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-105" yWindow="-105" windowWidth="19425" windowHeight="10425" tabRatio="460"/>
  </bookViews>
  <sheets>
    <sheet name="Sheet1" sheetId="1" r:id="rId1"/>
    <sheet name="Sheet1 (2)" sheetId="9" r:id="rId2"/>
    <sheet name="Legends" sheetId="2" r:id="rId3"/>
    <sheet name="Sheet7" sheetId="8" r:id="rId4"/>
  </sheets>
  <externalReferences>
    <externalReference r:id="rId5"/>
    <externalReference r:id="rId6"/>
  </externalReferences>
  <definedNames>
    <definedName name="_xlnm._FilterDatabase" localSheetId="0" hidden="1">Sheet1!$A$1:$AB$5019</definedName>
    <definedName name="_xlnm._FilterDatabase" localSheetId="1" hidden="1">'Sheet1 (2)'!$A$1:$Y$5019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/>
  <c r="S4493"/>
  <c r="S4498"/>
  <c r="P3228" i="9"/>
  <c r="O3228"/>
  <c r="N3228"/>
  <c r="P3227"/>
  <c r="O3227"/>
  <c r="N3227"/>
  <c r="P5019"/>
  <c r="O5019"/>
  <c r="N5019"/>
  <c r="N5018"/>
  <c r="Q5018" s="1"/>
  <c r="N3226"/>
  <c r="Q3226" s="1"/>
  <c r="N3225"/>
  <c r="Q3225" s="1"/>
  <c r="N3224"/>
  <c r="Q3224" s="1"/>
  <c r="N3223"/>
  <c r="Q3223" s="1"/>
  <c r="P3222"/>
  <c r="O3222"/>
  <c r="N3222"/>
  <c r="N1431"/>
  <c r="Q1431" s="1"/>
  <c r="N1430"/>
  <c r="Q1430" s="1"/>
  <c r="N1429"/>
  <c r="Q1429" s="1"/>
  <c r="N5017"/>
  <c r="Q5017" s="1"/>
  <c r="N3221"/>
  <c r="Q3221" s="1"/>
  <c r="P1428"/>
  <c r="O1428"/>
  <c r="N1428"/>
  <c r="P1427"/>
  <c r="O1427"/>
  <c r="N1427"/>
  <c r="N5016"/>
  <c r="Q5016" s="1"/>
  <c r="P3220"/>
  <c r="O3220"/>
  <c r="N3220"/>
  <c r="N5015"/>
  <c r="Q5015" s="1"/>
  <c r="N1426"/>
  <c r="Q1426" s="1"/>
  <c r="N1425"/>
  <c r="Q1425" s="1"/>
  <c r="N3219"/>
  <c r="Q3219" s="1"/>
  <c r="P3218"/>
  <c r="O3218"/>
  <c r="N3218"/>
  <c r="P1424"/>
  <c r="O1424"/>
  <c r="N1424"/>
  <c r="N5014"/>
  <c r="Q5014" s="1"/>
  <c r="P5013"/>
  <c r="O5013"/>
  <c r="N5013"/>
  <c r="N3217"/>
  <c r="Q3217" s="1"/>
  <c r="N1423"/>
  <c r="Q1423" s="1"/>
  <c r="P1422"/>
  <c r="O1422"/>
  <c r="N1422"/>
  <c r="P5012"/>
  <c r="O5012"/>
  <c r="N5012"/>
  <c r="N3216"/>
  <c r="Q3216" s="1"/>
  <c r="P1421"/>
  <c r="O1421"/>
  <c r="N1421"/>
  <c r="P1420"/>
  <c r="O1420"/>
  <c r="N1420"/>
  <c r="P3215"/>
  <c r="O3215"/>
  <c r="N3215"/>
  <c r="N5011"/>
  <c r="Q5011" s="1"/>
  <c r="N5010"/>
  <c r="Q5010" s="1"/>
  <c r="P5009"/>
  <c r="O5009"/>
  <c r="N5009"/>
  <c r="P1419"/>
  <c r="O1419"/>
  <c r="N1419"/>
  <c r="N3214"/>
  <c r="Q3214" s="1"/>
  <c r="N5008"/>
  <c r="Q5008" s="1"/>
  <c r="P3213"/>
  <c r="O3213"/>
  <c r="N3213"/>
  <c r="N5007"/>
  <c r="Q5007" s="1"/>
  <c r="P3212"/>
  <c r="O3212"/>
  <c r="N3212"/>
  <c r="N5006"/>
  <c r="Q5006" s="1"/>
  <c r="N3211"/>
  <c r="Q3211" s="1"/>
  <c r="N5005"/>
  <c r="Q5005" s="1"/>
  <c r="N3210"/>
  <c r="Q3210" s="1"/>
  <c r="N5004"/>
  <c r="Q5004" s="1"/>
  <c r="P3209"/>
  <c r="Q3209" s="1"/>
  <c r="O3209"/>
  <c r="N3209"/>
  <c r="N5003"/>
  <c r="Q5003" s="1"/>
  <c r="N5002"/>
  <c r="Q5002" s="1"/>
  <c r="N3208"/>
  <c r="Q3208" s="1"/>
  <c r="N5001"/>
  <c r="Q5001" s="1"/>
  <c r="N5000"/>
  <c r="Q5000" s="1"/>
  <c r="N3207"/>
  <c r="Q3207" s="1"/>
  <c r="N1418"/>
  <c r="Q1418" s="1"/>
  <c r="N1417"/>
  <c r="Q1417" s="1"/>
  <c r="N4999"/>
  <c r="Q4999" s="1"/>
  <c r="P4998"/>
  <c r="Q4998" s="1"/>
  <c r="O4998"/>
  <c r="N4998"/>
  <c r="P3206"/>
  <c r="O3206"/>
  <c r="N3206"/>
  <c r="N3205"/>
  <c r="Q3205" s="1"/>
  <c r="P3204"/>
  <c r="O3204"/>
  <c r="N3204"/>
  <c r="P3203"/>
  <c r="O3203"/>
  <c r="N3203"/>
  <c r="Q3203" s="1"/>
  <c r="P3202"/>
  <c r="O3202"/>
  <c r="N3202"/>
  <c r="N4997"/>
  <c r="Q4997" s="1"/>
  <c r="P1416"/>
  <c r="O1416"/>
  <c r="N1416"/>
  <c r="P1415"/>
  <c r="O1415"/>
  <c r="N1415"/>
  <c r="N3201"/>
  <c r="Q3201" s="1"/>
  <c r="P1414"/>
  <c r="O1414"/>
  <c r="N1414"/>
  <c r="N1413"/>
  <c r="Q1413" s="1"/>
  <c r="N3200"/>
  <c r="Q3200" s="1"/>
  <c r="P3199"/>
  <c r="O3199"/>
  <c r="N3199"/>
  <c r="P1412"/>
  <c r="O1412"/>
  <c r="N1412"/>
  <c r="P3198"/>
  <c r="O3198"/>
  <c r="N3198"/>
  <c r="N3197"/>
  <c r="Q3197" s="1"/>
  <c r="P3196"/>
  <c r="Q3196" s="1"/>
  <c r="O3196"/>
  <c r="N3196"/>
  <c r="P4996"/>
  <c r="O4996"/>
  <c r="N4996"/>
  <c r="N1411"/>
  <c r="Q1411" s="1"/>
  <c r="P3195"/>
  <c r="O3195"/>
  <c r="N3195"/>
  <c r="N4995"/>
  <c r="Q4995" s="1"/>
  <c r="N1410"/>
  <c r="Q1410" s="1"/>
  <c r="N1409"/>
  <c r="Q1409" s="1"/>
  <c r="P3194"/>
  <c r="O3194"/>
  <c r="N3194"/>
  <c r="P1408"/>
  <c r="Q1408" s="1"/>
  <c r="O1408"/>
  <c r="N1408"/>
  <c r="P4994"/>
  <c r="O4994"/>
  <c r="N4994"/>
  <c r="N4993"/>
  <c r="Q4993" s="1"/>
  <c r="N4992"/>
  <c r="Q4992" s="1"/>
  <c r="P1407"/>
  <c r="O1407"/>
  <c r="N1407"/>
  <c r="N4991"/>
  <c r="Q4991" s="1"/>
  <c r="N3193"/>
  <c r="Q3193" s="1"/>
  <c r="P3192"/>
  <c r="O3192"/>
  <c r="N3192"/>
  <c r="P1406"/>
  <c r="O1406"/>
  <c r="N1406"/>
  <c r="N4990"/>
  <c r="Q4990" s="1"/>
  <c r="P1405"/>
  <c r="O1405"/>
  <c r="N1405"/>
  <c r="P3191"/>
  <c r="O3191"/>
  <c r="N3191"/>
  <c r="N1404"/>
  <c r="Q1404" s="1"/>
  <c r="N3190"/>
  <c r="Q3190" s="1"/>
  <c r="N4989"/>
  <c r="Q4989" s="1"/>
  <c r="P1403"/>
  <c r="O1403"/>
  <c r="N1403"/>
  <c r="N3189"/>
  <c r="Q3189" s="1"/>
  <c r="P3188"/>
  <c r="O3188"/>
  <c r="N3188"/>
  <c r="N4988"/>
  <c r="Q4988" s="1"/>
  <c r="N4987"/>
  <c r="Q4987" s="1"/>
  <c r="N3187"/>
  <c r="Q3187" s="1"/>
  <c r="N3186"/>
  <c r="Q3186" s="1"/>
  <c r="P3185"/>
  <c r="O3185"/>
  <c r="N3185"/>
  <c r="P1402"/>
  <c r="O1402"/>
  <c r="N1402"/>
  <c r="N1401"/>
  <c r="Q1401" s="1"/>
  <c r="N1400"/>
  <c r="Q1400" s="1"/>
  <c r="P4986"/>
  <c r="O4986"/>
  <c r="N4986"/>
  <c r="N4985"/>
  <c r="Q4985" s="1"/>
  <c r="P4984"/>
  <c r="O4984"/>
  <c r="N4984"/>
  <c r="N4983"/>
  <c r="Q4983" s="1"/>
  <c r="N1399"/>
  <c r="Q1399" s="1"/>
  <c r="N1398"/>
  <c r="Q1398" s="1"/>
  <c r="P3184"/>
  <c r="O3184"/>
  <c r="N3184"/>
  <c r="P3183"/>
  <c r="O3183"/>
  <c r="N3183"/>
  <c r="P4982"/>
  <c r="O4982"/>
  <c r="N4982"/>
  <c r="P1397"/>
  <c r="O1397"/>
  <c r="N1397"/>
  <c r="P3182"/>
  <c r="O3182"/>
  <c r="N3182"/>
  <c r="N3181"/>
  <c r="Q3181" s="1"/>
  <c r="N4981"/>
  <c r="Q4981" s="1"/>
  <c r="N3180"/>
  <c r="Q3180" s="1"/>
  <c r="P1396"/>
  <c r="O1396"/>
  <c r="N1396"/>
  <c r="N4980"/>
  <c r="Q4980" s="1"/>
  <c r="N4979"/>
  <c r="Q4979" s="1"/>
  <c r="P3179"/>
  <c r="O3179"/>
  <c r="N3179"/>
  <c r="N1395"/>
  <c r="Q1395" s="1"/>
  <c r="N3178"/>
  <c r="Q3178" s="1"/>
  <c r="N3177"/>
  <c r="Q3177" s="1"/>
  <c r="P3176"/>
  <c r="O3176"/>
  <c r="N3176"/>
  <c r="P3175"/>
  <c r="O3175"/>
  <c r="N3175"/>
  <c r="N4978"/>
  <c r="Q4978" s="1"/>
  <c r="P4977"/>
  <c r="O4977"/>
  <c r="N4977"/>
  <c r="P1394"/>
  <c r="O1394"/>
  <c r="N1394"/>
  <c r="P4976"/>
  <c r="O4976"/>
  <c r="N4976"/>
  <c r="Q4976" s="1"/>
  <c r="N4975"/>
  <c r="Q4975" s="1"/>
  <c r="N4974"/>
  <c r="Q4974" s="1"/>
  <c r="N4973"/>
  <c r="Q4973" s="1"/>
  <c r="P4972"/>
  <c r="O4972"/>
  <c r="N4972"/>
  <c r="N3174"/>
  <c r="Q3174" s="1"/>
  <c r="P3173"/>
  <c r="O3173"/>
  <c r="N3173"/>
  <c r="N4971"/>
  <c r="Q4971" s="1"/>
  <c r="P3172"/>
  <c r="O3172"/>
  <c r="N3172"/>
  <c r="P3171"/>
  <c r="O3171"/>
  <c r="N3171"/>
  <c r="P1393"/>
  <c r="O1393"/>
  <c r="N1393"/>
  <c r="P3170"/>
  <c r="O3170"/>
  <c r="N3170"/>
  <c r="N3169"/>
  <c r="Q3169" s="1"/>
  <c r="P4970"/>
  <c r="O4970"/>
  <c r="N4970"/>
  <c r="N4969"/>
  <c r="Q4969" s="1"/>
  <c r="P1392"/>
  <c r="O1392"/>
  <c r="N1392"/>
  <c r="N3168"/>
  <c r="Q3168" s="1"/>
  <c r="P1391"/>
  <c r="O1391"/>
  <c r="N1391"/>
  <c r="P3167"/>
  <c r="O3167"/>
  <c r="N3167"/>
  <c r="N4968"/>
  <c r="Q4968" s="1"/>
  <c r="N1390"/>
  <c r="Q1390" s="1"/>
  <c r="P3166"/>
  <c r="O3166"/>
  <c r="N3166"/>
  <c r="N4967"/>
  <c r="Q4967" s="1"/>
  <c r="N3165"/>
  <c r="Q3165" s="1"/>
  <c r="P4966"/>
  <c r="O4966"/>
  <c r="N4966"/>
  <c r="N3164"/>
  <c r="Q3164" s="1"/>
  <c r="N1389"/>
  <c r="Q1389" s="1"/>
  <c r="P3163"/>
  <c r="O3163"/>
  <c r="N3163"/>
  <c r="P3162"/>
  <c r="O3162"/>
  <c r="N3162"/>
  <c r="N4965"/>
  <c r="Q4965" s="1"/>
  <c r="P1388"/>
  <c r="O1388"/>
  <c r="N1388"/>
  <c r="N4964"/>
  <c r="Q4964" s="1"/>
  <c r="N3161"/>
  <c r="Q3161" s="1"/>
  <c r="P1387"/>
  <c r="O1387"/>
  <c r="N1387"/>
  <c r="N4963"/>
  <c r="Q4963" s="1"/>
  <c r="P1386"/>
  <c r="O1386"/>
  <c r="N1386"/>
  <c r="P3160"/>
  <c r="O3160"/>
  <c r="N3160"/>
  <c r="N1385"/>
  <c r="Q1385" s="1"/>
  <c r="N4962"/>
  <c r="Q4962" s="1"/>
  <c r="P4961"/>
  <c r="O4961"/>
  <c r="N4961"/>
  <c r="P3159"/>
  <c r="O3159"/>
  <c r="N3159"/>
  <c r="Q3159" s="1"/>
  <c r="P4960"/>
  <c r="O4960"/>
  <c r="N4960"/>
  <c r="N4959"/>
  <c r="Q4959" s="1"/>
  <c r="N4958"/>
  <c r="Q4958" s="1"/>
  <c r="P3158"/>
  <c r="O3158"/>
  <c r="N3158"/>
  <c r="N4957"/>
  <c r="Q4957" s="1"/>
  <c r="P1384"/>
  <c r="O1384"/>
  <c r="N1384"/>
  <c r="N4956"/>
  <c r="Q4956" s="1"/>
  <c r="P4955"/>
  <c r="O4955"/>
  <c r="N4955"/>
  <c r="N1383"/>
  <c r="Q1383" s="1"/>
  <c r="N1382"/>
  <c r="Q1382" s="1"/>
  <c r="P1381"/>
  <c r="O1381"/>
  <c r="N1381"/>
  <c r="P4954"/>
  <c r="O4954"/>
  <c r="N4954"/>
  <c r="N4953"/>
  <c r="Q4953" s="1"/>
  <c r="N3157"/>
  <c r="Q3157" s="1"/>
  <c r="N4952"/>
  <c r="Q4952" s="1"/>
  <c r="P3156"/>
  <c r="O3156"/>
  <c r="N3156"/>
  <c r="P3155"/>
  <c r="O3155"/>
  <c r="N3155"/>
  <c r="N4951"/>
  <c r="Q4951" s="1"/>
  <c r="N4950"/>
  <c r="Q4950" s="1"/>
  <c r="P3154"/>
  <c r="O3154"/>
  <c r="N3154"/>
  <c r="N3153"/>
  <c r="Q3153" s="1"/>
  <c r="N1380"/>
  <c r="Q1380" s="1"/>
  <c r="N3152"/>
  <c r="Q3152" s="1"/>
  <c r="P1379"/>
  <c r="O1379"/>
  <c r="N1379"/>
  <c r="Q1379" s="1"/>
  <c r="P3151"/>
  <c r="O3151"/>
  <c r="N3151"/>
  <c r="N4949"/>
  <c r="Q4949" s="1"/>
  <c r="N4948"/>
  <c r="Q4948" s="1"/>
  <c r="P3150"/>
  <c r="O3150"/>
  <c r="N3150"/>
  <c r="N1378"/>
  <c r="Q1378" s="1"/>
  <c r="N3149"/>
  <c r="Q3149" s="1"/>
  <c r="P3148"/>
  <c r="O3148"/>
  <c r="N3148"/>
  <c r="P1377"/>
  <c r="O1377"/>
  <c r="N1377"/>
  <c r="Q1377" s="1"/>
  <c r="N1376"/>
  <c r="Q1376" s="1"/>
  <c r="N1375"/>
  <c r="Q1375" s="1"/>
  <c r="N4947"/>
  <c r="Q4947" s="1"/>
  <c r="N1374"/>
  <c r="Q1374" s="1"/>
  <c r="N3147"/>
  <c r="Q3147" s="1"/>
  <c r="Q3146"/>
  <c r="N3146"/>
  <c r="N4946"/>
  <c r="Q4946" s="1"/>
  <c r="N3145"/>
  <c r="Q3145" s="1"/>
  <c r="N4945"/>
  <c r="Q4945" s="1"/>
  <c r="P4944"/>
  <c r="O4944"/>
  <c r="N4944"/>
  <c r="N1373"/>
  <c r="Q1373" s="1"/>
  <c r="N1372"/>
  <c r="Q1372" s="1"/>
  <c r="P4943"/>
  <c r="O4943"/>
  <c r="N4943"/>
  <c r="P1371"/>
  <c r="O1371"/>
  <c r="N1371"/>
  <c r="P4942"/>
  <c r="O4942"/>
  <c r="N4942"/>
  <c r="N3144"/>
  <c r="Q3144" s="1"/>
  <c r="P1370"/>
  <c r="O1370"/>
  <c r="N1370"/>
  <c r="N4941"/>
  <c r="Q4941" s="1"/>
  <c r="N4940"/>
  <c r="Q4940" s="1"/>
  <c r="P4939"/>
  <c r="O4939"/>
  <c r="N4939"/>
  <c r="P3143"/>
  <c r="O3143"/>
  <c r="N3143"/>
  <c r="N4938"/>
  <c r="Q4938" s="1"/>
  <c r="P3142"/>
  <c r="O3142"/>
  <c r="N3142"/>
  <c r="P3141"/>
  <c r="O3141"/>
  <c r="N3141"/>
  <c r="P3140"/>
  <c r="O3140"/>
  <c r="N3140"/>
  <c r="N1369"/>
  <c r="Q1369" s="1"/>
  <c r="P4937"/>
  <c r="O4937"/>
  <c r="N4937"/>
  <c r="P1368"/>
  <c r="O1368"/>
  <c r="N1368"/>
  <c r="N3139"/>
  <c r="Q3139" s="1"/>
  <c r="P4936"/>
  <c r="O4936"/>
  <c r="N4936"/>
  <c r="P3138"/>
  <c r="O3138"/>
  <c r="N3138"/>
  <c r="N4935"/>
  <c r="Q4935" s="1"/>
  <c r="P4934"/>
  <c r="O4934"/>
  <c r="N4934"/>
  <c r="N3137"/>
  <c r="Q3137" s="1"/>
  <c r="P4933"/>
  <c r="O4933"/>
  <c r="N4933"/>
  <c r="N3136"/>
  <c r="Q3136" s="1"/>
  <c r="P1367"/>
  <c r="O1367"/>
  <c r="N1367"/>
  <c r="P1366"/>
  <c r="O1366"/>
  <c r="N1366"/>
  <c r="N3135"/>
  <c r="Q3135" s="1"/>
  <c r="P3134"/>
  <c r="O3134"/>
  <c r="N3134"/>
  <c r="N1365"/>
  <c r="Q1365" s="1"/>
  <c r="P4932"/>
  <c r="O4932"/>
  <c r="N4932"/>
  <c r="N4931"/>
  <c r="Q4931" s="1"/>
  <c r="N3133"/>
  <c r="Q3133" s="1"/>
  <c r="N4930"/>
  <c r="Q4930" s="1"/>
  <c r="N1364"/>
  <c r="Q1364" s="1"/>
  <c r="P3132"/>
  <c r="O3132"/>
  <c r="N3132"/>
  <c r="N1363"/>
  <c r="Q1363" s="1"/>
  <c r="P3131"/>
  <c r="O3131"/>
  <c r="N3131"/>
  <c r="N1362"/>
  <c r="Q1362" s="1"/>
  <c r="P1361"/>
  <c r="O1361"/>
  <c r="N1361"/>
  <c r="P1360"/>
  <c r="O1360"/>
  <c r="N1360"/>
  <c r="N4929"/>
  <c r="Q4929" s="1"/>
  <c r="N4928"/>
  <c r="Q4928" s="1"/>
  <c r="N4927"/>
  <c r="Q4927" s="1"/>
  <c r="P4926"/>
  <c r="O4926"/>
  <c r="N4926"/>
  <c r="N4925"/>
  <c r="Q4925" s="1"/>
  <c r="P4924"/>
  <c r="O4924"/>
  <c r="N4924"/>
  <c r="P4923"/>
  <c r="O4923"/>
  <c r="N4923"/>
  <c r="P3130"/>
  <c r="O3130"/>
  <c r="N3130"/>
  <c r="P1359"/>
  <c r="O1359"/>
  <c r="N1359"/>
  <c r="N4922"/>
  <c r="Q4922" s="1"/>
  <c r="P3129"/>
  <c r="O3129"/>
  <c r="N3129"/>
  <c r="N4921"/>
  <c r="Q4921" s="1"/>
  <c r="P1358"/>
  <c r="O1358"/>
  <c r="N1358"/>
  <c r="N3128"/>
  <c r="Q3128" s="1"/>
  <c r="N3127"/>
  <c r="Q3127" s="1"/>
  <c r="N1357"/>
  <c r="Q1357" s="1"/>
  <c r="P3126"/>
  <c r="O3126"/>
  <c r="N3126"/>
  <c r="N3125"/>
  <c r="Q3125" s="1"/>
  <c r="P3124"/>
  <c r="O3124"/>
  <c r="N3124"/>
  <c r="P4920"/>
  <c r="O4920"/>
  <c r="N4920"/>
  <c r="N3123"/>
  <c r="Q3123" s="1"/>
  <c r="P4919"/>
  <c r="O4919"/>
  <c r="N4919"/>
  <c r="N1356"/>
  <c r="Q1356" s="1"/>
  <c r="N1355"/>
  <c r="Q1355" s="1"/>
  <c r="N3122"/>
  <c r="Q3122" s="1"/>
  <c r="P3121"/>
  <c r="O3121"/>
  <c r="N3121"/>
  <c r="P1354"/>
  <c r="O1354"/>
  <c r="N1354"/>
  <c r="N1353"/>
  <c r="Q1353" s="1"/>
  <c r="N4918"/>
  <c r="Q4918" s="1"/>
  <c r="N1352"/>
  <c r="Q1352" s="1"/>
  <c r="P3120"/>
  <c r="O3120"/>
  <c r="N3120"/>
  <c r="N3119"/>
  <c r="Q3119" s="1"/>
  <c r="P3118"/>
  <c r="O3118"/>
  <c r="N3118"/>
  <c r="Q3118" s="1"/>
  <c r="N3117"/>
  <c r="Q3117" s="1"/>
  <c r="N1351"/>
  <c r="Q1351" s="1"/>
  <c r="N4917"/>
  <c r="Q4917" s="1"/>
  <c r="P4916"/>
  <c r="O4916"/>
  <c r="N4916"/>
  <c r="N4915"/>
  <c r="Q4915" s="1"/>
  <c r="P3116"/>
  <c r="O3116"/>
  <c r="N3116"/>
  <c r="P4914"/>
  <c r="O4914"/>
  <c r="N4914"/>
  <c r="N1350"/>
  <c r="Q1350" s="1"/>
  <c r="N4913"/>
  <c r="Q4913" s="1"/>
  <c r="N4912"/>
  <c r="Q4912" s="1"/>
  <c r="P3115"/>
  <c r="O3115"/>
  <c r="N3115"/>
  <c r="N3114"/>
  <c r="Q3114" s="1"/>
  <c r="P3113"/>
  <c r="O3113"/>
  <c r="N3113"/>
  <c r="N4911"/>
  <c r="Q4911" s="1"/>
  <c r="N3112"/>
  <c r="Q3112" s="1"/>
  <c r="P4910"/>
  <c r="O4910"/>
  <c r="N4910"/>
  <c r="P1349"/>
  <c r="O1349"/>
  <c r="N1349"/>
  <c r="P3111"/>
  <c r="O3111"/>
  <c r="N3111"/>
  <c r="N3110"/>
  <c r="Q3110" s="1"/>
  <c r="N3109"/>
  <c r="Q3109" s="1"/>
  <c r="N4909"/>
  <c r="Q4909" s="1"/>
  <c r="N3108"/>
  <c r="Q3108" s="1"/>
  <c r="P1348"/>
  <c r="O1348"/>
  <c r="N1348"/>
  <c r="N4908"/>
  <c r="Q4908" s="1"/>
  <c r="N4907"/>
  <c r="Q4907" s="1"/>
  <c r="P3107"/>
  <c r="O3107"/>
  <c r="N3107"/>
  <c r="P4906"/>
  <c r="O4906"/>
  <c r="N4906"/>
  <c r="N4905"/>
  <c r="Q4905" s="1"/>
  <c r="N1347"/>
  <c r="Q1347" s="1"/>
  <c r="N4904"/>
  <c r="Q4904" s="1"/>
  <c r="N3106"/>
  <c r="Q3106" s="1"/>
  <c r="N3105"/>
  <c r="Q3105" s="1"/>
  <c r="P1346"/>
  <c r="O1346"/>
  <c r="N1346"/>
  <c r="P1345"/>
  <c r="O1345"/>
  <c r="N1345"/>
  <c r="N1344"/>
  <c r="Q1344" s="1"/>
  <c r="P1343"/>
  <c r="O1343"/>
  <c r="N1343"/>
  <c r="P3104"/>
  <c r="O3104"/>
  <c r="N3104"/>
  <c r="N4903"/>
  <c r="Q4903" s="1"/>
  <c r="N4902"/>
  <c r="Q4902" s="1"/>
  <c r="P3103"/>
  <c r="O3103"/>
  <c r="N3103"/>
  <c r="N4901"/>
  <c r="Q4901" s="1"/>
  <c r="P3102"/>
  <c r="O3102"/>
  <c r="N3102"/>
  <c r="N1342"/>
  <c r="Q1342" s="1"/>
  <c r="P3101"/>
  <c r="O3101"/>
  <c r="N3101"/>
  <c r="N1341"/>
  <c r="Q1341" s="1"/>
  <c r="P1340"/>
  <c r="O1340"/>
  <c r="N1340"/>
  <c r="P3100"/>
  <c r="O3100"/>
  <c r="N3100"/>
  <c r="P1339"/>
  <c r="O1339"/>
  <c r="N1339"/>
  <c r="N1338"/>
  <c r="Q1338" s="1"/>
  <c r="P3099"/>
  <c r="O3099"/>
  <c r="N3099"/>
  <c r="P1337"/>
  <c r="O1337"/>
  <c r="N1337"/>
  <c r="P1336"/>
  <c r="O1336"/>
  <c r="N1336"/>
  <c r="N3098"/>
  <c r="Q3098" s="1"/>
  <c r="P3097"/>
  <c r="O3097"/>
  <c r="N3097"/>
  <c r="P4900"/>
  <c r="O4900"/>
  <c r="N4900"/>
  <c r="P4899"/>
  <c r="O4899"/>
  <c r="N4899"/>
  <c r="N1335"/>
  <c r="Q1335" s="1"/>
  <c r="N1334"/>
  <c r="Q1334" s="1"/>
  <c r="P1333"/>
  <c r="O1333"/>
  <c r="N1333"/>
  <c r="P1332"/>
  <c r="O1332"/>
  <c r="N1332"/>
  <c r="P4898"/>
  <c r="O4898"/>
  <c r="N4898"/>
  <c r="P3096"/>
  <c r="O3096"/>
  <c r="N3096"/>
  <c r="P3095"/>
  <c r="O3095"/>
  <c r="N3095"/>
  <c r="P3094"/>
  <c r="O3094"/>
  <c r="N3094"/>
  <c r="N3093"/>
  <c r="Q3093" s="1"/>
  <c r="P3092"/>
  <c r="O3092"/>
  <c r="N3092"/>
  <c r="P4897"/>
  <c r="O4897"/>
  <c r="N4897"/>
  <c r="P1331"/>
  <c r="O1331"/>
  <c r="N1331"/>
  <c r="Q1331" s="1"/>
  <c r="N1330"/>
  <c r="Q1330" s="1"/>
  <c r="P3091"/>
  <c r="O3091"/>
  <c r="N3091"/>
  <c r="N1329"/>
  <c r="Q1329" s="1"/>
  <c r="N4896"/>
  <c r="Q4896" s="1"/>
  <c r="P1328"/>
  <c r="O1328"/>
  <c r="N1328"/>
  <c r="N4895"/>
  <c r="Q4895" s="1"/>
  <c r="P4894"/>
  <c r="O4894"/>
  <c r="N4894"/>
  <c r="P3090"/>
  <c r="O3090"/>
  <c r="N3090"/>
  <c r="Q3090" s="1"/>
  <c r="N3089"/>
  <c r="Q3089" s="1"/>
  <c r="P4893"/>
  <c r="O4893"/>
  <c r="N4893"/>
  <c r="N3088"/>
  <c r="Q3088" s="1"/>
  <c r="P3087"/>
  <c r="O3087"/>
  <c r="N3087"/>
  <c r="Q3087" s="1"/>
  <c r="P1327"/>
  <c r="O1327"/>
  <c r="N1327"/>
  <c r="P3086"/>
  <c r="O3086"/>
  <c r="N3086"/>
  <c r="P1326"/>
  <c r="O1326"/>
  <c r="N1326"/>
  <c r="N4892"/>
  <c r="Q4892" s="1"/>
  <c r="P1325"/>
  <c r="O1325"/>
  <c r="N1325"/>
  <c r="P4891"/>
  <c r="O4891"/>
  <c r="N4891"/>
  <c r="P3085"/>
  <c r="O3085"/>
  <c r="N3085"/>
  <c r="N3084"/>
  <c r="Q3084" s="1"/>
  <c r="P1324"/>
  <c r="O1324"/>
  <c r="N1324"/>
  <c r="P4890"/>
  <c r="O4890"/>
  <c r="N4890"/>
  <c r="P4889"/>
  <c r="O4889"/>
  <c r="N4889"/>
  <c r="P4888"/>
  <c r="O4888"/>
  <c r="N4888"/>
  <c r="N1323"/>
  <c r="Q1323" s="1"/>
  <c r="P1322"/>
  <c r="O1322"/>
  <c r="N1322"/>
  <c r="P4887"/>
  <c r="O4887"/>
  <c r="N4887"/>
  <c r="N4886"/>
  <c r="Q4886" s="1"/>
  <c r="P3083"/>
  <c r="O3083"/>
  <c r="N3083"/>
  <c r="P1321"/>
  <c r="O1321"/>
  <c r="N1321"/>
  <c r="P1320"/>
  <c r="O1320"/>
  <c r="N1320"/>
  <c r="P1319"/>
  <c r="O1319"/>
  <c r="N1319"/>
  <c r="N1318"/>
  <c r="Q1318" s="1"/>
  <c r="P3082"/>
  <c r="O3082"/>
  <c r="N3082"/>
  <c r="P4885"/>
  <c r="O4885"/>
  <c r="N4885"/>
  <c r="N4884"/>
  <c r="Q4884" s="1"/>
  <c r="P1317"/>
  <c r="O1317"/>
  <c r="N1317"/>
  <c r="N1316"/>
  <c r="Q1316" s="1"/>
  <c r="P1315"/>
  <c r="O1315"/>
  <c r="N1315"/>
  <c r="P4883"/>
  <c r="O4883"/>
  <c r="N4883"/>
  <c r="P3081"/>
  <c r="O3081"/>
  <c r="N3081"/>
  <c r="N3080"/>
  <c r="Q3080" s="1"/>
  <c r="P1314"/>
  <c r="O1314"/>
  <c r="N1314"/>
  <c r="N1313"/>
  <c r="Q1313" s="1"/>
  <c r="N1312"/>
  <c r="Q1312" s="1"/>
  <c r="N4882"/>
  <c r="Q4882" s="1"/>
  <c r="N4881"/>
  <c r="Q4881" s="1"/>
  <c r="P3079"/>
  <c r="O3079"/>
  <c r="N3079"/>
  <c r="Q3079" s="1"/>
  <c r="Q4880"/>
  <c r="N4880"/>
  <c r="N1311"/>
  <c r="Q1311" s="1"/>
  <c r="N4879"/>
  <c r="Q4879" s="1"/>
  <c r="P1310"/>
  <c r="O1310"/>
  <c r="N1310"/>
  <c r="P4878"/>
  <c r="O4878"/>
  <c r="N4878"/>
  <c r="N4877"/>
  <c r="Q4877" s="1"/>
  <c r="N4876"/>
  <c r="Q4876" s="1"/>
  <c r="P4875"/>
  <c r="O4875"/>
  <c r="N4875"/>
  <c r="N1309"/>
  <c r="Q1309" s="1"/>
  <c r="N4874"/>
  <c r="Q4874" s="1"/>
  <c r="P4873"/>
  <c r="O4873"/>
  <c r="N4873"/>
  <c r="P1308"/>
  <c r="O1308"/>
  <c r="N1308"/>
  <c r="N1307"/>
  <c r="Q1307" s="1"/>
  <c r="N4872"/>
  <c r="Q4872" s="1"/>
  <c r="N4871"/>
  <c r="Q4871" s="1"/>
  <c r="N1306"/>
  <c r="Q1306" s="1"/>
  <c r="P1305"/>
  <c r="O1305"/>
  <c r="N1305"/>
  <c r="P3078"/>
  <c r="O3078"/>
  <c r="N3078"/>
  <c r="P1304"/>
  <c r="O1304"/>
  <c r="N1304"/>
  <c r="N3077"/>
  <c r="Q3077" s="1"/>
  <c r="P4870"/>
  <c r="O4870"/>
  <c r="N4870"/>
  <c r="P3076"/>
  <c r="O3076"/>
  <c r="N3076"/>
  <c r="P1303"/>
  <c r="O1303"/>
  <c r="N1303"/>
  <c r="N4869"/>
  <c r="Q4869" s="1"/>
  <c r="N4868"/>
  <c r="Q4868" s="1"/>
  <c r="P3075"/>
  <c r="O3075"/>
  <c r="N3075"/>
  <c r="N3074"/>
  <c r="Q3074" s="1"/>
  <c r="P3073"/>
  <c r="O3073"/>
  <c r="N3073"/>
  <c r="N3072"/>
  <c r="Q3072" s="1"/>
  <c r="P1302"/>
  <c r="O1302"/>
  <c r="N1302"/>
  <c r="P3071"/>
  <c r="O3071"/>
  <c r="N3071"/>
  <c r="P4867"/>
  <c r="O4867"/>
  <c r="N4867"/>
  <c r="P4866"/>
  <c r="O4866"/>
  <c r="N4866"/>
  <c r="P4865"/>
  <c r="O4865"/>
  <c r="N4865"/>
  <c r="N3070"/>
  <c r="Q3070" s="1"/>
  <c r="N3069"/>
  <c r="Q3069" s="1"/>
  <c r="P4864"/>
  <c r="O4864"/>
  <c r="N4864"/>
  <c r="N4863"/>
  <c r="Q4863" s="1"/>
  <c r="N4862"/>
  <c r="Q4862" s="1"/>
  <c r="P3068"/>
  <c r="O3068"/>
  <c r="N3068"/>
  <c r="P1301"/>
  <c r="O1301"/>
  <c r="N1301"/>
  <c r="P4861"/>
  <c r="O4861"/>
  <c r="N4861"/>
  <c r="P4860"/>
  <c r="O4860"/>
  <c r="N4860"/>
  <c r="P4859"/>
  <c r="O4859"/>
  <c r="N4859"/>
  <c r="P1300"/>
  <c r="O1300"/>
  <c r="N1300"/>
  <c r="N4858"/>
  <c r="Q4858" s="1"/>
  <c r="P1299"/>
  <c r="O1299"/>
  <c r="N1299"/>
  <c r="P3067"/>
  <c r="O3067"/>
  <c r="N3067"/>
  <c r="P4857"/>
  <c r="O4857"/>
  <c r="N4857"/>
  <c r="P3066"/>
  <c r="O3066"/>
  <c r="N3066"/>
  <c r="N4856"/>
  <c r="Q4856" s="1"/>
  <c r="P1298"/>
  <c r="O1298"/>
  <c r="N1298"/>
  <c r="N1297"/>
  <c r="Q1297" s="1"/>
  <c r="P3065"/>
  <c r="O3065"/>
  <c r="N3065"/>
  <c r="P4855"/>
  <c r="O4855"/>
  <c r="N4855"/>
  <c r="N4854"/>
  <c r="Q4854" s="1"/>
  <c r="P1296"/>
  <c r="O1296"/>
  <c r="N1296"/>
  <c r="N4853"/>
  <c r="Q4853" s="1"/>
  <c r="P1295"/>
  <c r="O1295"/>
  <c r="N1295"/>
  <c r="P3064"/>
  <c r="O3064"/>
  <c r="N3064"/>
  <c r="N4852"/>
  <c r="Q4852" s="1"/>
  <c r="P3063"/>
  <c r="O3063"/>
  <c r="N3063"/>
  <c r="N4851"/>
  <c r="Q4851" s="1"/>
  <c r="N4850"/>
  <c r="Q4850" s="1"/>
  <c r="N4849"/>
  <c r="Q4849" s="1"/>
  <c r="N1294"/>
  <c r="Q1294" s="1"/>
  <c r="N3062"/>
  <c r="Q3062" s="1"/>
  <c r="P1293"/>
  <c r="O1293"/>
  <c r="N1293"/>
  <c r="P1292"/>
  <c r="O1292"/>
  <c r="N1292"/>
  <c r="P1291"/>
  <c r="O1291"/>
  <c r="N1291"/>
  <c r="N1290"/>
  <c r="Q1290" s="1"/>
  <c r="P3061"/>
  <c r="O3061"/>
  <c r="N3061"/>
  <c r="N3060"/>
  <c r="Q3060" s="1"/>
  <c r="N3059"/>
  <c r="Q3059" s="1"/>
  <c r="N4848"/>
  <c r="Q4848" s="1"/>
  <c r="P4847"/>
  <c r="O4847"/>
  <c r="N4847"/>
  <c r="P1289"/>
  <c r="O1289"/>
  <c r="N1289"/>
  <c r="P3058"/>
  <c r="O3058"/>
  <c r="N3058"/>
  <c r="P3057"/>
  <c r="O3057"/>
  <c r="N3057"/>
  <c r="P4846"/>
  <c r="O4846"/>
  <c r="N4846"/>
  <c r="N4845"/>
  <c r="Q4845" s="1"/>
  <c r="N1288"/>
  <c r="Q1288" s="1"/>
  <c r="N1287"/>
  <c r="Q1287" s="1"/>
  <c r="P1286"/>
  <c r="O1286"/>
  <c r="N1286"/>
  <c r="N4844"/>
  <c r="Q4844" s="1"/>
  <c r="N4843"/>
  <c r="Q4843" s="1"/>
  <c r="N1285"/>
  <c r="Q1285" s="1"/>
  <c r="P1284"/>
  <c r="O1284"/>
  <c r="N1284"/>
  <c r="N4842"/>
  <c r="Q4842" s="1"/>
  <c r="N4841"/>
  <c r="Q4841" s="1"/>
  <c r="N4840"/>
  <c r="Q4840" s="1"/>
  <c r="N1283"/>
  <c r="Q1283" s="1"/>
  <c r="N1282"/>
  <c r="Q1282" s="1"/>
  <c r="N4839"/>
  <c r="Q4839" s="1"/>
  <c r="P4838"/>
  <c r="O4838"/>
  <c r="N4838"/>
  <c r="P1281"/>
  <c r="O1281"/>
  <c r="N1281"/>
  <c r="N4837"/>
  <c r="Q4837" s="1"/>
  <c r="N4836"/>
  <c r="Q4836" s="1"/>
  <c r="P1280"/>
  <c r="O1280"/>
  <c r="N1280"/>
  <c r="P1279"/>
  <c r="O1279"/>
  <c r="N1279"/>
  <c r="P1278"/>
  <c r="O1278"/>
  <c r="N1278"/>
  <c r="P4835"/>
  <c r="O4835"/>
  <c r="N4835"/>
  <c r="P1277"/>
  <c r="O1277"/>
  <c r="N1277"/>
  <c r="N3056"/>
  <c r="Q3056" s="1"/>
  <c r="N3055"/>
  <c r="Q3055" s="1"/>
  <c r="P3054"/>
  <c r="O3054"/>
  <c r="N3054"/>
  <c r="P4834"/>
  <c r="O4834"/>
  <c r="N4834"/>
  <c r="P3053"/>
  <c r="Q3053" s="1"/>
  <c r="O3053"/>
  <c r="N3053"/>
  <c r="P3052"/>
  <c r="O3052"/>
  <c r="N3052"/>
  <c r="N3051"/>
  <c r="Q3051" s="1"/>
  <c r="P3050"/>
  <c r="O3050"/>
  <c r="N3050"/>
  <c r="P1276"/>
  <c r="O1276"/>
  <c r="N1276"/>
  <c r="P1275"/>
  <c r="O1275"/>
  <c r="N1275"/>
  <c r="N4833"/>
  <c r="Q4833" s="1"/>
  <c r="N4832"/>
  <c r="Q4832" s="1"/>
  <c r="P3049"/>
  <c r="O3049"/>
  <c r="N3049"/>
  <c r="P1274"/>
  <c r="O1274"/>
  <c r="N1274"/>
  <c r="P3048"/>
  <c r="O3048"/>
  <c r="N3048"/>
  <c r="N1273"/>
  <c r="Q1273" s="1"/>
  <c r="N1272"/>
  <c r="Q1272" s="1"/>
  <c r="N1271"/>
  <c r="Q1271" s="1"/>
  <c r="N4831"/>
  <c r="Q4831" s="1"/>
  <c r="N1270"/>
  <c r="Q1270" s="1"/>
  <c r="N4830"/>
  <c r="Q4830" s="1"/>
  <c r="N3047"/>
  <c r="Q3047" s="1"/>
  <c r="P1269"/>
  <c r="O1269"/>
  <c r="N1269"/>
  <c r="N1268"/>
  <c r="Q1268" s="1"/>
  <c r="P3046"/>
  <c r="O3046"/>
  <c r="N3046"/>
  <c r="N3045"/>
  <c r="Q3045" s="1"/>
  <c r="N1267"/>
  <c r="Q1267" s="1"/>
  <c r="N3044"/>
  <c r="Q3044" s="1"/>
  <c r="P3043"/>
  <c r="O3043"/>
  <c r="N3043"/>
  <c r="P1266"/>
  <c r="O1266"/>
  <c r="N1266"/>
  <c r="N1265"/>
  <c r="Q1265" s="1"/>
  <c r="N1264"/>
  <c r="Q1264" s="1"/>
  <c r="P3042"/>
  <c r="O3042"/>
  <c r="N3042"/>
  <c r="P1263"/>
  <c r="O1263"/>
  <c r="N1263"/>
  <c r="N4829"/>
  <c r="Q4829" s="1"/>
  <c r="P3041"/>
  <c r="O3041"/>
  <c r="N3041"/>
  <c r="N1262"/>
  <c r="Q1262" s="1"/>
  <c r="N4828"/>
  <c r="Q4828" s="1"/>
  <c r="N3040"/>
  <c r="Q3040" s="1"/>
  <c r="P4827"/>
  <c r="O4827"/>
  <c r="N4827"/>
  <c r="N4826"/>
  <c r="Q4826" s="1"/>
  <c r="N4825"/>
  <c r="Q4825" s="1"/>
  <c r="N4824"/>
  <c r="Q4824" s="1"/>
  <c r="P3039"/>
  <c r="O3039"/>
  <c r="N3039"/>
  <c r="P4823"/>
  <c r="O4823"/>
  <c r="N4823"/>
  <c r="N3038"/>
  <c r="Q3038" s="1"/>
  <c r="P1261"/>
  <c r="O1261"/>
  <c r="N1261"/>
  <c r="P3037"/>
  <c r="O3037"/>
  <c r="N3037"/>
  <c r="N4822"/>
  <c r="Q4822" s="1"/>
  <c r="P3036"/>
  <c r="O3036"/>
  <c r="N3036"/>
  <c r="Q3036" s="1"/>
  <c r="P4821"/>
  <c r="O4821"/>
  <c r="N4821"/>
  <c r="P1260"/>
  <c r="O1260"/>
  <c r="N1260"/>
  <c r="N4820"/>
  <c r="Q4820" s="1"/>
  <c r="P3035"/>
  <c r="Q3035" s="1"/>
  <c r="O3035"/>
  <c r="N3035"/>
  <c r="P3034"/>
  <c r="O3034"/>
  <c r="N3034"/>
  <c r="N4819"/>
  <c r="Q4819" s="1"/>
  <c r="N1259"/>
  <c r="Q1259" s="1"/>
  <c r="P1258"/>
  <c r="O1258"/>
  <c r="N1258"/>
  <c r="P1257"/>
  <c r="O1257"/>
  <c r="N1257"/>
  <c r="P3033"/>
  <c r="O3033"/>
  <c r="N3033"/>
  <c r="N3032"/>
  <c r="Q3032" s="1"/>
  <c r="P3031"/>
  <c r="O3031"/>
  <c r="N3031"/>
  <c r="N1256"/>
  <c r="Q1256" s="1"/>
  <c r="N1255"/>
  <c r="Q1255" s="1"/>
  <c r="N1254"/>
  <c r="Q1254" s="1"/>
  <c r="N4818"/>
  <c r="Q4818" s="1"/>
  <c r="N4817"/>
  <c r="Q4817" s="1"/>
  <c r="N4816"/>
  <c r="Q4816" s="1"/>
  <c r="P3030"/>
  <c r="O3030"/>
  <c r="N3030"/>
  <c r="N4815"/>
  <c r="Q4815" s="1"/>
  <c r="P1253"/>
  <c r="O1253"/>
  <c r="N1253"/>
  <c r="N4814"/>
  <c r="Q4814" s="1"/>
  <c r="N4813"/>
  <c r="Q4813" s="1"/>
  <c r="P1252"/>
  <c r="O1252"/>
  <c r="N1252"/>
  <c r="N1251"/>
  <c r="Q1251" s="1"/>
  <c r="N4812"/>
  <c r="Q4812" s="1"/>
  <c r="N1250"/>
  <c r="Q1250" s="1"/>
  <c r="P4811"/>
  <c r="O4811"/>
  <c r="N4811"/>
  <c r="N1249"/>
  <c r="Q1249" s="1"/>
  <c r="N4810"/>
  <c r="Q4810" s="1"/>
  <c r="N1248"/>
  <c r="Q1248" s="1"/>
  <c r="P3029"/>
  <c r="O3029"/>
  <c r="N3029"/>
  <c r="N3028"/>
  <c r="Q3028" s="1"/>
  <c r="N1247"/>
  <c r="Q1247" s="1"/>
  <c r="P1246"/>
  <c r="O1246"/>
  <c r="N1246"/>
  <c r="P1245"/>
  <c r="O1245"/>
  <c r="N1245"/>
  <c r="P3027"/>
  <c r="O3027"/>
  <c r="N3027"/>
  <c r="P4809"/>
  <c r="O4809"/>
  <c r="N4809"/>
  <c r="P3026"/>
  <c r="O3026"/>
  <c r="N3026"/>
  <c r="N4808"/>
  <c r="Q4808" s="1"/>
  <c r="P1244"/>
  <c r="O1244"/>
  <c r="N1244"/>
  <c r="N4807"/>
  <c r="Q4807" s="1"/>
  <c r="N1243"/>
  <c r="Q1243" s="1"/>
  <c r="N3025"/>
  <c r="Q3025" s="1"/>
  <c r="N4806"/>
  <c r="Q4806" s="1"/>
  <c r="N4805"/>
  <c r="Q4805" s="1"/>
  <c r="P3024"/>
  <c r="O3024"/>
  <c r="N3024"/>
  <c r="P4804"/>
  <c r="O4804"/>
  <c r="N4804"/>
  <c r="N4803"/>
  <c r="Q4803" s="1"/>
  <c r="N4802"/>
  <c r="Q4802" s="1"/>
  <c r="N4801"/>
  <c r="Q4801" s="1"/>
  <c r="N4800"/>
  <c r="Q4800" s="1"/>
  <c r="N1242"/>
  <c r="Q1242" s="1"/>
  <c r="P3023"/>
  <c r="O3023"/>
  <c r="N3023"/>
  <c r="P3022"/>
  <c r="O3022"/>
  <c r="N3022"/>
  <c r="P1241"/>
  <c r="O1241"/>
  <c r="N1241"/>
  <c r="P1240"/>
  <c r="O1240"/>
  <c r="N1240"/>
  <c r="P3021"/>
  <c r="O3021"/>
  <c r="N3021"/>
  <c r="P1239"/>
  <c r="O1239"/>
  <c r="N1239"/>
  <c r="N4799"/>
  <c r="Q4799" s="1"/>
  <c r="P3020"/>
  <c r="O3020"/>
  <c r="N3020"/>
  <c r="N1238"/>
  <c r="Q1238" s="1"/>
  <c r="P1237"/>
  <c r="O1237"/>
  <c r="N1237"/>
  <c r="P3019"/>
  <c r="O3019"/>
  <c r="N3019"/>
  <c r="P4798"/>
  <c r="O4798"/>
  <c r="N4798"/>
  <c r="N1236"/>
  <c r="Q1236" s="1"/>
  <c r="N3018"/>
  <c r="Q3018" s="1"/>
  <c r="P4797"/>
  <c r="O4797"/>
  <c r="N4797"/>
  <c r="P3017"/>
  <c r="O3017"/>
  <c r="N3017"/>
  <c r="N1235"/>
  <c r="Q1235" s="1"/>
  <c r="N4796"/>
  <c r="Q4796" s="1"/>
  <c r="N1234"/>
  <c r="Q1234" s="1"/>
  <c r="N4795"/>
  <c r="Q4795" s="1"/>
  <c r="P1233"/>
  <c r="O1233"/>
  <c r="N1233"/>
  <c r="P3016"/>
  <c r="O3016"/>
  <c r="N3016"/>
  <c r="P3015"/>
  <c r="O3015"/>
  <c r="N3015"/>
  <c r="P1232"/>
  <c r="O1232"/>
  <c r="N1232"/>
  <c r="P1231"/>
  <c r="O1231"/>
  <c r="N1231"/>
  <c r="N4794"/>
  <c r="Q4794" s="1"/>
  <c r="N4793"/>
  <c r="Q4793" s="1"/>
  <c r="N3014"/>
  <c r="Q3014" s="1"/>
  <c r="P3013"/>
  <c r="O3013"/>
  <c r="N3013"/>
  <c r="N3012"/>
  <c r="Q3012" s="1"/>
  <c r="P3011"/>
  <c r="O3011"/>
  <c r="N3011"/>
  <c r="N1230"/>
  <c r="Q1230" s="1"/>
  <c r="P3010"/>
  <c r="O3010"/>
  <c r="N3010"/>
  <c r="N1229"/>
  <c r="Q1229" s="1"/>
  <c r="N4792"/>
  <c r="Q4792" s="1"/>
  <c r="P3009"/>
  <c r="O3009"/>
  <c r="N3009"/>
  <c r="P3008"/>
  <c r="O3008"/>
  <c r="N3008"/>
  <c r="P1228"/>
  <c r="O1228"/>
  <c r="N1228"/>
  <c r="N4791"/>
  <c r="Q4791" s="1"/>
  <c r="P1227"/>
  <c r="O1227"/>
  <c r="N1227"/>
  <c r="N1226"/>
  <c r="Q1226" s="1"/>
  <c r="P4790"/>
  <c r="O4790"/>
  <c r="N4790"/>
  <c r="N4789"/>
  <c r="Q4789" s="1"/>
  <c r="N1225"/>
  <c r="Q1225" s="1"/>
  <c r="N1224"/>
  <c r="Q1224" s="1"/>
  <c r="N1223"/>
  <c r="Q1223" s="1"/>
  <c r="N3007"/>
  <c r="Q3007" s="1"/>
  <c r="N3006"/>
  <c r="Q3006" s="1"/>
  <c r="P3005"/>
  <c r="O3005"/>
  <c r="N3005"/>
  <c r="P4788"/>
  <c r="O4788"/>
  <c r="N4788"/>
  <c r="P1222"/>
  <c r="O1222"/>
  <c r="N1222"/>
  <c r="P4787"/>
  <c r="O4787"/>
  <c r="N4787"/>
  <c r="P1221"/>
  <c r="O1221"/>
  <c r="N1221"/>
  <c r="N3004"/>
  <c r="Q3004" s="1"/>
  <c r="P1220"/>
  <c r="O1220"/>
  <c r="N1220"/>
  <c r="N3003"/>
  <c r="Q3003" s="1"/>
  <c r="P1219"/>
  <c r="O1219"/>
  <c r="N1219"/>
  <c r="P1218"/>
  <c r="O1218"/>
  <c r="N1218"/>
  <c r="P3002"/>
  <c r="O3002"/>
  <c r="N3002"/>
  <c r="P3001"/>
  <c r="O3001"/>
  <c r="N3001"/>
  <c r="P3000"/>
  <c r="O3000"/>
  <c r="N3000"/>
  <c r="P2999"/>
  <c r="O2999"/>
  <c r="N2999"/>
  <c r="P2998"/>
  <c r="O2998"/>
  <c r="N2998"/>
  <c r="P2997"/>
  <c r="O2997"/>
  <c r="N2997"/>
  <c r="P4786"/>
  <c r="O4786"/>
  <c r="N4786"/>
  <c r="N4785"/>
  <c r="Q4785" s="1"/>
  <c r="N2996"/>
  <c r="Q2996" s="1"/>
  <c r="N4784"/>
  <c r="Q4784" s="1"/>
  <c r="N2995"/>
  <c r="Q2995" s="1"/>
  <c r="P1217"/>
  <c r="O1217"/>
  <c r="N1217"/>
  <c r="P1216"/>
  <c r="O1216"/>
  <c r="N1216"/>
  <c r="P4783"/>
  <c r="O4783"/>
  <c r="N4783"/>
  <c r="N2994"/>
  <c r="Q2994" s="1"/>
  <c r="N1215"/>
  <c r="Q1215" s="1"/>
  <c r="N2993"/>
  <c r="Q2993" s="1"/>
  <c r="P1214"/>
  <c r="O1214"/>
  <c r="N1214"/>
  <c r="P2992"/>
  <c r="O2992"/>
  <c r="N2992"/>
  <c r="P4782"/>
  <c r="O4782"/>
  <c r="N4782"/>
  <c r="N2991"/>
  <c r="Q2991" s="1"/>
  <c r="N1213"/>
  <c r="Q1213" s="1"/>
  <c r="P2990"/>
  <c r="O2990"/>
  <c r="N2990"/>
  <c r="P1212"/>
  <c r="O1212"/>
  <c r="N1212"/>
  <c r="P2989"/>
  <c r="O2989"/>
  <c r="N2989"/>
  <c r="P2988"/>
  <c r="O2988"/>
  <c r="N2988"/>
  <c r="N2987"/>
  <c r="Q2987" s="1"/>
  <c r="P1211"/>
  <c r="O1211"/>
  <c r="N1211"/>
  <c r="P1210"/>
  <c r="O1210"/>
  <c r="N1210"/>
  <c r="P1209"/>
  <c r="O1209"/>
  <c r="N1209"/>
  <c r="N4781"/>
  <c r="Q4781" s="1"/>
  <c r="P1208"/>
  <c r="O1208"/>
  <c r="N1208"/>
  <c r="P2986"/>
  <c r="O2986"/>
  <c r="N2986"/>
  <c r="P4780"/>
  <c r="O4780"/>
  <c r="N4780"/>
  <c r="N2985"/>
  <c r="Q2985" s="1"/>
  <c r="N1207"/>
  <c r="Q1207" s="1"/>
  <c r="P1206"/>
  <c r="O1206"/>
  <c r="N1206"/>
  <c r="N1205"/>
  <c r="Q1205" s="1"/>
  <c r="P1204"/>
  <c r="O1204"/>
  <c r="N1204"/>
  <c r="P4779"/>
  <c r="O4779"/>
  <c r="N4779"/>
  <c r="N2984"/>
  <c r="Q2984" s="1"/>
  <c r="N2983"/>
  <c r="Q2983" s="1"/>
  <c r="N4778"/>
  <c r="Q4778" s="1"/>
  <c r="N2982"/>
  <c r="Q2982" s="1"/>
  <c r="N4777"/>
  <c r="Q4777" s="1"/>
  <c r="P1203"/>
  <c r="O1203"/>
  <c r="N1203"/>
  <c r="N2981"/>
  <c r="Q2981" s="1"/>
  <c r="P4776"/>
  <c r="O4776"/>
  <c r="N4776"/>
  <c r="P1202"/>
  <c r="O1202"/>
  <c r="N1202"/>
  <c r="P2980"/>
  <c r="O2980"/>
  <c r="N2980"/>
  <c r="N2979"/>
  <c r="Q2979" s="1"/>
  <c r="N4775"/>
  <c r="Q4775" s="1"/>
  <c r="N1201"/>
  <c r="Q1201" s="1"/>
  <c r="N4774"/>
  <c r="Q4774" s="1"/>
  <c r="P2978"/>
  <c r="O2978"/>
  <c r="N2978"/>
  <c r="P1200"/>
  <c r="O1200"/>
  <c r="N1200"/>
  <c r="P4773"/>
  <c r="O4773"/>
  <c r="N4773"/>
  <c r="P2977"/>
  <c r="O2977"/>
  <c r="N2977"/>
  <c r="P1199"/>
  <c r="O1199"/>
  <c r="N1199"/>
  <c r="N1198"/>
  <c r="Q1198" s="1"/>
  <c r="N2976"/>
  <c r="Q2976" s="1"/>
  <c r="P1197"/>
  <c r="O1197"/>
  <c r="N1197"/>
  <c r="N4772"/>
  <c r="Q4772" s="1"/>
  <c r="N2975"/>
  <c r="Q2975" s="1"/>
  <c r="P1196"/>
  <c r="O1196"/>
  <c r="N1196"/>
  <c r="P2974"/>
  <c r="O2974"/>
  <c r="N2974"/>
  <c r="P2973"/>
  <c r="O2973"/>
  <c r="N2973"/>
  <c r="N4771"/>
  <c r="Q4771" s="1"/>
  <c r="N2972"/>
  <c r="Q2972" s="1"/>
  <c r="P4770"/>
  <c r="O4770"/>
  <c r="N4770"/>
  <c r="N4769"/>
  <c r="Q4769" s="1"/>
  <c r="P1195"/>
  <c r="O1195"/>
  <c r="N1195"/>
  <c r="N4768"/>
  <c r="Q4768" s="1"/>
  <c r="N2971"/>
  <c r="Q2971" s="1"/>
  <c r="P2970"/>
  <c r="O2970"/>
  <c r="N2970"/>
  <c r="P1194"/>
  <c r="O1194"/>
  <c r="N1194"/>
  <c r="P2969"/>
  <c r="O2969"/>
  <c r="N2969"/>
  <c r="P2968"/>
  <c r="O2968"/>
  <c r="N2968"/>
  <c r="N4767"/>
  <c r="Q4767" s="1"/>
  <c r="P1193"/>
  <c r="O1193"/>
  <c r="N1193"/>
  <c r="P4766"/>
  <c r="O4766"/>
  <c r="N4766"/>
  <c r="P2967"/>
  <c r="O2967"/>
  <c r="N2967"/>
  <c r="N2966"/>
  <c r="Q2966" s="1"/>
  <c r="N4765"/>
  <c r="Q4765" s="1"/>
  <c r="N1192"/>
  <c r="Q1192" s="1"/>
  <c r="P1191"/>
  <c r="O1191"/>
  <c r="N1191"/>
  <c r="P4764"/>
  <c r="O4764"/>
  <c r="N4764"/>
  <c r="N1190"/>
  <c r="Q1190" s="1"/>
  <c r="N1189"/>
  <c r="Q1189" s="1"/>
  <c r="P4763"/>
  <c r="O4763"/>
  <c r="N4763"/>
  <c r="P4762"/>
  <c r="O4762"/>
  <c r="N4762"/>
  <c r="P1188"/>
  <c r="O1188"/>
  <c r="N1188"/>
  <c r="N4761"/>
  <c r="Q4761" s="1"/>
  <c r="P4760"/>
  <c r="O4760"/>
  <c r="N4760"/>
  <c r="N1187"/>
  <c r="Q1187" s="1"/>
  <c r="N2965"/>
  <c r="Q2965" s="1"/>
  <c r="N2964"/>
  <c r="Q2964" s="1"/>
  <c r="P1186"/>
  <c r="O1186"/>
  <c r="N1186"/>
  <c r="P1185"/>
  <c r="O1185"/>
  <c r="N1185"/>
  <c r="P2963"/>
  <c r="O2963"/>
  <c r="N2963"/>
  <c r="N2962"/>
  <c r="Q2962" s="1"/>
  <c r="N2961"/>
  <c r="Q2961" s="1"/>
  <c r="P2960"/>
  <c r="O2960"/>
  <c r="N2960"/>
  <c r="N4759"/>
  <c r="Q4759" s="1"/>
  <c r="N2959"/>
  <c r="Q2959" s="1"/>
  <c r="P2958"/>
  <c r="O2958"/>
  <c r="N2958"/>
  <c r="N4758"/>
  <c r="Q4758" s="1"/>
  <c r="N4757"/>
  <c r="Q4757" s="1"/>
  <c r="P2957"/>
  <c r="O2957"/>
  <c r="N2957"/>
  <c r="P2956"/>
  <c r="O2956"/>
  <c r="N2956"/>
  <c r="N2955"/>
  <c r="Q2955" s="1"/>
  <c r="P4756"/>
  <c r="O4756"/>
  <c r="N4756"/>
  <c r="P1184"/>
  <c r="O1184"/>
  <c r="N1184"/>
  <c r="P2954"/>
  <c r="O2954"/>
  <c r="N2954"/>
  <c r="N4755"/>
  <c r="Q4755" s="1"/>
  <c r="N1183"/>
  <c r="Q1183" s="1"/>
  <c r="P1182"/>
  <c r="O1182"/>
  <c r="N1182"/>
  <c r="P1181"/>
  <c r="O1181"/>
  <c r="N1181"/>
  <c r="P1180"/>
  <c r="O1180"/>
  <c r="N1180"/>
  <c r="N1179"/>
  <c r="Q1179" s="1"/>
  <c r="N2953"/>
  <c r="Q2953" s="1"/>
  <c r="P1178"/>
  <c r="O1178"/>
  <c r="N1178"/>
  <c r="N2952"/>
  <c r="Q2952" s="1"/>
  <c r="N1177"/>
  <c r="Q1177" s="1"/>
  <c r="N4754"/>
  <c r="Q4754" s="1"/>
  <c r="P4753"/>
  <c r="O4753"/>
  <c r="N4753"/>
  <c r="P4752"/>
  <c r="O4752"/>
  <c r="N4752"/>
  <c r="P1176"/>
  <c r="O1176"/>
  <c r="N1176"/>
  <c r="P1175"/>
  <c r="O1175"/>
  <c r="N1175"/>
  <c r="P4751"/>
  <c r="O4751"/>
  <c r="N4751"/>
  <c r="N4750"/>
  <c r="Q4750" s="1"/>
  <c r="P2951"/>
  <c r="O2951"/>
  <c r="N2951"/>
  <c r="P4749"/>
  <c r="O4749"/>
  <c r="N4749"/>
  <c r="N1174"/>
  <c r="Q1174" s="1"/>
  <c r="N1173"/>
  <c r="Q1173" s="1"/>
  <c r="N2950"/>
  <c r="Q2950" s="1"/>
  <c r="P1172"/>
  <c r="O1172"/>
  <c r="N1172"/>
  <c r="N1171"/>
  <c r="Q1171" s="1"/>
  <c r="N1170"/>
  <c r="Q1170" s="1"/>
  <c r="N2949"/>
  <c r="Q2949" s="1"/>
  <c r="N4748"/>
  <c r="Q4748" s="1"/>
  <c r="N2948"/>
  <c r="Q2948" s="1"/>
  <c r="N2947"/>
  <c r="Q2947" s="1"/>
  <c r="N4747"/>
  <c r="Q4747" s="1"/>
  <c r="P4746"/>
  <c r="O4746"/>
  <c r="N4746"/>
  <c r="N4745"/>
  <c r="Q4745" s="1"/>
  <c r="N4744"/>
  <c r="Q4744" s="1"/>
  <c r="P4743"/>
  <c r="O4743"/>
  <c r="N4743"/>
  <c r="P2946"/>
  <c r="Q2946" s="1"/>
  <c r="O2946"/>
  <c r="N2946"/>
  <c r="N4742"/>
  <c r="Q4742" s="1"/>
  <c r="Q4741"/>
  <c r="N4741"/>
  <c r="P4740"/>
  <c r="O4740"/>
  <c r="N4740"/>
  <c r="N4739"/>
  <c r="Q4739" s="1"/>
  <c r="N4738"/>
  <c r="Q4738" s="1"/>
  <c r="P1169"/>
  <c r="O1169"/>
  <c r="N1169"/>
  <c r="N4737"/>
  <c r="Q4737" s="1"/>
  <c r="N1168"/>
  <c r="Q1168" s="1"/>
  <c r="P4736"/>
  <c r="O4736"/>
  <c r="N4736"/>
  <c r="N2945"/>
  <c r="Q2945" s="1"/>
  <c r="N4735"/>
  <c r="Q4735" s="1"/>
  <c r="P1167"/>
  <c r="O1167"/>
  <c r="N1167"/>
  <c r="P4734"/>
  <c r="O4734"/>
  <c r="N4734"/>
  <c r="N1166"/>
  <c r="Q1166" s="1"/>
  <c r="P2944"/>
  <c r="O2944"/>
  <c r="N2944"/>
  <c r="N2943"/>
  <c r="Q2943" s="1"/>
  <c r="P2942"/>
  <c r="O2942"/>
  <c r="N2942"/>
  <c r="P2941"/>
  <c r="O2941"/>
  <c r="N2941"/>
  <c r="N2940"/>
  <c r="Q2940" s="1"/>
  <c r="N4733"/>
  <c r="Q4733" s="1"/>
  <c r="P4732"/>
  <c r="O4732"/>
  <c r="N4732"/>
  <c r="N4731"/>
  <c r="Q4731" s="1"/>
  <c r="N1165"/>
  <c r="Q1165" s="1"/>
  <c r="N1164"/>
  <c r="Q1164" s="1"/>
  <c r="P1163"/>
  <c r="O1163"/>
  <c r="N1163"/>
  <c r="N4730"/>
  <c r="Q4730" s="1"/>
  <c r="N4729"/>
  <c r="Q4729" s="1"/>
  <c r="P2939"/>
  <c r="O2939"/>
  <c r="N2939"/>
  <c r="N4728"/>
  <c r="Q4728" s="1"/>
  <c r="N2938"/>
  <c r="Q2938" s="1"/>
  <c r="N4727"/>
  <c r="Q4727" s="1"/>
  <c r="P2937"/>
  <c r="O2937"/>
  <c r="N2937"/>
  <c r="N1162"/>
  <c r="Q1162" s="1"/>
  <c r="P2936"/>
  <c r="O2936"/>
  <c r="N2936"/>
  <c r="N4726"/>
  <c r="Q4726" s="1"/>
  <c r="P2935"/>
  <c r="O2935"/>
  <c r="N2935"/>
  <c r="P1161"/>
  <c r="O1161"/>
  <c r="N1161"/>
  <c r="P1160"/>
  <c r="O1160"/>
  <c r="N1160"/>
  <c r="N4725"/>
  <c r="Q4725" s="1"/>
  <c r="N2934"/>
  <c r="Q2934" s="1"/>
  <c r="N4724"/>
  <c r="Q4724" s="1"/>
  <c r="N4723"/>
  <c r="Q4723" s="1"/>
  <c r="P4722"/>
  <c r="O4722"/>
  <c r="N4722"/>
  <c r="N2933"/>
  <c r="Q2933" s="1"/>
  <c r="N4721"/>
  <c r="Q4721" s="1"/>
  <c r="N4720"/>
  <c r="Q4720" s="1"/>
  <c r="N1159"/>
  <c r="Q1159" s="1"/>
  <c r="N4719"/>
  <c r="Q4719" s="1"/>
  <c r="N2932"/>
  <c r="Q2932" s="1"/>
  <c r="P2931"/>
  <c r="O2931"/>
  <c r="N2931"/>
  <c r="N4718"/>
  <c r="Q4718" s="1"/>
  <c r="N4717"/>
  <c r="Q4717" s="1"/>
  <c r="P4716"/>
  <c r="O4716"/>
  <c r="N4716"/>
  <c r="P2930"/>
  <c r="O2930"/>
  <c r="N2930"/>
  <c r="P2929"/>
  <c r="O2929"/>
  <c r="N2929"/>
  <c r="P1158"/>
  <c r="O1158"/>
  <c r="N1158"/>
  <c r="N1157"/>
  <c r="Q1157" s="1"/>
  <c r="N1156"/>
  <c r="Q1156" s="1"/>
  <c r="P4715"/>
  <c r="O4715"/>
  <c r="N4715"/>
  <c r="N4714"/>
  <c r="Q4714" s="1"/>
  <c r="N4713"/>
  <c r="Q4713" s="1"/>
  <c r="N1155"/>
  <c r="Q1155" s="1"/>
  <c r="N4712"/>
  <c r="Q4712" s="1"/>
  <c r="N1154"/>
  <c r="Q1154" s="1"/>
  <c r="P4711"/>
  <c r="O4711"/>
  <c r="N4711"/>
  <c r="Q4711" s="1"/>
  <c r="P2928"/>
  <c r="O2928"/>
  <c r="N2928"/>
  <c r="Q4710"/>
  <c r="N4710"/>
  <c r="P1153"/>
  <c r="O1153"/>
  <c r="N1153"/>
  <c r="N4709"/>
  <c r="Q4709" s="1"/>
  <c r="N4708"/>
  <c r="Q4708" s="1"/>
  <c r="N2927"/>
  <c r="Q2927" s="1"/>
  <c r="P2926"/>
  <c r="O2926"/>
  <c r="N2926"/>
  <c r="N4707"/>
  <c r="Q4707" s="1"/>
  <c r="N1152"/>
  <c r="Q1152" s="1"/>
  <c r="N4706"/>
  <c r="Q4706" s="1"/>
  <c r="N4705"/>
  <c r="Q4705" s="1"/>
  <c r="N4704"/>
  <c r="Q4704" s="1"/>
  <c r="N4703"/>
  <c r="Q4703" s="1"/>
  <c r="P1151"/>
  <c r="O1151"/>
  <c r="N1151"/>
  <c r="N2925"/>
  <c r="Q2925" s="1"/>
  <c r="N2924"/>
  <c r="Q2924" s="1"/>
  <c r="P1150"/>
  <c r="O1150"/>
  <c r="N1150"/>
  <c r="P2923"/>
  <c r="O2923"/>
  <c r="N2923"/>
  <c r="N4702"/>
  <c r="Q4702" s="1"/>
  <c r="N2922"/>
  <c r="Q2922" s="1"/>
  <c r="P1149"/>
  <c r="O1149"/>
  <c r="N1149"/>
  <c r="N2921"/>
  <c r="Q2921" s="1"/>
  <c r="N4701"/>
  <c r="Q4701" s="1"/>
  <c r="N4700"/>
  <c r="Q4700" s="1"/>
  <c r="P2920"/>
  <c r="Q2920" s="1"/>
  <c r="O2920"/>
  <c r="N2920"/>
  <c r="P1148"/>
  <c r="O1148"/>
  <c r="N1148"/>
  <c r="P2919"/>
  <c r="O2919"/>
  <c r="N2919"/>
  <c r="P1147"/>
  <c r="O1147"/>
  <c r="N1147"/>
  <c r="N4699"/>
  <c r="Q4699" s="1"/>
  <c r="P4698"/>
  <c r="O4698"/>
  <c r="N4698"/>
  <c r="N4697"/>
  <c r="Q4697" s="1"/>
  <c r="P1146"/>
  <c r="O1146"/>
  <c r="N1146"/>
  <c r="P2918"/>
  <c r="Q2918" s="1"/>
  <c r="O2918"/>
  <c r="N2918"/>
  <c r="N1145"/>
  <c r="Q1145" s="1"/>
  <c r="Q1144"/>
  <c r="N1144"/>
  <c r="P2917"/>
  <c r="O2917"/>
  <c r="N2917"/>
  <c r="N4696"/>
  <c r="Q4696" s="1"/>
  <c r="N2916"/>
  <c r="Q2916" s="1"/>
  <c r="N2915"/>
  <c r="Q2915" s="1"/>
  <c r="P1143"/>
  <c r="O1143"/>
  <c r="N1143"/>
  <c r="N4695"/>
  <c r="Q4695" s="1"/>
  <c r="N4694"/>
  <c r="Q4694" s="1"/>
  <c r="N4693"/>
  <c r="Q4693" s="1"/>
  <c r="N4692"/>
  <c r="Q4692" s="1"/>
  <c r="N4691"/>
  <c r="Q4691" s="1"/>
  <c r="P2914"/>
  <c r="O2914"/>
  <c r="N2914"/>
  <c r="N1142"/>
  <c r="Q1142" s="1"/>
  <c r="P2913"/>
  <c r="O2913"/>
  <c r="N2913"/>
  <c r="N1141"/>
  <c r="Q1141" s="1"/>
  <c r="P2912"/>
  <c r="O2912"/>
  <c r="N2912"/>
  <c r="P1140"/>
  <c r="O1140"/>
  <c r="N1140"/>
  <c r="N2911"/>
  <c r="Q2911" s="1"/>
  <c r="N4690"/>
  <c r="Q4690" s="1"/>
  <c r="N1139"/>
  <c r="Q1139" s="1"/>
  <c r="N2910"/>
  <c r="Q2910" s="1"/>
  <c r="P2909"/>
  <c r="O2909"/>
  <c r="N2909"/>
  <c r="N1138"/>
  <c r="Q1138" s="1"/>
  <c r="P2908"/>
  <c r="O2908"/>
  <c r="N2908"/>
  <c r="N2907"/>
  <c r="Q2907" s="1"/>
  <c r="P2906"/>
  <c r="O2906"/>
  <c r="N2906"/>
  <c r="N4689"/>
  <c r="Q4689" s="1"/>
  <c r="N2905"/>
  <c r="Q2905" s="1"/>
  <c r="N4688"/>
  <c r="Q4688" s="1"/>
  <c r="P2904"/>
  <c r="O2904"/>
  <c r="N2904"/>
  <c r="P1137"/>
  <c r="O1137"/>
  <c r="N1137"/>
  <c r="P1136"/>
  <c r="O1136"/>
  <c r="N1136"/>
  <c r="N1135"/>
  <c r="Q1135" s="1"/>
  <c r="N1134"/>
  <c r="Q1134" s="1"/>
  <c r="P2903"/>
  <c r="O2903"/>
  <c r="N2903"/>
  <c r="P2902"/>
  <c r="O2902"/>
  <c r="N2902"/>
  <c r="N1133"/>
  <c r="Q1133" s="1"/>
  <c r="P4687"/>
  <c r="O4687"/>
  <c r="N4687"/>
  <c r="P4686"/>
  <c r="O4686"/>
  <c r="N4686"/>
  <c r="N1132"/>
  <c r="Q1132" s="1"/>
  <c r="P1131"/>
  <c r="O1131"/>
  <c r="N1131"/>
  <c r="N2901"/>
  <c r="Q2901" s="1"/>
  <c r="N1130"/>
  <c r="Q1130" s="1"/>
  <c r="N2900"/>
  <c r="Q2900" s="1"/>
  <c r="P2899"/>
  <c r="O2899"/>
  <c r="N2899"/>
  <c r="P2898"/>
  <c r="O2898"/>
  <c r="N2898"/>
  <c r="N4685"/>
  <c r="Q4685" s="1"/>
  <c r="P1129"/>
  <c r="O1129"/>
  <c r="N1129"/>
  <c r="N2897"/>
  <c r="Q2897" s="1"/>
  <c r="N2896"/>
  <c r="Q2896" s="1"/>
  <c r="P2895"/>
  <c r="O2895"/>
  <c r="N2895"/>
  <c r="P4684"/>
  <c r="O4684"/>
  <c r="N4684"/>
  <c r="P1128"/>
  <c r="O1128"/>
  <c r="N1128"/>
  <c r="P1127"/>
  <c r="O1127"/>
  <c r="N1127"/>
  <c r="N4683"/>
  <c r="Q4683" s="1"/>
  <c r="N4682"/>
  <c r="Q4682" s="1"/>
  <c r="N4681"/>
  <c r="Q4681" s="1"/>
  <c r="N1126"/>
  <c r="Q1126" s="1"/>
  <c r="P2894"/>
  <c r="O2894"/>
  <c r="N2894"/>
  <c r="N2893"/>
  <c r="Q2893" s="1"/>
  <c r="P2892"/>
  <c r="O2892"/>
  <c r="N2892"/>
  <c r="P4680"/>
  <c r="O4680"/>
  <c r="N4680"/>
  <c r="P2891"/>
  <c r="O2891"/>
  <c r="N2891"/>
  <c r="N1125"/>
  <c r="Q1125" s="1"/>
  <c r="P2890"/>
  <c r="O2890"/>
  <c r="N2890"/>
  <c r="P2889"/>
  <c r="O2889"/>
  <c r="N2889"/>
  <c r="P2888"/>
  <c r="O2888"/>
  <c r="N2888"/>
  <c r="N1124"/>
  <c r="Q1124" s="1"/>
  <c r="P1123"/>
  <c r="O1123"/>
  <c r="N1123"/>
  <c r="P2887"/>
  <c r="O2887"/>
  <c r="N2887"/>
  <c r="P2886"/>
  <c r="O2886"/>
  <c r="N2886"/>
  <c r="N4679"/>
  <c r="Q4679" s="1"/>
  <c r="P2885"/>
  <c r="O2885"/>
  <c r="N2885"/>
  <c r="P2884"/>
  <c r="O2884"/>
  <c r="N2884"/>
  <c r="N2883"/>
  <c r="Q2883" s="1"/>
  <c r="P2882"/>
  <c r="O2882"/>
  <c r="N2882"/>
  <c r="N2881"/>
  <c r="Q2881" s="1"/>
  <c r="P2880"/>
  <c r="O2880"/>
  <c r="N2880"/>
  <c r="P1122"/>
  <c r="O1122"/>
  <c r="N1122"/>
  <c r="N4678"/>
  <c r="Q4678" s="1"/>
  <c r="P1121"/>
  <c r="O1121"/>
  <c r="N1121"/>
  <c r="P2879"/>
  <c r="O2879"/>
  <c r="N2879"/>
  <c r="N1120"/>
  <c r="Q1120" s="1"/>
  <c r="P1119"/>
  <c r="O1119"/>
  <c r="N1119"/>
  <c r="N4677"/>
  <c r="Q4677" s="1"/>
  <c r="N1118"/>
  <c r="Q1118" s="1"/>
  <c r="N2878"/>
  <c r="Q2878" s="1"/>
  <c r="P1117"/>
  <c r="O1117"/>
  <c r="N1117"/>
  <c r="P1116"/>
  <c r="O1116"/>
  <c r="N1116"/>
  <c r="P1115"/>
  <c r="O1115"/>
  <c r="N1115"/>
  <c r="N2877"/>
  <c r="Q2877" s="1"/>
  <c r="N4676"/>
  <c r="Q4676" s="1"/>
  <c r="N1114"/>
  <c r="Q1114" s="1"/>
  <c r="P2876"/>
  <c r="O2876"/>
  <c r="N2876"/>
  <c r="N4675"/>
  <c r="Q4675" s="1"/>
  <c r="P2875"/>
  <c r="O2875"/>
  <c r="N2875"/>
  <c r="N4674"/>
  <c r="Q4674" s="1"/>
  <c r="N1113"/>
  <c r="Q1113" s="1"/>
  <c r="N4673"/>
  <c r="Q4673" s="1"/>
  <c r="P1112"/>
  <c r="O1112"/>
  <c r="N1112"/>
  <c r="P4672"/>
  <c r="O4672"/>
  <c r="N4672"/>
  <c r="N4671"/>
  <c r="Q4671" s="1"/>
  <c r="P1111"/>
  <c r="O1111"/>
  <c r="N1111"/>
  <c r="N1110"/>
  <c r="Q1110" s="1"/>
  <c r="N1109"/>
  <c r="Q1109" s="1"/>
  <c r="P4670"/>
  <c r="O4670"/>
  <c r="N4670"/>
  <c r="N4669"/>
  <c r="Q4669" s="1"/>
  <c r="N1108"/>
  <c r="Q1108" s="1"/>
  <c r="P1107"/>
  <c r="O1107"/>
  <c r="N1107"/>
  <c r="P1106"/>
  <c r="O1106"/>
  <c r="N1106"/>
  <c r="P2874"/>
  <c r="O2874"/>
  <c r="N2874"/>
  <c r="N1105"/>
  <c r="Q1105" s="1"/>
  <c r="P1104"/>
  <c r="O1104"/>
  <c r="N1104"/>
  <c r="P2873"/>
  <c r="O2873"/>
  <c r="N2873"/>
  <c r="N2872"/>
  <c r="Q2872" s="1"/>
  <c r="P4668"/>
  <c r="O4668"/>
  <c r="N4668"/>
  <c r="P4667"/>
  <c r="O4667"/>
  <c r="N4667"/>
  <c r="P2871"/>
  <c r="O2871"/>
  <c r="N2871"/>
  <c r="N2870"/>
  <c r="Q2870" s="1"/>
  <c r="N2869"/>
  <c r="Q2869" s="1"/>
  <c r="P1103"/>
  <c r="O1103"/>
  <c r="N1103"/>
  <c r="N4666"/>
  <c r="Q4666" s="1"/>
  <c r="P2868"/>
  <c r="O2868"/>
  <c r="N2868"/>
  <c r="N4665"/>
  <c r="Q4665" s="1"/>
  <c r="P1102"/>
  <c r="O1102"/>
  <c r="N1102"/>
  <c r="P2867"/>
  <c r="O2867"/>
  <c r="N2867"/>
  <c r="N4664"/>
  <c r="Q4664" s="1"/>
  <c r="N4663"/>
  <c r="Q4663" s="1"/>
  <c r="N2866"/>
  <c r="Q2866" s="1"/>
  <c r="N4662"/>
  <c r="Q4662" s="1"/>
  <c r="P2865"/>
  <c r="O2865"/>
  <c r="N2865"/>
  <c r="N4661"/>
  <c r="Q4661" s="1"/>
  <c r="P2864"/>
  <c r="O2864"/>
  <c r="N2864"/>
  <c r="N1101"/>
  <c r="Q1101" s="1"/>
  <c r="N2863"/>
  <c r="Q2863" s="1"/>
  <c r="P4660"/>
  <c r="O4660"/>
  <c r="N4660"/>
  <c r="N2862"/>
  <c r="Q2862" s="1"/>
  <c r="N4659"/>
  <c r="Q4659" s="1"/>
  <c r="P2861"/>
  <c r="O2861"/>
  <c r="N2861"/>
  <c r="P4658"/>
  <c r="O4658"/>
  <c r="N4658"/>
  <c r="N4657"/>
  <c r="Q4657" s="1"/>
  <c r="N4656"/>
  <c r="Q4656" s="1"/>
  <c r="N4655"/>
  <c r="Q4655" s="1"/>
  <c r="N2860"/>
  <c r="Q2860" s="1"/>
  <c r="P2859"/>
  <c r="O2859"/>
  <c r="N2859"/>
  <c r="P2858"/>
  <c r="O2858"/>
  <c r="N2858"/>
  <c r="P1100"/>
  <c r="O1100"/>
  <c r="N1100"/>
  <c r="P2857"/>
  <c r="O2857"/>
  <c r="N2857"/>
  <c r="P4654"/>
  <c r="O4654"/>
  <c r="N4654"/>
  <c r="P1099"/>
  <c r="O1099"/>
  <c r="N1099"/>
  <c r="N2856"/>
  <c r="Q2856" s="1"/>
  <c r="P4653"/>
  <c r="O4653"/>
  <c r="N4653"/>
  <c r="P4652"/>
  <c r="O4652"/>
  <c r="N4652"/>
  <c r="N2855"/>
  <c r="Q2855" s="1"/>
  <c r="P4651"/>
  <c r="O4651"/>
  <c r="N4651"/>
  <c r="P2854"/>
  <c r="O2854"/>
  <c r="N2854"/>
  <c r="N4650"/>
  <c r="Q4650" s="1"/>
  <c r="P4649"/>
  <c r="O4649"/>
  <c r="N4649"/>
  <c r="Q1098"/>
  <c r="N1098"/>
  <c r="N1097"/>
  <c r="Q1097" s="1"/>
  <c r="P4648"/>
  <c r="Q4648" s="1"/>
  <c r="O4648"/>
  <c r="N4648"/>
  <c r="N2853"/>
  <c r="Q2853" s="1"/>
  <c r="N1096"/>
  <c r="Q1096" s="1"/>
  <c r="N2852"/>
  <c r="Q2852" s="1"/>
  <c r="N4647"/>
  <c r="Q4647" s="1"/>
  <c r="P2851"/>
  <c r="O2851"/>
  <c r="N2851"/>
  <c r="N2850"/>
  <c r="Q2850" s="1"/>
  <c r="P4646"/>
  <c r="O4646"/>
  <c r="N4646"/>
  <c r="P2849"/>
  <c r="O2849"/>
  <c r="N2849"/>
  <c r="N1095"/>
  <c r="Q1095" s="1"/>
  <c r="N2848"/>
  <c r="Q2848" s="1"/>
  <c r="N2847"/>
  <c r="Q2847" s="1"/>
  <c r="N2846"/>
  <c r="Q2846" s="1"/>
  <c r="N2845"/>
  <c r="Q2845" s="1"/>
  <c r="N4645"/>
  <c r="Q4645" s="1"/>
  <c r="N4644"/>
  <c r="Q4644" s="1"/>
  <c r="N4643"/>
  <c r="Q4643" s="1"/>
  <c r="P2844"/>
  <c r="O2844"/>
  <c r="N2844"/>
  <c r="N2843"/>
  <c r="Q2843" s="1"/>
  <c r="N4642"/>
  <c r="Q4642" s="1"/>
  <c r="N1094"/>
  <c r="Q1094" s="1"/>
  <c r="P2842"/>
  <c r="Q2842" s="1"/>
  <c r="O2842"/>
  <c r="N2842"/>
  <c r="N4641"/>
  <c r="Q4641" s="1"/>
  <c r="N2841"/>
  <c r="Q2841" s="1"/>
  <c r="N4640"/>
  <c r="Q4640" s="1"/>
  <c r="N2840"/>
  <c r="Q2840" s="1"/>
  <c r="P4639"/>
  <c r="O4639"/>
  <c r="N4639"/>
  <c r="P2839"/>
  <c r="O2839"/>
  <c r="N2839"/>
  <c r="N2838"/>
  <c r="Q2838" s="1"/>
  <c r="P1093"/>
  <c r="O1093"/>
  <c r="N1093"/>
  <c r="N1092"/>
  <c r="Q1092" s="1"/>
  <c r="N2837"/>
  <c r="Q2837" s="1"/>
  <c r="N4638"/>
  <c r="Q4638" s="1"/>
  <c r="P2836"/>
  <c r="O2836"/>
  <c r="N2836"/>
  <c r="P2835"/>
  <c r="O2835"/>
  <c r="N2835"/>
  <c r="P2834"/>
  <c r="O2834"/>
  <c r="N2834"/>
  <c r="N4637"/>
  <c r="Q4637" s="1"/>
  <c r="N2833"/>
  <c r="Q2833" s="1"/>
  <c r="P2832"/>
  <c r="O2832"/>
  <c r="N2832"/>
  <c r="N4636"/>
  <c r="Q4636" s="1"/>
  <c r="N1091"/>
  <c r="Q1091" s="1"/>
  <c r="P2831"/>
  <c r="O2831"/>
  <c r="N2831"/>
  <c r="P4635"/>
  <c r="O4635"/>
  <c r="N4635"/>
  <c r="P1090"/>
  <c r="O1090"/>
  <c r="N1090"/>
  <c r="N4634"/>
  <c r="Q4634" s="1"/>
  <c r="N4633"/>
  <c r="Q4633" s="1"/>
  <c r="N1089"/>
  <c r="Q1089" s="1"/>
  <c r="P2830"/>
  <c r="O2830"/>
  <c r="N2830"/>
  <c r="P4632"/>
  <c r="O4632"/>
  <c r="N4632"/>
  <c r="P2829"/>
  <c r="O2829"/>
  <c r="N2829"/>
  <c r="P4631"/>
  <c r="O4631"/>
  <c r="N4631"/>
  <c r="N4630"/>
  <c r="Q4630" s="1"/>
  <c r="N1088"/>
  <c r="Q1088" s="1"/>
  <c r="N1087"/>
  <c r="Q1087" s="1"/>
  <c r="P4629"/>
  <c r="O4629"/>
  <c r="N4629"/>
  <c r="P1086"/>
  <c r="O1086"/>
  <c r="N1086"/>
  <c r="N4628"/>
  <c r="Q4628" s="1"/>
  <c r="N2828"/>
  <c r="Q2828" s="1"/>
  <c r="N4627"/>
  <c r="Q4627" s="1"/>
  <c r="N2827"/>
  <c r="Q2827" s="1"/>
  <c r="P4626"/>
  <c r="O4626"/>
  <c r="N4626"/>
  <c r="P1085"/>
  <c r="O1085"/>
  <c r="N1085"/>
  <c r="P2826"/>
  <c r="O2826"/>
  <c r="N2826"/>
  <c r="N4625"/>
  <c r="Q4625" s="1"/>
  <c r="P1084"/>
  <c r="O1084"/>
  <c r="N1084"/>
  <c r="N4624"/>
  <c r="Q4624" s="1"/>
  <c r="N4623"/>
  <c r="Q4623" s="1"/>
  <c r="N4622"/>
  <c r="Q4622" s="1"/>
  <c r="P4621"/>
  <c r="O4621"/>
  <c r="N4621"/>
  <c r="N4620"/>
  <c r="Q4620" s="1"/>
  <c r="N1083"/>
  <c r="Q1083" s="1"/>
  <c r="P4619"/>
  <c r="O4619"/>
  <c r="N4619"/>
  <c r="P4618"/>
  <c r="O4618"/>
  <c r="N4618"/>
  <c r="N4617"/>
  <c r="Q4617" s="1"/>
  <c r="P4616"/>
  <c r="O4616"/>
  <c r="N4616"/>
  <c r="N4615"/>
  <c r="Q4615" s="1"/>
  <c r="N2825"/>
  <c r="Q2825" s="1"/>
  <c r="N4614"/>
  <c r="Q4614" s="1"/>
  <c r="P4613"/>
  <c r="O4613"/>
  <c r="N4613"/>
  <c r="N2824"/>
  <c r="Q2824" s="1"/>
  <c r="P1082"/>
  <c r="O1082"/>
  <c r="N1082"/>
  <c r="N4612"/>
  <c r="Q4612" s="1"/>
  <c r="N2823"/>
  <c r="Q2823" s="1"/>
  <c r="P2822"/>
  <c r="O2822"/>
  <c r="N2822"/>
  <c r="N2821"/>
  <c r="Q2821" s="1"/>
  <c r="P2820"/>
  <c r="O2820"/>
  <c r="N2820"/>
  <c r="N2819"/>
  <c r="Q2819" s="1"/>
  <c r="P2818"/>
  <c r="O2818"/>
  <c r="N2818"/>
  <c r="P4611"/>
  <c r="O4611"/>
  <c r="N4611"/>
  <c r="N4610"/>
  <c r="Q4610" s="1"/>
  <c r="N1081"/>
  <c r="Q1081" s="1"/>
  <c r="P4609"/>
  <c r="O4609"/>
  <c r="N4609"/>
  <c r="N2817"/>
  <c r="Q2817" s="1"/>
  <c r="N4608"/>
  <c r="Q4608" s="1"/>
  <c r="N2816"/>
  <c r="Q2816" s="1"/>
  <c r="N2815"/>
  <c r="Q2815" s="1"/>
  <c r="N4607"/>
  <c r="Q4607" s="1"/>
  <c r="P1080"/>
  <c r="O1080"/>
  <c r="N1080"/>
  <c r="N4606"/>
  <c r="Q4606" s="1"/>
  <c r="P1079"/>
  <c r="O1079"/>
  <c r="N1079"/>
  <c r="P2814"/>
  <c r="O2814"/>
  <c r="N2814"/>
  <c r="N4605"/>
  <c r="Q4605" s="1"/>
  <c r="N1078"/>
  <c r="Q1078" s="1"/>
  <c r="N2813"/>
  <c r="Q2813" s="1"/>
  <c r="P2812"/>
  <c r="O2812"/>
  <c r="N2812"/>
  <c r="P2811"/>
  <c r="O2811"/>
  <c r="N2811"/>
  <c r="P4604"/>
  <c r="O4604"/>
  <c r="N4604"/>
  <c r="N2810"/>
  <c r="Q2810" s="1"/>
  <c r="N4603"/>
  <c r="Q4603" s="1"/>
  <c r="P1077"/>
  <c r="O1077"/>
  <c r="N1077"/>
  <c r="N1076"/>
  <c r="Q1076" s="1"/>
  <c r="P2809"/>
  <c r="O2809"/>
  <c r="N2809"/>
  <c r="N2808"/>
  <c r="Q2808" s="1"/>
  <c r="N4602"/>
  <c r="Q4602" s="1"/>
  <c r="P1075"/>
  <c r="O1075"/>
  <c r="N1075"/>
  <c r="P4601"/>
  <c r="O4601"/>
  <c r="N4601"/>
  <c r="N4600"/>
  <c r="Q4600" s="1"/>
  <c r="N2807"/>
  <c r="Q2807" s="1"/>
  <c r="N4599"/>
  <c r="Q4599" s="1"/>
  <c r="P1074"/>
  <c r="O1074"/>
  <c r="N1074"/>
  <c r="P2806"/>
  <c r="O2806"/>
  <c r="N2806"/>
  <c r="P4598"/>
  <c r="O4598"/>
  <c r="N4598"/>
  <c r="N1073"/>
  <c r="Q1073" s="1"/>
  <c r="P2805"/>
  <c r="O2805"/>
  <c r="N2805"/>
  <c r="P1072"/>
  <c r="O1072"/>
  <c r="N1072"/>
  <c r="P2804"/>
  <c r="O2804"/>
  <c r="N2804"/>
  <c r="N4597"/>
  <c r="Q4597" s="1"/>
  <c r="N4596"/>
  <c r="Q4596" s="1"/>
  <c r="P1071"/>
  <c r="O1071"/>
  <c r="N1071"/>
  <c r="N4595"/>
  <c r="Q4595" s="1"/>
  <c r="P4594"/>
  <c r="O4594"/>
  <c r="N4594"/>
  <c r="N4593"/>
  <c r="Q4593" s="1"/>
  <c r="P2803"/>
  <c r="O2803"/>
  <c r="N2803"/>
  <c r="P4592"/>
  <c r="O4592"/>
  <c r="N4592"/>
  <c r="N1070"/>
  <c r="Q1070" s="1"/>
  <c r="P4591"/>
  <c r="O4591"/>
  <c r="N4591"/>
  <c r="P2802"/>
  <c r="O2802"/>
  <c r="N2802"/>
  <c r="N1069"/>
  <c r="Q1069" s="1"/>
  <c r="N2801"/>
  <c r="Q2801" s="1"/>
  <c r="N2800"/>
  <c r="Q2800" s="1"/>
  <c r="N2799"/>
  <c r="Q2799" s="1"/>
  <c r="P4590"/>
  <c r="O4590"/>
  <c r="N4590"/>
  <c r="P1068"/>
  <c r="O1068"/>
  <c r="N1068"/>
  <c r="P1067"/>
  <c r="O1067"/>
  <c r="N1067"/>
  <c r="N4589"/>
  <c r="Q4589" s="1"/>
  <c r="P2798"/>
  <c r="O2798"/>
  <c r="N2798"/>
  <c r="P1066"/>
  <c r="O1066"/>
  <c r="N1066"/>
  <c r="P2797"/>
  <c r="O2797"/>
  <c r="N2797"/>
  <c r="N1065"/>
  <c r="Q1065" s="1"/>
  <c r="P1064"/>
  <c r="O1064"/>
  <c r="N1064"/>
  <c r="N4588"/>
  <c r="Q4588" s="1"/>
  <c r="N1063"/>
  <c r="Q1063" s="1"/>
  <c r="N2796"/>
  <c r="Q2796" s="1"/>
  <c r="N4587"/>
  <c r="Q4587" s="1"/>
  <c r="P1062"/>
  <c r="O1062"/>
  <c r="N1062"/>
  <c r="N1061"/>
  <c r="Q1061" s="1"/>
  <c r="N4586"/>
  <c r="Q4586" s="1"/>
  <c r="N4585"/>
  <c r="Q4585" s="1"/>
  <c r="N4584"/>
  <c r="Q4584" s="1"/>
  <c r="N4583"/>
  <c r="Q4583" s="1"/>
  <c r="P4582"/>
  <c r="O4582"/>
  <c r="N4582"/>
  <c r="P2795"/>
  <c r="O2795"/>
  <c r="N2795"/>
  <c r="P2794"/>
  <c r="O2794"/>
  <c r="N2794"/>
  <c r="N4581"/>
  <c r="Q4581" s="1"/>
  <c r="P4580"/>
  <c r="O4580"/>
  <c r="N4580"/>
  <c r="N2793"/>
  <c r="Q2793" s="1"/>
  <c r="N4579"/>
  <c r="Q4579" s="1"/>
  <c r="N4578"/>
  <c r="Q4578" s="1"/>
  <c r="N1060"/>
  <c r="Q1060" s="1"/>
  <c r="N1059"/>
  <c r="Q1059" s="1"/>
  <c r="N4577"/>
  <c r="Q4577" s="1"/>
  <c r="N1058"/>
  <c r="Q1058" s="1"/>
  <c r="N2792"/>
  <c r="Q2792" s="1"/>
  <c r="N4576"/>
  <c r="Q4576" s="1"/>
  <c r="P1057"/>
  <c r="O1057"/>
  <c r="N1057"/>
  <c r="N4575"/>
  <c r="Q4575" s="1"/>
  <c r="N4574"/>
  <c r="Q4574" s="1"/>
  <c r="N1056"/>
  <c r="Q1056" s="1"/>
  <c r="P2791"/>
  <c r="O2791"/>
  <c r="N2791"/>
  <c r="N4573"/>
  <c r="Q4573" s="1"/>
  <c r="N4572"/>
  <c r="Q4572" s="1"/>
  <c r="P1055"/>
  <c r="O1055"/>
  <c r="N1055"/>
  <c r="N2790"/>
  <c r="Q2790" s="1"/>
  <c r="N1054"/>
  <c r="Q1054" s="1"/>
  <c r="N1053"/>
  <c r="Q1053" s="1"/>
  <c r="P2789"/>
  <c r="O2789"/>
  <c r="N2789"/>
  <c r="N2788"/>
  <c r="Q2788" s="1"/>
  <c r="N2787"/>
  <c r="Q2787" s="1"/>
  <c r="N4571"/>
  <c r="Q4571" s="1"/>
  <c r="N2786"/>
  <c r="Q2786" s="1"/>
  <c r="N4570"/>
  <c r="Q4570" s="1"/>
  <c r="N4569"/>
  <c r="Q4569" s="1"/>
  <c r="P4568"/>
  <c r="O4568"/>
  <c r="N4568"/>
  <c r="N1052"/>
  <c r="Q1052" s="1"/>
  <c r="N1051"/>
  <c r="Q1051" s="1"/>
  <c r="N2785"/>
  <c r="Q2785" s="1"/>
  <c r="N4567"/>
  <c r="Q4567" s="1"/>
  <c r="N1050"/>
  <c r="Q1050" s="1"/>
  <c r="P2784"/>
  <c r="O2784"/>
  <c r="N2784"/>
  <c r="N1049"/>
  <c r="Q1049" s="1"/>
  <c r="N4566"/>
  <c r="Q4566" s="1"/>
  <c r="P1048"/>
  <c r="O1048"/>
  <c r="N1048"/>
  <c r="N4565"/>
  <c r="Q4565" s="1"/>
  <c r="N4564"/>
  <c r="Q4564" s="1"/>
  <c r="N2783"/>
  <c r="Q2783" s="1"/>
  <c r="P2782"/>
  <c r="O2782"/>
  <c r="N2782"/>
  <c r="N4563"/>
  <c r="Q4563" s="1"/>
  <c r="N1047"/>
  <c r="Q1047" s="1"/>
  <c r="P4562"/>
  <c r="O4562"/>
  <c r="N4562"/>
  <c r="N2781"/>
  <c r="Q2781" s="1"/>
  <c r="P2780"/>
  <c r="O2780"/>
  <c r="N2780"/>
  <c r="Q2779"/>
  <c r="N2779"/>
  <c r="P2778"/>
  <c r="O2778"/>
  <c r="N2778"/>
  <c r="P2777"/>
  <c r="O2777"/>
  <c r="N2777"/>
  <c r="P4561"/>
  <c r="O4561"/>
  <c r="N4561"/>
  <c r="P2776"/>
  <c r="O2776"/>
  <c r="N2776"/>
  <c r="N1046"/>
  <c r="Q1046" s="1"/>
  <c r="N2775"/>
  <c r="Q2775" s="1"/>
  <c r="P2774"/>
  <c r="Q2774" s="1"/>
  <c r="O2774"/>
  <c r="N2774"/>
  <c r="P1045"/>
  <c r="O1045"/>
  <c r="N1045"/>
  <c r="P4560"/>
  <c r="O4560"/>
  <c r="N4560"/>
  <c r="P2773"/>
  <c r="O2773"/>
  <c r="N2773"/>
  <c r="P1044"/>
  <c r="O1044"/>
  <c r="N1044"/>
  <c r="N1043"/>
  <c r="Q1043" s="1"/>
  <c r="Q4559"/>
  <c r="N4559"/>
  <c r="P4558"/>
  <c r="O4558"/>
  <c r="N4558"/>
  <c r="P2772"/>
  <c r="O2772"/>
  <c r="N2772"/>
  <c r="N4557"/>
  <c r="Q4557" s="1"/>
  <c r="N4556"/>
  <c r="Q4556" s="1"/>
  <c r="P2771"/>
  <c r="O2771"/>
  <c r="N2771"/>
  <c r="N4555"/>
  <c r="Q4555" s="1"/>
  <c r="N4554"/>
  <c r="Q4554" s="1"/>
  <c r="N2770"/>
  <c r="Q2770" s="1"/>
  <c r="P1042"/>
  <c r="O1042"/>
  <c r="N1042"/>
  <c r="P1041"/>
  <c r="O1041"/>
  <c r="N1041"/>
  <c r="N4553"/>
  <c r="Q4553" s="1"/>
  <c r="P2769"/>
  <c r="O2769"/>
  <c r="N2769"/>
  <c r="P1040"/>
  <c r="O1040"/>
  <c r="N1040"/>
  <c r="N4552"/>
  <c r="Q4552" s="1"/>
  <c r="P2768"/>
  <c r="O2768"/>
  <c r="N2768"/>
  <c r="N4551"/>
  <c r="Q4551" s="1"/>
  <c r="P2767"/>
  <c r="O2767"/>
  <c r="N2767"/>
  <c r="P1039"/>
  <c r="O1039"/>
  <c r="N1039"/>
  <c r="P1038"/>
  <c r="Q1038" s="1"/>
  <c r="O1038"/>
  <c r="N1038"/>
  <c r="P1037"/>
  <c r="O1037"/>
  <c r="N1037"/>
  <c r="N4550"/>
  <c r="Q4550" s="1"/>
  <c r="N2766"/>
  <c r="Q2766" s="1"/>
  <c r="P4549"/>
  <c r="Q4549" s="1"/>
  <c r="O4549"/>
  <c r="N4549"/>
  <c r="N1036"/>
  <c r="Q1036" s="1"/>
  <c r="Q4548"/>
  <c r="N4548"/>
  <c r="N2765"/>
  <c r="Q2765" s="1"/>
  <c r="N2764"/>
  <c r="Q2764" s="1"/>
  <c r="N1035"/>
  <c r="Q1035" s="1"/>
  <c r="N4547"/>
  <c r="Q4547" s="1"/>
  <c r="N4546"/>
  <c r="Q4546" s="1"/>
  <c r="P4545"/>
  <c r="O4545"/>
  <c r="N4545"/>
  <c r="N1034"/>
  <c r="Q1034" s="1"/>
  <c r="N1033"/>
  <c r="Q1033" s="1"/>
  <c r="Q4544"/>
  <c r="N4544"/>
  <c r="P2763"/>
  <c r="O2763"/>
  <c r="N2763"/>
  <c r="N4543"/>
  <c r="Q4543" s="1"/>
  <c r="N4542"/>
  <c r="Q4542" s="1"/>
  <c r="P4541"/>
  <c r="O4541"/>
  <c r="N4541"/>
  <c r="P2762"/>
  <c r="O2762"/>
  <c r="N2762"/>
  <c r="N1032"/>
  <c r="Q1032" s="1"/>
  <c r="P4540"/>
  <c r="O4540"/>
  <c r="N4540"/>
  <c r="N4539"/>
  <c r="Q4539" s="1"/>
  <c r="N4538"/>
  <c r="Q4538" s="1"/>
  <c r="N2761"/>
  <c r="Q2761" s="1"/>
  <c r="P1031"/>
  <c r="Q1031" s="1"/>
  <c r="O1031"/>
  <c r="N1031"/>
  <c r="P2760"/>
  <c r="O2760"/>
  <c r="N2760"/>
  <c r="N2759"/>
  <c r="Q2759" s="1"/>
  <c r="P4537"/>
  <c r="O4537"/>
  <c r="N4537"/>
  <c r="N4536"/>
  <c r="Q4536" s="1"/>
  <c r="N2758"/>
  <c r="Q2758" s="1"/>
  <c r="N4535"/>
  <c r="Q4535" s="1"/>
  <c r="N4534"/>
  <c r="Q4534" s="1"/>
  <c r="N1030"/>
  <c r="Q1030" s="1"/>
  <c r="P1029"/>
  <c r="O1029"/>
  <c r="N1029"/>
  <c r="P1028"/>
  <c r="O1028"/>
  <c r="N1028"/>
  <c r="P4533"/>
  <c r="O4533"/>
  <c r="N4533"/>
  <c r="P1027"/>
  <c r="O1027"/>
  <c r="N1027"/>
  <c r="N2757"/>
  <c r="Q2757" s="1"/>
  <c r="Q1026"/>
  <c r="N1026"/>
  <c r="P4532"/>
  <c r="O4532"/>
  <c r="N4532"/>
  <c r="P4531"/>
  <c r="O4531"/>
  <c r="N4531"/>
  <c r="N4530"/>
  <c r="Q4530" s="1"/>
  <c r="N4529"/>
  <c r="Q4529" s="1"/>
  <c r="N1025"/>
  <c r="Q1025" s="1"/>
  <c r="P2756"/>
  <c r="O2756"/>
  <c r="N2756"/>
  <c r="N1024"/>
  <c r="Q1024" s="1"/>
  <c r="P2755"/>
  <c r="O2755"/>
  <c r="N2755"/>
  <c r="P4528"/>
  <c r="O4528"/>
  <c r="N4528"/>
  <c r="P1023"/>
  <c r="O1023"/>
  <c r="N1023"/>
  <c r="N4527"/>
  <c r="Q4527" s="1"/>
  <c r="P4526"/>
  <c r="O4526"/>
  <c r="N4526"/>
  <c r="N4525"/>
  <c r="Q4525" s="1"/>
  <c r="P2754"/>
  <c r="O2754"/>
  <c r="N2754"/>
  <c r="P4524"/>
  <c r="O4524"/>
  <c r="N4524"/>
  <c r="N4523"/>
  <c r="Q4523" s="1"/>
  <c r="N4522"/>
  <c r="Q4522" s="1"/>
  <c r="P4521"/>
  <c r="O4521"/>
  <c r="N4521"/>
  <c r="N4520"/>
  <c r="Q4520" s="1"/>
  <c r="P4519"/>
  <c r="O4519"/>
  <c r="N4519"/>
  <c r="P2753"/>
  <c r="O2753"/>
  <c r="N2753"/>
  <c r="P2752"/>
  <c r="O2752"/>
  <c r="N2752"/>
  <c r="N1022"/>
  <c r="Q1022" s="1"/>
  <c r="P1021"/>
  <c r="O1021"/>
  <c r="N1021"/>
  <c r="N1020"/>
  <c r="Q1020" s="1"/>
  <c r="N1019"/>
  <c r="Q1019" s="1"/>
  <c r="N4518"/>
  <c r="Q4518" s="1"/>
  <c r="N4517"/>
  <c r="Q4517" s="1"/>
  <c r="N4516"/>
  <c r="Q4516" s="1"/>
  <c r="N1018"/>
  <c r="Q1018" s="1"/>
  <c r="P4515"/>
  <c r="O4515"/>
  <c r="N4515"/>
  <c r="N1017"/>
  <c r="Q1017" s="1"/>
  <c r="P2751"/>
  <c r="O2751"/>
  <c r="N2751"/>
  <c r="N1016"/>
  <c r="Q1016" s="1"/>
  <c r="N2750"/>
  <c r="Q2750" s="1"/>
  <c r="N4514"/>
  <c r="Q4514" s="1"/>
  <c r="N2749"/>
  <c r="Q2749" s="1"/>
  <c r="N4513"/>
  <c r="Q4513" s="1"/>
  <c r="N4512"/>
  <c r="Q4512" s="1"/>
  <c r="P4511"/>
  <c r="O4511"/>
  <c r="N4511"/>
  <c r="P1015"/>
  <c r="O1015"/>
  <c r="N1015"/>
  <c r="N4510"/>
  <c r="Q4510" s="1"/>
  <c r="P1014"/>
  <c r="O1014"/>
  <c r="N1014"/>
  <c r="P1013"/>
  <c r="O1013"/>
  <c r="N1013"/>
  <c r="N2748"/>
  <c r="Q2748" s="1"/>
  <c r="N2747"/>
  <c r="Q2747" s="1"/>
  <c r="P2746"/>
  <c r="O2746"/>
  <c r="N2746"/>
  <c r="N4509"/>
  <c r="Q4509" s="1"/>
  <c r="N1012"/>
  <c r="Q1012" s="1"/>
  <c r="N1011"/>
  <c r="Q1011" s="1"/>
  <c r="P2745"/>
  <c r="O2745"/>
  <c r="N2745"/>
  <c r="N2744"/>
  <c r="Q2744" s="1"/>
  <c r="N4508"/>
  <c r="Q4508" s="1"/>
  <c r="N4507"/>
  <c r="Q4507" s="1"/>
  <c r="N1010"/>
  <c r="Q1010" s="1"/>
  <c r="N4506"/>
  <c r="Q4506" s="1"/>
  <c r="P1009"/>
  <c r="O1009"/>
  <c r="N1009"/>
  <c r="P1008"/>
  <c r="O1008"/>
  <c r="N1008"/>
  <c r="N2743"/>
  <c r="Q2743" s="1"/>
  <c r="N1007"/>
  <c r="Q1007" s="1"/>
  <c r="P1006"/>
  <c r="O1006"/>
  <c r="N1006"/>
  <c r="N4505"/>
  <c r="Q4505" s="1"/>
  <c r="N4504"/>
  <c r="Q4504" s="1"/>
  <c r="N2742"/>
  <c r="Q2742" s="1"/>
  <c r="P2741"/>
  <c r="O2741"/>
  <c r="N2741"/>
  <c r="N4503"/>
  <c r="Q4503" s="1"/>
  <c r="N4502"/>
  <c r="Q4502" s="1"/>
  <c r="P1005"/>
  <c r="O1005"/>
  <c r="N1005"/>
  <c r="P2740"/>
  <c r="O2740"/>
  <c r="N2740"/>
  <c r="N4501"/>
  <c r="Q4501" s="1"/>
  <c r="P2739"/>
  <c r="O2739"/>
  <c r="N2739"/>
  <c r="P4500"/>
  <c r="O4500"/>
  <c r="N4500"/>
  <c r="P1004"/>
  <c r="O1004"/>
  <c r="N1004"/>
  <c r="P1003"/>
  <c r="O1003"/>
  <c r="N1003"/>
  <c r="P1002"/>
  <c r="O1002"/>
  <c r="N1002"/>
  <c r="N2738"/>
  <c r="Q2738" s="1"/>
  <c r="P4499"/>
  <c r="O4499"/>
  <c r="N4499"/>
  <c r="N2737"/>
  <c r="Q2737" s="1"/>
  <c r="P1001"/>
  <c r="O1001"/>
  <c r="N1001"/>
  <c r="P4498"/>
  <c r="O4498"/>
  <c r="N4498"/>
  <c r="N2736"/>
  <c r="Q2736" s="1"/>
  <c r="N2735"/>
  <c r="Q2735" s="1"/>
  <c r="N2734"/>
  <c r="Q2734" s="1"/>
  <c r="N1000"/>
  <c r="Q1000" s="1"/>
  <c r="N4497"/>
  <c r="Q4497" s="1"/>
  <c r="P2733"/>
  <c r="O2733"/>
  <c r="N2733"/>
  <c r="N2732"/>
  <c r="Q2732" s="1"/>
  <c r="P4496"/>
  <c r="O4496"/>
  <c r="N4496"/>
  <c r="N4495"/>
  <c r="Q4495" s="1"/>
  <c r="P2731"/>
  <c r="O2731"/>
  <c r="N2731"/>
  <c r="N4494"/>
  <c r="Q4494" s="1"/>
  <c r="N4493"/>
  <c r="Q4493" s="1"/>
  <c r="N4492"/>
  <c r="Q4492" s="1"/>
  <c r="N999"/>
  <c r="Q999" s="1"/>
  <c r="N2730"/>
  <c r="Q2730" s="1"/>
  <c r="N998"/>
  <c r="Q998" s="1"/>
  <c r="P997"/>
  <c r="O997"/>
  <c r="N997"/>
  <c r="N4491"/>
  <c r="Q4491" s="1"/>
  <c r="N2729"/>
  <c r="Q2729" s="1"/>
  <c r="P996"/>
  <c r="O996"/>
  <c r="N996"/>
  <c r="P2728"/>
  <c r="O2728"/>
  <c r="N2728"/>
  <c r="N4490"/>
  <c r="Q4490" s="1"/>
  <c r="P4489"/>
  <c r="O4489"/>
  <c r="N4489"/>
  <c r="P2727"/>
  <c r="O2727"/>
  <c r="N2727"/>
  <c r="N995"/>
  <c r="Q995" s="1"/>
  <c r="N2726"/>
  <c r="Q2726" s="1"/>
  <c r="N2725"/>
  <c r="Q2725" s="1"/>
  <c r="N4488"/>
  <c r="Q4488" s="1"/>
  <c r="N4487"/>
  <c r="Q4487" s="1"/>
  <c r="P994"/>
  <c r="O994"/>
  <c r="N994"/>
  <c r="P2724"/>
  <c r="O2724"/>
  <c r="N2724"/>
  <c r="N993"/>
  <c r="Q993" s="1"/>
  <c r="N2723"/>
  <c r="Q2723" s="1"/>
  <c r="P2722"/>
  <c r="O2722"/>
  <c r="N2722"/>
  <c r="P992"/>
  <c r="O992"/>
  <c r="N992"/>
  <c r="P2721"/>
  <c r="O2721"/>
  <c r="N2721"/>
  <c r="N2720"/>
  <c r="Q2720" s="1"/>
  <c r="P991"/>
  <c r="O991"/>
  <c r="N991"/>
  <c r="P4486"/>
  <c r="O4486"/>
  <c r="N4486"/>
  <c r="N4485"/>
  <c r="Q4485" s="1"/>
  <c r="P4484"/>
  <c r="O4484"/>
  <c r="N4484"/>
  <c r="P2719"/>
  <c r="O2719"/>
  <c r="N2719"/>
  <c r="N2718"/>
  <c r="Q2718" s="1"/>
  <c r="N2717"/>
  <c r="Q2717" s="1"/>
  <c r="N4483"/>
  <c r="Q4483" s="1"/>
  <c r="P990"/>
  <c r="O990"/>
  <c r="N990"/>
  <c r="N4482"/>
  <c r="Q4482" s="1"/>
  <c r="N2716"/>
  <c r="Q2716" s="1"/>
  <c r="P989"/>
  <c r="O989"/>
  <c r="N989"/>
  <c r="N2715"/>
  <c r="Q2715" s="1"/>
  <c r="N4481"/>
  <c r="Q4481" s="1"/>
  <c r="N988"/>
  <c r="Q988" s="1"/>
  <c r="N2714"/>
  <c r="Q2714" s="1"/>
  <c r="P4480"/>
  <c r="O4480"/>
  <c r="N4480"/>
  <c r="N987"/>
  <c r="Q987" s="1"/>
  <c r="P2713"/>
  <c r="O2713"/>
  <c r="N2713"/>
  <c r="P2712"/>
  <c r="O2712"/>
  <c r="N2712"/>
  <c r="N4479"/>
  <c r="Q4479" s="1"/>
  <c r="N986"/>
  <c r="Q986" s="1"/>
  <c r="N4478"/>
  <c r="Q4478" s="1"/>
  <c r="N2711"/>
  <c r="Q2711" s="1"/>
  <c r="N4477"/>
  <c r="Q4477" s="1"/>
  <c r="P2710"/>
  <c r="O2710"/>
  <c r="N2710"/>
  <c r="P2709"/>
  <c r="O2709"/>
  <c r="N2709"/>
  <c r="P4476"/>
  <c r="O4476"/>
  <c r="N4476"/>
  <c r="P985"/>
  <c r="O985"/>
  <c r="N985"/>
  <c r="N984"/>
  <c r="Q984" s="1"/>
  <c r="P2708"/>
  <c r="O2708"/>
  <c r="N2708"/>
  <c r="P983"/>
  <c r="O983"/>
  <c r="N983"/>
  <c r="N4475"/>
  <c r="Q4475" s="1"/>
  <c r="N2707"/>
  <c r="Q2707" s="1"/>
  <c r="N982"/>
  <c r="Q982" s="1"/>
  <c r="N981"/>
  <c r="Q981" s="1"/>
  <c r="N2706"/>
  <c r="Q2706" s="1"/>
  <c r="P4474"/>
  <c r="O4474"/>
  <c r="N4474"/>
  <c r="P4473"/>
  <c r="O4473"/>
  <c r="N4473"/>
  <c r="P4472"/>
  <c r="O4472"/>
  <c r="N4472"/>
  <c r="N980"/>
  <c r="Q980" s="1"/>
  <c r="N2705"/>
  <c r="Q2705" s="1"/>
  <c r="N4471"/>
  <c r="Q4471" s="1"/>
  <c r="N2704"/>
  <c r="Q2704" s="1"/>
  <c r="N2703"/>
  <c r="Q2703" s="1"/>
  <c r="N4470"/>
  <c r="Q4470" s="1"/>
  <c r="N2702"/>
  <c r="Q2702" s="1"/>
  <c r="P4469"/>
  <c r="O4469"/>
  <c r="N4469"/>
  <c r="P2701"/>
  <c r="O2701"/>
  <c r="N2701"/>
  <c r="N979"/>
  <c r="Q979" s="1"/>
  <c r="P4468"/>
  <c r="O4468"/>
  <c r="N4468"/>
  <c r="P2700"/>
  <c r="O2700"/>
  <c r="N2700"/>
  <c r="P978"/>
  <c r="O978"/>
  <c r="N978"/>
  <c r="N2699"/>
  <c r="Q2699" s="1"/>
  <c r="N4467"/>
  <c r="Q4467" s="1"/>
  <c r="N4466"/>
  <c r="Q4466" s="1"/>
  <c r="N2698"/>
  <c r="Q2698" s="1"/>
  <c r="P977"/>
  <c r="O977"/>
  <c r="N977"/>
  <c r="P2697"/>
  <c r="O2697"/>
  <c r="N2697"/>
  <c r="P2696"/>
  <c r="O2696"/>
  <c r="N2696"/>
  <c r="N2695"/>
  <c r="Q2695" s="1"/>
  <c r="P4465"/>
  <c r="O4465"/>
  <c r="N4465"/>
  <c r="P976"/>
  <c r="O976"/>
  <c r="N976"/>
  <c r="N2694"/>
  <c r="Q2694" s="1"/>
  <c r="P975"/>
  <c r="O975"/>
  <c r="N975"/>
  <c r="P2693"/>
  <c r="O2693"/>
  <c r="N2693"/>
  <c r="N974"/>
  <c r="Q974" s="1"/>
  <c r="N4464"/>
  <c r="Q4464" s="1"/>
  <c r="P2692"/>
  <c r="O2692"/>
  <c r="N2692"/>
  <c r="P4463"/>
  <c r="O4463"/>
  <c r="N4463"/>
  <c r="P4462"/>
  <c r="O4462"/>
  <c r="N4462"/>
  <c r="N4461"/>
  <c r="Q4461" s="1"/>
  <c r="N4460"/>
  <c r="Q4460" s="1"/>
  <c r="P973"/>
  <c r="O973"/>
  <c r="N973"/>
  <c r="P4459"/>
  <c r="O4459"/>
  <c r="N4459"/>
  <c r="N2691"/>
  <c r="Q2691" s="1"/>
  <c r="P972"/>
  <c r="O972"/>
  <c r="N972"/>
  <c r="N4458"/>
  <c r="Q4458" s="1"/>
  <c r="P2690"/>
  <c r="O2690"/>
  <c r="N2690"/>
  <c r="N4457"/>
  <c r="Q4457" s="1"/>
  <c r="N4456"/>
  <c r="Q4456" s="1"/>
  <c r="P2689"/>
  <c r="O2689"/>
  <c r="N2689"/>
  <c r="N2688"/>
  <c r="Q2688" s="1"/>
  <c r="P4455"/>
  <c r="O4455"/>
  <c r="N4455"/>
  <c r="N2687"/>
  <c r="Q2687" s="1"/>
  <c r="N2686"/>
  <c r="Q2686" s="1"/>
  <c r="N4454"/>
  <c r="Q4454" s="1"/>
  <c r="P971"/>
  <c r="O971"/>
  <c r="N971"/>
  <c r="P970"/>
  <c r="O970"/>
  <c r="N970"/>
  <c r="N4453"/>
  <c r="Q4453" s="1"/>
  <c r="P2685"/>
  <c r="O2685"/>
  <c r="N2685"/>
  <c r="N969"/>
  <c r="Q969" s="1"/>
  <c r="P968"/>
  <c r="O968"/>
  <c r="N968"/>
  <c r="P967"/>
  <c r="O967"/>
  <c r="N967"/>
  <c r="N966"/>
  <c r="Q966" s="1"/>
  <c r="N4452"/>
  <c r="Q4452" s="1"/>
  <c r="N4451"/>
  <c r="Q4451" s="1"/>
  <c r="P2684"/>
  <c r="O2684"/>
  <c r="N2684"/>
  <c r="N2683"/>
  <c r="Q2683" s="1"/>
  <c r="P2682"/>
  <c r="O2682"/>
  <c r="N2682"/>
  <c r="N4450"/>
  <c r="Q4450" s="1"/>
  <c r="P4449"/>
  <c r="O4449"/>
  <c r="N4449"/>
  <c r="N965"/>
  <c r="Q965" s="1"/>
  <c r="N964"/>
  <c r="Q964" s="1"/>
  <c r="P963"/>
  <c r="O963"/>
  <c r="N963"/>
  <c r="P4448"/>
  <c r="O4448"/>
  <c r="N4448"/>
  <c r="P4447"/>
  <c r="O4447"/>
  <c r="N4447"/>
  <c r="P962"/>
  <c r="O962"/>
  <c r="N962"/>
  <c r="N2681"/>
  <c r="Q2681" s="1"/>
  <c r="P4446"/>
  <c r="O4446"/>
  <c r="N4446"/>
  <c r="P2680"/>
  <c r="O2680"/>
  <c r="N2680"/>
  <c r="P961"/>
  <c r="O961"/>
  <c r="N961"/>
  <c r="N4445"/>
  <c r="Q4445" s="1"/>
  <c r="N2679"/>
  <c r="Q2679" s="1"/>
  <c r="P2678"/>
  <c r="O2678"/>
  <c r="N2678"/>
  <c r="P960"/>
  <c r="O960"/>
  <c r="N960"/>
  <c r="P2677"/>
  <c r="O2677"/>
  <c r="N2677"/>
  <c r="N4444"/>
  <c r="Q4444" s="1"/>
  <c r="P2676"/>
  <c r="O2676"/>
  <c r="N2676"/>
  <c r="P2675"/>
  <c r="O2675"/>
  <c r="N2675"/>
  <c r="N959"/>
  <c r="Q959" s="1"/>
  <c r="P958"/>
  <c r="O958"/>
  <c r="N958"/>
  <c r="N957"/>
  <c r="Q957" s="1"/>
  <c r="P2674"/>
  <c r="O2674"/>
  <c r="N2674"/>
  <c r="Q4443"/>
  <c r="N4443"/>
  <c r="P4442"/>
  <c r="O4442"/>
  <c r="N4442"/>
  <c r="N4441"/>
  <c r="Q4441" s="1"/>
  <c r="N2673"/>
  <c r="Q2673" s="1"/>
  <c r="P956"/>
  <c r="O956"/>
  <c r="N956"/>
  <c r="P4440"/>
  <c r="O4440"/>
  <c r="N4440"/>
  <c r="P955"/>
  <c r="O955"/>
  <c r="N955"/>
  <c r="N4439"/>
  <c r="Q4439" s="1"/>
  <c r="P4438"/>
  <c r="O4438"/>
  <c r="N4438"/>
  <c r="N2672"/>
  <c r="Q2672" s="1"/>
  <c r="N4437"/>
  <c r="Q4437" s="1"/>
  <c r="P2671"/>
  <c r="O2671"/>
  <c r="N2671"/>
  <c r="N2670"/>
  <c r="Q2670" s="1"/>
  <c r="N954"/>
  <c r="Q954" s="1"/>
  <c r="P953"/>
  <c r="O953"/>
  <c r="N953"/>
  <c r="P4436"/>
  <c r="O4436"/>
  <c r="N4436"/>
  <c r="N2669"/>
  <c r="Q2669" s="1"/>
  <c r="N4435"/>
  <c r="Q4435" s="1"/>
  <c r="N952"/>
  <c r="Q952" s="1"/>
  <c r="N951"/>
  <c r="Q951" s="1"/>
  <c r="P4434"/>
  <c r="O4434"/>
  <c r="N4434"/>
  <c r="P4433"/>
  <c r="O4433"/>
  <c r="N4433"/>
  <c r="N950"/>
  <c r="Q950" s="1"/>
  <c r="N4432"/>
  <c r="Q4432" s="1"/>
  <c r="P949"/>
  <c r="O949"/>
  <c r="N949"/>
  <c r="P948"/>
  <c r="O948"/>
  <c r="N948"/>
  <c r="P2668"/>
  <c r="O2668"/>
  <c r="N2668"/>
  <c r="N947"/>
  <c r="Q947" s="1"/>
  <c r="N4431"/>
  <c r="Q4431" s="1"/>
  <c r="N4430"/>
  <c r="Q4430" s="1"/>
  <c r="N946"/>
  <c r="Q946" s="1"/>
  <c r="P4429"/>
  <c r="O4429"/>
  <c r="N4429"/>
  <c r="N945"/>
  <c r="Q945" s="1"/>
  <c r="N2667"/>
  <c r="Q2667" s="1"/>
  <c r="N4428"/>
  <c r="Q4428" s="1"/>
  <c r="N4427"/>
  <c r="Q4427" s="1"/>
  <c r="P4426"/>
  <c r="O4426"/>
  <c r="N4426"/>
  <c r="N4425"/>
  <c r="Q4425" s="1"/>
  <c r="P4424"/>
  <c r="O4424"/>
  <c r="N4424"/>
  <c r="P944"/>
  <c r="O944"/>
  <c r="N944"/>
  <c r="N2666"/>
  <c r="Q2666" s="1"/>
  <c r="P2665"/>
  <c r="O2665"/>
  <c r="N2665"/>
  <c r="P4423"/>
  <c r="O4423"/>
  <c r="N4423"/>
  <c r="N4422"/>
  <c r="Q4422" s="1"/>
  <c r="P4421"/>
  <c r="O4421"/>
  <c r="N4421"/>
  <c r="P2664"/>
  <c r="O2664"/>
  <c r="N2664"/>
  <c r="P943"/>
  <c r="O943"/>
  <c r="N943"/>
  <c r="P4420"/>
  <c r="O4420"/>
  <c r="N4420"/>
  <c r="P942"/>
  <c r="O942"/>
  <c r="N942"/>
  <c r="N4419"/>
  <c r="Q4419" s="1"/>
  <c r="P2663"/>
  <c r="O2663"/>
  <c r="N2663"/>
  <c r="N4418"/>
  <c r="Q4418" s="1"/>
  <c r="P4417"/>
  <c r="O4417"/>
  <c r="N4417"/>
  <c r="N941"/>
  <c r="Q941" s="1"/>
  <c r="N940"/>
  <c r="Q940" s="1"/>
  <c r="N4416"/>
  <c r="Q4416" s="1"/>
  <c r="N4415"/>
  <c r="Q4415" s="1"/>
  <c r="P2662"/>
  <c r="O2662"/>
  <c r="N2662"/>
  <c r="N4414"/>
  <c r="Q4414" s="1"/>
  <c r="P2661"/>
  <c r="O2661"/>
  <c r="N2661"/>
  <c r="P939"/>
  <c r="O939"/>
  <c r="N939"/>
  <c r="N2660"/>
  <c r="Q2660" s="1"/>
  <c r="N4413"/>
  <c r="Q4413" s="1"/>
  <c r="N4412"/>
  <c r="Q4412" s="1"/>
  <c r="P2659"/>
  <c r="O2659"/>
  <c r="N2659"/>
  <c r="P938"/>
  <c r="O938"/>
  <c r="N938"/>
  <c r="P937"/>
  <c r="O937"/>
  <c r="N937"/>
  <c r="P4411"/>
  <c r="O4411"/>
  <c r="N4411"/>
  <c r="P936"/>
  <c r="O936"/>
  <c r="N936"/>
  <c r="N4410"/>
  <c r="Q4410" s="1"/>
  <c r="P4409"/>
  <c r="O4409"/>
  <c r="N4409"/>
  <c r="N4408"/>
  <c r="Q4408" s="1"/>
  <c r="N935"/>
  <c r="Q935" s="1"/>
  <c r="N4407"/>
  <c r="Q4407" s="1"/>
  <c r="N4406"/>
  <c r="Q4406" s="1"/>
  <c r="P4405"/>
  <c r="O4405"/>
  <c r="N4405"/>
  <c r="P4404"/>
  <c r="O4404"/>
  <c r="N4404"/>
  <c r="N2658"/>
  <c r="Q2658" s="1"/>
  <c r="N4403"/>
  <c r="Q4403" s="1"/>
  <c r="N4402"/>
  <c r="Q4402" s="1"/>
  <c r="N4401"/>
  <c r="Q4401" s="1"/>
  <c r="P4400"/>
  <c r="O4400"/>
  <c r="N4400"/>
  <c r="P934"/>
  <c r="O934"/>
  <c r="N934"/>
  <c r="P2657"/>
  <c r="O2657"/>
  <c r="N2657"/>
  <c r="N4399"/>
  <c r="Q4399" s="1"/>
  <c r="N2656"/>
  <c r="Q2656" s="1"/>
  <c r="N933"/>
  <c r="Q933" s="1"/>
  <c r="P2655"/>
  <c r="O2655"/>
  <c r="N2655"/>
  <c r="P2654"/>
  <c r="O2654"/>
  <c r="N2654"/>
  <c r="P932"/>
  <c r="O932"/>
  <c r="N932"/>
  <c r="P4398"/>
  <c r="O4398"/>
  <c r="N4398"/>
  <c r="N4397"/>
  <c r="Q4397" s="1"/>
  <c r="P4396"/>
  <c r="O4396"/>
  <c r="N4396"/>
  <c r="P4395"/>
  <c r="O4395"/>
  <c r="N4395"/>
  <c r="N2653"/>
  <c r="Q2653" s="1"/>
  <c r="N2652"/>
  <c r="Q2652" s="1"/>
  <c r="P2651"/>
  <c r="O2651"/>
  <c r="N2651"/>
  <c r="N931"/>
  <c r="Q931" s="1"/>
  <c r="P2650"/>
  <c r="O2650"/>
  <c r="N2650"/>
  <c r="N4394"/>
  <c r="Q4394" s="1"/>
  <c r="P2649"/>
  <c r="O2649"/>
  <c r="N2649"/>
  <c r="N930"/>
  <c r="Q930" s="1"/>
  <c r="P929"/>
  <c r="O929"/>
  <c r="N929"/>
  <c r="N4393"/>
  <c r="Q4393" s="1"/>
  <c r="N928"/>
  <c r="Q928" s="1"/>
  <c r="P2648"/>
  <c r="O2648"/>
  <c r="N2648"/>
  <c r="P927"/>
  <c r="O927"/>
  <c r="N927"/>
  <c r="N4392"/>
  <c r="Q4392" s="1"/>
  <c r="P926"/>
  <c r="O926"/>
  <c r="N926"/>
  <c r="P4391"/>
  <c r="O4391"/>
  <c r="N4391"/>
  <c r="P2647"/>
  <c r="O2647"/>
  <c r="N2647"/>
  <c r="P925"/>
  <c r="O925"/>
  <c r="N925"/>
  <c r="N2646"/>
  <c r="Q2646" s="1"/>
  <c r="N4390"/>
  <c r="Q4390" s="1"/>
  <c r="N2645"/>
  <c r="Q2645" s="1"/>
  <c r="P924"/>
  <c r="O924"/>
  <c r="N924"/>
  <c r="P923"/>
  <c r="O923"/>
  <c r="N923"/>
  <c r="N2644"/>
  <c r="Q2644" s="1"/>
  <c r="N922"/>
  <c r="Q922" s="1"/>
  <c r="P4389"/>
  <c r="O4389"/>
  <c r="N4389"/>
  <c r="P2643"/>
  <c r="O2643"/>
  <c r="N2643"/>
  <c r="N2642"/>
  <c r="Q2642" s="1"/>
  <c r="N4388"/>
  <c r="Q4388" s="1"/>
  <c r="N921"/>
  <c r="Q921" s="1"/>
  <c r="N4387"/>
  <c r="Q4387" s="1"/>
  <c r="P920"/>
  <c r="O920"/>
  <c r="N920"/>
  <c r="N4386"/>
  <c r="Q4386" s="1"/>
  <c r="P919"/>
  <c r="O919"/>
  <c r="N919"/>
  <c r="P2641"/>
  <c r="O2641"/>
  <c r="N2641"/>
  <c r="N4385"/>
  <c r="Q4385" s="1"/>
  <c r="N2640"/>
  <c r="Q2640" s="1"/>
  <c r="P2639"/>
  <c r="O2639"/>
  <c r="N2639"/>
  <c r="N4384"/>
  <c r="Q4384" s="1"/>
  <c r="N4383"/>
  <c r="Q4383" s="1"/>
  <c r="P2638"/>
  <c r="O2638"/>
  <c r="N2638"/>
  <c r="P918"/>
  <c r="O918"/>
  <c r="N918"/>
  <c r="N2637"/>
  <c r="Q2637" s="1"/>
  <c r="P917"/>
  <c r="O917"/>
  <c r="N917"/>
  <c r="N2636"/>
  <c r="Q2636" s="1"/>
  <c r="P4382"/>
  <c r="O4382"/>
  <c r="N4382"/>
  <c r="P4381"/>
  <c r="O4381"/>
  <c r="N4381"/>
  <c r="N4380"/>
  <c r="Q4380" s="1"/>
  <c r="N916"/>
  <c r="Q916" s="1"/>
  <c r="N2635"/>
  <c r="Q2635" s="1"/>
  <c r="N4379"/>
  <c r="Q4379" s="1"/>
  <c r="P4378"/>
  <c r="O4378"/>
  <c r="N4378"/>
  <c r="P915"/>
  <c r="O915"/>
  <c r="N915"/>
  <c r="P4377"/>
  <c r="O4377"/>
  <c r="N4377"/>
  <c r="P4376"/>
  <c r="O4376"/>
  <c r="N4376"/>
  <c r="N914"/>
  <c r="Q914" s="1"/>
  <c r="N913"/>
  <c r="Q913" s="1"/>
  <c r="P912"/>
  <c r="O912"/>
  <c r="N912"/>
  <c r="N4375"/>
  <c r="Q4375" s="1"/>
  <c r="N911"/>
  <c r="Q911" s="1"/>
  <c r="N2634"/>
  <c r="Q2634" s="1"/>
  <c r="N4374"/>
  <c r="Q4374" s="1"/>
  <c r="P4373"/>
  <c r="O4373"/>
  <c r="N4373"/>
  <c r="N910"/>
  <c r="Q910" s="1"/>
  <c r="P909"/>
  <c r="O909"/>
  <c r="N909"/>
  <c r="N4372"/>
  <c r="Q4372" s="1"/>
  <c r="P4371"/>
  <c r="O4371"/>
  <c r="N4371"/>
  <c r="P908"/>
  <c r="O908"/>
  <c r="N908"/>
  <c r="N2633"/>
  <c r="Q2633" s="1"/>
  <c r="P4370"/>
  <c r="O4370"/>
  <c r="N4370"/>
  <c r="P4369"/>
  <c r="O4369"/>
  <c r="N4369"/>
  <c r="N2632"/>
  <c r="Q2632" s="1"/>
  <c r="P907"/>
  <c r="O907"/>
  <c r="N907"/>
  <c r="P906"/>
  <c r="O906"/>
  <c r="N906"/>
  <c r="N2631"/>
  <c r="Q2631" s="1"/>
  <c r="P2630"/>
  <c r="O2630"/>
  <c r="N2630"/>
  <c r="N905"/>
  <c r="Q905" s="1"/>
  <c r="P4368"/>
  <c r="O4368"/>
  <c r="N4368"/>
  <c r="P2629"/>
  <c r="O2629"/>
  <c r="N2629"/>
  <c r="N4367"/>
  <c r="Q4367" s="1"/>
  <c r="P904"/>
  <c r="O904"/>
  <c r="N904"/>
  <c r="P2628"/>
  <c r="O2628"/>
  <c r="N2628"/>
  <c r="P2627"/>
  <c r="O2627"/>
  <c r="N2627"/>
  <c r="N2626"/>
  <c r="Q2626" s="1"/>
  <c r="N903"/>
  <c r="Q903" s="1"/>
  <c r="P902"/>
  <c r="O902"/>
  <c r="N902"/>
  <c r="P4366"/>
  <c r="O4366"/>
  <c r="N4366"/>
  <c r="N901"/>
  <c r="Q901" s="1"/>
  <c r="P2625"/>
  <c r="O2625"/>
  <c r="N2625"/>
  <c r="P2624"/>
  <c r="O2624"/>
  <c r="N2624"/>
  <c r="N4365"/>
  <c r="Q4365" s="1"/>
  <c r="N2623"/>
  <c r="Q2623" s="1"/>
  <c r="Q4364"/>
  <c r="N4364"/>
  <c r="N900"/>
  <c r="Q900" s="1"/>
  <c r="N899"/>
  <c r="Q899" s="1"/>
  <c r="P898"/>
  <c r="O898"/>
  <c r="N898"/>
  <c r="P897"/>
  <c r="O897"/>
  <c r="N897"/>
  <c r="N896"/>
  <c r="Q896" s="1"/>
  <c r="P2622"/>
  <c r="O2622"/>
  <c r="N2622"/>
  <c r="P4363"/>
  <c r="O4363"/>
  <c r="N4363"/>
  <c r="N2621"/>
  <c r="Q2621" s="1"/>
  <c r="P895"/>
  <c r="O895"/>
  <c r="N895"/>
  <c r="P2620"/>
  <c r="O2620"/>
  <c r="N2620"/>
  <c r="P894"/>
  <c r="O894"/>
  <c r="N894"/>
  <c r="N2619"/>
  <c r="Q2619" s="1"/>
  <c r="N4362"/>
  <c r="Q4362" s="1"/>
  <c r="P893"/>
  <c r="O893"/>
  <c r="N893"/>
  <c r="P892"/>
  <c r="O892"/>
  <c r="N892"/>
  <c r="P4361"/>
  <c r="O4361"/>
  <c r="N4361"/>
  <c r="P891"/>
  <c r="O891"/>
  <c r="N891"/>
  <c r="N4360"/>
  <c r="Q4360" s="1"/>
  <c r="P890"/>
  <c r="O890"/>
  <c r="N890"/>
  <c r="Q890" s="1"/>
  <c r="P4359"/>
  <c r="O4359"/>
  <c r="N4359"/>
  <c r="Q2618"/>
  <c r="N2618"/>
  <c r="P4358"/>
  <c r="O4358"/>
  <c r="N4358"/>
  <c r="Q4358" s="1"/>
  <c r="N4357"/>
  <c r="Q4357" s="1"/>
  <c r="N2617"/>
  <c r="Q2617" s="1"/>
  <c r="P2616"/>
  <c r="O2616"/>
  <c r="N2616"/>
  <c r="P4356"/>
  <c r="O4356"/>
  <c r="N4356"/>
  <c r="P4355"/>
  <c r="O4355"/>
  <c r="N4355"/>
  <c r="P2615"/>
  <c r="O2615"/>
  <c r="N2615"/>
  <c r="P889"/>
  <c r="O889"/>
  <c r="N889"/>
  <c r="N888"/>
  <c r="Q888" s="1"/>
  <c r="N887"/>
  <c r="Q887" s="1"/>
  <c r="N4354"/>
  <c r="Q4354" s="1"/>
  <c r="N2614"/>
  <c r="Q2614" s="1"/>
  <c r="N4353"/>
  <c r="Q4353" s="1"/>
  <c r="N886"/>
  <c r="Q886" s="1"/>
  <c r="P4352"/>
  <c r="O4352"/>
  <c r="N4352"/>
  <c r="P2613"/>
  <c r="O2613"/>
  <c r="N2613"/>
  <c r="N4351"/>
  <c r="Q4351" s="1"/>
  <c r="N885"/>
  <c r="Q885" s="1"/>
  <c r="P884"/>
  <c r="O884"/>
  <c r="N884"/>
  <c r="N4350"/>
  <c r="Q4350" s="1"/>
  <c r="N2612"/>
  <c r="Q2612" s="1"/>
  <c r="N2611"/>
  <c r="Q2611" s="1"/>
  <c r="N2610"/>
  <c r="Q2610" s="1"/>
  <c r="P2609"/>
  <c r="O2609"/>
  <c r="N2609"/>
  <c r="P4349"/>
  <c r="O4349"/>
  <c r="N4349"/>
  <c r="P883"/>
  <c r="O883"/>
  <c r="N883"/>
  <c r="N882"/>
  <c r="Q882" s="1"/>
  <c r="P881"/>
  <c r="O881"/>
  <c r="N881"/>
  <c r="P880"/>
  <c r="O880"/>
  <c r="N880"/>
  <c r="P879"/>
  <c r="O879"/>
  <c r="N879"/>
  <c r="P878"/>
  <c r="O878"/>
  <c r="N878"/>
  <c r="P4348"/>
  <c r="O4348"/>
  <c r="N4348"/>
  <c r="P2608"/>
  <c r="O2608"/>
  <c r="N2608"/>
  <c r="P4347"/>
  <c r="O4347"/>
  <c r="N4347"/>
  <c r="N2607"/>
  <c r="Q2607" s="1"/>
  <c r="P2606"/>
  <c r="O2606"/>
  <c r="N2606"/>
  <c r="N877"/>
  <c r="Q877" s="1"/>
  <c r="P4346"/>
  <c r="O4346"/>
  <c r="N4346"/>
  <c r="P2605"/>
  <c r="O2605"/>
  <c r="N2605"/>
  <c r="P2604"/>
  <c r="O2604"/>
  <c r="N2604"/>
  <c r="N2603"/>
  <c r="Q2603" s="1"/>
  <c r="P4345"/>
  <c r="O4345"/>
  <c r="N4345"/>
  <c r="P876"/>
  <c r="O876"/>
  <c r="N876"/>
  <c r="P4344"/>
  <c r="O4344"/>
  <c r="N4344"/>
  <c r="P2602"/>
  <c r="O2602"/>
  <c r="N2602"/>
  <c r="P875"/>
  <c r="O875"/>
  <c r="N875"/>
  <c r="P874"/>
  <c r="O874"/>
  <c r="N874"/>
  <c r="P4343"/>
  <c r="O4343"/>
  <c r="N4343"/>
  <c r="P873"/>
  <c r="O873"/>
  <c r="N873"/>
  <c r="P4342"/>
  <c r="O4342"/>
  <c r="N4342"/>
  <c r="P872"/>
  <c r="O872"/>
  <c r="N872"/>
  <c r="N2601"/>
  <c r="Q2601" s="1"/>
  <c r="N871"/>
  <c r="Q871" s="1"/>
  <c r="N4341"/>
  <c r="Q4341" s="1"/>
  <c r="N4340"/>
  <c r="Q4340" s="1"/>
  <c r="N4339"/>
  <c r="Q4339" s="1"/>
  <c r="N2600"/>
  <c r="Q2600" s="1"/>
  <c r="P4338"/>
  <c r="O4338"/>
  <c r="N4338"/>
  <c r="N4337"/>
  <c r="Q4337" s="1"/>
  <c r="N4336"/>
  <c r="Q4336" s="1"/>
  <c r="N4335"/>
  <c r="Q4335" s="1"/>
  <c r="P4334"/>
  <c r="O4334"/>
  <c r="N4334"/>
  <c r="N870"/>
  <c r="Q870" s="1"/>
  <c r="N4333"/>
  <c r="Q4333" s="1"/>
  <c r="P2599"/>
  <c r="O2599"/>
  <c r="N2599"/>
  <c r="N4332"/>
  <c r="Q4332" s="1"/>
  <c r="N4331"/>
  <c r="Q4331" s="1"/>
  <c r="P869"/>
  <c r="O869"/>
  <c r="N869"/>
  <c r="Q869" s="1"/>
  <c r="P2598"/>
  <c r="O2598"/>
  <c r="N2598"/>
  <c r="N4330"/>
  <c r="Q4330" s="1"/>
  <c r="P2597"/>
  <c r="O2597"/>
  <c r="N2597"/>
  <c r="P2596"/>
  <c r="O2596"/>
  <c r="N2596"/>
  <c r="N2595"/>
  <c r="Q2595" s="1"/>
  <c r="P868"/>
  <c r="O868"/>
  <c r="N868"/>
  <c r="P867"/>
  <c r="O867"/>
  <c r="N867"/>
  <c r="N4329"/>
  <c r="Q4329" s="1"/>
  <c r="N4328"/>
  <c r="Q4328" s="1"/>
  <c r="P866"/>
  <c r="O866"/>
  <c r="N866"/>
  <c r="N865"/>
  <c r="Q865" s="1"/>
  <c r="N864"/>
  <c r="Q864" s="1"/>
  <c r="P4327"/>
  <c r="O4327"/>
  <c r="N4327"/>
  <c r="N4326"/>
  <c r="Q4326" s="1"/>
  <c r="N863"/>
  <c r="Q863" s="1"/>
  <c r="N862"/>
  <c r="Q862" s="1"/>
  <c r="N4325"/>
  <c r="Q4325" s="1"/>
  <c r="N2594"/>
  <c r="Q2594" s="1"/>
  <c r="P861"/>
  <c r="O861"/>
  <c r="N861"/>
  <c r="N860"/>
  <c r="Q860" s="1"/>
  <c r="P859"/>
  <c r="O859"/>
  <c r="N859"/>
  <c r="N858"/>
  <c r="Q858" s="1"/>
  <c r="P857"/>
  <c r="O857"/>
  <c r="N857"/>
  <c r="P2593"/>
  <c r="O2593"/>
  <c r="N2593"/>
  <c r="N4324"/>
  <c r="Q4324" s="1"/>
  <c r="N4323"/>
  <c r="Q4323" s="1"/>
  <c r="N4322"/>
  <c r="Q4322" s="1"/>
  <c r="N4321"/>
  <c r="Q4321" s="1"/>
  <c r="N4320"/>
  <c r="Q4320" s="1"/>
  <c r="N2592"/>
  <c r="Q2592" s="1"/>
  <c r="N856"/>
  <c r="Q856" s="1"/>
  <c r="N855"/>
  <c r="Q855" s="1"/>
  <c r="N2591"/>
  <c r="Q2591" s="1"/>
  <c r="N854"/>
  <c r="Q854" s="1"/>
  <c r="P853"/>
  <c r="O853"/>
  <c r="N853"/>
  <c r="P4319"/>
  <c r="O4319"/>
  <c r="N4319"/>
  <c r="N4318"/>
  <c r="Q4318" s="1"/>
  <c r="N4317"/>
  <c r="Q4317" s="1"/>
  <c r="P2590"/>
  <c r="O2590"/>
  <c r="N2590"/>
  <c r="P4316"/>
  <c r="O4316"/>
  <c r="N4316"/>
  <c r="P4315"/>
  <c r="O4315"/>
  <c r="N4315"/>
  <c r="N4314"/>
  <c r="Q4314" s="1"/>
  <c r="P2589"/>
  <c r="O2589"/>
  <c r="N2589"/>
  <c r="N4313"/>
  <c r="Q4313" s="1"/>
  <c r="P4312"/>
  <c r="O4312"/>
  <c r="N4312"/>
  <c r="P2588"/>
  <c r="O2588"/>
  <c r="N2588"/>
  <c r="P852"/>
  <c r="O852"/>
  <c r="N852"/>
  <c r="P4311"/>
  <c r="O4311"/>
  <c r="N4311"/>
  <c r="N4310"/>
  <c r="Q4310" s="1"/>
  <c r="P4309"/>
  <c r="O4309"/>
  <c r="N4309"/>
  <c r="N4308"/>
  <c r="Q4308" s="1"/>
  <c r="N4307"/>
  <c r="Q4307" s="1"/>
  <c r="P4306"/>
  <c r="O4306"/>
  <c r="N4306"/>
  <c r="P4305"/>
  <c r="O4305"/>
  <c r="N4305"/>
  <c r="P4304"/>
  <c r="O4304"/>
  <c r="N4304"/>
  <c r="P2587"/>
  <c r="O2587"/>
  <c r="N2587"/>
  <c r="N2586"/>
  <c r="Q2586" s="1"/>
  <c r="N4303"/>
  <c r="Q4303" s="1"/>
  <c r="P4302"/>
  <c r="O4302"/>
  <c r="N4302"/>
  <c r="N4301"/>
  <c r="Q4301" s="1"/>
  <c r="N2585"/>
  <c r="Q2585" s="1"/>
  <c r="N851"/>
  <c r="Q851" s="1"/>
  <c r="N4300"/>
  <c r="Q4300" s="1"/>
  <c r="N2584"/>
  <c r="Q2584" s="1"/>
  <c r="P2583"/>
  <c r="O2583"/>
  <c r="N2583"/>
  <c r="P4299"/>
  <c r="O4299"/>
  <c r="N4299"/>
  <c r="P4298"/>
  <c r="O4298"/>
  <c r="N4298"/>
  <c r="N4297"/>
  <c r="Q4297" s="1"/>
  <c r="P2582"/>
  <c r="O2582"/>
  <c r="N2582"/>
  <c r="P4296"/>
  <c r="O4296"/>
  <c r="N4296"/>
  <c r="P4295"/>
  <c r="O4295"/>
  <c r="N4295"/>
  <c r="P2581"/>
  <c r="O2581"/>
  <c r="N2581"/>
  <c r="P4294"/>
  <c r="O4294"/>
  <c r="N4294"/>
  <c r="N4293"/>
  <c r="Q4293" s="1"/>
  <c r="P850"/>
  <c r="O850"/>
  <c r="N850"/>
  <c r="N2580"/>
  <c r="Q2580" s="1"/>
  <c r="P2579"/>
  <c r="O2579"/>
  <c r="N2579"/>
  <c r="N849"/>
  <c r="Q849" s="1"/>
  <c r="N848"/>
  <c r="Q848" s="1"/>
  <c r="N4292"/>
  <c r="Q4292" s="1"/>
  <c r="P847"/>
  <c r="O847"/>
  <c r="N847"/>
  <c r="N4291"/>
  <c r="Q4291" s="1"/>
  <c r="P2578"/>
  <c r="O2578"/>
  <c r="N2578"/>
  <c r="Q2578" s="1"/>
  <c r="N846"/>
  <c r="Q846" s="1"/>
  <c r="N4290"/>
  <c r="Q4290" s="1"/>
  <c r="P4289"/>
  <c r="O4289"/>
  <c r="N4289"/>
  <c r="P845"/>
  <c r="O845"/>
  <c r="N845"/>
  <c r="N4288"/>
  <c r="Q4288" s="1"/>
  <c r="N844"/>
  <c r="Q844" s="1"/>
  <c r="N4287"/>
  <c r="Q4287" s="1"/>
  <c r="P4286"/>
  <c r="O4286"/>
  <c r="N4286"/>
  <c r="N2577"/>
  <c r="Q2577" s="1"/>
  <c r="P4285"/>
  <c r="O4285"/>
  <c r="N4285"/>
  <c r="N4284"/>
  <c r="Q4284" s="1"/>
  <c r="N4283"/>
  <c r="Q4283" s="1"/>
  <c r="N2576"/>
  <c r="Q2576" s="1"/>
  <c r="P2575"/>
  <c r="O2575"/>
  <c r="N2575"/>
  <c r="N843"/>
  <c r="Q843" s="1"/>
  <c r="P2574"/>
  <c r="O2574"/>
  <c r="N2574"/>
  <c r="P842"/>
  <c r="O842"/>
  <c r="N842"/>
  <c r="N2573"/>
  <c r="Q2573" s="1"/>
  <c r="P2572"/>
  <c r="O2572"/>
  <c r="N2572"/>
  <c r="P2571"/>
  <c r="O2571"/>
  <c r="N2571"/>
  <c r="P841"/>
  <c r="O841"/>
  <c r="N841"/>
  <c r="P4282"/>
  <c r="O4282"/>
  <c r="N4282"/>
  <c r="P840"/>
  <c r="O840"/>
  <c r="N840"/>
  <c r="P4281"/>
  <c r="O4281"/>
  <c r="N4281"/>
  <c r="P839"/>
  <c r="O839"/>
  <c r="N839"/>
  <c r="P838"/>
  <c r="O838"/>
  <c r="N838"/>
  <c r="P2570"/>
  <c r="O2570"/>
  <c r="N2570"/>
  <c r="N4280"/>
  <c r="Q4280" s="1"/>
  <c r="P4279"/>
  <c r="O4279"/>
  <c r="N4279"/>
  <c r="P2569"/>
  <c r="O2569"/>
  <c r="N2569"/>
  <c r="P4278"/>
  <c r="O4278"/>
  <c r="N4278"/>
  <c r="N2568"/>
  <c r="Q2568" s="1"/>
  <c r="N4277"/>
  <c r="Q4277" s="1"/>
  <c r="P837"/>
  <c r="O837"/>
  <c r="N837"/>
  <c r="P836"/>
  <c r="O836"/>
  <c r="N836"/>
  <c r="P2567"/>
  <c r="O2567"/>
  <c r="N2567"/>
  <c r="N4276"/>
  <c r="Q4276" s="1"/>
  <c r="N4275"/>
  <c r="Q4275" s="1"/>
  <c r="P2566"/>
  <c r="O2566"/>
  <c r="N2566"/>
  <c r="P2565"/>
  <c r="O2565"/>
  <c r="N2565"/>
  <c r="N4274"/>
  <c r="Q4274" s="1"/>
  <c r="N835"/>
  <c r="Q835" s="1"/>
  <c r="N4273"/>
  <c r="Q4273" s="1"/>
  <c r="N4272"/>
  <c r="Q4272" s="1"/>
  <c r="N4271"/>
  <c r="Q4271" s="1"/>
  <c r="P4270"/>
  <c r="O4270"/>
  <c r="N4270"/>
  <c r="N4269"/>
  <c r="Q4269" s="1"/>
  <c r="P2564"/>
  <c r="O2564"/>
  <c r="N2564"/>
  <c r="P834"/>
  <c r="O834"/>
  <c r="N834"/>
  <c r="N2563"/>
  <c r="Q2563" s="1"/>
  <c r="P2562"/>
  <c r="O2562"/>
  <c r="N2562"/>
  <c r="N4268"/>
  <c r="Q4268" s="1"/>
  <c r="P2561"/>
  <c r="O2561"/>
  <c r="N2561"/>
  <c r="P2560"/>
  <c r="O2560"/>
  <c r="N2560"/>
  <c r="P2559"/>
  <c r="O2559"/>
  <c r="N2559"/>
  <c r="P2558"/>
  <c r="O2558"/>
  <c r="N2558"/>
  <c r="P833"/>
  <c r="O833"/>
  <c r="N833"/>
  <c r="N832"/>
  <c r="Q832" s="1"/>
  <c r="P831"/>
  <c r="O831"/>
  <c r="N831"/>
  <c r="P4267"/>
  <c r="O4267"/>
  <c r="N4267"/>
  <c r="N830"/>
  <c r="Q830" s="1"/>
  <c r="N829"/>
  <c r="Q829" s="1"/>
  <c r="N4266"/>
  <c r="Q4266" s="1"/>
  <c r="P828"/>
  <c r="O828"/>
  <c r="N828"/>
  <c r="P2557"/>
  <c r="O2557"/>
  <c r="N2557"/>
  <c r="N827"/>
  <c r="Q827" s="1"/>
  <c r="N4265"/>
  <c r="Q4265" s="1"/>
  <c r="N4264"/>
  <c r="Q4264" s="1"/>
  <c r="N4263"/>
  <c r="Q4263" s="1"/>
  <c r="P826"/>
  <c r="O826"/>
  <c r="N826"/>
  <c r="P4262"/>
  <c r="O4262"/>
  <c r="N4262"/>
  <c r="N4261"/>
  <c r="Q4261" s="1"/>
  <c r="P2556"/>
  <c r="O2556"/>
  <c r="N2556"/>
  <c r="P825"/>
  <c r="O825"/>
  <c r="N825"/>
  <c r="P4260"/>
  <c r="O4260"/>
  <c r="N4260"/>
  <c r="P824"/>
  <c r="O824"/>
  <c r="N824"/>
  <c r="N4259"/>
  <c r="Q4259" s="1"/>
  <c r="N4258"/>
  <c r="Q4258" s="1"/>
  <c r="P4257"/>
  <c r="O4257"/>
  <c r="N4257"/>
  <c r="P4256"/>
  <c r="O4256"/>
  <c r="N4256"/>
  <c r="N2555"/>
  <c r="Q2555" s="1"/>
  <c r="N4255"/>
  <c r="Q4255" s="1"/>
  <c r="N4254"/>
  <c r="Q4254" s="1"/>
  <c r="P823"/>
  <c r="O823"/>
  <c r="N823"/>
  <c r="N2554"/>
  <c r="Q2554" s="1"/>
  <c r="N4253"/>
  <c r="Q4253" s="1"/>
  <c r="P4252"/>
  <c r="O4252"/>
  <c r="N4252"/>
  <c r="P4251"/>
  <c r="O4251"/>
  <c r="N4251"/>
  <c r="P822"/>
  <c r="O822"/>
  <c r="N822"/>
  <c r="P4250"/>
  <c r="O4250"/>
  <c r="N4250"/>
  <c r="N821"/>
  <c r="Q821" s="1"/>
  <c r="N4249"/>
  <c r="Q4249" s="1"/>
  <c r="N4248"/>
  <c r="Q4248" s="1"/>
  <c r="N2553"/>
  <c r="Q2553" s="1"/>
  <c r="N4247"/>
  <c r="Q4247" s="1"/>
  <c r="N2552"/>
  <c r="Q2552" s="1"/>
  <c r="N820"/>
  <c r="Q820" s="1"/>
  <c r="P4246"/>
  <c r="O4246"/>
  <c r="N4246"/>
  <c r="P4245"/>
  <c r="O4245"/>
  <c r="N4245"/>
  <c r="P2551"/>
  <c r="O2551"/>
  <c r="N2551"/>
  <c r="N4244"/>
  <c r="Q4244" s="1"/>
  <c r="N2550"/>
  <c r="Q2550" s="1"/>
  <c r="P819"/>
  <c r="O819"/>
  <c r="N819"/>
  <c r="P4243"/>
  <c r="O4243"/>
  <c r="N4243"/>
  <c r="P4242"/>
  <c r="O4242"/>
  <c r="N4242"/>
  <c r="P818"/>
  <c r="O818"/>
  <c r="N818"/>
  <c r="N2549"/>
  <c r="Q2549" s="1"/>
  <c r="N817"/>
  <c r="Q817" s="1"/>
  <c r="N2548"/>
  <c r="Q2548" s="1"/>
  <c r="P2547"/>
  <c r="O2547"/>
  <c r="N2547"/>
  <c r="P2546"/>
  <c r="O2546"/>
  <c r="N2546"/>
  <c r="N4241"/>
  <c r="Q4241" s="1"/>
  <c r="P2545"/>
  <c r="O2545"/>
  <c r="N2545"/>
  <c r="N4240"/>
  <c r="Q4240" s="1"/>
  <c r="N816"/>
  <c r="Q816" s="1"/>
  <c r="N815"/>
  <c r="Q815" s="1"/>
  <c r="N4239"/>
  <c r="Q4239" s="1"/>
  <c r="P2544"/>
  <c r="O2544"/>
  <c r="N2544"/>
  <c r="N814"/>
  <c r="Q814" s="1"/>
  <c r="N2543"/>
  <c r="Q2543" s="1"/>
  <c r="P813"/>
  <c r="O813"/>
  <c r="N813"/>
  <c r="N4238"/>
  <c r="Q4238" s="1"/>
  <c r="P812"/>
  <c r="O812"/>
  <c r="N812"/>
  <c r="P4237"/>
  <c r="O4237"/>
  <c r="N4237"/>
  <c r="N811"/>
  <c r="Q811" s="1"/>
  <c r="N810"/>
  <c r="Q810" s="1"/>
  <c r="N2542"/>
  <c r="Q2542" s="1"/>
  <c r="N2541"/>
  <c r="Q2541" s="1"/>
  <c r="P809"/>
  <c r="O809"/>
  <c r="N809"/>
  <c r="N2540"/>
  <c r="Q2540" s="1"/>
  <c r="N4236"/>
  <c r="Q4236" s="1"/>
  <c r="P4235"/>
  <c r="O4235"/>
  <c r="N4235"/>
  <c r="N808"/>
  <c r="Q808" s="1"/>
  <c r="N4234"/>
  <c r="Q4234" s="1"/>
  <c r="N2539"/>
  <c r="Q2539" s="1"/>
  <c r="P2538"/>
  <c r="O2538"/>
  <c r="N2538"/>
  <c r="N4233"/>
  <c r="Q4233" s="1"/>
  <c r="N807"/>
  <c r="Q807" s="1"/>
  <c r="P2537"/>
  <c r="O2537"/>
  <c r="N2537"/>
  <c r="P4232"/>
  <c r="O4232"/>
  <c r="N4232"/>
  <c r="P2536"/>
  <c r="O2536"/>
  <c r="N2536"/>
  <c r="P806"/>
  <c r="O806"/>
  <c r="N806"/>
  <c r="N2535"/>
  <c r="Q2535" s="1"/>
  <c r="N2534"/>
  <c r="Q2534" s="1"/>
  <c r="N2533"/>
  <c r="Q2533" s="1"/>
  <c r="P805"/>
  <c r="O805"/>
  <c r="N805"/>
  <c r="P4231"/>
  <c r="O4231"/>
  <c r="N4231"/>
  <c r="N4230"/>
  <c r="Q4230" s="1"/>
  <c r="P4229"/>
  <c r="O4229"/>
  <c r="N4229"/>
  <c r="N4228"/>
  <c r="Q4228" s="1"/>
  <c r="N4227"/>
  <c r="Q4227" s="1"/>
  <c r="N4226"/>
  <c r="Q4226" s="1"/>
  <c r="N804"/>
  <c r="Q804" s="1"/>
  <c r="P4225"/>
  <c r="O4225"/>
  <c r="N4225"/>
  <c r="N803"/>
  <c r="Q803" s="1"/>
  <c r="N4224"/>
  <c r="Q4224" s="1"/>
  <c r="N4223"/>
  <c r="Q4223" s="1"/>
  <c r="N4222"/>
  <c r="Q4222" s="1"/>
  <c r="N802"/>
  <c r="Q802" s="1"/>
  <c r="N2532"/>
  <c r="Q2532" s="1"/>
  <c r="N4221"/>
  <c r="Q4221" s="1"/>
  <c r="N4220"/>
  <c r="Q4220" s="1"/>
  <c r="P4219"/>
  <c r="O4219"/>
  <c r="N4219"/>
  <c r="N2531"/>
  <c r="Q2531" s="1"/>
  <c r="N2530"/>
  <c r="Q2530" s="1"/>
  <c r="N801"/>
  <c r="Q801" s="1"/>
  <c r="N4218"/>
  <c r="Q4218" s="1"/>
  <c r="N4217"/>
  <c r="Q4217" s="1"/>
  <c r="P800"/>
  <c r="O800"/>
  <c r="N800"/>
  <c r="P799"/>
  <c r="O799"/>
  <c r="N799"/>
  <c r="P2529"/>
  <c r="O2529"/>
  <c r="N2529"/>
  <c r="N798"/>
  <c r="Q798" s="1"/>
  <c r="N4216"/>
  <c r="Q4216" s="1"/>
  <c r="N797"/>
  <c r="Q797" s="1"/>
  <c r="Q2528"/>
  <c r="N2528"/>
  <c r="N4215"/>
  <c r="Q4215" s="1"/>
  <c r="N2527"/>
  <c r="Q2527" s="1"/>
  <c r="P2526"/>
  <c r="O2526"/>
  <c r="N2526"/>
  <c r="N4214"/>
  <c r="Q4214" s="1"/>
  <c r="N4213"/>
  <c r="Q4213" s="1"/>
  <c r="N4212"/>
  <c r="Q4212" s="1"/>
  <c r="N796"/>
  <c r="Q796" s="1"/>
  <c r="N795"/>
  <c r="Q795" s="1"/>
  <c r="N794"/>
  <c r="Q794" s="1"/>
  <c r="P793"/>
  <c r="O793"/>
  <c r="N793"/>
  <c r="N4211"/>
  <c r="Q4211" s="1"/>
  <c r="P792"/>
  <c r="O792"/>
  <c r="N792"/>
  <c r="N2525"/>
  <c r="Q2525" s="1"/>
  <c r="N4210"/>
  <c r="Q4210" s="1"/>
  <c r="N2524"/>
  <c r="Q2524" s="1"/>
  <c r="P791"/>
  <c r="O791"/>
  <c r="N791"/>
  <c r="P4209"/>
  <c r="O4209"/>
  <c r="N4209"/>
  <c r="N4208"/>
  <c r="Q4208" s="1"/>
  <c r="P2523"/>
  <c r="O2523"/>
  <c r="N2523"/>
  <c r="P2522"/>
  <c r="O2522"/>
  <c r="N2522"/>
  <c r="Q2522" s="1"/>
  <c r="P4207"/>
  <c r="O4207"/>
  <c r="N4207"/>
  <c r="P4206"/>
  <c r="O4206"/>
  <c r="N4206"/>
  <c r="N2521"/>
  <c r="Q2521" s="1"/>
  <c r="P2520"/>
  <c r="O2520"/>
  <c r="N2520"/>
  <c r="N4205"/>
  <c r="Q4205" s="1"/>
  <c r="P2519"/>
  <c r="O2519"/>
  <c r="N2519"/>
  <c r="N2518"/>
  <c r="Q2518" s="1"/>
  <c r="P2517"/>
  <c r="O2517"/>
  <c r="N2517"/>
  <c r="P4204"/>
  <c r="O4204"/>
  <c r="N4204"/>
  <c r="P4203"/>
  <c r="O4203"/>
  <c r="N4203"/>
  <c r="P2516"/>
  <c r="O2516"/>
  <c r="N2516"/>
  <c r="P790"/>
  <c r="O790"/>
  <c r="N790"/>
  <c r="N4202"/>
  <c r="Q4202" s="1"/>
  <c r="P789"/>
  <c r="O789"/>
  <c r="N789"/>
  <c r="N2515"/>
  <c r="Q2515" s="1"/>
  <c r="N4201"/>
  <c r="Q4201" s="1"/>
  <c r="N4200"/>
  <c r="Q4200" s="1"/>
  <c r="N788"/>
  <c r="Q788" s="1"/>
  <c r="P787"/>
  <c r="O787"/>
  <c r="N787"/>
  <c r="P4199"/>
  <c r="O4199"/>
  <c r="N4199"/>
  <c r="P786"/>
  <c r="O786"/>
  <c r="N786"/>
  <c r="P2514"/>
  <c r="O2514"/>
  <c r="N2514"/>
  <c r="N2513"/>
  <c r="Q2513" s="1"/>
  <c r="N4198"/>
  <c r="Q4198" s="1"/>
  <c r="P4197"/>
  <c r="O4197"/>
  <c r="N4197"/>
  <c r="P4196"/>
  <c r="O4196"/>
  <c r="N4196"/>
  <c r="N4195"/>
  <c r="Q4195" s="1"/>
  <c r="P4194"/>
  <c r="Q4194" s="1"/>
  <c r="O4194"/>
  <c r="N4194"/>
  <c r="P4193"/>
  <c r="O4193"/>
  <c r="N4193"/>
  <c r="N4192"/>
  <c r="Q4192" s="1"/>
  <c r="P2512"/>
  <c r="O2512"/>
  <c r="N2512"/>
  <c r="P2511"/>
  <c r="O2511"/>
  <c r="N2511"/>
  <c r="N2510"/>
  <c r="Q2510" s="1"/>
  <c r="N2509"/>
  <c r="Q2509" s="1"/>
  <c r="P2508"/>
  <c r="O2508"/>
  <c r="N2508"/>
  <c r="P4191"/>
  <c r="O4191"/>
  <c r="N4191"/>
  <c r="N2507"/>
  <c r="Q2507" s="1"/>
  <c r="P785"/>
  <c r="O785"/>
  <c r="N785"/>
  <c r="P4190"/>
  <c r="O4190"/>
  <c r="N4190"/>
  <c r="P4189"/>
  <c r="O4189"/>
  <c r="N4189"/>
  <c r="N784"/>
  <c r="Q784" s="1"/>
  <c r="N2506"/>
  <c r="Q2506" s="1"/>
  <c r="P783"/>
  <c r="O783"/>
  <c r="N783"/>
  <c r="N4188"/>
  <c r="Q4188" s="1"/>
  <c r="P2505"/>
  <c r="O2505"/>
  <c r="N2505"/>
  <c r="N782"/>
  <c r="Q782" s="1"/>
  <c r="N4187"/>
  <c r="Q4187" s="1"/>
  <c r="N4186"/>
  <c r="Q4186" s="1"/>
  <c r="P4185"/>
  <c r="O4185"/>
  <c r="N4185"/>
  <c r="P4184"/>
  <c r="O4184"/>
  <c r="N4184"/>
  <c r="N4183"/>
  <c r="Q4183" s="1"/>
  <c r="P781"/>
  <c r="O781"/>
  <c r="N781"/>
  <c r="N2504"/>
  <c r="Q2504" s="1"/>
  <c r="N4182"/>
  <c r="Q4182" s="1"/>
  <c r="P4181"/>
  <c r="O4181"/>
  <c r="N4181"/>
  <c r="N4180"/>
  <c r="Q4180" s="1"/>
  <c r="N780"/>
  <c r="Q780" s="1"/>
  <c r="P779"/>
  <c r="O779"/>
  <c r="N779"/>
  <c r="N4179"/>
  <c r="Q4179" s="1"/>
  <c r="N2503"/>
  <c r="Q2503" s="1"/>
  <c r="N4178"/>
  <c r="Q4178" s="1"/>
  <c r="P2502"/>
  <c r="O2502"/>
  <c r="N2502"/>
  <c r="P4177"/>
  <c r="O4177"/>
  <c r="N4177"/>
  <c r="P2501"/>
  <c r="O2501"/>
  <c r="N2501"/>
  <c r="P778"/>
  <c r="O778"/>
  <c r="N778"/>
  <c r="P4176"/>
  <c r="O4176"/>
  <c r="N4176"/>
  <c r="N777"/>
  <c r="Q777" s="1"/>
  <c r="N4175"/>
  <c r="Q4175" s="1"/>
  <c r="N4174"/>
  <c r="Q4174" s="1"/>
  <c r="P2500"/>
  <c r="O2500"/>
  <c r="N2500"/>
  <c r="N4173"/>
  <c r="Q4173" s="1"/>
  <c r="N776"/>
  <c r="Q776" s="1"/>
  <c r="P2499"/>
  <c r="O2499"/>
  <c r="N2499"/>
  <c r="P775"/>
  <c r="O775"/>
  <c r="N775"/>
  <c r="N2498"/>
  <c r="Q2498" s="1"/>
  <c r="N774"/>
  <c r="Q774" s="1"/>
  <c r="N2497"/>
  <c r="Q2497" s="1"/>
  <c r="N2496"/>
  <c r="Q2496" s="1"/>
  <c r="N2495"/>
  <c r="Q2495" s="1"/>
  <c r="P2494"/>
  <c r="O2494"/>
  <c r="N2494"/>
  <c r="P4172"/>
  <c r="O4172"/>
  <c r="N4172"/>
  <c r="N773"/>
  <c r="Q773" s="1"/>
  <c r="P2493"/>
  <c r="O2493"/>
  <c r="N2493"/>
  <c r="P2492"/>
  <c r="O2492"/>
  <c r="N2492"/>
  <c r="N2491"/>
  <c r="Q2491" s="1"/>
  <c r="N4171"/>
  <c r="Q4171" s="1"/>
  <c r="N772"/>
  <c r="Q772" s="1"/>
  <c r="N771"/>
  <c r="Q771" s="1"/>
  <c r="N2490"/>
  <c r="Q2490" s="1"/>
  <c r="N4170"/>
  <c r="Q4170" s="1"/>
  <c r="P4169"/>
  <c r="O4169"/>
  <c r="N4169"/>
  <c r="N2489"/>
  <c r="Q2489" s="1"/>
  <c r="P4168"/>
  <c r="O4168"/>
  <c r="N4168"/>
  <c r="P2488"/>
  <c r="O2488"/>
  <c r="N2488"/>
  <c r="P4167"/>
  <c r="O4167"/>
  <c r="N4167"/>
  <c r="P4166"/>
  <c r="O4166"/>
  <c r="N4166"/>
  <c r="N4165"/>
  <c r="Q4165" s="1"/>
  <c r="P770"/>
  <c r="O770"/>
  <c r="N770"/>
  <c r="N4164"/>
  <c r="Q4164" s="1"/>
  <c r="P2487"/>
  <c r="Q2487" s="1"/>
  <c r="O2487"/>
  <c r="N2487"/>
  <c r="N2486"/>
  <c r="Q2486" s="1"/>
  <c r="P769"/>
  <c r="O769"/>
  <c r="N769"/>
  <c r="P768"/>
  <c r="O768"/>
  <c r="N768"/>
  <c r="N4163"/>
  <c r="Q4163" s="1"/>
  <c r="P2485"/>
  <c r="O2485"/>
  <c r="N2485"/>
  <c r="N4162"/>
  <c r="Q4162" s="1"/>
  <c r="P2484"/>
  <c r="O2484"/>
  <c r="N2484"/>
  <c r="P2483"/>
  <c r="O2483"/>
  <c r="N2483"/>
  <c r="Q2483" s="1"/>
  <c r="P4161"/>
  <c r="O4161"/>
  <c r="N4161"/>
  <c r="P2482"/>
  <c r="O2482"/>
  <c r="N2482"/>
  <c r="P4160"/>
  <c r="O4160"/>
  <c r="N4160"/>
  <c r="P2481"/>
  <c r="O2481"/>
  <c r="N2481"/>
  <c r="Q2481" s="1"/>
  <c r="N4159"/>
  <c r="Q4159" s="1"/>
  <c r="P4158"/>
  <c r="O4158"/>
  <c r="N4158"/>
  <c r="N767"/>
  <c r="Q767" s="1"/>
  <c r="P4157"/>
  <c r="O4157"/>
  <c r="N4157"/>
  <c r="N766"/>
  <c r="Q766" s="1"/>
  <c r="P2480"/>
  <c r="O2480"/>
  <c r="N2480"/>
  <c r="N2479"/>
  <c r="Q2479" s="1"/>
  <c r="N2478"/>
  <c r="Q2478" s="1"/>
  <c r="N2477"/>
  <c r="Q2477" s="1"/>
  <c r="N2476"/>
  <c r="Q2476" s="1"/>
  <c r="P4156"/>
  <c r="O4156"/>
  <c r="N4156"/>
  <c r="P4155"/>
  <c r="O4155"/>
  <c r="N4155"/>
  <c r="P2475"/>
  <c r="O2475"/>
  <c r="N2475"/>
  <c r="P2474"/>
  <c r="O2474"/>
  <c r="N2474"/>
  <c r="P765"/>
  <c r="O765"/>
  <c r="N765"/>
  <c r="P4154"/>
  <c r="O4154"/>
  <c r="N4154"/>
  <c r="P764"/>
  <c r="O764"/>
  <c r="N764"/>
  <c r="P763"/>
  <c r="O763"/>
  <c r="N763"/>
  <c r="N4153"/>
  <c r="Q4153" s="1"/>
  <c r="N2473"/>
  <c r="Q2473" s="1"/>
  <c r="N2472"/>
  <c r="Q2472" s="1"/>
  <c r="N4152"/>
  <c r="Q4152" s="1"/>
  <c r="P762"/>
  <c r="O762"/>
  <c r="N762"/>
  <c r="P761"/>
  <c r="O761"/>
  <c r="N761"/>
  <c r="N2471"/>
  <c r="Q2471" s="1"/>
  <c r="P760"/>
  <c r="O760"/>
  <c r="N760"/>
  <c r="P2470"/>
  <c r="O2470"/>
  <c r="N2470"/>
  <c r="P2469"/>
  <c r="O2469"/>
  <c r="N2469"/>
  <c r="N4151"/>
  <c r="Q4151" s="1"/>
  <c r="P759"/>
  <c r="O759"/>
  <c r="N759"/>
  <c r="N758"/>
  <c r="Q758" s="1"/>
  <c r="N2468"/>
  <c r="Q2468" s="1"/>
  <c r="P757"/>
  <c r="O757"/>
  <c r="N757"/>
  <c r="P756"/>
  <c r="O756"/>
  <c r="N756"/>
  <c r="N755"/>
  <c r="Q755" s="1"/>
  <c r="N2467"/>
  <c r="Q2467" s="1"/>
  <c r="N4150"/>
  <c r="Q4150" s="1"/>
  <c r="N4149"/>
  <c r="Q4149" s="1"/>
  <c r="N754"/>
  <c r="Q754" s="1"/>
  <c r="P2466"/>
  <c r="O2466"/>
  <c r="N2466"/>
  <c r="N2465"/>
  <c r="Q2465" s="1"/>
  <c r="N2464"/>
  <c r="Q2464" s="1"/>
  <c r="P753"/>
  <c r="O753"/>
  <c r="N753"/>
  <c r="N4148"/>
  <c r="Q4148" s="1"/>
  <c r="N4147"/>
  <c r="Q4147" s="1"/>
  <c r="P4146"/>
  <c r="O4146"/>
  <c r="N4146"/>
  <c r="N4145"/>
  <c r="Q4145" s="1"/>
  <c r="N4144"/>
  <c r="Q4144" s="1"/>
  <c r="P752"/>
  <c r="O752"/>
  <c r="N752"/>
  <c r="N2463"/>
  <c r="Q2463" s="1"/>
  <c r="N2462"/>
  <c r="Q2462" s="1"/>
  <c r="N4143"/>
  <c r="Q4143" s="1"/>
  <c r="N4142"/>
  <c r="Q4142" s="1"/>
  <c r="P2461"/>
  <c r="O2461"/>
  <c r="N2461"/>
  <c r="N2460"/>
  <c r="Q2460" s="1"/>
  <c r="P4141"/>
  <c r="O4141"/>
  <c r="N4141"/>
  <c r="N2459"/>
  <c r="Q2459" s="1"/>
  <c r="P751"/>
  <c r="O751"/>
  <c r="N751"/>
  <c r="N4140"/>
  <c r="Q4140" s="1"/>
  <c r="N2458"/>
  <c r="Q2458" s="1"/>
  <c r="P4139"/>
  <c r="O4139"/>
  <c r="N4139"/>
  <c r="P2457"/>
  <c r="O2457"/>
  <c r="N2457"/>
  <c r="N4138"/>
  <c r="Q4138" s="1"/>
  <c r="P750"/>
  <c r="O750"/>
  <c r="N750"/>
  <c r="N749"/>
  <c r="Q749" s="1"/>
  <c r="N4137"/>
  <c r="Q4137" s="1"/>
  <c r="N748"/>
  <c r="Q748" s="1"/>
  <c r="N4136"/>
  <c r="Q4136" s="1"/>
  <c r="P2456"/>
  <c r="O2456"/>
  <c r="N2456"/>
  <c r="P2455"/>
  <c r="O2455"/>
  <c r="N2455"/>
  <c r="N4135"/>
  <c r="Q4135" s="1"/>
  <c r="P2454"/>
  <c r="O2454"/>
  <c r="N2454"/>
  <c r="P747"/>
  <c r="O747"/>
  <c r="N747"/>
  <c r="N4134"/>
  <c r="Q4134" s="1"/>
  <c r="P4133"/>
  <c r="O4133"/>
  <c r="N4133"/>
  <c r="N746"/>
  <c r="Q746" s="1"/>
  <c r="P2453"/>
  <c r="O2453"/>
  <c r="N2453"/>
  <c r="P2452"/>
  <c r="O2452"/>
  <c r="N2452"/>
  <c r="N4132"/>
  <c r="Q4132" s="1"/>
  <c r="N2451"/>
  <c r="Q2451" s="1"/>
  <c r="N4131"/>
  <c r="Q4131" s="1"/>
  <c r="P4130"/>
  <c r="O4130"/>
  <c r="N4130"/>
  <c r="P745"/>
  <c r="O745"/>
  <c r="N745"/>
  <c r="N4129"/>
  <c r="Q4129" s="1"/>
  <c r="N4128"/>
  <c r="Q4128" s="1"/>
  <c r="N744"/>
  <c r="Q744" s="1"/>
  <c r="P2450"/>
  <c r="O2450"/>
  <c r="N2450"/>
  <c r="P4127"/>
  <c r="O4127"/>
  <c r="N4127"/>
  <c r="P2449"/>
  <c r="O2449"/>
  <c r="N2449"/>
  <c r="N2448"/>
  <c r="Q2448" s="1"/>
  <c r="P2447"/>
  <c r="O2447"/>
  <c r="N2447"/>
  <c r="P2446"/>
  <c r="O2446"/>
  <c r="N2446"/>
  <c r="P743"/>
  <c r="O743"/>
  <c r="N743"/>
  <c r="P2445"/>
  <c r="O2445"/>
  <c r="N2445"/>
  <c r="P2444"/>
  <c r="O2444"/>
  <c r="N2444"/>
  <c r="P2443"/>
  <c r="O2443"/>
  <c r="N2443"/>
  <c r="Q742"/>
  <c r="N742"/>
  <c r="P2442"/>
  <c r="O2442"/>
  <c r="N2442"/>
  <c r="N4126"/>
  <c r="Q4126" s="1"/>
  <c r="N741"/>
  <c r="Q741" s="1"/>
  <c r="P740"/>
  <c r="O740"/>
  <c r="N740"/>
  <c r="P4125"/>
  <c r="O4125"/>
  <c r="N4125"/>
  <c r="N4124"/>
  <c r="Q4124" s="1"/>
  <c r="P4123"/>
  <c r="O4123"/>
  <c r="N4123"/>
  <c r="N2441"/>
  <c r="Q2441" s="1"/>
  <c r="N739"/>
  <c r="Q739" s="1"/>
  <c r="P738"/>
  <c r="O738"/>
  <c r="N738"/>
  <c r="Q738" s="1"/>
  <c r="P737"/>
  <c r="O737"/>
  <c r="N737"/>
  <c r="Q737" s="1"/>
  <c r="P736"/>
  <c r="O736"/>
  <c r="N736"/>
  <c r="P2440"/>
  <c r="O2440"/>
  <c r="N2440"/>
  <c r="P735"/>
  <c r="O735"/>
  <c r="N735"/>
  <c r="Q735" s="1"/>
  <c r="P734"/>
  <c r="O734"/>
  <c r="N734"/>
  <c r="Q734" s="1"/>
  <c r="P733"/>
  <c r="O733"/>
  <c r="N733"/>
  <c r="N732"/>
  <c r="Q732" s="1"/>
  <c r="P4122"/>
  <c r="O4122"/>
  <c r="N4122"/>
  <c r="P731"/>
  <c r="O731"/>
  <c r="N731"/>
  <c r="P4121"/>
  <c r="O4121"/>
  <c r="N4121"/>
  <c r="N730"/>
  <c r="Q730" s="1"/>
  <c r="N2439"/>
  <c r="Q2439" s="1"/>
  <c r="N2438"/>
  <c r="Q2438" s="1"/>
  <c r="N4120"/>
  <c r="Q4120" s="1"/>
  <c r="P2437"/>
  <c r="O2437"/>
  <c r="N2437"/>
  <c r="N4119"/>
  <c r="Q4119" s="1"/>
  <c r="P2436"/>
  <c r="O2436"/>
  <c r="N2436"/>
  <c r="P2435"/>
  <c r="O2435"/>
  <c r="N2435"/>
  <c r="P4118"/>
  <c r="O4118"/>
  <c r="N4118"/>
  <c r="N4117"/>
  <c r="Q4117" s="1"/>
  <c r="N4116"/>
  <c r="Q4116" s="1"/>
  <c r="N4115"/>
  <c r="Q4115" s="1"/>
  <c r="P2434"/>
  <c r="O2434"/>
  <c r="N2434"/>
  <c r="N2433"/>
  <c r="Q2433" s="1"/>
  <c r="N729"/>
  <c r="Q729" s="1"/>
  <c r="P728"/>
  <c r="O728"/>
  <c r="N728"/>
  <c r="P4114"/>
  <c r="O4114"/>
  <c r="N4114"/>
  <c r="P2432"/>
  <c r="O2432"/>
  <c r="N2432"/>
  <c r="P727"/>
  <c r="O727"/>
  <c r="N727"/>
  <c r="N4113"/>
  <c r="Q4113" s="1"/>
  <c r="P2431"/>
  <c r="O2431"/>
  <c r="N2431"/>
  <c r="P2430"/>
  <c r="O2430"/>
  <c r="N2430"/>
  <c r="P726"/>
  <c r="O726"/>
  <c r="N726"/>
  <c r="Q726" s="1"/>
  <c r="P4112"/>
  <c r="O4112"/>
  <c r="N4112"/>
  <c r="P4111"/>
  <c r="O4111"/>
  <c r="N4111"/>
  <c r="P4110"/>
  <c r="O4110"/>
  <c r="N4110"/>
  <c r="N4109"/>
  <c r="Q4109" s="1"/>
  <c r="P4108"/>
  <c r="O4108"/>
  <c r="N4108"/>
  <c r="N4107"/>
  <c r="Q4107" s="1"/>
  <c r="P4106"/>
  <c r="O4106"/>
  <c r="N4106"/>
  <c r="N4105"/>
  <c r="Q4105" s="1"/>
  <c r="P4104"/>
  <c r="O4104"/>
  <c r="N4104"/>
  <c r="N2429"/>
  <c r="Q2429" s="1"/>
  <c r="P725"/>
  <c r="O725"/>
  <c r="N725"/>
  <c r="P2428"/>
  <c r="O2428"/>
  <c r="N2428"/>
  <c r="N724"/>
  <c r="Q724" s="1"/>
  <c r="P723"/>
  <c r="O723"/>
  <c r="N723"/>
  <c r="P4103"/>
  <c r="O4103"/>
  <c r="N4103"/>
  <c r="P2427"/>
  <c r="O2427"/>
  <c r="N2427"/>
  <c r="P722"/>
  <c r="O722"/>
  <c r="N722"/>
  <c r="P721"/>
  <c r="O721"/>
  <c r="N721"/>
  <c r="P720"/>
  <c r="O720"/>
  <c r="N720"/>
  <c r="N2426"/>
  <c r="Q2426" s="1"/>
  <c r="P719"/>
  <c r="O719"/>
  <c r="N719"/>
  <c r="P718"/>
  <c r="O718"/>
  <c r="N718"/>
  <c r="N717"/>
  <c r="Q717" s="1"/>
  <c r="P2425"/>
  <c r="O2425"/>
  <c r="N2425"/>
  <c r="N2424"/>
  <c r="Q2424" s="1"/>
  <c r="N716"/>
  <c r="Q716" s="1"/>
  <c r="N4102"/>
  <c r="Q4102" s="1"/>
  <c r="P715"/>
  <c r="O715"/>
  <c r="N715"/>
  <c r="N4101"/>
  <c r="Q4101" s="1"/>
  <c r="P2423"/>
  <c r="O2423"/>
  <c r="N2423"/>
  <c r="P2422"/>
  <c r="O2422"/>
  <c r="N2422"/>
  <c r="P4100"/>
  <c r="O4100"/>
  <c r="N4100"/>
  <c r="P714"/>
  <c r="O714"/>
  <c r="N714"/>
  <c r="P713"/>
  <c r="O713"/>
  <c r="N713"/>
  <c r="P4099"/>
  <c r="O4099"/>
  <c r="N4099"/>
  <c r="P712"/>
  <c r="O712"/>
  <c r="N712"/>
  <c r="P4098"/>
  <c r="O4098"/>
  <c r="N4098"/>
  <c r="P2421"/>
  <c r="O2421"/>
  <c r="N2421"/>
  <c r="P2420"/>
  <c r="O2420"/>
  <c r="N2420"/>
  <c r="N4097"/>
  <c r="Q4097" s="1"/>
  <c r="N2419"/>
  <c r="Q2419" s="1"/>
  <c r="N4096"/>
  <c r="Q4096" s="1"/>
  <c r="N4095"/>
  <c r="Q4095" s="1"/>
  <c r="N4094"/>
  <c r="Q4094" s="1"/>
  <c r="N711"/>
  <c r="Q711" s="1"/>
  <c r="P2418"/>
  <c r="O2418"/>
  <c r="N2418"/>
  <c r="P710"/>
  <c r="O710"/>
  <c r="N710"/>
  <c r="N4093"/>
  <c r="Q4093" s="1"/>
  <c r="P709"/>
  <c r="O709"/>
  <c r="N709"/>
  <c r="P4092"/>
  <c r="O4092"/>
  <c r="N4092"/>
  <c r="P708"/>
  <c r="O708"/>
  <c r="N708"/>
  <c r="P2417"/>
  <c r="O2417"/>
  <c r="N2417"/>
  <c r="P2416"/>
  <c r="O2416"/>
  <c r="N2416"/>
  <c r="N4091"/>
  <c r="Q4091" s="1"/>
  <c r="P2415"/>
  <c r="O2415"/>
  <c r="N2415"/>
  <c r="N4090"/>
  <c r="Q4090" s="1"/>
  <c r="P4089"/>
  <c r="O4089"/>
  <c r="N4089"/>
  <c r="N707"/>
  <c r="Q707" s="1"/>
  <c r="N4088"/>
  <c r="Q4088" s="1"/>
  <c r="P4087"/>
  <c r="O4087"/>
  <c r="N4087"/>
  <c r="P706"/>
  <c r="O706"/>
  <c r="N706"/>
  <c r="P2414"/>
  <c r="O2414"/>
  <c r="N2414"/>
  <c r="P705"/>
  <c r="O705"/>
  <c r="N705"/>
  <c r="P2413"/>
  <c r="O2413"/>
  <c r="N2413"/>
  <c r="P704"/>
  <c r="O704"/>
  <c r="N704"/>
  <c r="P2412"/>
  <c r="O2412"/>
  <c r="N2412"/>
  <c r="P703"/>
  <c r="O703"/>
  <c r="N703"/>
  <c r="P702"/>
  <c r="O702"/>
  <c r="N702"/>
  <c r="N701"/>
  <c r="Q701" s="1"/>
  <c r="N4086"/>
  <c r="Q4086" s="1"/>
  <c r="N2411"/>
  <c r="Q2411" s="1"/>
  <c r="N4085"/>
  <c r="Q4085" s="1"/>
  <c r="N700"/>
  <c r="Q700" s="1"/>
  <c r="P699"/>
  <c r="O699"/>
  <c r="N699"/>
  <c r="Q699" s="1"/>
  <c r="P2410"/>
  <c r="O2410"/>
  <c r="N2410"/>
  <c r="P4084"/>
  <c r="O4084"/>
  <c r="N4084"/>
  <c r="N2409"/>
  <c r="Q2409" s="1"/>
  <c r="N698"/>
  <c r="Q698" s="1"/>
  <c r="P697"/>
  <c r="O697"/>
  <c r="N697"/>
  <c r="P2408"/>
  <c r="O2408"/>
  <c r="N2408"/>
  <c r="P4083"/>
  <c r="O4083"/>
  <c r="N4083"/>
  <c r="P4082"/>
  <c r="O4082"/>
  <c r="N4082"/>
  <c r="Q4082" s="1"/>
  <c r="P696"/>
  <c r="O696"/>
  <c r="N696"/>
  <c r="N695"/>
  <c r="Q695" s="1"/>
  <c r="P694"/>
  <c r="O694"/>
  <c r="N694"/>
  <c r="P693"/>
  <c r="O693"/>
  <c r="N693"/>
  <c r="N692"/>
  <c r="Q692" s="1"/>
  <c r="Q4081"/>
  <c r="N4081"/>
  <c r="P691"/>
  <c r="O691"/>
  <c r="N691"/>
  <c r="Q691" s="1"/>
  <c r="P4080"/>
  <c r="O4080"/>
  <c r="N4080"/>
  <c r="P690"/>
  <c r="O690"/>
  <c r="N690"/>
  <c r="N689"/>
  <c r="Q689" s="1"/>
  <c r="Q688"/>
  <c r="N688"/>
  <c r="N4079"/>
  <c r="Q4079" s="1"/>
  <c r="P2407"/>
  <c r="O2407"/>
  <c r="N2407"/>
  <c r="P687"/>
  <c r="O687"/>
  <c r="N687"/>
  <c r="Q687" s="1"/>
  <c r="P2406"/>
  <c r="O2406"/>
  <c r="N2406"/>
  <c r="P4078"/>
  <c r="O4078"/>
  <c r="N4078"/>
  <c r="P4077"/>
  <c r="O4077"/>
  <c r="N4077"/>
  <c r="P2405"/>
  <c r="O2405"/>
  <c r="N2405"/>
  <c r="Q2405" s="1"/>
  <c r="P686"/>
  <c r="O686"/>
  <c r="N686"/>
  <c r="N4076"/>
  <c r="Q4076" s="1"/>
  <c r="N685"/>
  <c r="Q685" s="1"/>
  <c r="P4075"/>
  <c r="O4075"/>
  <c r="N4075"/>
  <c r="Q4075" s="1"/>
  <c r="N4074"/>
  <c r="Q4074" s="1"/>
  <c r="N2404"/>
  <c r="Q2404" s="1"/>
  <c r="N684"/>
  <c r="Q684" s="1"/>
  <c r="N683"/>
  <c r="Q683" s="1"/>
  <c r="P4073"/>
  <c r="O4073"/>
  <c r="N4073"/>
  <c r="P682"/>
  <c r="O682"/>
  <c r="N682"/>
  <c r="N681"/>
  <c r="Q681" s="1"/>
  <c r="P4072"/>
  <c r="O4072"/>
  <c r="N4072"/>
  <c r="N4071"/>
  <c r="Q4071" s="1"/>
  <c r="P4070"/>
  <c r="O4070"/>
  <c r="N4070"/>
  <c r="P680"/>
  <c r="O680"/>
  <c r="N680"/>
  <c r="N679"/>
  <c r="Q679" s="1"/>
  <c r="N2403"/>
  <c r="Q2403" s="1"/>
  <c r="P678"/>
  <c r="O678"/>
  <c r="N678"/>
  <c r="P2402"/>
  <c r="O2402"/>
  <c r="N2402"/>
  <c r="N4069"/>
  <c r="Q4069" s="1"/>
  <c r="N677"/>
  <c r="Q677" s="1"/>
  <c r="P2401"/>
  <c r="O2401"/>
  <c r="N2401"/>
  <c r="P2400"/>
  <c r="O2400"/>
  <c r="N2400"/>
  <c r="P2399"/>
  <c r="O2399"/>
  <c r="N2399"/>
  <c r="P676"/>
  <c r="O676"/>
  <c r="N676"/>
  <c r="P2398"/>
  <c r="O2398"/>
  <c r="N2398"/>
  <c r="N4068"/>
  <c r="Q4068" s="1"/>
  <c r="P675"/>
  <c r="O675"/>
  <c r="N675"/>
  <c r="N4067"/>
  <c r="Q4067" s="1"/>
  <c r="P2397"/>
  <c r="O2397"/>
  <c r="N2397"/>
  <c r="P2396"/>
  <c r="O2396"/>
  <c r="N2396"/>
  <c r="N674"/>
  <c r="Q674" s="1"/>
  <c r="P4066"/>
  <c r="O4066"/>
  <c r="N4066"/>
  <c r="P4065"/>
  <c r="O4065"/>
  <c r="N4065"/>
  <c r="P673"/>
  <c r="O673"/>
  <c r="N673"/>
  <c r="P672"/>
  <c r="O672"/>
  <c r="N672"/>
  <c r="N2395"/>
  <c r="Q2395" s="1"/>
  <c r="P2394"/>
  <c r="O2394"/>
  <c r="N2394"/>
  <c r="P4064"/>
  <c r="O4064"/>
  <c r="N4064"/>
  <c r="N4063"/>
  <c r="Q4063" s="1"/>
  <c r="N671"/>
  <c r="Q671" s="1"/>
  <c r="P2393"/>
  <c r="O2393"/>
  <c r="N2393"/>
  <c r="P4062"/>
  <c r="O4062"/>
  <c r="N4062"/>
  <c r="P2392"/>
  <c r="O2392"/>
  <c r="N2392"/>
  <c r="N2391"/>
  <c r="Q2391" s="1"/>
  <c r="P2390"/>
  <c r="O2390"/>
  <c r="N2390"/>
  <c r="Q2390" s="1"/>
  <c r="N670"/>
  <c r="Q670" s="1"/>
  <c r="P2389"/>
  <c r="O2389"/>
  <c r="N2389"/>
  <c r="N4061"/>
  <c r="Q4061" s="1"/>
  <c r="N669"/>
  <c r="Q669" s="1"/>
  <c r="N2388"/>
  <c r="Q2388" s="1"/>
  <c r="P2387"/>
  <c r="O2387"/>
  <c r="N2387"/>
  <c r="P2386"/>
  <c r="O2386"/>
  <c r="N2386"/>
  <c r="P668"/>
  <c r="O668"/>
  <c r="N668"/>
  <c r="Q668" s="1"/>
  <c r="P2385"/>
  <c r="O2385"/>
  <c r="N2385"/>
  <c r="P4060"/>
  <c r="O4060"/>
  <c r="N4060"/>
  <c r="P4059"/>
  <c r="O4059"/>
  <c r="N4059"/>
  <c r="N667"/>
  <c r="Q667" s="1"/>
  <c r="N4058"/>
  <c r="Q4058" s="1"/>
  <c r="P2384"/>
  <c r="O2384"/>
  <c r="N2384"/>
  <c r="N666"/>
  <c r="Q666" s="1"/>
  <c r="P4057"/>
  <c r="O4057"/>
  <c r="N4057"/>
  <c r="P4056"/>
  <c r="O4056"/>
  <c r="N4056"/>
  <c r="P4055"/>
  <c r="O4055"/>
  <c r="N4055"/>
  <c r="Q4055" s="1"/>
  <c r="P4054"/>
  <c r="O4054"/>
  <c r="N4054"/>
  <c r="P2383"/>
  <c r="O2383"/>
  <c r="N2383"/>
  <c r="P4053"/>
  <c r="O4053"/>
  <c r="N4053"/>
  <c r="P665"/>
  <c r="O665"/>
  <c r="N665"/>
  <c r="Q665" s="1"/>
  <c r="P2382"/>
  <c r="O2382"/>
  <c r="N2382"/>
  <c r="P4052"/>
  <c r="Q4052" s="1"/>
  <c r="O4052"/>
  <c r="N4052"/>
  <c r="P2381"/>
  <c r="O2381"/>
  <c r="N2381"/>
  <c r="N2380"/>
  <c r="Q2380" s="1"/>
  <c r="P4051"/>
  <c r="O4051"/>
  <c r="N4051"/>
  <c r="P2379"/>
  <c r="O2379"/>
  <c r="N2379"/>
  <c r="Q2379" s="1"/>
  <c r="N664"/>
  <c r="Q664" s="1"/>
  <c r="P663"/>
  <c r="O663"/>
  <c r="N663"/>
  <c r="N2378"/>
  <c r="Q2378" s="1"/>
  <c r="N662"/>
  <c r="Q662" s="1"/>
  <c r="N661"/>
  <c r="Q661" s="1"/>
  <c r="N4050"/>
  <c r="Q4050" s="1"/>
  <c r="N660"/>
  <c r="Q660" s="1"/>
  <c r="P659"/>
  <c r="O659"/>
  <c r="N659"/>
  <c r="Q659" s="1"/>
  <c r="P658"/>
  <c r="O658"/>
  <c r="N658"/>
  <c r="P4049"/>
  <c r="O4049"/>
  <c r="N4049"/>
  <c r="P657"/>
  <c r="O657"/>
  <c r="N657"/>
  <c r="P656"/>
  <c r="O656"/>
  <c r="N656"/>
  <c r="Q656" s="1"/>
  <c r="P4048"/>
  <c r="O4048"/>
  <c r="N4048"/>
  <c r="P655"/>
  <c r="Q655" s="1"/>
  <c r="O655"/>
  <c r="N655"/>
  <c r="P2377"/>
  <c r="O2377"/>
  <c r="N2377"/>
  <c r="N654"/>
  <c r="Q654" s="1"/>
  <c r="N653"/>
  <c r="Q653" s="1"/>
  <c r="N652"/>
  <c r="Q652" s="1"/>
  <c r="P2376"/>
  <c r="O2376"/>
  <c r="N2376"/>
  <c r="P4047"/>
  <c r="O4047"/>
  <c r="N4047"/>
  <c r="P4046"/>
  <c r="O4046"/>
  <c r="N4046"/>
  <c r="P4045"/>
  <c r="O4045"/>
  <c r="N4045"/>
  <c r="P4044"/>
  <c r="O4044"/>
  <c r="N4044"/>
  <c r="N4043"/>
  <c r="Q4043" s="1"/>
  <c r="N651"/>
  <c r="Q651" s="1"/>
  <c r="P650"/>
  <c r="O650"/>
  <c r="N650"/>
  <c r="P2375"/>
  <c r="O2375"/>
  <c r="N2375"/>
  <c r="P2374"/>
  <c r="O2374"/>
  <c r="N2374"/>
  <c r="P4042"/>
  <c r="O4042"/>
  <c r="N4042"/>
  <c r="P4041"/>
  <c r="O4041"/>
  <c r="N4041"/>
  <c r="P4040"/>
  <c r="O4040"/>
  <c r="N4040"/>
  <c r="N2373"/>
  <c r="Q2373" s="1"/>
  <c r="P4039"/>
  <c r="O4039"/>
  <c r="N4039"/>
  <c r="N2372"/>
  <c r="Q2372" s="1"/>
  <c r="P649"/>
  <c r="O649"/>
  <c r="N649"/>
  <c r="P4038"/>
  <c r="O4038"/>
  <c r="N4038"/>
  <c r="P648"/>
  <c r="O648"/>
  <c r="N648"/>
  <c r="N2371"/>
  <c r="Q2371" s="1"/>
  <c r="N2370"/>
  <c r="Q2370" s="1"/>
  <c r="P2369"/>
  <c r="O2369"/>
  <c r="N2369"/>
  <c r="P647"/>
  <c r="O647"/>
  <c r="N647"/>
  <c r="N2368"/>
  <c r="Q2368" s="1"/>
  <c r="P4037"/>
  <c r="O4037"/>
  <c r="N4037"/>
  <c r="N2367"/>
  <c r="Q2367" s="1"/>
  <c r="N646"/>
  <c r="Q646" s="1"/>
  <c r="P4036"/>
  <c r="O4036"/>
  <c r="N4036"/>
  <c r="P645"/>
  <c r="O645"/>
  <c r="N645"/>
  <c r="P2366"/>
  <c r="O2366"/>
  <c r="N2366"/>
  <c r="N2365"/>
  <c r="Q2365" s="1"/>
  <c r="P4035"/>
  <c r="O4035"/>
  <c r="N4035"/>
  <c r="P4034"/>
  <c r="O4034"/>
  <c r="N4034"/>
  <c r="P4033"/>
  <c r="O4033"/>
  <c r="N4033"/>
  <c r="N2364"/>
  <c r="Q2364" s="1"/>
  <c r="N644"/>
  <c r="Q644" s="1"/>
  <c r="N4032"/>
  <c r="Q4032" s="1"/>
  <c r="P4031"/>
  <c r="O4031"/>
  <c r="N4031"/>
  <c r="N643"/>
  <c r="Q643" s="1"/>
  <c r="N642"/>
  <c r="Q642" s="1"/>
  <c r="P2363"/>
  <c r="O2363"/>
  <c r="N2363"/>
  <c r="N2362"/>
  <c r="Q2362" s="1"/>
  <c r="N4030"/>
  <c r="Q4030" s="1"/>
  <c r="P4029"/>
  <c r="O4029"/>
  <c r="N4029"/>
  <c r="N641"/>
  <c r="Q641" s="1"/>
  <c r="P4028"/>
  <c r="O4028"/>
  <c r="N4028"/>
  <c r="P4027"/>
  <c r="O4027"/>
  <c r="N4027"/>
  <c r="P2361"/>
  <c r="O2361"/>
  <c r="N2361"/>
  <c r="P2360"/>
  <c r="O2360"/>
  <c r="N2360"/>
  <c r="P4026"/>
  <c r="O4026"/>
  <c r="N4026"/>
  <c r="P4025"/>
  <c r="O4025"/>
  <c r="N4025"/>
  <c r="P2359"/>
  <c r="O2359"/>
  <c r="N2359"/>
  <c r="N4024"/>
  <c r="Q4024" s="1"/>
  <c r="N640"/>
  <c r="Q640" s="1"/>
  <c r="N2358"/>
  <c r="Q2358" s="1"/>
  <c r="N639"/>
  <c r="Q639" s="1"/>
  <c r="P638"/>
  <c r="O638"/>
  <c r="N638"/>
  <c r="N4023"/>
  <c r="Q4023" s="1"/>
  <c r="P2357"/>
  <c r="O2357"/>
  <c r="N2357"/>
  <c r="P2356"/>
  <c r="Q2356" s="1"/>
  <c r="O2356"/>
  <c r="N2356"/>
  <c r="P2355"/>
  <c r="O2355"/>
  <c r="N2355"/>
  <c r="P4022"/>
  <c r="O4022"/>
  <c r="N4022"/>
  <c r="P2354"/>
  <c r="O2354"/>
  <c r="N2354"/>
  <c r="P2353"/>
  <c r="Q2353" s="1"/>
  <c r="O2353"/>
  <c r="N2353"/>
  <c r="P637"/>
  <c r="O637"/>
  <c r="N637"/>
  <c r="P4021"/>
  <c r="O4021"/>
  <c r="N4021"/>
  <c r="P4020"/>
  <c r="O4020"/>
  <c r="N4020"/>
  <c r="N636"/>
  <c r="Q636" s="1"/>
  <c r="P635"/>
  <c r="O635"/>
  <c r="N635"/>
  <c r="P4019"/>
  <c r="O4019"/>
  <c r="N4019"/>
  <c r="N634"/>
  <c r="Q634" s="1"/>
  <c r="Q4018"/>
  <c r="N4018"/>
  <c r="N4017"/>
  <c r="Q4017" s="1"/>
  <c r="P4016"/>
  <c r="O4016"/>
  <c r="N4016"/>
  <c r="N633"/>
  <c r="Q633" s="1"/>
  <c r="P4015"/>
  <c r="O4015"/>
  <c r="N4015"/>
  <c r="P4014"/>
  <c r="O4014"/>
  <c r="N4014"/>
  <c r="P2352"/>
  <c r="O2352"/>
  <c r="N2352"/>
  <c r="N632"/>
  <c r="Q632" s="1"/>
  <c r="P4013"/>
  <c r="O4013"/>
  <c r="N4013"/>
  <c r="P2351"/>
  <c r="O2351"/>
  <c r="N2351"/>
  <c r="P2350"/>
  <c r="O2350"/>
  <c r="N2350"/>
  <c r="N631"/>
  <c r="Q631" s="1"/>
  <c r="P4012"/>
  <c r="O4012"/>
  <c r="N4012"/>
  <c r="N2349"/>
  <c r="Q2349" s="1"/>
  <c r="P4011"/>
  <c r="O4011"/>
  <c r="N4011"/>
  <c r="P4010"/>
  <c r="O4010"/>
  <c r="N4010"/>
  <c r="P4009"/>
  <c r="O4009"/>
  <c r="N4009"/>
  <c r="N2348"/>
  <c r="Q2348" s="1"/>
  <c r="P630"/>
  <c r="O630"/>
  <c r="N630"/>
  <c r="N4008"/>
  <c r="Q4008" s="1"/>
  <c r="P629"/>
  <c r="O629"/>
  <c r="N629"/>
  <c r="Q628"/>
  <c r="N628"/>
  <c r="P4007"/>
  <c r="O4007"/>
  <c r="N4007"/>
  <c r="Q4007" s="1"/>
  <c r="P2347"/>
  <c r="O2347"/>
  <c r="N2347"/>
  <c r="P4006"/>
  <c r="O4006"/>
  <c r="N4006"/>
  <c r="P2346"/>
  <c r="O2346"/>
  <c r="N2346"/>
  <c r="P4005"/>
  <c r="O4005"/>
  <c r="N4005"/>
  <c r="Q4005" s="1"/>
  <c r="P4004"/>
  <c r="O4004"/>
  <c r="N4004"/>
  <c r="Q627"/>
  <c r="N627"/>
  <c r="P4003"/>
  <c r="O4003"/>
  <c r="N4003"/>
  <c r="Q4003" s="1"/>
  <c r="N626"/>
  <c r="Q626" s="1"/>
  <c r="P625"/>
  <c r="O625"/>
  <c r="N625"/>
  <c r="N624"/>
  <c r="Q624" s="1"/>
  <c r="P4002"/>
  <c r="O4002"/>
  <c r="N4002"/>
  <c r="Q4002" s="1"/>
  <c r="P2345"/>
  <c r="O2345"/>
  <c r="N2345"/>
  <c r="P2344"/>
  <c r="O2344"/>
  <c r="N2344"/>
  <c r="P623"/>
  <c r="O623"/>
  <c r="N623"/>
  <c r="P622"/>
  <c r="O622"/>
  <c r="N622"/>
  <c r="Q622" s="1"/>
  <c r="N621"/>
  <c r="Q621" s="1"/>
  <c r="P4001"/>
  <c r="O4001"/>
  <c r="N4001"/>
  <c r="P2343"/>
  <c r="O2343"/>
  <c r="N2343"/>
  <c r="P4000"/>
  <c r="O4000"/>
  <c r="N4000"/>
  <c r="N620"/>
  <c r="Q620" s="1"/>
  <c r="P3999"/>
  <c r="O3999"/>
  <c r="N3999"/>
  <c r="N3998"/>
  <c r="Q3998" s="1"/>
  <c r="P619"/>
  <c r="O619"/>
  <c r="N619"/>
  <c r="N3997"/>
  <c r="Q3997" s="1"/>
  <c r="P3996"/>
  <c r="O3996"/>
  <c r="N3996"/>
  <c r="N2342"/>
  <c r="Q2342" s="1"/>
  <c r="P2341"/>
  <c r="O2341"/>
  <c r="N2341"/>
  <c r="P618"/>
  <c r="O618"/>
  <c r="N618"/>
  <c r="N617"/>
  <c r="Q617" s="1"/>
  <c r="N616"/>
  <c r="Q616" s="1"/>
  <c r="Q2340"/>
  <c r="N2340"/>
  <c r="N2339"/>
  <c r="Q2339" s="1"/>
  <c r="P615"/>
  <c r="O615"/>
  <c r="N615"/>
  <c r="N2338"/>
  <c r="Q2338" s="1"/>
  <c r="N2337"/>
  <c r="Q2337" s="1"/>
  <c r="P3995"/>
  <c r="O3995"/>
  <c r="N3995"/>
  <c r="N3994"/>
  <c r="Q3994" s="1"/>
  <c r="P614"/>
  <c r="O614"/>
  <c r="N614"/>
  <c r="P3993"/>
  <c r="O3993"/>
  <c r="N3993"/>
  <c r="N613"/>
  <c r="Q613" s="1"/>
  <c r="N612"/>
  <c r="Q612" s="1"/>
  <c r="N3992"/>
  <c r="Q3992" s="1"/>
  <c r="N611"/>
  <c r="Q611" s="1"/>
  <c r="P3991"/>
  <c r="O3991"/>
  <c r="N3991"/>
  <c r="P2336"/>
  <c r="O2336"/>
  <c r="N2336"/>
  <c r="P3990"/>
  <c r="O3990"/>
  <c r="N3990"/>
  <c r="P3989"/>
  <c r="O3989"/>
  <c r="N3989"/>
  <c r="N3988"/>
  <c r="Q3988" s="1"/>
  <c r="P610"/>
  <c r="O610"/>
  <c r="N610"/>
  <c r="P3987"/>
  <c r="O3987"/>
  <c r="N3987"/>
  <c r="P609"/>
  <c r="O609"/>
  <c r="N609"/>
  <c r="P2335"/>
  <c r="O2335"/>
  <c r="N2335"/>
  <c r="P608"/>
  <c r="O608"/>
  <c r="N608"/>
  <c r="P2334"/>
  <c r="O2334"/>
  <c r="N2334"/>
  <c r="N607"/>
  <c r="Q607" s="1"/>
  <c r="P606"/>
  <c r="O606"/>
  <c r="N606"/>
  <c r="P3986"/>
  <c r="O3986"/>
  <c r="N3986"/>
  <c r="P605"/>
  <c r="O605"/>
  <c r="N605"/>
  <c r="P604"/>
  <c r="O604"/>
  <c r="N604"/>
  <c r="N2333"/>
  <c r="Q2333" s="1"/>
  <c r="P2332"/>
  <c r="O2332"/>
  <c r="N2332"/>
  <c r="P2331"/>
  <c r="O2331"/>
  <c r="N2331"/>
  <c r="P603"/>
  <c r="O603"/>
  <c r="N603"/>
  <c r="P3985"/>
  <c r="O3985"/>
  <c r="N3985"/>
  <c r="P3984"/>
  <c r="O3984"/>
  <c r="N3984"/>
  <c r="P3983"/>
  <c r="O3983"/>
  <c r="N3983"/>
  <c r="P2330"/>
  <c r="O2330"/>
  <c r="N2330"/>
  <c r="P602"/>
  <c r="O602"/>
  <c r="N602"/>
  <c r="N2329"/>
  <c r="Q2329" s="1"/>
  <c r="P601"/>
  <c r="O601"/>
  <c r="N601"/>
  <c r="P2328"/>
  <c r="O2328"/>
  <c r="N2328"/>
  <c r="N2327"/>
  <c r="Q2327" s="1"/>
  <c r="P600"/>
  <c r="O600"/>
  <c r="N600"/>
  <c r="P3982"/>
  <c r="O3982"/>
  <c r="N3982"/>
  <c r="Q3982" s="1"/>
  <c r="P3981"/>
  <c r="O3981"/>
  <c r="N3981"/>
  <c r="P2326"/>
  <c r="O2326"/>
  <c r="N2326"/>
  <c r="P3980"/>
  <c r="O3980"/>
  <c r="N3980"/>
  <c r="P3979"/>
  <c r="O3979"/>
  <c r="N3979"/>
  <c r="Q3979" s="1"/>
  <c r="N599"/>
  <c r="Q599" s="1"/>
  <c r="N2325"/>
  <c r="Q2325" s="1"/>
  <c r="N3978"/>
  <c r="Q3978" s="1"/>
  <c r="P598"/>
  <c r="O598"/>
  <c r="N598"/>
  <c r="P2324"/>
  <c r="O2324"/>
  <c r="N2324"/>
  <c r="N3977"/>
  <c r="Q3977" s="1"/>
  <c r="P2323"/>
  <c r="O2323"/>
  <c r="N2323"/>
  <c r="P3976"/>
  <c r="O3976"/>
  <c r="N3976"/>
  <c r="P3975"/>
  <c r="O3975"/>
  <c r="N3975"/>
  <c r="P3974"/>
  <c r="O3974"/>
  <c r="N3974"/>
  <c r="P2322"/>
  <c r="O2322"/>
  <c r="N2322"/>
  <c r="N2321"/>
  <c r="Q2321" s="1"/>
  <c r="N3973"/>
  <c r="Q3973" s="1"/>
  <c r="P3972"/>
  <c r="O3972"/>
  <c r="N3972"/>
  <c r="N3971"/>
  <c r="Q3971" s="1"/>
  <c r="P2320"/>
  <c r="O2320"/>
  <c r="N2320"/>
  <c r="N2319"/>
  <c r="Q2319" s="1"/>
  <c r="N597"/>
  <c r="Q597" s="1"/>
  <c r="N2318"/>
  <c r="Q2318" s="1"/>
  <c r="N2317"/>
  <c r="Q2317" s="1"/>
  <c r="P596"/>
  <c r="O596"/>
  <c r="N596"/>
  <c r="N3970"/>
  <c r="Q3970" s="1"/>
  <c r="N595"/>
  <c r="Q595" s="1"/>
  <c r="N594"/>
  <c r="Q594" s="1"/>
  <c r="P3969"/>
  <c r="O3969"/>
  <c r="N3969"/>
  <c r="P593"/>
  <c r="O593"/>
  <c r="N593"/>
  <c r="N2316"/>
  <c r="Q2316" s="1"/>
  <c r="N3968"/>
  <c r="Q3968" s="1"/>
  <c r="P3967"/>
  <c r="O3967"/>
  <c r="N3967"/>
  <c r="P592"/>
  <c r="O592"/>
  <c r="N592"/>
  <c r="P3966"/>
  <c r="O3966"/>
  <c r="N3966"/>
  <c r="N591"/>
  <c r="Q591" s="1"/>
  <c r="P590"/>
  <c r="O590"/>
  <c r="N590"/>
  <c r="N589"/>
  <c r="Q589" s="1"/>
  <c r="P3965"/>
  <c r="O3965"/>
  <c r="N3965"/>
  <c r="P588"/>
  <c r="O588"/>
  <c r="N588"/>
  <c r="P587"/>
  <c r="O587"/>
  <c r="N587"/>
  <c r="P3964"/>
  <c r="O3964"/>
  <c r="N3964"/>
  <c r="P2315"/>
  <c r="O2315"/>
  <c r="N2315"/>
  <c r="N3963"/>
  <c r="Q3963" s="1"/>
  <c r="P2314"/>
  <c r="O2314"/>
  <c r="N2314"/>
  <c r="P3962"/>
  <c r="O3962"/>
  <c r="N3962"/>
  <c r="P3961"/>
  <c r="O3961"/>
  <c r="N3961"/>
  <c r="P2313"/>
  <c r="O2313"/>
  <c r="N2313"/>
  <c r="N2312"/>
  <c r="Q2312" s="1"/>
  <c r="N2311"/>
  <c r="Q2311" s="1"/>
  <c r="P586"/>
  <c r="O586"/>
  <c r="N586"/>
  <c r="P2310"/>
  <c r="O2310"/>
  <c r="N2310"/>
  <c r="P3960"/>
  <c r="O3960"/>
  <c r="N3960"/>
  <c r="P2309"/>
  <c r="O2309"/>
  <c r="N2309"/>
  <c r="P3959"/>
  <c r="O3959"/>
  <c r="N3959"/>
  <c r="P3958"/>
  <c r="O3958"/>
  <c r="N3958"/>
  <c r="P585"/>
  <c r="O585"/>
  <c r="N585"/>
  <c r="P2308"/>
  <c r="O2308"/>
  <c r="N2308"/>
  <c r="P3957"/>
  <c r="O3957"/>
  <c r="N3957"/>
  <c r="P584"/>
  <c r="O584"/>
  <c r="N584"/>
  <c r="N583"/>
  <c r="Q583" s="1"/>
  <c r="P3956"/>
  <c r="O3956"/>
  <c r="N3956"/>
  <c r="P582"/>
  <c r="O582"/>
  <c r="N582"/>
  <c r="P581"/>
  <c r="O581"/>
  <c r="N581"/>
  <c r="N3955"/>
  <c r="Q3955" s="1"/>
  <c r="P2307"/>
  <c r="O2307"/>
  <c r="N2307"/>
  <c r="P3954"/>
  <c r="O3954"/>
  <c r="N3954"/>
  <c r="P580"/>
  <c r="O580"/>
  <c r="N580"/>
  <c r="P2306"/>
  <c r="O2306"/>
  <c r="N2306"/>
  <c r="P2305"/>
  <c r="O2305"/>
  <c r="N2305"/>
  <c r="P3953"/>
  <c r="O3953"/>
  <c r="N3953"/>
  <c r="P579"/>
  <c r="O579"/>
  <c r="N579"/>
  <c r="N3952"/>
  <c r="Q3952" s="1"/>
  <c r="N578"/>
  <c r="Q578" s="1"/>
  <c r="N2304"/>
  <c r="Q2304" s="1"/>
  <c r="P2303"/>
  <c r="O2303"/>
  <c r="N2303"/>
  <c r="N3951"/>
  <c r="Q3951" s="1"/>
  <c r="P577"/>
  <c r="O577"/>
  <c r="N577"/>
  <c r="P3950"/>
  <c r="O3950"/>
  <c r="N3950"/>
  <c r="P3949"/>
  <c r="O3949"/>
  <c r="N3949"/>
  <c r="P2302"/>
  <c r="O2302"/>
  <c r="N2302"/>
  <c r="N3948"/>
  <c r="Q3948" s="1"/>
  <c r="N3947"/>
  <c r="Q3947" s="1"/>
  <c r="P2301"/>
  <c r="O2301"/>
  <c r="N2301"/>
  <c r="P576"/>
  <c r="O576"/>
  <c r="N576"/>
  <c r="P3946"/>
  <c r="O3946"/>
  <c r="N3946"/>
  <c r="N2300"/>
  <c r="Q2300" s="1"/>
  <c r="P575"/>
  <c r="O575"/>
  <c r="N575"/>
  <c r="P574"/>
  <c r="O574"/>
  <c r="N574"/>
  <c r="P573"/>
  <c r="O573"/>
  <c r="N573"/>
  <c r="P2299"/>
  <c r="O2299"/>
  <c r="N2299"/>
  <c r="N3945"/>
  <c r="Q3945" s="1"/>
  <c r="P2298"/>
  <c r="O2298"/>
  <c r="N2298"/>
  <c r="P3944"/>
  <c r="O3944"/>
  <c r="N3944"/>
  <c r="N2297"/>
  <c r="Q2297" s="1"/>
  <c r="P572"/>
  <c r="O572"/>
  <c r="N572"/>
  <c r="P3943"/>
  <c r="O3943"/>
  <c r="N3943"/>
  <c r="N571"/>
  <c r="Q571" s="1"/>
  <c r="N3942"/>
  <c r="Q3942" s="1"/>
  <c r="P2296"/>
  <c r="O2296"/>
  <c r="N2296"/>
  <c r="P2295"/>
  <c r="O2295"/>
  <c r="N2295"/>
  <c r="P3941"/>
  <c r="O3941"/>
  <c r="N3941"/>
  <c r="P3940"/>
  <c r="O3940"/>
  <c r="N3940"/>
  <c r="P570"/>
  <c r="O570"/>
  <c r="N570"/>
  <c r="P2294"/>
  <c r="O2294"/>
  <c r="N2294"/>
  <c r="P3939"/>
  <c r="O3939"/>
  <c r="N3939"/>
  <c r="P3938"/>
  <c r="O3938"/>
  <c r="N3938"/>
  <c r="P3937"/>
  <c r="O3937"/>
  <c r="N3937"/>
  <c r="N3936"/>
  <c r="Q3936" s="1"/>
  <c r="P569"/>
  <c r="O569"/>
  <c r="N569"/>
  <c r="N2293"/>
  <c r="Q2293" s="1"/>
  <c r="N568"/>
  <c r="Q568" s="1"/>
  <c r="N567"/>
  <c r="Q567" s="1"/>
  <c r="P3935"/>
  <c r="O3935"/>
  <c r="N3935"/>
  <c r="P2292"/>
  <c r="O2292"/>
  <c r="N2292"/>
  <c r="N3934"/>
  <c r="Q3934" s="1"/>
  <c r="P566"/>
  <c r="O566"/>
  <c r="N566"/>
  <c r="N565"/>
  <c r="Q565" s="1"/>
  <c r="N3933"/>
  <c r="Q3933" s="1"/>
  <c r="P564"/>
  <c r="Q564" s="1"/>
  <c r="O564"/>
  <c r="N564"/>
  <c r="P2291"/>
  <c r="Q2291" s="1"/>
  <c r="O2291"/>
  <c r="N2291"/>
  <c r="N2290"/>
  <c r="Q2290" s="1"/>
  <c r="N3932"/>
  <c r="Q3932" s="1"/>
  <c r="N563"/>
  <c r="Q563" s="1"/>
  <c r="P562"/>
  <c r="O562"/>
  <c r="N562"/>
  <c r="P3931"/>
  <c r="O3931"/>
  <c r="N3931"/>
  <c r="P561"/>
  <c r="O561"/>
  <c r="N561"/>
  <c r="P560"/>
  <c r="O560"/>
  <c r="N560"/>
  <c r="N559"/>
  <c r="Q559" s="1"/>
  <c r="P558"/>
  <c r="O558"/>
  <c r="N558"/>
  <c r="N557"/>
  <c r="Q557" s="1"/>
  <c r="N2289"/>
  <c r="Q2289" s="1"/>
  <c r="N556"/>
  <c r="Q556" s="1"/>
  <c r="N2288"/>
  <c r="Q2288" s="1"/>
  <c r="P555"/>
  <c r="O555"/>
  <c r="N555"/>
  <c r="N2287"/>
  <c r="Q2287" s="1"/>
  <c r="N2286"/>
  <c r="Q2286" s="1"/>
  <c r="N2285"/>
  <c r="Q2285" s="1"/>
  <c r="P554"/>
  <c r="O554"/>
  <c r="N554"/>
  <c r="N2284"/>
  <c r="Q2284" s="1"/>
  <c r="P553"/>
  <c r="O553"/>
  <c r="N553"/>
  <c r="N2283"/>
  <c r="Q2283" s="1"/>
  <c r="N552"/>
  <c r="Q552" s="1"/>
  <c r="P3930"/>
  <c r="O3930"/>
  <c r="N3930"/>
  <c r="P2282"/>
  <c r="O2282"/>
  <c r="N2282"/>
  <c r="N3929"/>
  <c r="Q3929" s="1"/>
  <c r="P2281"/>
  <c r="O2281"/>
  <c r="N2281"/>
  <c r="P3928"/>
  <c r="O3928"/>
  <c r="N3928"/>
  <c r="N551"/>
  <c r="Q551" s="1"/>
  <c r="P550"/>
  <c r="O550"/>
  <c r="N550"/>
  <c r="P549"/>
  <c r="O549"/>
  <c r="N549"/>
  <c r="N2280"/>
  <c r="Q2280" s="1"/>
  <c r="P3927"/>
  <c r="O3927"/>
  <c r="N3927"/>
  <c r="P548"/>
  <c r="O548"/>
  <c r="N548"/>
  <c r="P547"/>
  <c r="O547"/>
  <c r="N547"/>
  <c r="P3926"/>
  <c r="O3926"/>
  <c r="N3926"/>
  <c r="P3925"/>
  <c r="O3925"/>
  <c r="N3925"/>
  <c r="P2279"/>
  <c r="O2279"/>
  <c r="N2279"/>
  <c r="P3924"/>
  <c r="O3924"/>
  <c r="N3924"/>
  <c r="P2278"/>
  <c r="O2278"/>
  <c r="N2278"/>
  <c r="P2277"/>
  <c r="O2277"/>
  <c r="N2277"/>
  <c r="P3923"/>
  <c r="O3923"/>
  <c r="N3923"/>
  <c r="N3922"/>
  <c r="Q3922" s="1"/>
  <c r="P3921"/>
  <c r="O3921"/>
  <c r="N3921"/>
  <c r="P2276"/>
  <c r="O2276"/>
  <c r="N2276"/>
  <c r="P3920"/>
  <c r="O3920"/>
  <c r="N3920"/>
  <c r="P3919"/>
  <c r="O3919"/>
  <c r="N3919"/>
  <c r="P3918"/>
  <c r="O3918"/>
  <c r="N3918"/>
  <c r="P546"/>
  <c r="O546"/>
  <c r="N546"/>
  <c r="N2275"/>
  <c r="Q2275" s="1"/>
  <c r="P545"/>
  <c r="O545"/>
  <c r="N545"/>
  <c r="N3917"/>
  <c r="Q3917" s="1"/>
  <c r="P544"/>
  <c r="O544"/>
  <c r="N544"/>
  <c r="N2274"/>
  <c r="Q2274" s="1"/>
  <c r="P3916"/>
  <c r="O3916"/>
  <c r="N3916"/>
  <c r="P3915"/>
  <c r="O3915"/>
  <c r="N3915"/>
  <c r="N543"/>
  <c r="Q543" s="1"/>
  <c r="Q542"/>
  <c r="N542"/>
  <c r="P2273"/>
  <c r="O2273"/>
  <c r="N2273"/>
  <c r="N3914"/>
  <c r="Q3914" s="1"/>
  <c r="P541"/>
  <c r="O541"/>
  <c r="N541"/>
  <c r="N3913"/>
  <c r="Q3913" s="1"/>
  <c r="P3912"/>
  <c r="O3912"/>
  <c r="N3912"/>
  <c r="P3911"/>
  <c r="O3911"/>
  <c r="N3911"/>
  <c r="N3910"/>
  <c r="Q3910" s="1"/>
  <c r="P540"/>
  <c r="O540"/>
  <c r="N540"/>
  <c r="P3909"/>
  <c r="O3909"/>
  <c r="N3909"/>
  <c r="P3908"/>
  <c r="O3908"/>
  <c r="N3908"/>
  <c r="N539"/>
  <c r="Q539" s="1"/>
  <c r="N538"/>
  <c r="Q538" s="1"/>
  <c r="P3907"/>
  <c r="O3907"/>
  <c r="N3907"/>
  <c r="N3906"/>
  <c r="Q3906" s="1"/>
  <c r="N3905"/>
  <c r="Q3905" s="1"/>
  <c r="N3904"/>
  <c r="Q3904" s="1"/>
  <c r="P3903"/>
  <c r="O3903"/>
  <c r="N3903"/>
  <c r="N537"/>
  <c r="Q537" s="1"/>
  <c r="P2272"/>
  <c r="O2272"/>
  <c r="N2272"/>
  <c r="P536"/>
  <c r="O536"/>
  <c r="N536"/>
  <c r="N3902"/>
  <c r="Q3902" s="1"/>
  <c r="P2271"/>
  <c r="O2271"/>
  <c r="N2271"/>
  <c r="N2270"/>
  <c r="Q2270" s="1"/>
  <c r="N2269"/>
  <c r="Q2269" s="1"/>
  <c r="P3901"/>
  <c r="O3901"/>
  <c r="N3901"/>
  <c r="N535"/>
  <c r="Q535" s="1"/>
  <c r="P534"/>
  <c r="O534"/>
  <c r="N534"/>
  <c r="P533"/>
  <c r="O533"/>
  <c r="N533"/>
  <c r="P2268"/>
  <c r="O2268"/>
  <c r="N2268"/>
  <c r="P3900"/>
  <c r="O3900"/>
  <c r="N3900"/>
  <c r="P532"/>
  <c r="O532"/>
  <c r="N532"/>
  <c r="P3899"/>
  <c r="O3899"/>
  <c r="N3899"/>
  <c r="N2267"/>
  <c r="Q2267" s="1"/>
  <c r="P531"/>
  <c r="O531"/>
  <c r="N531"/>
  <c r="N530"/>
  <c r="Q530" s="1"/>
  <c r="P2266"/>
  <c r="O2266"/>
  <c r="N2266"/>
  <c r="P3898"/>
  <c r="O3898"/>
  <c r="N3898"/>
  <c r="P3897"/>
  <c r="O3897"/>
  <c r="N3897"/>
  <c r="P529"/>
  <c r="O529"/>
  <c r="N529"/>
  <c r="P3896"/>
  <c r="O3896"/>
  <c r="N3896"/>
  <c r="P528"/>
  <c r="O528"/>
  <c r="N528"/>
  <c r="P3895"/>
  <c r="O3895"/>
  <c r="N3895"/>
  <c r="N2265"/>
  <c r="Q2265" s="1"/>
  <c r="P3894"/>
  <c r="O3894"/>
  <c r="N3894"/>
  <c r="P2264"/>
  <c r="O2264"/>
  <c r="N2264"/>
  <c r="N527"/>
  <c r="Q527" s="1"/>
  <c r="P3893"/>
  <c r="O3893"/>
  <c r="N3893"/>
  <c r="N526"/>
  <c r="Q526" s="1"/>
  <c r="N525"/>
  <c r="Q525" s="1"/>
  <c r="P3892"/>
  <c r="O3892"/>
  <c r="N3892"/>
  <c r="P524"/>
  <c r="O524"/>
  <c r="N524"/>
  <c r="P3891"/>
  <c r="O3891"/>
  <c r="N3891"/>
  <c r="P3890"/>
  <c r="O3890"/>
  <c r="N3890"/>
  <c r="P3889"/>
  <c r="O3889"/>
  <c r="N3889"/>
  <c r="P3888"/>
  <c r="O3888"/>
  <c r="N3888"/>
  <c r="N2263"/>
  <c r="Q2263" s="1"/>
  <c r="P2262"/>
  <c r="O2262"/>
  <c r="N2262"/>
  <c r="P523"/>
  <c r="O523"/>
  <c r="N523"/>
  <c r="P3887"/>
  <c r="O3887"/>
  <c r="N3887"/>
  <c r="P3886"/>
  <c r="O3886"/>
  <c r="N3886"/>
  <c r="P2261"/>
  <c r="O2261"/>
  <c r="N2261"/>
  <c r="P3885"/>
  <c r="O3885"/>
  <c r="N3885"/>
  <c r="P2260"/>
  <c r="O2260"/>
  <c r="N2260"/>
  <c r="P3884"/>
  <c r="O3884"/>
  <c r="N3884"/>
  <c r="P3883"/>
  <c r="O3883"/>
  <c r="N3883"/>
  <c r="P522"/>
  <c r="O522"/>
  <c r="N522"/>
  <c r="P3882"/>
  <c r="O3882"/>
  <c r="N3882"/>
  <c r="N521"/>
  <c r="Q521" s="1"/>
  <c r="P3881"/>
  <c r="O3881"/>
  <c r="N3881"/>
  <c r="P3880"/>
  <c r="O3880"/>
  <c r="N3880"/>
  <c r="N520"/>
  <c r="Q520" s="1"/>
  <c r="P519"/>
  <c r="O519"/>
  <c r="N519"/>
  <c r="N518"/>
  <c r="Q518" s="1"/>
  <c r="N2259"/>
  <c r="Q2259" s="1"/>
  <c r="P2258"/>
  <c r="O2258"/>
  <c r="N2258"/>
  <c r="P3879"/>
  <c r="O3879"/>
  <c r="N3879"/>
  <c r="N2257"/>
  <c r="Q2257" s="1"/>
  <c r="N2256"/>
  <c r="Q2256" s="1"/>
  <c r="P3878"/>
  <c r="O3878"/>
  <c r="N3878"/>
  <c r="N2255"/>
  <c r="Q2255" s="1"/>
  <c r="P2254"/>
  <c r="O2254"/>
  <c r="N2254"/>
  <c r="P3877"/>
  <c r="O3877"/>
  <c r="N3877"/>
  <c r="P3876"/>
  <c r="O3876"/>
  <c r="N3876"/>
  <c r="P517"/>
  <c r="O517"/>
  <c r="N517"/>
  <c r="N3875"/>
  <c r="Q3875" s="1"/>
  <c r="P2253"/>
  <c r="O2253"/>
  <c r="N2253"/>
  <c r="N2252"/>
  <c r="Q2252" s="1"/>
  <c r="N2251"/>
  <c r="Q2251" s="1"/>
  <c r="N3874"/>
  <c r="Q3874" s="1"/>
  <c r="P3873"/>
  <c r="O3873"/>
  <c r="N3873"/>
  <c r="P516"/>
  <c r="O516"/>
  <c r="N516"/>
  <c r="P3872"/>
  <c r="O3872"/>
  <c r="N3872"/>
  <c r="P2250"/>
  <c r="O2250"/>
  <c r="N2250"/>
  <c r="N3871"/>
  <c r="Q3871" s="1"/>
  <c r="P515"/>
  <c r="O515"/>
  <c r="N515"/>
  <c r="P3870"/>
  <c r="O3870"/>
  <c r="N3870"/>
  <c r="N514"/>
  <c r="Q514" s="1"/>
  <c r="P3869"/>
  <c r="O3869"/>
  <c r="N3869"/>
  <c r="N2249"/>
  <c r="Q2249" s="1"/>
  <c r="P513"/>
  <c r="O513"/>
  <c r="N513"/>
  <c r="N3868"/>
  <c r="Q3868" s="1"/>
  <c r="P2248"/>
  <c r="O2248"/>
  <c r="N2248"/>
  <c r="P3867"/>
  <c r="O3867"/>
  <c r="N3867"/>
  <c r="P2247"/>
  <c r="O2247"/>
  <c r="N2247"/>
  <c r="P512"/>
  <c r="O512"/>
  <c r="N512"/>
  <c r="N3866"/>
  <c r="Q3866" s="1"/>
  <c r="N3865"/>
  <c r="Q3865" s="1"/>
  <c r="P2246"/>
  <c r="O2246"/>
  <c r="N2246"/>
  <c r="N511"/>
  <c r="Q511" s="1"/>
  <c r="P510"/>
  <c r="O510"/>
  <c r="N510"/>
  <c r="P3864"/>
  <c r="O3864"/>
  <c r="N3864"/>
  <c r="P2245"/>
  <c r="O2245"/>
  <c r="N2245"/>
  <c r="N2244"/>
  <c r="Q2244" s="1"/>
  <c r="P509"/>
  <c r="O509"/>
  <c r="N509"/>
  <c r="P2243"/>
  <c r="O2243"/>
  <c r="N2243"/>
  <c r="N2242"/>
  <c r="Q2242" s="1"/>
  <c r="N508"/>
  <c r="Q508" s="1"/>
  <c r="N507"/>
  <c r="Q507" s="1"/>
  <c r="N506"/>
  <c r="Q506" s="1"/>
  <c r="P2241"/>
  <c r="O2241"/>
  <c r="N2241"/>
  <c r="N2240"/>
  <c r="Q2240" s="1"/>
  <c r="P2239"/>
  <c r="O2239"/>
  <c r="N2239"/>
  <c r="P2238"/>
  <c r="O2238"/>
  <c r="N2238"/>
  <c r="P3863"/>
  <c r="O3863"/>
  <c r="N3863"/>
  <c r="P505"/>
  <c r="O505"/>
  <c r="N505"/>
  <c r="P3862"/>
  <c r="O3862"/>
  <c r="N3862"/>
  <c r="P3861"/>
  <c r="O3861"/>
  <c r="N3861"/>
  <c r="P3860"/>
  <c r="O3860"/>
  <c r="N3860"/>
  <c r="P504"/>
  <c r="O504"/>
  <c r="N504"/>
  <c r="P3859"/>
  <c r="O3859"/>
  <c r="N3859"/>
  <c r="P3858"/>
  <c r="O3858"/>
  <c r="N3858"/>
  <c r="N3857"/>
  <c r="Q3857" s="1"/>
  <c r="P3856"/>
  <c r="O3856"/>
  <c r="N3856"/>
  <c r="P2237"/>
  <c r="O2237"/>
  <c r="N2237"/>
  <c r="P2236"/>
  <c r="O2236"/>
  <c r="N2236"/>
  <c r="N2235"/>
  <c r="Q2235" s="1"/>
  <c r="N2234"/>
  <c r="Q2234" s="1"/>
  <c r="P503"/>
  <c r="O503"/>
  <c r="N503"/>
  <c r="P502"/>
  <c r="O502"/>
  <c r="N502"/>
  <c r="P2233"/>
  <c r="O2233"/>
  <c r="N2233"/>
  <c r="N501"/>
  <c r="Q501" s="1"/>
  <c r="N500"/>
  <c r="Q500" s="1"/>
  <c r="P3855"/>
  <c r="O3855"/>
  <c r="N3855"/>
  <c r="P3854"/>
  <c r="O3854"/>
  <c r="N3854"/>
  <c r="P3853"/>
  <c r="O3853"/>
  <c r="N3853"/>
  <c r="P499"/>
  <c r="O499"/>
  <c r="N499"/>
  <c r="N498"/>
  <c r="Q498" s="1"/>
  <c r="P3852"/>
  <c r="O3852"/>
  <c r="N3852"/>
  <c r="P2232"/>
  <c r="O2232"/>
  <c r="N2232"/>
  <c r="N2231"/>
  <c r="Q2231" s="1"/>
  <c r="P2230"/>
  <c r="O2230"/>
  <c r="N2230"/>
  <c r="P3851"/>
  <c r="O3851"/>
  <c r="N3851"/>
  <c r="P497"/>
  <c r="O497"/>
  <c r="N497"/>
  <c r="P3850"/>
  <c r="O3850"/>
  <c r="N3850"/>
  <c r="N2229"/>
  <c r="Q2229" s="1"/>
  <c r="P2228"/>
  <c r="O2228"/>
  <c r="N2228"/>
  <c r="P2227"/>
  <c r="O2227"/>
  <c r="N2227"/>
  <c r="P2226"/>
  <c r="O2226"/>
  <c r="N2226"/>
  <c r="P3849"/>
  <c r="O3849"/>
  <c r="N3849"/>
  <c r="N2225"/>
  <c r="Q2225" s="1"/>
  <c r="N3848"/>
  <c r="Q3848" s="1"/>
  <c r="P3847"/>
  <c r="O3847"/>
  <c r="N3847"/>
  <c r="P2224"/>
  <c r="O2224"/>
  <c r="N2224"/>
  <c r="N3846"/>
  <c r="Q3846" s="1"/>
  <c r="P496"/>
  <c r="O496"/>
  <c r="N496"/>
  <c r="P2223"/>
  <c r="O2223"/>
  <c r="N2223"/>
  <c r="N495"/>
  <c r="Q495" s="1"/>
  <c r="P3845"/>
  <c r="O3845"/>
  <c r="N3845"/>
  <c r="P3844"/>
  <c r="O3844"/>
  <c r="N3844"/>
  <c r="N3843"/>
  <c r="Q3843" s="1"/>
  <c r="P3842"/>
  <c r="O3842"/>
  <c r="N3842"/>
  <c r="N494"/>
  <c r="Q494" s="1"/>
  <c r="P2222"/>
  <c r="O2222"/>
  <c r="N2222"/>
  <c r="P3841"/>
  <c r="O3841"/>
  <c r="N3841"/>
  <c r="P2221"/>
  <c r="O2221"/>
  <c r="N2221"/>
  <c r="N493"/>
  <c r="Q493" s="1"/>
  <c r="P2220"/>
  <c r="O2220"/>
  <c r="N2220"/>
  <c r="N492"/>
  <c r="Q492" s="1"/>
  <c r="N2219"/>
  <c r="Q2219" s="1"/>
  <c r="N491"/>
  <c r="Q491" s="1"/>
  <c r="P490"/>
  <c r="O490"/>
  <c r="N490"/>
  <c r="N3840"/>
  <c r="Q3840" s="1"/>
  <c r="N2218"/>
  <c r="Q2218" s="1"/>
  <c r="N489"/>
  <c r="Q489" s="1"/>
  <c r="P3839"/>
  <c r="O3839"/>
  <c r="N3839"/>
  <c r="P3838"/>
  <c r="O3838"/>
  <c r="N3838"/>
  <c r="N488"/>
  <c r="Q488" s="1"/>
  <c r="N487"/>
  <c r="Q487" s="1"/>
  <c r="N3837"/>
  <c r="Q3837" s="1"/>
  <c r="N486"/>
  <c r="Q486" s="1"/>
  <c r="P3836"/>
  <c r="O3836"/>
  <c r="N3836"/>
  <c r="P3835"/>
  <c r="O3835"/>
  <c r="N3835"/>
  <c r="N485"/>
  <c r="Q485" s="1"/>
  <c r="P3834"/>
  <c r="O3834"/>
  <c r="N3834"/>
  <c r="N484"/>
  <c r="Q484" s="1"/>
  <c r="N483"/>
  <c r="Q483" s="1"/>
  <c r="P3833"/>
  <c r="O3833"/>
  <c r="N3833"/>
  <c r="P2217"/>
  <c r="O2217"/>
  <c r="N2217"/>
  <c r="Q2217" s="1"/>
  <c r="P3832"/>
  <c r="O3832"/>
  <c r="N3832"/>
  <c r="N2216"/>
  <c r="Q2216" s="1"/>
  <c r="P2215"/>
  <c r="O2215"/>
  <c r="N2215"/>
  <c r="N2214"/>
  <c r="Q2214" s="1"/>
  <c r="N2213"/>
  <c r="Q2213" s="1"/>
  <c r="P3831"/>
  <c r="O3831"/>
  <c r="N3831"/>
  <c r="P482"/>
  <c r="O482"/>
  <c r="N482"/>
  <c r="P2212"/>
  <c r="Q2212" s="1"/>
  <c r="O2212"/>
  <c r="N2212"/>
  <c r="P3830"/>
  <c r="O3830"/>
  <c r="N3830"/>
  <c r="N3829"/>
  <c r="Q3829" s="1"/>
  <c r="P3828"/>
  <c r="O3828"/>
  <c r="N3828"/>
  <c r="P3827"/>
  <c r="O3827"/>
  <c r="N3827"/>
  <c r="P3826"/>
  <c r="O3826"/>
  <c r="N3826"/>
  <c r="P3825"/>
  <c r="O3825"/>
  <c r="N3825"/>
  <c r="N481"/>
  <c r="Q481" s="1"/>
  <c r="P3824"/>
  <c r="O3824"/>
  <c r="N3824"/>
  <c r="N480"/>
  <c r="Q480" s="1"/>
  <c r="N479"/>
  <c r="Q479" s="1"/>
  <c r="P3823"/>
  <c r="O3823"/>
  <c r="N3823"/>
  <c r="N478"/>
  <c r="Q478" s="1"/>
  <c r="P2211"/>
  <c r="O2211"/>
  <c r="N2211"/>
  <c r="P477"/>
  <c r="O477"/>
  <c r="N477"/>
  <c r="P2210"/>
  <c r="O2210"/>
  <c r="N2210"/>
  <c r="N476"/>
  <c r="Q476" s="1"/>
  <c r="P475"/>
  <c r="O475"/>
  <c r="N475"/>
  <c r="P2209"/>
  <c r="O2209"/>
  <c r="N2209"/>
  <c r="P2208"/>
  <c r="O2208"/>
  <c r="N2208"/>
  <c r="P2207"/>
  <c r="O2207"/>
  <c r="N2207"/>
  <c r="N474"/>
  <c r="Q474" s="1"/>
  <c r="P2206"/>
  <c r="O2206"/>
  <c r="N2206"/>
  <c r="P2205"/>
  <c r="O2205"/>
  <c r="N2205"/>
  <c r="P3822"/>
  <c r="O3822"/>
  <c r="N3822"/>
  <c r="N473"/>
  <c r="Q473" s="1"/>
  <c r="P2204"/>
  <c r="O2204"/>
  <c r="N2204"/>
  <c r="P3821"/>
  <c r="O3821"/>
  <c r="N3821"/>
  <c r="N472"/>
  <c r="Q472" s="1"/>
  <c r="P471"/>
  <c r="O471"/>
  <c r="N471"/>
  <c r="P470"/>
  <c r="O470"/>
  <c r="N470"/>
  <c r="P3820"/>
  <c r="O3820"/>
  <c r="N3820"/>
  <c r="N3819"/>
  <c r="Q3819" s="1"/>
  <c r="P3818"/>
  <c r="O3818"/>
  <c r="N3818"/>
  <c r="N3817"/>
  <c r="Q3817" s="1"/>
  <c r="P2203"/>
  <c r="O2203"/>
  <c r="N2203"/>
  <c r="P2202"/>
  <c r="O2202"/>
  <c r="N2202"/>
  <c r="P3816"/>
  <c r="O3816"/>
  <c r="N3816"/>
  <c r="P3815"/>
  <c r="O3815"/>
  <c r="N3815"/>
  <c r="P3814"/>
  <c r="O3814"/>
  <c r="N3814"/>
  <c r="P469"/>
  <c r="O469"/>
  <c r="N469"/>
  <c r="N3813"/>
  <c r="Q3813" s="1"/>
  <c r="P3812"/>
  <c r="O3812"/>
  <c r="N3812"/>
  <c r="P2201"/>
  <c r="O2201"/>
  <c r="N2201"/>
  <c r="P3811"/>
  <c r="O3811"/>
  <c r="N3811"/>
  <c r="P3810"/>
  <c r="O3810"/>
  <c r="N3810"/>
  <c r="N468"/>
  <c r="Q468" s="1"/>
  <c r="N467"/>
  <c r="Q467" s="1"/>
  <c r="N466"/>
  <c r="Q466" s="1"/>
  <c r="N465"/>
  <c r="Q465" s="1"/>
  <c r="N2200"/>
  <c r="Q2200" s="1"/>
  <c r="P3809"/>
  <c r="O3809"/>
  <c r="N3809"/>
  <c r="P2199"/>
  <c r="O2199"/>
  <c r="N2199"/>
  <c r="Q2199" s="1"/>
  <c r="P3808"/>
  <c r="O3808"/>
  <c r="N3808"/>
  <c r="N464"/>
  <c r="Q464" s="1"/>
  <c r="P3807"/>
  <c r="O3807"/>
  <c r="N3807"/>
  <c r="Q3807" s="1"/>
  <c r="P3806"/>
  <c r="O3806"/>
  <c r="N3806"/>
  <c r="P3805"/>
  <c r="O3805"/>
  <c r="N3805"/>
  <c r="P3804"/>
  <c r="O3804"/>
  <c r="N3804"/>
  <c r="Q3804" s="1"/>
  <c r="N3803"/>
  <c r="Q3803" s="1"/>
  <c r="P2198"/>
  <c r="O2198"/>
  <c r="N2198"/>
  <c r="N463"/>
  <c r="Q463" s="1"/>
  <c r="P3802"/>
  <c r="O3802"/>
  <c r="N3802"/>
  <c r="N3801"/>
  <c r="Q3801" s="1"/>
  <c r="N2197"/>
  <c r="Q2197" s="1"/>
  <c r="P2196"/>
  <c r="O2196"/>
  <c r="N2196"/>
  <c r="N462"/>
  <c r="Q462" s="1"/>
  <c r="P3800"/>
  <c r="O3800"/>
  <c r="N3800"/>
  <c r="P2195"/>
  <c r="O2195"/>
  <c r="N2195"/>
  <c r="N461"/>
  <c r="Q461" s="1"/>
  <c r="P460"/>
  <c r="O460"/>
  <c r="N460"/>
  <c r="N2194"/>
  <c r="Q2194" s="1"/>
  <c r="N459"/>
  <c r="Q459" s="1"/>
  <c r="P458"/>
  <c r="O458"/>
  <c r="N458"/>
  <c r="P3799"/>
  <c r="O3799"/>
  <c r="N3799"/>
  <c r="Q3799" s="1"/>
  <c r="N2193"/>
  <c r="Q2193" s="1"/>
  <c r="P457"/>
  <c r="O457"/>
  <c r="N457"/>
  <c r="N456"/>
  <c r="Q456" s="1"/>
  <c r="P3798"/>
  <c r="O3798"/>
  <c r="N3798"/>
  <c r="N3797"/>
  <c r="Q3797" s="1"/>
  <c r="P3796"/>
  <c r="O3796"/>
  <c r="N3796"/>
  <c r="N455"/>
  <c r="Q455" s="1"/>
  <c r="P2192"/>
  <c r="O2192"/>
  <c r="N2192"/>
  <c r="P3795"/>
  <c r="O3795"/>
  <c r="N3795"/>
  <c r="N3794"/>
  <c r="Q3794" s="1"/>
  <c r="N2191"/>
  <c r="Q2191" s="1"/>
  <c r="P3793"/>
  <c r="O3793"/>
  <c r="N3793"/>
  <c r="P3792"/>
  <c r="O3792"/>
  <c r="N3792"/>
  <c r="P2190"/>
  <c r="O2190"/>
  <c r="N2190"/>
  <c r="P3791"/>
  <c r="O3791"/>
  <c r="N3791"/>
  <c r="N3790"/>
  <c r="Q3790" s="1"/>
  <c r="N2189"/>
  <c r="Q2189" s="1"/>
  <c r="P454"/>
  <c r="O454"/>
  <c r="N454"/>
  <c r="N3789"/>
  <c r="Q3789" s="1"/>
  <c r="P453"/>
  <c r="O453"/>
  <c r="N453"/>
  <c r="N2188"/>
  <c r="Q2188" s="1"/>
  <c r="N452"/>
  <c r="Q452" s="1"/>
  <c r="N2187"/>
  <c r="Q2187" s="1"/>
  <c r="P2186"/>
  <c r="O2186"/>
  <c r="N2186"/>
  <c r="P2185"/>
  <c r="O2185"/>
  <c r="N2185"/>
  <c r="P3788"/>
  <c r="O3788"/>
  <c r="N3788"/>
  <c r="N2184"/>
  <c r="Q2184" s="1"/>
  <c r="N2183"/>
  <c r="Q2183" s="1"/>
  <c r="N451"/>
  <c r="Q451" s="1"/>
  <c r="P2182"/>
  <c r="O2182"/>
  <c r="N2182"/>
  <c r="N2181"/>
  <c r="Q2181" s="1"/>
  <c r="N2180"/>
  <c r="Q2180" s="1"/>
  <c r="N2179"/>
  <c r="Q2179" s="1"/>
  <c r="N2178"/>
  <c r="Q2178" s="1"/>
  <c r="P2177"/>
  <c r="O2177"/>
  <c r="N2177"/>
  <c r="P3787"/>
  <c r="O3787"/>
  <c r="N3787"/>
  <c r="P450"/>
  <c r="O450"/>
  <c r="N450"/>
  <c r="N3786"/>
  <c r="Q3786" s="1"/>
  <c r="P449"/>
  <c r="O449"/>
  <c r="N449"/>
  <c r="P2176"/>
  <c r="O2176"/>
  <c r="N2176"/>
  <c r="N3785"/>
  <c r="Q3785" s="1"/>
  <c r="P2175"/>
  <c r="O2175"/>
  <c r="N2175"/>
  <c r="P3784"/>
  <c r="O3784"/>
  <c r="N3784"/>
  <c r="N2174"/>
  <c r="Q2174" s="1"/>
  <c r="P2173"/>
  <c r="O2173"/>
  <c r="N2173"/>
  <c r="P2172"/>
  <c r="O2172"/>
  <c r="N2172"/>
  <c r="P448"/>
  <c r="O448"/>
  <c r="N448"/>
  <c r="P3783"/>
  <c r="O3783"/>
  <c r="N3783"/>
  <c r="N447"/>
  <c r="Q447" s="1"/>
  <c r="P2171"/>
  <c r="O2171"/>
  <c r="N2171"/>
  <c r="N2170"/>
  <c r="Q2170" s="1"/>
  <c r="N2169"/>
  <c r="Q2169" s="1"/>
  <c r="P3782"/>
  <c r="O3782"/>
  <c r="N3782"/>
  <c r="P446"/>
  <c r="O446"/>
  <c r="N446"/>
  <c r="N445"/>
  <c r="Q445" s="1"/>
  <c r="Q3781"/>
  <c r="N3781"/>
  <c r="P3780"/>
  <c r="O3780"/>
  <c r="N3780"/>
  <c r="P2168"/>
  <c r="O2168"/>
  <c r="N2168"/>
  <c r="P3779"/>
  <c r="O3779"/>
  <c r="N3779"/>
  <c r="P3778"/>
  <c r="O3778"/>
  <c r="N3778"/>
  <c r="N3777"/>
  <c r="Q3777" s="1"/>
  <c r="N2167"/>
  <c r="Q2167" s="1"/>
  <c r="P3776"/>
  <c r="O3776"/>
  <c r="N3776"/>
  <c r="P3775"/>
  <c r="O3775"/>
  <c r="N3775"/>
  <c r="P2166"/>
  <c r="O2166"/>
  <c r="N2166"/>
  <c r="N2165"/>
  <c r="Q2165" s="1"/>
  <c r="P444"/>
  <c r="O444"/>
  <c r="N444"/>
  <c r="P3774"/>
  <c r="O3774"/>
  <c r="N3774"/>
  <c r="P3773"/>
  <c r="O3773"/>
  <c r="N3773"/>
  <c r="N2164"/>
  <c r="Q2164" s="1"/>
  <c r="P2163"/>
  <c r="O2163"/>
  <c r="N2163"/>
  <c r="P3772"/>
  <c r="O3772"/>
  <c r="N3772"/>
  <c r="N3771"/>
  <c r="Q3771" s="1"/>
  <c r="P2162"/>
  <c r="O2162"/>
  <c r="N2162"/>
  <c r="P2161"/>
  <c r="O2161"/>
  <c r="N2161"/>
  <c r="P2160"/>
  <c r="O2160"/>
  <c r="N2160"/>
  <c r="Q443"/>
  <c r="N443"/>
  <c r="P3770"/>
  <c r="O3770"/>
  <c r="N3770"/>
  <c r="P3769"/>
  <c r="O3769"/>
  <c r="N3769"/>
  <c r="N442"/>
  <c r="Q442" s="1"/>
  <c r="P3768"/>
  <c r="O3768"/>
  <c r="N3768"/>
  <c r="P3767"/>
  <c r="O3767"/>
  <c r="N3767"/>
  <c r="N3766"/>
  <c r="Q3766" s="1"/>
  <c r="Q2159"/>
  <c r="N2159"/>
  <c r="P441"/>
  <c r="O441"/>
  <c r="N441"/>
  <c r="N440"/>
  <c r="Q440" s="1"/>
  <c r="P439"/>
  <c r="O439"/>
  <c r="N439"/>
  <c r="N438"/>
  <c r="Q438" s="1"/>
  <c r="N3765"/>
  <c r="Q3765" s="1"/>
  <c r="P437"/>
  <c r="O437"/>
  <c r="N437"/>
  <c r="N2158"/>
  <c r="Q2158" s="1"/>
  <c r="P2157"/>
  <c r="O2157"/>
  <c r="N2157"/>
  <c r="P3764"/>
  <c r="O3764"/>
  <c r="N3764"/>
  <c r="P3763"/>
  <c r="O3763"/>
  <c r="N3763"/>
  <c r="Q436"/>
  <c r="N436"/>
  <c r="P435"/>
  <c r="O435"/>
  <c r="N435"/>
  <c r="N2156"/>
  <c r="Q2156" s="1"/>
  <c r="P3762"/>
  <c r="O3762"/>
  <c r="N3762"/>
  <c r="P2155"/>
  <c r="O2155"/>
  <c r="N2155"/>
  <c r="P434"/>
  <c r="O434"/>
  <c r="N434"/>
  <c r="N2154"/>
  <c r="Q2154" s="1"/>
  <c r="P2153"/>
  <c r="O2153"/>
  <c r="N2153"/>
  <c r="N433"/>
  <c r="Q433" s="1"/>
  <c r="N2152"/>
  <c r="Q2152" s="1"/>
  <c r="P2151"/>
  <c r="O2151"/>
  <c r="N2151"/>
  <c r="P3761"/>
  <c r="O3761"/>
  <c r="N3761"/>
  <c r="P432"/>
  <c r="O432"/>
  <c r="N432"/>
  <c r="P3760"/>
  <c r="O3760"/>
  <c r="N3760"/>
  <c r="N2150"/>
  <c r="Q2150" s="1"/>
  <c r="P2149"/>
  <c r="O2149"/>
  <c r="N2149"/>
  <c r="P3759"/>
  <c r="O3759"/>
  <c r="N3759"/>
  <c r="N2148"/>
  <c r="Q2148" s="1"/>
  <c r="P3758"/>
  <c r="O3758"/>
  <c r="N3758"/>
  <c r="N431"/>
  <c r="Q431" s="1"/>
  <c r="N2147"/>
  <c r="Q2147" s="1"/>
  <c r="P2146"/>
  <c r="O2146"/>
  <c r="N2146"/>
  <c r="P3757"/>
  <c r="O3757"/>
  <c r="N3757"/>
  <c r="P430"/>
  <c r="O430"/>
  <c r="N430"/>
  <c r="P2145"/>
  <c r="O2145"/>
  <c r="N2145"/>
  <c r="N2144"/>
  <c r="Q2144" s="1"/>
  <c r="P3756"/>
  <c r="O3756"/>
  <c r="N3756"/>
  <c r="P429"/>
  <c r="O429"/>
  <c r="N429"/>
  <c r="P3755"/>
  <c r="O3755"/>
  <c r="N3755"/>
  <c r="P3754"/>
  <c r="O3754"/>
  <c r="N3754"/>
  <c r="N3753"/>
  <c r="Q3753" s="1"/>
  <c r="N428"/>
  <c r="Q428" s="1"/>
  <c r="P3752"/>
  <c r="O3752"/>
  <c r="N3752"/>
  <c r="N427"/>
  <c r="Q427" s="1"/>
  <c r="N426"/>
  <c r="Q426" s="1"/>
  <c r="P3751"/>
  <c r="O3751"/>
  <c r="N3751"/>
  <c r="N2143"/>
  <c r="Q2143" s="1"/>
  <c r="P3750"/>
  <c r="O3750"/>
  <c r="N3750"/>
  <c r="P425"/>
  <c r="O425"/>
  <c r="N425"/>
  <c r="N2142"/>
  <c r="Q2142" s="1"/>
  <c r="P3749"/>
  <c r="O3749"/>
  <c r="N3749"/>
  <c r="P3748"/>
  <c r="O3748"/>
  <c r="N3748"/>
  <c r="N424"/>
  <c r="Q424" s="1"/>
  <c r="P3747"/>
  <c r="O3747"/>
  <c r="N3747"/>
  <c r="P2141"/>
  <c r="O2141"/>
  <c r="N2141"/>
  <c r="N2140"/>
  <c r="Q2140" s="1"/>
  <c r="P423"/>
  <c r="O423"/>
  <c r="N423"/>
  <c r="N2139"/>
  <c r="Q2139" s="1"/>
  <c r="N2138"/>
  <c r="Q2138" s="1"/>
  <c r="N3746"/>
  <c r="Q3746" s="1"/>
  <c r="P422"/>
  <c r="O422"/>
  <c r="N422"/>
  <c r="P3745"/>
  <c r="O3745"/>
  <c r="N3745"/>
  <c r="P2137"/>
  <c r="O2137"/>
  <c r="N2137"/>
  <c r="P2136"/>
  <c r="O2136"/>
  <c r="N2136"/>
  <c r="P421"/>
  <c r="O421"/>
  <c r="N421"/>
  <c r="P420"/>
  <c r="O420"/>
  <c r="N420"/>
  <c r="P3744"/>
  <c r="O3744"/>
  <c r="N3744"/>
  <c r="N419"/>
  <c r="Q419" s="1"/>
  <c r="N418"/>
  <c r="Q418" s="1"/>
  <c r="N2135"/>
  <c r="Q2135" s="1"/>
  <c r="P2134"/>
  <c r="O2134"/>
  <c r="N2134"/>
  <c r="N417"/>
  <c r="Q417" s="1"/>
  <c r="P2133"/>
  <c r="O2133"/>
  <c r="N2133"/>
  <c r="N3743"/>
  <c r="Q3743" s="1"/>
  <c r="P3742"/>
  <c r="O3742"/>
  <c r="N3742"/>
  <c r="P3741"/>
  <c r="O3741"/>
  <c r="N3741"/>
  <c r="P3740"/>
  <c r="O3740"/>
  <c r="N3740"/>
  <c r="P3739"/>
  <c r="O3739"/>
  <c r="N3739"/>
  <c r="P416"/>
  <c r="O416"/>
  <c r="N416"/>
  <c r="N2132"/>
  <c r="Q2132" s="1"/>
  <c r="N2131"/>
  <c r="Q2131" s="1"/>
  <c r="N3738"/>
  <c r="Q3738" s="1"/>
  <c r="P2130"/>
  <c r="O2130"/>
  <c r="N2130"/>
  <c r="P415"/>
  <c r="O415"/>
  <c r="N415"/>
  <c r="N2129"/>
  <c r="Q2129" s="1"/>
  <c r="P414"/>
  <c r="O414"/>
  <c r="N414"/>
  <c r="P2128"/>
  <c r="O2128"/>
  <c r="N2128"/>
  <c r="P2127"/>
  <c r="O2127"/>
  <c r="N2127"/>
  <c r="P3737"/>
  <c r="O3737"/>
  <c r="N3737"/>
  <c r="N413"/>
  <c r="Q413" s="1"/>
  <c r="N3736"/>
  <c r="Q3736" s="1"/>
  <c r="N2126"/>
  <c r="Q2126" s="1"/>
  <c r="P2125"/>
  <c r="O2125"/>
  <c r="N2125"/>
  <c r="N412"/>
  <c r="Q412" s="1"/>
  <c r="P3735"/>
  <c r="O3735"/>
  <c r="N3735"/>
  <c r="P2124"/>
  <c r="O2124"/>
  <c r="N2124"/>
  <c r="N2123"/>
  <c r="Q2123" s="1"/>
  <c r="N411"/>
  <c r="Q411" s="1"/>
  <c r="P2122"/>
  <c r="O2122"/>
  <c r="N2122"/>
  <c r="P2121"/>
  <c r="O2121"/>
  <c r="N2121"/>
  <c r="P3734"/>
  <c r="O3734"/>
  <c r="N3734"/>
  <c r="N3733"/>
  <c r="Q3733" s="1"/>
  <c r="P2120"/>
  <c r="O2120"/>
  <c r="N2120"/>
  <c r="P410"/>
  <c r="O410"/>
  <c r="N410"/>
  <c r="P3732"/>
  <c r="O3732"/>
  <c r="N3732"/>
  <c r="P3731"/>
  <c r="O3731"/>
  <c r="N3731"/>
  <c r="N409"/>
  <c r="Q409" s="1"/>
  <c r="Q2119"/>
  <c r="N2119"/>
  <c r="P408"/>
  <c r="O408"/>
  <c r="N408"/>
  <c r="P2118"/>
  <c r="O2118"/>
  <c r="N2118"/>
  <c r="Q2117"/>
  <c r="N2117"/>
  <c r="N2116"/>
  <c r="Q2116" s="1"/>
  <c r="N407"/>
  <c r="Q407" s="1"/>
  <c r="P3730"/>
  <c r="O3730"/>
  <c r="N3730"/>
  <c r="P3729"/>
  <c r="O3729"/>
  <c r="N3729"/>
  <c r="N2115"/>
  <c r="Q2115" s="1"/>
  <c r="P3728"/>
  <c r="O3728"/>
  <c r="N3728"/>
  <c r="P2114"/>
  <c r="O2114"/>
  <c r="N2114"/>
  <c r="N3727"/>
  <c r="Q3727" s="1"/>
  <c r="N406"/>
  <c r="Q406" s="1"/>
  <c r="P3726"/>
  <c r="O3726"/>
  <c r="N3726"/>
  <c r="P3725"/>
  <c r="O3725"/>
  <c r="N3725"/>
  <c r="N405"/>
  <c r="Q405" s="1"/>
  <c r="N3724"/>
  <c r="Q3724" s="1"/>
  <c r="P2113"/>
  <c r="O2113"/>
  <c r="N2113"/>
  <c r="P3723"/>
  <c r="O3723"/>
  <c r="N3723"/>
  <c r="P2112"/>
  <c r="O2112"/>
  <c r="N2112"/>
  <c r="P2111"/>
  <c r="O2111"/>
  <c r="N2111"/>
  <c r="N404"/>
  <c r="Q404" s="1"/>
  <c r="P2110"/>
  <c r="O2110"/>
  <c r="N2110"/>
  <c r="P2109"/>
  <c r="O2109"/>
  <c r="N2109"/>
  <c r="P3722"/>
  <c r="O3722"/>
  <c r="N3722"/>
  <c r="N403"/>
  <c r="Q403" s="1"/>
  <c r="P3721"/>
  <c r="O3721"/>
  <c r="N3721"/>
  <c r="P3720"/>
  <c r="O3720"/>
  <c r="N3720"/>
  <c r="P2108"/>
  <c r="O2108"/>
  <c r="N2108"/>
  <c r="N2107"/>
  <c r="Q2107" s="1"/>
  <c r="P2106"/>
  <c r="O2106"/>
  <c r="N2106"/>
  <c r="N402"/>
  <c r="Q402" s="1"/>
  <c r="P2105"/>
  <c r="O2105"/>
  <c r="N2105"/>
  <c r="P401"/>
  <c r="O401"/>
  <c r="N401"/>
  <c r="P2104"/>
  <c r="O2104"/>
  <c r="N2104"/>
  <c r="P400"/>
  <c r="O400"/>
  <c r="N400"/>
  <c r="Q2103"/>
  <c r="N2103"/>
  <c r="P399"/>
  <c r="O399"/>
  <c r="N399"/>
  <c r="P3719"/>
  <c r="O3719"/>
  <c r="N3719"/>
  <c r="P3718"/>
  <c r="O3718"/>
  <c r="N3718"/>
  <c r="N398"/>
  <c r="Q398" s="1"/>
  <c r="P3717"/>
  <c r="O3717"/>
  <c r="N3717"/>
  <c r="P397"/>
  <c r="O397"/>
  <c r="N397"/>
  <c r="P2102"/>
  <c r="O2102"/>
  <c r="N2102"/>
  <c r="N396"/>
  <c r="Q396" s="1"/>
  <c r="N3716"/>
  <c r="Q3716" s="1"/>
  <c r="P3715"/>
  <c r="O3715"/>
  <c r="N3715"/>
  <c r="P3714"/>
  <c r="O3714"/>
  <c r="N3714"/>
  <c r="N395"/>
  <c r="Q395" s="1"/>
  <c r="N2101"/>
  <c r="Q2101" s="1"/>
  <c r="N394"/>
  <c r="Q394" s="1"/>
  <c r="N2100"/>
  <c r="Q2100" s="1"/>
  <c r="P393"/>
  <c r="O393"/>
  <c r="N393"/>
  <c r="N3713"/>
  <c r="Q3713" s="1"/>
  <c r="P392"/>
  <c r="O392"/>
  <c r="N392"/>
  <c r="P391"/>
  <c r="O391"/>
  <c r="N391"/>
  <c r="P2099"/>
  <c r="O2099"/>
  <c r="N2099"/>
  <c r="N3712"/>
  <c r="Q3712" s="1"/>
  <c r="P3711"/>
  <c r="O3711"/>
  <c r="N3711"/>
  <c r="P390"/>
  <c r="O390"/>
  <c r="N390"/>
  <c r="P3710"/>
  <c r="O3710"/>
  <c r="N3710"/>
  <c r="P3709"/>
  <c r="O3709"/>
  <c r="N3709"/>
  <c r="P3708"/>
  <c r="O3708"/>
  <c r="N3708"/>
  <c r="P389"/>
  <c r="O389"/>
  <c r="N389"/>
  <c r="P3707"/>
  <c r="O3707"/>
  <c r="N3707"/>
  <c r="N3706"/>
  <c r="Q3706" s="1"/>
  <c r="N388"/>
  <c r="Q388" s="1"/>
  <c r="N387"/>
  <c r="Q387" s="1"/>
  <c r="P2098"/>
  <c r="O2098"/>
  <c r="N2098"/>
  <c r="N2097"/>
  <c r="Q2097" s="1"/>
  <c r="P2096"/>
  <c r="O2096"/>
  <c r="N2096"/>
  <c r="P2095"/>
  <c r="O2095"/>
  <c r="N2095"/>
  <c r="P3705"/>
  <c r="O3705"/>
  <c r="N3705"/>
  <c r="P3704"/>
  <c r="O3704"/>
  <c r="N3704"/>
  <c r="P3703"/>
  <c r="O3703"/>
  <c r="N3703"/>
  <c r="N386"/>
  <c r="Q386" s="1"/>
  <c r="P385"/>
  <c r="O385"/>
  <c r="N385"/>
  <c r="P2094"/>
  <c r="O2094"/>
  <c r="N2094"/>
  <c r="P384"/>
  <c r="O384"/>
  <c r="N384"/>
  <c r="P3702"/>
  <c r="O3702"/>
  <c r="N3702"/>
  <c r="N383"/>
  <c r="Q383" s="1"/>
  <c r="P382"/>
  <c r="O382"/>
  <c r="N382"/>
  <c r="P3701"/>
  <c r="O3701"/>
  <c r="N3701"/>
  <c r="N381"/>
  <c r="Q381" s="1"/>
  <c r="P380"/>
  <c r="O380"/>
  <c r="N380"/>
  <c r="P2093"/>
  <c r="O2093"/>
  <c r="N2093"/>
  <c r="N2092"/>
  <c r="Q2092" s="1"/>
  <c r="N379"/>
  <c r="Q379" s="1"/>
  <c r="P3700"/>
  <c r="O3700"/>
  <c r="N3700"/>
  <c r="P3699"/>
  <c r="O3699"/>
  <c r="N3699"/>
  <c r="N378"/>
  <c r="Q378" s="1"/>
  <c r="P3698"/>
  <c r="O3698"/>
  <c r="N3698"/>
  <c r="P3697"/>
  <c r="O3697"/>
  <c r="N3697"/>
  <c r="N2091"/>
  <c r="Q2091" s="1"/>
  <c r="P2090"/>
  <c r="O2090"/>
  <c r="N2090"/>
  <c r="P3696"/>
  <c r="O3696"/>
  <c r="N3696"/>
  <c r="P3695"/>
  <c r="O3695"/>
  <c r="N3695"/>
  <c r="P3694"/>
  <c r="O3694"/>
  <c r="N3694"/>
  <c r="N377"/>
  <c r="Q377" s="1"/>
  <c r="P376"/>
  <c r="O376"/>
  <c r="N376"/>
  <c r="N375"/>
  <c r="Q375" s="1"/>
  <c r="N2089"/>
  <c r="Q2089" s="1"/>
  <c r="N2088"/>
  <c r="Q2088" s="1"/>
  <c r="N374"/>
  <c r="Q374" s="1"/>
  <c r="P3693"/>
  <c r="O3693"/>
  <c r="N3693"/>
  <c r="N2087"/>
  <c r="Q2087" s="1"/>
  <c r="N2086"/>
  <c r="Q2086" s="1"/>
  <c r="N2085"/>
  <c r="Q2085" s="1"/>
  <c r="P2084"/>
  <c r="O2084"/>
  <c r="N2084"/>
  <c r="P373"/>
  <c r="O373"/>
  <c r="N373"/>
  <c r="N372"/>
  <c r="Q372" s="1"/>
  <c r="P3692"/>
  <c r="O3692"/>
  <c r="N3692"/>
  <c r="P3691"/>
  <c r="O3691"/>
  <c r="N3691"/>
  <c r="P2083"/>
  <c r="O2083"/>
  <c r="N2083"/>
  <c r="P3690"/>
  <c r="O3690"/>
  <c r="N3690"/>
  <c r="P2082"/>
  <c r="O2082"/>
  <c r="N2082"/>
  <c r="P3689"/>
  <c r="O3689"/>
  <c r="N3689"/>
  <c r="N3688"/>
  <c r="Q3688" s="1"/>
  <c r="N371"/>
  <c r="Q371" s="1"/>
  <c r="P2081"/>
  <c r="O2081"/>
  <c r="N2081"/>
  <c r="P3687"/>
  <c r="O3687"/>
  <c r="N3687"/>
  <c r="N2080"/>
  <c r="Q2080" s="1"/>
  <c r="N3686"/>
  <c r="Q3686" s="1"/>
  <c r="N3685"/>
  <c r="Q3685" s="1"/>
  <c r="P370"/>
  <c r="O370"/>
  <c r="N370"/>
  <c r="N369"/>
  <c r="Q369" s="1"/>
  <c r="N368"/>
  <c r="Q368" s="1"/>
  <c r="P367"/>
  <c r="O367"/>
  <c r="N367"/>
  <c r="N366"/>
  <c r="Q366" s="1"/>
  <c r="P3684"/>
  <c r="O3684"/>
  <c r="N3684"/>
  <c r="P3683"/>
  <c r="O3683"/>
  <c r="N3683"/>
  <c r="P3682"/>
  <c r="O3682"/>
  <c r="N3682"/>
  <c r="N3681"/>
  <c r="Q3681" s="1"/>
  <c r="N2079"/>
  <c r="Q2079" s="1"/>
  <c r="P3680"/>
  <c r="O3680"/>
  <c r="N3680"/>
  <c r="P2078"/>
  <c r="O2078"/>
  <c r="N2078"/>
  <c r="P2077"/>
  <c r="O2077"/>
  <c r="N2077"/>
  <c r="N3679"/>
  <c r="Q3679" s="1"/>
  <c r="N365"/>
  <c r="Q365" s="1"/>
  <c r="N364"/>
  <c r="Q364" s="1"/>
  <c r="N3678"/>
  <c r="Q3678" s="1"/>
  <c r="P363"/>
  <c r="O363"/>
  <c r="N363"/>
  <c r="P2076"/>
  <c r="O2076"/>
  <c r="N2076"/>
  <c r="P362"/>
  <c r="O362"/>
  <c r="N362"/>
  <c r="P2075"/>
  <c r="O2075"/>
  <c r="N2075"/>
  <c r="N2074"/>
  <c r="Q2074" s="1"/>
  <c r="N2073"/>
  <c r="Q2073" s="1"/>
  <c r="N361"/>
  <c r="Q361" s="1"/>
  <c r="N3677"/>
  <c r="Q3677" s="1"/>
  <c r="N360"/>
  <c r="Q360" s="1"/>
  <c r="N359"/>
  <c r="Q359" s="1"/>
  <c r="N2072"/>
  <c r="Q2072" s="1"/>
  <c r="P358"/>
  <c r="O358"/>
  <c r="N358"/>
  <c r="N357"/>
  <c r="Q357" s="1"/>
  <c r="P2071"/>
  <c r="O2071"/>
  <c r="N2071"/>
  <c r="N2070"/>
  <c r="Q2070" s="1"/>
  <c r="P2069"/>
  <c r="O2069"/>
  <c r="N2069"/>
  <c r="P3676"/>
  <c r="O3676"/>
  <c r="N3676"/>
  <c r="P3675"/>
  <c r="O3675"/>
  <c r="N3675"/>
  <c r="N3674"/>
  <c r="Q3674" s="1"/>
  <c r="P3673"/>
  <c r="O3673"/>
  <c r="N3673"/>
  <c r="N3672"/>
  <c r="Q3672" s="1"/>
  <c r="N356"/>
  <c r="Q356" s="1"/>
  <c r="N2068"/>
  <c r="Q2068" s="1"/>
  <c r="N2067"/>
  <c r="Q2067" s="1"/>
  <c r="N3671"/>
  <c r="Q3671" s="1"/>
  <c r="N2066"/>
  <c r="Q2066" s="1"/>
  <c r="N3670"/>
  <c r="Q3670" s="1"/>
  <c r="P2065"/>
  <c r="O2065"/>
  <c r="N2065"/>
  <c r="P2064"/>
  <c r="O2064"/>
  <c r="N2064"/>
  <c r="N355"/>
  <c r="Q355" s="1"/>
  <c r="P3669"/>
  <c r="O3669"/>
  <c r="N3669"/>
  <c r="N2063"/>
  <c r="Q2063" s="1"/>
  <c r="N3668"/>
  <c r="Q3668" s="1"/>
  <c r="N354"/>
  <c r="Q354" s="1"/>
  <c r="P353"/>
  <c r="O353"/>
  <c r="N353"/>
  <c r="N3667"/>
  <c r="Q3667" s="1"/>
  <c r="P3666"/>
  <c r="O3666"/>
  <c r="N3666"/>
  <c r="N3665"/>
  <c r="Q3665" s="1"/>
  <c r="N3664"/>
  <c r="Q3664" s="1"/>
  <c r="P3663"/>
  <c r="O3663"/>
  <c r="N3663"/>
  <c r="N352"/>
  <c r="Q352" s="1"/>
  <c r="P3662"/>
  <c r="O3662"/>
  <c r="N3662"/>
  <c r="P3661"/>
  <c r="O3661"/>
  <c r="N3661"/>
  <c r="P3660"/>
  <c r="O3660"/>
  <c r="N3660"/>
  <c r="P3659"/>
  <c r="O3659"/>
  <c r="N3659"/>
  <c r="P3658"/>
  <c r="O3658"/>
  <c r="N3658"/>
  <c r="P2062"/>
  <c r="O2062"/>
  <c r="N2062"/>
  <c r="N2061"/>
  <c r="Q2061" s="1"/>
  <c r="P351"/>
  <c r="O351"/>
  <c r="N351"/>
  <c r="N350"/>
  <c r="Q350" s="1"/>
  <c r="P2060"/>
  <c r="O2060"/>
  <c r="N2060"/>
  <c r="N2059"/>
  <c r="Q2059" s="1"/>
  <c r="P349"/>
  <c r="O349"/>
  <c r="N349"/>
  <c r="N348"/>
  <c r="Q348" s="1"/>
  <c r="N2058"/>
  <c r="Q2058" s="1"/>
  <c r="P2057"/>
  <c r="O2057"/>
  <c r="N2057"/>
  <c r="P3657"/>
  <c r="O3657"/>
  <c r="N3657"/>
  <c r="P347"/>
  <c r="O347"/>
  <c r="N347"/>
  <c r="P3656"/>
  <c r="O3656"/>
  <c r="N3656"/>
  <c r="P3655"/>
  <c r="O3655"/>
  <c r="N3655"/>
  <c r="N2056"/>
  <c r="Q2056" s="1"/>
  <c r="N3654"/>
  <c r="Q3654" s="1"/>
  <c r="N346"/>
  <c r="Q346" s="1"/>
  <c r="P2055"/>
  <c r="O2055"/>
  <c r="N2055"/>
  <c r="P2054"/>
  <c r="O2054"/>
  <c r="N2054"/>
  <c r="P345"/>
  <c r="O345"/>
  <c r="N345"/>
  <c r="N344"/>
  <c r="Q344" s="1"/>
  <c r="P2053"/>
  <c r="O2053"/>
  <c r="N2053"/>
  <c r="N2052"/>
  <c r="Q2052" s="1"/>
  <c r="N343"/>
  <c r="Q343" s="1"/>
  <c r="P3653"/>
  <c r="O3653"/>
  <c r="N3653"/>
  <c r="N342"/>
  <c r="Q342" s="1"/>
  <c r="P2051"/>
  <c r="O2051"/>
  <c r="N2051"/>
  <c r="P2050"/>
  <c r="O2050"/>
  <c r="N2050"/>
  <c r="N341"/>
  <c r="Q341" s="1"/>
  <c r="N2049"/>
  <c r="Q2049" s="1"/>
  <c r="P3652"/>
  <c r="O3652"/>
  <c r="N3652"/>
  <c r="N340"/>
  <c r="Q340" s="1"/>
  <c r="N2048"/>
  <c r="Q2048" s="1"/>
  <c r="P2047"/>
  <c r="O2047"/>
  <c r="N2047"/>
  <c r="P2046"/>
  <c r="O2046"/>
  <c r="N2046"/>
  <c r="P3651"/>
  <c r="O3651"/>
  <c r="N3651"/>
  <c r="P2045"/>
  <c r="O2045"/>
  <c r="N2045"/>
  <c r="Q2045" s="1"/>
  <c r="N2044"/>
  <c r="Q2044" s="1"/>
  <c r="P339"/>
  <c r="O339"/>
  <c r="N339"/>
  <c r="Q339" s="1"/>
  <c r="N2043"/>
  <c r="Q2043" s="1"/>
  <c r="N2042"/>
  <c r="Q2042" s="1"/>
  <c r="P338"/>
  <c r="O338"/>
  <c r="N338"/>
  <c r="P3650"/>
  <c r="O3650"/>
  <c r="N3650"/>
  <c r="Q3650" s="1"/>
  <c r="N337"/>
  <c r="Q337" s="1"/>
  <c r="P3649"/>
  <c r="O3649"/>
  <c r="N3649"/>
  <c r="Q3649" s="1"/>
  <c r="P336"/>
  <c r="O336"/>
  <c r="N336"/>
  <c r="N335"/>
  <c r="Q335" s="1"/>
  <c r="P3648"/>
  <c r="O3648"/>
  <c r="N3648"/>
  <c r="N334"/>
  <c r="Q334" s="1"/>
  <c r="N3647"/>
  <c r="Q3647" s="1"/>
  <c r="P2041"/>
  <c r="O2041"/>
  <c r="N2041"/>
  <c r="Q2041" s="1"/>
  <c r="P3646"/>
  <c r="O3646"/>
  <c r="N3646"/>
  <c r="N2040"/>
  <c r="Q2040" s="1"/>
  <c r="P3645"/>
  <c r="O3645"/>
  <c r="N3645"/>
  <c r="P333"/>
  <c r="O333"/>
  <c r="N333"/>
  <c r="N2039"/>
  <c r="Q2039" s="1"/>
  <c r="N2038"/>
  <c r="Q2038" s="1"/>
  <c r="P332"/>
  <c r="O332"/>
  <c r="N332"/>
  <c r="P2037"/>
  <c r="O2037"/>
  <c r="N2037"/>
  <c r="N2036"/>
  <c r="Q2036" s="1"/>
  <c r="N331"/>
  <c r="Q331" s="1"/>
  <c r="P2035"/>
  <c r="O2035"/>
  <c r="N2035"/>
  <c r="P330"/>
  <c r="O330"/>
  <c r="N330"/>
  <c r="P2034"/>
  <c r="O2034"/>
  <c r="N2034"/>
  <c r="P329"/>
  <c r="O329"/>
  <c r="N329"/>
  <c r="Q329" s="1"/>
  <c r="P2033"/>
  <c r="O2033"/>
  <c r="N2033"/>
  <c r="N328"/>
  <c r="Q328" s="1"/>
  <c r="P2032"/>
  <c r="O2032"/>
  <c r="N2032"/>
  <c r="P2031"/>
  <c r="O2031"/>
  <c r="N2031"/>
  <c r="N327"/>
  <c r="Q327" s="1"/>
  <c r="N2030"/>
  <c r="Q2030" s="1"/>
  <c r="N3644"/>
  <c r="Q3644" s="1"/>
  <c r="P326"/>
  <c r="O326"/>
  <c r="N326"/>
  <c r="Q326" s="1"/>
  <c r="P3643"/>
  <c r="O3643"/>
  <c r="N3643"/>
  <c r="P325"/>
  <c r="O325"/>
  <c r="N325"/>
  <c r="N2029"/>
  <c r="Q2029" s="1"/>
  <c r="P3642"/>
  <c r="O3642"/>
  <c r="N3642"/>
  <c r="P3641"/>
  <c r="O3641"/>
  <c r="N3641"/>
  <c r="N2028"/>
  <c r="Q2028" s="1"/>
  <c r="N3640"/>
  <c r="Q3640" s="1"/>
  <c r="P3639"/>
  <c r="O3639"/>
  <c r="N3639"/>
  <c r="P3638"/>
  <c r="O3638"/>
  <c r="N3638"/>
  <c r="N324"/>
  <c r="Q324" s="1"/>
  <c r="P2027"/>
  <c r="O2027"/>
  <c r="N2027"/>
  <c r="P3637"/>
  <c r="O3637"/>
  <c r="N3637"/>
  <c r="Q3637" s="1"/>
  <c r="P2026"/>
  <c r="O2026"/>
  <c r="N2026"/>
  <c r="N3636"/>
  <c r="Q3636" s="1"/>
  <c r="P3635"/>
  <c r="O3635"/>
  <c r="N3635"/>
  <c r="P2025"/>
  <c r="O2025"/>
  <c r="N2025"/>
  <c r="N3634"/>
  <c r="Q3634" s="1"/>
  <c r="N2024"/>
  <c r="Q2024" s="1"/>
  <c r="N2023"/>
  <c r="Q2023" s="1"/>
  <c r="N2022"/>
  <c r="Q2022" s="1"/>
  <c r="P323"/>
  <c r="O323"/>
  <c r="N323"/>
  <c r="P322"/>
  <c r="O322"/>
  <c r="N322"/>
  <c r="Q322" s="1"/>
  <c r="P2021"/>
  <c r="O2021"/>
  <c r="N2021"/>
  <c r="P321"/>
  <c r="O321"/>
  <c r="N321"/>
  <c r="N2020"/>
  <c r="Q2020" s="1"/>
  <c r="P3633"/>
  <c r="O3633"/>
  <c r="N3633"/>
  <c r="N2019"/>
  <c r="Q2019" s="1"/>
  <c r="P3632"/>
  <c r="O3632"/>
  <c r="N3632"/>
  <c r="P2018"/>
  <c r="O2018"/>
  <c r="N2018"/>
  <c r="N2017"/>
  <c r="Q2017" s="1"/>
  <c r="P2016"/>
  <c r="O2016"/>
  <c r="N2016"/>
  <c r="P2015"/>
  <c r="O2015"/>
  <c r="N2015"/>
  <c r="Q2015" s="1"/>
  <c r="P2014"/>
  <c r="O2014"/>
  <c r="N2014"/>
  <c r="P320"/>
  <c r="O320"/>
  <c r="N320"/>
  <c r="P3631"/>
  <c r="O3631"/>
  <c r="N3631"/>
  <c r="P2013"/>
  <c r="O2013"/>
  <c r="N2013"/>
  <c r="Q2013" s="1"/>
  <c r="N3630"/>
  <c r="Q3630" s="1"/>
  <c r="P3629"/>
  <c r="O3629"/>
  <c r="N3629"/>
  <c r="Q3629" s="1"/>
  <c r="N2012"/>
  <c r="Q2012" s="1"/>
  <c r="N2011"/>
  <c r="Q2011" s="1"/>
  <c r="P3628"/>
  <c r="O3628"/>
  <c r="N3628"/>
  <c r="P319"/>
  <c r="O319"/>
  <c r="N319"/>
  <c r="Q319" s="1"/>
  <c r="N318"/>
  <c r="Q318" s="1"/>
  <c r="N3627"/>
  <c r="Q3627" s="1"/>
  <c r="P317"/>
  <c r="O317"/>
  <c r="N317"/>
  <c r="N2010"/>
  <c r="Q2010" s="1"/>
  <c r="P316"/>
  <c r="O316"/>
  <c r="N316"/>
  <c r="P2009"/>
  <c r="O2009"/>
  <c r="N2009"/>
  <c r="Q2009" s="1"/>
  <c r="N2008"/>
  <c r="Q2008" s="1"/>
  <c r="N3626"/>
  <c r="Q3626" s="1"/>
  <c r="P315"/>
  <c r="O315"/>
  <c r="N315"/>
  <c r="N314"/>
  <c r="Q314" s="1"/>
  <c r="P2007"/>
  <c r="O2007"/>
  <c r="N2007"/>
  <c r="N2006"/>
  <c r="Q2006" s="1"/>
  <c r="P2005"/>
  <c r="O2005"/>
  <c r="N2005"/>
  <c r="P3625"/>
  <c r="O3625"/>
  <c r="N3625"/>
  <c r="Q3625" s="1"/>
  <c r="N2004"/>
  <c r="Q2004" s="1"/>
  <c r="N3624"/>
  <c r="Q3624" s="1"/>
  <c r="P2003"/>
  <c r="O2003"/>
  <c r="N2003"/>
  <c r="P2002"/>
  <c r="O2002"/>
  <c r="N2002"/>
  <c r="Q2002" s="1"/>
  <c r="P3623"/>
  <c r="O3623"/>
  <c r="N3623"/>
  <c r="N2001"/>
  <c r="Q2001" s="1"/>
  <c r="P3622"/>
  <c r="O3622"/>
  <c r="N3622"/>
  <c r="P2000"/>
  <c r="O2000"/>
  <c r="N2000"/>
  <c r="P313"/>
  <c r="O313"/>
  <c r="N313"/>
  <c r="N312"/>
  <c r="Q312" s="1"/>
  <c r="P3621"/>
  <c r="O3621"/>
  <c r="N3621"/>
  <c r="P3620"/>
  <c r="O3620"/>
  <c r="N3620"/>
  <c r="Q3620" s="1"/>
  <c r="N3619"/>
  <c r="Q3619" s="1"/>
  <c r="P311"/>
  <c r="O311"/>
  <c r="N311"/>
  <c r="Q311" s="1"/>
  <c r="P1999"/>
  <c r="O1999"/>
  <c r="N1999"/>
  <c r="P3618"/>
  <c r="O3618"/>
  <c r="N3618"/>
  <c r="N1998"/>
  <c r="Q1998" s="1"/>
  <c r="P310"/>
  <c r="O310"/>
  <c r="N310"/>
  <c r="P3617"/>
  <c r="O3617"/>
  <c r="N3617"/>
  <c r="N1997"/>
  <c r="Q1997" s="1"/>
  <c r="P3616"/>
  <c r="O3616"/>
  <c r="N3616"/>
  <c r="P3615"/>
  <c r="O3615"/>
  <c r="N3615"/>
  <c r="Q3615" s="1"/>
  <c r="P3614"/>
  <c r="O3614"/>
  <c r="N3614"/>
  <c r="P1996"/>
  <c r="O1996"/>
  <c r="N1996"/>
  <c r="N3613"/>
  <c r="Q3613" s="1"/>
  <c r="P3612"/>
  <c r="O3612"/>
  <c r="N3612"/>
  <c r="N1995"/>
  <c r="Q1995" s="1"/>
  <c r="N3611"/>
  <c r="Q3611" s="1"/>
  <c r="P3610"/>
  <c r="O3610"/>
  <c r="N3610"/>
  <c r="P3609"/>
  <c r="O3609"/>
  <c r="N3609"/>
  <c r="N1994"/>
  <c r="Q1994" s="1"/>
  <c r="P3608"/>
  <c r="O3608"/>
  <c r="N3608"/>
  <c r="P309"/>
  <c r="O309"/>
  <c r="N309"/>
  <c r="N1993"/>
  <c r="Q1993" s="1"/>
  <c r="P3607"/>
  <c r="O3607"/>
  <c r="N3607"/>
  <c r="P3606"/>
  <c r="O3606"/>
  <c r="N3606"/>
  <c r="Q3606" s="1"/>
  <c r="P1992"/>
  <c r="O1992"/>
  <c r="N1992"/>
  <c r="P1991"/>
  <c r="O1991"/>
  <c r="N1991"/>
  <c r="P3605"/>
  <c r="O3605"/>
  <c r="N3605"/>
  <c r="P1990"/>
  <c r="O1990"/>
  <c r="N1990"/>
  <c r="Q1990" s="1"/>
  <c r="N3604"/>
  <c r="Q3604" s="1"/>
  <c r="N1989"/>
  <c r="Q1989" s="1"/>
  <c r="N1988"/>
  <c r="Q1988" s="1"/>
  <c r="N1987"/>
  <c r="Q1987" s="1"/>
  <c r="P3603"/>
  <c r="O3603"/>
  <c r="N3603"/>
  <c r="P308"/>
  <c r="O308"/>
  <c r="N308"/>
  <c r="N1986"/>
  <c r="Q1986" s="1"/>
  <c r="N1985"/>
  <c r="Q1985" s="1"/>
  <c r="P3602"/>
  <c r="O3602"/>
  <c r="N3602"/>
  <c r="P1984"/>
  <c r="O1984"/>
  <c r="N1984"/>
  <c r="P1983"/>
  <c r="O1983"/>
  <c r="N1983"/>
  <c r="P1982"/>
  <c r="O1982"/>
  <c r="N1982"/>
  <c r="Q1982" s="1"/>
  <c r="N1981"/>
  <c r="Q1981" s="1"/>
  <c r="N307"/>
  <c r="Q307" s="1"/>
  <c r="N1980"/>
  <c r="Q1980" s="1"/>
  <c r="P1979"/>
  <c r="O1979"/>
  <c r="N1979"/>
  <c r="N1978"/>
  <c r="Q1978" s="1"/>
  <c r="N1977"/>
  <c r="Q1977" s="1"/>
  <c r="N306"/>
  <c r="Q306" s="1"/>
  <c r="N1976"/>
  <c r="Q1976" s="1"/>
  <c r="P1975"/>
  <c r="O1975"/>
  <c r="N1975"/>
  <c r="N305"/>
  <c r="Q305" s="1"/>
  <c r="P1974"/>
  <c r="O1974"/>
  <c r="N1974"/>
  <c r="P3601"/>
  <c r="O3601"/>
  <c r="N3601"/>
  <c r="Q3601" s="1"/>
  <c r="P304"/>
  <c r="O304"/>
  <c r="N304"/>
  <c r="N303"/>
  <c r="Q303" s="1"/>
  <c r="N1973"/>
  <c r="Q1973" s="1"/>
  <c r="P1972"/>
  <c r="O1972"/>
  <c r="N1972"/>
  <c r="Q1972" s="1"/>
  <c r="N302"/>
  <c r="Q302" s="1"/>
  <c r="P3600"/>
  <c r="O3600"/>
  <c r="N3600"/>
  <c r="N3599"/>
  <c r="Q3599" s="1"/>
  <c r="N301"/>
  <c r="Q301" s="1"/>
  <c r="P1971"/>
  <c r="O1971"/>
  <c r="N1971"/>
  <c r="P3598"/>
  <c r="O3598"/>
  <c r="N3598"/>
  <c r="N300"/>
  <c r="Q300" s="1"/>
  <c r="N3597"/>
  <c r="Q3597" s="1"/>
  <c r="P3596"/>
  <c r="O3596"/>
  <c r="N3596"/>
  <c r="P299"/>
  <c r="O299"/>
  <c r="N299"/>
  <c r="P3595"/>
  <c r="O3595"/>
  <c r="N3595"/>
  <c r="P1970"/>
  <c r="O1970"/>
  <c r="N1970"/>
  <c r="N1969"/>
  <c r="Q1969" s="1"/>
  <c r="N298"/>
  <c r="Q298" s="1"/>
  <c r="P1968"/>
  <c r="O1968"/>
  <c r="N1968"/>
  <c r="P1967"/>
  <c r="O1967"/>
  <c r="N1967"/>
  <c r="N3594"/>
  <c r="Q3594" s="1"/>
  <c r="P3593"/>
  <c r="O3593"/>
  <c r="N3593"/>
  <c r="N1966"/>
  <c r="Q1966" s="1"/>
  <c r="P297"/>
  <c r="O297"/>
  <c r="N297"/>
  <c r="N1965"/>
  <c r="Q1965" s="1"/>
  <c r="N1964"/>
  <c r="Q1964" s="1"/>
  <c r="P3592"/>
  <c r="O3592"/>
  <c r="N3592"/>
  <c r="N1963"/>
  <c r="Q1963" s="1"/>
  <c r="N1962"/>
  <c r="Q1962" s="1"/>
  <c r="N3591"/>
  <c r="Q3591" s="1"/>
  <c r="P296"/>
  <c r="O296"/>
  <c r="N296"/>
  <c r="N1961"/>
  <c r="Q1961" s="1"/>
  <c r="N1960"/>
  <c r="Q1960" s="1"/>
  <c r="P295"/>
  <c r="O295"/>
  <c r="N295"/>
  <c r="P3590"/>
  <c r="O3590"/>
  <c r="N3590"/>
  <c r="P3589"/>
  <c r="O3589"/>
  <c r="N3589"/>
  <c r="Q3589" s="1"/>
  <c r="N294"/>
  <c r="Q294" s="1"/>
  <c r="P3588"/>
  <c r="O3588"/>
  <c r="N3588"/>
  <c r="Q3588" s="1"/>
  <c r="P1959"/>
  <c r="O1959"/>
  <c r="N1959"/>
  <c r="P1958"/>
  <c r="O1958"/>
  <c r="N1958"/>
  <c r="P3587"/>
  <c r="O3587"/>
  <c r="N3587"/>
  <c r="P1957"/>
  <c r="O1957"/>
  <c r="N1957"/>
  <c r="Q1957" s="1"/>
  <c r="P3586"/>
  <c r="O3586"/>
  <c r="N3586"/>
  <c r="P3585"/>
  <c r="O3585"/>
  <c r="N3585"/>
  <c r="P293"/>
  <c r="O293"/>
  <c r="N293"/>
  <c r="N1956"/>
  <c r="Q1956" s="1"/>
  <c r="P3584"/>
  <c r="O3584"/>
  <c r="N3584"/>
  <c r="P1955"/>
  <c r="O1955"/>
  <c r="N1955"/>
  <c r="Q1955" s="1"/>
  <c r="P3583"/>
  <c r="O3583"/>
  <c r="N3583"/>
  <c r="P1954"/>
  <c r="O1954"/>
  <c r="N1954"/>
  <c r="P1953"/>
  <c r="O1953"/>
  <c r="N1953"/>
  <c r="P3582"/>
  <c r="O3582"/>
  <c r="N3582"/>
  <c r="Q3582" s="1"/>
  <c r="N1952"/>
  <c r="Q1952" s="1"/>
  <c r="P292"/>
  <c r="O292"/>
  <c r="N292"/>
  <c r="Q292" s="1"/>
  <c r="P3581"/>
  <c r="O3581"/>
  <c r="N3581"/>
  <c r="P1951"/>
  <c r="O1951"/>
  <c r="N1951"/>
  <c r="P1950"/>
  <c r="O1950"/>
  <c r="N1950"/>
  <c r="N3580"/>
  <c r="Q3580" s="1"/>
  <c r="P1949"/>
  <c r="O1949"/>
  <c r="N1949"/>
  <c r="P1948"/>
  <c r="O1948"/>
  <c r="N1948"/>
  <c r="Q1948" s="1"/>
  <c r="N1947"/>
  <c r="Q1947" s="1"/>
  <c r="N1946"/>
  <c r="Q1946" s="1"/>
  <c r="P291"/>
  <c r="O291"/>
  <c r="N291"/>
  <c r="N1945"/>
  <c r="Q1945" s="1"/>
  <c r="N3579"/>
  <c r="Q3579" s="1"/>
  <c r="N1944"/>
  <c r="Q1944" s="1"/>
  <c r="P1943"/>
  <c r="O1943"/>
  <c r="N1943"/>
  <c r="N1942"/>
  <c r="Q1942" s="1"/>
  <c r="P3578"/>
  <c r="O3578"/>
  <c r="N3578"/>
  <c r="P3577"/>
  <c r="O3577"/>
  <c r="N3577"/>
  <c r="N3576"/>
  <c r="Q3576" s="1"/>
  <c r="N1941"/>
  <c r="Q1941" s="1"/>
  <c r="N1940"/>
  <c r="Q1940" s="1"/>
  <c r="P3575"/>
  <c r="O3575"/>
  <c r="N3575"/>
  <c r="Q3575" s="1"/>
  <c r="N3574"/>
  <c r="Q3574" s="1"/>
  <c r="N1939"/>
  <c r="Q1939" s="1"/>
  <c r="N1938"/>
  <c r="Q1938" s="1"/>
  <c r="N1937"/>
  <c r="Q1937" s="1"/>
  <c r="N290"/>
  <c r="Q290" s="1"/>
  <c r="N1936"/>
  <c r="Q1936" s="1"/>
  <c r="N289"/>
  <c r="Q289" s="1"/>
  <c r="P3573"/>
  <c r="O3573"/>
  <c r="N3573"/>
  <c r="N288"/>
  <c r="Q288" s="1"/>
  <c r="P3572"/>
  <c r="O3572"/>
  <c r="N3572"/>
  <c r="N1935"/>
  <c r="Q1935" s="1"/>
  <c r="N1934"/>
  <c r="Q1934" s="1"/>
  <c r="N1933"/>
  <c r="Q1933" s="1"/>
  <c r="N1932"/>
  <c r="Q1932" s="1"/>
  <c r="N1931"/>
  <c r="Q1931" s="1"/>
  <c r="P3571"/>
  <c r="O3571"/>
  <c r="N3571"/>
  <c r="P3570"/>
  <c r="O3570"/>
  <c r="N3570"/>
  <c r="N3569"/>
  <c r="Q3569" s="1"/>
  <c r="P1930"/>
  <c r="O1930"/>
  <c r="N1930"/>
  <c r="N3568"/>
  <c r="Q3568" s="1"/>
  <c r="P287"/>
  <c r="O287"/>
  <c r="N287"/>
  <c r="P3567"/>
  <c r="O3567"/>
  <c r="N3567"/>
  <c r="Q3567" s="1"/>
  <c r="P1929"/>
  <c r="O1929"/>
  <c r="N1929"/>
  <c r="N3566"/>
  <c r="Q3566" s="1"/>
  <c r="N1928"/>
  <c r="Q1928" s="1"/>
  <c r="N286"/>
  <c r="Q286" s="1"/>
  <c r="P3565"/>
  <c r="O3565"/>
  <c r="N3565"/>
  <c r="P3564"/>
  <c r="O3564"/>
  <c r="N3564"/>
  <c r="Q3564" s="1"/>
  <c r="P285"/>
  <c r="O285"/>
  <c r="N285"/>
  <c r="P1927"/>
  <c r="O1927"/>
  <c r="N1927"/>
  <c r="P3563"/>
  <c r="O3563"/>
  <c r="N3563"/>
  <c r="N1926"/>
  <c r="Q1926" s="1"/>
  <c r="P1925"/>
  <c r="O1925"/>
  <c r="N1925"/>
  <c r="N1924"/>
  <c r="Q1924" s="1"/>
  <c r="N284"/>
  <c r="Q284" s="1"/>
  <c r="N1923"/>
  <c r="Q1923" s="1"/>
  <c r="P1922"/>
  <c r="O1922"/>
  <c r="N1922"/>
  <c r="P3562"/>
  <c r="O3562"/>
  <c r="N3562"/>
  <c r="P1921"/>
  <c r="O1921"/>
  <c r="N1921"/>
  <c r="N1920"/>
  <c r="Q1920" s="1"/>
  <c r="P3561"/>
  <c r="O3561"/>
  <c r="N3561"/>
  <c r="P3560"/>
  <c r="O3560"/>
  <c r="N3560"/>
  <c r="Q3560" s="1"/>
  <c r="N3559"/>
  <c r="Q3559" s="1"/>
  <c r="P3558"/>
  <c r="O3558"/>
  <c r="N3558"/>
  <c r="Q3558" s="1"/>
  <c r="P3557"/>
  <c r="O3557"/>
  <c r="N3557"/>
  <c r="P1919"/>
  <c r="O1919"/>
  <c r="N1919"/>
  <c r="P283"/>
  <c r="O283"/>
  <c r="N283"/>
  <c r="N1918"/>
  <c r="Q1918" s="1"/>
  <c r="N1917"/>
  <c r="Q1917" s="1"/>
  <c r="P3556"/>
  <c r="O3556"/>
  <c r="N3556"/>
  <c r="P3555"/>
  <c r="O3555"/>
  <c r="N3555"/>
  <c r="P3554"/>
  <c r="O3554"/>
  <c r="N3554"/>
  <c r="Q3554" s="1"/>
  <c r="P282"/>
  <c r="O282"/>
  <c r="N282"/>
  <c r="N281"/>
  <c r="Q281" s="1"/>
  <c r="P3553"/>
  <c r="O3553"/>
  <c r="N3553"/>
  <c r="P1916"/>
  <c r="O1916"/>
  <c r="N1916"/>
  <c r="N280"/>
  <c r="Q280" s="1"/>
  <c r="P3552"/>
  <c r="O3552"/>
  <c r="N3552"/>
  <c r="P1915"/>
  <c r="O1915"/>
  <c r="N1915"/>
  <c r="P1914"/>
  <c r="O1914"/>
  <c r="N1914"/>
  <c r="Q1914" s="1"/>
  <c r="P1913"/>
  <c r="O1913"/>
  <c r="N1913"/>
  <c r="N279"/>
  <c r="Q279" s="1"/>
  <c r="P1912"/>
  <c r="O1912"/>
  <c r="N1912"/>
  <c r="P278"/>
  <c r="O278"/>
  <c r="N278"/>
  <c r="P3551"/>
  <c r="O3551"/>
  <c r="N3551"/>
  <c r="N1911"/>
  <c r="Q1911" s="1"/>
  <c r="P277"/>
  <c r="O277"/>
  <c r="N277"/>
  <c r="P1910"/>
  <c r="O1910"/>
  <c r="N1910"/>
  <c r="Q1910" s="1"/>
  <c r="P3550"/>
  <c r="O3550"/>
  <c r="N3550"/>
  <c r="P3549"/>
  <c r="O3549"/>
  <c r="N3549"/>
  <c r="P1909"/>
  <c r="O1909"/>
  <c r="N1909"/>
  <c r="P276"/>
  <c r="O276"/>
  <c r="N276"/>
  <c r="N1908"/>
  <c r="Q1908" s="1"/>
  <c r="N1907"/>
  <c r="Q1907" s="1"/>
  <c r="N1906"/>
  <c r="Q1906" s="1"/>
  <c r="N1905"/>
  <c r="Q1905" s="1"/>
  <c r="N275"/>
  <c r="Q275" s="1"/>
  <c r="P274"/>
  <c r="O274"/>
  <c r="N274"/>
  <c r="Q274" s="1"/>
  <c r="P273"/>
  <c r="O273"/>
  <c r="N273"/>
  <c r="N272"/>
  <c r="Q272" s="1"/>
  <c r="N271"/>
  <c r="Q271" s="1"/>
  <c r="N3548"/>
  <c r="Q3548" s="1"/>
  <c r="P270"/>
  <c r="O270"/>
  <c r="N270"/>
  <c r="N3547"/>
  <c r="Q3547" s="1"/>
  <c r="P1904"/>
  <c r="O1904"/>
  <c r="N1904"/>
  <c r="P1903"/>
  <c r="O1903"/>
  <c r="N1903"/>
  <c r="Q1903" s="1"/>
  <c r="P1902"/>
  <c r="O1902"/>
  <c r="N1902"/>
  <c r="N3546"/>
  <c r="Q3546" s="1"/>
  <c r="P3545"/>
  <c r="O3545"/>
  <c r="N3545"/>
  <c r="N1901"/>
  <c r="Q1901" s="1"/>
  <c r="N3544"/>
  <c r="Q3544" s="1"/>
  <c r="P1900"/>
  <c r="O1900"/>
  <c r="N1900"/>
  <c r="P3543"/>
  <c r="O3543"/>
  <c r="N3543"/>
  <c r="N3542"/>
  <c r="Q3542" s="1"/>
  <c r="P1899"/>
  <c r="O1899"/>
  <c r="N1899"/>
  <c r="P3541"/>
  <c r="O3541"/>
  <c r="N3541"/>
  <c r="N3540"/>
  <c r="Q3540" s="1"/>
  <c r="P269"/>
  <c r="O269"/>
  <c r="N269"/>
  <c r="P1898"/>
  <c r="O1898"/>
  <c r="N1898"/>
  <c r="P3539"/>
  <c r="O3539"/>
  <c r="N3539"/>
  <c r="N268"/>
  <c r="Q268" s="1"/>
  <c r="P1897"/>
  <c r="O1897"/>
  <c r="N1897"/>
  <c r="Q1897" s="1"/>
  <c r="P1896"/>
  <c r="O1896"/>
  <c r="N1896"/>
  <c r="N267"/>
  <c r="Q267" s="1"/>
  <c r="P266"/>
  <c r="O266"/>
  <c r="N266"/>
  <c r="P3538"/>
  <c r="O3538"/>
  <c r="N3538"/>
  <c r="N1895"/>
  <c r="Q1895" s="1"/>
  <c r="P1894"/>
  <c r="O1894"/>
  <c r="N1894"/>
  <c r="N3537"/>
  <c r="Q3537" s="1"/>
  <c r="P265"/>
  <c r="O265"/>
  <c r="N265"/>
  <c r="P1893"/>
  <c r="O1893"/>
  <c r="N1893"/>
  <c r="N3536"/>
  <c r="Q3536" s="1"/>
  <c r="P3535"/>
  <c r="O3535"/>
  <c r="N3535"/>
  <c r="P3534"/>
  <c r="O3534"/>
  <c r="N3534"/>
  <c r="Q3534" s="1"/>
  <c r="P3533"/>
  <c r="O3533"/>
  <c r="N3533"/>
  <c r="P1892"/>
  <c r="O1892"/>
  <c r="N1892"/>
  <c r="N1891"/>
  <c r="Q1891" s="1"/>
  <c r="P1890"/>
  <c r="O1890"/>
  <c r="N1890"/>
  <c r="N1889"/>
  <c r="Q1889" s="1"/>
  <c r="P1888"/>
  <c r="O1888"/>
  <c r="N1888"/>
  <c r="N264"/>
  <c r="Q264" s="1"/>
  <c r="N3532"/>
  <c r="Q3532" s="1"/>
  <c r="N263"/>
  <c r="Q263" s="1"/>
  <c r="P1887"/>
  <c r="O1887"/>
  <c r="N1887"/>
  <c r="Q1887" s="1"/>
  <c r="N3531"/>
  <c r="Q3531" s="1"/>
  <c r="P3530"/>
  <c r="O3530"/>
  <c r="N3530"/>
  <c r="Q3530" s="1"/>
  <c r="P262"/>
  <c r="O262"/>
  <c r="N262"/>
  <c r="N261"/>
  <c r="Q261" s="1"/>
  <c r="P1886"/>
  <c r="O1886"/>
  <c r="N1886"/>
  <c r="N1885"/>
  <c r="Q1885" s="1"/>
  <c r="N3529"/>
  <c r="Q3529" s="1"/>
  <c r="N3528"/>
  <c r="Q3528" s="1"/>
  <c r="P3527"/>
  <c r="O3527"/>
  <c r="N3527"/>
  <c r="P260"/>
  <c r="O260"/>
  <c r="N260"/>
  <c r="Q260" s="1"/>
  <c r="P1884"/>
  <c r="O1884"/>
  <c r="N1884"/>
  <c r="N1883"/>
  <c r="Q1883" s="1"/>
  <c r="N3526"/>
  <c r="Q3526" s="1"/>
  <c r="N3525"/>
  <c r="Q3525" s="1"/>
  <c r="P1882"/>
  <c r="O1882"/>
  <c r="N1882"/>
  <c r="P1881"/>
  <c r="O1881"/>
  <c r="N1881"/>
  <c r="Q1881" s="1"/>
  <c r="P1880"/>
  <c r="O1880"/>
  <c r="N1880"/>
  <c r="P1879"/>
  <c r="O1879"/>
  <c r="N1879"/>
  <c r="P259"/>
  <c r="O259"/>
  <c r="N259"/>
  <c r="P1878"/>
  <c r="O1878"/>
  <c r="N1878"/>
  <c r="Q1878" s="1"/>
  <c r="P1877"/>
  <c r="O1877"/>
  <c r="N1877"/>
  <c r="N3524"/>
  <c r="Q3524" s="1"/>
  <c r="P1876"/>
  <c r="O1876"/>
  <c r="N1876"/>
  <c r="N1875"/>
  <c r="Q1875" s="1"/>
  <c r="P1874"/>
  <c r="O1874"/>
  <c r="N1874"/>
  <c r="P1873"/>
  <c r="O1873"/>
  <c r="N1873"/>
  <c r="P1872"/>
  <c r="O1872"/>
  <c r="N1872"/>
  <c r="P3523"/>
  <c r="O3523"/>
  <c r="N3523"/>
  <c r="Q3523" s="1"/>
  <c r="N1871"/>
  <c r="Q1871" s="1"/>
  <c r="P1870"/>
  <c r="O1870"/>
  <c r="N1870"/>
  <c r="Q1870" s="1"/>
  <c r="P258"/>
  <c r="O258"/>
  <c r="N258"/>
  <c r="N257"/>
  <c r="Q257" s="1"/>
  <c r="N1869"/>
  <c r="Q1869" s="1"/>
  <c r="P3522"/>
  <c r="O3522"/>
  <c r="N3522"/>
  <c r="Q3522" s="1"/>
  <c r="P256"/>
  <c r="O256"/>
  <c r="N256"/>
  <c r="N255"/>
  <c r="Q255" s="1"/>
  <c r="P1868"/>
  <c r="O1868"/>
  <c r="N1868"/>
  <c r="N3521"/>
  <c r="Q3521" s="1"/>
  <c r="P3520"/>
  <c r="O3520"/>
  <c r="N3520"/>
  <c r="N1867"/>
  <c r="Q1867" s="1"/>
  <c r="N1866"/>
  <c r="Q1866" s="1"/>
  <c r="P1865"/>
  <c r="O1865"/>
  <c r="N1865"/>
  <c r="Q1865" s="1"/>
  <c r="P1864"/>
  <c r="O1864"/>
  <c r="N1864"/>
  <c r="P1863"/>
  <c r="O1863"/>
  <c r="N1863"/>
  <c r="P3519"/>
  <c r="O3519"/>
  <c r="N3519"/>
  <c r="P254"/>
  <c r="O254"/>
  <c r="N254"/>
  <c r="Q254" s="1"/>
  <c r="N253"/>
  <c r="Q253" s="1"/>
  <c r="P3518"/>
  <c r="O3518"/>
  <c r="N3518"/>
  <c r="Q3518" s="1"/>
  <c r="N1862"/>
  <c r="Q1862" s="1"/>
  <c r="P3517"/>
  <c r="O3517"/>
  <c r="N3517"/>
  <c r="Q3517" s="1"/>
  <c r="P3516"/>
  <c r="O3516"/>
  <c r="N3516"/>
  <c r="P252"/>
  <c r="O252"/>
  <c r="N252"/>
  <c r="P251"/>
  <c r="O251"/>
  <c r="N251"/>
  <c r="P250"/>
  <c r="O250"/>
  <c r="N250"/>
  <c r="Q250" s="1"/>
  <c r="P249"/>
  <c r="O249"/>
  <c r="N249"/>
  <c r="P1861"/>
  <c r="O1861"/>
  <c r="N1861"/>
  <c r="P3515"/>
  <c r="O3515"/>
  <c r="N3515"/>
  <c r="N1860"/>
  <c r="Q1860" s="1"/>
  <c r="P1859"/>
  <c r="O1859"/>
  <c r="N1859"/>
  <c r="P1858"/>
  <c r="O1858"/>
  <c r="N1858"/>
  <c r="P3514"/>
  <c r="O3514"/>
  <c r="N3514"/>
  <c r="N3513"/>
  <c r="Q3513" s="1"/>
  <c r="P1857"/>
  <c r="O1857"/>
  <c r="N1857"/>
  <c r="N1856"/>
  <c r="Q1856" s="1"/>
  <c r="N248"/>
  <c r="Q248" s="1"/>
  <c r="P247"/>
  <c r="O247"/>
  <c r="N247"/>
  <c r="P1855"/>
  <c r="O1855"/>
  <c r="N1855"/>
  <c r="P1854"/>
  <c r="O1854"/>
  <c r="N1854"/>
  <c r="P3512"/>
  <c r="O3512"/>
  <c r="N3512"/>
  <c r="P1853"/>
  <c r="O1853"/>
  <c r="N1853"/>
  <c r="N246"/>
  <c r="Q246" s="1"/>
  <c r="N1852"/>
  <c r="Q1852" s="1"/>
  <c r="P3511"/>
  <c r="O3511"/>
  <c r="N3511"/>
  <c r="P245"/>
  <c r="O245"/>
  <c r="N245"/>
  <c r="P3510"/>
  <c r="O3510"/>
  <c r="N3510"/>
  <c r="N1851"/>
  <c r="Q1851" s="1"/>
  <c r="N1850"/>
  <c r="Q1850" s="1"/>
  <c r="P1849"/>
  <c r="O1849"/>
  <c r="N1849"/>
  <c r="P1848"/>
  <c r="O1848"/>
  <c r="N1848"/>
  <c r="N3509"/>
  <c r="Q3509" s="1"/>
  <c r="N1847"/>
  <c r="Q1847" s="1"/>
  <c r="P3508"/>
  <c r="O3508"/>
  <c r="N3508"/>
  <c r="N1846"/>
  <c r="Q1846" s="1"/>
  <c r="P1845"/>
  <c r="O1845"/>
  <c r="N1845"/>
  <c r="P1844"/>
  <c r="O1844"/>
  <c r="N1844"/>
  <c r="P1843"/>
  <c r="O1843"/>
  <c r="N1843"/>
  <c r="P3507"/>
  <c r="O3507"/>
  <c r="N3507"/>
  <c r="P1842"/>
  <c r="O1842"/>
  <c r="N1842"/>
  <c r="P1841"/>
  <c r="O1841"/>
  <c r="N1841"/>
  <c r="N244"/>
  <c r="Q244" s="1"/>
  <c r="N243"/>
  <c r="Q243" s="1"/>
  <c r="N1840"/>
  <c r="Q1840" s="1"/>
  <c r="N1839"/>
  <c r="Q1839" s="1"/>
  <c r="P1838"/>
  <c r="O1838"/>
  <c r="N1838"/>
  <c r="N242"/>
  <c r="Q242" s="1"/>
  <c r="P3506"/>
  <c r="O3506"/>
  <c r="N3506"/>
  <c r="N241"/>
  <c r="Q241" s="1"/>
  <c r="P3505"/>
  <c r="O3505"/>
  <c r="N3505"/>
  <c r="N240"/>
  <c r="Q240" s="1"/>
  <c r="N1837"/>
  <c r="Q1837" s="1"/>
  <c r="N239"/>
  <c r="Q239" s="1"/>
  <c r="N238"/>
  <c r="Q238" s="1"/>
  <c r="P1836"/>
  <c r="O1836"/>
  <c r="N1836"/>
  <c r="P1835"/>
  <c r="O1835"/>
  <c r="N1835"/>
  <c r="N3504"/>
  <c r="Q3504" s="1"/>
  <c r="P3503"/>
  <c r="O3503"/>
  <c r="N3503"/>
  <c r="P3502"/>
  <c r="O3502"/>
  <c r="N3502"/>
  <c r="N1834"/>
  <c r="Q1834" s="1"/>
  <c r="N3501"/>
  <c r="Q3501" s="1"/>
  <c r="P3500"/>
  <c r="O3500"/>
  <c r="N3500"/>
  <c r="N1833"/>
  <c r="Q1833" s="1"/>
  <c r="N1832"/>
  <c r="Q1832" s="1"/>
  <c r="N1831"/>
  <c r="Q1831" s="1"/>
  <c r="N1830"/>
  <c r="Q1830" s="1"/>
  <c r="P3499"/>
  <c r="O3499"/>
  <c r="N3499"/>
  <c r="P1829"/>
  <c r="O1829"/>
  <c r="N1829"/>
  <c r="N237"/>
  <c r="Q237" s="1"/>
  <c r="P236"/>
  <c r="O236"/>
  <c r="N236"/>
  <c r="P235"/>
  <c r="O235"/>
  <c r="N235"/>
  <c r="N1828"/>
  <c r="Q1828" s="1"/>
  <c r="P3498"/>
  <c r="O3498"/>
  <c r="N3498"/>
  <c r="N234"/>
  <c r="Q234" s="1"/>
  <c r="N233"/>
  <c r="Q233" s="1"/>
  <c r="N232"/>
  <c r="Q232" s="1"/>
  <c r="P1827"/>
  <c r="O1827"/>
  <c r="N1827"/>
  <c r="P3497"/>
  <c r="O3497"/>
  <c r="N3497"/>
  <c r="N1826"/>
  <c r="Q1826" s="1"/>
  <c r="P3496"/>
  <c r="O3496"/>
  <c r="N3496"/>
  <c r="N1825"/>
  <c r="Q1825" s="1"/>
  <c r="N3495"/>
  <c r="Q3495" s="1"/>
  <c r="N231"/>
  <c r="Q231" s="1"/>
  <c r="P1824"/>
  <c r="O1824"/>
  <c r="N1824"/>
  <c r="P3494"/>
  <c r="Q3494" s="1"/>
  <c r="O3494"/>
  <c r="N3494"/>
  <c r="N1823"/>
  <c r="Q1823" s="1"/>
  <c r="N1822"/>
  <c r="Q1822" s="1"/>
  <c r="N1821"/>
  <c r="Q1821" s="1"/>
  <c r="N230"/>
  <c r="Q230" s="1"/>
  <c r="P1820"/>
  <c r="O1820"/>
  <c r="N1820"/>
  <c r="P1819"/>
  <c r="O1819"/>
  <c r="N1819"/>
  <c r="N229"/>
  <c r="Q229" s="1"/>
  <c r="P228"/>
  <c r="O228"/>
  <c r="N228"/>
  <c r="P227"/>
  <c r="O227"/>
  <c r="N227"/>
  <c r="P1818"/>
  <c r="O1818"/>
  <c r="N1818"/>
  <c r="P1817"/>
  <c r="O1817"/>
  <c r="N1817"/>
  <c r="P226"/>
  <c r="O226"/>
  <c r="N226"/>
  <c r="P1816"/>
  <c r="O1816"/>
  <c r="N1816"/>
  <c r="P1815"/>
  <c r="O1815"/>
  <c r="N1815"/>
  <c r="N225"/>
  <c r="Q225" s="1"/>
  <c r="N1814"/>
  <c r="Q1814" s="1"/>
  <c r="N3493"/>
  <c r="Q3493" s="1"/>
  <c r="P224"/>
  <c r="O224"/>
  <c r="N224"/>
  <c r="P223"/>
  <c r="O223"/>
  <c r="N223"/>
  <c r="Q223" s="1"/>
  <c r="N222"/>
  <c r="Q222" s="1"/>
  <c r="P1813"/>
  <c r="O1813"/>
  <c r="N1813"/>
  <c r="P1812"/>
  <c r="O1812"/>
  <c r="N1812"/>
  <c r="N1811"/>
  <c r="Q1811" s="1"/>
  <c r="P3492"/>
  <c r="O3492"/>
  <c r="N3492"/>
  <c r="N221"/>
  <c r="Q221" s="1"/>
  <c r="P3491"/>
  <c r="O3491"/>
  <c r="N3491"/>
  <c r="N220"/>
  <c r="Q220" s="1"/>
  <c r="P1810"/>
  <c r="O1810"/>
  <c r="N1810"/>
  <c r="P219"/>
  <c r="O219"/>
  <c r="N219"/>
  <c r="P1809"/>
  <c r="O1809"/>
  <c r="N1809"/>
  <c r="N3490"/>
  <c r="Q3490" s="1"/>
  <c r="P1808"/>
  <c r="O1808"/>
  <c r="N1808"/>
  <c r="N1807"/>
  <c r="Q1807" s="1"/>
  <c r="P218"/>
  <c r="O218"/>
  <c r="N218"/>
  <c r="P217"/>
  <c r="O217"/>
  <c r="N217"/>
  <c r="P1806"/>
  <c r="O1806"/>
  <c r="N1806"/>
  <c r="N3489"/>
  <c r="Q3489" s="1"/>
  <c r="P1805"/>
  <c r="O1805"/>
  <c r="N1805"/>
  <c r="P216"/>
  <c r="O216"/>
  <c r="N216"/>
  <c r="P3488"/>
  <c r="O3488"/>
  <c r="N3488"/>
  <c r="N215"/>
  <c r="Q215" s="1"/>
  <c r="P1804"/>
  <c r="O1804"/>
  <c r="N1804"/>
  <c r="P3487"/>
  <c r="O3487"/>
  <c r="N3487"/>
  <c r="P3486"/>
  <c r="O3486"/>
  <c r="N3486"/>
  <c r="N214"/>
  <c r="Q214" s="1"/>
  <c r="N1803"/>
  <c r="Q1803" s="1"/>
  <c r="P1802"/>
  <c r="O1802"/>
  <c r="N1802"/>
  <c r="N213"/>
  <c r="Q213" s="1"/>
  <c r="P212"/>
  <c r="O212"/>
  <c r="N212"/>
  <c r="P3485"/>
  <c r="O3485"/>
  <c r="N3485"/>
  <c r="P1801"/>
  <c r="O1801"/>
  <c r="N1801"/>
  <c r="P1800"/>
  <c r="O1800"/>
  <c r="N1800"/>
  <c r="P3484"/>
  <c r="O3484"/>
  <c r="N3484"/>
  <c r="P1799"/>
  <c r="O1799"/>
  <c r="N1799"/>
  <c r="N211"/>
  <c r="Q211" s="1"/>
  <c r="P1798"/>
  <c r="O1798"/>
  <c r="N1798"/>
  <c r="N1797"/>
  <c r="Q1797" s="1"/>
  <c r="N210"/>
  <c r="Q210" s="1"/>
  <c r="P1796"/>
  <c r="O1796"/>
  <c r="N1796"/>
  <c r="Q209"/>
  <c r="N209"/>
  <c r="N208"/>
  <c r="Q208" s="1"/>
  <c r="P3483"/>
  <c r="O3483"/>
  <c r="N3483"/>
  <c r="P207"/>
  <c r="O207"/>
  <c r="N207"/>
  <c r="N206"/>
  <c r="Q206" s="1"/>
  <c r="P1795"/>
  <c r="O1795"/>
  <c r="N1795"/>
  <c r="P1794"/>
  <c r="O1794"/>
  <c r="N1794"/>
  <c r="P3482"/>
  <c r="O3482"/>
  <c r="N3482"/>
  <c r="N3481"/>
  <c r="Q3481" s="1"/>
  <c r="P3480"/>
  <c r="O3480"/>
  <c r="N3480"/>
  <c r="P1793"/>
  <c r="O1793"/>
  <c r="N1793"/>
  <c r="N1792"/>
  <c r="Q1792" s="1"/>
  <c r="N1791"/>
  <c r="Q1791" s="1"/>
  <c r="Q3479"/>
  <c r="N3479"/>
  <c r="P1790"/>
  <c r="O1790"/>
  <c r="N1790"/>
  <c r="P1789"/>
  <c r="O1789"/>
  <c r="N1789"/>
  <c r="Q1789" s="1"/>
  <c r="Q3478"/>
  <c r="N3478"/>
  <c r="N1788"/>
  <c r="Q1788" s="1"/>
  <c r="N1787"/>
  <c r="Q1787" s="1"/>
  <c r="N205"/>
  <c r="Q205" s="1"/>
  <c r="N1786"/>
  <c r="Q1786" s="1"/>
  <c r="N1785"/>
  <c r="Q1785" s="1"/>
  <c r="P1784"/>
  <c r="O1784"/>
  <c r="N1784"/>
  <c r="P1783"/>
  <c r="O1783"/>
  <c r="N1783"/>
  <c r="P1782"/>
  <c r="O1782"/>
  <c r="N1782"/>
  <c r="N204"/>
  <c r="Q204" s="1"/>
  <c r="N203"/>
  <c r="Q203" s="1"/>
  <c r="N202"/>
  <c r="Q202" s="1"/>
  <c r="N1781"/>
  <c r="Q1781" s="1"/>
  <c r="N1780"/>
  <c r="Q1780" s="1"/>
  <c r="N1779"/>
  <c r="Q1779" s="1"/>
  <c r="P3477"/>
  <c r="O3477"/>
  <c r="N3477"/>
  <c r="P3476"/>
  <c r="O3476"/>
  <c r="N3476"/>
  <c r="P201"/>
  <c r="O201"/>
  <c r="N201"/>
  <c r="P3475"/>
  <c r="O3475"/>
  <c r="N3475"/>
  <c r="N200"/>
  <c r="Q200" s="1"/>
  <c r="P1778"/>
  <c r="O1778"/>
  <c r="N1778"/>
  <c r="N1777"/>
  <c r="Q1777" s="1"/>
  <c r="P3474"/>
  <c r="O3474"/>
  <c r="N3474"/>
  <c r="P199"/>
  <c r="O199"/>
  <c r="N199"/>
  <c r="N198"/>
  <c r="Q198" s="1"/>
  <c r="N1776"/>
  <c r="Q1776" s="1"/>
  <c r="N3473"/>
  <c r="Q3473" s="1"/>
  <c r="P197"/>
  <c r="O197"/>
  <c r="N197"/>
  <c r="P196"/>
  <c r="O196"/>
  <c r="N196"/>
  <c r="P3472"/>
  <c r="O3472"/>
  <c r="N3472"/>
  <c r="P3471"/>
  <c r="O3471"/>
  <c r="N3471"/>
  <c r="P1775"/>
  <c r="O1775"/>
  <c r="N1775"/>
  <c r="N1774"/>
  <c r="Q1774" s="1"/>
  <c r="N1773"/>
  <c r="Q1773" s="1"/>
  <c r="P3470"/>
  <c r="O3470"/>
  <c r="N3470"/>
  <c r="P3469"/>
  <c r="O3469"/>
  <c r="N3469"/>
  <c r="Q3469" s="1"/>
  <c r="N1772"/>
  <c r="Q1772" s="1"/>
  <c r="P1771"/>
  <c r="O1771"/>
  <c r="N1771"/>
  <c r="P195"/>
  <c r="O195"/>
  <c r="N195"/>
  <c r="P1770"/>
  <c r="O1770"/>
  <c r="N1770"/>
  <c r="N194"/>
  <c r="Q194" s="1"/>
  <c r="N193"/>
  <c r="Q193" s="1"/>
  <c r="N3468"/>
  <c r="Q3468" s="1"/>
  <c r="P3467"/>
  <c r="O3467"/>
  <c r="N3467"/>
  <c r="Q3467" s="1"/>
  <c r="N1769"/>
  <c r="Q1769" s="1"/>
  <c r="P1768"/>
  <c r="O1768"/>
  <c r="N1768"/>
  <c r="Q1768" s="1"/>
  <c r="P1767"/>
  <c r="O1767"/>
  <c r="N1767"/>
  <c r="N192"/>
  <c r="Q192" s="1"/>
  <c r="P191"/>
  <c r="O191"/>
  <c r="N191"/>
  <c r="N3466"/>
  <c r="Q3466" s="1"/>
  <c r="P1766"/>
  <c r="O1766"/>
  <c r="N1766"/>
  <c r="P3465"/>
  <c r="O3465"/>
  <c r="N3465"/>
  <c r="P3464"/>
  <c r="O3464"/>
  <c r="N3464"/>
  <c r="N190"/>
  <c r="Q190" s="1"/>
  <c r="P189"/>
  <c r="O189"/>
  <c r="N189"/>
  <c r="Q189" s="1"/>
  <c r="N1765"/>
  <c r="Q1765" s="1"/>
  <c r="P3463"/>
  <c r="O3463"/>
  <c r="N3463"/>
  <c r="P3462"/>
  <c r="O3462"/>
  <c r="N3462"/>
  <c r="N1764"/>
  <c r="Q1764" s="1"/>
  <c r="P1763"/>
  <c r="O1763"/>
  <c r="N1763"/>
  <c r="N188"/>
  <c r="Q188" s="1"/>
  <c r="P1762"/>
  <c r="O1762"/>
  <c r="N1762"/>
  <c r="P1761"/>
  <c r="O1761"/>
  <c r="N1761"/>
  <c r="P3461"/>
  <c r="O3461"/>
  <c r="N3461"/>
  <c r="N1760"/>
  <c r="Q1760" s="1"/>
  <c r="N1759"/>
  <c r="Q1759" s="1"/>
  <c r="N1758"/>
  <c r="Q1758" s="1"/>
  <c r="N187"/>
  <c r="Q187" s="1"/>
  <c r="P186"/>
  <c r="O186"/>
  <c r="N186"/>
  <c r="P185"/>
  <c r="O185"/>
  <c r="N185"/>
  <c r="N184"/>
  <c r="Q184" s="1"/>
  <c r="P1757"/>
  <c r="O1757"/>
  <c r="N1757"/>
  <c r="P3460"/>
  <c r="O3460"/>
  <c r="N3460"/>
  <c r="N3459"/>
  <c r="Q3459" s="1"/>
  <c r="P1756"/>
  <c r="O1756"/>
  <c r="N1756"/>
  <c r="P3458"/>
  <c r="O3458"/>
  <c r="N3458"/>
  <c r="N183"/>
  <c r="Q183" s="1"/>
  <c r="N182"/>
  <c r="Q182" s="1"/>
  <c r="N1755"/>
  <c r="Q1755" s="1"/>
  <c r="P3457"/>
  <c r="O3457"/>
  <c r="N3457"/>
  <c r="P3456"/>
  <c r="O3456"/>
  <c r="N3456"/>
  <c r="P3455"/>
  <c r="O3455"/>
  <c r="N3455"/>
  <c r="P1754"/>
  <c r="O1754"/>
  <c r="N1754"/>
  <c r="N3454"/>
  <c r="Q3454" s="1"/>
  <c r="N181"/>
  <c r="Q181" s="1"/>
  <c r="P180"/>
  <c r="O180"/>
  <c r="N180"/>
  <c r="N3453"/>
  <c r="Q3453" s="1"/>
  <c r="P3452"/>
  <c r="O3452"/>
  <c r="N3452"/>
  <c r="P1753"/>
  <c r="O1753"/>
  <c r="N1753"/>
  <c r="P3451"/>
  <c r="O3451"/>
  <c r="N3451"/>
  <c r="P3450"/>
  <c r="O3450"/>
  <c r="N3450"/>
  <c r="P3449"/>
  <c r="O3449"/>
  <c r="N3449"/>
  <c r="P1752"/>
  <c r="O1752"/>
  <c r="N1752"/>
  <c r="N3448"/>
  <c r="Q3448" s="1"/>
  <c r="N1751"/>
  <c r="Q1751" s="1"/>
  <c r="N3447"/>
  <c r="Q3447" s="1"/>
  <c r="P179"/>
  <c r="O179"/>
  <c r="N179"/>
  <c r="N3446"/>
  <c r="Q3446" s="1"/>
  <c r="N1750"/>
  <c r="Q1750" s="1"/>
  <c r="N178"/>
  <c r="Q178" s="1"/>
  <c r="P1749"/>
  <c r="O1749"/>
  <c r="N1749"/>
  <c r="P177"/>
  <c r="O177"/>
  <c r="N177"/>
  <c r="P3445"/>
  <c r="O3445"/>
  <c r="N3445"/>
  <c r="P176"/>
  <c r="O176"/>
  <c r="N176"/>
  <c r="P175"/>
  <c r="O175"/>
  <c r="N175"/>
  <c r="P1748"/>
  <c r="O1748"/>
  <c r="N1748"/>
  <c r="P3444"/>
  <c r="O3444"/>
  <c r="N3444"/>
  <c r="N174"/>
  <c r="Q174" s="1"/>
  <c r="N1747"/>
  <c r="Q1747" s="1"/>
  <c r="P173"/>
  <c r="O173"/>
  <c r="N173"/>
  <c r="N3443"/>
  <c r="Q3443" s="1"/>
  <c r="N172"/>
  <c r="Q172" s="1"/>
  <c r="P3442"/>
  <c r="O3442"/>
  <c r="N3442"/>
  <c r="P171"/>
  <c r="O171"/>
  <c r="N171"/>
  <c r="P1746"/>
  <c r="O1746"/>
  <c r="N1746"/>
  <c r="P1745"/>
  <c r="O1745"/>
  <c r="N1745"/>
  <c r="N1744"/>
  <c r="Q1744" s="1"/>
  <c r="P1743"/>
  <c r="O1743"/>
  <c r="N1743"/>
  <c r="P170"/>
  <c r="O170"/>
  <c r="N170"/>
  <c r="Q1742"/>
  <c r="N1742"/>
  <c r="P3441"/>
  <c r="O3441"/>
  <c r="N3441"/>
  <c r="N1741"/>
  <c r="Q1741" s="1"/>
  <c r="N169"/>
  <c r="Q169" s="1"/>
  <c r="P1740"/>
  <c r="O1740"/>
  <c r="N1740"/>
  <c r="N3440"/>
  <c r="Q3440" s="1"/>
  <c r="P1739"/>
  <c r="O1739"/>
  <c r="N1739"/>
  <c r="P1738"/>
  <c r="O1738"/>
  <c r="N1738"/>
  <c r="P1737"/>
  <c r="O1737"/>
  <c r="N1737"/>
  <c r="P3439"/>
  <c r="O3439"/>
  <c r="N3439"/>
  <c r="N168"/>
  <c r="Q168" s="1"/>
  <c r="P1736"/>
  <c r="O1736"/>
  <c r="N1736"/>
  <c r="P1735"/>
  <c r="O1735"/>
  <c r="N1735"/>
  <c r="N1734"/>
  <c r="Q1734" s="1"/>
  <c r="P3438"/>
  <c r="O3438"/>
  <c r="N3438"/>
  <c r="P1733"/>
  <c r="O1733"/>
  <c r="N1733"/>
  <c r="P1732"/>
  <c r="O1732"/>
  <c r="N1732"/>
  <c r="Q1732" s="1"/>
  <c r="P1731"/>
  <c r="O1731"/>
  <c r="N1731"/>
  <c r="N3437"/>
  <c r="Q3437" s="1"/>
  <c r="P1730"/>
  <c r="O1730"/>
  <c r="N1730"/>
  <c r="P1729"/>
  <c r="O1729"/>
  <c r="N1729"/>
  <c r="N167"/>
  <c r="Q167" s="1"/>
  <c r="N3436"/>
  <c r="Q3436" s="1"/>
  <c r="N1728"/>
  <c r="Q1728" s="1"/>
  <c r="N1727"/>
  <c r="Q1727" s="1"/>
  <c r="N1726"/>
  <c r="Q1726" s="1"/>
  <c r="N166"/>
  <c r="Q166" s="1"/>
  <c r="P165"/>
  <c r="O165"/>
  <c r="N165"/>
  <c r="P3435"/>
  <c r="O3435"/>
  <c r="N3435"/>
  <c r="P3434"/>
  <c r="O3434"/>
  <c r="N3434"/>
  <c r="P3433"/>
  <c r="O3433"/>
  <c r="N3433"/>
  <c r="N1725"/>
  <c r="Q1725" s="1"/>
  <c r="P3432"/>
  <c r="O3432"/>
  <c r="N3432"/>
  <c r="N1724"/>
  <c r="Q1724" s="1"/>
  <c r="P1723"/>
  <c r="O1723"/>
  <c r="N1723"/>
  <c r="P3431"/>
  <c r="O3431"/>
  <c r="N3431"/>
  <c r="P164"/>
  <c r="O164"/>
  <c r="N164"/>
  <c r="P3430"/>
  <c r="O3430"/>
  <c r="N3430"/>
  <c r="N1722"/>
  <c r="Q1722" s="1"/>
  <c r="P3429"/>
  <c r="O3429"/>
  <c r="N3429"/>
  <c r="P3428"/>
  <c r="O3428"/>
  <c r="N3428"/>
  <c r="N163"/>
  <c r="Q163" s="1"/>
  <c r="N3427"/>
  <c r="Q3427" s="1"/>
  <c r="N162"/>
  <c r="Q162" s="1"/>
  <c r="P1721"/>
  <c r="O1721"/>
  <c r="N1721"/>
  <c r="N1720"/>
  <c r="Q1720" s="1"/>
  <c r="P3426"/>
  <c r="O3426"/>
  <c r="N3426"/>
  <c r="N161"/>
  <c r="Q161" s="1"/>
  <c r="N1719"/>
  <c r="Q1719" s="1"/>
  <c r="P1718"/>
  <c r="O1718"/>
  <c r="N1718"/>
  <c r="P3425"/>
  <c r="O3425"/>
  <c r="N3425"/>
  <c r="P3424"/>
  <c r="O3424"/>
  <c r="N3424"/>
  <c r="P1717"/>
  <c r="O1717"/>
  <c r="N1717"/>
  <c r="P3423"/>
  <c r="O3423"/>
  <c r="N3423"/>
  <c r="N3422"/>
  <c r="Q3422" s="1"/>
  <c r="N3421"/>
  <c r="Q3421" s="1"/>
  <c r="N160"/>
  <c r="Q160" s="1"/>
  <c r="P159"/>
  <c r="O159"/>
  <c r="N159"/>
  <c r="P1716"/>
  <c r="O1716"/>
  <c r="N1716"/>
  <c r="N158"/>
  <c r="Q158" s="1"/>
  <c r="P3420"/>
  <c r="O3420"/>
  <c r="N3420"/>
  <c r="P1715"/>
  <c r="O1715"/>
  <c r="N1715"/>
  <c r="N1714"/>
  <c r="Q1714" s="1"/>
  <c r="P157"/>
  <c r="O157"/>
  <c r="N157"/>
  <c r="N156"/>
  <c r="Q156" s="1"/>
  <c r="P1713"/>
  <c r="O1713"/>
  <c r="N1713"/>
  <c r="N155"/>
  <c r="Q155" s="1"/>
  <c r="N3419"/>
  <c r="Q3419" s="1"/>
  <c r="N154"/>
  <c r="Q154" s="1"/>
  <c r="P153"/>
  <c r="O153"/>
  <c r="N153"/>
  <c r="P1712"/>
  <c r="O1712"/>
  <c r="N1712"/>
  <c r="P152"/>
  <c r="O152"/>
  <c r="N152"/>
  <c r="P3418"/>
  <c r="O3418"/>
  <c r="N3418"/>
  <c r="P1711"/>
  <c r="O1711"/>
  <c r="N1711"/>
  <c r="P151"/>
  <c r="O151"/>
  <c r="N151"/>
  <c r="N1710"/>
  <c r="Q1710" s="1"/>
  <c r="P1709"/>
  <c r="O1709"/>
  <c r="N1709"/>
  <c r="N1708"/>
  <c r="Q1708" s="1"/>
  <c r="P1707"/>
  <c r="O1707"/>
  <c r="N1707"/>
  <c r="P1706"/>
  <c r="O1706"/>
  <c r="N1706"/>
  <c r="P3417"/>
  <c r="O3417"/>
  <c r="N3417"/>
  <c r="P1705"/>
  <c r="O1705"/>
  <c r="N1705"/>
  <c r="P150"/>
  <c r="O150"/>
  <c r="N150"/>
  <c r="N149"/>
  <c r="Q149" s="1"/>
  <c r="P148"/>
  <c r="O148"/>
  <c r="N148"/>
  <c r="Q148" s="1"/>
  <c r="P3416"/>
  <c r="O3416"/>
  <c r="N3416"/>
  <c r="N1704"/>
  <c r="Q1704" s="1"/>
  <c r="P3415"/>
  <c r="O3415"/>
  <c r="N3415"/>
  <c r="N147"/>
  <c r="Q147" s="1"/>
  <c r="N1703"/>
  <c r="Q1703" s="1"/>
  <c r="N1702"/>
  <c r="Q1702" s="1"/>
  <c r="N1701"/>
  <c r="Q1701" s="1"/>
  <c r="P1700"/>
  <c r="O1700"/>
  <c r="N1700"/>
  <c r="P3414"/>
  <c r="O3414"/>
  <c r="N3414"/>
  <c r="P146"/>
  <c r="O146"/>
  <c r="N146"/>
  <c r="P1699"/>
  <c r="O1699"/>
  <c r="N1699"/>
  <c r="P1698"/>
  <c r="O1698"/>
  <c r="N1698"/>
  <c r="P1697"/>
  <c r="O1697"/>
  <c r="N1697"/>
  <c r="P3413"/>
  <c r="O3413"/>
  <c r="N3413"/>
  <c r="N1696"/>
  <c r="Q1696" s="1"/>
  <c r="P1695"/>
  <c r="O1695"/>
  <c r="N1695"/>
  <c r="P3412"/>
  <c r="O3412"/>
  <c r="N3412"/>
  <c r="Q3412" s="1"/>
  <c r="P1694"/>
  <c r="O1694"/>
  <c r="N1694"/>
  <c r="P3411"/>
  <c r="O3411"/>
  <c r="N3411"/>
  <c r="P3410"/>
  <c r="O3410"/>
  <c r="N3410"/>
  <c r="N145"/>
  <c r="Q145" s="1"/>
  <c r="P144"/>
  <c r="O144"/>
  <c r="N144"/>
  <c r="N1693"/>
  <c r="Q1693" s="1"/>
  <c r="P143"/>
  <c r="O143"/>
  <c r="N143"/>
  <c r="N142"/>
  <c r="Q142" s="1"/>
  <c r="N1692"/>
  <c r="Q1692" s="1"/>
  <c r="N1691"/>
  <c r="Q1691" s="1"/>
  <c r="N1690"/>
  <c r="Q1690" s="1"/>
  <c r="P1689"/>
  <c r="O1689"/>
  <c r="N1689"/>
  <c r="P1688"/>
  <c r="O1688"/>
  <c r="N1688"/>
  <c r="N3409"/>
  <c r="Q3409" s="1"/>
  <c r="P1687"/>
  <c r="O1687"/>
  <c r="N1687"/>
  <c r="P1686"/>
  <c r="O1686"/>
  <c r="N1686"/>
  <c r="P3408"/>
  <c r="O3408"/>
  <c r="N3408"/>
  <c r="P3407"/>
  <c r="O3407"/>
  <c r="N3407"/>
  <c r="P3406"/>
  <c r="O3406"/>
  <c r="N3406"/>
  <c r="P1685"/>
  <c r="O1685"/>
  <c r="N1685"/>
  <c r="N141"/>
  <c r="Q141" s="1"/>
  <c r="N140"/>
  <c r="Q140" s="1"/>
  <c r="P1684"/>
  <c r="O1684"/>
  <c r="N1684"/>
  <c r="P1683"/>
  <c r="O1683"/>
  <c r="N1683"/>
  <c r="P3405"/>
  <c r="O3405"/>
  <c r="N3405"/>
  <c r="N1682"/>
  <c r="Q1682" s="1"/>
  <c r="N139"/>
  <c r="Q139" s="1"/>
  <c r="P1681"/>
  <c r="O1681"/>
  <c r="N1681"/>
  <c r="P1680"/>
  <c r="O1680"/>
  <c r="N1680"/>
  <c r="P3404"/>
  <c r="O3404"/>
  <c r="N3404"/>
  <c r="N3403"/>
  <c r="Q3403" s="1"/>
  <c r="P3402"/>
  <c r="O3402"/>
  <c r="N3402"/>
  <c r="P138"/>
  <c r="O138"/>
  <c r="N138"/>
  <c r="P3401"/>
  <c r="O3401"/>
  <c r="N3401"/>
  <c r="P3400"/>
  <c r="O3400"/>
  <c r="N3400"/>
  <c r="N137"/>
  <c r="Q137" s="1"/>
  <c r="P1679"/>
  <c r="O1679"/>
  <c r="N1679"/>
  <c r="N3399"/>
  <c r="Q3399" s="1"/>
  <c r="P3398"/>
  <c r="O3398"/>
  <c r="N3398"/>
  <c r="P3397"/>
  <c r="O3397"/>
  <c r="N3397"/>
  <c r="P136"/>
  <c r="O136"/>
  <c r="N136"/>
  <c r="N1678"/>
  <c r="Q1678" s="1"/>
  <c r="P1677"/>
  <c r="O1677"/>
  <c r="N1677"/>
  <c r="P3396"/>
  <c r="O3396"/>
  <c r="N3396"/>
  <c r="N135"/>
  <c r="Q135" s="1"/>
  <c r="N134"/>
  <c r="Q134" s="1"/>
  <c r="P1676"/>
  <c r="O1676"/>
  <c r="N1676"/>
  <c r="N1675"/>
  <c r="Q1675" s="1"/>
  <c r="P3395"/>
  <c r="O3395"/>
  <c r="N3395"/>
  <c r="P133"/>
  <c r="O133"/>
  <c r="N133"/>
  <c r="P132"/>
  <c r="O132"/>
  <c r="N132"/>
  <c r="P3394"/>
  <c r="O3394"/>
  <c r="N3394"/>
  <c r="P3393"/>
  <c r="O3393"/>
  <c r="N3393"/>
  <c r="P1674"/>
  <c r="O1674"/>
  <c r="N1674"/>
  <c r="N131"/>
  <c r="Q131" s="1"/>
  <c r="N1673"/>
  <c r="Q1673" s="1"/>
  <c r="Q130"/>
  <c r="N130"/>
  <c r="P1672"/>
  <c r="O1672"/>
  <c r="N1672"/>
  <c r="P3392"/>
  <c r="O3392"/>
  <c r="N3392"/>
  <c r="N3391"/>
  <c r="Q3391" s="1"/>
  <c r="P1671"/>
  <c r="O1671"/>
  <c r="N1671"/>
  <c r="N1670"/>
  <c r="Q1670" s="1"/>
  <c r="P3390"/>
  <c r="O3390"/>
  <c r="N3390"/>
  <c r="N1669"/>
  <c r="Q1669" s="1"/>
  <c r="N1668"/>
  <c r="Q1668" s="1"/>
  <c r="P3389"/>
  <c r="O3389"/>
  <c r="N3389"/>
  <c r="P1667"/>
  <c r="O1667"/>
  <c r="N1667"/>
  <c r="N129"/>
  <c r="Q129" s="1"/>
  <c r="N1666"/>
  <c r="Q1666" s="1"/>
  <c r="P128"/>
  <c r="O128"/>
  <c r="N128"/>
  <c r="N127"/>
  <c r="Q127" s="1"/>
  <c r="N3388"/>
  <c r="Q3388" s="1"/>
  <c r="N126"/>
  <c r="Q126" s="1"/>
  <c r="N1665"/>
  <c r="Q1665" s="1"/>
  <c r="N3387"/>
  <c r="Q3387" s="1"/>
  <c r="N1664"/>
  <c r="Q1664" s="1"/>
  <c r="N3386"/>
  <c r="Q3386" s="1"/>
  <c r="P125"/>
  <c r="O125"/>
  <c r="N125"/>
  <c r="P1663"/>
  <c r="O1663"/>
  <c r="N1663"/>
  <c r="N1662"/>
  <c r="Q1662" s="1"/>
  <c r="N124"/>
  <c r="Q124" s="1"/>
  <c r="P3385"/>
  <c r="O3385"/>
  <c r="N3385"/>
  <c r="P1661"/>
  <c r="O1661"/>
  <c r="N1661"/>
  <c r="P3384"/>
  <c r="O3384"/>
  <c r="N3384"/>
  <c r="Q3384" s="1"/>
  <c r="N1660"/>
  <c r="Q1660" s="1"/>
  <c r="N123"/>
  <c r="Q123" s="1"/>
  <c r="P3383"/>
  <c r="O3383"/>
  <c r="N3383"/>
  <c r="P3382"/>
  <c r="O3382"/>
  <c r="N3382"/>
  <c r="Q3382" s="1"/>
  <c r="P3381"/>
  <c r="O3381"/>
  <c r="N3381"/>
  <c r="Q3381" s="1"/>
  <c r="Q3380"/>
  <c r="N3380"/>
  <c r="P122"/>
  <c r="O122"/>
  <c r="N122"/>
  <c r="P1659"/>
  <c r="O1659"/>
  <c r="N1659"/>
  <c r="N3379"/>
  <c r="Q3379" s="1"/>
  <c r="N121"/>
  <c r="Q121" s="1"/>
  <c r="P1658"/>
  <c r="O1658"/>
  <c r="N1658"/>
  <c r="N1657"/>
  <c r="Q1657" s="1"/>
  <c r="P1656"/>
  <c r="O1656"/>
  <c r="N1656"/>
  <c r="Q1656" s="1"/>
  <c r="P120"/>
  <c r="O120"/>
  <c r="N120"/>
  <c r="P3378"/>
  <c r="O3378"/>
  <c r="N3378"/>
  <c r="P1655"/>
  <c r="O1655"/>
  <c r="N1655"/>
  <c r="P3377"/>
  <c r="O3377"/>
  <c r="N3377"/>
  <c r="Q3377" s="1"/>
  <c r="P3376"/>
  <c r="O3376"/>
  <c r="N3376"/>
  <c r="P3375"/>
  <c r="O3375"/>
  <c r="N3375"/>
  <c r="P3374"/>
  <c r="O3374"/>
  <c r="N3374"/>
  <c r="N3373"/>
  <c r="Q3373" s="1"/>
  <c r="P1654"/>
  <c r="O1654"/>
  <c r="N1654"/>
  <c r="N3372"/>
  <c r="Q3372" s="1"/>
  <c r="P1653"/>
  <c r="O1653"/>
  <c r="N1653"/>
  <c r="N119"/>
  <c r="Q119" s="1"/>
  <c r="P1652"/>
  <c r="O1652"/>
  <c r="N1652"/>
  <c r="P3371"/>
  <c r="O3371"/>
  <c r="N3371"/>
  <c r="P3370"/>
  <c r="O3370"/>
  <c r="N3370"/>
  <c r="P118"/>
  <c r="O118"/>
  <c r="N118"/>
  <c r="P3369"/>
  <c r="O3369"/>
  <c r="N3369"/>
  <c r="P1651"/>
  <c r="O1651"/>
  <c r="N1651"/>
  <c r="N3368"/>
  <c r="Q3368" s="1"/>
  <c r="N3367"/>
  <c r="Q3367" s="1"/>
  <c r="N1650"/>
  <c r="Q1650" s="1"/>
  <c r="P3366"/>
  <c r="O3366"/>
  <c r="N3366"/>
  <c r="P117"/>
  <c r="O117"/>
  <c r="N117"/>
  <c r="P3365"/>
  <c r="O3365"/>
  <c r="N3365"/>
  <c r="Q3365" s="1"/>
  <c r="P1649"/>
  <c r="O1649"/>
  <c r="N1649"/>
  <c r="Q1649" s="1"/>
  <c r="P116"/>
  <c r="O116"/>
  <c r="N116"/>
  <c r="P1648"/>
  <c r="O1648"/>
  <c r="N1648"/>
  <c r="N1647"/>
  <c r="Q1647" s="1"/>
  <c r="P3364"/>
  <c r="Q3364" s="1"/>
  <c r="O3364"/>
  <c r="N3364"/>
  <c r="N1646"/>
  <c r="Q1646" s="1"/>
  <c r="N1645"/>
  <c r="Q1645" s="1"/>
  <c r="N1644"/>
  <c r="Q1644" s="1"/>
  <c r="N115"/>
  <c r="Q115" s="1"/>
  <c r="P1643"/>
  <c r="O1643"/>
  <c r="N1643"/>
  <c r="N1642"/>
  <c r="Q1642" s="1"/>
  <c r="P114"/>
  <c r="O114"/>
  <c r="N114"/>
  <c r="Q114" s="1"/>
  <c r="P3363"/>
  <c r="O3363"/>
  <c r="N3363"/>
  <c r="N3362"/>
  <c r="Q3362" s="1"/>
  <c r="N3361"/>
  <c r="Q3361" s="1"/>
  <c r="N1641"/>
  <c r="Q1641" s="1"/>
  <c r="N3360"/>
  <c r="Q3360" s="1"/>
  <c r="P1640"/>
  <c r="O1640"/>
  <c r="N1640"/>
  <c r="P1639"/>
  <c r="O1639"/>
  <c r="N1639"/>
  <c r="P1638"/>
  <c r="O1638"/>
  <c r="N1638"/>
  <c r="P3359"/>
  <c r="O3359"/>
  <c r="N3359"/>
  <c r="P113"/>
  <c r="O113"/>
  <c r="N113"/>
  <c r="N1637"/>
  <c r="Q1637" s="1"/>
  <c r="P3358"/>
  <c r="O3358"/>
  <c r="N3358"/>
  <c r="N1636"/>
  <c r="Q1636" s="1"/>
  <c r="N112"/>
  <c r="Q112" s="1"/>
  <c r="P111"/>
  <c r="O111"/>
  <c r="N111"/>
  <c r="N110"/>
  <c r="Q110" s="1"/>
  <c r="P3357"/>
  <c r="O3357"/>
  <c r="N3357"/>
  <c r="Q3357" s="1"/>
  <c r="Q1635"/>
  <c r="N1635"/>
  <c r="N109"/>
  <c r="Q109" s="1"/>
  <c r="P108"/>
  <c r="O108"/>
  <c r="N108"/>
  <c r="P1634"/>
  <c r="O1634"/>
  <c r="N1634"/>
  <c r="N1633"/>
  <c r="Q1633" s="1"/>
  <c r="P1632"/>
  <c r="O1632"/>
  <c r="N1632"/>
  <c r="N1631"/>
  <c r="Q1631" s="1"/>
  <c r="P107"/>
  <c r="O107"/>
  <c r="N107"/>
  <c r="N106"/>
  <c r="Q106" s="1"/>
  <c r="P1630"/>
  <c r="O1630"/>
  <c r="N1630"/>
  <c r="P3356"/>
  <c r="O3356"/>
  <c r="N3356"/>
  <c r="P3355"/>
  <c r="O3355"/>
  <c r="N3355"/>
  <c r="N105"/>
  <c r="Q105" s="1"/>
  <c r="P3354"/>
  <c r="O3354"/>
  <c r="N3354"/>
  <c r="N1629"/>
  <c r="Q1629" s="1"/>
  <c r="P1628"/>
  <c r="O1628"/>
  <c r="N1628"/>
  <c r="P1627"/>
  <c r="O1627"/>
  <c r="N1627"/>
  <c r="P3353"/>
  <c r="O3353"/>
  <c r="N3353"/>
  <c r="N1626"/>
  <c r="Q1626" s="1"/>
  <c r="N104"/>
  <c r="Q104" s="1"/>
  <c r="N1625"/>
  <c r="Q1625" s="1"/>
  <c r="Q1624"/>
  <c r="N1624"/>
  <c r="P1623"/>
  <c r="O1623"/>
  <c r="N1623"/>
  <c r="P3352"/>
  <c r="O3352"/>
  <c r="N3352"/>
  <c r="P1622"/>
  <c r="O1622"/>
  <c r="N1622"/>
  <c r="N1621"/>
  <c r="Q1621" s="1"/>
  <c r="P103"/>
  <c r="O103"/>
  <c r="N103"/>
  <c r="N102"/>
  <c r="Q102" s="1"/>
  <c r="P101"/>
  <c r="O101"/>
  <c r="N101"/>
  <c r="P3351"/>
  <c r="O3351"/>
  <c r="N3351"/>
  <c r="N1620"/>
  <c r="Q1620" s="1"/>
  <c r="P1619"/>
  <c r="O1619"/>
  <c r="N1619"/>
  <c r="N100"/>
  <c r="Q100" s="1"/>
  <c r="N1618"/>
  <c r="Q1618" s="1"/>
  <c r="N99"/>
  <c r="Q99" s="1"/>
  <c r="N3350"/>
  <c r="Q3350" s="1"/>
  <c r="P3349"/>
  <c r="O3349"/>
  <c r="N3349"/>
  <c r="N98"/>
  <c r="Q98" s="1"/>
  <c r="P3348"/>
  <c r="O3348"/>
  <c r="N3348"/>
  <c r="N1617"/>
  <c r="Q1617" s="1"/>
  <c r="N1616"/>
  <c r="Q1616" s="1"/>
  <c r="P1615"/>
  <c r="O1615"/>
  <c r="N1615"/>
  <c r="P1614"/>
  <c r="O1614"/>
  <c r="N1614"/>
  <c r="N97"/>
  <c r="Q97" s="1"/>
  <c r="N3347"/>
  <c r="Q3347" s="1"/>
  <c r="P1613"/>
  <c r="O1613"/>
  <c r="N1613"/>
  <c r="N1612"/>
  <c r="Q1612" s="1"/>
  <c r="P1611"/>
  <c r="O1611"/>
  <c r="N1611"/>
  <c r="P96"/>
  <c r="O96"/>
  <c r="N96"/>
  <c r="N3346"/>
  <c r="Q3346" s="1"/>
  <c r="N95"/>
  <c r="Q95" s="1"/>
  <c r="P3345"/>
  <c r="O3345"/>
  <c r="N3345"/>
  <c r="N94"/>
  <c r="Q94" s="1"/>
  <c r="P1610"/>
  <c r="O1610"/>
  <c r="N1610"/>
  <c r="P3344"/>
  <c r="O3344"/>
  <c r="N3344"/>
  <c r="N1609"/>
  <c r="Q1609" s="1"/>
  <c r="P93"/>
  <c r="O93"/>
  <c r="N93"/>
  <c r="N1608"/>
  <c r="Q1608" s="1"/>
  <c r="P1607"/>
  <c r="O1607"/>
  <c r="N1607"/>
  <c r="P1606"/>
  <c r="O1606"/>
  <c r="N1606"/>
  <c r="N92"/>
  <c r="Q92" s="1"/>
  <c r="P1605"/>
  <c r="O1605"/>
  <c r="N1605"/>
  <c r="N91"/>
  <c r="Q91" s="1"/>
  <c r="N90"/>
  <c r="Q90" s="1"/>
  <c r="P3343"/>
  <c r="O3343"/>
  <c r="N3343"/>
  <c r="N1604"/>
  <c r="Q1604" s="1"/>
  <c r="N89"/>
  <c r="Q89" s="1"/>
  <c r="N88"/>
  <c r="Q88" s="1"/>
  <c r="N3342"/>
  <c r="Q3342" s="1"/>
  <c r="N1603"/>
  <c r="Q1603" s="1"/>
  <c r="P1602"/>
  <c r="O1602"/>
  <c r="N1602"/>
  <c r="N3341"/>
  <c r="Q3341" s="1"/>
  <c r="N87"/>
  <c r="Q87" s="1"/>
  <c r="P3340"/>
  <c r="O3340"/>
  <c r="N3340"/>
  <c r="N86"/>
  <c r="Q86" s="1"/>
  <c r="N85"/>
  <c r="Q85" s="1"/>
  <c r="N1601"/>
  <c r="Q1601" s="1"/>
  <c r="N1600"/>
  <c r="Q1600" s="1"/>
  <c r="P3339"/>
  <c r="O3339"/>
  <c r="N3339"/>
  <c r="N1599"/>
  <c r="Q1599" s="1"/>
  <c r="P3338"/>
  <c r="O3338"/>
  <c r="N3338"/>
  <c r="P84"/>
  <c r="O84"/>
  <c r="N84"/>
  <c r="P1598"/>
  <c r="O1598"/>
  <c r="N1598"/>
  <c r="P3337"/>
  <c r="O3337"/>
  <c r="N3337"/>
  <c r="N3336"/>
  <c r="Q3336" s="1"/>
  <c r="N1597"/>
  <c r="Q1597" s="1"/>
  <c r="N1596"/>
  <c r="Q1596" s="1"/>
  <c r="N1595"/>
  <c r="Q1595" s="1"/>
  <c r="P83"/>
  <c r="O83"/>
  <c r="N83"/>
  <c r="Q83" s="1"/>
  <c r="N82"/>
  <c r="Q82" s="1"/>
  <c r="P1594"/>
  <c r="O1594"/>
  <c r="N1594"/>
  <c r="P1593"/>
  <c r="O1593"/>
  <c r="N1593"/>
  <c r="P3335"/>
  <c r="Q3335" s="1"/>
  <c r="O3335"/>
  <c r="N3335"/>
  <c r="N81"/>
  <c r="Q81" s="1"/>
  <c r="P1592"/>
  <c r="O1592"/>
  <c r="N1592"/>
  <c r="P3334"/>
  <c r="O3334"/>
  <c r="N3334"/>
  <c r="N1591"/>
  <c r="Q1591" s="1"/>
  <c r="P80"/>
  <c r="O80"/>
  <c r="N80"/>
  <c r="N79"/>
  <c r="Q79" s="1"/>
  <c r="P78"/>
  <c r="O78"/>
  <c r="N78"/>
  <c r="P1590"/>
  <c r="O1590"/>
  <c r="N1590"/>
  <c r="Q1590" s="1"/>
  <c r="P77"/>
  <c r="O77"/>
  <c r="N77"/>
  <c r="N3333"/>
  <c r="Q3333" s="1"/>
  <c r="P3332"/>
  <c r="O3332"/>
  <c r="N3332"/>
  <c r="N76"/>
  <c r="Q76" s="1"/>
  <c r="N75"/>
  <c r="Q75" s="1"/>
  <c r="P3331"/>
  <c r="O3331"/>
  <c r="N3331"/>
  <c r="P1589"/>
  <c r="O1589"/>
  <c r="N1589"/>
  <c r="N1588"/>
  <c r="Q1588" s="1"/>
  <c r="N74"/>
  <c r="Q74" s="1"/>
  <c r="N1587"/>
  <c r="Q1587" s="1"/>
  <c r="P1586"/>
  <c r="O1586"/>
  <c r="N1586"/>
  <c r="P3330"/>
  <c r="O3330"/>
  <c r="N3330"/>
  <c r="Q3330" s="1"/>
  <c r="P1585"/>
  <c r="O1585"/>
  <c r="N1585"/>
  <c r="N1584"/>
  <c r="Q1584" s="1"/>
  <c r="N1583"/>
  <c r="Q1583" s="1"/>
  <c r="P1582"/>
  <c r="O1582"/>
  <c r="N1582"/>
  <c r="Q1582" s="1"/>
  <c r="P3329"/>
  <c r="O3329"/>
  <c r="N3329"/>
  <c r="N1581"/>
  <c r="Q1581" s="1"/>
  <c r="P3328"/>
  <c r="O3328"/>
  <c r="N3328"/>
  <c r="P73"/>
  <c r="Q73" s="1"/>
  <c r="O73"/>
  <c r="N73"/>
  <c r="N1580"/>
  <c r="Q1580" s="1"/>
  <c r="P3327"/>
  <c r="O3327"/>
  <c r="N3327"/>
  <c r="N3326"/>
  <c r="Q3326" s="1"/>
  <c r="P1579"/>
  <c r="O1579"/>
  <c r="N1579"/>
  <c r="P1578"/>
  <c r="O1578"/>
  <c r="N1578"/>
  <c r="P1577"/>
  <c r="O1577"/>
  <c r="N1577"/>
  <c r="N1576"/>
  <c r="Q1576" s="1"/>
  <c r="P72"/>
  <c r="O72"/>
  <c r="N72"/>
  <c r="Q72" s="1"/>
  <c r="P1575"/>
  <c r="O1575"/>
  <c r="N1575"/>
  <c r="N1574"/>
  <c r="Q1574" s="1"/>
  <c r="P3325"/>
  <c r="O3325"/>
  <c r="N3325"/>
  <c r="P1573"/>
  <c r="Q1573" s="1"/>
  <c r="O1573"/>
  <c r="N1573"/>
  <c r="P1572"/>
  <c r="O1572"/>
  <c r="N1572"/>
  <c r="P71"/>
  <c r="O71"/>
  <c r="N71"/>
  <c r="N3324"/>
  <c r="Q3324" s="1"/>
  <c r="P70"/>
  <c r="O70"/>
  <c r="N70"/>
  <c r="Q70" s="1"/>
  <c r="P1571"/>
  <c r="O1571"/>
  <c r="N1571"/>
  <c r="N3323"/>
  <c r="Q3323" s="1"/>
  <c r="N1570"/>
  <c r="Q1570" s="1"/>
  <c r="P1569"/>
  <c r="O1569"/>
  <c r="N1569"/>
  <c r="P3322"/>
  <c r="O3322"/>
  <c r="N3322"/>
  <c r="N1568"/>
  <c r="Q1568" s="1"/>
  <c r="P69"/>
  <c r="O69"/>
  <c r="N69"/>
  <c r="N1567"/>
  <c r="Q1567" s="1"/>
  <c r="P1566"/>
  <c r="O1566"/>
  <c r="N1566"/>
  <c r="N3321"/>
  <c r="Q3321" s="1"/>
  <c r="N1565"/>
  <c r="Q1565" s="1"/>
  <c r="N1564"/>
  <c r="Q1564" s="1"/>
  <c r="P1563"/>
  <c r="O1563"/>
  <c r="N1563"/>
  <c r="P1562"/>
  <c r="O1562"/>
  <c r="N1562"/>
  <c r="P3320"/>
  <c r="O3320"/>
  <c r="N3320"/>
  <c r="N68"/>
  <c r="Q68" s="1"/>
  <c r="P3319"/>
  <c r="O3319"/>
  <c r="N3319"/>
  <c r="P3318"/>
  <c r="O3318"/>
  <c r="N3318"/>
  <c r="P67"/>
  <c r="O67"/>
  <c r="N67"/>
  <c r="P1561"/>
  <c r="O1561"/>
  <c r="N1561"/>
  <c r="Q1561" s="1"/>
  <c r="N66"/>
  <c r="Q66" s="1"/>
  <c r="N65"/>
  <c r="Q65" s="1"/>
  <c r="P1560"/>
  <c r="O1560"/>
  <c r="N1560"/>
  <c r="N3317"/>
  <c r="Q3317" s="1"/>
  <c r="P3316"/>
  <c r="O3316"/>
  <c r="N3316"/>
  <c r="P1559"/>
  <c r="O1559"/>
  <c r="N1559"/>
  <c r="N64"/>
  <c r="Q64" s="1"/>
  <c r="P3315"/>
  <c r="O3315"/>
  <c r="N3315"/>
  <c r="N1558"/>
  <c r="Q1558" s="1"/>
  <c r="N63"/>
  <c r="Q63" s="1"/>
  <c r="P1557"/>
  <c r="O1557"/>
  <c r="N1557"/>
  <c r="P1556"/>
  <c r="O1556"/>
  <c r="N1556"/>
  <c r="P62"/>
  <c r="O62"/>
  <c r="N62"/>
  <c r="N61"/>
  <c r="Q61" s="1"/>
  <c r="P1555"/>
  <c r="O1555"/>
  <c r="N1555"/>
  <c r="P1554"/>
  <c r="O1554"/>
  <c r="N1554"/>
  <c r="N1553"/>
  <c r="Q1553" s="1"/>
  <c r="N1552"/>
  <c r="Q1552" s="1"/>
  <c r="P1551"/>
  <c r="O1551"/>
  <c r="N1551"/>
  <c r="N60"/>
  <c r="Q60" s="1"/>
  <c r="P1550"/>
  <c r="O1550"/>
  <c r="N1550"/>
  <c r="N59"/>
  <c r="Q59" s="1"/>
  <c r="N1549"/>
  <c r="Q1549" s="1"/>
  <c r="P1548"/>
  <c r="O1548"/>
  <c r="N1548"/>
  <c r="N3314"/>
  <c r="Q3314" s="1"/>
  <c r="N58"/>
  <c r="Q58" s="1"/>
  <c r="P1547"/>
  <c r="O1547"/>
  <c r="N1547"/>
  <c r="P3313"/>
  <c r="O3313"/>
  <c r="N3313"/>
  <c r="P1546"/>
  <c r="O1546"/>
  <c r="N1546"/>
  <c r="N57"/>
  <c r="Q57" s="1"/>
  <c r="N1545"/>
  <c r="Q1545" s="1"/>
  <c r="P1544"/>
  <c r="O1544"/>
  <c r="N1544"/>
  <c r="P3312"/>
  <c r="O3312"/>
  <c r="N3312"/>
  <c r="P56"/>
  <c r="O56"/>
  <c r="N56"/>
  <c r="P55"/>
  <c r="O55"/>
  <c r="N55"/>
  <c r="N54"/>
  <c r="Q54" s="1"/>
  <c r="N3311"/>
  <c r="Q3311" s="1"/>
  <c r="P1543"/>
  <c r="O1543"/>
  <c r="N1543"/>
  <c r="N1542"/>
  <c r="Q1542" s="1"/>
  <c r="P3310"/>
  <c r="O3310"/>
  <c r="N3310"/>
  <c r="P1541"/>
  <c r="O1541"/>
  <c r="N1541"/>
  <c r="N1540"/>
  <c r="Q1540" s="1"/>
  <c r="P53"/>
  <c r="O53"/>
  <c r="N53"/>
  <c r="P3309"/>
  <c r="O3309"/>
  <c r="N3309"/>
  <c r="P1539"/>
  <c r="O1539"/>
  <c r="N1539"/>
  <c r="P3308"/>
  <c r="O3308"/>
  <c r="N3308"/>
  <c r="P1538"/>
  <c r="O1538"/>
  <c r="N1538"/>
  <c r="P3307"/>
  <c r="O3307"/>
  <c r="N3307"/>
  <c r="N1537"/>
  <c r="Q1537" s="1"/>
  <c r="P3306"/>
  <c r="O3306"/>
  <c r="N3306"/>
  <c r="P3305"/>
  <c r="O3305"/>
  <c r="N3305"/>
  <c r="N3304"/>
  <c r="Q3304" s="1"/>
  <c r="P3303"/>
  <c r="O3303"/>
  <c r="N3303"/>
  <c r="P3302"/>
  <c r="O3302"/>
  <c r="N3302"/>
  <c r="P1536"/>
  <c r="O1536"/>
  <c r="N1536"/>
  <c r="N1535"/>
  <c r="Q1535" s="1"/>
  <c r="N52"/>
  <c r="Q52" s="1"/>
  <c r="P3301"/>
  <c r="O3301"/>
  <c r="N3301"/>
  <c r="N51"/>
  <c r="Q51" s="1"/>
  <c r="P3300"/>
  <c r="O3300"/>
  <c r="N3300"/>
  <c r="P1534"/>
  <c r="O1534"/>
  <c r="N1534"/>
  <c r="N3299"/>
  <c r="Q3299" s="1"/>
  <c r="P3298"/>
  <c r="O3298"/>
  <c r="N3298"/>
  <c r="P1533"/>
  <c r="O1533"/>
  <c r="N1533"/>
  <c r="N1532"/>
  <c r="Q1532" s="1"/>
  <c r="P1531"/>
  <c r="O1531"/>
  <c r="N1531"/>
  <c r="P3297"/>
  <c r="O3297"/>
  <c r="N3297"/>
  <c r="N1530"/>
  <c r="Q1530" s="1"/>
  <c r="P1529"/>
  <c r="O1529"/>
  <c r="N1529"/>
  <c r="N3296"/>
  <c r="Q3296" s="1"/>
  <c r="N50"/>
  <c r="Q50" s="1"/>
  <c r="N1528"/>
  <c r="Q1528" s="1"/>
  <c r="P1527"/>
  <c r="O1527"/>
  <c r="N1527"/>
  <c r="P1526"/>
  <c r="O1526"/>
  <c r="N1526"/>
  <c r="N3295"/>
  <c r="Q3295" s="1"/>
  <c r="N49"/>
  <c r="Q49" s="1"/>
  <c r="N1525"/>
  <c r="Q1525" s="1"/>
  <c r="N1524"/>
  <c r="Q1524" s="1"/>
  <c r="N48"/>
  <c r="Q48" s="1"/>
  <c r="P1523"/>
  <c r="O1523"/>
  <c r="N1523"/>
  <c r="N3294"/>
  <c r="Q3294" s="1"/>
  <c r="P1522"/>
  <c r="O1522"/>
  <c r="N1522"/>
  <c r="P3293"/>
  <c r="O3293"/>
  <c r="N3293"/>
  <c r="N3292"/>
  <c r="Q3292" s="1"/>
  <c r="Q1521"/>
  <c r="N1521"/>
  <c r="P1520"/>
  <c r="O1520"/>
  <c r="N1520"/>
  <c r="P3291"/>
  <c r="O3291"/>
  <c r="N3291"/>
  <c r="N1519"/>
  <c r="Q1519" s="1"/>
  <c r="P3290"/>
  <c r="O3290"/>
  <c r="N3290"/>
  <c r="N47"/>
  <c r="Q47" s="1"/>
  <c r="P46"/>
  <c r="O46"/>
  <c r="N46"/>
  <c r="N45"/>
  <c r="Q45" s="1"/>
  <c r="N44"/>
  <c r="Q44" s="1"/>
  <c r="N3289"/>
  <c r="Q3289" s="1"/>
  <c r="N1518"/>
  <c r="Q1518" s="1"/>
  <c r="P3288"/>
  <c r="O3288"/>
  <c r="N3288"/>
  <c r="P3287"/>
  <c r="O3287"/>
  <c r="N3287"/>
  <c r="P1517"/>
  <c r="O1517"/>
  <c r="N1517"/>
  <c r="P1516"/>
  <c r="O1516"/>
  <c r="N1516"/>
  <c r="P43"/>
  <c r="O43"/>
  <c r="N43"/>
  <c r="N1515"/>
  <c r="Q1515" s="1"/>
  <c r="P42"/>
  <c r="O42"/>
  <c r="N42"/>
  <c r="N1514"/>
  <c r="Q1514" s="1"/>
  <c r="N41"/>
  <c r="Q41" s="1"/>
  <c r="P1513"/>
  <c r="O1513"/>
  <c r="N1513"/>
  <c r="N1512"/>
  <c r="Q1512" s="1"/>
  <c r="P3286"/>
  <c r="O3286"/>
  <c r="N3286"/>
  <c r="N1511"/>
  <c r="Q1511" s="1"/>
  <c r="P1510"/>
  <c r="O1510"/>
  <c r="N1510"/>
  <c r="N3285"/>
  <c r="Q3285" s="1"/>
  <c r="P1509"/>
  <c r="O1509"/>
  <c r="N1509"/>
  <c r="P3284"/>
  <c r="O3284"/>
  <c r="N3284"/>
  <c r="N1508"/>
  <c r="Q1508" s="1"/>
  <c r="N1507"/>
  <c r="Q1507" s="1"/>
  <c r="N1506"/>
  <c r="Q1506" s="1"/>
  <c r="P40"/>
  <c r="O40"/>
  <c r="N40"/>
  <c r="N1505"/>
  <c r="Q1505" s="1"/>
  <c r="P39"/>
  <c r="O39"/>
  <c r="N39"/>
  <c r="N38"/>
  <c r="Q38" s="1"/>
  <c r="P37"/>
  <c r="O37"/>
  <c r="N37"/>
  <c r="N36"/>
  <c r="Q36" s="1"/>
  <c r="P1504"/>
  <c r="O1504"/>
  <c r="N1504"/>
  <c r="N35"/>
  <c r="Q35" s="1"/>
  <c r="N3283"/>
  <c r="Q3283" s="1"/>
  <c r="N34"/>
  <c r="Q34" s="1"/>
  <c r="P33"/>
  <c r="O33"/>
  <c r="N33"/>
  <c r="N32"/>
  <c r="Q32" s="1"/>
  <c r="P1503"/>
  <c r="O1503"/>
  <c r="N1503"/>
  <c r="P3282"/>
  <c r="O3282"/>
  <c r="N3282"/>
  <c r="N1502"/>
  <c r="Q1502" s="1"/>
  <c r="N1501"/>
  <c r="Q1501" s="1"/>
  <c r="N1500"/>
  <c r="Q1500" s="1"/>
  <c r="N3281"/>
  <c r="Q3281" s="1"/>
  <c r="P3280"/>
  <c r="O3280"/>
  <c r="N3280"/>
  <c r="P1499"/>
  <c r="O1499"/>
  <c r="N1499"/>
  <c r="P1498"/>
  <c r="O1498"/>
  <c r="N1498"/>
  <c r="P31"/>
  <c r="O31"/>
  <c r="N31"/>
  <c r="N1497"/>
  <c r="Q1497" s="1"/>
  <c r="P3279"/>
  <c r="O3279"/>
  <c r="N3279"/>
  <c r="N1496"/>
  <c r="Q1496" s="1"/>
  <c r="N3278"/>
  <c r="Q3278" s="1"/>
  <c r="P1495"/>
  <c r="O1495"/>
  <c r="N1495"/>
  <c r="N3277"/>
  <c r="Q3277" s="1"/>
  <c r="N1494"/>
  <c r="Q1494" s="1"/>
  <c r="P1493"/>
  <c r="O1493"/>
  <c r="N1493"/>
  <c r="N1492"/>
  <c r="Q1492" s="1"/>
  <c r="P1491"/>
  <c r="O1491"/>
  <c r="N1491"/>
  <c r="N3276"/>
  <c r="Q3276" s="1"/>
  <c r="P1490"/>
  <c r="O1490"/>
  <c r="N1490"/>
  <c r="P3275"/>
  <c r="O3275"/>
  <c r="N3275"/>
  <c r="Q3275" s="1"/>
  <c r="N3274"/>
  <c r="Q3274" s="1"/>
  <c r="P3273"/>
  <c r="O3273"/>
  <c r="N3273"/>
  <c r="N30"/>
  <c r="Q30" s="1"/>
  <c r="P1489"/>
  <c r="O1489"/>
  <c r="N1489"/>
  <c r="Q1489" s="1"/>
  <c r="P1488"/>
  <c r="O1488"/>
  <c r="N1488"/>
  <c r="N1487"/>
  <c r="Q1487" s="1"/>
  <c r="N29"/>
  <c r="Q29" s="1"/>
  <c r="P3272"/>
  <c r="O3272"/>
  <c r="N3272"/>
  <c r="Q3272" s="1"/>
  <c r="P1486"/>
  <c r="O1486"/>
  <c r="N1486"/>
  <c r="P3271"/>
  <c r="O3271"/>
  <c r="N3271"/>
  <c r="N1485"/>
  <c r="Q1485" s="1"/>
  <c r="P1484"/>
  <c r="O1484"/>
  <c r="N1484"/>
  <c r="P28"/>
  <c r="O28"/>
  <c r="N28"/>
  <c r="P1483"/>
  <c r="O1483"/>
  <c r="N1483"/>
  <c r="P27"/>
  <c r="O27"/>
  <c r="N27"/>
  <c r="P26"/>
  <c r="O26"/>
  <c r="N26"/>
  <c r="P3270"/>
  <c r="O3270"/>
  <c r="N3270"/>
  <c r="P3269"/>
  <c r="O3269"/>
  <c r="N3269"/>
  <c r="P1482"/>
  <c r="O1482"/>
  <c r="N1482"/>
  <c r="P3268"/>
  <c r="O3268"/>
  <c r="N3268"/>
  <c r="N1481"/>
  <c r="Q1481" s="1"/>
  <c r="N1480"/>
  <c r="Q1480" s="1"/>
  <c r="P3267"/>
  <c r="O3267"/>
  <c r="N3267"/>
  <c r="N1479"/>
  <c r="Q1479" s="1"/>
  <c r="P1478"/>
  <c r="O1478"/>
  <c r="N1478"/>
  <c r="N1477"/>
  <c r="Q1477" s="1"/>
  <c r="P3266"/>
  <c r="O3266"/>
  <c r="N3266"/>
  <c r="N1476"/>
  <c r="Q1476" s="1"/>
  <c r="P1475"/>
  <c r="O1475"/>
  <c r="N1475"/>
  <c r="N1474"/>
  <c r="Q1474" s="1"/>
  <c r="P25"/>
  <c r="O25"/>
  <c r="N25"/>
  <c r="P1473"/>
  <c r="O1473"/>
  <c r="N1473"/>
  <c r="P3265"/>
  <c r="O3265"/>
  <c r="N3265"/>
  <c r="P3264"/>
  <c r="O3264"/>
  <c r="N3264"/>
  <c r="P3263"/>
  <c r="O3263"/>
  <c r="N3263"/>
  <c r="P3262"/>
  <c r="O3262"/>
  <c r="N3262"/>
  <c r="P24"/>
  <c r="O24"/>
  <c r="N24"/>
  <c r="N1472"/>
  <c r="Q1472" s="1"/>
  <c r="N23"/>
  <c r="Q23" s="1"/>
  <c r="N1471"/>
  <c r="Q1471" s="1"/>
  <c r="N1470"/>
  <c r="Q1470" s="1"/>
  <c r="N1469"/>
  <c r="Q1469" s="1"/>
  <c r="P1468"/>
  <c r="O1468"/>
  <c r="N1468"/>
  <c r="N22"/>
  <c r="Q22" s="1"/>
  <c r="P21"/>
  <c r="O21"/>
  <c r="N21"/>
  <c r="P1467"/>
  <c r="O1467"/>
  <c r="N1467"/>
  <c r="P3261"/>
  <c r="O3261"/>
  <c r="N3261"/>
  <c r="P1466"/>
  <c r="O1466"/>
  <c r="N1466"/>
  <c r="P3260"/>
  <c r="O3260"/>
  <c r="N3260"/>
  <c r="P1465"/>
  <c r="O1465"/>
  <c r="N1465"/>
  <c r="N1464"/>
  <c r="Q1464" s="1"/>
  <c r="N3259"/>
  <c r="Q3259" s="1"/>
  <c r="N1463"/>
  <c r="Q1463" s="1"/>
  <c r="P3258"/>
  <c r="O3258"/>
  <c r="N3258"/>
  <c r="N3257"/>
  <c r="Q3257" s="1"/>
  <c r="P3256"/>
  <c r="O3256"/>
  <c r="N3256"/>
  <c r="N1462"/>
  <c r="Q1462" s="1"/>
  <c r="N1461"/>
  <c r="Q1461" s="1"/>
  <c r="N3255"/>
  <c r="Q3255" s="1"/>
  <c r="N1460"/>
  <c r="Q1460" s="1"/>
  <c r="N20"/>
  <c r="Q20" s="1"/>
  <c r="P3254"/>
  <c r="O3254"/>
  <c r="N3254"/>
  <c r="P3253"/>
  <c r="O3253"/>
  <c r="N3253"/>
  <c r="N1459"/>
  <c r="Q1459" s="1"/>
  <c r="P1458"/>
  <c r="O1458"/>
  <c r="N1458"/>
  <c r="P1457"/>
  <c r="O1457"/>
  <c r="N1457"/>
  <c r="N1456"/>
  <c r="Q1456" s="1"/>
  <c r="P19"/>
  <c r="O19"/>
  <c r="N19"/>
  <c r="P18"/>
  <c r="O18"/>
  <c r="N18"/>
  <c r="N1455"/>
  <c r="Q1455" s="1"/>
  <c r="P17"/>
  <c r="O17"/>
  <c r="N17"/>
  <c r="N16"/>
  <c r="Q16" s="1"/>
  <c r="N15"/>
  <c r="Q15" s="1"/>
  <c r="P3252"/>
  <c r="O3252"/>
  <c r="N3252"/>
  <c r="P3251"/>
  <c r="O3251"/>
  <c r="N3251"/>
  <c r="P3250"/>
  <c r="O3250"/>
  <c r="N3250"/>
  <c r="P14"/>
  <c r="O14"/>
  <c r="N14"/>
  <c r="P3249"/>
  <c r="O3249"/>
  <c r="N3249"/>
  <c r="P1454"/>
  <c r="O1454"/>
  <c r="N1454"/>
  <c r="P1453"/>
  <c r="O1453"/>
  <c r="N1453"/>
  <c r="N13"/>
  <c r="Q13" s="1"/>
  <c r="P12"/>
  <c r="O12"/>
  <c r="N12"/>
  <c r="P1452"/>
  <c r="O1452"/>
  <c r="N1452"/>
  <c r="P11"/>
  <c r="O11"/>
  <c r="N11"/>
  <c r="P3248"/>
  <c r="O3248"/>
  <c r="N3248"/>
  <c r="P10"/>
  <c r="O10"/>
  <c r="N10"/>
  <c r="P3247"/>
  <c r="O3247"/>
  <c r="N3247"/>
  <c r="N3246"/>
  <c r="Q3246" s="1"/>
  <c r="P3245"/>
  <c r="O3245"/>
  <c r="N3245"/>
  <c r="P3244"/>
  <c r="O3244"/>
  <c r="N3244"/>
  <c r="P3243"/>
  <c r="O3243"/>
  <c r="N3243"/>
  <c r="P3242"/>
  <c r="O3242"/>
  <c r="N3242"/>
  <c r="P1451"/>
  <c r="O1451"/>
  <c r="N1451"/>
  <c r="P1450"/>
  <c r="O1450"/>
  <c r="N1450"/>
  <c r="N3241"/>
  <c r="Q3241" s="1"/>
  <c r="P9"/>
  <c r="O9"/>
  <c r="N9"/>
  <c r="P1449"/>
  <c r="O1449"/>
  <c r="N1449"/>
  <c r="N1448"/>
  <c r="Q1448" s="1"/>
  <c r="P8"/>
  <c r="O8"/>
  <c r="N8"/>
  <c r="P1447"/>
  <c r="O1447"/>
  <c r="N1447"/>
  <c r="N1446"/>
  <c r="Q1446" s="1"/>
  <c r="P3240"/>
  <c r="O3240"/>
  <c r="N3240"/>
  <c r="N1445"/>
  <c r="Q1445" s="1"/>
  <c r="P1444"/>
  <c r="O1444"/>
  <c r="N1444"/>
  <c r="P7"/>
  <c r="O7"/>
  <c r="N7"/>
  <c r="P1443"/>
  <c r="O1443"/>
  <c r="N1443"/>
  <c r="N1442"/>
  <c r="Q1442" s="1"/>
  <c r="P3239"/>
  <c r="O3239"/>
  <c r="N3239"/>
  <c r="P3238"/>
  <c r="O3238"/>
  <c r="N3238"/>
  <c r="N1441"/>
  <c r="Q1441" s="1"/>
  <c r="N3237"/>
  <c r="Q3237" s="1"/>
  <c r="N6"/>
  <c r="Q6" s="1"/>
  <c r="N3236"/>
  <c r="Q3236" s="1"/>
  <c r="P3235"/>
  <c r="O3235"/>
  <c r="N3235"/>
  <c r="P1440"/>
  <c r="O1440"/>
  <c r="N1440"/>
  <c r="P1439"/>
  <c r="O1439"/>
  <c r="N1439"/>
  <c r="P3234"/>
  <c r="O3234"/>
  <c r="N3234"/>
  <c r="P3233"/>
  <c r="O3233"/>
  <c r="N3233"/>
  <c r="P1438"/>
  <c r="O1438"/>
  <c r="N1438"/>
  <c r="N3232"/>
  <c r="Q3232" s="1"/>
  <c r="P5"/>
  <c r="O5"/>
  <c r="N5"/>
  <c r="P3231"/>
  <c r="O3231"/>
  <c r="N3231"/>
  <c r="P3230"/>
  <c r="O3230"/>
  <c r="N3230"/>
  <c r="P4"/>
  <c r="O4"/>
  <c r="N4"/>
  <c r="N3229"/>
  <c r="Q3229" s="1"/>
  <c r="P1437"/>
  <c r="O1437"/>
  <c r="N1437"/>
  <c r="N3"/>
  <c r="Q3" s="1"/>
  <c r="N1436"/>
  <c r="Q1436" s="1"/>
  <c r="N1435"/>
  <c r="Q1435" s="1"/>
  <c r="N1434"/>
  <c r="Q1434" s="1"/>
  <c r="P1433"/>
  <c r="O1433"/>
  <c r="N1433"/>
  <c r="N1432"/>
  <c r="Q1432" s="1"/>
  <c r="P2"/>
  <c r="O2"/>
  <c r="N2"/>
  <c r="Q4835" i="1"/>
  <c r="T4835" s="1"/>
  <c r="Q4801"/>
  <c r="T4801" s="1"/>
  <c r="Q4800"/>
  <c r="T4800" s="1"/>
  <c r="Q4762"/>
  <c r="T4762" s="1"/>
  <c r="Q4615"/>
  <c r="T4615" s="1"/>
  <c r="Q4518"/>
  <c r="T4518" s="1"/>
  <c r="Q4490"/>
  <c r="T4490" s="1"/>
  <c r="Q4484"/>
  <c r="T4484" s="1"/>
  <c r="Q4386"/>
  <c r="T4386" s="1"/>
  <c r="Q4371"/>
  <c r="T4371" s="1"/>
  <c r="Q4287"/>
  <c r="T4287" s="1"/>
  <c r="Q4208"/>
  <c r="T4208" s="1"/>
  <c r="Q4190"/>
  <c r="T4190" s="1"/>
  <c r="Q4175"/>
  <c r="T4175" s="1"/>
  <c r="Q4134"/>
  <c r="T4134" s="1"/>
  <c r="Q4098"/>
  <c r="T4098" s="1"/>
  <c r="Q4065"/>
  <c r="T4065" s="1"/>
  <c r="Q4062"/>
  <c r="T4062" s="1"/>
  <c r="Q4006"/>
  <c r="T4006" s="1"/>
  <c r="Q3909"/>
  <c r="Q3885"/>
  <c r="T3885" s="1"/>
  <c r="Q3801"/>
  <c r="Q3769"/>
  <c r="T3769" s="1"/>
  <c r="Q3741"/>
  <c r="T3741" s="1"/>
  <c r="Q3655"/>
  <c r="T3655" s="1"/>
  <c r="Q3629"/>
  <c r="T3629" s="1"/>
  <c r="Q3595"/>
  <c r="T3595" s="1"/>
  <c r="Q3446"/>
  <c r="T3446" s="1"/>
  <c r="Q3417"/>
  <c r="T3417" s="1"/>
  <c r="Q3260"/>
  <c r="Q3225"/>
  <c r="T3225" s="1"/>
  <c r="Q3143"/>
  <c r="T3143" s="1"/>
  <c r="Q3076"/>
  <c r="T3076" s="1"/>
  <c r="Q3054"/>
  <c r="T3054" s="1"/>
  <c r="Q2993"/>
  <c r="T2993" s="1"/>
  <c r="Q2873"/>
  <c r="T2873" s="1"/>
  <c r="Q2778"/>
  <c r="T2778" s="1"/>
  <c r="Q2563"/>
  <c r="T2563" s="1"/>
  <c r="Q2497"/>
  <c r="T2497" s="1"/>
  <c r="Q2427"/>
  <c r="T2427" s="1"/>
  <c r="Q2333"/>
  <c r="T2333" s="1"/>
  <c r="Q2316"/>
  <c r="T2316" s="1"/>
  <c r="Q2293"/>
  <c r="T2293" s="1"/>
  <c r="Q2221"/>
  <c r="T2221" s="1"/>
  <c r="Q2174"/>
  <c r="T2174" s="1"/>
  <c r="Q2124"/>
  <c r="Q2117"/>
  <c r="T2117" s="1"/>
  <c r="Q2071"/>
  <c r="T2071" s="1"/>
  <c r="Q2044"/>
  <c r="T2044" s="1"/>
  <c r="Q1961"/>
  <c r="Q1890"/>
  <c r="T1890" s="1"/>
  <c r="Q1852"/>
  <c r="T1852" s="1"/>
  <c r="Q1836"/>
  <c r="T1836" s="1"/>
  <c r="Q1710"/>
  <c r="T1710" s="1"/>
  <c r="Q1662"/>
  <c r="T1662" s="1"/>
  <c r="Q1637"/>
  <c r="T1637" s="1"/>
  <c r="Q1577"/>
  <c r="T1577" s="1"/>
  <c r="Q1473"/>
  <c r="T1473" s="1"/>
  <c r="Q1386"/>
  <c r="T1386" s="1"/>
  <c r="Q1368"/>
  <c r="T1368" s="1"/>
  <c r="Q1365"/>
  <c r="Q1351"/>
  <c r="Q1229"/>
  <c r="T1229" s="1"/>
  <c r="Q1214"/>
  <c r="T1214" s="1"/>
  <c r="Q924"/>
  <c r="T924" s="1"/>
  <c r="Q861"/>
  <c r="T861" s="1"/>
  <c r="Q537"/>
  <c r="T537" s="1"/>
  <c r="Q535"/>
  <c r="T535" s="1"/>
  <c r="Q521"/>
  <c r="T521" s="1"/>
  <c r="Q506"/>
  <c r="T506" s="1"/>
  <c r="Q462"/>
  <c r="T462" s="1"/>
  <c r="Q445"/>
  <c r="T445" s="1"/>
  <c r="Q422"/>
  <c r="T422" s="1"/>
  <c r="Q409"/>
  <c r="T409" s="1"/>
  <c r="Q381"/>
  <c r="T381" s="1"/>
  <c r="Q228"/>
  <c r="T228" s="1"/>
  <c r="Q226"/>
  <c r="Q166"/>
  <c r="T166" s="1"/>
  <c r="Q128"/>
  <c r="T128" s="1"/>
  <c r="Q96"/>
  <c r="T96" s="1"/>
  <c r="Q91"/>
  <c r="T91" s="1"/>
  <c r="Q4999"/>
  <c r="T4999" s="1"/>
  <c r="Q4239"/>
  <c r="T4239" s="1"/>
  <c r="Q4909"/>
  <c r="T4909" s="1"/>
  <c r="Q2560"/>
  <c r="T2560" s="1"/>
  <c r="Q4877"/>
  <c r="T4877" s="1"/>
  <c r="Q4406"/>
  <c r="T4406" s="1"/>
  <c r="Q3961"/>
  <c r="T3961" s="1"/>
  <c r="Q4790"/>
  <c r="T4790" s="1"/>
  <c r="Q3842"/>
  <c r="T3842" s="1"/>
  <c r="Q4591"/>
  <c r="T4591" s="1"/>
  <c r="Q4547"/>
  <c r="T4547" s="1"/>
  <c r="Q4387"/>
  <c r="T4387" s="1"/>
  <c r="Q4193"/>
  <c r="T4193" s="1"/>
  <c r="Q3869"/>
  <c r="T3869" s="1"/>
  <c r="Q3553"/>
  <c r="T3553" s="1"/>
  <c r="Q2833"/>
  <c r="T2833" s="1"/>
  <c r="Q4370"/>
  <c r="T4370" s="1"/>
  <c r="Q2801"/>
  <c r="T2801" s="1"/>
  <c r="Q2663"/>
  <c r="T2663" s="1"/>
  <c r="Q4917"/>
  <c r="T4917" s="1"/>
  <c r="Q4147"/>
  <c r="T4147" s="1"/>
  <c r="Q4138"/>
  <c r="T4138" s="1"/>
  <c r="Q4809"/>
  <c r="T4809" s="1"/>
  <c r="Q2704"/>
  <c r="T2704" s="1"/>
  <c r="Q4530"/>
  <c r="T4530" s="1"/>
  <c r="Q4794"/>
  <c r="T4794" s="1"/>
  <c r="Q4004"/>
  <c r="T4004" s="1"/>
  <c r="Q4157"/>
  <c r="T4157" s="1"/>
  <c r="Q3146"/>
  <c r="T3146" s="1"/>
  <c r="Q3922"/>
  <c r="T3922" s="1"/>
  <c r="T3801"/>
  <c r="Q3314"/>
  <c r="T3314" s="1"/>
  <c r="Q3385"/>
  <c r="T3385" s="1"/>
  <c r="Q3619"/>
  <c r="T3619" s="1"/>
  <c r="Q3780"/>
  <c r="T3780" s="1"/>
  <c r="Q3759"/>
  <c r="T3759" s="1"/>
  <c r="Q3700"/>
  <c r="T3700" s="1"/>
  <c r="Q4131"/>
  <c r="T4131" s="1"/>
  <c r="Q3703"/>
  <c r="T3703" s="1"/>
  <c r="Q2813"/>
  <c r="T2813" s="1"/>
  <c r="Q3678"/>
  <c r="T3678" s="1"/>
  <c r="Q3642"/>
  <c r="T3642" s="1"/>
  <c r="Q4521"/>
  <c r="T4521" s="1"/>
  <c r="Q3542"/>
  <c r="T3542" s="1"/>
  <c r="Q3972"/>
  <c r="T3972" s="1"/>
  <c r="Q2806"/>
  <c r="T2806" s="1"/>
  <c r="Q3505"/>
  <c r="T3505" s="1"/>
  <c r="Q3470"/>
  <c r="T3470" s="1"/>
  <c r="Q3916"/>
  <c r="T3916" s="1"/>
  <c r="Q4216"/>
  <c r="T4216" s="1"/>
  <c r="Q3310"/>
  <c r="T3310" s="1"/>
  <c r="Q4293"/>
  <c r="T4293" s="1"/>
  <c r="Q4631"/>
  <c r="T4631" s="1"/>
  <c r="T3260"/>
  <c r="Q4206"/>
  <c r="T4206" s="1"/>
  <c r="Q3677"/>
  <c r="T3677" s="1"/>
  <c r="Q2579"/>
  <c r="T2579" s="1"/>
  <c r="Q3127"/>
  <c r="T3127" s="1"/>
  <c r="Q3344"/>
  <c r="T3344" s="1"/>
  <c r="Q2703"/>
  <c r="T2703" s="1"/>
  <c r="Q3089"/>
  <c r="T3089" s="1"/>
  <c r="Q3078"/>
  <c r="T3078" s="1"/>
  <c r="Q3050"/>
  <c r="T3050" s="1"/>
  <c r="Q3807"/>
  <c r="T3807" s="1"/>
  <c r="Q3130"/>
  <c r="T3130" s="1"/>
  <c r="Q3957"/>
  <c r="T3957" s="1"/>
  <c r="Q4520"/>
  <c r="T4520" s="1"/>
  <c r="Q4435"/>
  <c r="T4435" s="1"/>
  <c r="Q3053"/>
  <c r="T3053" s="1"/>
  <c r="Q2710"/>
  <c r="T2710" s="1"/>
  <c r="Q3003"/>
  <c r="T3003" s="1"/>
  <c r="Q4722"/>
  <c r="T4722" s="1"/>
  <c r="Q2992"/>
  <c r="T2992" s="1"/>
  <c r="Q4882"/>
  <c r="T4882" s="1"/>
  <c r="Q2804"/>
  <c r="T2804" s="1"/>
  <c r="Q2520"/>
  <c r="T2520" s="1"/>
  <c r="Q3652"/>
  <c r="T3652" s="1"/>
  <c r="Q4467"/>
  <c r="T4467" s="1"/>
  <c r="Q1830"/>
  <c r="T1830" s="1"/>
  <c r="Q3378"/>
  <c r="T3378" s="1"/>
  <c r="Q2700"/>
  <c r="T2700" s="1"/>
  <c r="Q2882"/>
  <c r="T2882" s="1"/>
  <c r="Q2843"/>
  <c r="T2843" s="1"/>
  <c r="Q4123"/>
  <c r="T4123" s="1"/>
  <c r="Q3300"/>
  <c r="T3300" s="1"/>
  <c r="Q2988"/>
  <c r="T2988" s="1"/>
  <c r="Q2238"/>
  <c r="T2238" s="1"/>
  <c r="Q2216"/>
  <c r="T2216" s="1"/>
  <c r="Q2204"/>
  <c r="T2204" s="1"/>
  <c r="Q4955"/>
  <c r="T4955" s="1"/>
  <c r="Q4092"/>
  <c r="T4092" s="1"/>
  <c r="Q2129"/>
  <c r="T2129" s="1"/>
  <c r="T2124"/>
  <c r="Q4072"/>
  <c r="T4072" s="1"/>
  <c r="Q3376"/>
  <c r="T3376" s="1"/>
  <c r="Q2049"/>
  <c r="T2049" s="1"/>
  <c r="Q3339"/>
  <c r="T3339" s="1"/>
  <c r="Q3639"/>
  <c r="T3639" s="1"/>
  <c r="T1961"/>
  <c r="Q2943"/>
  <c r="T2943" s="1"/>
  <c r="Q3370"/>
  <c r="T3370" s="1"/>
  <c r="Q4546"/>
  <c r="T4546" s="1"/>
  <c r="Q1780"/>
  <c r="T1780" s="1"/>
  <c r="Q4452"/>
  <c r="T4452" s="1"/>
  <c r="Q1701"/>
  <c r="T1701" s="1"/>
  <c r="Q3451"/>
  <c r="T3451" s="1"/>
  <c r="Q1624"/>
  <c r="T1624" s="1"/>
  <c r="Q1604"/>
  <c r="T1604" s="1"/>
  <c r="Q2677"/>
  <c r="T2677" s="1"/>
  <c r="Q1523"/>
  <c r="T1523" s="1"/>
  <c r="Q3975"/>
  <c r="T3975" s="1"/>
  <c r="Q1481"/>
  <c r="T1481" s="1"/>
  <c r="Q4933"/>
  <c r="T4933" s="1"/>
  <c r="T1365"/>
  <c r="T1351"/>
  <c r="Q3535"/>
  <c r="T3535" s="1"/>
  <c r="Q3747"/>
  <c r="T3747" s="1"/>
  <c r="Q3880"/>
  <c r="T3880" s="1"/>
  <c r="Q4818"/>
  <c r="T4818" s="1"/>
  <c r="Q1189"/>
  <c r="T1189" s="1"/>
  <c r="Q2481"/>
  <c r="T2481" s="1"/>
  <c r="Q3763"/>
  <c r="T3763" s="1"/>
  <c r="Q1148"/>
  <c r="T1148" s="1"/>
  <c r="Q1121"/>
  <c r="T1121" s="1"/>
  <c r="Q2986"/>
  <c r="T2986" s="1"/>
  <c r="Q4699"/>
  <c r="T4699" s="1"/>
  <c r="Q983"/>
  <c r="T983" s="1"/>
  <c r="Q3781"/>
  <c r="T3781" s="1"/>
  <c r="Q891"/>
  <c r="T891" s="1"/>
  <c r="Q4850"/>
  <c r="T4850" s="1"/>
  <c r="Q2514"/>
  <c r="T2514" s="1"/>
  <c r="Q763"/>
  <c r="T763" s="1"/>
  <c r="Q3112"/>
  <c r="T3112" s="1"/>
  <c r="Q675"/>
  <c r="T675" s="1"/>
  <c r="Q4413"/>
  <c r="T4413" s="1"/>
  <c r="Q3096"/>
  <c r="T3096" s="1"/>
  <c r="Q578"/>
  <c r="T578" s="1"/>
  <c r="Q4200"/>
  <c r="T4200" s="1"/>
  <c r="Q4019"/>
  <c r="T4019" s="1"/>
  <c r="Q502"/>
  <c r="T502" s="1"/>
  <c r="Q4470"/>
  <c r="T4470" s="1"/>
  <c r="Q4428"/>
  <c r="T4428" s="1"/>
  <c r="Q352"/>
  <c r="T352" s="1"/>
  <c r="Q314"/>
  <c r="T314" s="1"/>
  <c r="T226"/>
  <c r="Q209"/>
  <c r="T209" s="1"/>
  <c r="Q3627"/>
  <c r="T3627" s="1"/>
  <c r="Q3333"/>
  <c r="T3333" s="1"/>
  <c r="Q3437"/>
  <c r="T3437" s="1"/>
  <c r="Q3732"/>
  <c r="T3732" s="1"/>
  <c r="Q80"/>
  <c r="T80" s="1"/>
  <c r="Q65"/>
  <c r="T65" s="1"/>
  <c r="Q4717"/>
  <c r="T4717" s="1"/>
  <c r="Q4171"/>
  <c r="T4171" s="1"/>
  <c r="Q22"/>
  <c r="T22" s="1"/>
  <c r="Q1475" i="9" l="1"/>
  <c r="Q1478"/>
  <c r="Q3460"/>
  <c r="Q408"/>
  <c r="Q2149"/>
  <c r="Q435"/>
  <c r="Q3764"/>
  <c r="Q441"/>
  <c r="Q2161"/>
  <c r="Q444"/>
  <c r="Q3780"/>
  <c r="Q2223"/>
  <c r="Q2237"/>
  <c r="Q555"/>
  <c r="Q2336"/>
  <c r="Q2768"/>
  <c r="Q3049"/>
  <c r="Q1276"/>
  <c r="Q1286"/>
  <c r="Q4906"/>
  <c r="Q3148"/>
  <c r="Q3183"/>
  <c r="Q3184"/>
  <c r="Q1527"/>
  <c r="Q3298"/>
  <c r="Q1534"/>
  <c r="Q1536"/>
  <c r="Q1538"/>
  <c r="Q53"/>
  <c r="Q1547"/>
  <c r="Q1557"/>
  <c r="Q67"/>
  <c r="Q3455"/>
  <c r="Q1795"/>
  <c r="Q1800"/>
  <c r="Q3752"/>
  <c r="Q3757"/>
  <c r="Q768"/>
  <c r="Q4168"/>
  <c r="Q4172"/>
  <c r="Q2523"/>
  <c r="Q2624"/>
  <c r="Q4436"/>
  <c r="Q2676"/>
  <c r="Q4447"/>
  <c r="Q2685"/>
  <c r="Q1005"/>
  <c r="Q2849"/>
  <c r="Q4649"/>
  <c r="Q1543"/>
  <c r="Q56"/>
  <c r="Q3318"/>
  <c r="Q1639"/>
  <c r="Q3363"/>
  <c r="Q1653"/>
  <c r="Q3374"/>
  <c r="Q1655"/>
  <c r="Q3383"/>
  <c r="Q1663"/>
  <c r="Q1767"/>
  <c r="Q195"/>
  <c r="Q3470"/>
  <c r="Q3471"/>
  <c r="Q1801"/>
  <c r="Q1824"/>
  <c r="Q2076"/>
  <c r="Q3740"/>
  <c r="Q2134"/>
  <c r="Q448"/>
  <c r="Q449"/>
  <c r="Q3818"/>
  <c r="Q3820"/>
  <c r="Q3821"/>
  <c r="Q482"/>
  <c r="Q3839"/>
  <c r="Q3841"/>
  <c r="Q3872"/>
  <c r="Q2253"/>
  <c r="Q3899"/>
  <c r="Q533"/>
  <c r="Q2271"/>
  <c r="Q540"/>
  <c r="Q3916"/>
  <c r="Q566"/>
  <c r="Q2302"/>
  <c r="Q2393"/>
  <c r="Q2398"/>
  <c r="Q2401"/>
  <c r="Q2410"/>
  <c r="Q753"/>
  <c r="Q4190"/>
  <c r="Q834"/>
  <c r="Q2574"/>
  <c r="Q2608"/>
  <c r="Q880"/>
  <c r="Q4349"/>
  <c r="Q4359"/>
  <c r="Q2622"/>
  <c r="Q926"/>
  <c r="Q4404"/>
  <c r="Q2663"/>
  <c r="Q4421"/>
  <c r="Q949"/>
  <c r="Q4434"/>
  <c r="Q4438"/>
  <c r="Q956"/>
  <c r="Q2674"/>
  <c r="Q4499"/>
  <c r="Q2806"/>
  <c r="Q2812"/>
  <c r="Q4626"/>
  <c r="Q1086"/>
  <c r="Q2830"/>
  <c r="Q2831"/>
  <c r="Q2836"/>
  <c r="Q2839"/>
  <c r="Q2844"/>
  <c r="Q2876"/>
  <c r="Q2885"/>
  <c r="Q1123"/>
  <c r="Q2890"/>
  <c r="Q2892"/>
  <c r="Q3151"/>
  <c r="Q4960"/>
  <c r="Q1391"/>
  <c r="Q3213"/>
  <c r="Q3264"/>
  <c r="Q1495"/>
  <c r="Q3319"/>
  <c r="Q1571"/>
  <c r="Q3329"/>
  <c r="Q103"/>
  <c r="Q113"/>
  <c r="Q1640"/>
  <c r="Q1694"/>
  <c r="Q3472"/>
  <c r="Q1778"/>
  <c r="Q1806"/>
  <c r="Q1855"/>
  <c r="Q3842"/>
  <c r="Q502"/>
  <c r="Q3888"/>
  <c r="Q524"/>
  <c r="Q2264"/>
  <c r="Q529"/>
  <c r="Q532"/>
  <c r="Q534"/>
  <c r="Q584"/>
  <c r="Q3958"/>
  <c r="Q2310"/>
  <c r="Q3974"/>
  <c r="Q598"/>
  <c r="Q3227"/>
  <c r="Q4062"/>
  <c r="Q4064"/>
  <c r="Q2396"/>
  <c r="Q2400"/>
  <c r="Q4073"/>
  <c r="Q2418"/>
  <c r="Q799"/>
  <c r="Q2556"/>
  <c r="Q4262"/>
  <c r="Q2560"/>
  <c r="Q4278"/>
  <c r="Q842"/>
  <c r="Q2627"/>
  <c r="Q4373"/>
  <c r="Q2731"/>
  <c r="Q2752"/>
  <c r="Q4591"/>
  <c r="Q1277"/>
  <c r="Q1280"/>
  <c r="Q4857"/>
  <c r="Q4860"/>
  <c r="Q3215"/>
  <c r="Q2951"/>
  <c r="Q24"/>
  <c r="Q3265"/>
  <c r="Q3268"/>
  <c r="Q26"/>
  <c r="Q1484"/>
  <c r="Q3284"/>
  <c r="Q1551"/>
  <c r="Q1555"/>
  <c r="Q3413"/>
  <c r="Q146"/>
  <c r="Q414"/>
  <c r="Q429"/>
  <c r="Q727"/>
  <c r="Q731"/>
  <c r="Q2596"/>
  <c r="Q2655"/>
  <c r="Q2678"/>
  <c r="Q2697"/>
  <c r="Q1253"/>
  <c r="Q1257"/>
  <c r="Q3034"/>
  <c r="Q3417"/>
  <c r="Q152"/>
  <c r="Q3433"/>
  <c r="Q3464"/>
  <c r="Q3488"/>
  <c r="Q297"/>
  <c r="Q1967"/>
  <c r="Q1970"/>
  <c r="Q1979"/>
  <c r="Q3608"/>
  <c r="Q3756"/>
  <c r="Q3851"/>
  <c r="Q3877"/>
  <c r="Q2305"/>
  <c r="Q2307"/>
  <c r="Q3962"/>
  <c r="Q710"/>
  <c r="Q752"/>
  <c r="Q2508"/>
  <c r="Q2512"/>
  <c r="Q4193"/>
  <c r="Q1004"/>
  <c r="Q1085"/>
  <c r="Q3231"/>
  <c r="Q33"/>
  <c r="Q1504"/>
  <c r="Q3312"/>
  <c r="Q1546"/>
  <c r="Q1550"/>
  <c r="Q1589"/>
  <c r="Q3332"/>
  <c r="Q78"/>
  <c r="Q3334"/>
  <c r="Q1593"/>
  <c r="Q3337"/>
  <c r="Q3343"/>
  <c r="Q1607"/>
  <c r="Q1611"/>
  <c r="Q3359"/>
  <c r="Q1688"/>
  <c r="Q3410"/>
  <c r="Q1695"/>
  <c r="Q1713"/>
  <c r="Q1715"/>
  <c r="Q159"/>
  <c r="Q1733"/>
  <c r="Q1738"/>
  <c r="Q1743"/>
  <c r="Q3477"/>
  <c r="Q1790"/>
  <c r="Q3482"/>
  <c r="Q1799"/>
  <c r="Q3485"/>
  <c r="Q216"/>
  <c r="Q1809"/>
  <c r="Q224"/>
  <c r="Q1859"/>
  <c r="Q2050"/>
  <c r="Q345"/>
  <c r="Q2077"/>
  <c r="Q3693"/>
  <c r="Q3695"/>
  <c r="Q3737"/>
  <c r="Q3754"/>
  <c r="Q432"/>
  <c r="Q3762"/>
  <c r="Q458"/>
  <c r="Q2196"/>
  <c r="Q3811"/>
  <c r="Q3815"/>
  <c r="Q2207"/>
  <c r="Q477"/>
  <c r="Q3825"/>
  <c r="Q3831"/>
  <c r="Q2222"/>
  <c r="Q3845"/>
  <c r="Q496"/>
  <c r="Q544"/>
  <c r="Q3919"/>
  <c r="Q2277"/>
  <c r="Q3925"/>
  <c r="Q3927"/>
  <c r="Q558"/>
  <c r="Q560"/>
  <c r="Q586"/>
  <c r="Q2314"/>
  <c r="Q587"/>
  <c r="Q2328"/>
  <c r="Q4011"/>
  <c r="Q2350"/>
  <c r="Q4025"/>
  <c r="Q4027"/>
  <c r="Q2363"/>
  <c r="Q676"/>
  <c r="Q4077"/>
  <c r="Q2407"/>
  <c r="Q4083"/>
  <c r="Q4098"/>
  <c r="Q714"/>
  <c r="Q2453"/>
  <c r="Q747"/>
  <c r="Q2480"/>
  <c r="Q4158"/>
  <c r="Q770"/>
  <c r="Q4177"/>
  <c r="Q4206"/>
  <c r="Q800"/>
  <c r="Q4231"/>
  <c r="Q2544"/>
  <c r="Q2547"/>
  <c r="Q845"/>
  <c r="Q850"/>
  <c r="Q4295"/>
  <c r="Q2587"/>
  <c r="Q867"/>
  <c r="Q2625"/>
  <c r="Q2630"/>
  <c r="Q4381"/>
  <c r="Q925"/>
  <c r="Q929"/>
  <c r="Q4398"/>
  <c r="Q2684"/>
  <c r="Q2689"/>
  <c r="Q2719"/>
  <c r="Q991"/>
  <c r="Q2722"/>
  <c r="Q994"/>
  <c r="Q997"/>
  <c r="Q4511"/>
  <c r="Q2753"/>
  <c r="Q2791"/>
  <c r="Q2797"/>
  <c r="Q4594"/>
  <c r="Q2804"/>
  <c r="Q1074"/>
  <c r="Q1079"/>
  <c r="Q4629"/>
  <c r="Q4639"/>
  <c r="Q3050"/>
  <c r="Q4834"/>
  <c r="Q4835"/>
  <c r="Q1314"/>
  <c r="Q3081"/>
  <c r="Q1424"/>
  <c r="Q1437"/>
  <c r="Q3256"/>
  <c r="Q1468"/>
  <c r="Q1510"/>
  <c r="Q1513"/>
  <c r="Q3313"/>
  <c r="Q3315"/>
  <c r="Q1605"/>
  <c r="Q93"/>
  <c r="Q1619"/>
  <c r="Q1627"/>
  <c r="Q1638"/>
  <c r="Q1671"/>
  <c r="Q3394"/>
  <c r="Q143"/>
  <c r="Q3411"/>
  <c r="Q1717"/>
  <c r="Q3480"/>
  <c r="Q1794"/>
  <c r="Q3484"/>
  <c r="Q212"/>
  <c r="Q1805"/>
  <c r="Q3659"/>
  <c r="Q3696"/>
  <c r="Q392"/>
  <c r="Q415"/>
  <c r="Q423"/>
  <c r="Q2141"/>
  <c r="Q3755"/>
  <c r="Q3763"/>
  <c r="Q3768"/>
  <c r="Q3769"/>
  <c r="Q2160"/>
  <c r="Q3774"/>
  <c r="Q3802"/>
  <c r="Q3830"/>
  <c r="Q3854"/>
  <c r="Q2243"/>
  <c r="Q512"/>
  <c r="Q3869"/>
  <c r="Q2250"/>
  <c r="Q3876"/>
  <c r="Q3920"/>
  <c r="Q550"/>
  <c r="Q3930"/>
  <c r="Q2324"/>
  <c r="Q4034"/>
  <c r="Q4044"/>
  <c r="Q2376"/>
  <c r="Q2377"/>
  <c r="Q658"/>
  <c r="Q2381"/>
  <c r="Q2382"/>
  <c r="Q4054"/>
  <c r="Q2392"/>
  <c r="Q4065"/>
  <c r="Q2399"/>
  <c r="Q682"/>
  <c r="Q4084"/>
  <c r="Q2417"/>
  <c r="Q712"/>
  <c r="Q4100"/>
  <c r="Q722"/>
  <c r="Q725"/>
  <c r="Q728"/>
  <c r="Q2454"/>
  <c r="Q4161"/>
  <c r="Q2485"/>
  <c r="Q4176"/>
  <c r="Q2502"/>
  <c r="Q779"/>
  <c r="Q2519"/>
  <c r="Q2520"/>
  <c r="Q4207"/>
  <c r="Q4209"/>
  <c r="Q805"/>
  <c r="Q4242"/>
  <c r="Q4245"/>
  <c r="Q2567"/>
  <c r="Q4285"/>
  <c r="Q2579"/>
  <c r="Q4296"/>
  <c r="Q852"/>
  <c r="Q2593"/>
  <c r="Q866"/>
  <c r="Q4342"/>
  <c r="Q875"/>
  <c r="Q4345"/>
  <c r="Q4347"/>
  <c r="Q879"/>
  <c r="Q892"/>
  <c r="Q4363"/>
  <c r="Q4400"/>
  <c r="Q938"/>
  <c r="Q2661"/>
  <c r="Q2662"/>
  <c r="Q948"/>
  <c r="Q4433"/>
  <c r="Q972"/>
  <c r="Q4519"/>
  <c r="Q1029"/>
  <c r="Q4541"/>
  <c r="Q2784"/>
  <c r="Q1082"/>
  <c r="Q2851"/>
  <c r="Q4651"/>
  <c r="Q1100"/>
  <c r="Q2903"/>
  <c r="Q1137"/>
  <c r="Q4752"/>
  <c r="Q2970"/>
  <c r="Q1199"/>
  <c r="Q2978"/>
  <c r="Q2988"/>
  <c r="Q1214"/>
  <c r="Q2997"/>
  <c r="Q3001"/>
  <c r="Q4787"/>
  <c r="Q1227"/>
  <c r="Q3009"/>
  <c r="Q3010"/>
  <c r="Q3104"/>
  <c r="Q1346"/>
  <c r="Q3154"/>
  <c r="Q4954"/>
  <c r="Q4961"/>
  <c r="Q4658"/>
  <c r="Q2873"/>
  <c r="Q1106"/>
  <c r="Q1119"/>
  <c r="Q1122"/>
  <c r="Q2884"/>
  <c r="Q2958"/>
  <c r="Q1206"/>
  <c r="Q1216"/>
  <c r="Q1220"/>
  <c r="Q1222"/>
  <c r="Q3016"/>
  <c r="Q3026"/>
  <c r="Q1246"/>
  <c r="Q1381"/>
  <c r="Q3167"/>
  <c r="Q3176"/>
  <c r="Q3179"/>
  <c r="Q132"/>
  <c r="Q1677"/>
  <c r="Q3398"/>
  <c r="Q3401"/>
  <c r="Q3404"/>
  <c r="Q3405"/>
  <c r="Q1685"/>
  <c r="Q1686"/>
  <c r="Q1689"/>
  <c r="Q1697"/>
  <c r="Q3414"/>
  <c r="Q3415"/>
  <c r="Q151"/>
  <c r="Q1712"/>
  <c r="Q3420"/>
  <c r="Q3424"/>
  <c r="Q3426"/>
  <c r="Q3432"/>
  <c r="Q1739"/>
  <c r="Q3442"/>
  <c r="Q1783"/>
  <c r="Q207"/>
  <c r="Q1798"/>
  <c r="Q1808"/>
  <c r="Q219"/>
  <c r="Q3491"/>
  <c r="Q1813"/>
  <c r="Q1817"/>
  <c r="Q3660"/>
  <c r="Q3682"/>
  <c r="Q2090"/>
  <c r="Q380"/>
  <c r="Q384"/>
  <c r="Q3715"/>
  <c r="Q399"/>
  <c r="Q3720"/>
  <c r="Q3741"/>
  <c r="Q3234"/>
  <c r="Q3239"/>
  <c r="Q1444"/>
  <c r="Q3266"/>
  <c r="Q3271"/>
  <c r="Q1516"/>
  <c r="Q1520"/>
  <c r="Q3328"/>
  <c r="Q1598"/>
  <c r="Q3340"/>
  <c r="Q3345"/>
  <c r="Q1614"/>
  <c r="Q3348"/>
  <c r="Q3355"/>
  <c r="Q107"/>
  <c r="Q1634"/>
  <c r="Q125"/>
  <c r="Q8"/>
  <c r="Q3260"/>
  <c r="Q21"/>
  <c r="Q3270"/>
  <c r="Q28"/>
  <c r="Q1486"/>
  <c r="Q1488"/>
  <c r="Q1503"/>
  <c r="Q42"/>
  <c r="Q1517"/>
  <c r="Q3290"/>
  <c r="Q1523"/>
  <c r="Q1531"/>
  <c r="Q1533"/>
  <c r="Q3306"/>
  <c r="Q3307"/>
  <c r="Q3309"/>
  <c r="Q3316"/>
  <c r="Q69"/>
  <c r="Q96"/>
  <c r="Q3390"/>
  <c r="Q138"/>
  <c r="Q3428"/>
  <c r="Q164"/>
  <c r="Q3444"/>
  <c r="Q3445"/>
  <c r="Q179"/>
  <c r="Q1754"/>
  <c r="Q1756"/>
  <c r="Q1784"/>
  <c r="Q1802"/>
  <c r="Q1804"/>
  <c r="Q1815"/>
  <c r="Q1818"/>
  <c r="Q3497"/>
  <c r="Q1835"/>
  <c r="Q1843"/>
  <c r="Q353"/>
  <c r="Q2064"/>
  <c r="Q2069"/>
  <c r="Q2071"/>
  <c r="Q370"/>
  <c r="Q2083"/>
  <c r="Q376"/>
  <c r="Q3699"/>
  <c r="Q2094"/>
  <c r="Q2098"/>
  <c r="Q400"/>
  <c r="Q3722"/>
  <c r="Q3723"/>
  <c r="Q3726"/>
  <c r="Q3730"/>
  <c r="Q2122"/>
  <c r="Q421"/>
  <c r="Q422"/>
  <c r="Q3773"/>
  <c r="Q2182"/>
  <c r="Q3748"/>
  <c r="Q3751"/>
  <c r="Q2157"/>
  <c r="Q3778"/>
  <c r="Q2172"/>
  <c r="Q454"/>
  <c r="Q3792"/>
  <c r="Q2192"/>
  <c r="Q2201"/>
  <c r="Q2241"/>
  <c r="Q509"/>
  <c r="Q516"/>
  <c r="Q3880"/>
  <c r="Q3884"/>
  <c r="Q3886"/>
  <c r="Q3889"/>
  <c r="Q3892"/>
  <c r="Q3895"/>
  <c r="Q3897"/>
  <c r="Q3900"/>
  <c r="Q536"/>
  <c r="Q3908"/>
  <c r="Q3935"/>
  <c r="Q2313"/>
  <c r="Q588"/>
  <c r="Q590"/>
  <c r="Q3966"/>
  <c r="Q2320"/>
  <c r="Q601"/>
  <c r="Q2330"/>
  <c r="Q603"/>
  <c r="Q604"/>
  <c r="Q3991"/>
  <c r="Q618"/>
  <c r="Q4000"/>
  <c r="Q2351"/>
  <c r="Q2366"/>
  <c r="Q648"/>
  <c r="Q4042"/>
  <c r="Q4053"/>
  <c r="Q4056"/>
  <c r="Q4059"/>
  <c r="Q2386"/>
  <c r="Q2394"/>
  <c r="Q2397"/>
  <c r="Q675"/>
  <c r="Q2402"/>
  <c r="Q680"/>
  <c r="Q4078"/>
  <c r="Q2408"/>
  <c r="Q702"/>
  <c r="Q2413"/>
  <c r="Q4087"/>
  <c r="Q2420"/>
  <c r="Q4099"/>
  <c r="Q2422"/>
  <c r="Q4108"/>
  <c r="Q4118"/>
  <c r="Q2437"/>
  <c r="Q4125"/>
  <c r="Q2442"/>
  <c r="Q743"/>
  <c r="Q2449"/>
  <c r="Q745"/>
  <c r="Q2457"/>
  <c r="Q2470"/>
  <c r="Q764"/>
  <c r="Q2475"/>
  <c r="Q2494"/>
  <c r="Q781"/>
  <c r="Q4196"/>
  <c r="Q786"/>
  <c r="Q4219"/>
  <c r="Q2537"/>
  <c r="Q2545"/>
  <c r="Q4243"/>
  <c r="Q4246"/>
  <c r="Q823"/>
  <c r="Q2557"/>
  <c r="Q2565"/>
  <c r="Q836"/>
  <c r="Q2569"/>
  <c r="Q2570"/>
  <c r="Q840"/>
  <c r="Q2572"/>
  <c r="Q2575"/>
  <c r="Q4289"/>
  <c r="Q4294"/>
  <c r="Q2582"/>
  <c r="Q4298"/>
  <c r="Q4309"/>
  <c r="Q873"/>
  <c r="Q2602"/>
  <c r="Q2604"/>
  <c r="Q4348"/>
  <c r="Q881"/>
  <c r="Q893"/>
  <c r="Q895"/>
  <c r="Q897"/>
  <c r="Q902"/>
  <c r="Q4382"/>
  <c r="Q2639"/>
  <c r="Q4389"/>
  <c r="Q4405"/>
  <c r="Q953"/>
  <c r="Q958"/>
  <c r="Q4446"/>
  <c r="Q4448"/>
  <c r="Q4462"/>
  <c r="Q2693"/>
  <c r="Q977"/>
  <c r="Q2709"/>
  <c r="Q2727"/>
  <c r="Q4521"/>
  <c r="Q1023"/>
  <c r="Q4537"/>
  <c r="Q2771"/>
  <c r="Q2778"/>
  <c r="Q4568"/>
  <c r="Q4580"/>
  <c r="Q4582"/>
  <c r="Q1066"/>
  <c r="Q1068"/>
  <c r="Q1075"/>
  <c r="Q4616"/>
  <c r="Q4618"/>
  <c r="Q2834"/>
  <c r="Q4652"/>
  <c r="Q2861"/>
  <c r="Q4660"/>
  <c r="Q2894"/>
  <c r="Q1129"/>
  <c r="Q2904"/>
  <c r="Q2906"/>
  <c r="Q2936"/>
  <c r="Q1167"/>
  <c r="Q4751"/>
  <c r="Q4753"/>
  <c r="Q1178"/>
  <c r="Q2956"/>
  <c r="Q3013"/>
  <c r="Q4823"/>
  <c r="Q3057"/>
  <c r="Q3063"/>
  <c r="Q4861"/>
  <c r="Q4864"/>
  <c r="Q4866"/>
  <c r="Q4920"/>
  <c r="Q4966"/>
  <c r="Q1393"/>
  <c r="Q1415"/>
  <c r="Q3788"/>
  <c r="Q3793"/>
  <c r="Q3798"/>
  <c r="Q2205"/>
  <c r="Q475"/>
  <c r="Q2210"/>
  <c r="Q3828"/>
  <c r="Q2215"/>
  <c r="Q3838"/>
  <c r="Q497"/>
  <c r="Q3853"/>
  <c r="Q2233"/>
  <c r="Q2236"/>
  <c r="Q504"/>
  <c r="Q505"/>
  <c r="Q2248"/>
  <c r="Q3873"/>
  <c r="Q2268"/>
  <c r="Q2272"/>
  <c r="Q3909"/>
  <c r="Q541"/>
  <c r="Q3915"/>
  <c r="Q3918"/>
  <c r="Q3923"/>
  <c r="Q2279"/>
  <c r="Q3937"/>
  <c r="Q572"/>
  <c r="Q575"/>
  <c r="Q577"/>
  <c r="Q3953"/>
  <c r="Q3954"/>
  <c r="Q3961"/>
  <c r="Q593"/>
  <c r="Q610"/>
  <c r="Q614"/>
  <c r="Q3996"/>
  <c r="Q3999"/>
  <c r="Q2343"/>
  <c r="Q2345"/>
  <c r="Q629"/>
  <c r="Q637"/>
  <c r="Q2355"/>
  <c r="Q638"/>
  <c r="Q2359"/>
  <c r="Q2361"/>
  <c r="Q4037"/>
  <c r="Q4038"/>
  <c r="Q4047"/>
  <c r="Q2383"/>
  <c r="Q4057"/>
  <c r="Q673"/>
  <c r="Q678"/>
  <c r="Q4070"/>
  <c r="Q4072"/>
  <c r="Q686"/>
  <c r="Q2406"/>
  <c r="Q696"/>
  <c r="Q697"/>
  <c r="Q703"/>
  <c r="Q705"/>
  <c r="Q2415"/>
  <c r="Q2416"/>
  <c r="Q709"/>
  <c r="Q2421"/>
  <c r="Q713"/>
  <c r="Q2423"/>
  <c r="Q715"/>
  <c r="Q2425"/>
  <c r="Q721"/>
  <c r="Q723"/>
  <c r="Q2428"/>
  <c r="Q2435"/>
  <c r="Q4121"/>
  <c r="Q2443"/>
  <c r="Q2446"/>
  <c r="Q4127"/>
  <c r="Q4130"/>
  <c r="Q2452"/>
  <c r="Q4139"/>
  <c r="Q4141"/>
  <c r="Q759"/>
  <c r="Q760"/>
  <c r="Q761"/>
  <c r="Q4154"/>
  <c r="Q4155"/>
  <c r="Q775"/>
  <c r="Q2500"/>
  <c r="Q4184"/>
  <c r="Q2505"/>
  <c r="Q4189"/>
  <c r="Q4191"/>
  <c r="Q4199"/>
  <c r="Q789"/>
  <c r="Q790"/>
  <c r="Q2529"/>
  <c r="Q4225"/>
  <c r="Q806"/>
  <c r="Q4237"/>
  <c r="Q4257"/>
  <c r="Q825"/>
  <c r="Q828"/>
  <c r="Q831"/>
  <c r="Q2559"/>
  <c r="Q2566"/>
  <c r="Q837"/>
  <c r="Q4279"/>
  <c r="Q838"/>
  <c r="Q4282"/>
  <c r="Q2581"/>
  <c r="Q4299"/>
  <c r="Q4306"/>
  <c r="Q4315"/>
  <c r="Q4319"/>
  <c r="Q859"/>
  <c r="Q2598"/>
  <c r="Q878"/>
  <c r="Q884"/>
  <c r="Q4352"/>
  <c r="Q2616"/>
  <c r="Q2641"/>
  <c r="Q4409"/>
  <c r="Q939"/>
  <c r="Q4423"/>
  <c r="Q4440"/>
  <c r="Q2701"/>
  <c r="Q983"/>
  <c r="Q2733"/>
  <c r="Q2740"/>
  <c r="Q2741"/>
  <c r="Q1009"/>
  <c r="Q2745"/>
  <c r="Q4540"/>
  <c r="Q2762"/>
  <c r="Q1040"/>
  <c r="Q1045"/>
  <c r="Q2780"/>
  <c r="Q2782"/>
  <c r="Q2789"/>
  <c r="Q1057"/>
  <c r="Q4590"/>
  <c r="Q2802"/>
  <c r="Q2803"/>
  <c r="Q2811"/>
  <c r="Q4609"/>
  <c r="Q2818"/>
  <c r="Q1084"/>
  <c r="Q4632"/>
  <c r="Q2832"/>
  <c r="Q2835"/>
  <c r="Q4653"/>
  <c r="Q2857"/>
  <c r="Q1115"/>
  <c r="Q2928"/>
  <c r="Q1169"/>
  <c r="Q4746"/>
  <c r="Q2963"/>
  <c r="Q1193"/>
  <c r="Q4776"/>
  <c r="Q4798"/>
  <c r="Q3020"/>
  <c r="Q3041"/>
  <c r="Q4867"/>
  <c r="Q1310"/>
  <c r="Q4887"/>
  <c r="Q1327"/>
  <c r="Q1354"/>
  <c r="Q4970"/>
  <c r="Q1396"/>
  <c r="Q1403"/>
  <c r="Q3192"/>
  <c r="Q4994"/>
  <c r="Q1416"/>
  <c r="Q1428"/>
  <c r="Q2"/>
  <c r="Q3248"/>
  <c r="Q14"/>
  <c r="Q1490"/>
  <c r="Q1493"/>
  <c r="Q1499"/>
  <c r="Q37"/>
  <c r="Q40"/>
  <c r="Q3300"/>
  <c r="Q3301"/>
  <c r="Q3302"/>
  <c r="Q3308"/>
  <c r="Q1544"/>
  <c r="Q1548"/>
  <c r="Q62"/>
  <c r="Q1560"/>
  <c r="Q1562"/>
  <c r="Q1566"/>
  <c r="Q3322"/>
  <c r="Q1577"/>
  <c r="Q3327"/>
  <c r="Q1586"/>
  <c r="Q1592"/>
  <c r="Q84"/>
  <c r="Q3351"/>
  <c r="Q3352"/>
  <c r="Q3356"/>
  <c r="Q108"/>
  <c r="Q1648"/>
  <c r="Q117"/>
  <c r="Q1651"/>
  <c r="Q3375"/>
  <c r="Q3378"/>
  <c r="Q1658"/>
  <c r="Q122"/>
  <c r="Q1661"/>
  <c r="Q1667"/>
  <c r="Q1674"/>
  <c r="Q133"/>
  <c r="Q136"/>
  <c r="Q3402"/>
  <c r="Q157"/>
  <c r="Q3425"/>
  <c r="Q1721"/>
  <c r="Q3429"/>
  <c r="Q3431"/>
  <c r="Q3434"/>
  <c r="Q1730"/>
  <c r="Q3438"/>
  <c r="Q3439"/>
  <c r="Q1745"/>
  <c r="Q1748"/>
  <c r="Q177"/>
  <c r="Q3450"/>
  <c r="Q180"/>
  <c r="Q3456"/>
  <c r="Q1757"/>
  <c r="Q1762"/>
  <c r="Q196"/>
  <c r="Q3475"/>
  <c r="Q1782"/>
  <c r="Q3483"/>
  <c r="Q3486"/>
  <c r="Q217"/>
  <c r="Q1810"/>
  <c r="Q1816"/>
  <c r="Q1819"/>
  <c r="Q235"/>
  <c r="Q3514"/>
  <c r="Q3652"/>
  <c r="Q2051"/>
  <c r="Q3653"/>
  <c r="Q2054"/>
  <c r="Q347"/>
  <c r="Q2060"/>
  <c r="Q2062"/>
  <c r="Q3661"/>
  <c r="Q2065"/>
  <c r="Q3675"/>
  <c r="Q363"/>
  <c r="Q2078"/>
  <c r="Q3683"/>
  <c r="Q367"/>
  <c r="Q3689"/>
  <c r="Q3691"/>
  <c r="Q373"/>
  <c r="Q3694"/>
  <c r="Q3700"/>
  <c r="Q3701"/>
  <c r="Q385"/>
  <c r="Q3703"/>
  <c r="Q2096"/>
  <c r="Q389"/>
  <c r="Q390"/>
  <c r="Q2099"/>
  <c r="Q2102"/>
  <c r="Q3718"/>
  <c r="Q2104"/>
  <c r="Q2106"/>
  <c r="Q2109"/>
  <c r="Q2114"/>
  <c r="Q2120"/>
  <c r="Q2124"/>
  <c r="Q2127"/>
  <c r="Q2130"/>
  <c r="Q416"/>
  <c r="Q3742"/>
  <c r="Q2136"/>
  <c r="Q3749"/>
  <c r="Q3750"/>
  <c r="Q434"/>
  <c r="Q2162"/>
  <c r="Q446"/>
  <c r="Q2173"/>
  <c r="Q2177"/>
  <c r="Q2185"/>
  <c r="Q3791"/>
  <c r="Q457"/>
  <c r="Q460"/>
  <c r="Q2198"/>
  <c r="Q3805"/>
  <c r="Q3809"/>
  <c r="Q3812"/>
  <c r="Q2204"/>
  <c r="Q2208"/>
  <c r="Q3823"/>
  <c r="Q3833"/>
  <c r="Q3835"/>
  <c r="Q3849"/>
  <c r="Q2230"/>
  <c r="Q3855"/>
  <c r="Q503"/>
  <c r="Q3856"/>
  <c r="Q2247"/>
  <c r="Q513"/>
  <c r="Q515"/>
  <c r="Q2254"/>
  <c r="Q3879"/>
  <c r="Q3881"/>
  <c r="Q3882"/>
  <c r="Q2260"/>
  <c r="Q3887"/>
  <c r="Q3890"/>
  <c r="Q3893"/>
  <c r="Q528"/>
  <c r="Q3898"/>
  <c r="Q3907"/>
  <c r="Q3912"/>
  <c r="Q2306"/>
  <c r="Q581"/>
  <c r="Q592"/>
  <c r="Q3969"/>
  <c r="Q596"/>
  <c r="Q3983"/>
  <c r="Q2331"/>
  <c r="Q605"/>
  <c r="Q606"/>
  <c r="Q608"/>
  <c r="Q3240"/>
  <c r="Q1450"/>
  <c r="Q3244"/>
  <c r="Q3279"/>
  <c r="Q3286"/>
  <c r="Q1526"/>
  <c r="Q3230"/>
  <c r="Q3233"/>
  <c r="Q3235"/>
  <c r="Q1449"/>
  <c r="Q1451"/>
  <c r="Q3245"/>
  <c r="Q11"/>
  <c r="Q1453"/>
  <c r="Q3250"/>
  <c r="Q17"/>
  <c r="Q1457"/>
  <c r="Q3254"/>
  <c r="Q3258"/>
  <c r="Q1465"/>
  <c r="Q1467"/>
  <c r="Q3273"/>
  <c r="Q3280"/>
  <c r="Q3282"/>
  <c r="Q3291"/>
  <c r="Q1522"/>
  <c r="Q1529"/>
  <c r="Q3297"/>
  <c r="Q3303"/>
  <c r="Q3305"/>
  <c r="Q1539"/>
  <c r="Q55"/>
  <c r="Q1556"/>
  <c r="Q1563"/>
  <c r="Q1569"/>
  <c r="Q1572"/>
  <c r="Q1575"/>
  <c r="Q1578"/>
  <c r="Q77"/>
  <c r="Q3338"/>
  <c r="Q1606"/>
  <c r="Q1610"/>
  <c r="Q101"/>
  <c r="Q1623"/>
  <c r="Q3353"/>
  <c r="Q3354"/>
  <c r="Q1632"/>
  <c r="Q3358"/>
  <c r="Q116"/>
  <c r="Q3366"/>
  <c r="Q3369"/>
  <c r="Q1652"/>
  <c r="Q3376"/>
  <c r="Q120"/>
  <c r="Q3385"/>
  <c r="Q3389"/>
  <c r="Q3392"/>
  <c r="Q3393"/>
  <c r="Q3395"/>
  <c r="Q3396"/>
  <c r="Q3397"/>
  <c r="Q3400"/>
  <c r="Q3408"/>
  <c r="Q3416"/>
  <c r="Q1705"/>
  <c r="Q1709"/>
  <c r="Q3423"/>
  <c r="Q1718"/>
  <c r="Q1731"/>
  <c r="Q1737"/>
  <c r="Q1740"/>
  <c r="Q170"/>
  <c r="Q3451"/>
  <c r="Q3457"/>
  <c r="Q1763"/>
  <c r="Q191"/>
  <c r="Q1770"/>
  <c r="Q1775"/>
  <c r="Q197"/>
  <c r="Q1793"/>
  <c r="Q1796"/>
  <c r="Q3487"/>
  <c r="Q218"/>
  <c r="Q3492"/>
  <c r="Q226"/>
  <c r="Q1820"/>
  <c r="Q236"/>
  <c r="Q3502"/>
  <c r="Q3507"/>
  <c r="Q1858"/>
  <c r="Q1864"/>
  <c r="Q3520"/>
  <c r="Q1868"/>
  <c r="Q256"/>
  <c r="Q258"/>
  <c r="Q1874"/>
  <c r="Q1876"/>
  <c r="Q1877"/>
  <c r="Q1880"/>
  <c r="Q1884"/>
  <c r="Q1886"/>
  <c r="Q262"/>
  <c r="Q3533"/>
  <c r="Q266"/>
  <c r="Q1896"/>
  <c r="Q1899"/>
  <c r="Q3543"/>
  <c r="Q3545"/>
  <c r="Q1902"/>
  <c r="Q273"/>
  <c r="Q3550"/>
  <c r="Q1912"/>
  <c r="Q1913"/>
  <c r="Q3553"/>
  <c r="Q282"/>
  <c r="Q3557"/>
  <c r="Q1922"/>
  <c r="Q285"/>
  <c r="Q1929"/>
  <c r="Q3578"/>
  <c r="Q1943"/>
  <c r="Q3581"/>
  <c r="Q3583"/>
  <c r="Q3586"/>
  <c r="Q1959"/>
  <c r="Q3596"/>
  <c r="Q1971"/>
  <c r="Q304"/>
  <c r="Q1975"/>
  <c r="Q3602"/>
  <c r="Q3603"/>
  <c r="Q1992"/>
  <c r="Q309"/>
  <c r="Q3610"/>
  <c r="Q3614"/>
  <c r="Q1999"/>
  <c r="Q3622"/>
  <c r="Q3623"/>
  <c r="Q2014"/>
  <c r="Q2021"/>
  <c r="Q3635"/>
  <c r="Q2026"/>
  <c r="Q3643"/>
  <c r="Q2032"/>
  <c r="Q2033"/>
  <c r="Q2035"/>
  <c r="Q332"/>
  <c r="Q3645"/>
  <c r="Q3646"/>
  <c r="Q3648"/>
  <c r="Q336"/>
  <c r="Q2047"/>
  <c r="Q3658"/>
  <c r="Q3662"/>
  <c r="Q3663"/>
  <c r="Q3676"/>
  <c r="Q358"/>
  <c r="Q2084"/>
  <c r="Q2093"/>
  <c r="Q3702"/>
  <c r="Q3704"/>
  <c r="Q3708"/>
  <c r="Q3711"/>
  <c r="Q391"/>
  <c r="Q3719"/>
  <c r="Q2108"/>
  <c r="Q2110"/>
  <c r="Q2112"/>
  <c r="Q3729"/>
  <c r="Q3731"/>
  <c r="Q2121"/>
  <c r="Q3735"/>
  <c r="Q2128"/>
  <c r="Q3739"/>
  <c r="Q430"/>
  <c r="Q3759"/>
  <c r="Q3760"/>
  <c r="Q2155"/>
  <c r="Q3767"/>
  <c r="Q2163"/>
  <c r="Q3776"/>
  <c r="Q3783"/>
  <c r="Q3784"/>
  <c r="Q2176"/>
  <c r="Q2186"/>
  <c r="Q2190"/>
  <c r="Q3795"/>
  <c r="Q3800"/>
  <c r="Q3806"/>
  <c r="Q3810"/>
  <c r="Q3814"/>
  <c r="Q2203"/>
  <c r="Q3822"/>
  <c r="Q2209"/>
  <c r="Q3824"/>
  <c r="Q3836"/>
  <c r="Q490"/>
  <c r="Q2220"/>
  <c r="Q2226"/>
  <c r="Q3850"/>
  <c r="Q2232"/>
  <c r="Q499"/>
  <c r="Q3859"/>
  <c r="Q3862"/>
  <c r="Q2239"/>
  <c r="Q2245"/>
  <c r="Q2246"/>
  <c r="Q3867"/>
  <c r="Q517"/>
  <c r="Q2258"/>
  <c r="Q3891"/>
  <c r="Q3896"/>
  <c r="Q2266"/>
  <c r="Q531"/>
  <c r="Q546"/>
  <c r="Q2276"/>
  <c r="Q553"/>
  <c r="Q3941"/>
  <c r="Q3944"/>
  <c r="Q579"/>
  <c r="Q580"/>
  <c r="Q585"/>
  <c r="Q3960"/>
  <c r="Q2322"/>
  <c r="Q2323"/>
  <c r="Q3981"/>
  <c r="Q2335"/>
  <c r="Q3990"/>
  <c r="Q615"/>
  <c r="Q623"/>
  <c r="Q2346"/>
  <c r="Q4009"/>
  <c r="Q4013"/>
  <c r="Q4014"/>
  <c r="Q4016"/>
  <c r="Q4020"/>
  <c r="Q2354"/>
  <c r="Q2357"/>
  <c r="Q4029"/>
  <c r="Q4031"/>
  <c r="Q4035"/>
  <c r="Q645"/>
  <c r="Q4039"/>
  <c r="Q657"/>
  <c r="Q4051"/>
  <c r="Q4060"/>
  <c r="Q2387"/>
  <c r="Q2389"/>
  <c r="Q4066"/>
  <c r="Q690"/>
  <c r="Q693"/>
  <c r="Q2412"/>
  <c r="Q2414"/>
  <c r="Q4089"/>
  <c r="Q708"/>
  <c r="Q718"/>
  <c r="Q2427"/>
  <c r="Q2431"/>
  <c r="Q4114"/>
  <c r="Q4122"/>
  <c r="Q2440"/>
  <c r="Q740"/>
  <c r="Q2444"/>
  <c r="Q2447"/>
  <c r="Q2450"/>
  <c r="Q1585"/>
  <c r="Q3349"/>
  <c r="Q3921"/>
  <c r="Q548"/>
  <c r="Q549"/>
  <c r="Q2282"/>
  <c r="Q554"/>
  <c r="Q562"/>
  <c r="Q569"/>
  <c r="Q2294"/>
  <c r="Q2295"/>
  <c r="Q2298"/>
  <c r="Q574"/>
  <c r="Q3993"/>
  <c r="Q2344"/>
  <c r="Q630"/>
  <c r="Q4010"/>
  <c r="Q4015"/>
  <c r="Q4021"/>
  <c r="Q4022"/>
  <c r="Q4036"/>
  <c r="Q4041"/>
  <c r="Q650"/>
  <c r="Q4049"/>
  <c r="Q663"/>
  <c r="Q2384"/>
  <c r="Q2385"/>
  <c r="Q672"/>
  <c r="Q4080"/>
  <c r="Q694"/>
  <c r="Q704"/>
  <c r="Q706"/>
  <c r="Q4092"/>
  <c r="Q720"/>
  <c r="Q4103"/>
  <c r="Q4104"/>
  <c r="Q4110"/>
  <c r="Q4112"/>
  <c r="Q4133"/>
  <c r="Q4756"/>
  <c r="Q1196"/>
  <c r="Q1202"/>
  <c r="Q2990"/>
  <c r="Q4786"/>
  <c r="Q3000"/>
  <c r="Q1219"/>
  <c r="Q3008"/>
  <c r="Q3015"/>
  <c r="Q1239"/>
  <c r="Q3022"/>
  <c r="Q4811"/>
  <c r="Q3033"/>
  <c r="Q3042"/>
  <c r="Q1275"/>
  <c r="Q4846"/>
  <c r="Q4847"/>
  <c r="Q3065"/>
  <c r="Q1298"/>
  <c r="Q3066"/>
  <c r="Q3076"/>
  <c r="Q4873"/>
  <c r="Q4878"/>
  <c r="Q4889"/>
  <c r="Q1325"/>
  <c r="Q1326"/>
  <c r="Q4894"/>
  <c r="Q1328"/>
  <c r="Q4897"/>
  <c r="Q4898"/>
  <c r="Q4899"/>
  <c r="Q3100"/>
  <c r="Q3107"/>
  <c r="Q4910"/>
  <c r="Q3121"/>
  <c r="Q4919"/>
  <c r="Q1358"/>
  <c r="Q1359"/>
  <c r="Q5019"/>
  <c r="Q2455"/>
  <c r="Q750"/>
  <c r="Q2461"/>
  <c r="Q756"/>
  <c r="Q762"/>
  <c r="Q765"/>
  <c r="Q4156"/>
  <c r="Q4157"/>
  <c r="Q4160"/>
  <c r="Q2484"/>
  <c r="Q769"/>
  <c r="Q4167"/>
  <c r="Q4169"/>
  <c r="Q2492"/>
  <c r="Q2499"/>
  <c r="Q778"/>
  <c r="Q4181"/>
  <c r="Q4185"/>
  <c r="Q783"/>
  <c r="Q785"/>
  <c r="Q4197"/>
  <c r="Q787"/>
  <c r="Q2516"/>
  <c r="Q4229"/>
  <c r="Q2536"/>
  <c r="Q813"/>
  <c r="Q819"/>
  <c r="Q822"/>
  <c r="Q824"/>
  <c r="Q826"/>
  <c r="Q2561"/>
  <c r="Q2564"/>
  <c r="Q839"/>
  <c r="Q841"/>
  <c r="Q4286"/>
  <c r="Q4302"/>
  <c r="Q4304"/>
  <c r="Q857"/>
  <c r="Q4327"/>
  <c r="Q868"/>
  <c r="Q4334"/>
  <c r="Q2605"/>
  <c r="Q889"/>
  <c r="Q891"/>
  <c r="Q894"/>
  <c r="Q898"/>
  <c r="Q2628"/>
  <c r="Q2629"/>
  <c r="Q4369"/>
  <c r="Q4371"/>
  <c r="Q912"/>
  <c r="Q4377"/>
  <c r="Q2638"/>
  <c r="Q4424"/>
  <c r="Q4429"/>
  <c r="Q2671"/>
  <c r="Q4526"/>
  <c r="Q1027"/>
  <c r="Q1039"/>
  <c r="Q2769"/>
  <c r="Q1041"/>
  <c r="Q1044"/>
  <c r="Q4561"/>
  <c r="Q3086"/>
  <c r="Q3092"/>
  <c r="Q3094"/>
  <c r="Q1332"/>
  <c r="Q4900"/>
  <c r="Q1336"/>
  <c r="Q1340"/>
  <c r="Q3101"/>
  <c r="Q3102"/>
  <c r="Q1345"/>
  <c r="Q3115"/>
  <c r="Q3130"/>
  <c r="Q4926"/>
  <c r="Q1361"/>
  <c r="Q3173"/>
  <c r="Q4972"/>
  <c r="Q3182"/>
  <c r="Q3191"/>
  <c r="Q3194"/>
  <c r="Q3204"/>
  <c r="Q2430"/>
  <c r="Q2432"/>
  <c r="Q2434"/>
  <c r="Q2436"/>
  <c r="Q733"/>
  <c r="Q736"/>
  <c r="Q4123"/>
  <c r="Q2445"/>
  <c r="Q2456"/>
  <c r="Q751"/>
  <c r="Q4146"/>
  <c r="Q2466"/>
  <c r="Q757"/>
  <c r="Q2469"/>
  <c r="Q763"/>
  <c r="Q2474"/>
  <c r="Q2482"/>
  <c r="Q2488"/>
  <c r="Q2493"/>
  <c r="Q2501"/>
  <c r="Q2511"/>
  <c r="Q2514"/>
  <c r="Q2517"/>
  <c r="Q792"/>
  <c r="Q793"/>
  <c r="Q2526"/>
  <c r="Q4232"/>
  <c r="Q2538"/>
  <c r="Q4235"/>
  <c r="Q818"/>
  <c r="Q2551"/>
  <c r="Q4251"/>
  <c r="Q4256"/>
  <c r="Q4260"/>
  <c r="Q4267"/>
  <c r="Q2558"/>
  <c r="Q2562"/>
  <c r="Q4270"/>
  <c r="Q4281"/>
  <c r="Q2571"/>
  <c r="Q847"/>
  <c r="Q4305"/>
  <c r="Q4311"/>
  <c r="Q2589"/>
  <c r="Q2599"/>
  <c r="Q4346"/>
  <c r="Q883"/>
  <c r="Q2615"/>
  <c r="Q4356"/>
  <c r="Q4361"/>
  <c r="Q2620"/>
  <c r="Q4366"/>
  <c r="Q4368"/>
  <c r="Q915"/>
  <c r="Q919"/>
  <c r="Q920"/>
  <c r="Q2651"/>
  <c r="Q2657"/>
  <c r="Q936"/>
  <c r="Q2659"/>
  <c r="Q2664"/>
  <c r="Q2665"/>
  <c r="Q4426"/>
  <c r="Q2668"/>
  <c r="Q963"/>
  <c r="Q4455"/>
  <c r="Q4459"/>
  <c r="Q4463"/>
  <c r="Q975"/>
  <c r="Q976"/>
  <c r="Q4474"/>
  <c r="Q2708"/>
  <c r="Q2712"/>
  <c r="Q990"/>
  <c r="Q4484"/>
  <c r="Q2721"/>
  <c r="Q4489"/>
  <c r="Q2728"/>
  <c r="Q4500"/>
  <c r="Q1013"/>
  <c r="Q2756"/>
  <c r="Q2760"/>
  <c r="Q4545"/>
  <c r="Q1042"/>
  <c r="Q2777"/>
  <c r="Q4562"/>
  <c r="Q1048"/>
  <c r="Q1055"/>
  <c r="Q2794"/>
  <c r="Q1064"/>
  <c r="Q2798"/>
  <c r="Q1072"/>
  <c r="Q2809"/>
  <c r="Q1080"/>
  <c r="Q2822"/>
  <c r="Q4619"/>
  <c r="Q4631"/>
  <c r="Q4635"/>
  <c r="Q4646"/>
  <c r="Q1099"/>
  <c r="Q2858"/>
  <c r="Q2864"/>
  <c r="Q1102"/>
  <c r="Q2868"/>
  <c r="Q2871"/>
  <c r="Q1104"/>
  <c r="Q1107"/>
  <c r="Q2888"/>
  <c r="Q1128"/>
  <c r="Q2908"/>
  <c r="Q2923"/>
  <c r="Q4715"/>
  <c r="Q2929"/>
  <c r="Q2939"/>
  <c r="Q2941"/>
  <c r="Q3142"/>
  <c r="Q4939"/>
  <c r="Q3150"/>
  <c r="Q3155"/>
  <c r="Q4955"/>
  <c r="Q3158"/>
  <c r="Q3160"/>
  <c r="Q1388"/>
  <c r="Q3162"/>
  <c r="Q3170"/>
  <c r="Q1394"/>
  <c r="Q4984"/>
  <c r="Q4986"/>
  <c r="Q1406"/>
  <c r="Q1407"/>
  <c r="Q4996"/>
  <c r="Q1422"/>
  <c r="Q3220"/>
  <c r="Q1427"/>
  <c r="Q2649"/>
  <c r="Q934"/>
  <c r="Q942"/>
  <c r="Q2675"/>
  <c r="Q962"/>
  <c r="Q4449"/>
  <c r="Q970"/>
  <c r="Q4465"/>
  <c r="Q4468"/>
  <c r="Q4476"/>
  <c r="Q992"/>
  <c r="Q996"/>
  <c r="Q1001"/>
  <c r="Q1008"/>
  <c r="Q1014"/>
  <c r="Q1015"/>
  <c r="Q2751"/>
  <c r="Q2795"/>
  <c r="Q1062"/>
  <c r="Q1067"/>
  <c r="Q4592"/>
  <c r="Q1071"/>
  <c r="Q2805"/>
  <c r="Q4598"/>
  <c r="Q4601"/>
  <c r="Q4604"/>
  <c r="Q2814"/>
  <c r="Q4611"/>
  <c r="Q4613"/>
  <c r="Q2826"/>
  <c r="Q2829"/>
  <c r="Q1093"/>
  <c r="Q2854"/>
  <c r="Q4654"/>
  <c r="Q2859"/>
  <c r="Q2867"/>
  <c r="Q1111"/>
  <c r="Q1121"/>
  <c r="Q2882"/>
  <c r="Q2889"/>
  <c r="Q4684"/>
  <c r="Q2898"/>
  <c r="Q1131"/>
  <c r="Q2902"/>
  <c r="Q1140"/>
  <c r="Q2914"/>
  <c r="Q1143"/>
  <c r="Q1150"/>
  <c r="Q2930"/>
  <c r="Q2931"/>
  <c r="Q2935"/>
  <c r="Q2942"/>
  <c r="Q4734"/>
  <c r="Q1172"/>
  <c r="Q1182"/>
  <c r="Q1185"/>
  <c r="Q4760"/>
  <c r="Q4763"/>
  <c r="Q2968"/>
  <c r="Q4770"/>
  <c r="Q2977"/>
  <c r="Q1208"/>
  <c r="Q1211"/>
  <c r="Q1217"/>
  <c r="Q1228"/>
  <c r="Q3017"/>
  <c r="Q3019"/>
  <c r="Q1241"/>
  <c r="Q4809"/>
  <c r="Q3039"/>
  <c r="Q4827"/>
  <c r="Q3046"/>
  <c r="Q1296"/>
  <c r="Q4855"/>
  <c r="Q1303"/>
  <c r="Q1305"/>
  <c r="Q4883"/>
  <c r="Q1317"/>
  <c r="Q4885"/>
  <c r="Q1319"/>
  <c r="Q1322"/>
  <c r="Q4888"/>
  <c r="Q4891"/>
  <c r="Q1366"/>
  <c r="Q4934"/>
  <c r="Q3138"/>
  <c r="Q1368"/>
  <c r="Q4942"/>
  <c r="Q4944"/>
  <c r="Q3156"/>
  <c r="Q1386"/>
  <c r="Q3163"/>
  <c r="Q3166"/>
  <c r="Q4977"/>
  <c r="Q1643"/>
  <c r="Q118"/>
  <c r="Q1676"/>
  <c r="Q1680"/>
  <c r="Q1683"/>
  <c r="Q3406"/>
  <c r="Q1687"/>
  <c r="Q144"/>
  <c r="Q1698"/>
  <c r="Q1700"/>
  <c r="Q1706"/>
  <c r="Q1711"/>
  <c r="Q153"/>
  <c r="Q1723"/>
  <c r="Q3435"/>
  <c r="Q1735"/>
  <c r="Q1746"/>
  <c r="Q173"/>
  <c r="Q175"/>
  <c r="Q1749"/>
  <c r="Q1752"/>
  <c r="Q1753"/>
  <c r="Q185"/>
  <c r="Q3461"/>
  <c r="Q3462"/>
  <c r="Q3465"/>
  <c r="Q1771"/>
  <c r="Q199"/>
  <c r="Q201"/>
  <c r="Q1812"/>
  <c r="Q228"/>
  <c r="Q1827"/>
  <c r="Q3499"/>
  <c r="Q1836"/>
  <c r="Q3505"/>
  <c r="Q1838"/>
  <c r="Q1841"/>
  <c r="Q1844"/>
  <c r="Q3510"/>
  <c r="Q1853"/>
  <c r="Q247"/>
  <c r="Q251"/>
  <c r="Q3519"/>
  <c r="Q3527"/>
  <c r="Q3535"/>
  <c r="Q1904"/>
  <c r="Q1909"/>
  <c r="Q277"/>
  <c r="Q3551"/>
  <c r="Q1915"/>
  <c r="Q3555"/>
  <c r="Q283"/>
  <c r="Q3561"/>
  <c r="Q1921"/>
  <c r="Q1925"/>
  <c r="Q3563"/>
  <c r="Q3565"/>
  <c r="Q287"/>
  <c r="Q1930"/>
  <c r="Q3570"/>
  <c r="Q291"/>
  <c r="Q1949"/>
  <c r="Q1950"/>
  <c r="Q1953"/>
  <c r="Q3584"/>
  <c r="Q293"/>
  <c r="Q3587"/>
  <c r="Q3590"/>
  <c r="Q296"/>
  <c r="Q3592"/>
  <c r="Q1968"/>
  <c r="Q3595"/>
  <c r="Q1974"/>
  <c r="Q1983"/>
  <c r="Q3605"/>
  <c r="Q3607"/>
  <c r="Q3616"/>
  <c r="Q3617"/>
  <c r="Q3621"/>
  <c r="Q313"/>
  <c r="Q2003"/>
  <c r="Q2005"/>
  <c r="Q2007"/>
  <c r="Q315"/>
  <c r="Q316"/>
  <c r="Q317"/>
  <c r="Q3628"/>
  <c r="Q3631"/>
  <c r="Q2016"/>
  <c r="Q2018"/>
  <c r="Q323"/>
  <c r="Q2027"/>
  <c r="Q3638"/>
  <c r="Q3641"/>
  <c r="Q2034"/>
  <c r="Q338"/>
  <c r="Q3651"/>
  <c r="Q2055"/>
  <c r="Q3657"/>
  <c r="Q3669"/>
  <c r="Q2075"/>
  <c r="Q3680"/>
  <c r="Q3684"/>
  <c r="Q3687"/>
  <c r="Q2082"/>
  <c r="Q3692"/>
  <c r="Q3697"/>
  <c r="Q2146"/>
  <c r="Q3761"/>
  <c r="Q437"/>
  <c r="Q3770"/>
  <c r="Q2175"/>
  <c r="Q3852"/>
  <c r="Q3878"/>
  <c r="Q522"/>
  <c r="Q3885"/>
  <c r="Q523"/>
  <c r="Q2273"/>
  <c r="Q3938"/>
  <c r="Q3940"/>
  <c r="Q2299"/>
  <c r="Q576"/>
  <c r="Q3949"/>
  <c r="Q1433"/>
  <c r="Q5"/>
  <c r="Q1439"/>
  <c r="Q1443"/>
  <c r="Q9"/>
  <c r="Q3242"/>
  <c r="Q3247"/>
  <c r="Q1452"/>
  <c r="Q1454"/>
  <c r="Q3251"/>
  <c r="Q18"/>
  <c r="Q1458"/>
  <c r="Q1466"/>
  <c r="Q3262"/>
  <c r="Q1473"/>
  <c r="Q1482"/>
  <c r="Q27"/>
  <c r="Q1491"/>
  <c r="Q31"/>
  <c r="Q39"/>
  <c r="Q1509"/>
  <c r="Q3287"/>
  <c r="Q46"/>
  <c r="Q1541"/>
  <c r="Q3325"/>
  <c r="Q1579"/>
  <c r="Q3331"/>
  <c r="Q80"/>
  <c r="Q1594"/>
  <c r="Q3339"/>
  <c r="Q1615"/>
  <c r="Q1628"/>
  <c r="Q1630"/>
  <c r="Q3370"/>
  <c r="Q1654"/>
  <c r="Q1659"/>
  <c r="Q128"/>
  <c r="Q1672"/>
  <c r="Q1679"/>
  <c r="Q1681"/>
  <c r="Q1684"/>
  <c r="Q3407"/>
  <c r="Q1699"/>
  <c r="Q150"/>
  <c r="Q1707"/>
  <c r="Q3418"/>
  <c r="Q1716"/>
  <c r="Q3430"/>
  <c r="Q165"/>
  <c r="Q1729"/>
  <c r="Q1736"/>
  <c r="Q3441"/>
  <c r="Q171"/>
  <c r="Q176"/>
  <c r="Q3449"/>
  <c r="Q3452"/>
  <c r="Q3458"/>
  <c r="Q186"/>
  <c r="Q1761"/>
  <c r="Q3463"/>
  <c r="Q1766"/>
  <c r="Q3474"/>
  <c r="Q3476"/>
  <c r="Q3498"/>
  <c r="Q1842"/>
  <c r="Q1845"/>
  <c r="Q1863"/>
  <c r="Q1888"/>
  <c r="Q1892"/>
  <c r="Q1894"/>
  <c r="Q3538"/>
  <c r="Q269"/>
  <c r="Q3541"/>
  <c r="Q3549"/>
  <c r="Q278"/>
  <c r="Q3552"/>
  <c r="Q1916"/>
  <c r="Q3556"/>
  <c r="Q1919"/>
  <c r="Q3562"/>
  <c r="Q1927"/>
  <c r="Q3571"/>
  <c r="Q3572"/>
  <c r="Q3573"/>
  <c r="Q3577"/>
  <c r="Q1951"/>
  <c r="Q1954"/>
  <c r="Q3585"/>
  <c r="Q1958"/>
  <c r="Q295"/>
  <c r="Q3593"/>
  <c r="Q299"/>
  <c r="Q3598"/>
  <c r="Q3600"/>
  <c r="Q1984"/>
  <c r="Q308"/>
  <c r="Q1991"/>
  <c r="Q3609"/>
  <c r="Q3612"/>
  <c r="Q1996"/>
  <c r="Q310"/>
  <c r="Q3618"/>
  <c r="Q2000"/>
  <c r="Q320"/>
  <c r="Q3632"/>
  <c r="Q3633"/>
  <c r="Q321"/>
  <c r="Q2025"/>
  <c r="Q3639"/>
  <c r="Q3642"/>
  <c r="Q325"/>
  <c r="Q2031"/>
  <c r="Q330"/>
  <c r="Q2037"/>
  <c r="Q333"/>
  <c r="Q2046"/>
  <c r="Q351"/>
  <c r="Q3666"/>
  <c r="Q3673"/>
  <c r="Q362"/>
  <c r="Q2081"/>
  <c r="Q3690"/>
  <c r="Q3698"/>
  <c r="Q382"/>
  <c r="Q3705"/>
  <c r="Q3709"/>
  <c r="Q393"/>
  <c r="Q397"/>
  <c r="Q401"/>
  <c r="Q3721"/>
  <c r="Q2113"/>
  <c r="Q3728"/>
  <c r="Q3732"/>
  <c r="Q3734"/>
  <c r="Q3744"/>
  <c r="Q2137"/>
  <c r="Q3747"/>
  <c r="Q2145"/>
  <c r="Q3758"/>
  <c r="Q2151"/>
  <c r="Q439"/>
  <c r="Q2166"/>
  <c r="Q3779"/>
  <c r="Q3782"/>
  <c r="Q450"/>
  <c r="Q453"/>
  <c r="Q3816"/>
  <c r="Q470"/>
  <c r="Q2206"/>
  <c r="Q2211"/>
  <c r="Q3826"/>
  <c r="Q2224"/>
  <c r="Q2227"/>
  <c r="Q3860"/>
  <c r="Q3863"/>
  <c r="Q3864"/>
  <c r="Q519"/>
  <c r="Q3883"/>
  <c r="Q2261"/>
  <c r="Q2262"/>
  <c r="Q3894"/>
  <c r="Q3901"/>
  <c r="Q3903"/>
  <c r="Q3911"/>
  <c r="Q545"/>
  <c r="Q2278"/>
  <c r="Q3926"/>
  <c r="Q3928"/>
  <c r="Q561"/>
  <c r="Q2292"/>
  <c r="Q3939"/>
  <c r="Q3943"/>
  <c r="Q2301"/>
  <c r="Q3950"/>
  <c r="Q2303"/>
  <c r="Q3957"/>
  <c r="Q3959"/>
  <c r="Q4"/>
  <c r="Q1438"/>
  <c r="Q1440"/>
  <c r="Q3238"/>
  <c r="Q7"/>
  <c r="Q1447"/>
  <c r="Q3243"/>
  <c r="Q10"/>
  <c r="Q12"/>
  <c r="Q3249"/>
  <c r="Q3252"/>
  <c r="Q19"/>
  <c r="Q3253"/>
  <c r="Q3261"/>
  <c r="Q3263"/>
  <c r="Q25"/>
  <c r="Q3267"/>
  <c r="Q3269"/>
  <c r="Q1483"/>
  <c r="Q1498"/>
  <c r="Q43"/>
  <c r="Q3288"/>
  <c r="Q3293"/>
  <c r="Q3310"/>
  <c r="Q1554"/>
  <c r="Q1559"/>
  <c r="Q3320"/>
  <c r="Q71"/>
  <c r="Q1602"/>
  <c r="Q3344"/>
  <c r="Q1613"/>
  <c r="Q1622"/>
  <c r="Q111"/>
  <c r="Q3371"/>
  <c r="Q2095"/>
  <c r="Q3707"/>
  <c r="Q3710"/>
  <c r="Q3714"/>
  <c r="Q3717"/>
  <c r="Q2105"/>
  <c r="Q2111"/>
  <c r="Q3725"/>
  <c r="Q2118"/>
  <c r="Q410"/>
  <c r="Q2125"/>
  <c r="Q2133"/>
  <c r="Q420"/>
  <c r="Q3745"/>
  <c r="Q425"/>
  <c r="Q2153"/>
  <c r="Q3772"/>
  <c r="Q3775"/>
  <c r="Q2168"/>
  <c r="Q2171"/>
  <c r="Q3787"/>
  <c r="Q3796"/>
  <c r="Q2195"/>
  <c r="Q3808"/>
  <c r="Q469"/>
  <c r="Q2202"/>
  <c r="Q471"/>
  <c r="Q3827"/>
  <c r="Q3832"/>
  <c r="Q3834"/>
  <c r="Q2221"/>
  <c r="Q3844"/>
  <c r="Q3847"/>
  <c r="Q2228"/>
  <c r="Q3858"/>
  <c r="Q3861"/>
  <c r="Q2238"/>
  <c r="Q510"/>
  <c r="Q3870"/>
  <c r="Q3924"/>
  <c r="Q547"/>
  <c r="Q2281"/>
  <c r="Q3931"/>
  <c r="Q2308"/>
  <c r="Q2309"/>
  <c r="Q582"/>
  <c r="Q2315"/>
  <c r="Q3965"/>
  <c r="Q3967"/>
  <c r="Q3972"/>
  <c r="Q3975"/>
  <c r="Q3980"/>
  <c r="Q600"/>
  <c r="Q3984"/>
  <c r="Q2332"/>
  <c r="Q3986"/>
  <c r="Q609"/>
  <c r="Q3989"/>
  <c r="Q2341"/>
  <c r="Q4001"/>
  <c r="Q719"/>
  <c r="Q4111"/>
  <c r="Q4166"/>
  <c r="Q4203"/>
  <c r="Q791"/>
  <c r="Q809"/>
  <c r="Q812"/>
  <c r="Q4252"/>
  <c r="Q2583"/>
  <c r="Q2588"/>
  <c r="Q4316"/>
  <c r="Q853"/>
  <c r="Q2597"/>
  <c r="Q4343"/>
  <c r="Q4344"/>
  <c r="Q2606"/>
  <c r="Q2609"/>
  <c r="Q4355"/>
  <c r="Q906"/>
  <c r="Q4370"/>
  <c r="Q909"/>
  <c r="Q4378"/>
  <c r="Q917"/>
  <c r="Q923"/>
  <c r="Q2647"/>
  <c r="Q927"/>
  <c r="Q4395"/>
  <c r="Q932"/>
  <c r="Q4411"/>
  <c r="Q4420"/>
  <c r="Q570"/>
  <c r="Q2296"/>
  <c r="Q573"/>
  <c r="Q3946"/>
  <c r="Q3956"/>
  <c r="Q3964"/>
  <c r="Q3976"/>
  <c r="Q2326"/>
  <c r="Q602"/>
  <c r="Q3985"/>
  <c r="Q2334"/>
  <c r="Q3987"/>
  <c r="Q3995"/>
  <c r="Q619"/>
  <c r="Q625"/>
  <c r="Q4006"/>
  <c r="Q4012"/>
  <c r="Q4019"/>
  <c r="Q4026"/>
  <c r="Q4028"/>
  <c r="Q647"/>
  <c r="Q649"/>
  <c r="Q2374"/>
  <c r="Q4045"/>
  <c r="Q4048"/>
  <c r="Q4106"/>
  <c r="Q4204"/>
  <c r="Q2546"/>
  <c r="Q4250"/>
  <c r="Q833"/>
  <c r="Q4312"/>
  <c r="Q2590"/>
  <c r="Q861"/>
  <c r="Q4338"/>
  <c r="Q872"/>
  <c r="Q874"/>
  <c r="Q876"/>
  <c r="Q2613"/>
  <c r="Q904"/>
  <c r="Q907"/>
  <c r="Q908"/>
  <c r="Q4376"/>
  <c r="Q918"/>
  <c r="Q2643"/>
  <c r="Q924"/>
  <c r="Q4391"/>
  <c r="Q2648"/>
  <c r="Q2650"/>
  <c r="Q4396"/>
  <c r="Q2654"/>
  <c r="Q937"/>
  <c r="Q4417"/>
  <c r="Q943"/>
  <c r="Q944"/>
  <c r="Q955"/>
  <c r="Q4442"/>
  <c r="Q2677"/>
  <c r="Q961"/>
  <c r="Q967"/>
  <c r="Q971"/>
  <c r="Q973"/>
  <c r="Q2692"/>
  <c r="Q2700"/>
  <c r="Q4469"/>
  <c r="Q985"/>
  <c r="Q2713"/>
  <c r="Q4004"/>
  <c r="Q2347"/>
  <c r="Q2352"/>
  <c r="Q635"/>
  <c r="Q2360"/>
  <c r="Q4033"/>
  <c r="Q2369"/>
  <c r="Q4040"/>
  <c r="Q2375"/>
  <c r="Q4046"/>
  <c r="Q960"/>
  <c r="Q2680"/>
  <c r="Q2682"/>
  <c r="Q968"/>
  <c r="Q2690"/>
  <c r="Q2696"/>
  <c r="Q4472"/>
  <c r="Q989"/>
  <c r="Q2724"/>
  <c r="Q978"/>
  <c r="Q4473"/>
  <c r="Q2710"/>
  <c r="Q4480"/>
  <c r="Q4486"/>
  <c r="Q1002"/>
  <c r="Q2739"/>
  <c r="Q1006"/>
  <c r="Q2746"/>
  <c r="Q4515"/>
  <c r="Q1021"/>
  <c r="Q4524"/>
  <c r="Q4528"/>
  <c r="Q4531"/>
  <c r="Q4533"/>
  <c r="Q2767"/>
  <c r="Q2772"/>
  <c r="Q2773"/>
  <c r="Q4621"/>
  <c r="Q2865"/>
  <c r="Q4667"/>
  <c r="Q4672"/>
  <c r="Q2875"/>
  <c r="Q1116"/>
  <c r="Q2880"/>
  <c r="Q2886"/>
  <c r="Q2891"/>
  <c r="Q2895"/>
  <c r="Q2899"/>
  <c r="Q4686"/>
  <c r="Q1147"/>
  <c r="Q4716"/>
  <c r="Q3083"/>
  <c r="Q1392"/>
  <c r="Q3171"/>
  <c r="Q3198"/>
  <c r="Q1414"/>
  <c r="Q4496"/>
  <c r="Q4498"/>
  <c r="Q1003"/>
  <c r="Q2754"/>
  <c r="Q2755"/>
  <c r="Q4532"/>
  <c r="Q1028"/>
  <c r="Q2763"/>
  <c r="Q1037"/>
  <c r="Q4558"/>
  <c r="Q4560"/>
  <c r="Q2776"/>
  <c r="Q1090"/>
  <c r="Q1103"/>
  <c r="Q4668"/>
  <c r="Q2874"/>
  <c r="Q4670"/>
  <c r="Q1112"/>
  <c r="Q1117"/>
  <c r="Q2879"/>
  <c r="Q2887"/>
  <c r="Q4680"/>
  <c r="Q1127"/>
  <c r="Q4687"/>
  <c r="Q1136"/>
  <c r="Q2909"/>
  <c r="Q2912"/>
  <c r="Q1146"/>
  <c r="Q2919"/>
  <c r="Q1149"/>
  <c r="Q1153"/>
  <c r="Q1158"/>
  <c r="Q1160"/>
  <c r="Q4732"/>
  <c r="Q2944"/>
  <c r="Q4743"/>
  <c r="Q1175"/>
  <c r="Q1180"/>
  <c r="Q2954"/>
  <c r="Q2957"/>
  <c r="Q2960"/>
  <c r="Q1186"/>
  <c r="Q1188"/>
  <c r="Q4764"/>
  <c r="Q2967"/>
  <c r="Q2969"/>
  <c r="Q1195"/>
  <c r="Q2973"/>
  <c r="Q1197"/>
  <c r="Q4773"/>
  <c r="Q1203"/>
  <c r="Q4779"/>
  <c r="Q4780"/>
  <c r="Q1209"/>
  <c r="Q2989"/>
  <c r="Q4782"/>
  <c r="Q2998"/>
  <c r="Q3002"/>
  <c r="Q4788"/>
  <c r="Q4790"/>
  <c r="Q1231"/>
  <c r="Q1233"/>
  <c r="Q4797"/>
  <c r="Q1237"/>
  <c r="Q3021"/>
  <c r="Q3023"/>
  <c r="Q4804"/>
  <c r="Q1244"/>
  <c r="Q3027"/>
  <c r="Q3029"/>
  <c r="Q3030"/>
  <c r="Q3031"/>
  <c r="Q1258"/>
  <c r="Q1260"/>
  <c r="Q3037"/>
  <c r="Q1266"/>
  <c r="Q4916"/>
  <c r="Q3120"/>
  <c r="Q3124"/>
  <c r="Q1371"/>
  <c r="Q1384"/>
  <c r="Q1387"/>
  <c r="Q3172"/>
  <c r="Q1397"/>
  <c r="Q1402"/>
  <c r="Q3188"/>
  <c r="Q1405"/>
  <c r="Q1412"/>
  <c r="Q3212"/>
  <c r="Q1419"/>
  <c r="Q1420"/>
  <c r="Q5013"/>
  <c r="Q3218"/>
  <c r="Q2913"/>
  <c r="Q2917"/>
  <c r="Q4698"/>
  <c r="Q1148"/>
  <c r="Q1151"/>
  <c r="Q2926"/>
  <c r="Q4722"/>
  <c r="Q1161"/>
  <c r="Q2937"/>
  <c r="Q1163"/>
  <c r="Q4736"/>
  <c r="Q4740"/>
  <c r="Q4749"/>
  <c r="Q1176"/>
  <c r="Q1181"/>
  <c r="Q1184"/>
  <c r="Q4762"/>
  <c r="Q1191"/>
  <c r="Q4766"/>
  <c r="Q1194"/>
  <c r="Q2974"/>
  <c r="Q1200"/>
  <c r="Q2980"/>
  <c r="Q1204"/>
  <c r="Q2986"/>
  <c r="Q1210"/>
  <c r="Q1212"/>
  <c r="Q2992"/>
  <c r="Q4783"/>
  <c r="Q2999"/>
  <c r="Q1218"/>
  <c r="Q1221"/>
  <c r="Q3005"/>
  <c r="Q3011"/>
  <c r="Q1232"/>
  <c r="Q1240"/>
  <c r="Q3024"/>
  <c r="Q1245"/>
  <c r="Q1252"/>
  <c r="Q4821"/>
  <c r="Q1261"/>
  <c r="Q1263"/>
  <c r="Q3043"/>
  <c r="Q1269"/>
  <c r="Q3048"/>
  <c r="Q3054"/>
  <c r="Q1278"/>
  <c r="Q1281"/>
  <c r="Q3058"/>
  <c r="Q3061"/>
  <c r="Q3067"/>
  <c r="Q1300"/>
  <c r="Q1301"/>
  <c r="Q3071"/>
  <c r="Q3075"/>
  <c r="Q4870"/>
  <c r="Q1304"/>
  <c r="Q4875"/>
  <c r="Q1315"/>
  <c r="Q3082"/>
  <c r="Q1320"/>
  <c r="Q4890"/>
  <c r="Q3095"/>
  <c r="Q1333"/>
  <c r="Q3097"/>
  <c r="Q1337"/>
  <c r="Q1343"/>
  <c r="Q3111"/>
  <c r="Q3113"/>
  <c r="Q4914"/>
  <c r="Q4923"/>
  <c r="Q3131"/>
  <c r="Q4932"/>
  <c r="Q3134"/>
  <c r="Q1367"/>
  <c r="Q4933"/>
  <c r="Q4936"/>
  <c r="Q4937"/>
  <c r="Q3140"/>
  <c r="Q1370"/>
  <c r="Q4943"/>
  <c r="Q3175"/>
  <c r="Q4982"/>
  <c r="Q3185"/>
  <c r="Q3195"/>
  <c r="Q3199"/>
  <c r="Q3202"/>
  <c r="Q3206"/>
  <c r="Q5009"/>
  <c r="Q1421"/>
  <c r="Q5012"/>
  <c r="Q3222"/>
  <c r="Q3228"/>
  <c r="Q1077"/>
  <c r="Q2820"/>
  <c r="Q1274"/>
  <c r="Q3052"/>
  <c r="Q1279"/>
  <c r="Q4838"/>
  <c r="Q1284"/>
  <c r="Q1289"/>
  <c r="Q1292"/>
  <c r="Q1299"/>
  <c r="Q4859"/>
  <c r="Q3068"/>
  <c r="Q4865"/>
  <c r="Q1302"/>
  <c r="Q3073"/>
  <c r="Q3078"/>
  <c r="Q1308"/>
  <c r="Q1321"/>
  <c r="Q1324"/>
  <c r="Q3085"/>
  <c r="Q4893"/>
  <c r="Q3091"/>
  <c r="Q3096"/>
  <c r="Q3099"/>
  <c r="Q1339"/>
  <c r="Q3103"/>
  <c r="Q1348"/>
  <c r="Q1349"/>
  <c r="Q3116"/>
  <c r="Q3126"/>
  <c r="Q3129"/>
  <c r="Q4924"/>
  <c r="Q1360"/>
  <c r="Q3132"/>
  <c r="Q3141"/>
  <c r="Q3143"/>
  <c r="Q227"/>
  <c r="Q1848"/>
  <c r="Q245"/>
  <c r="Q3512"/>
  <c r="Q1861"/>
  <c r="Q252"/>
  <c r="Q1873"/>
  <c r="Q1879"/>
  <c r="Q1890"/>
  <c r="Q265"/>
  <c r="Q1849"/>
  <c r="Q3511"/>
  <c r="Q1854"/>
  <c r="Q1857"/>
  <c r="Q249"/>
  <c r="Q3516"/>
  <c r="Q3496"/>
  <c r="Q3503"/>
  <c r="Q3506"/>
  <c r="Q3508"/>
  <c r="Q3539"/>
  <c r="Q1900"/>
  <c r="Q276"/>
  <c r="Q1829"/>
  <c r="Q3500"/>
  <c r="Q3515"/>
  <c r="Q1872"/>
  <c r="Q259"/>
  <c r="Q1882"/>
  <c r="Q1893"/>
  <c r="Q1898"/>
  <c r="Q270"/>
  <c r="Q3655"/>
  <c r="Q2057"/>
  <c r="Q2053"/>
  <c r="Q3656"/>
  <c r="Q349"/>
  <c r="Q1293"/>
  <c r="Q3064"/>
  <c r="Q1295"/>
  <c r="Q1291"/>
  <c r="Q2723" i="1"/>
  <c r="T2723" s="1"/>
  <c r="Q3501"/>
  <c r="T3501" s="1"/>
  <c r="Q2227"/>
  <c r="T2227" s="1"/>
  <c r="Q2291"/>
  <c r="T2291" s="1"/>
  <c r="Q407"/>
  <c r="T407" s="1"/>
  <c r="Q170"/>
  <c r="T170" s="1"/>
  <c r="Q3493"/>
  <c r="T3493" s="1"/>
  <c r="Q3270"/>
  <c r="T3270" s="1"/>
  <c r="Q1590"/>
  <c r="T1590" s="1"/>
  <c r="Q3549"/>
  <c r="T3549" s="1"/>
  <c r="Q3429"/>
  <c r="T3429" s="1"/>
  <c r="Q3531"/>
  <c r="T3531" s="1"/>
  <c r="Q1647"/>
  <c r="T1647" s="1"/>
  <c r="Q1240"/>
  <c r="T1240" s="1"/>
  <c r="Q1769"/>
  <c r="T1769" s="1"/>
  <c r="Q4226"/>
  <c r="T4226" s="1"/>
  <c r="Q3970"/>
  <c r="T3970" s="1"/>
  <c r="Q1194"/>
  <c r="T1194" s="1"/>
  <c r="Q2400"/>
  <c r="T2400" s="1"/>
  <c r="Q3462"/>
  <c r="T3462" s="1"/>
  <c r="Q4897"/>
  <c r="T4897" s="1"/>
  <c r="Q3453"/>
  <c r="T3453" s="1"/>
  <c r="Q1800"/>
  <c r="T1800" s="1"/>
  <c r="Q1706"/>
  <c r="T1706" s="1"/>
  <c r="Q2390"/>
  <c r="T2390" s="1"/>
  <c r="Q2253"/>
  <c r="T2253" s="1"/>
  <c r="Q111"/>
  <c r="T111" s="1"/>
  <c r="Q516"/>
  <c r="T516" s="1"/>
  <c r="Q3664"/>
  <c r="T3664" s="1"/>
  <c r="Q4915"/>
  <c r="T4915" s="1"/>
  <c r="Q1868"/>
  <c r="T1868" s="1"/>
  <c r="Q5014"/>
  <c r="T5014" s="1"/>
  <c r="Q3964"/>
  <c r="T3964" s="1"/>
  <c r="Q3692"/>
  <c r="T3692" s="1"/>
  <c r="Q3455"/>
  <c r="T3455" s="1"/>
  <c r="S296"/>
  <c r="R296"/>
  <c r="Q296"/>
  <c r="S927"/>
  <c r="R927"/>
  <c r="Q927"/>
  <c r="S676"/>
  <c r="R676"/>
  <c r="Q676"/>
  <c r="S273"/>
  <c r="R273"/>
  <c r="Q273"/>
  <c r="S2233"/>
  <c r="R2233"/>
  <c r="Q2233"/>
  <c r="S1025"/>
  <c r="R1025"/>
  <c r="Q1025"/>
  <c r="S495"/>
  <c r="R495"/>
  <c r="Q495"/>
  <c r="S3423"/>
  <c r="R3423"/>
  <c r="Q3423"/>
  <c r="S1046"/>
  <c r="R1046"/>
  <c r="Q1046"/>
  <c r="S4115"/>
  <c r="R4115"/>
  <c r="Q4115"/>
  <c r="S1029"/>
  <c r="R1029"/>
  <c r="Q1029"/>
  <c r="S577"/>
  <c r="R577"/>
  <c r="Q577"/>
  <c r="S681"/>
  <c r="R681"/>
  <c r="Q681"/>
  <c r="S3330"/>
  <c r="R3330"/>
  <c r="Q3330"/>
  <c r="S942"/>
  <c r="R942"/>
  <c r="Q942"/>
  <c r="S829"/>
  <c r="R829"/>
  <c r="Q829"/>
  <c r="S2556"/>
  <c r="R2556"/>
  <c r="Q2556"/>
  <c r="S2861"/>
  <c r="R2861"/>
  <c r="Q2861"/>
  <c r="S1245"/>
  <c r="R1245"/>
  <c r="Q1245"/>
  <c r="S461"/>
  <c r="R461"/>
  <c r="Q461"/>
  <c r="S712"/>
  <c r="R712"/>
  <c r="Q712"/>
  <c r="S4500"/>
  <c r="R4500"/>
  <c r="Q4500"/>
  <c r="S4344"/>
  <c r="R4344"/>
  <c r="Q4344"/>
  <c r="S3544"/>
  <c r="R3544"/>
  <c r="Q3544"/>
  <c r="S538"/>
  <c r="R538"/>
  <c r="Q538"/>
  <c r="S4426"/>
  <c r="R4426"/>
  <c r="Q4426"/>
  <c r="S110"/>
  <c r="R110"/>
  <c r="Q110"/>
  <c r="S3853"/>
  <c r="R3853"/>
  <c r="Q3853"/>
  <c r="S432"/>
  <c r="R432"/>
  <c r="Q432"/>
  <c r="S1177"/>
  <c r="R1177"/>
  <c r="Q1177"/>
  <c r="S3363"/>
  <c r="R3363"/>
  <c r="Q3363"/>
  <c r="S687"/>
  <c r="R687"/>
  <c r="Q687"/>
  <c r="S4878"/>
  <c r="R4878"/>
  <c r="Q4878"/>
  <c r="S1027"/>
  <c r="R1027"/>
  <c r="Q1027"/>
  <c r="S2852"/>
  <c r="R2852"/>
  <c r="Q2852"/>
  <c r="S1053"/>
  <c r="R1053"/>
  <c r="Q1053"/>
  <c r="S1021"/>
  <c r="R1021"/>
  <c r="Q1021"/>
  <c r="S2270"/>
  <c r="R2270"/>
  <c r="Q2270"/>
  <c r="S4346"/>
  <c r="R4346"/>
  <c r="Q4346"/>
  <c r="S4036"/>
  <c r="R4036"/>
  <c r="Q4036"/>
  <c r="S1353"/>
  <c r="R1353"/>
  <c r="Q1353"/>
  <c r="S4376"/>
  <c r="R4376"/>
  <c r="Q4376"/>
  <c r="S649"/>
  <c r="R649"/>
  <c r="Q649"/>
  <c r="S698"/>
  <c r="R698"/>
  <c r="Q698"/>
  <c r="S19"/>
  <c r="R19"/>
  <c r="Q19"/>
  <c r="S597"/>
  <c r="R597"/>
  <c r="Q597"/>
  <c r="S2798"/>
  <c r="R2798"/>
  <c r="Q2798"/>
  <c r="S2455"/>
  <c r="R2455"/>
  <c r="Q2455"/>
  <c r="S3036"/>
  <c r="R3036"/>
  <c r="Q3036"/>
  <c r="S4054"/>
  <c r="R4054"/>
  <c r="Q4054"/>
  <c r="S31"/>
  <c r="R31"/>
  <c r="Q31"/>
  <c r="S3565"/>
  <c r="R3565"/>
  <c r="Q3565"/>
  <c r="S632"/>
  <c r="R632"/>
  <c r="Q632"/>
  <c r="S3349"/>
  <c r="R3349"/>
  <c r="Q3349"/>
  <c r="S3472"/>
  <c r="R3472"/>
  <c r="Q3472"/>
  <c r="S591"/>
  <c r="R591"/>
  <c r="Q591"/>
  <c r="S4108"/>
  <c r="R4108"/>
  <c r="Q4108"/>
  <c r="S4741"/>
  <c r="R4741"/>
  <c r="Q4741"/>
  <c r="S4126"/>
  <c r="R4126"/>
  <c r="Q4126"/>
  <c r="S224"/>
  <c r="R224"/>
  <c r="Q224"/>
  <c r="S682"/>
  <c r="R682"/>
  <c r="Q682"/>
  <c r="S3061"/>
  <c r="R3061"/>
  <c r="Q3061"/>
  <c r="S2849"/>
  <c r="R2849"/>
  <c r="Q2849"/>
  <c r="S4863"/>
  <c r="R4863"/>
  <c r="Q4863"/>
  <c r="S678"/>
  <c r="R678"/>
  <c r="Q678"/>
  <c r="S4281"/>
  <c r="R4281"/>
  <c r="Q4281"/>
  <c r="S2528"/>
  <c r="R2528"/>
  <c r="Q2528"/>
  <c r="S4064"/>
  <c r="R4064"/>
  <c r="Q4064"/>
  <c r="S2466"/>
  <c r="R2466"/>
  <c r="Q2466"/>
  <c r="S525"/>
  <c r="R525"/>
  <c r="Q525"/>
  <c r="S4721"/>
  <c r="R4721"/>
  <c r="Q4721"/>
  <c r="S1284"/>
  <c r="R1284"/>
  <c r="Q1284"/>
  <c r="S1000"/>
  <c r="R1000"/>
  <c r="Q1000"/>
  <c r="S1361"/>
  <c r="R1361"/>
  <c r="Q1361"/>
  <c r="S954"/>
  <c r="R954"/>
  <c r="Q954"/>
  <c r="S1085"/>
  <c r="R1085"/>
  <c r="Q1085"/>
  <c r="S2237"/>
  <c r="R2237"/>
  <c r="Q2237"/>
  <c r="S3668"/>
  <c r="R3668"/>
  <c r="Q3668"/>
  <c r="S1968"/>
  <c r="R1968"/>
  <c r="Q1968"/>
  <c r="S138"/>
  <c r="R138"/>
  <c r="Q138"/>
  <c r="S383"/>
  <c r="R383"/>
  <c r="Q383"/>
  <c r="S4580"/>
  <c r="R4580"/>
  <c r="Q4580"/>
  <c r="S3092"/>
  <c r="R3092"/>
  <c r="Q3092"/>
  <c r="S282"/>
  <c r="R282"/>
  <c r="Q282"/>
  <c r="S3725"/>
  <c r="R3725"/>
  <c r="Q3725"/>
  <c r="S3985"/>
  <c r="R3985"/>
  <c r="Q3985"/>
  <c r="S3533"/>
  <c r="R3533"/>
  <c r="Q3533"/>
  <c r="S3421"/>
  <c r="R3421"/>
  <c r="Q3421"/>
  <c r="S3512"/>
  <c r="R3512"/>
  <c r="Q3512"/>
  <c r="S4937"/>
  <c r="R4937"/>
  <c r="Q4937"/>
  <c r="S1200"/>
  <c r="R1200"/>
  <c r="Q1200"/>
  <c r="S4900"/>
  <c r="R4900"/>
  <c r="Q4900"/>
  <c r="S1169"/>
  <c r="R1169"/>
  <c r="Q1169"/>
  <c r="S4083"/>
  <c r="R4083"/>
  <c r="Q4083"/>
  <c r="S4563"/>
  <c r="R4563"/>
  <c r="Q4563"/>
  <c r="S1603"/>
  <c r="R1603"/>
  <c r="Q1603"/>
  <c r="S4479"/>
  <c r="R4479"/>
  <c r="Q4479"/>
  <c r="S426"/>
  <c r="R426"/>
  <c r="Q426"/>
  <c r="S1346"/>
  <c r="R1346"/>
  <c r="Q1346"/>
  <c r="S1089"/>
  <c r="R1089"/>
  <c r="Q1089"/>
  <c r="S4630"/>
  <c r="R4630"/>
  <c r="Q4630"/>
  <c r="S4342"/>
  <c r="R4342"/>
  <c r="Q4342"/>
  <c r="S1232"/>
  <c r="R1232"/>
  <c r="Q1232"/>
  <c r="S4322"/>
  <c r="R4322"/>
  <c r="Q4322"/>
  <c r="S4382"/>
  <c r="R4382"/>
  <c r="Q4382"/>
  <c r="S3456"/>
  <c r="R3456"/>
  <c r="Q3456"/>
  <c r="S2437"/>
  <c r="R2437"/>
  <c r="Q2437"/>
  <c r="S4324"/>
  <c r="R4324"/>
  <c r="Q4324"/>
  <c r="S2609"/>
  <c r="R2609"/>
  <c r="Q2609"/>
  <c r="S3539"/>
  <c r="R3539"/>
  <c r="Q3539"/>
  <c r="S2190"/>
  <c r="R2190"/>
  <c r="Q2190"/>
  <c r="S4023"/>
  <c r="R4023"/>
  <c r="Q4023"/>
  <c r="S394"/>
  <c r="R394"/>
  <c r="Q394"/>
  <c r="S2511"/>
  <c r="R2511"/>
  <c r="Q2511"/>
  <c r="S5019"/>
  <c r="R5019"/>
  <c r="Q5019"/>
  <c r="S4132"/>
  <c r="R4132"/>
  <c r="Q4132"/>
  <c r="S4680"/>
  <c r="R4680"/>
  <c r="Q4680"/>
  <c r="S436"/>
  <c r="R436"/>
  <c r="Q436"/>
  <c r="S3282"/>
  <c r="R3282"/>
  <c r="Q3282"/>
  <c r="S285"/>
  <c r="R285"/>
  <c r="Q285"/>
  <c r="S1619"/>
  <c r="R1619"/>
  <c r="Q1619"/>
  <c r="S730"/>
  <c r="R730"/>
  <c r="Q730"/>
  <c r="S1576"/>
  <c r="R1576"/>
  <c r="Q1576"/>
  <c r="S266"/>
  <c r="R266"/>
  <c r="Q266"/>
  <c r="S1725"/>
  <c r="R1725"/>
  <c r="Q1725"/>
  <c r="S564"/>
  <c r="R564"/>
  <c r="Q564"/>
  <c r="S2735"/>
  <c r="R2735"/>
  <c r="Q2735"/>
  <c r="S4893"/>
  <c r="R4893"/>
  <c r="Q4893"/>
  <c r="S1799"/>
  <c r="R1799"/>
  <c r="Q1799"/>
  <c r="S216"/>
  <c r="R216"/>
  <c r="Q216"/>
  <c r="S3697"/>
  <c r="R3697"/>
  <c r="Q3697"/>
  <c r="S258"/>
  <c r="R258"/>
  <c r="Q258"/>
  <c r="S5002"/>
  <c r="R5002"/>
  <c r="Q5002"/>
  <c r="S486"/>
  <c r="R486"/>
  <c r="Q486"/>
  <c r="S452"/>
  <c r="R452"/>
  <c r="Q452"/>
  <c r="S270"/>
  <c r="R270"/>
  <c r="Q270"/>
  <c r="S1935"/>
  <c r="R1935"/>
  <c r="Q1935"/>
  <c r="S3414"/>
  <c r="R3414"/>
  <c r="Q3414"/>
  <c r="S750"/>
  <c r="R750"/>
  <c r="Q750"/>
  <c r="S1613"/>
  <c r="R1613"/>
  <c r="Q1613"/>
  <c r="S1456"/>
  <c r="R1456"/>
  <c r="Q1456"/>
  <c r="S1740"/>
  <c r="R1740"/>
  <c r="Q1740"/>
  <c r="S1651"/>
  <c r="R1651"/>
  <c r="Q1651"/>
  <c r="S1528"/>
  <c r="R1528"/>
  <c r="Q1528"/>
  <c r="S882"/>
  <c r="R882"/>
  <c r="Q882"/>
  <c r="S3608"/>
  <c r="R3608"/>
  <c r="Q3608"/>
  <c r="S87"/>
  <c r="R87"/>
  <c r="Q87"/>
  <c r="S3161"/>
  <c r="R3161"/>
  <c r="Q3161"/>
  <c r="S773"/>
  <c r="R773"/>
  <c r="Q773"/>
  <c r="S4709"/>
  <c r="R4709"/>
  <c r="Q4709"/>
  <c r="S3002"/>
  <c r="R3002"/>
  <c r="Q3002"/>
  <c r="S3813"/>
  <c r="R3813"/>
  <c r="Q3813"/>
  <c r="S2790"/>
  <c r="R2790"/>
  <c r="Q2790"/>
  <c r="S4472"/>
  <c r="R4472"/>
  <c r="Q4472"/>
  <c r="S1642"/>
  <c r="R1642"/>
  <c r="Q1642"/>
  <c r="S2766"/>
  <c r="R2766"/>
  <c r="Q2766"/>
  <c r="S425"/>
  <c r="R425"/>
  <c r="Q425"/>
  <c r="S1912"/>
  <c r="R1912"/>
  <c r="Q1912"/>
  <c r="S328"/>
  <c r="R328"/>
  <c r="Q328"/>
  <c r="S330"/>
  <c r="R330"/>
  <c r="Q330"/>
  <c r="S2999"/>
  <c r="R2999"/>
  <c r="Q2999"/>
  <c r="S1411"/>
  <c r="R1411"/>
  <c r="Q1411"/>
  <c r="S3793"/>
  <c r="R3793"/>
  <c r="Q3793"/>
  <c r="S4752"/>
  <c r="R4752"/>
  <c r="Q4752"/>
  <c r="S4840"/>
  <c r="R4840"/>
  <c r="Q4840"/>
  <c r="S1180"/>
  <c r="R1180"/>
  <c r="Q1180"/>
  <c r="S4971"/>
  <c r="R4971"/>
  <c r="Q4971"/>
  <c r="S3953"/>
  <c r="R3953"/>
  <c r="Q3953"/>
  <c r="S3641"/>
  <c r="R3641"/>
  <c r="Q3641"/>
  <c r="S3851"/>
  <c r="R3851"/>
  <c r="Q3851"/>
  <c r="S2453"/>
  <c r="R2453"/>
  <c r="Q2453"/>
  <c r="S1001"/>
  <c r="R1001"/>
  <c r="Q1001"/>
  <c r="S4665"/>
  <c r="R4665"/>
  <c r="Q4665"/>
  <c r="S2955"/>
  <c r="R2955"/>
  <c r="Q2955"/>
  <c r="S958"/>
  <c r="R958"/>
  <c r="Q958"/>
  <c r="S4238"/>
  <c r="R4238"/>
  <c r="Q4238"/>
  <c r="S2787"/>
  <c r="R2787"/>
  <c r="Q2787"/>
  <c r="S4483"/>
  <c r="R4483"/>
  <c r="Q4483"/>
  <c r="S4411"/>
  <c r="R4411"/>
  <c r="Q4411"/>
  <c r="S4727"/>
  <c r="R4727"/>
  <c r="Q4727"/>
  <c r="S4749"/>
  <c r="R4749"/>
  <c r="Q4749"/>
  <c r="S4421"/>
  <c r="R4421"/>
  <c r="Q4421"/>
  <c r="S4743"/>
  <c r="R4743"/>
  <c r="Q4743"/>
  <c r="S4791"/>
  <c r="R4791"/>
  <c r="Q4791"/>
  <c r="S4551"/>
  <c r="R4551"/>
  <c r="Q4551"/>
  <c r="S3954"/>
  <c r="R3954"/>
  <c r="Q3954"/>
  <c r="S4640"/>
  <c r="R4640"/>
  <c r="Q4640"/>
  <c r="S4383"/>
  <c r="R4383"/>
  <c r="Q4383"/>
  <c r="S951"/>
  <c r="R951"/>
  <c r="Q951"/>
  <c r="S4502"/>
  <c r="R4502"/>
  <c r="Q4502"/>
  <c r="S4345"/>
  <c r="R4345"/>
  <c r="Q4345"/>
  <c r="S2268"/>
  <c r="R2268"/>
  <c r="Q2268"/>
  <c r="S2194"/>
  <c r="R2194"/>
  <c r="Q2194"/>
  <c r="S1210"/>
  <c r="R1210"/>
  <c r="Q1210"/>
  <c r="S304"/>
  <c r="R304"/>
  <c r="Q304"/>
  <c r="S1869"/>
  <c r="R1869"/>
  <c r="Q1869"/>
  <c r="S4063"/>
  <c r="R4063"/>
  <c r="Q4063"/>
  <c r="S149"/>
  <c r="R149"/>
  <c r="Q149"/>
  <c r="S2448"/>
  <c r="R2448"/>
  <c r="Q2448"/>
  <c r="S176"/>
  <c r="R176"/>
  <c r="Q176"/>
  <c r="S2456"/>
  <c r="R2456"/>
  <c r="Q2456"/>
  <c r="S2653"/>
  <c r="R2653"/>
  <c r="Q2653"/>
  <c r="S1958"/>
  <c r="R1958"/>
  <c r="Q1958"/>
  <c r="S2338"/>
  <c r="R2338"/>
  <c r="Q2338"/>
  <c r="S4979"/>
  <c r="R4979"/>
  <c r="Q4979"/>
  <c r="S3904"/>
  <c r="R3904"/>
  <c r="Q3904"/>
  <c r="S3095"/>
  <c r="R3095"/>
  <c r="Q3095"/>
  <c r="S199"/>
  <c r="R199"/>
  <c r="Q199"/>
  <c r="S1930"/>
  <c r="R1930"/>
  <c r="Q1930"/>
  <c r="S396"/>
  <c r="R396"/>
  <c r="Q396"/>
  <c r="S16"/>
  <c r="R16"/>
  <c r="Q16"/>
  <c r="S1303"/>
  <c r="R1303"/>
  <c r="Q1303"/>
  <c r="S3315"/>
  <c r="R3315"/>
  <c r="Q3315"/>
  <c r="R4493"/>
  <c r="Q4493"/>
  <c r="S2406"/>
  <c r="R2406"/>
  <c r="Q2406"/>
  <c r="S962"/>
  <c r="R962"/>
  <c r="Q962"/>
  <c r="S4956"/>
  <c r="R4956"/>
  <c r="Q4956"/>
  <c r="S2638"/>
  <c r="R2638"/>
  <c r="Q2638"/>
  <c r="S4215"/>
  <c r="R4215"/>
  <c r="Q4215"/>
  <c r="S438"/>
  <c r="R438"/>
  <c r="Q438"/>
  <c r="S3326"/>
  <c r="R3326"/>
  <c r="Q3326"/>
  <c r="S121"/>
  <c r="R121"/>
  <c r="Q121"/>
  <c r="S1995"/>
  <c r="R1995"/>
  <c r="Q1995"/>
  <c r="S2335"/>
  <c r="R2335"/>
  <c r="Q2335"/>
  <c r="S1521"/>
  <c r="R1521"/>
  <c r="Q1521"/>
  <c r="S131"/>
  <c r="R131"/>
  <c r="Q131"/>
  <c r="S4856"/>
  <c r="R4856"/>
  <c r="Q4856"/>
  <c r="S3167"/>
  <c r="R3167"/>
  <c r="Q3167"/>
  <c r="S2048"/>
  <c r="R2048"/>
  <c r="Q2048"/>
  <c r="S3833"/>
  <c r="R3833"/>
  <c r="Q3833"/>
  <c r="S1004"/>
  <c r="R1004"/>
  <c r="Q1004"/>
  <c r="S1375"/>
  <c r="R1375"/>
  <c r="Q1375"/>
  <c r="S1744"/>
  <c r="R1744"/>
  <c r="Q1744"/>
  <c r="S4419"/>
  <c r="R4419"/>
  <c r="Q4419"/>
  <c r="S877"/>
  <c r="R877"/>
  <c r="Q877"/>
  <c r="S3802"/>
  <c r="R3802"/>
  <c r="Q3802"/>
  <c r="S1893"/>
  <c r="R1893"/>
  <c r="Q1893"/>
  <c r="S4958"/>
  <c r="R4958"/>
  <c r="Q4958"/>
  <c r="S3518"/>
  <c r="R3518"/>
  <c r="Q3518"/>
  <c r="S4663"/>
  <c r="R4663"/>
  <c r="Q4663"/>
  <c r="S1279"/>
  <c r="R1279"/>
  <c r="Q1279"/>
  <c r="S4571"/>
  <c r="R4571"/>
  <c r="Q4571"/>
  <c r="S3675"/>
  <c r="R3675"/>
  <c r="Q3675"/>
  <c r="S1326"/>
  <c r="R1326"/>
  <c r="Q1326"/>
  <c r="S837"/>
  <c r="R837"/>
  <c r="Q837"/>
  <c r="S2167"/>
  <c r="R2167"/>
  <c r="Q2167"/>
  <c r="S492"/>
  <c r="R492"/>
  <c r="Q492"/>
  <c r="S106"/>
  <c r="R106"/>
  <c r="Q106"/>
  <c r="S3649"/>
  <c r="R3649"/>
  <c r="Q3649"/>
  <c r="S685"/>
  <c r="R685"/>
  <c r="Q685"/>
  <c r="S4453"/>
  <c r="R4453"/>
  <c r="Q4453"/>
  <c r="S35"/>
  <c r="R35"/>
  <c r="Q35"/>
  <c r="S1633"/>
  <c r="R1633"/>
  <c r="Q1633"/>
  <c r="S1280"/>
  <c r="R1280"/>
  <c r="Q1280"/>
  <c r="S953"/>
  <c r="R953"/>
  <c r="Q953"/>
  <c r="S1316"/>
  <c r="R1316"/>
  <c r="Q1316"/>
  <c r="S1555"/>
  <c r="R1555"/>
  <c r="Q1555"/>
  <c r="S4844"/>
  <c r="R4844"/>
  <c r="Q4844"/>
  <c r="S1122"/>
  <c r="R1122"/>
  <c r="Q1122"/>
  <c r="S4957"/>
  <c r="R4957"/>
  <c r="Q4957"/>
  <c r="S2147"/>
  <c r="R2147"/>
  <c r="Q2147"/>
  <c r="S2460"/>
  <c r="R2460"/>
  <c r="Q2460"/>
  <c r="S4164"/>
  <c r="R4164"/>
  <c r="Q4164"/>
  <c r="S2610"/>
  <c r="R2610"/>
  <c r="Q2610"/>
  <c r="S2544"/>
  <c r="R2544"/>
  <c r="Q2544"/>
  <c r="S3900"/>
  <c r="R3900"/>
  <c r="Q3900"/>
  <c r="S1377"/>
  <c r="R1377"/>
  <c r="Q1377"/>
  <c r="S4005"/>
  <c r="R4005"/>
  <c r="Q4005"/>
  <c r="S2569"/>
  <c r="R2569"/>
  <c r="Q2569"/>
  <c r="S3387"/>
  <c r="R3387"/>
  <c r="Q3387"/>
  <c r="S3988"/>
  <c r="R3988"/>
  <c r="Q3988"/>
  <c r="S4448"/>
  <c r="R4448"/>
  <c r="Q4448"/>
  <c r="S852"/>
  <c r="R852"/>
  <c r="Q852"/>
  <c r="S2679"/>
  <c r="R2679"/>
  <c r="Q2679"/>
  <c r="S4297"/>
  <c r="R4297"/>
  <c r="Q4297"/>
  <c r="S4685"/>
  <c r="R4685"/>
  <c r="Q4685"/>
  <c r="S1765"/>
  <c r="R1765"/>
  <c r="Q1765"/>
  <c r="S2613"/>
  <c r="R2613"/>
  <c r="Q2613"/>
  <c r="S1575"/>
  <c r="R1575"/>
  <c r="Q1575"/>
  <c r="S4069"/>
  <c r="R4069"/>
  <c r="Q4069"/>
  <c r="S850"/>
  <c r="R850"/>
  <c r="Q850"/>
  <c r="S3586"/>
  <c r="R3586"/>
  <c r="Q3586"/>
  <c r="S1989"/>
  <c r="R1989"/>
  <c r="Q1989"/>
  <c r="S1513"/>
  <c r="R1513"/>
  <c r="Q1513"/>
  <c r="S325"/>
  <c r="R325"/>
  <c r="Q325"/>
  <c r="S371"/>
  <c r="R371"/>
  <c r="Q371"/>
  <c r="S2815"/>
  <c r="R2815"/>
  <c r="Q2815"/>
  <c r="S419"/>
  <c r="R419"/>
  <c r="Q419"/>
  <c r="S3372"/>
  <c r="R3372"/>
  <c r="Q3372"/>
  <c r="S3486"/>
  <c r="R3486"/>
  <c r="Q3486"/>
  <c r="S2721"/>
  <c r="R2721"/>
  <c r="Q2721"/>
  <c r="S2777"/>
  <c r="R2777"/>
  <c r="Q2777"/>
  <c r="S601"/>
  <c r="R601"/>
  <c r="Q601"/>
  <c r="S4495"/>
  <c r="R4495"/>
  <c r="Q4495"/>
  <c r="S2486"/>
  <c r="R2486"/>
  <c r="Q2486"/>
  <c r="S3511"/>
  <c r="R3511"/>
  <c r="Q3511"/>
  <c r="S2919"/>
  <c r="R2919"/>
  <c r="Q2919"/>
  <c r="S1984"/>
  <c r="R1984"/>
  <c r="Q1984"/>
  <c r="S2407"/>
  <c r="R2407"/>
  <c r="Q2407"/>
  <c r="S279"/>
  <c r="R279"/>
  <c r="Q279"/>
  <c r="S301"/>
  <c r="R301"/>
  <c r="Q301"/>
  <c r="S1385"/>
  <c r="R1385"/>
  <c r="Q1385"/>
  <c r="S673"/>
  <c r="R673"/>
  <c r="Q673"/>
  <c r="S1077"/>
  <c r="R1077"/>
  <c r="Q1077"/>
  <c r="S4458"/>
  <c r="R4458"/>
  <c r="Q4458"/>
  <c r="S2489"/>
  <c r="R2489"/>
  <c r="Q2489"/>
  <c r="S4657"/>
  <c r="R4657"/>
  <c r="Q4657"/>
  <c r="S965"/>
  <c r="R965"/>
  <c r="Q965"/>
  <c r="S3438"/>
  <c r="R3438"/>
  <c r="Q3438"/>
  <c r="S1171"/>
  <c r="R1171"/>
  <c r="Q1171"/>
  <c r="S1804"/>
  <c r="R1804"/>
  <c r="Q1804"/>
  <c r="S1393"/>
  <c r="R1393"/>
  <c r="Q1393"/>
  <c r="S3479"/>
  <c r="R3479"/>
  <c r="Q3479"/>
  <c r="S1564"/>
  <c r="R1564"/>
  <c r="Q1564"/>
  <c r="S29"/>
  <c r="R29"/>
  <c r="Q29"/>
  <c r="S219"/>
  <c r="R219"/>
  <c r="Q219"/>
  <c r="S85"/>
  <c r="R85"/>
  <c r="Q85"/>
  <c r="S174"/>
  <c r="R174"/>
  <c r="Q174"/>
  <c r="S1454"/>
  <c r="R1454"/>
  <c r="Q1454"/>
  <c r="S3818"/>
  <c r="R3818"/>
  <c r="Q3818"/>
  <c r="S534"/>
  <c r="R534"/>
  <c r="Q534"/>
  <c r="S334"/>
  <c r="R334"/>
  <c r="Q334"/>
  <c r="S2182"/>
  <c r="R2182"/>
  <c r="Q2182"/>
  <c r="S309"/>
  <c r="R309"/>
  <c r="Q309"/>
  <c r="S2013"/>
  <c r="R2013"/>
  <c r="Q2013"/>
  <c r="S3855"/>
  <c r="R3855"/>
  <c r="Q3855"/>
  <c r="S4247"/>
  <c r="R4247"/>
  <c r="Q4247"/>
  <c r="S846"/>
  <c r="R846"/>
  <c r="Q846"/>
  <c r="S1074"/>
  <c r="R1074"/>
  <c r="Q1074"/>
  <c r="S1159"/>
  <c r="R1159"/>
  <c r="Q1159"/>
  <c r="S3313"/>
  <c r="R3313"/>
  <c r="Q3313"/>
  <c r="S52"/>
  <c r="R52"/>
  <c r="Q52"/>
  <c r="S1291"/>
  <c r="R1291"/>
  <c r="Q1291"/>
  <c r="S4040"/>
  <c r="R4040"/>
  <c r="Q4040"/>
  <c r="S1485"/>
  <c r="R1485"/>
  <c r="Q1485"/>
  <c r="S4446"/>
  <c r="R4446"/>
  <c r="Q4446"/>
  <c r="S1003"/>
  <c r="R1003"/>
  <c r="Q1003"/>
  <c r="S1152"/>
  <c r="R1152"/>
  <c r="Q1152"/>
  <c r="S1060"/>
  <c r="R1060"/>
  <c r="Q1060"/>
  <c r="S4272"/>
  <c r="R4272"/>
  <c r="Q4272"/>
  <c r="S2088"/>
  <c r="R2088"/>
  <c r="Q2088"/>
  <c r="S2357"/>
  <c r="R2357"/>
  <c r="Q2357"/>
  <c r="S291"/>
  <c r="R291"/>
  <c r="Q291"/>
  <c r="S4464"/>
  <c r="R4464"/>
  <c r="Q4464"/>
  <c r="S2577"/>
  <c r="R2577"/>
  <c r="Q2577"/>
  <c r="S2748"/>
  <c r="R2748"/>
  <c r="Q2748"/>
  <c r="S2434"/>
  <c r="R2434"/>
  <c r="Q2434"/>
  <c r="S3728"/>
  <c r="R3728"/>
  <c r="Q3728"/>
  <c r="S221"/>
  <c r="R221"/>
  <c r="Q221"/>
  <c r="S933"/>
  <c r="R933"/>
  <c r="Q933"/>
  <c r="S261"/>
  <c r="R261"/>
  <c r="Q261"/>
  <c r="S2090"/>
  <c r="R2090"/>
  <c r="Q2090"/>
  <c r="S2353"/>
  <c r="R2353"/>
  <c r="Q2353"/>
  <c r="S814"/>
  <c r="R814"/>
  <c r="Q814"/>
  <c r="S4914"/>
  <c r="R4914"/>
  <c r="Q4914"/>
  <c r="S738"/>
  <c r="R738"/>
  <c r="Q738"/>
  <c r="S596"/>
  <c r="R596"/>
  <c r="Q596"/>
  <c r="S4077"/>
  <c r="R4077"/>
  <c r="Q4077"/>
  <c r="S3419"/>
  <c r="R3419"/>
  <c r="Q3419"/>
  <c r="S2155"/>
  <c r="R2155"/>
  <c r="Q2155"/>
  <c r="S1921"/>
  <c r="R1921"/>
  <c r="Q1921"/>
  <c r="S2470"/>
  <c r="R2470"/>
  <c r="Q2470"/>
  <c r="S247"/>
  <c r="R247"/>
  <c r="Q247"/>
  <c r="S549"/>
  <c r="R549"/>
  <c r="Q549"/>
  <c r="S2942"/>
  <c r="R2942"/>
  <c r="Q2942"/>
  <c r="S453"/>
  <c r="R453"/>
  <c r="Q453"/>
  <c r="S2838"/>
  <c r="R2838"/>
  <c r="Q2838"/>
  <c r="S3293"/>
  <c r="R3293"/>
  <c r="Q3293"/>
  <c r="S2533"/>
  <c r="R2533"/>
  <c r="Q2533"/>
  <c r="S1962"/>
  <c r="R1962"/>
  <c r="Q1962"/>
  <c r="S2694"/>
  <c r="R2694"/>
  <c r="Q2694"/>
  <c r="S3114"/>
  <c r="R3114"/>
  <c r="Q3114"/>
  <c r="S1402"/>
  <c r="R1402"/>
  <c r="Q1402"/>
  <c r="S130"/>
  <c r="R130"/>
  <c r="Q130"/>
  <c r="S3720"/>
  <c r="R3720"/>
  <c r="Q3720"/>
  <c r="S937"/>
  <c r="R937"/>
  <c r="Q937"/>
  <c r="S89"/>
  <c r="R89"/>
  <c r="Q89"/>
  <c r="S545"/>
  <c r="R545"/>
  <c r="Q545"/>
  <c r="S92"/>
  <c r="R92"/>
  <c r="Q92"/>
  <c r="S695"/>
  <c r="R695"/>
  <c r="Q695"/>
  <c r="S4788"/>
  <c r="R4788"/>
  <c r="Q4788"/>
  <c r="S635"/>
  <c r="R635"/>
  <c r="Q635"/>
  <c r="S2261"/>
  <c r="R2261"/>
  <c r="Q2261"/>
  <c r="S3170"/>
  <c r="R3170"/>
  <c r="Q3170"/>
  <c r="S1842"/>
  <c r="R1842"/>
  <c r="Q1842"/>
  <c r="S4241"/>
  <c r="R4241"/>
  <c r="Q4241"/>
  <c r="S3241"/>
  <c r="R3241"/>
  <c r="Q3241"/>
  <c r="S3244"/>
  <c r="R3244"/>
  <c r="Q3244"/>
  <c r="S889"/>
  <c r="R889"/>
  <c r="Q889"/>
  <c r="S823"/>
  <c r="R823"/>
  <c r="Q823"/>
  <c r="S531"/>
  <c r="R531"/>
  <c r="Q531"/>
  <c r="S351"/>
  <c r="R351"/>
  <c r="Q351"/>
  <c r="S563"/>
  <c r="R563"/>
  <c r="Q563"/>
  <c r="S856"/>
  <c r="R856"/>
  <c r="Q856"/>
  <c r="S3082"/>
  <c r="R3082"/>
  <c r="Q3082"/>
  <c r="S1444"/>
  <c r="R1444"/>
  <c r="Q1444"/>
  <c r="S4664"/>
  <c r="R4664"/>
  <c r="Q4664"/>
  <c r="S4661"/>
  <c r="R4661"/>
  <c r="Q4661"/>
  <c r="S3960"/>
  <c r="R3960"/>
  <c r="Q3960"/>
  <c r="S1732"/>
  <c r="R1732"/>
  <c r="Q1732"/>
  <c r="S4170"/>
  <c r="R4170"/>
  <c r="Q4170"/>
  <c r="S4787"/>
  <c r="R4787"/>
  <c r="Q4787"/>
  <c r="S1050"/>
  <c r="R1050"/>
  <c r="Q1050"/>
  <c r="S4389"/>
  <c r="R4389"/>
  <c r="Q4389"/>
  <c r="S3776"/>
  <c r="R3776"/>
  <c r="Q3776"/>
  <c r="S2069"/>
  <c r="R2069"/>
  <c r="Q2069"/>
  <c r="S4789"/>
  <c r="R4789"/>
  <c r="Q4789"/>
  <c r="S2780"/>
  <c r="R2780"/>
  <c r="Q2780"/>
  <c r="S2485"/>
  <c r="R2485"/>
  <c r="Q2485"/>
  <c r="S4162"/>
  <c r="R4162"/>
  <c r="Q4162"/>
  <c r="S1179"/>
  <c r="R1179"/>
  <c r="Q1179"/>
  <c r="S4589"/>
  <c r="R4589"/>
  <c r="Q4589"/>
  <c r="S1323"/>
  <c r="R1323"/>
  <c r="Q1323"/>
  <c r="S689"/>
  <c r="R689"/>
  <c r="Q689"/>
  <c r="S2652"/>
  <c r="R2652"/>
  <c r="Q2652"/>
  <c r="S3699"/>
  <c r="R3699"/>
  <c r="Q3699"/>
  <c r="S762"/>
  <c r="R762"/>
  <c r="Q762"/>
  <c r="S3740"/>
  <c r="R3740"/>
  <c r="Q3740"/>
  <c r="S2133"/>
  <c r="R2133"/>
  <c r="Q2133"/>
  <c r="S4292"/>
  <c r="R4292"/>
  <c r="Q4292"/>
  <c r="S996"/>
  <c r="R996"/>
  <c r="Q996"/>
  <c r="S4100"/>
  <c r="R4100"/>
  <c r="Q4100"/>
  <c r="S4944"/>
  <c r="R4944"/>
  <c r="Q4944"/>
  <c r="S1344"/>
  <c r="R1344"/>
  <c r="Q1344"/>
  <c r="S4033"/>
  <c r="R4033"/>
  <c r="Q4033"/>
  <c r="S4824"/>
  <c r="R4824"/>
  <c r="Q4824"/>
  <c r="S781"/>
  <c r="R781"/>
  <c r="Q781"/>
  <c r="S2179"/>
  <c r="R2179"/>
  <c r="Q2179"/>
  <c r="S1864"/>
  <c r="R1864"/>
  <c r="Q1864"/>
  <c r="S943"/>
  <c r="R943"/>
  <c r="Q943"/>
  <c r="S1483"/>
  <c r="R1483"/>
  <c r="Q1483"/>
  <c r="S1037"/>
  <c r="R1037"/>
  <c r="Q1037"/>
  <c r="S400"/>
  <c r="R400"/>
  <c r="Q400"/>
  <c r="S677"/>
  <c r="R677"/>
  <c r="Q677"/>
  <c r="S4539"/>
  <c r="R4539"/>
  <c r="Q4539"/>
  <c r="S2542"/>
  <c r="R2542"/>
  <c r="Q2542"/>
  <c r="S1821"/>
  <c r="R1821"/>
  <c r="Q1821"/>
  <c r="S3622"/>
  <c r="R3622"/>
  <c r="Q3622"/>
  <c r="S4475"/>
  <c r="R4475"/>
  <c r="Q4475"/>
  <c r="S2513"/>
  <c r="R2513"/>
  <c r="Q2513"/>
  <c r="S4374"/>
  <c r="R4374"/>
  <c r="Q4374"/>
  <c r="S1042"/>
  <c r="R1042"/>
  <c r="Q1042"/>
  <c r="S256"/>
  <c r="R256"/>
  <c r="Q256"/>
  <c r="S56"/>
  <c r="R56"/>
  <c r="Q56"/>
  <c r="S4087"/>
  <c r="R4087"/>
  <c r="Q4087"/>
  <c r="S3308"/>
  <c r="R3308"/>
  <c r="Q3308"/>
  <c r="S1394"/>
  <c r="R1394"/>
  <c r="Q1394"/>
  <c r="S1084"/>
  <c r="R1084"/>
  <c r="Q1084"/>
  <c r="S55"/>
  <c r="R55"/>
  <c r="Q55"/>
  <c r="S2178"/>
  <c r="R2178"/>
  <c r="Q2178"/>
  <c r="S1674"/>
  <c r="R1674"/>
  <c r="Q1674"/>
  <c r="S1429"/>
  <c r="R1429"/>
  <c r="Q1429"/>
  <c r="S1308"/>
  <c r="R1308"/>
  <c r="Q1308"/>
  <c r="S641"/>
  <c r="R641"/>
  <c r="Q641"/>
  <c r="S2251"/>
  <c r="R2251"/>
  <c r="Q2251"/>
  <c r="S2352"/>
  <c r="R2352"/>
  <c r="Q2352"/>
  <c r="S3199"/>
  <c r="R3199"/>
  <c r="Q3199"/>
  <c r="S1490"/>
  <c r="R1490"/>
  <c r="Q1490"/>
  <c r="S4701"/>
  <c r="R4701"/>
  <c r="Q4701"/>
  <c r="S2877"/>
  <c r="R2877"/>
  <c r="Q2877"/>
  <c r="S4265"/>
  <c r="R4265"/>
  <c r="Q4265"/>
  <c r="S1904"/>
  <c r="R1904"/>
  <c r="Q1904"/>
  <c r="S312"/>
  <c r="R312"/>
  <c r="Q312"/>
  <c r="S724"/>
  <c r="R724"/>
  <c r="Q724"/>
  <c r="S858"/>
  <c r="R858"/>
  <c r="Q858"/>
  <c r="S4857"/>
  <c r="R4857"/>
  <c r="Q4857"/>
  <c r="S341"/>
  <c r="R341"/>
  <c r="Q341"/>
  <c r="S4269"/>
  <c r="R4269"/>
  <c r="Q4269"/>
  <c r="S1215"/>
  <c r="R1215"/>
  <c r="Q1215"/>
  <c r="S4816"/>
  <c r="R4816"/>
  <c r="Q4816"/>
  <c r="S2200"/>
  <c r="R2200"/>
  <c r="Q2200"/>
  <c r="S359"/>
  <c r="R359"/>
  <c r="Q359"/>
  <c r="S3368"/>
  <c r="R3368"/>
  <c r="Q3368"/>
  <c r="S2478"/>
  <c r="R2478"/>
  <c r="Q2478"/>
  <c r="S477"/>
  <c r="R477"/>
  <c r="Q477"/>
  <c r="S238"/>
  <c r="R238"/>
  <c r="Q238"/>
  <c r="S3001"/>
  <c r="R3001"/>
  <c r="Q3001"/>
  <c r="S2041"/>
  <c r="R2041"/>
  <c r="Q2041"/>
  <c r="S3976"/>
  <c r="R3976"/>
  <c r="Q3976"/>
  <c r="S4925"/>
  <c r="R4925"/>
  <c r="Q4925"/>
  <c r="S3777"/>
  <c r="R3777"/>
  <c r="Q3777"/>
  <c r="S2825"/>
  <c r="R2825"/>
  <c r="Q2825"/>
  <c r="S1568"/>
  <c r="R1568"/>
  <c r="Q1568"/>
  <c r="S2828"/>
  <c r="R2828"/>
  <c r="Q2828"/>
  <c r="S2172"/>
  <c r="R2172"/>
  <c r="Q2172"/>
  <c r="S2164"/>
  <c r="R2164"/>
  <c r="Q2164"/>
  <c r="S1680"/>
  <c r="R1680"/>
  <c r="Q1680"/>
  <c r="S1766"/>
  <c r="R1766"/>
  <c r="Q1766"/>
  <c r="S3028"/>
  <c r="R3028"/>
  <c r="Q3028"/>
  <c r="S1955"/>
  <c r="R1955"/>
  <c r="Q1955"/>
  <c r="S1010"/>
  <c r="R1010"/>
  <c r="Q1010"/>
  <c r="S1430"/>
  <c r="R1430"/>
  <c r="Q1430"/>
  <c r="S3554"/>
  <c r="R3554"/>
  <c r="Q3554"/>
  <c r="S834"/>
  <c r="R834"/>
  <c r="Q834"/>
  <c r="S3418"/>
  <c r="R3418"/>
  <c r="Q3418"/>
  <c r="S1343"/>
  <c r="R1343"/>
  <c r="Q1343"/>
  <c r="S4611"/>
  <c r="R4611"/>
  <c r="Q4611"/>
  <c r="S4198"/>
  <c r="R4198"/>
  <c r="Q4198"/>
  <c r="S69"/>
  <c r="R69"/>
  <c r="Q69"/>
  <c r="S347"/>
  <c r="R347"/>
  <c r="Q347"/>
  <c r="S380"/>
  <c r="R380"/>
  <c r="Q380"/>
  <c r="S4143"/>
  <c r="R4143"/>
  <c r="Q4143"/>
  <c r="S4048"/>
  <c r="R4048"/>
  <c r="Q4048"/>
  <c r="S1168"/>
  <c r="R1168"/>
  <c r="Q1168"/>
  <c r="S2686"/>
  <c r="R2686"/>
  <c r="Q2686"/>
  <c r="S500"/>
  <c r="R500"/>
  <c r="Q500"/>
  <c r="S4144"/>
  <c r="R4144"/>
  <c r="Q4144"/>
  <c r="S4873"/>
  <c r="R4873"/>
  <c r="Q4873"/>
  <c r="S2007"/>
  <c r="R2007"/>
  <c r="Q2007"/>
  <c r="S244"/>
  <c r="R244"/>
  <c r="Q244"/>
  <c r="S2708"/>
  <c r="R2708"/>
  <c r="Q2708"/>
  <c r="S3317"/>
  <c r="R3317"/>
  <c r="Q3317"/>
  <c r="S1350"/>
  <c r="R1350"/>
  <c r="Q1350"/>
  <c r="S1671"/>
  <c r="R1671"/>
  <c r="Q1671"/>
  <c r="S3806"/>
  <c r="R3806"/>
  <c r="Q3806"/>
  <c r="S3303"/>
  <c r="R3303"/>
  <c r="Q3303"/>
  <c r="S42"/>
  <c r="R42"/>
  <c r="Q42"/>
  <c r="S1623"/>
  <c r="R1623"/>
  <c r="Q1623"/>
  <c r="S766"/>
  <c r="R766"/>
  <c r="Q766"/>
  <c r="S1607"/>
  <c r="R1607"/>
  <c r="Q1607"/>
  <c r="S4583"/>
  <c r="R4583"/>
  <c r="Q4583"/>
  <c r="S659"/>
  <c r="R659"/>
  <c r="Q659"/>
  <c r="S1527"/>
  <c r="R1527"/>
  <c r="Q1527"/>
  <c r="S4866"/>
  <c r="R4866"/>
  <c r="Q4866"/>
  <c r="S2884"/>
  <c r="R2884"/>
  <c r="Q2884"/>
  <c r="S1685"/>
  <c r="R1685"/>
  <c r="Q1685"/>
  <c r="S1227"/>
  <c r="R1227"/>
  <c r="Q1227"/>
  <c r="S20"/>
  <c r="R20"/>
  <c r="Q20"/>
  <c r="S2944"/>
  <c r="R2944"/>
  <c r="Q2944"/>
  <c r="S1086"/>
  <c r="R1086"/>
  <c r="Q1086"/>
  <c r="S984"/>
  <c r="R984"/>
  <c r="Q984"/>
  <c r="S3221"/>
  <c r="R3221"/>
  <c r="Q3221"/>
  <c r="S2657"/>
  <c r="R2657"/>
  <c r="Q2657"/>
  <c r="S2375"/>
  <c r="R2375"/>
  <c r="Q2375"/>
  <c r="S1838"/>
  <c r="R1838"/>
  <c r="Q1838"/>
  <c r="S2750"/>
  <c r="R2750"/>
  <c r="Q2750"/>
  <c r="S4977"/>
  <c r="R4977"/>
  <c r="Q4977"/>
  <c r="S3016"/>
  <c r="R3016"/>
  <c r="Q3016"/>
  <c r="S3190"/>
  <c r="R3190"/>
  <c r="Q3190"/>
  <c r="S497"/>
  <c r="R497"/>
  <c r="Q497"/>
  <c r="S2228"/>
  <c r="R2228"/>
  <c r="Q2228"/>
  <c r="S1950"/>
  <c r="R1950"/>
  <c r="Q1950"/>
  <c r="S317"/>
  <c r="R317"/>
  <c r="Q317"/>
  <c r="S136"/>
  <c r="R136"/>
  <c r="Q136"/>
  <c r="S995"/>
  <c r="R995"/>
  <c r="Q995"/>
  <c r="S2309"/>
  <c r="R2309"/>
  <c r="Q2309"/>
  <c r="S896"/>
  <c r="R896"/>
  <c r="Q896"/>
  <c r="S4289"/>
  <c r="R4289"/>
  <c r="Q4289"/>
  <c r="S150"/>
  <c r="R150"/>
  <c r="Q150"/>
  <c r="S3834"/>
  <c r="R3834"/>
  <c r="Q3834"/>
  <c r="S3469"/>
  <c r="R3469"/>
  <c r="Q3469"/>
  <c r="S961"/>
  <c r="R961"/>
  <c r="Q961"/>
  <c r="S1016"/>
  <c r="R1016"/>
  <c r="Q1016"/>
  <c r="S4763"/>
  <c r="R4763"/>
  <c r="Q4763"/>
  <c r="S240"/>
  <c r="R240"/>
  <c r="Q240"/>
  <c r="S203"/>
  <c r="R203"/>
  <c r="Q203"/>
  <c r="S3973"/>
  <c r="R3973"/>
  <c r="Q3973"/>
  <c r="S4919"/>
  <c r="R4919"/>
  <c r="Q4919"/>
  <c r="S4848"/>
  <c r="R4848"/>
  <c r="Q4848"/>
  <c r="S4341"/>
  <c r="R4341"/>
  <c r="Q4341"/>
  <c r="S4038"/>
  <c r="R4038"/>
  <c r="Q4038"/>
  <c r="S3917"/>
  <c r="R3917"/>
  <c r="Q3917"/>
  <c r="S4237"/>
  <c r="R4237"/>
  <c r="Q4237"/>
  <c r="S1566"/>
  <c r="R1566"/>
  <c r="Q1566"/>
  <c r="S451"/>
  <c r="R451"/>
  <c r="Q451"/>
  <c r="S2127"/>
  <c r="R2127"/>
  <c r="Q2127"/>
  <c r="S2464"/>
  <c r="R2464"/>
  <c r="Q2464"/>
  <c r="S2482"/>
  <c r="R2482"/>
  <c r="Q2482"/>
  <c r="S4888"/>
  <c r="R4888"/>
  <c r="Q4888"/>
  <c r="S3891"/>
  <c r="R3891"/>
  <c r="Q3891"/>
  <c r="S1407"/>
  <c r="R1407"/>
  <c r="Q1407"/>
  <c r="S4557"/>
  <c r="R4557"/>
  <c r="Q4557"/>
  <c r="S3325"/>
  <c r="R3325"/>
  <c r="Q3325"/>
  <c r="S4097"/>
  <c r="R4097"/>
  <c r="Q4097"/>
  <c r="S3634"/>
  <c r="R3634"/>
  <c r="Q3634"/>
  <c r="S4321"/>
  <c r="R4321"/>
  <c r="Q4321"/>
  <c r="S3753"/>
  <c r="R3753"/>
  <c r="Q3753"/>
  <c r="S3285"/>
  <c r="R3285"/>
  <c r="Q3285"/>
  <c r="S2592"/>
  <c r="R2592"/>
  <c r="Q2592"/>
  <c r="S2277"/>
  <c r="R2277"/>
  <c r="Q2277"/>
  <c r="S3478"/>
  <c r="R3478"/>
  <c r="Q3478"/>
  <c r="S1635"/>
  <c r="R1635"/>
  <c r="Q1635"/>
  <c r="S2596"/>
  <c r="R2596"/>
  <c r="Q2596"/>
  <c r="S1504"/>
  <c r="R1504"/>
  <c r="Q1504"/>
  <c r="S4073"/>
  <c r="R4073"/>
  <c r="Q4073"/>
  <c r="S4714"/>
  <c r="R4714"/>
  <c r="Q4714"/>
  <c r="S555"/>
  <c r="R555"/>
  <c r="Q555"/>
  <c r="S4593"/>
  <c r="R4593"/>
  <c r="Q4593"/>
  <c r="S482"/>
  <c r="R482"/>
  <c r="Q482"/>
  <c r="S720"/>
  <c r="R720"/>
  <c r="Q720"/>
  <c r="S3447"/>
  <c r="R3447"/>
  <c r="Q3447"/>
  <c r="S1719"/>
  <c r="R1719"/>
  <c r="Q1719"/>
  <c r="S1306"/>
  <c r="R1306"/>
  <c r="Q1306"/>
  <c r="S3551"/>
  <c r="R3551"/>
  <c r="Q3551"/>
  <c r="S3590"/>
  <c r="R3590"/>
  <c r="Q3590"/>
  <c r="S1919"/>
  <c r="R1919"/>
  <c r="Q1919"/>
  <c r="S484"/>
  <c r="R484"/>
  <c r="Q484"/>
  <c r="S1895"/>
  <c r="R1895"/>
  <c r="Q1895"/>
  <c r="S1310"/>
  <c r="R1310"/>
  <c r="Q1310"/>
  <c r="S126"/>
  <c r="R126"/>
  <c r="Q126"/>
  <c r="S1748"/>
  <c r="R1748"/>
  <c r="Q1748"/>
  <c r="S1760"/>
  <c r="R1760"/>
  <c r="Q1760"/>
  <c r="S1126"/>
  <c r="R1126"/>
  <c r="Q1126"/>
  <c r="S612"/>
  <c r="R612"/>
  <c r="Q612"/>
  <c r="S3723"/>
  <c r="R3723"/>
  <c r="Q3723"/>
  <c r="S3137"/>
  <c r="R3137"/>
  <c r="Q3137"/>
  <c r="S4941"/>
  <c r="R4941"/>
  <c r="Q4941"/>
  <c r="S3237"/>
  <c r="R3237"/>
  <c r="Q3237"/>
  <c r="S2295"/>
  <c r="R2295"/>
  <c r="Q2295"/>
  <c r="S187"/>
  <c r="R187"/>
  <c r="Q187"/>
  <c r="S2087"/>
  <c r="R2087"/>
  <c r="Q2087"/>
  <c r="S2239"/>
  <c r="R2239"/>
  <c r="Q2239"/>
  <c r="S1618"/>
  <c r="R1618"/>
  <c r="Q1618"/>
  <c r="S3709"/>
  <c r="R3709"/>
  <c r="Q3709"/>
  <c r="S767"/>
  <c r="R767"/>
  <c r="Q767"/>
  <c r="S3182"/>
  <c r="R3182"/>
  <c r="Q3182"/>
  <c r="S4372"/>
  <c r="R4372"/>
  <c r="Q4372"/>
  <c r="S822"/>
  <c r="R822"/>
  <c r="Q822"/>
  <c r="S3356"/>
  <c r="R3356"/>
  <c r="Q3356"/>
  <c r="S1948"/>
  <c r="R1948"/>
  <c r="Q1948"/>
  <c r="S4106"/>
  <c r="R4106"/>
  <c r="Q4106"/>
  <c r="S4025"/>
  <c r="R4025"/>
  <c r="Q4025"/>
  <c r="S1106"/>
  <c r="R1106"/>
  <c r="Q1106"/>
  <c r="S2553"/>
  <c r="R2553"/>
  <c r="Q2553"/>
  <c r="S2334"/>
  <c r="R2334"/>
  <c r="Q2334"/>
  <c r="S2196"/>
  <c r="R2196"/>
  <c r="Q2196"/>
  <c r="S1841"/>
  <c r="R1841"/>
  <c r="Q1841"/>
  <c r="S3897"/>
  <c r="R3897"/>
  <c r="Q3897"/>
  <c r="S4677"/>
  <c r="R4677"/>
  <c r="Q4677"/>
  <c r="S4729"/>
  <c r="R4729"/>
  <c r="Q4729"/>
  <c r="S1005"/>
  <c r="R1005"/>
  <c r="Q1005"/>
  <c r="S2654"/>
  <c r="R2654"/>
  <c r="Q2654"/>
  <c r="S2755"/>
  <c r="R2755"/>
  <c r="Q2755"/>
  <c r="S569"/>
  <c r="R569"/>
  <c r="Q569"/>
  <c r="S568"/>
  <c r="R568"/>
  <c r="Q568"/>
  <c r="S3073"/>
  <c r="R3073"/>
  <c r="Q3073"/>
  <c r="S2034"/>
  <c r="R2034"/>
  <c r="Q2034"/>
  <c r="S2671"/>
  <c r="R2671"/>
  <c r="Q2671"/>
  <c r="S2618"/>
  <c r="R2618"/>
  <c r="Q2618"/>
  <c r="S1606"/>
  <c r="R1606"/>
  <c r="Q1606"/>
  <c r="S832"/>
  <c r="R832"/>
  <c r="Q832"/>
  <c r="S1578"/>
  <c r="R1578"/>
  <c r="Q1578"/>
  <c r="S4314"/>
  <c r="R4314"/>
  <c r="Q4314"/>
  <c r="S2321"/>
  <c r="R2321"/>
  <c r="Q2321"/>
  <c r="S4148"/>
  <c r="R4148"/>
  <c r="Q4148"/>
  <c r="S1203"/>
  <c r="R1203"/>
  <c r="Q1203"/>
  <c r="S994"/>
  <c r="R994"/>
  <c r="Q994"/>
  <c r="S4400"/>
  <c r="R4400"/>
  <c r="Q4400"/>
  <c r="S978"/>
  <c r="R978"/>
  <c r="Q978"/>
  <c r="S598"/>
  <c r="R598"/>
  <c r="Q598"/>
  <c r="S1845"/>
  <c r="R1845"/>
  <c r="Q1845"/>
  <c r="S614"/>
  <c r="R614"/>
  <c r="Q614"/>
  <c r="S813"/>
  <c r="R813"/>
  <c r="Q813"/>
  <c r="S3943"/>
  <c r="R3943"/>
  <c r="Q3943"/>
  <c r="S2260"/>
  <c r="R2260"/>
  <c r="Q2260"/>
  <c r="S4244"/>
  <c r="R4244"/>
  <c r="Q4244"/>
  <c r="S3427"/>
  <c r="R3427"/>
  <c r="Q3427"/>
  <c r="S883"/>
  <c r="R883"/>
  <c r="Q883"/>
  <c r="S3279"/>
  <c r="R3279"/>
  <c r="Q3279"/>
  <c r="S3141"/>
  <c r="R3141"/>
  <c r="Q3141"/>
  <c r="S3838"/>
  <c r="R3838"/>
  <c r="Q3838"/>
  <c r="S1112"/>
  <c r="R1112"/>
  <c r="Q1112"/>
  <c r="S4053"/>
  <c r="R4053"/>
  <c r="Q4053"/>
  <c r="S1716"/>
  <c r="R1716"/>
  <c r="Q1716"/>
  <c r="S4904"/>
  <c r="R4904"/>
  <c r="Q4904"/>
  <c r="S1782"/>
  <c r="R1782"/>
  <c r="Q1782"/>
  <c r="S4533"/>
  <c r="R4533"/>
  <c r="Q4533"/>
  <c r="S2101"/>
  <c r="R2101"/>
  <c r="Q2101"/>
  <c r="S4394"/>
  <c r="R4394"/>
  <c r="Q4394"/>
  <c r="S4181"/>
  <c r="R4181"/>
  <c r="Q4181"/>
  <c r="S4819"/>
  <c r="R4819"/>
  <c r="Q4819"/>
  <c r="S2368"/>
  <c r="R2368"/>
  <c r="Q2368"/>
  <c r="S4986"/>
  <c r="R4986"/>
  <c r="Q4986"/>
  <c r="S576"/>
  <c r="R576"/>
  <c r="Q576"/>
  <c r="S4075"/>
  <c r="R4075"/>
  <c r="Q4075"/>
  <c r="S1588"/>
  <c r="R1588"/>
  <c r="Q1588"/>
  <c r="S2937"/>
  <c r="R2937"/>
  <c r="Q2937"/>
  <c r="S4948"/>
  <c r="R4948"/>
  <c r="Q4948"/>
  <c r="S620"/>
  <c r="R620"/>
  <c r="Q620"/>
  <c r="S1913"/>
  <c r="R1913"/>
  <c r="Q1913"/>
  <c r="S2856"/>
  <c r="R2856"/>
  <c r="Q2856"/>
  <c r="S211"/>
  <c r="R211"/>
  <c r="Q211"/>
  <c r="S1222"/>
  <c r="R1222"/>
  <c r="Q1222"/>
  <c r="S3402"/>
  <c r="R3402"/>
  <c r="Q3402"/>
  <c r="S4997"/>
  <c r="R4997"/>
  <c r="Q4997"/>
  <c r="S274"/>
  <c r="R274"/>
  <c r="Q274"/>
  <c r="S1579"/>
  <c r="R1579"/>
  <c r="Q1579"/>
  <c r="S470"/>
  <c r="R470"/>
  <c r="Q470"/>
  <c r="S2364"/>
  <c r="R2364"/>
  <c r="Q2364"/>
  <c r="S2419"/>
  <c r="R2419"/>
  <c r="Q2419"/>
  <c r="S1688"/>
  <c r="R1688"/>
  <c r="Q1688"/>
  <c r="S751"/>
  <c r="R751"/>
  <c r="Q751"/>
  <c r="S936"/>
  <c r="R936"/>
  <c r="Q936"/>
  <c r="S1750"/>
  <c r="R1750"/>
  <c r="Q1750"/>
  <c r="S3025"/>
  <c r="R3025"/>
  <c r="Q3025"/>
  <c r="S2776"/>
  <c r="R2776"/>
  <c r="Q2776"/>
  <c r="S3519"/>
  <c r="R3519"/>
  <c r="Q3519"/>
  <c r="S1776"/>
  <c r="R1776"/>
  <c r="Q1776"/>
  <c r="S1162"/>
  <c r="R1162"/>
  <c r="Q1162"/>
  <c r="S230"/>
  <c r="R230"/>
  <c r="Q230"/>
  <c r="S1914"/>
  <c r="R1914"/>
  <c r="Q1914"/>
  <c r="S2304"/>
  <c r="R2304"/>
  <c r="Q2304"/>
  <c r="S1796"/>
  <c r="R1796"/>
  <c r="Q1796"/>
  <c r="S1462"/>
  <c r="R1462"/>
  <c r="Q1462"/>
  <c r="S707"/>
  <c r="R707"/>
  <c r="Q707"/>
  <c r="S2546"/>
  <c r="R2546"/>
  <c r="Q2546"/>
  <c r="S918"/>
  <c r="R918"/>
  <c r="Q918"/>
  <c r="S4827"/>
  <c r="R4827"/>
  <c r="Q4827"/>
  <c r="S3569"/>
  <c r="R3569"/>
  <c r="Q3569"/>
  <c r="S2356"/>
  <c r="R2356"/>
  <c r="Q2356"/>
  <c r="S4651"/>
  <c r="R4651"/>
  <c r="Q4651"/>
  <c r="S212"/>
  <c r="R212"/>
  <c r="Q212"/>
  <c r="S1897"/>
  <c r="R1897"/>
  <c r="Q1897"/>
  <c r="S3489"/>
  <c r="R3489"/>
  <c r="Q3489"/>
  <c r="S1849"/>
  <c r="R1849"/>
  <c r="Q1849"/>
  <c r="S4505"/>
  <c r="R4505"/>
  <c r="Q4505"/>
  <c r="S1714"/>
  <c r="R1714"/>
  <c r="Q1714"/>
  <c r="S410"/>
  <c r="R410"/>
  <c r="Q410"/>
  <c r="S1479"/>
  <c r="R1479"/>
  <c r="Q1479"/>
  <c r="S1872"/>
  <c r="R1872"/>
  <c r="Q1872"/>
  <c r="S1390"/>
  <c r="R1390"/>
  <c r="Q1390"/>
  <c r="S1698"/>
  <c r="R1698"/>
  <c r="Q1698"/>
  <c r="S1844"/>
  <c r="R1844"/>
  <c r="Q1844"/>
  <c r="S4929"/>
  <c r="R4929"/>
  <c r="Q4929"/>
  <c r="S1463"/>
  <c r="R1463"/>
  <c r="Q1463"/>
  <c r="S2562"/>
  <c r="R2562"/>
  <c r="Q2562"/>
  <c r="S3134"/>
  <c r="R3134"/>
  <c r="Q3134"/>
  <c r="S3951"/>
  <c r="R3951"/>
  <c r="Q3951"/>
  <c r="S3507"/>
  <c r="R3507"/>
  <c r="Q3507"/>
  <c r="S2982"/>
  <c r="R2982"/>
  <c r="Q2982"/>
  <c r="S979"/>
  <c r="R979"/>
  <c r="Q979"/>
  <c r="S1199"/>
  <c r="R1199"/>
  <c r="Q1199"/>
  <c r="S2462"/>
  <c r="R2462"/>
  <c r="Q2462"/>
  <c r="S4028"/>
  <c r="R4028"/>
  <c r="Q4028"/>
  <c r="S905"/>
  <c r="R905"/>
  <c r="Q905"/>
  <c r="S4003"/>
  <c r="R4003"/>
  <c r="Q4003"/>
  <c r="S1851"/>
  <c r="R1851"/>
  <c r="Q1851"/>
  <c r="S157"/>
  <c r="R157"/>
  <c r="Q157"/>
  <c r="S4460"/>
  <c r="R4460"/>
  <c r="Q4460"/>
  <c r="S4772"/>
  <c r="R4772"/>
  <c r="Q4772"/>
  <c r="S3679"/>
  <c r="R3679"/>
  <c r="Q3679"/>
  <c r="S4439"/>
  <c r="R4439"/>
  <c r="Q4439"/>
  <c r="S4781"/>
  <c r="R4781"/>
  <c r="Q4781"/>
  <c r="S686"/>
  <c r="R686"/>
  <c r="Q686"/>
  <c r="S2103"/>
  <c r="R2103"/>
  <c r="Q2103"/>
  <c r="S3604"/>
  <c r="R3604"/>
  <c r="Q3604"/>
  <c r="S3717"/>
  <c r="R3717"/>
  <c r="Q3717"/>
  <c r="S4618"/>
  <c r="R4618"/>
  <c r="Q4618"/>
  <c r="S4017"/>
  <c r="R4017"/>
  <c r="Q4017"/>
  <c r="S38"/>
  <c r="R38"/>
  <c r="Q38"/>
  <c r="S4034"/>
  <c r="R4034"/>
  <c r="Q4034"/>
  <c r="S3173"/>
  <c r="R3173"/>
  <c r="Q3173"/>
  <c r="S4532"/>
  <c r="R4532"/>
  <c r="Q4532"/>
  <c r="S4280"/>
  <c r="R4280"/>
  <c r="Q4280"/>
  <c r="S2720"/>
  <c r="R2720"/>
  <c r="Q2720"/>
  <c r="S741"/>
  <c r="R741"/>
  <c r="Q741"/>
  <c r="S874"/>
  <c r="R874"/>
  <c r="Q874"/>
  <c r="S468"/>
  <c r="R468"/>
  <c r="Q468"/>
  <c r="S4687"/>
  <c r="R4687"/>
  <c r="Q4687"/>
  <c r="S1442"/>
  <c r="R1442"/>
  <c r="Q1442"/>
  <c r="S2148"/>
  <c r="R2148"/>
  <c r="Q2148"/>
  <c r="S1307"/>
  <c r="R1307"/>
  <c r="Q1307"/>
  <c r="S3039"/>
  <c r="R3039"/>
  <c r="Q3039"/>
  <c r="S4"/>
  <c r="R4"/>
  <c r="Q4"/>
  <c r="S1610"/>
  <c r="R1610"/>
  <c r="Q1610"/>
  <c r="S4085"/>
  <c r="R4085"/>
  <c r="Q4085"/>
  <c r="S3019"/>
  <c r="R3019"/>
  <c r="Q3019"/>
  <c r="S4876"/>
  <c r="R4876"/>
  <c r="Q4876"/>
  <c r="S3069"/>
  <c r="R3069"/>
  <c r="Q3069"/>
  <c r="S4183"/>
  <c r="R4183"/>
  <c r="Q4183"/>
  <c r="S1115"/>
  <c r="R1115"/>
  <c r="Q1115"/>
  <c r="S1691"/>
  <c r="R1691"/>
  <c r="Q1691"/>
  <c r="S2570"/>
  <c r="R2570"/>
  <c r="Q2570"/>
  <c r="S1596"/>
  <c r="R1596"/>
  <c r="Q1596"/>
  <c r="S2143"/>
  <c r="R2143"/>
  <c r="Q2143"/>
  <c r="S3815"/>
  <c r="R3815"/>
  <c r="Q3815"/>
  <c r="S2945"/>
  <c r="R2945"/>
  <c r="Q2945"/>
  <c r="S2626"/>
  <c r="R2626"/>
  <c r="Q2626"/>
  <c r="S2990"/>
  <c r="R2990"/>
  <c r="Q2990"/>
  <c r="S103"/>
  <c r="R103"/>
  <c r="Q103"/>
  <c r="S2661"/>
  <c r="R2661"/>
  <c r="Q2661"/>
  <c r="S1043"/>
  <c r="R1043"/>
  <c r="Q1043"/>
  <c r="S836"/>
  <c r="R836"/>
  <c r="Q836"/>
  <c r="S4403"/>
  <c r="R4403"/>
  <c r="Q4403"/>
  <c r="S3238"/>
  <c r="R3238"/>
  <c r="Q3238"/>
  <c r="S1570"/>
  <c r="R1570"/>
  <c r="Q1570"/>
  <c r="S2854"/>
  <c r="R2854"/>
  <c r="Q2854"/>
  <c r="S4233"/>
  <c r="R4233"/>
  <c r="Q4233"/>
  <c r="S4021"/>
  <c r="R4021"/>
  <c r="Q4021"/>
  <c r="S5011"/>
  <c r="R5011"/>
  <c r="Q5011"/>
  <c r="S315"/>
  <c r="R315"/>
  <c r="Q315"/>
  <c r="S2753"/>
  <c r="R2753"/>
  <c r="Q2753"/>
  <c r="S2394"/>
  <c r="R2394"/>
  <c r="Q2394"/>
  <c r="S205"/>
  <c r="R205"/>
  <c r="Q205"/>
  <c r="S2659"/>
  <c r="R2659"/>
  <c r="Q2659"/>
  <c r="S3584"/>
  <c r="R3584"/>
  <c r="Q3584"/>
  <c r="S2656"/>
  <c r="R2656"/>
  <c r="Q2656"/>
  <c r="S2442"/>
  <c r="R2442"/>
  <c r="Q2442"/>
  <c r="S3733"/>
  <c r="R3733"/>
  <c r="Q3733"/>
  <c r="S1907"/>
  <c r="R1907"/>
  <c r="Q1907"/>
  <c r="S1108"/>
  <c r="R1108"/>
  <c r="Q1108"/>
  <c r="S2157"/>
  <c r="R2157"/>
  <c r="Q2157"/>
  <c r="S4585"/>
  <c r="R4585"/>
  <c r="Q4585"/>
  <c r="S70"/>
  <c r="R70"/>
  <c r="Q70"/>
  <c r="S1829"/>
  <c r="R1829"/>
  <c r="Q1829"/>
  <c r="S2742"/>
  <c r="R2742"/>
  <c r="Q2742"/>
  <c r="S3135"/>
  <c r="R3135"/>
  <c r="Q3135"/>
  <c r="S3202"/>
  <c r="R3202"/>
  <c r="Q3202"/>
  <c r="S4647"/>
  <c r="R4647"/>
  <c r="Q4647"/>
  <c r="S2439"/>
  <c r="R2439"/>
  <c r="Q2439"/>
  <c r="S316"/>
  <c r="R316"/>
  <c r="Q316"/>
  <c r="S3230"/>
  <c r="R3230"/>
  <c r="Q3230"/>
  <c r="S4946"/>
  <c r="R4946"/>
  <c r="Q4946"/>
  <c r="S9"/>
  <c r="R9"/>
  <c r="Q9"/>
  <c r="S2246"/>
  <c r="R2246"/>
  <c r="Q2246"/>
  <c r="S917"/>
  <c r="R917"/>
  <c r="Q917"/>
  <c r="S1243"/>
  <c r="R1243"/>
  <c r="Q1243"/>
  <c r="S3066"/>
  <c r="R3066"/>
  <c r="Q3066"/>
  <c r="S2578"/>
  <c r="R2578"/>
  <c r="Q2578"/>
  <c r="S3231"/>
  <c r="R3231"/>
  <c r="Q3231"/>
  <c r="S593"/>
  <c r="R593"/>
  <c r="Q593"/>
  <c r="S2083"/>
  <c r="R2083"/>
  <c r="Q2083"/>
  <c r="S2255"/>
  <c r="R2255"/>
  <c r="Q2255"/>
  <c r="S1812"/>
  <c r="R1812"/>
  <c r="Q1812"/>
  <c r="S3726"/>
  <c r="R3726"/>
  <c r="Q3726"/>
  <c r="S292"/>
  <c r="R292"/>
  <c r="Q292"/>
  <c r="S388"/>
  <c r="R388"/>
  <c r="Q388"/>
  <c r="S4734"/>
  <c r="R4734"/>
  <c r="Q4734"/>
  <c r="S2624"/>
  <c r="R2624"/>
  <c r="Q2624"/>
  <c r="S253"/>
  <c r="R253"/>
  <c r="Q253"/>
  <c r="S3099"/>
  <c r="R3099"/>
  <c r="Q3099"/>
  <c r="S3633"/>
  <c r="R3633"/>
  <c r="Q3633"/>
  <c r="S3440"/>
  <c r="R3440"/>
  <c r="Q3440"/>
  <c r="S878"/>
  <c r="R878"/>
  <c r="Q878"/>
  <c r="S180"/>
  <c r="R180"/>
  <c r="Q180"/>
  <c r="S4903"/>
  <c r="R4903"/>
  <c r="Q4903"/>
  <c r="S580"/>
  <c r="R580"/>
  <c r="Q580"/>
  <c r="S1160"/>
  <c r="R1160"/>
  <c r="Q1160"/>
  <c r="S4875"/>
  <c r="R4875"/>
  <c r="Q4875"/>
  <c r="S4765"/>
  <c r="R4765"/>
  <c r="Q4765"/>
  <c r="S792"/>
  <c r="R792"/>
  <c r="Q792"/>
  <c r="S4343"/>
  <c r="R4343"/>
  <c r="Q4343"/>
  <c r="S2025"/>
  <c r="R2025"/>
  <c r="Q2025"/>
  <c r="S804"/>
  <c r="R804"/>
  <c r="Q804"/>
  <c r="S4683"/>
  <c r="R4683"/>
  <c r="Q4683"/>
  <c r="S841"/>
  <c r="R841"/>
  <c r="Q841"/>
  <c r="S2051"/>
  <c r="R2051"/>
  <c r="Q2051"/>
  <c r="S5018"/>
  <c r="R5018"/>
  <c r="Q5018"/>
  <c r="S932"/>
  <c r="R932"/>
  <c r="Q932"/>
  <c r="S2829"/>
  <c r="R2829"/>
  <c r="Q2829"/>
  <c r="S991"/>
  <c r="R991"/>
  <c r="Q991"/>
  <c r="S2355"/>
  <c r="R2355"/>
  <c r="Q2355"/>
  <c r="S513"/>
  <c r="R513"/>
  <c r="Q513"/>
  <c r="S1059"/>
  <c r="R1059"/>
  <c r="Q1059"/>
  <c r="S3966"/>
  <c r="R3966"/>
  <c r="Q3966"/>
  <c r="S1977"/>
  <c r="R1977"/>
  <c r="Q1977"/>
  <c r="S1082"/>
  <c r="R1082"/>
  <c r="Q1082"/>
  <c r="S4960"/>
  <c r="R4960"/>
  <c r="Q4960"/>
  <c r="S2386"/>
  <c r="R2386"/>
  <c r="Q2386"/>
  <c r="S2752"/>
  <c r="R2752"/>
  <c r="Q2752"/>
  <c r="S4549"/>
  <c r="R4549"/>
  <c r="Q4549"/>
  <c r="S4397"/>
  <c r="R4397"/>
  <c r="Q4397"/>
  <c r="S1348"/>
  <c r="R1348"/>
  <c r="Q1348"/>
  <c r="S998"/>
  <c r="R998"/>
  <c r="Q998"/>
  <c r="S3055"/>
  <c r="R3055"/>
  <c r="Q3055"/>
  <c r="S1246"/>
  <c r="R1246"/>
  <c r="Q1246"/>
  <c r="S697"/>
  <c r="R697"/>
  <c r="Q697"/>
  <c r="S4369"/>
  <c r="R4369"/>
  <c r="Q4369"/>
  <c r="S2203"/>
  <c r="R2203"/>
  <c r="Q2203"/>
  <c r="S3041"/>
  <c r="R3041"/>
  <c r="Q3041"/>
  <c r="S3981"/>
  <c r="R3981"/>
  <c r="Q3981"/>
  <c r="S4166"/>
  <c r="R4166"/>
  <c r="Q4166"/>
  <c r="S4828"/>
  <c r="R4828"/>
  <c r="Q4828"/>
  <c r="S4561"/>
  <c r="R4561"/>
  <c r="Q4561"/>
  <c r="S4026"/>
  <c r="R4026"/>
  <c r="Q4026"/>
  <c r="S1846"/>
  <c r="R1846"/>
  <c r="Q1846"/>
  <c r="S509"/>
  <c r="R509"/>
  <c r="Q509"/>
  <c r="S2584"/>
  <c r="R2584"/>
  <c r="Q2584"/>
  <c r="S4813"/>
  <c r="R4813"/>
  <c r="Q4813"/>
  <c r="S2555"/>
  <c r="R2555"/>
  <c r="Q2555"/>
  <c r="S3000"/>
  <c r="R3000"/>
  <c r="Q3000"/>
  <c r="S3903"/>
  <c r="R3903"/>
  <c r="Q3903"/>
  <c r="S3930"/>
  <c r="R3930"/>
  <c r="Q3930"/>
  <c r="S2860"/>
  <c r="R2860"/>
  <c r="Q2860"/>
  <c r="S3712"/>
  <c r="R3712"/>
  <c r="Q3712"/>
  <c r="S1715"/>
  <c r="R1715"/>
  <c r="Q1715"/>
  <c r="S860"/>
  <c r="R860"/>
  <c r="Q860"/>
  <c r="S3889"/>
  <c r="R3889"/>
  <c r="Q3889"/>
  <c r="S579"/>
  <c r="R579"/>
  <c r="Q579"/>
  <c r="S806"/>
  <c r="R806"/>
  <c r="Q806"/>
  <c r="S116"/>
  <c r="R116"/>
  <c r="Q116"/>
  <c r="S3911"/>
  <c r="R3911"/>
  <c r="Q3911"/>
  <c r="S1384"/>
  <c r="R1384"/>
  <c r="Q1384"/>
  <c r="S1581"/>
  <c r="R1581"/>
  <c r="Q1581"/>
  <c r="S4270"/>
  <c r="R4270"/>
  <c r="Q4270"/>
  <c r="S1268"/>
  <c r="R1268"/>
  <c r="Q1268"/>
  <c r="S3354"/>
  <c r="R3354"/>
  <c r="Q3354"/>
  <c r="S623"/>
  <c r="R623"/>
  <c r="Q623"/>
  <c r="S3968"/>
  <c r="R3968"/>
  <c r="Q3968"/>
  <c r="S4673"/>
  <c r="R4673"/>
  <c r="Q4673"/>
  <c r="S4625"/>
  <c r="R4625"/>
  <c r="Q4625"/>
  <c r="S1163"/>
  <c r="R1163"/>
  <c r="Q1163"/>
  <c r="S4645"/>
  <c r="R4645"/>
  <c r="Q4645"/>
  <c r="S2484"/>
  <c r="R2484"/>
  <c r="Q2484"/>
  <c r="S3933"/>
  <c r="R3933"/>
  <c r="Q3933"/>
  <c r="S1286"/>
  <c r="R1286"/>
  <c r="Q1286"/>
  <c r="S350"/>
  <c r="R350"/>
  <c r="Q350"/>
  <c r="S1966"/>
  <c r="R1966"/>
  <c r="Q1966"/>
  <c r="S3166"/>
  <c r="R3166"/>
  <c r="Q3166"/>
  <c r="S4404"/>
  <c r="R4404"/>
  <c r="Q4404"/>
  <c r="S2508"/>
  <c r="R2508"/>
  <c r="Q2508"/>
  <c r="S2796"/>
  <c r="R2796"/>
  <c r="Q2796"/>
  <c r="S4503"/>
  <c r="R4503"/>
  <c r="Q4503"/>
  <c r="S1542"/>
  <c r="R1542"/>
  <c r="Q1542"/>
  <c r="S2415"/>
  <c r="R2415"/>
  <c r="Q2415"/>
  <c r="S2676"/>
  <c r="R2676"/>
  <c r="Q2676"/>
  <c r="S753"/>
  <c r="R753"/>
  <c r="Q753"/>
  <c r="S977"/>
  <c r="R977"/>
  <c r="Q977"/>
  <c r="S3760"/>
  <c r="R3760"/>
  <c r="Q3760"/>
  <c r="S2205"/>
  <c r="R2205"/>
  <c r="Q2205"/>
  <c r="S818"/>
  <c r="R818"/>
  <c r="Q818"/>
  <c r="S628"/>
  <c r="R628"/>
  <c r="Q628"/>
  <c r="S615"/>
  <c r="R615"/>
  <c r="Q615"/>
  <c r="S2319"/>
  <c r="R2319"/>
  <c r="Q2319"/>
  <c r="S264"/>
  <c r="R264"/>
  <c r="Q264"/>
  <c r="S1947"/>
  <c r="R1947"/>
  <c r="Q1947"/>
  <c r="S1936"/>
  <c r="R1936"/>
  <c r="Q1936"/>
  <c r="S140"/>
  <c r="R140"/>
  <c r="Q140"/>
  <c r="S3035"/>
  <c r="R3035"/>
  <c r="Q3035"/>
  <c r="S1220"/>
  <c r="R1220"/>
  <c r="Q1220"/>
  <c r="S775"/>
  <c r="R775"/>
  <c r="Q775"/>
  <c r="S3647"/>
  <c r="R3647"/>
  <c r="Q3647"/>
  <c r="S1259"/>
  <c r="R1259"/>
  <c r="Q1259"/>
  <c r="S2916"/>
  <c r="R2916"/>
  <c r="Q2916"/>
  <c r="S3541"/>
  <c r="R3541"/>
  <c r="Q3541"/>
  <c r="S866"/>
  <c r="R866"/>
  <c r="Q866"/>
  <c r="S4454"/>
  <c r="R4454"/>
  <c r="Q4454"/>
  <c r="S143"/>
  <c r="R143"/>
  <c r="Q143"/>
  <c r="S3791"/>
  <c r="R3791"/>
  <c r="Q3791"/>
  <c r="S1530"/>
  <c r="R1530"/>
  <c r="Q1530"/>
  <c r="S4032"/>
  <c r="R4032"/>
  <c r="Q4032"/>
  <c r="S875"/>
  <c r="R875"/>
  <c r="Q875"/>
  <c r="S2623"/>
  <c r="R2623"/>
  <c r="Q2623"/>
  <c r="S269"/>
  <c r="R269"/>
  <c r="Q269"/>
  <c r="S3217"/>
  <c r="R3217"/>
  <c r="Q3217"/>
  <c r="S4328"/>
  <c r="R4328"/>
  <c r="Q4328"/>
  <c r="S674"/>
  <c r="R674"/>
  <c r="Q674"/>
  <c r="S3007"/>
  <c r="R3007"/>
  <c r="Q3007"/>
  <c r="S3827"/>
  <c r="R3827"/>
  <c r="Q3827"/>
  <c r="S805"/>
  <c r="R805"/>
  <c r="Q805"/>
  <c r="S3876"/>
  <c r="R3876"/>
  <c r="Q3876"/>
  <c r="S382"/>
  <c r="R382"/>
  <c r="Q382"/>
  <c r="S867"/>
  <c r="R867"/>
  <c r="Q867"/>
  <c r="S644"/>
  <c r="R644"/>
  <c r="Q644"/>
  <c r="S1643"/>
  <c r="R1643"/>
  <c r="Q1643"/>
  <c r="S2760"/>
  <c r="R2760"/>
  <c r="Q2760"/>
  <c r="S1745"/>
  <c r="R1745"/>
  <c r="Q1745"/>
  <c r="S3459"/>
  <c r="R3459"/>
  <c r="Q3459"/>
  <c r="S1058"/>
  <c r="R1058"/>
  <c r="Q1058"/>
  <c r="S4368"/>
  <c r="R4368"/>
  <c r="Q4368"/>
  <c r="S4356"/>
  <c r="R4356"/>
  <c r="Q4356"/>
  <c r="S4690"/>
  <c r="R4690"/>
  <c r="Q4690"/>
  <c r="S3905"/>
  <c r="R3905"/>
  <c r="Q3905"/>
  <c r="S2009"/>
  <c r="R2009"/>
  <c r="Q2009"/>
  <c r="S3921"/>
  <c r="R3921"/>
  <c r="Q3921"/>
  <c r="S4716"/>
  <c r="R4716"/>
  <c r="Q4716"/>
  <c r="S1378"/>
  <c r="R1378"/>
  <c r="Q1378"/>
  <c r="S4889"/>
  <c r="R4889"/>
  <c r="Q4889"/>
  <c r="S399"/>
  <c r="R399"/>
  <c r="Q399"/>
  <c r="S4029"/>
  <c r="R4029"/>
  <c r="Q4029"/>
  <c r="S1231"/>
  <c r="R1231"/>
  <c r="Q1231"/>
  <c r="S1034"/>
  <c r="R1034"/>
  <c r="Q1034"/>
  <c r="S186"/>
  <c r="R186"/>
  <c r="Q186"/>
  <c r="S4180"/>
  <c r="R4180"/>
  <c r="Q4180"/>
  <c r="S2734"/>
  <c r="R2734"/>
  <c r="Q2734"/>
  <c r="S417"/>
  <c r="R417"/>
  <c r="Q417"/>
  <c r="S1328"/>
  <c r="R1328"/>
  <c r="Q1328"/>
  <c r="S3702"/>
  <c r="R3702"/>
  <c r="Q3702"/>
  <c r="S3004"/>
  <c r="R3004"/>
  <c r="Q3004"/>
  <c r="S2914"/>
  <c r="R2914"/>
  <c r="Q2914"/>
  <c r="S617"/>
  <c r="R617"/>
  <c r="Q617"/>
  <c r="S41"/>
  <c r="R41"/>
  <c r="Q41"/>
  <c r="S2477"/>
  <c r="R2477"/>
  <c r="Q2477"/>
  <c r="S2670"/>
  <c r="R2670"/>
  <c r="Q2670"/>
  <c r="S2650"/>
  <c r="R2650"/>
  <c r="Q2650"/>
  <c r="S2678"/>
  <c r="R2678"/>
  <c r="Q2678"/>
  <c r="S3015"/>
  <c r="R3015"/>
  <c r="Q3015"/>
  <c r="S163"/>
  <c r="R163"/>
  <c r="Q163"/>
  <c r="S1099"/>
  <c r="R1099"/>
  <c r="Q1099"/>
  <c r="S308"/>
  <c r="R308"/>
  <c r="Q308"/>
  <c r="S2367"/>
  <c r="R2367"/>
  <c r="Q2367"/>
  <c r="S935"/>
  <c r="R935"/>
  <c r="Q935"/>
  <c r="S1006"/>
  <c r="R1006"/>
  <c r="Q1006"/>
  <c r="S123"/>
  <c r="R123"/>
  <c r="Q123"/>
  <c r="S2310"/>
  <c r="R2310"/>
  <c r="Q2310"/>
  <c r="S1275"/>
  <c r="R1275"/>
  <c r="Q1275"/>
  <c r="S1233"/>
  <c r="R1233"/>
  <c r="Q1233"/>
  <c r="S572"/>
  <c r="R572"/>
  <c r="Q572"/>
  <c r="S1828"/>
  <c r="R1828"/>
  <c r="Q1828"/>
  <c r="Q25"/>
  <c r="T25" s="1"/>
  <c r="Q1406"/>
  <c r="T1406" s="1"/>
  <c r="Q808"/>
  <c r="T808" s="1"/>
  <c r="Q3"/>
  <c r="T3" s="1"/>
  <c r="Q2331"/>
  <c r="T2331" s="1"/>
  <c r="Q2668"/>
  <c r="T2668" s="1"/>
  <c r="Q3439"/>
  <c r="T3439" s="1"/>
  <c r="Q6"/>
  <c r="T6" s="1"/>
  <c r="Q3154"/>
  <c r="T3154" s="1"/>
  <c r="Q262"/>
  <c r="T262" s="1"/>
  <c r="Q791"/>
  <c r="T791" s="1"/>
  <c r="Q586"/>
  <c r="T586" s="1"/>
  <c r="Q3248"/>
  <c r="T3248" s="1"/>
  <c r="Q3620"/>
  <c r="T3620" s="1"/>
  <c r="Q660"/>
  <c r="T660" s="1"/>
  <c r="Q1333"/>
  <c r="T1333" s="1"/>
  <c r="Q603"/>
  <c r="T603" s="1"/>
  <c r="Q550"/>
  <c r="T550" s="1"/>
  <c r="Q980"/>
  <c r="T980" s="1"/>
  <c r="Q3548"/>
  <c r="T3548" s="1"/>
  <c r="Q2853"/>
  <c r="T2853" s="1"/>
  <c r="Q581"/>
  <c r="T581" s="1"/>
  <c r="Q3729"/>
  <c r="T3729" s="1"/>
  <c r="Q3727"/>
  <c r="T3727" s="1"/>
  <c r="Q3749"/>
  <c r="T3749" s="1"/>
  <c r="Q1249"/>
  <c r="T1249" s="1"/>
  <c r="Q3618"/>
  <c r="T3618" s="1"/>
  <c r="Q2327"/>
  <c r="T2327" s="1"/>
  <c r="Q631"/>
  <c r="T631" s="1"/>
  <c r="Q4039"/>
  <c r="T4039" s="1"/>
  <c r="Q963"/>
  <c r="T963" s="1"/>
  <c r="Q4696"/>
  <c r="T4696" s="1"/>
  <c r="Q2961"/>
  <c r="T2961" s="1"/>
  <c r="Q2807"/>
  <c r="T2807" s="1"/>
  <c r="Q1190"/>
  <c r="T1190" s="1"/>
  <c r="Q124"/>
  <c r="T124" s="1"/>
  <c r="Q938"/>
  <c r="T938" s="1"/>
  <c r="Q2114"/>
  <c r="T2114" s="1"/>
  <c r="Q4923"/>
  <c r="T4923" s="1"/>
  <c r="Q1773"/>
  <c r="T1773" s="1"/>
  <c r="Q1779"/>
  <c r="T1779" s="1"/>
  <c r="Q4930"/>
  <c r="T4930" s="1"/>
  <c r="Q2712"/>
  <c r="T2712" s="1"/>
  <c r="Q1910"/>
  <c r="T1910" s="1"/>
  <c r="Q4078"/>
  <c r="T4078" s="1"/>
  <c r="Q3081"/>
  <c r="T3081" s="1"/>
  <c r="Q1746"/>
  <c r="T1746" s="1"/>
  <c r="Q1529"/>
  <c r="T1529" s="1"/>
  <c r="Q1038"/>
  <c r="T1038" s="1"/>
  <c r="Q3046"/>
  <c r="T3046" s="1"/>
  <c r="Q1312"/>
  <c r="T1312" s="1"/>
  <c r="Q4806"/>
  <c r="T4806" s="1"/>
  <c r="Q4250"/>
  <c r="T4250" s="1"/>
  <c r="Q4662"/>
  <c r="T4662" s="1"/>
  <c r="Q1309"/>
  <c r="T1309" s="1"/>
  <c r="Q4783"/>
  <c r="T4783" s="1"/>
  <c r="Q1434"/>
  <c r="T1434" s="1"/>
  <c r="Q1097"/>
  <c r="T1097" s="1"/>
  <c r="Q75"/>
  <c r="T75" s="1"/>
  <c r="Q4236"/>
  <c r="T4236" s="1"/>
  <c r="Q172"/>
  <c r="T172" s="1"/>
  <c r="Q1374"/>
  <c r="T1374" s="1"/>
  <c r="Q1072"/>
  <c r="T1072" s="1"/>
  <c r="Q2296"/>
  <c r="T2296" s="1"/>
  <c r="Q4891"/>
  <c r="T4891" s="1"/>
  <c r="Q4745"/>
  <c r="T4745" s="1"/>
  <c r="Q1983"/>
  <c r="T1983" s="1"/>
  <c r="Q1321"/>
  <c r="T1321" s="1"/>
  <c r="Q311"/>
  <c r="T311" s="1"/>
  <c r="Q28"/>
  <c r="T28" s="1"/>
  <c r="Q2823"/>
  <c r="T2823" s="1"/>
  <c r="Q1793"/>
  <c r="T1793" s="1"/>
  <c r="Q1758"/>
  <c r="T1758" s="1"/>
  <c r="Q3901"/>
  <c r="T3901" s="1"/>
  <c r="Q1293"/>
  <c r="T1293" s="1"/>
  <c r="Q2395"/>
  <c r="T2395" s="1"/>
  <c r="Q408"/>
  <c r="T408" s="1"/>
  <c r="Q1320"/>
  <c r="T1320" s="1"/>
  <c r="Q4993"/>
  <c r="T4993" s="1"/>
  <c r="Q4188"/>
  <c r="T4188" s="1"/>
  <c r="Q787"/>
  <c r="T787" s="1"/>
  <c r="Q2153"/>
  <c r="T2153" s="1"/>
  <c r="Q3799"/>
  <c r="T3799" s="1"/>
  <c r="Q2217"/>
  <c r="T2217" s="1"/>
  <c r="Q4575"/>
  <c r="T4575" s="1"/>
  <c r="Q527"/>
  <c r="T527" s="1"/>
  <c r="Q3251"/>
  <c r="T3251" s="1"/>
  <c r="Q423"/>
  <c r="T423" s="1"/>
  <c r="Q2974"/>
  <c r="T2974" s="1"/>
  <c r="Q696"/>
  <c r="T696" s="1"/>
  <c r="Q3491"/>
  <c r="T3491" s="1"/>
  <c r="Q3798"/>
  <c r="T3798" s="1"/>
  <c r="Q3484"/>
  <c r="T3484" s="1"/>
  <c r="Q4945"/>
  <c r="T4945" s="1"/>
  <c r="Q145"/>
  <c r="T145" s="1"/>
  <c r="Q530"/>
  <c r="T530" s="1"/>
  <c r="Q4821"/>
  <c r="T4821" s="1"/>
  <c r="Q1186"/>
  <c r="T1186" s="1"/>
  <c r="Q4469"/>
  <c r="T4469" s="1"/>
  <c r="Q1235"/>
  <c r="T1235" s="1"/>
  <c r="Q4349"/>
  <c r="T4349" s="1"/>
  <c r="Q2891"/>
  <c r="T2891" s="1"/>
  <c r="Q1759"/>
  <c r="T1759" s="1"/>
  <c r="Q179"/>
  <c r="T179" s="1"/>
  <c r="Q3042"/>
  <c r="T3042" s="1"/>
  <c r="Q2771"/>
  <c r="T2771" s="1"/>
  <c r="Q4776"/>
  <c r="T4776" s="1"/>
  <c r="Q2288"/>
  <c r="T2288" s="1"/>
  <c r="Q1724"/>
  <c r="T1724" s="1"/>
  <c r="Q2959"/>
  <c r="T2959" s="1"/>
  <c r="Q3687"/>
  <c r="T3687" s="1"/>
  <c r="Q2287"/>
  <c r="T2287" s="1"/>
  <c r="Q384"/>
  <c r="T384" s="1"/>
  <c r="Q886"/>
  <c r="T886" s="1"/>
  <c r="Q566"/>
  <c r="T566" s="1"/>
  <c r="Q1371"/>
  <c r="T1371" s="1"/>
  <c r="Q1477"/>
  <c r="T1477" s="1"/>
  <c r="Q4973"/>
  <c r="T4973" s="1"/>
  <c r="Q2785"/>
  <c r="T2785" s="1"/>
  <c r="Q217"/>
  <c r="T217" s="1"/>
  <c r="Q293"/>
  <c r="T293" s="1"/>
  <c r="Q420"/>
  <c r="T420" s="1"/>
  <c r="Q1562"/>
  <c r="T1562" s="1"/>
  <c r="Q1992"/>
  <c r="T1992" s="1"/>
  <c r="Q2953"/>
  <c r="T2953" s="1"/>
  <c r="Q1954"/>
  <c r="T1954" s="1"/>
  <c r="Q4715"/>
  <c r="T4715" s="1"/>
  <c r="Q94"/>
  <c r="T94" s="1"/>
  <c r="Q155"/>
  <c r="T155" s="1"/>
  <c r="Q2826"/>
  <c r="T2826" s="1"/>
  <c r="Q4286"/>
  <c r="T4286" s="1"/>
  <c r="Q1109"/>
  <c r="T1109" s="1"/>
  <c r="Q2928"/>
  <c r="T2928" s="1"/>
  <c r="Q3165"/>
  <c r="T3165" s="1"/>
  <c r="Q3862"/>
  <c r="T3862" s="1"/>
  <c r="Q2037"/>
  <c r="T2037" s="1"/>
  <c r="Q1915"/>
  <c r="T1915" s="1"/>
  <c r="Q4582"/>
  <c r="T4582" s="1"/>
  <c r="Q2290"/>
  <c r="T2290" s="1"/>
  <c r="Q4949"/>
  <c r="T4949" s="1"/>
  <c r="Q2759"/>
  <c r="T2759" s="1"/>
  <c r="Q2925"/>
  <c r="T2925" s="1"/>
  <c r="Q3688"/>
  <c r="T3688" s="1"/>
  <c r="Q798"/>
  <c r="T798" s="1"/>
  <c r="Q4094"/>
  <c r="T4094" s="1"/>
  <c r="Q4890"/>
  <c r="T4890" s="1"/>
  <c r="Q4576"/>
  <c r="T4576" s="1"/>
  <c r="Q4303"/>
  <c r="T4303" s="1"/>
  <c r="Q1382"/>
  <c r="T1382" s="1"/>
  <c r="Q4338"/>
  <c r="T4338" s="1"/>
  <c r="Q3245"/>
  <c r="T3245" s="1"/>
  <c r="Q3259"/>
  <c r="T3259" s="1"/>
  <c r="Q957"/>
  <c r="T957" s="1"/>
  <c r="Q4245"/>
  <c r="T4245" s="1"/>
  <c r="Q1757"/>
  <c r="T1757" s="1"/>
  <c r="Q1887"/>
  <c r="T1887" s="1"/>
  <c r="Q220"/>
  <c r="T220" s="1"/>
  <c r="Q507"/>
  <c r="T507" s="1"/>
  <c r="Q4296"/>
  <c r="T4296" s="1"/>
  <c r="Q3980"/>
  <c r="T3980" s="1"/>
  <c r="Q4975"/>
  <c r="T4975" s="1"/>
  <c r="Q3532"/>
  <c r="T3532" s="1"/>
  <c r="Q921"/>
  <c r="T921" s="1"/>
  <c r="Q831"/>
  <c r="T831" s="1"/>
  <c r="Q645"/>
  <c r="T645" s="1"/>
  <c r="Q3752"/>
  <c r="T3752" s="1"/>
  <c r="Q3721"/>
  <c r="T3721" s="1"/>
  <c r="Q1594"/>
  <c r="T1594" s="1"/>
  <c r="Q800"/>
  <c r="T800" s="1"/>
  <c r="Q583"/>
  <c r="T583" s="1"/>
  <c r="Q3854"/>
  <c r="T3854" s="1"/>
  <c r="Q5006"/>
  <c r="T5006" s="1"/>
  <c r="Q1626"/>
  <c r="T1626" s="1"/>
  <c r="Q668"/>
  <c r="T668" s="1"/>
  <c r="Q3184"/>
  <c r="T3184" s="1"/>
  <c r="Q177"/>
  <c r="T177" s="1"/>
  <c r="Q4182"/>
  <c r="T4182" s="1"/>
  <c r="Q3074"/>
  <c r="T3074" s="1"/>
  <c r="Q872"/>
  <c r="T872" s="1"/>
  <c r="Q1079"/>
  <c r="T1079" s="1"/>
  <c r="Q2583"/>
  <c r="T2583" s="1"/>
  <c r="Q1341"/>
  <c r="T1341" s="1"/>
  <c r="Q3984"/>
  <c r="T3984" s="1"/>
  <c r="Q3185"/>
  <c r="T3185" s="1"/>
  <c r="Q207"/>
  <c r="T207" s="1"/>
  <c r="Q3062"/>
  <c r="T3062" s="1"/>
  <c r="Q1982"/>
  <c r="T1982" s="1"/>
  <c r="Q2727"/>
  <c r="T2727" s="1"/>
  <c r="Q3183"/>
  <c r="T3183" s="1"/>
  <c r="Q810"/>
  <c r="T810" s="1"/>
  <c r="Q1151"/>
  <c r="T1151" s="1"/>
  <c r="Q3494"/>
  <c r="T3494" s="1"/>
  <c r="Q4544"/>
  <c r="T4544" s="1"/>
  <c r="Q1252"/>
  <c r="T1252" s="1"/>
  <c r="Q1359"/>
  <c r="T1359" s="1"/>
  <c r="Q4695"/>
  <c r="T4695" s="1"/>
  <c r="Q2262"/>
  <c r="T2262" s="1"/>
  <c r="Q3120"/>
  <c r="T3120" s="1"/>
  <c r="Q331"/>
  <c r="T331" s="1"/>
  <c r="Q2078"/>
  <c r="T2078" s="1"/>
  <c r="Q267"/>
  <c r="T267" s="1"/>
  <c r="Q3667"/>
  <c r="T3667" s="1"/>
  <c r="Q3077"/>
  <c r="T3077" s="1"/>
  <c r="Q5012"/>
  <c r="T5012" s="1"/>
  <c r="Q427"/>
  <c r="T427" s="1"/>
  <c r="Q1867"/>
  <c r="T1867" s="1"/>
  <c r="Q2728"/>
  <c r="T2728" s="1"/>
  <c r="Q197"/>
  <c r="T197" s="1"/>
  <c r="Q3852"/>
  <c r="T3852" s="1"/>
  <c r="Q3319"/>
  <c r="T3319" s="1"/>
  <c r="Q4118"/>
  <c r="T4118" s="1"/>
  <c r="Q3522"/>
  <c r="T3522" s="1"/>
  <c r="Q1120"/>
  <c r="T1120" s="1"/>
  <c r="Q3424"/>
  <c r="T3424" s="1"/>
  <c r="Q928"/>
  <c r="T928" s="1"/>
  <c r="Q4204"/>
  <c r="T4204" s="1"/>
  <c r="Q4336"/>
  <c r="T4336" s="1"/>
  <c r="Q3149"/>
  <c r="T3149" s="1"/>
  <c r="Q1146"/>
  <c r="T1146" s="1"/>
  <c r="Q1132"/>
  <c r="T1132" s="1"/>
  <c r="Q4008"/>
  <c r="T4008" s="1"/>
  <c r="Q4168"/>
  <c r="T4168" s="1"/>
  <c r="Q4414"/>
  <c r="T4414" s="1"/>
  <c r="Q768"/>
  <c r="T768" s="1"/>
  <c r="Q855"/>
  <c r="T855" s="1"/>
  <c r="Q1147"/>
  <c r="T1147" s="1"/>
  <c r="Q184"/>
  <c r="T184" s="1"/>
  <c r="Q842"/>
  <c r="T842" s="1"/>
  <c r="Q2768"/>
  <c r="T2768" s="1"/>
  <c r="Q2463"/>
  <c r="T2463" s="1"/>
  <c r="Q1285"/>
  <c r="T1285" s="1"/>
  <c r="Q1314"/>
  <c r="T1314" s="1"/>
  <c r="Q2865"/>
  <c r="T2865" s="1"/>
  <c r="Q2920"/>
  <c r="T2920" s="1"/>
  <c r="Q2935"/>
  <c r="T2935" s="1"/>
  <c r="Q4965"/>
  <c r="T4965" s="1"/>
  <c r="Q4872"/>
  <c r="T4872" s="1"/>
  <c r="Q4462"/>
  <c r="T4462" s="1"/>
  <c r="Q988"/>
  <c r="T988" s="1"/>
  <c r="Q1191"/>
  <c r="T1191" s="1"/>
  <c r="Q1134"/>
  <c r="T1134" s="1"/>
  <c r="Q1158"/>
  <c r="T1158" s="1"/>
  <c r="Q4326"/>
  <c r="T4326" s="1"/>
  <c r="Q1356"/>
  <c r="T1356" s="1"/>
  <c r="Q1389"/>
  <c r="T1389" s="1"/>
  <c r="Q4648"/>
  <c r="T4648" s="1"/>
  <c r="Q2970"/>
  <c r="T2970" s="1"/>
  <c r="Q327"/>
  <c r="T327" s="1"/>
  <c r="Q4057"/>
  <c r="T4057" s="1"/>
  <c r="Q4055"/>
  <c r="T4055" s="1"/>
  <c r="Q1814"/>
  <c r="T1814" s="1"/>
  <c r="Q1142"/>
  <c r="T1142" s="1"/>
  <c r="Q4650"/>
  <c r="T4650" s="1"/>
  <c r="Q4952"/>
  <c r="T4952" s="1"/>
  <c r="Q4981"/>
  <c r="T4981" s="1"/>
  <c r="Q3907"/>
  <c r="T3907" s="1"/>
  <c r="Q4022"/>
  <c r="T4022" s="1"/>
  <c r="Q1686"/>
  <c r="T1686" s="1"/>
  <c r="Q1226"/>
  <c r="T1226" s="1"/>
  <c r="Q1728"/>
  <c r="T1728" s="1"/>
  <c r="Q1739"/>
  <c r="T1739" s="1"/>
  <c r="Q1239"/>
  <c r="T1239" s="1"/>
  <c r="Q1299"/>
  <c r="T1299" s="1"/>
  <c r="Q1015"/>
  <c r="T1015" s="1"/>
  <c r="Q1569"/>
  <c r="T1569" s="1"/>
  <c r="Q1403"/>
  <c r="T1403" s="1"/>
  <c r="Q1595"/>
  <c r="T1595" s="1"/>
  <c r="Q34"/>
  <c r="T34" s="1"/>
  <c r="Q4617"/>
  <c r="T4617" s="1"/>
  <c r="Q4332"/>
  <c r="T4332" s="1"/>
  <c r="Q4154"/>
  <c r="T4154" s="1"/>
  <c r="Q2946"/>
  <c r="T2946" s="1"/>
  <c r="Q474"/>
  <c r="T474" s="1"/>
  <c r="Q616"/>
  <c r="T616" s="1"/>
  <c r="Q2225"/>
  <c r="T2225" s="1"/>
  <c r="Q1157"/>
  <c r="T1157" s="1"/>
  <c r="Q3962"/>
  <c r="T3962" s="1"/>
  <c r="Q1202"/>
  <c r="T1202" s="1"/>
  <c r="Q4639"/>
  <c r="T4639" s="1"/>
  <c r="Q4804"/>
  <c r="T4804" s="1"/>
  <c r="Q662"/>
  <c r="T662" s="1"/>
  <c r="Q3133"/>
  <c r="T3133" s="1"/>
  <c r="Q3932"/>
  <c r="T3932" s="1"/>
  <c r="Q4899"/>
  <c r="T4899" s="1"/>
  <c r="Q607"/>
  <c r="T607" s="1"/>
  <c r="Q3206"/>
  <c r="T3206" s="1"/>
  <c r="Q892"/>
  <c r="T892" s="1"/>
  <c r="Q4742"/>
  <c r="T4742" s="1"/>
  <c r="Q3401"/>
  <c r="T3401" s="1"/>
  <c r="Q669"/>
  <c r="T669" s="1"/>
  <c r="Q544"/>
  <c r="T544" s="1"/>
  <c r="Q1352"/>
  <c r="T1352" s="1"/>
  <c r="Q1193"/>
  <c r="T1193" s="1"/>
  <c r="Q3945"/>
  <c r="T3945" s="1"/>
  <c r="Q4305"/>
  <c r="T4305" s="1"/>
  <c r="Q1290"/>
  <c r="T1290" s="1"/>
  <c r="Q3821"/>
  <c r="T3821" s="1"/>
  <c r="Q4278"/>
  <c r="T4278" s="1"/>
  <c r="Q1282"/>
  <c r="T1282" s="1"/>
  <c r="Q2537"/>
  <c r="T2537" s="1"/>
  <c r="Q3979"/>
  <c r="T3979" s="1"/>
  <c r="Q4728"/>
  <c r="T4728" s="1"/>
  <c r="Q1319"/>
  <c r="T1319" s="1"/>
  <c r="Q3203"/>
  <c r="T3203" s="1"/>
  <c r="Q4830"/>
  <c r="T4830" s="1"/>
  <c r="Q3927"/>
  <c r="T3927" s="1"/>
  <c r="Q997"/>
  <c r="T997" s="1"/>
  <c r="Q4823"/>
  <c r="T4823" s="1"/>
  <c r="Q4425"/>
  <c r="T4425" s="1"/>
  <c r="Q3397"/>
  <c r="T3397" s="1"/>
  <c r="Q1336"/>
  <c r="T1336" s="1"/>
  <c r="Q1155"/>
  <c r="T1155" s="1"/>
  <c r="Q3474"/>
  <c r="T3474" s="1"/>
  <c r="Q4113"/>
  <c r="T4113" s="1"/>
  <c r="Q4357"/>
  <c r="T4357" s="1"/>
  <c r="Q4111"/>
  <c r="T4111" s="1"/>
  <c r="Q3937"/>
  <c r="T3937" s="1"/>
  <c r="Q4242"/>
  <c r="T4242" s="1"/>
  <c r="Q1055"/>
  <c r="T1055" s="1"/>
  <c r="Q4358"/>
  <c r="T4358" s="1"/>
  <c r="Q1236"/>
  <c r="T1236" s="1"/>
  <c r="Q4537"/>
  <c r="T4537" s="1"/>
  <c r="Q4158"/>
  <c r="T4158" s="1"/>
  <c r="Q1355"/>
  <c r="T1355" s="1"/>
  <c r="Q93"/>
  <c r="T93" s="1"/>
  <c r="Q1153"/>
  <c r="T1153" s="1"/>
  <c r="Q3843"/>
  <c r="T3843" s="1"/>
  <c r="Q4273"/>
  <c r="T4273" s="1"/>
  <c r="Q3410"/>
  <c r="T3410" s="1"/>
  <c r="Q1762"/>
  <c r="T1762" s="1"/>
  <c r="Q2046"/>
  <c r="T2046" s="1"/>
  <c r="Q3766"/>
  <c r="T3766" s="1"/>
  <c r="Q4207"/>
  <c r="T4207" s="1"/>
  <c r="Q4584"/>
  <c r="T4584" s="1"/>
  <c r="Q3955"/>
  <c r="T3955" s="1"/>
  <c r="Q3935"/>
  <c r="T3935" s="1"/>
  <c r="Q7"/>
  <c r="T7" s="1"/>
  <c r="Q1379"/>
  <c r="T1379" s="1"/>
  <c r="Q944"/>
  <c r="T944" s="1"/>
  <c r="Q4739"/>
  <c r="T4739" s="1"/>
  <c r="Q362"/>
  <c r="T362" s="1"/>
  <c r="Q1069"/>
  <c r="T1069" s="1"/>
  <c r="Q4179"/>
  <c r="T4179" s="1"/>
  <c r="Q4211"/>
  <c r="T4211" s="1"/>
  <c r="Q981"/>
  <c r="T981" s="1"/>
  <c r="Q3596"/>
  <c r="T3596" s="1"/>
  <c r="Q4095"/>
  <c r="T4095" s="1"/>
  <c r="Q1453"/>
  <c r="T1453" s="1"/>
  <c r="Q3948"/>
  <c r="T3948" s="1"/>
  <c r="Q3928"/>
  <c r="T3928" s="1"/>
  <c r="Q448"/>
  <c r="T448" s="1"/>
  <c r="Q2629"/>
  <c r="T2629" s="1"/>
  <c r="Q2738"/>
  <c r="T2738" s="1"/>
  <c r="Q1187"/>
  <c r="T1187" s="1"/>
  <c r="Q1230"/>
  <c r="T1230" s="1"/>
  <c r="Q213"/>
  <c r="T213" s="1"/>
  <c r="Q3920"/>
  <c r="T3920" s="1"/>
  <c r="Q1216"/>
  <c r="T1216" s="1"/>
  <c r="Q2691"/>
  <c r="T2691" s="1"/>
  <c r="Q4012"/>
  <c r="T4012" s="1"/>
  <c r="Q3452"/>
  <c r="T3452" s="1"/>
  <c r="Q4674"/>
  <c r="T4674" s="1"/>
  <c r="Q1426"/>
  <c r="T1426" s="1"/>
  <c r="Q1131"/>
  <c r="T1131" s="1"/>
  <c r="Q604"/>
  <c r="T604" s="1"/>
  <c r="Q421"/>
  <c r="T421" s="1"/>
  <c r="Q4071"/>
  <c r="T4071" s="1"/>
  <c r="Q276"/>
  <c r="T276" s="1"/>
  <c r="Q1196"/>
  <c r="T1196" s="1"/>
  <c r="Q1625"/>
  <c r="T1625" s="1"/>
  <c r="Q77"/>
  <c r="T77" s="1"/>
  <c r="Q1681"/>
  <c r="T1681" s="1"/>
  <c r="Q528"/>
  <c r="T528" s="1"/>
  <c r="Q3556"/>
  <c r="T3556" s="1"/>
  <c r="Q1256"/>
  <c r="T1256" s="1"/>
  <c r="Q1133"/>
  <c r="T1133" s="1"/>
  <c r="Q1934"/>
  <c r="T1934" s="1"/>
  <c r="Q2693"/>
  <c r="T2693" s="1"/>
  <c r="Q799"/>
  <c r="T799" s="1"/>
  <c r="Q4351"/>
  <c r="T4351" s="1"/>
  <c r="Q395"/>
  <c r="T395" s="1"/>
  <c r="Q376"/>
  <c r="T376" s="1"/>
  <c r="Q2126"/>
  <c r="T2126" s="1"/>
  <c r="Q3538"/>
  <c r="T3538" s="1"/>
  <c r="Q1636"/>
  <c r="T1636" s="1"/>
  <c r="Q200"/>
  <c r="T200" s="1"/>
  <c r="Q2783"/>
  <c r="T2783" s="1"/>
  <c r="Q3826"/>
  <c r="T3826" s="1"/>
  <c r="Q4726"/>
  <c r="T4726" s="1"/>
  <c r="Q2392"/>
  <c r="T2392" s="1"/>
  <c r="Q1225"/>
  <c r="T1225" s="1"/>
  <c r="Q1113"/>
  <c r="T1113" s="1"/>
  <c r="Q2502"/>
  <c r="T2502" s="1"/>
  <c r="Q680"/>
  <c r="T680" s="1"/>
  <c r="Q254"/>
  <c r="T254" s="1"/>
  <c r="Q4859"/>
  <c r="T4859" s="1"/>
  <c r="Q2782"/>
  <c r="T2782" s="1"/>
  <c r="Q1028"/>
  <c r="T1028" s="1"/>
  <c r="Q2628"/>
  <c r="T2628" s="1"/>
  <c r="Q1105"/>
  <c r="T1105" s="1"/>
  <c r="Q1143"/>
  <c r="T1143" s="1"/>
  <c r="Q1070"/>
  <c r="T1070" s="1"/>
  <c r="Q4224"/>
  <c r="T4224" s="1"/>
  <c r="Q4998"/>
  <c r="T4998" s="1"/>
  <c r="Q1228"/>
  <c r="T1228" s="1"/>
  <c r="Q2781"/>
  <c r="T2781" s="1"/>
  <c r="Q4538"/>
  <c r="T4538" s="1"/>
  <c r="Q4814"/>
  <c r="T4814" s="1"/>
  <c r="Q372"/>
  <c r="T372" s="1"/>
  <c r="Q268"/>
  <c r="T268" s="1"/>
  <c r="Q356"/>
  <c r="T356" s="1"/>
  <c r="Q294"/>
  <c r="T294" s="1"/>
  <c r="Q807"/>
  <c r="T807" s="1"/>
  <c r="Q4735"/>
  <c r="T4735" s="1"/>
  <c r="Q3926"/>
  <c r="T3926" s="1"/>
  <c r="Q2112"/>
  <c r="T2112" s="1"/>
  <c r="Q945"/>
  <c r="T945" s="1"/>
  <c r="Q4149"/>
  <c r="T4149" s="1"/>
  <c r="Q4447"/>
  <c r="T4447" s="1"/>
  <c r="Q401"/>
  <c r="T401" s="1"/>
  <c r="Q1130"/>
  <c r="T1130" s="1"/>
  <c r="Q354"/>
  <c r="T354" s="1"/>
  <c r="Q365"/>
  <c r="T365" s="1"/>
  <c r="Q4506"/>
  <c r="T4506" s="1"/>
  <c r="Q2688"/>
  <c r="T2688" s="1"/>
  <c r="Q2598"/>
  <c r="T2598" s="1"/>
  <c r="Q4507"/>
  <c r="T4507" s="1"/>
  <c r="Q1111"/>
  <c r="T1111" s="1"/>
  <c r="Q1656"/>
  <c r="T1656" s="1"/>
  <c r="Q1263"/>
  <c r="T1263" s="1"/>
  <c r="Q2491"/>
  <c r="T2491" s="1"/>
  <c r="Q2106"/>
  <c r="T2106" s="1"/>
  <c r="Q2116"/>
  <c r="T2116" s="1"/>
  <c r="Q1598"/>
  <c r="T1598" s="1"/>
  <c r="Q3591"/>
  <c r="T3591" s="1"/>
  <c r="Q4049"/>
  <c r="T4049" s="1"/>
  <c r="Q3856"/>
  <c r="T3856" s="1"/>
  <c r="Q2111"/>
  <c r="T2111" s="1"/>
  <c r="Q2658"/>
  <c r="T2658" s="1"/>
  <c r="Q746"/>
  <c r="T746" s="1"/>
  <c r="Q2250"/>
  <c r="T2250" s="1"/>
  <c r="Q4708"/>
  <c r="T4708" s="1"/>
  <c r="Q3925"/>
  <c r="T3925" s="1"/>
  <c r="Q4283"/>
  <c r="T4283" s="1"/>
  <c r="Q779"/>
  <c r="T779" s="1"/>
  <c r="Q2567"/>
  <c r="T2567" s="1"/>
  <c r="Q2948"/>
  <c r="T2948" s="1"/>
  <c r="Q208"/>
  <c r="T208" s="1"/>
  <c r="Q4050"/>
  <c r="T4050" s="1"/>
  <c r="Q1397"/>
  <c r="T1397" s="1"/>
  <c r="Q3023"/>
  <c r="T3023" s="1"/>
  <c r="Q2396"/>
  <c r="T2396" s="1"/>
  <c r="Q2706"/>
  <c r="T2706" s="1"/>
  <c r="Q3859"/>
  <c r="T3859" s="1"/>
  <c r="Q1996"/>
  <c r="T1996" s="1"/>
  <c r="Q1512"/>
  <c r="T1512" s="1"/>
  <c r="Q1173"/>
  <c r="T1173" s="1"/>
  <c r="Q2096"/>
  <c r="T2096" s="1"/>
  <c r="Q446"/>
  <c r="T446" s="1"/>
  <c r="Q4391"/>
  <c r="T4391" s="1"/>
  <c r="Q2818"/>
  <c r="T2818" s="1"/>
  <c r="Q2531"/>
  <c r="T2531" s="1"/>
  <c r="Q78"/>
  <c r="T78" s="1"/>
  <c r="Q3299"/>
  <c r="T3299" s="1"/>
  <c r="Q776"/>
  <c r="T776" s="1"/>
  <c r="Q4707"/>
  <c r="T4707" s="1"/>
  <c r="Q2617"/>
  <c r="T2617" s="1"/>
  <c r="Q465"/>
  <c r="T465" s="1"/>
  <c r="Q3751"/>
  <c r="T3751" s="1"/>
  <c r="Q648"/>
  <c r="T648" s="1"/>
  <c r="Q2224"/>
  <c r="T2224" s="1"/>
  <c r="Q1071"/>
  <c r="T1071" s="1"/>
  <c r="Q4117"/>
  <c r="T4117" s="1"/>
  <c r="Q32"/>
  <c r="T32" s="1"/>
  <c r="Q2027"/>
  <c r="T2027" s="1"/>
  <c r="Q2457"/>
  <c r="T2457" s="1"/>
  <c r="Q2911"/>
  <c r="T2911" s="1"/>
  <c r="Q4074"/>
  <c r="T4074" s="1"/>
  <c r="Q992"/>
  <c r="T992" s="1"/>
  <c r="Q37"/>
  <c r="T37" s="1"/>
  <c r="Q3277"/>
  <c r="T3277" s="1"/>
  <c r="Q4480"/>
  <c r="T4480" s="1"/>
  <c r="Q1971"/>
  <c r="T1971" s="1"/>
  <c r="Q4375"/>
  <c r="T4375" s="1"/>
  <c r="Q3560"/>
  <c r="T3560" s="1"/>
  <c r="Q3835"/>
  <c r="T3835" s="1"/>
  <c r="Q1621"/>
  <c r="T1621" s="1"/>
  <c r="Q4807"/>
  <c r="T4807" s="1"/>
  <c r="Q3496"/>
  <c r="T3496" s="1"/>
  <c r="Q1026"/>
  <c r="T1026" s="1"/>
  <c r="Q2698"/>
  <c r="T2698" s="1"/>
  <c r="Q4482"/>
  <c r="T4482" s="1"/>
  <c r="Q246"/>
  <c r="T246" s="1"/>
  <c r="Q3831"/>
  <c r="T3831" s="1"/>
  <c r="Q704"/>
  <c r="T704" s="1"/>
  <c r="Q2471"/>
  <c r="T2471" s="1"/>
  <c r="Q2716"/>
  <c r="T2716" s="1"/>
  <c r="Q2242"/>
  <c r="T2242" s="1"/>
  <c r="Q3336"/>
  <c r="T3336" s="1"/>
  <c r="Q3328"/>
  <c r="T3328" s="1"/>
  <c r="Q4959"/>
  <c r="T4959" s="1"/>
  <c r="Q3301"/>
  <c r="T3301" s="1"/>
  <c r="Q1435"/>
  <c r="T1435" s="1"/>
  <c r="Q1738"/>
  <c r="T1738" s="1"/>
  <c r="Q4861"/>
  <c r="T4861" s="1"/>
  <c r="Q4868"/>
  <c r="T4868" s="1"/>
  <c r="Q618"/>
  <c r="T618" s="1"/>
  <c r="Q3275"/>
  <c r="T3275" s="1"/>
  <c r="Q3910"/>
  <c r="T3910" s="1"/>
  <c r="Q1870"/>
  <c r="T1870" s="1"/>
  <c r="Q326"/>
  <c r="T326" s="1"/>
  <c r="Q1689"/>
  <c r="T1689" s="1"/>
  <c r="Q2137"/>
  <c r="T2137" s="1"/>
  <c r="Q3296"/>
  <c r="T3296" s="1"/>
  <c r="Q2741"/>
  <c r="T2741" s="1"/>
  <c r="Q894"/>
  <c r="T894" s="1"/>
  <c r="Q2895"/>
  <c r="T2895" s="1"/>
  <c r="Q4796"/>
  <c r="T4796" s="1"/>
  <c r="Q243"/>
  <c r="T243" s="1"/>
  <c r="Q236"/>
  <c r="T236" s="1"/>
  <c r="Q4306"/>
  <c r="T4306" s="1"/>
  <c r="Q3171"/>
  <c r="T3171" s="1"/>
  <c r="Q3610"/>
  <c r="T3610" s="1"/>
  <c r="Q913"/>
  <c r="T913" s="1"/>
  <c r="Q2910"/>
  <c r="T2910" s="1"/>
  <c r="Q3108"/>
  <c r="T3108" s="1"/>
  <c r="Q3800"/>
  <c r="T3800" s="1"/>
  <c r="Q2912"/>
  <c r="T2912" s="1"/>
  <c r="Q1650"/>
  <c r="T1650" s="1"/>
  <c r="Q3670"/>
  <c r="T3670" s="1"/>
  <c r="Q1141"/>
  <c r="T1141" s="1"/>
  <c r="Q4246"/>
  <c r="T4246" s="1"/>
  <c r="Q3734"/>
  <c r="T3734" s="1"/>
  <c r="Q3527"/>
  <c r="T3527" s="1"/>
  <c r="Q1492"/>
  <c r="T1492" s="1"/>
  <c r="Q190"/>
  <c r="T190" s="1"/>
  <c r="Q909"/>
  <c r="T909" s="1"/>
  <c r="Q2878"/>
  <c r="T2878" s="1"/>
  <c r="Q594"/>
  <c r="T594" s="1"/>
  <c r="Q1223"/>
  <c r="T1223" s="1"/>
  <c r="Q3573"/>
  <c r="T3573" s="1"/>
  <c r="Q3105"/>
  <c r="T3105" s="1"/>
  <c r="Q1491"/>
  <c r="T1491" s="1"/>
  <c r="Q141"/>
  <c r="T141" s="1"/>
  <c r="Q2697"/>
  <c r="T2697" s="1"/>
  <c r="Q972"/>
  <c r="T972" s="1"/>
  <c r="Q3194"/>
  <c r="T3194" s="1"/>
  <c r="Q4205"/>
  <c r="T4205" s="1"/>
  <c r="Q97"/>
  <c r="T97" s="1"/>
  <c r="Q3504"/>
  <c r="T3504" s="1"/>
  <c r="Q3846"/>
  <c r="T3846" s="1"/>
  <c r="Q4312"/>
  <c r="T4312" s="1"/>
  <c r="Q4300"/>
  <c r="T4300" s="1"/>
  <c r="Q1241"/>
  <c r="T1241" s="1"/>
  <c r="Q816"/>
  <c r="T816" s="1"/>
  <c r="Q887"/>
  <c r="T887" s="1"/>
  <c r="Q4879"/>
  <c r="T4879" s="1"/>
  <c r="Q1609"/>
  <c r="T1609" s="1"/>
  <c r="Q670"/>
  <c r="T670" s="1"/>
  <c r="Q2845"/>
  <c r="T2845" s="1"/>
  <c r="Q2800"/>
  <c r="T2800" s="1"/>
  <c r="Q518"/>
  <c r="T518" s="1"/>
  <c r="Q4852"/>
  <c r="T4852" s="1"/>
  <c r="Q1614"/>
  <c r="T1614" s="1"/>
  <c r="Q2199"/>
  <c r="T2199" s="1"/>
  <c r="Q929"/>
  <c r="T929" s="1"/>
  <c r="Q901"/>
  <c r="T901" s="1"/>
  <c r="Q364"/>
  <c r="T364" s="1"/>
  <c r="Q107"/>
  <c r="T107" s="1"/>
  <c r="Q411"/>
  <c r="T411" s="1"/>
  <c r="Q3844"/>
  <c r="T3844" s="1"/>
  <c r="Q4768"/>
  <c r="T4768" s="1"/>
  <c r="Q747"/>
  <c r="T747" s="1"/>
  <c r="Q2198"/>
  <c r="T2198" s="1"/>
  <c r="Q757"/>
  <c r="T757" s="1"/>
  <c r="Q416"/>
  <c r="T416" s="1"/>
  <c r="Q2161"/>
  <c r="T2161" s="1"/>
  <c r="Q3477"/>
  <c r="T3477" s="1"/>
  <c r="Q455"/>
  <c r="T455" s="1"/>
  <c r="Q536"/>
  <c r="T536" s="1"/>
  <c r="Q1659"/>
  <c r="T1659" s="1"/>
  <c r="Q3756"/>
  <c r="T3756" s="1"/>
  <c r="Q940"/>
  <c r="T940" s="1"/>
  <c r="Q3773"/>
  <c r="T3773" s="1"/>
  <c r="Q2867"/>
  <c r="T2867" s="1"/>
  <c r="Q1447"/>
  <c r="T1447" s="1"/>
  <c r="Q4773"/>
  <c r="T4773" s="1"/>
  <c r="Q1678"/>
  <c r="T1678" s="1"/>
  <c r="Q1933"/>
  <c r="T1933" s="1"/>
  <c r="Q2374"/>
  <c r="T2374" s="1"/>
  <c r="Q1993"/>
  <c r="T1993" s="1"/>
  <c r="Q3743"/>
  <c r="T3743" s="1"/>
  <c r="Q4377"/>
  <c r="T4377" s="1"/>
  <c r="Q333"/>
  <c r="T333" s="1"/>
  <c r="Q1496"/>
  <c r="T1496" s="1"/>
  <c r="Q299"/>
  <c r="T299" s="1"/>
  <c r="Q4778"/>
  <c r="T4778" s="1"/>
  <c r="Q1699"/>
  <c r="T1699" s="1"/>
  <c r="Q1497"/>
  <c r="T1497" s="1"/>
  <c r="Q4127"/>
  <c r="T4127" s="1"/>
  <c r="Q4712"/>
  <c r="T4712" s="1"/>
  <c r="Q3579"/>
  <c r="T3579" s="1"/>
  <c r="Q4968"/>
  <c r="T4968" s="1"/>
  <c r="Q71"/>
  <c r="T71" s="1"/>
  <c r="Q3574"/>
  <c r="T3574" s="1"/>
  <c r="Q2707"/>
  <c r="T2707" s="1"/>
  <c r="Q1410"/>
  <c r="T1410" s="1"/>
  <c r="Q3706"/>
  <c r="T3706" s="1"/>
  <c r="Q168"/>
  <c r="T168" s="1"/>
  <c r="Q2402"/>
  <c r="T2402" s="1"/>
  <c r="Q2361"/>
  <c r="T2361" s="1"/>
  <c r="Q2740"/>
  <c r="T2740" s="1"/>
  <c r="Q1505"/>
  <c r="T1505" s="1"/>
  <c r="Q82"/>
  <c r="T82" s="1"/>
  <c r="Q3881"/>
  <c r="T3881" s="1"/>
  <c r="Q3915"/>
  <c r="T3915" s="1"/>
  <c r="Q2880"/>
  <c r="T2880" s="1"/>
  <c r="Q734"/>
  <c r="T734" s="1"/>
  <c r="Q3318"/>
  <c r="T3318" s="1"/>
  <c r="Q4501"/>
  <c r="T4501" s="1"/>
  <c r="Q3352"/>
  <c r="T3352" s="1"/>
  <c r="Q885"/>
  <c r="T885" s="1"/>
  <c r="Q1009"/>
  <c r="T1009" s="1"/>
  <c r="Q4024"/>
  <c r="T4024" s="1"/>
  <c r="Q320"/>
  <c r="T320" s="1"/>
  <c r="Q4989"/>
  <c r="T4989" s="1"/>
  <c r="Q2074"/>
  <c r="T2074" s="1"/>
  <c r="Q496"/>
  <c r="T496" s="1"/>
  <c r="Q949"/>
  <c r="T949" s="1"/>
  <c r="Q3283"/>
  <c r="T3283" s="1"/>
  <c r="Q512"/>
  <c r="T512" s="1"/>
  <c r="Q4320"/>
  <c r="T4320" s="1"/>
  <c r="Q3568"/>
  <c r="T3568" s="1"/>
  <c r="Q2837"/>
  <c r="T2837" s="1"/>
  <c r="Q229"/>
  <c r="T229" s="1"/>
  <c r="Q2739"/>
  <c r="T2739" s="1"/>
  <c r="Q182"/>
  <c r="T182" s="1"/>
  <c r="Q4746"/>
  <c r="T4746" s="1"/>
  <c r="Q171"/>
  <c r="T171" s="1"/>
  <c r="Q865"/>
  <c r="T865" s="1"/>
  <c r="Q435"/>
  <c r="T435" s="1"/>
  <c r="Q1920"/>
  <c r="T1920" s="1"/>
  <c r="Q2232"/>
  <c r="T2232" s="1"/>
  <c r="Q345"/>
  <c r="T345" s="1"/>
  <c r="Q2431"/>
  <c r="T2431" s="1"/>
  <c r="Q910"/>
  <c r="T910" s="1"/>
  <c r="Q355"/>
  <c r="T355" s="1"/>
  <c r="Q2047"/>
  <c r="T2047" s="1"/>
  <c r="Q441"/>
  <c r="T441" s="1"/>
  <c r="Q1957"/>
  <c r="T1957" s="1"/>
  <c r="Q2108"/>
  <c r="T2108" s="1"/>
  <c r="Q2890"/>
  <c r="T2890" s="1"/>
  <c r="Q463"/>
  <c r="T463" s="1"/>
  <c r="Q4330"/>
  <c r="T4330" s="1"/>
  <c r="Q1767"/>
  <c r="T1767" s="1"/>
  <c r="Q467"/>
  <c r="T467" s="1"/>
  <c r="Q3373"/>
  <c r="T3373" s="1"/>
  <c r="Q460"/>
  <c r="T460" s="1"/>
  <c r="Q147"/>
  <c r="T147" s="1"/>
  <c r="Q437"/>
  <c r="T437" s="1"/>
  <c r="Q1372"/>
  <c r="T1372" s="1"/>
  <c r="Q4486"/>
  <c r="T4486" s="1"/>
  <c r="Q811"/>
  <c r="T811" s="1"/>
  <c r="Q2857"/>
  <c r="T2857" s="1"/>
  <c r="Q908"/>
  <c r="T908" s="1"/>
  <c r="Q302"/>
  <c r="T302" s="1"/>
  <c r="Q4705"/>
  <c r="T4705" s="1"/>
  <c r="Q718"/>
  <c r="T718" s="1"/>
  <c r="Q3572"/>
  <c r="T3572" s="1"/>
  <c r="Q4264"/>
  <c r="T4264" s="1"/>
  <c r="Q2385"/>
  <c r="T2385" s="1"/>
  <c r="Q2014"/>
  <c r="T2014" s="1"/>
  <c r="Q2643"/>
  <c r="T2643" s="1"/>
  <c r="Q1763"/>
  <c r="T1763" s="1"/>
  <c r="Q4916"/>
  <c r="T4916" s="1"/>
  <c r="Q153"/>
  <c r="T153" s="1"/>
  <c r="Q1670"/>
  <c r="T1670" s="1"/>
  <c r="Q95"/>
  <c r="T95" s="1"/>
  <c r="Q1648"/>
  <c r="T1648" s="1"/>
  <c r="Q1452"/>
  <c r="T1452" s="1"/>
  <c r="Q114"/>
  <c r="T114" s="1"/>
  <c r="Q602"/>
  <c r="T602" s="1"/>
  <c r="Q323"/>
  <c r="T323" s="1"/>
  <c r="Q1949"/>
  <c r="T1949" s="1"/>
  <c r="Q523"/>
  <c r="T523" s="1"/>
  <c r="Q402"/>
  <c r="T402" s="1"/>
  <c r="Q2436"/>
  <c r="T2436" s="1"/>
  <c r="Q3603"/>
  <c r="T3603" s="1"/>
  <c r="Q1096"/>
  <c r="T1096" s="1"/>
  <c r="Q386"/>
  <c r="T386" s="1"/>
  <c r="Q3514"/>
  <c r="T3514" s="1"/>
  <c r="Q2381"/>
  <c r="T2381" s="1"/>
  <c r="Q1675"/>
  <c r="T1675" s="1"/>
  <c r="Q817"/>
  <c r="T817" s="1"/>
  <c r="Q3380"/>
  <c r="T3380" s="1"/>
  <c r="Q1266"/>
  <c r="T1266" s="1"/>
  <c r="Q3577"/>
  <c r="T3577" s="1"/>
  <c r="Q1493"/>
  <c r="T1493" s="1"/>
  <c r="Q780"/>
  <c r="T780" s="1"/>
  <c r="Q754"/>
  <c r="T754" s="1"/>
  <c r="Q4081"/>
  <c r="T4081" s="1"/>
  <c r="Q693"/>
  <c r="T693" s="1"/>
  <c r="Q1547"/>
  <c r="T1547" s="1"/>
  <c r="Q1693"/>
  <c r="T1693" s="1"/>
  <c r="Q1443"/>
  <c r="T1443" s="1"/>
  <c r="Q1891"/>
  <c r="T1891" s="1"/>
  <c r="Q1756"/>
  <c r="T1756" s="1"/>
  <c r="Q109"/>
  <c r="T109" s="1"/>
  <c r="Q1720"/>
  <c r="T1720" s="1"/>
  <c r="Q129"/>
  <c r="T129" s="1"/>
  <c r="Q105"/>
  <c r="T105" s="1"/>
  <c r="Q1277"/>
  <c r="T1277" s="1"/>
  <c r="Q3404"/>
  <c r="T3404" s="1"/>
  <c r="Q2775"/>
  <c r="T2775" s="1"/>
  <c r="Q5015"/>
  <c r="T5015" s="1"/>
  <c r="Q3609"/>
  <c r="T3609" s="1"/>
  <c r="Q3236"/>
  <c r="T3236" s="1"/>
  <c r="Q907"/>
  <c r="T907" s="1"/>
  <c r="Q464"/>
  <c r="T464" s="1"/>
  <c r="Q3005"/>
  <c r="T3005" s="1"/>
  <c r="Q748"/>
  <c r="T748" s="1"/>
  <c r="Q5"/>
  <c r="T5" s="1"/>
  <c r="Q68"/>
  <c r="T68" s="1"/>
  <c r="Q655"/>
  <c r="T655" s="1"/>
  <c r="Q4251"/>
  <c r="T4251" s="1"/>
  <c r="Q1139"/>
  <c r="T1139" s="1"/>
  <c r="Q3786"/>
  <c r="T3786" s="1"/>
  <c r="Q1549"/>
  <c r="T1549" s="1"/>
  <c r="Q1300"/>
  <c r="T1300" s="1"/>
  <c r="Q3228"/>
  <c r="T3228" s="1"/>
  <c r="Q714"/>
  <c r="T714" s="1"/>
  <c r="Q3219"/>
  <c r="T3219" s="1"/>
  <c r="Q1789"/>
  <c r="T1789" s="1"/>
  <c r="Q4920"/>
  <c r="T4920" s="1"/>
  <c r="Q2927"/>
  <c r="T2927" s="1"/>
  <c r="Q2827"/>
  <c r="T2827" s="1"/>
  <c r="Q3525"/>
  <c r="T3525" s="1"/>
  <c r="Q3481"/>
  <c r="T3481" s="1"/>
  <c r="Q113"/>
  <c r="T113" s="1"/>
  <c r="Q3656"/>
  <c r="T3656" s="1"/>
  <c r="Q3037"/>
  <c r="T3037" s="1"/>
  <c r="Q139"/>
  <c r="T139" s="1"/>
  <c r="Q3215"/>
  <c r="T3215" s="1"/>
  <c r="Q3913"/>
  <c r="T3913" s="1"/>
  <c r="Q297"/>
  <c r="T297" s="1"/>
  <c r="Q1166"/>
  <c r="T1166" s="1"/>
  <c r="Q1432"/>
  <c r="T1432" s="1"/>
  <c r="Q2173"/>
  <c r="T2173" s="1"/>
  <c r="Q84"/>
  <c r="T84" s="1"/>
  <c r="Q1465"/>
  <c r="T1465" s="1"/>
  <c r="Q1990"/>
  <c r="T1990" s="1"/>
  <c r="Q3292"/>
  <c r="T3292" s="1"/>
  <c r="Q154"/>
  <c r="T154" s="1"/>
  <c r="Q691"/>
  <c r="T691" s="1"/>
  <c r="Q5013"/>
  <c r="T5013" s="1"/>
  <c r="Q3879"/>
  <c r="T3879" s="1"/>
  <c r="Q2588"/>
  <c r="T2588" s="1"/>
  <c r="Q2110"/>
  <c r="T2110" s="1"/>
  <c r="Q582"/>
  <c r="T582" s="1"/>
  <c r="Q3441"/>
  <c r="T3441" s="1"/>
  <c r="Q476"/>
  <c r="T476" s="1"/>
  <c r="Q3147"/>
  <c r="T3147" s="1"/>
  <c r="Q3517"/>
  <c r="T3517" s="1"/>
  <c r="Q4000"/>
  <c r="T4000" s="1"/>
  <c r="Q2756"/>
  <c r="T2756" s="1"/>
  <c r="Q3513"/>
  <c r="T3513" s="1"/>
  <c r="Q2983"/>
  <c r="T2983" s="1"/>
  <c r="Q2847"/>
  <c r="T2847" s="1"/>
  <c r="Q4201"/>
  <c r="T4201" s="1"/>
  <c r="Q3261"/>
  <c r="T3261" s="1"/>
  <c r="Q4597"/>
  <c r="T4597" s="1"/>
  <c r="Q2298"/>
  <c r="T2298" s="1"/>
  <c r="Q2280"/>
  <c r="T2280" s="1"/>
  <c r="Q2904"/>
  <c r="T2904" s="1"/>
  <c r="Q3524"/>
  <c r="T3524" s="1"/>
  <c r="Q4829"/>
  <c r="T4829" s="1"/>
  <c r="Q4418"/>
  <c r="T4418" s="1"/>
  <c r="Q1801"/>
  <c r="T1801" s="1"/>
  <c r="Q281"/>
  <c r="T281" s="1"/>
  <c r="Q2231"/>
  <c r="T2231" s="1"/>
  <c r="Q3672"/>
  <c r="T3672" s="1"/>
  <c r="Q2503"/>
  <c r="T2503" s="1"/>
  <c r="Q1420"/>
  <c r="T1420" s="1"/>
  <c r="Q3873"/>
  <c r="T3873" s="1"/>
  <c r="Q1963"/>
  <c r="T1963" s="1"/>
  <c r="Q2978"/>
  <c r="T2978" s="1"/>
  <c r="Q4302"/>
  <c r="T4302" s="1"/>
  <c r="Q3693"/>
  <c r="T3693" s="1"/>
  <c r="Q4846"/>
  <c r="T4846" s="1"/>
  <c r="Q4934"/>
  <c r="T4934" s="1"/>
  <c r="Q2274"/>
  <c r="T2274" s="1"/>
  <c r="Q4125"/>
  <c r="T4125" s="1"/>
  <c r="Q4962"/>
  <c r="T4962" s="1"/>
  <c r="Q3671"/>
  <c r="T3671" s="1"/>
  <c r="Q2085"/>
  <c r="T2085" s="1"/>
  <c r="Q2343"/>
  <c r="T2343" s="1"/>
  <c r="Q4601"/>
  <c r="T4601" s="1"/>
  <c r="Q4870"/>
  <c r="T4870" s="1"/>
  <c r="Q3406"/>
  <c r="T3406" s="1"/>
  <c r="Q3483"/>
  <c r="T3483" s="1"/>
  <c r="Q2649"/>
  <c r="T2649" s="1"/>
  <c r="Q3086"/>
  <c r="T3086" s="1"/>
  <c r="Q4855"/>
  <c r="T4855" s="1"/>
  <c r="Q3425"/>
  <c r="T3425" s="1"/>
  <c r="Q4862"/>
  <c r="T4862" s="1"/>
  <c r="Q4455"/>
  <c r="T4455" s="1"/>
  <c r="Q4702"/>
  <c r="T4702" s="1"/>
  <c r="Q3254"/>
  <c r="T3254" s="1"/>
  <c r="Q3811"/>
  <c r="T3811" s="1"/>
  <c r="Q770"/>
  <c r="T770" s="1"/>
  <c r="Q3971"/>
  <c r="T3971" s="1"/>
  <c r="Q3214"/>
  <c r="T3214" s="1"/>
  <c r="Q4362"/>
  <c r="T4362" s="1"/>
  <c r="Q2667"/>
  <c r="T2667" s="1"/>
  <c r="Q1270"/>
  <c r="T1270" s="1"/>
  <c r="Q4102"/>
  <c r="T4102" s="1"/>
  <c r="Q3111"/>
  <c r="T3111" s="1"/>
  <c r="Q1325"/>
  <c r="T1325" s="1"/>
  <c r="Q2506"/>
  <c r="T2506" s="1"/>
  <c r="Q4137"/>
  <c r="T4137" s="1"/>
  <c r="Q1154"/>
  <c r="T1154" s="1"/>
  <c r="Q4432"/>
  <c r="T4432" s="1"/>
  <c r="Q2602"/>
  <c r="T2602" s="1"/>
  <c r="Q1161"/>
  <c r="T1161" s="1"/>
  <c r="Q1008"/>
  <c r="T1008" s="1"/>
  <c r="Q1302"/>
  <c r="T1302" s="1"/>
  <c r="Q4610"/>
  <c r="T4610" s="1"/>
  <c r="Q4837"/>
  <c r="T4837" s="1"/>
  <c r="Q3837"/>
  <c r="T3837" s="1"/>
  <c r="Q4573"/>
  <c r="T4573" s="1"/>
  <c r="Q2645"/>
  <c r="T2645" s="1"/>
  <c r="Q4831"/>
  <c r="T4831" s="1"/>
  <c r="Q3129"/>
  <c r="T3129" s="1"/>
  <c r="Q3012"/>
  <c r="T3012" s="1"/>
  <c r="Q4759"/>
  <c r="T4759" s="1"/>
  <c r="Q1461"/>
  <c r="T1461" s="1"/>
  <c r="Q1054"/>
  <c r="T1054" s="1"/>
  <c r="Q3849"/>
  <c r="T3849" s="1"/>
  <c r="Q1102"/>
  <c r="T1102" s="1"/>
  <c r="Q4398"/>
  <c r="T4398" s="1"/>
  <c r="Q3934"/>
  <c r="T3934" s="1"/>
  <c r="Q4042"/>
  <c r="T4042" s="1"/>
  <c r="Q1615"/>
  <c r="T1615" s="1"/>
  <c r="Q4007"/>
  <c r="T4007" s="1"/>
  <c r="Q4438"/>
  <c r="T4438" s="1"/>
  <c r="Q3845"/>
  <c r="T3845" s="1"/>
  <c r="Q4466"/>
  <c r="T4466" s="1"/>
  <c r="Q4044"/>
  <c r="T4044" s="1"/>
  <c r="Q4881"/>
  <c r="T4881" s="1"/>
  <c r="Q4109"/>
  <c r="T4109" s="1"/>
  <c r="Q3775"/>
  <c r="T3775" s="1"/>
  <c r="Q4985"/>
  <c r="T4985" s="1"/>
  <c r="Q4497"/>
  <c r="T4497" s="1"/>
  <c r="Q4853"/>
  <c r="T4853" s="1"/>
  <c r="Q2719"/>
  <c r="T2719" s="1"/>
  <c r="Q4014"/>
  <c r="T4014" s="1"/>
  <c r="Q3736"/>
  <c r="T3736" s="1"/>
  <c r="Q3942"/>
  <c r="T3942" s="1"/>
  <c r="Q2102"/>
  <c r="T2102" s="1"/>
  <c r="Q3121"/>
  <c r="T3121" s="1"/>
  <c r="Q4898"/>
  <c r="T4898" s="1"/>
  <c r="Q4966"/>
  <c r="T4966" s="1"/>
  <c r="Q4586"/>
  <c r="T4586" s="1"/>
  <c r="Q4976"/>
  <c r="T4976" s="1"/>
  <c r="Q3992"/>
  <c r="T3992" s="1"/>
  <c r="Q4194"/>
  <c r="T4194" s="1"/>
  <c r="Q4969"/>
  <c r="T4969" s="1"/>
  <c r="Q3906"/>
  <c r="T3906" s="1"/>
  <c r="Q4442"/>
  <c r="T4442" s="1"/>
  <c r="Q3306"/>
  <c r="T3306" s="1"/>
  <c r="Q2459"/>
  <c r="T2459" s="1"/>
  <c r="Q4002"/>
  <c r="T4002" s="1"/>
  <c r="Q3530"/>
  <c r="T3530" s="1"/>
  <c r="Q4440"/>
  <c r="T4440" s="1"/>
  <c r="Q4887"/>
  <c r="T4887" s="1"/>
  <c r="Q3685"/>
  <c r="T3685" s="1"/>
  <c r="Q4931"/>
  <c r="T4931" s="1"/>
  <c r="Q4279"/>
  <c r="T4279" s="1"/>
  <c r="Q3902"/>
  <c r="T3902" s="1"/>
  <c r="Q4465"/>
  <c r="T4465" s="1"/>
  <c r="Q1900"/>
  <c r="T1900" s="1"/>
  <c r="Q4240"/>
  <c r="T4240" s="1"/>
  <c r="Q3779"/>
  <c r="T3779" s="1"/>
  <c r="Q3151"/>
  <c r="T3151" s="1"/>
  <c r="Q2696"/>
  <c r="T2696" s="1"/>
  <c r="Q4284"/>
  <c r="T4284" s="1"/>
  <c r="Q4104"/>
  <c r="T4104" s="1"/>
  <c r="Q3075"/>
  <c r="T3075" s="1"/>
  <c r="Q3882"/>
  <c r="T3882" s="1"/>
  <c r="Q815"/>
  <c r="T815" s="1"/>
  <c r="Q3593"/>
  <c r="T3593" s="1"/>
  <c r="Q4724"/>
  <c r="T4724" s="1"/>
  <c r="Q2792"/>
  <c r="T2792" s="1"/>
  <c r="Q4316"/>
  <c r="T4316" s="1"/>
  <c r="Q2674"/>
  <c r="T2674" s="1"/>
  <c r="Q4612"/>
  <c r="T4612" s="1"/>
  <c r="Q3411"/>
  <c r="T3411" s="1"/>
  <c r="Q4156"/>
  <c r="T4156" s="1"/>
  <c r="Q2898"/>
  <c r="T2898" s="1"/>
  <c r="Q2830"/>
  <c r="T2830" s="1"/>
  <c r="Q4605"/>
  <c r="T4605" s="1"/>
  <c r="Q3465"/>
  <c r="T3465" s="1"/>
  <c r="Q2379"/>
  <c r="T2379" s="1"/>
  <c r="Q2836"/>
  <c r="T2836" s="1"/>
  <c r="Q3124"/>
  <c r="T3124" s="1"/>
  <c r="Q2954"/>
  <c r="T2954" s="1"/>
  <c r="Q2789"/>
  <c r="T2789" s="1"/>
  <c r="Q4027"/>
  <c r="T4027" s="1"/>
  <c r="Q4090"/>
  <c r="T4090" s="1"/>
  <c r="Q3566"/>
  <c r="T3566" s="1"/>
  <c r="Q3017"/>
  <c r="T3017" s="1"/>
  <c r="Q3564"/>
  <c r="T3564" s="1"/>
  <c r="Q3070"/>
  <c r="T3070" s="1"/>
  <c r="Q2149"/>
  <c r="T2149" s="1"/>
  <c r="Q3528"/>
  <c r="T3528" s="1"/>
  <c r="Q2875"/>
  <c r="T2875" s="1"/>
  <c r="Q3748"/>
  <c r="T3748" s="1"/>
  <c r="Q144"/>
  <c r="T144" s="1"/>
  <c r="Q4918"/>
  <c r="T4918" s="1"/>
  <c r="Q3340"/>
  <c r="T3340" s="1"/>
  <c r="Q4043"/>
  <c r="T4043" s="1"/>
  <c r="Q3350"/>
  <c r="T3350" s="1"/>
  <c r="Q3924"/>
  <c r="T3924" s="1"/>
  <c r="Q2669"/>
  <c r="T2669" s="1"/>
  <c r="Q4826"/>
  <c r="T4826" s="1"/>
  <c r="Q373"/>
  <c r="T373" s="1"/>
  <c r="Q2921"/>
  <c r="T2921" s="1"/>
  <c r="Q3139"/>
  <c r="T3139" s="1"/>
  <c r="Q3362"/>
  <c r="T3362" s="1"/>
  <c r="Q786"/>
  <c r="T786" s="1"/>
  <c r="Q3651"/>
  <c r="T3651" s="1"/>
  <c r="Q4197"/>
  <c r="T4197" s="1"/>
  <c r="Q2428"/>
  <c r="T2428" s="1"/>
  <c r="Q4842"/>
  <c r="T4842" s="1"/>
  <c r="Q4203"/>
  <c r="T4203" s="1"/>
  <c r="Q2175"/>
  <c r="T2175" s="1"/>
  <c r="Q2941"/>
  <c r="T2941" s="1"/>
  <c r="Q2893"/>
  <c r="T2893" s="1"/>
  <c r="Q2770"/>
  <c r="T2770" s="1"/>
  <c r="Q3825"/>
  <c r="T3825" s="1"/>
  <c r="Q4146"/>
  <c r="T4146" s="1"/>
  <c r="Q3515"/>
  <c r="T3515" s="1"/>
  <c r="Q1023"/>
  <c r="T1023" s="1"/>
  <c r="Q1281"/>
  <c r="T1281" s="1"/>
  <c r="Q3100"/>
  <c r="T3100" s="1"/>
  <c r="Q3281"/>
  <c r="T3281" s="1"/>
  <c r="Q3043"/>
  <c r="T3043" s="1"/>
  <c r="Q3101"/>
  <c r="T3101" s="1"/>
  <c r="Q4613"/>
  <c r="T4613" s="1"/>
  <c r="Q1881"/>
  <c r="T1881" s="1"/>
  <c r="Q3977"/>
  <c r="T3977" s="1"/>
  <c r="Q2685"/>
  <c r="T2685" s="1"/>
  <c r="Q137"/>
  <c r="T137" s="1"/>
  <c r="Q2604"/>
  <c r="T2604" s="1"/>
  <c r="Q3495"/>
  <c r="T3495" s="1"/>
  <c r="Q2754"/>
  <c r="T2754" s="1"/>
  <c r="Q4339"/>
  <c r="T4339" s="1"/>
  <c r="Q2701"/>
  <c r="T2701" s="1"/>
  <c r="Q2763"/>
  <c r="T2763" s="1"/>
  <c r="Q4706"/>
  <c r="T4706" s="1"/>
  <c r="Q717"/>
  <c r="T717" s="1"/>
  <c r="Q1976"/>
  <c r="T1976" s="1"/>
  <c r="Q4163"/>
  <c r="T4163" s="1"/>
  <c r="Q3357"/>
  <c r="T3357" s="1"/>
  <c r="Q3018"/>
  <c r="T3018" s="1"/>
  <c r="Q1422"/>
  <c r="T1422" s="1"/>
  <c r="Q4780"/>
  <c r="T4780" s="1"/>
  <c r="Q2816"/>
  <c r="T2816" s="1"/>
  <c r="Q83"/>
  <c r="T83" s="1"/>
  <c r="Q4522"/>
  <c r="T4522" s="1"/>
  <c r="Q3080"/>
  <c r="T3080" s="1"/>
  <c r="Q626"/>
  <c r="T626" s="1"/>
  <c r="Q3064"/>
  <c r="T3064" s="1"/>
  <c r="Q3189"/>
  <c r="T3189" s="1"/>
  <c r="Q3893"/>
  <c r="T3893" s="1"/>
  <c r="S2614"/>
  <c r="R2614"/>
  <c r="Q2614"/>
  <c r="S3847"/>
  <c r="R3847"/>
  <c r="Q3847"/>
  <c r="S424"/>
  <c r="R424"/>
  <c r="Q424"/>
  <c r="S2213"/>
  <c r="R2213"/>
  <c r="Q2213"/>
  <c r="S4199"/>
  <c r="R4199"/>
  <c r="Q4199"/>
  <c r="S4711"/>
  <c r="R4711"/>
  <c r="Q4711"/>
  <c r="S3983"/>
  <c r="R3983"/>
  <c r="Q3983"/>
  <c r="S3207"/>
  <c r="R3207"/>
  <c r="Q3207"/>
  <c r="S1655"/>
  <c r="R1655"/>
  <c r="Q1655"/>
  <c r="S2452"/>
  <c r="R2452"/>
  <c r="Q2452"/>
  <c r="S3371"/>
  <c r="R3371"/>
  <c r="Q3371"/>
  <c r="S4880"/>
  <c r="R4880"/>
  <c r="Q4880"/>
  <c r="S3377"/>
  <c r="R3377"/>
  <c r="Q3377"/>
  <c r="S4189"/>
  <c r="R4189"/>
  <c r="Q4189"/>
  <c r="S663"/>
  <c r="R663"/>
  <c r="Q663"/>
  <c r="S976"/>
  <c r="R976"/>
  <c r="Q976"/>
  <c r="S405"/>
  <c r="R405"/>
  <c r="Q405"/>
  <c r="S1802"/>
  <c r="R1802"/>
  <c r="Q1802"/>
  <c r="S2975"/>
  <c r="R2975"/>
  <c r="Q2975"/>
  <c r="S755"/>
  <c r="R755"/>
  <c r="Q755"/>
  <c r="S3393"/>
  <c r="R3393"/>
  <c r="Q3393"/>
  <c r="S3896"/>
  <c r="R3896"/>
  <c r="Q3896"/>
  <c r="S1722"/>
  <c r="R1722"/>
  <c r="Q1722"/>
  <c r="S3567"/>
  <c r="R3567"/>
  <c r="Q3567"/>
  <c r="S4195"/>
  <c r="R4195"/>
  <c r="Q4195"/>
  <c r="S3346"/>
  <c r="R3346"/>
  <c r="Q3346"/>
  <c r="S3578"/>
  <c r="R3578"/>
  <c r="Q3578"/>
  <c r="S2330"/>
  <c r="R2330"/>
  <c r="Q2330"/>
  <c r="S4770"/>
  <c r="R4770"/>
  <c r="Q4770"/>
  <c r="S2840"/>
  <c r="R2840"/>
  <c r="Q2840"/>
  <c r="S1991"/>
  <c r="R1991"/>
  <c r="Q1991"/>
  <c r="S4509"/>
  <c r="R4509"/>
  <c r="Q4509"/>
  <c r="S3220"/>
  <c r="R3220"/>
  <c r="Q3220"/>
  <c r="S3181"/>
  <c r="R3181"/>
  <c r="Q3181"/>
  <c r="S2606"/>
  <c r="R2606"/>
  <c r="Q2606"/>
  <c r="S2666"/>
  <c r="R2666"/>
  <c r="Q2666"/>
  <c r="S2915"/>
  <c r="R2915"/>
  <c r="Q2915"/>
  <c r="S3321"/>
  <c r="R3321"/>
  <c r="Q3321"/>
  <c r="S2465"/>
  <c r="R2465"/>
  <c r="Q2465"/>
  <c r="S2805"/>
  <c r="R2805"/>
  <c r="Q2805"/>
  <c r="S2247"/>
  <c r="R2247"/>
  <c r="Q2247"/>
  <c r="S1858"/>
  <c r="R1858"/>
  <c r="Q1858"/>
  <c r="S1589"/>
  <c r="R1589"/>
  <c r="Q1589"/>
  <c r="S2082"/>
  <c r="R2082"/>
  <c r="Q2082"/>
  <c r="S3408"/>
  <c r="R3408"/>
  <c r="Q3408"/>
  <c r="S2412"/>
  <c r="R2412"/>
  <c r="Q2412"/>
  <c r="S2404"/>
  <c r="R2404"/>
  <c r="Q2404"/>
  <c r="S794"/>
  <c r="R794"/>
  <c r="Q794"/>
  <c r="S4660"/>
  <c r="R4660"/>
  <c r="Q4660"/>
  <c r="S1114"/>
  <c r="R1114"/>
  <c r="Q1114"/>
  <c r="S2858"/>
  <c r="R2858"/>
  <c r="Q2858"/>
  <c r="S4990"/>
  <c r="R4990"/>
  <c r="Q4990"/>
  <c r="S3468"/>
  <c r="R3468"/>
  <c r="Q3468"/>
  <c r="S1369"/>
  <c r="R1369"/>
  <c r="Q1369"/>
  <c r="S2122"/>
  <c r="R2122"/>
  <c r="Q2122"/>
  <c r="S1283"/>
  <c r="R1283"/>
  <c r="Q1283"/>
  <c r="S3268"/>
  <c r="R3268"/>
  <c r="Q3268"/>
  <c r="S361"/>
  <c r="R361"/>
  <c r="Q361"/>
  <c r="S227"/>
  <c r="R227"/>
  <c r="Q227"/>
  <c r="S3398"/>
  <c r="R3398"/>
  <c r="Q3398"/>
  <c r="S2576"/>
  <c r="R2576"/>
  <c r="Q2576"/>
  <c r="S2342"/>
  <c r="R2342"/>
  <c r="Q2342"/>
  <c r="S503"/>
  <c r="R503"/>
  <c r="Q503"/>
  <c r="S2646"/>
  <c r="R2646"/>
  <c r="Q2646"/>
  <c r="S2003"/>
  <c r="R2003"/>
  <c r="Q2003"/>
  <c r="S906"/>
  <c r="R906"/>
  <c r="Q906"/>
  <c r="S2438"/>
  <c r="R2438"/>
  <c r="Q2438"/>
  <c r="S3683"/>
  <c r="R3683"/>
  <c r="Q3683"/>
  <c r="S2089"/>
  <c r="R2089"/>
  <c r="Q2089"/>
  <c r="S3337"/>
  <c r="R3337"/>
  <c r="Q3337"/>
  <c r="S3031"/>
  <c r="R3031"/>
  <c r="Q3031"/>
  <c r="S2518"/>
  <c r="R2518"/>
  <c r="Q2518"/>
  <c r="S3583"/>
  <c r="R3583"/>
  <c r="Q3583"/>
  <c r="S2424"/>
  <c r="R2424"/>
  <c r="Q2424"/>
  <c r="S2322"/>
  <c r="R2322"/>
  <c r="Q2322"/>
  <c r="S4590"/>
  <c r="R4590"/>
  <c r="Q4590"/>
  <c r="S3713"/>
  <c r="R3713"/>
  <c r="Q3713"/>
  <c r="S4860"/>
  <c r="R4860"/>
  <c r="Q4860"/>
  <c r="S3867"/>
  <c r="R3867"/>
  <c r="Q3867"/>
  <c r="S173"/>
  <c r="R173"/>
  <c r="Q173"/>
  <c r="S2995"/>
  <c r="R2995"/>
  <c r="Q2995"/>
  <c r="S2957"/>
  <c r="R2957"/>
  <c r="Q2957"/>
  <c r="S2810"/>
  <c r="R2810"/>
  <c r="Q2810"/>
  <c r="S3266"/>
  <c r="R3266"/>
  <c r="Q3266"/>
  <c r="S3412"/>
  <c r="R3412"/>
  <c r="Q3412"/>
  <c r="S1972"/>
  <c r="R1972"/>
  <c r="Q1972"/>
  <c r="S2451"/>
  <c r="R2451"/>
  <c r="Q2451"/>
  <c r="S633"/>
  <c r="R633"/>
  <c r="Q633"/>
  <c r="S2901"/>
  <c r="R2901"/>
  <c r="Q2901"/>
  <c r="S1338"/>
  <c r="R1338"/>
  <c r="Q1338"/>
  <c r="S553"/>
  <c r="R553"/>
  <c r="Q553"/>
  <c r="S2142"/>
  <c r="R2142"/>
  <c r="Q2142"/>
  <c r="S3201"/>
  <c r="R3201"/>
  <c r="Q3201"/>
  <c r="S1415"/>
  <c r="R1415"/>
  <c r="Q1415"/>
  <c r="S2446"/>
  <c r="R2446"/>
  <c r="Q2446"/>
  <c r="S567"/>
  <c r="R567"/>
  <c r="Q567"/>
  <c r="S3500"/>
  <c r="R3500"/>
  <c r="Q3500"/>
  <c r="S2968"/>
  <c r="R2968"/>
  <c r="Q2968"/>
  <c r="S3888"/>
  <c r="R3888"/>
  <c r="Q3888"/>
  <c r="S3498"/>
  <c r="R3498"/>
  <c r="Q3498"/>
  <c r="S2332"/>
  <c r="R2332"/>
  <c r="Q2332"/>
  <c r="S1797"/>
  <c r="R1797"/>
  <c r="Q1797"/>
  <c r="S2414"/>
  <c r="R2414"/>
  <c r="Q2414"/>
  <c r="S79"/>
  <c r="R79"/>
  <c r="Q79"/>
  <c r="S4556"/>
  <c r="R4556"/>
  <c r="Q4556"/>
  <c r="S3463"/>
  <c r="R3463"/>
  <c r="Q3463"/>
  <c r="S189"/>
  <c r="R189"/>
  <c r="Q189"/>
  <c r="S1170"/>
  <c r="R1170"/>
  <c r="Q1170"/>
  <c r="S1679"/>
  <c r="R1679"/>
  <c r="Q1679"/>
  <c r="S3432"/>
  <c r="R3432"/>
  <c r="Q3432"/>
  <c r="S3947"/>
  <c r="R3947"/>
  <c r="Q3947"/>
  <c r="S1871"/>
  <c r="R1871"/>
  <c r="Q1871"/>
  <c r="S480"/>
  <c r="R480"/>
  <c r="Q480"/>
  <c r="S4355"/>
  <c r="R4355"/>
  <c r="Q4355"/>
  <c r="S2257"/>
  <c r="R2257"/>
  <c r="Q2257"/>
  <c r="S3982"/>
  <c r="R3982"/>
  <c r="Q3982"/>
  <c r="S2737"/>
  <c r="R2737"/>
  <c r="Q2737"/>
  <c r="S2346"/>
  <c r="R2346"/>
  <c r="Q2346"/>
  <c r="S2265"/>
  <c r="R2265"/>
  <c r="Q2265"/>
  <c r="S2192"/>
  <c r="R2192"/>
  <c r="Q2192"/>
  <c r="S2141"/>
  <c r="R2141"/>
  <c r="Q2141"/>
  <c r="S1859"/>
  <c r="R1859"/>
  <c r="Q1859"/>
  <c r="S2401"/>
  <c r="R2401"/>
  <c r="Q2401"/>
  <c r="S88"/>
  <c r="R88"/>
  <c r="Q88"/>
  <c r="S3467"/>
  <c r="R3467"/>
  <c r="Q3467"/>
  <c r="S2072"/>
  <c r="R2072"/>
  <c r="Q2072"/>
  <c r="S684"/>
  <c r="R684"/>
  <c r="Q684"/>
  <c r="S3890"/>
  <c r="R3890"/>
  <c r="Q3890"/>
  <c r="S4504"/>
  <c r="R4504"/>
  <c r="Q4504"/>
  <c r="S2850"/>
  <c r="R2850"/>
  <c r="Q2850"/>
  <c r="S4139"/>
  <c r="R4139"/>
  <c r="Q4139"/>
  <c r="S3850"/>
  <c r="R3850"/>
  <c r="Q3850"/>
  <c r="S3168"/>
  <c r="R3168"/>
  <c r="Q3168"/>
  <c r="S4700"/>
  <c r="R4700"/>
  <c r="Q4700"/>
  <c r="S1790"/>
  <c r="R1790"/>
  <c r="Q1790"/>
  <c r="S838"/>
  <c r="R838"/>
  <c r="Q838"/>
  <c r="S1978"/>
  <c r="R1978"/>
  <c r="Q1978"/>
  <c r="S4202"/>
  <c r="R4202"/>
  <c r="Q4202"/>
  <c r="S2673"/>
  <c r="R2673"/>
  <c r="Q2673"/>
  <c r="S2286"/>
  <c r="R2286"/>
  <c r="Q2286"/>
  <c r="S3805"/>
  <c r="R3805"/>
  <c r="Q3805"/>
  <c r="S706"/>
  <c r="R706"/>
  <c r="Q706"/>
  <c r="S2234"/>
  <c r="R2234"/>
  <c r="Q2234"/>
  <c r="S178"/>
  <c r="R178"/>
  <c r="Q178"/>
  <c r="S760"/>
  <c r="R760"/>
  <c r="Q760"/>
  <c r="S2064"/>
  <c r="R2064"/>
  <c r="Q2064"/>
  <c r="S3944"/>
  <c r="R3944"/>
  <c r="Q3944"/>
  <c r="S4410"/>
  <c r="R4410"/>
  <c r="Q4410"/>
  <c r="S2749"/>
  <c r="R2749"/>
  <c r="Q2749"/>
  <c r="S2831"/>
  <c r="R2831"/>
  <c r="Q2831"/>
  <c r="S3392"/>
  <c r="R3392"/>
  <c r="Q3392"/>
  <c r="S2391"/>
  <c r="R2391"/>
  <c r="Q2391"/>
  <c r="S1711"/>
  <c r="R1711"/>
  <c r="Q1711"/>
  <c r="S2060"/>
  <c r="R2060"/>
  <c r="Q2060"/>
  <c r="S2186"/>
  <c r="R2186"/>
  <c r="Q2186"/>
  <c r="S2320"/>
  <c r="R2320"/>
  <c r="Q2320"/>
  <c r="S2732"/>
  <c r="R2732"/>
  <c r="Q2732"/>
  <c r="S2177"/>
  <c r="R2177"/>
  <c r="Q2177"/>
  <c r="S2038"/>
  <c r="R2038"/>
  <c r="Q2038"/>
  <c r="S1863"/>
  <c r="R1863"/>
  <c r="Q1863"/>
  <c r="S2235"/>
  <c r="R2235"/>
  <c r="Q2235"/>
  <c r="S1742"/>
  <c r="R1742"/>
  <c r="Q1742"/>
  <c r="S2311"/>
  <c r="R2311"/>
  <c r="Q2311"/>
  <c r="S3024"/>
  <c r="R3024"/>
  <c r="Q3024"/>
  <c r="S1248"/>
  <c r="R1248"/>
  <c r="Q1248"/>
  <c r="S1538"/>
  <c r="R1538"/>
  <c r="Q1538"/>
  <c r="S3635"/>
  <c r="R3635"/>
  <c r="Q3635"/>
  <c r="S835"/>
  <c r="R835"/>
  <c r="Q835"/>
  <c r="S3536"/>
  <c r="R3536"/>
  <c r="Q3536"/>
  <c r="S3084"/>
  <c r="R3084"/>
  <c r="Q3084"/>
  <c r="S3083"/>
  <c r="R3083"/>
  <c r="Q3083"/>
  <c r="S3294"/>
  <c r="R3294"/>
  <c r="Q3294"/>
  <c r="S2189"/>
  <c r="R2189"/>
  <c r="Q2189"/>
  <c r="S2372"/>
  <c r="R2372"/>
  <c r="Q2372"/>
  <c r="S2365"/>
  <c r="R2365"/>
  <c r="Q2365"/>
  <c r="S2398"/>
  <c r="R2398"/>
  <c r="Q2398"/>
  <c r="S4266"/>
  <c r="R4266"/>
  <c r="Q4266"/>
  <c r="S241"/>
  <c r="R241"/>
  <c r="Q241"/>
  <c r="S2318"/>
  <c r="R2318"/>
  <c r="Q2318"/>
  <c r="S4935"/>
  <c r="R4935"/>
  <c r="Q4935"/>
  <c r="S2272"/>
  <c r="R2272"/>
  <c r="Q2272"/>
  <c r="S2023"/>
  <c r="R2023"/>
  <c r="Q2023"/>
  <c r="S1911"/>
  <c r="R1911"/>
  <c r="Q1911"/>
  <c r="S2209"/>
  <c r="R2209"/>
  <c r="Q2209"/>
  <c r="S1631"/>
  <c r="R1631"/>
  <c r="Q1631"/>
  <c r="S2016"/>
  <c r="R2016"/>
  <c r="Q2016"/>
  <c r="S2084"/>
  <c r="R2084"/>
  <c r="Q2084"/>
  <c r="S2494"/>
  <c r="R2494"/>
  <c r="Q2494"/>
  <c r="S3071"/>
  <c r="R3071"/>
  <c r="Q3071"/>
  <c r="S4333"/>
  <c r="R4333"/>
  <c r="Q4333"/>
  <c r="S3205"/>
  <c r="R3205"/>
  <c r="Q3205"/>
  <c r="S1145"/>
  <c r="R1145"/>
  <c r="Q1145"/>
  <c r="S4037"/>
  <c r="R4037"/>
  <c r="Q4037"/>
  <c r="S4133"/>
  <c r="R4133"/>
  <c r="Q4133"/>
  <c r="S3047"/>
  <c r="R3047"/>
  <c r="Q3047"/>
  <c r="S1730"/>
  <c r="R1730"/>
  <c r="Q1730"/>
  <c r="S590"/>
  <c r="R590"/>
  <c r="Q590"/>
  <c r="S2028"/>
  <c r="R2028"/>
  <c r="Q2028"/>
  <c r="S2931"/>
  <c r="R2931"/>
  <c r="Q2931"/>
  <c r="S1095"/>
  <c r="R1095"/>
  <c r="Q1095"/>
  <c r="S4577"/>
  <c r="R4577"/>
  <c r="Q4577"/>
  <c r="S2236"/>
  <c r="R2236"/>
  <c r="Q2236"/>
  <c r="S3085"/>
  <c r="R3085"/>
  <c r="Q3085"/>
  <c r="S2219"/>
  <c r="R2219"/>
  <c r="Q2219"/>
  <c r="S4884"/>
  <c r="R4884"/>
  <c r="Q4884"/>
  <c r="S2859"/>
  <c r="R2859"/>
  <c r="Q2859"/>
  <c r="S2444"/>
  <c r="R2444"/>
  <c r="Q2444"/>
  <c r="S3454"/>
  <c r="R3454"/>
  <c r="Q3454"/>
  <c r="S2100"/>
  <c r="R2100"/>
  <c r="Q2100"/>
  <c r="S2548"/>
  <c r="R2548"/>
  <c r="Q2548"/>
  <c r="S2687"/>
  <c r="R2687"/>
  <c r="Q2687"/>
  <c r="S1313"/>
  <c r="R1313"/>
  <c r="Q1313"/>
  <c r="S2469"/>
  <c r="R2469"/>
  <c r="Q2469"/>
  <c r="S2091"/>
  <c r="R2091"/>
  <c r="Q2091"/>
  <c r="S3691"/>
  <c r="R3691"/>
  <c r="Q3691"/>
  <c r="S2378"/>
  <c r="R2378"/>
  <c r="Q2378"/>
  <c r="S2411"/>
  <c r="R2411"/>
  <c r="Q2411"/>
  <c r="S3148"/>
  <c r="R3148"/>
  <c r="Q3148"/>
  <c r="S4260"/>
  <c r="R4260"/>
  <c r="Q4260"/>
  <c r="S3361"/>
  <c r="R3361"/>
  <c r="Q3361"/>
  <c r="S1754"/>
  <c r="R1754"/>
  <c r="Q1754"/>
  <c r="S2258"/>
  <c r="R2258"/>
  <c r="Q2258"/>
  <c r="S1916"/>
  <c r="R1916"/>
  <c r="Q1916"/>
  <c r="S1873"/>
  <c r="R1873"/>
  <c r="Q1873"/>
  <c r="S1692"/>
  <c r="R1692"/>
  <c r="Q1692"/>
  <c r="S2061"/>
  <c r="R2061"/>
  <c r="Q2061"/>
  <c r="S845"/>
  <c r="R845"/>
  <c r="Q845"/>
  <c r="S3499"/>
  <c r="R3499"/>
  <c r="Q3499"/>
  <c r="S3343"/>
  <c r="R3343"/>
  <c r="Q3343"/>
  <c r="S2053"/>
  <c r="R2053"/>
  <c r="Q2053"/>
  <c r="S3646"/>
  <c r="R3646"/>
  <c r="Q3646"/>
  <c r="S1809"/>
  <c r="R1809"/>
  <c r="Q1809"/>
  <c r="S3125"/>
  <c r="R3125"/>
  <c r="Q3125"/>
  <c r="S3823"/>
  <c r="R3823"/>
  <c r="Q3823"/>
  <c r="S2950"/>
  <c r="R2950"/>
  <c r="Q2950"/>
  <c r="S2283"/>
  <c r="R2283"/>
  <c r="Q2283"/>
  <c r="S2976"/>
  <c r="R2976"/>
  <c r="Q2976"/>
  <c r="S3993"/>
  <c r="R3993"/>
  <c r="Q3993"/>
  <c r="S232"/>
  <c r="R232"/>
  <c r="Q232"/>
  <c r="S225"/>
  <c r="R225"/>
  <c r="Q225"/>
  <c r="S2032"/>
  <c r="R2032"/>
  <c r="Q2032"/>
  <c r="S2001"/>
  <c r="R2001"/>
  <c r="Q2001"/>
  <c r="S1551"/>
  <c r="R1551"/>
  <c r="Q1551"/>
  <c r="S2474"/>
  <c r="R2474"/>
  <c r="Q2474"/>
  <c r="S3941"/>
  <c r="R3941"/>
  <c r="Q3941"/>
  <c r="S1777"/>
  <c r="R1777"/>
  <c r="Q1777"/>
  <c r="S2010"/>
  <c r="R2010"/>
  <c r="Q2010"/>
  <c r="S3931"/>
  <c r="R3931"/>
  <c r="Q3931"/>
  <c r="S4902"/>
  <c r="R4902"/>
  <c r="Q4902"/>
  <c r="S3164"/>
  <c r="R3164"/>
  <c r="Q3164"/>
  <c r="S1601"/>
  <c r="R1601"/>
  <c r="Q1601"/>
  <c r="S1781"/>
  <c r="R1781"/>
  <c r="Q1781"/>
  <c r="S2499"/>
  <c r="R2499"/>
  <c r="Q2499"/>
  <c r="S2230"/>
  <c r="R2230"/>
  <c r="Q2230"/>
  <c r="S2767"/>
  <c r="R2767"/>
  <c r="Q2767"/>
  <c r="S2349"/>
  <c r="R2349"/>
  <c r="Q2349"/>
  <c r="S2018"/>
  <c r="R2018"/>
  <c r="Q2018"/>
  <c r="S1784"/>
  <c r="R1784"/>
  <c r="Q1784"/>
  <c r="S1617"/>
  <c r="R1617"/>
  <c r="Q1617"/>
  <c r="S2746"/>
  <c r="R2746"/>
  <c r="Q2746"/>
  <c r="S2527"/>
  <c r="R2527"/>
  <c r="Q2527"/>
  <c r="S4619"/>
  <c r="R4619"/>
  <c r="Q4619"/>
  <c r="S3249"/>
  <c r="R3249"/>
  <c r="Q3249"/>
  <c r="S1271"/>
  <c r="R1271"/>
  <c r="Q1271"/>
  <c r="S3774"/>
  <c r="R3774"/>
  <c r="Q3774"/>
  <c r="S2811"/>
  <c r="R2811"/>
  <c r="Q2811"/>
  <c r="S1540"/>
  <c r="R1540"/>
  <c r="Q1540"/>
  <c r="S4420"/>
  <c r="R4420"/>
  <c r="Q4420"/>
  <c r="S562"/>
  <c r="R562"/>
  <c r="Q562"/>
  <c r="S2475"/>
  <c r="R2475"/>
  <c r="Q2475"/>
  <c r="S1076"/>
  <c r="R1076"/>
  <c r="Q1076"/>
  <c r="S1574"/>
  <c r="R1574"/>
  <c r="Q1574"/>
  <c r="S2622"/>
  <c r="R2622"/>
  <c r="Q2622"/>
  <c r="S2248"/>
  <c r="R2248"/>
  <c r="Q2248"/>
  <c r="S222"/>
  <c r="R222"/>
  <c r="Q222"/>
  <c r="S3072"/>
  <c r="R3072"/>
  <c r="Q3072"/>
  <c r="S3265"/>
  <c r="R3265"/>
  <c r="Q3265"/>
  <c r="S1399"/>
  <c r="R1399"/>
  <c r="Q1399"/>
  <c r="S3832"/>
  <c r="R3832"/>
  <c r="Q3832"/>
  <c r="S4603"/>
  <c r="R4603"/>
  <c r="Q4603"/>
  <c r="S3946"/>
  <c r="R3946"/>
  <c r="Q3946"/>
  <c r="S2509"/>
  <c r="R2509"/>
  <c r="Q2509"/>
  <c r="S4060"/>
  <c r="R4060"/>
  <c r="Q4060"/>
  <c r="S4327"/>
  <c r="R4327"/>
  <c r="Q4327"/>
  <c r="S1902"/>
  <c r="R1902"/>
  <c r="Q1902"/>
  <c r="S2301"/>
  <c r="R2301"/>
  <c r="Q2301"/>
  <c r="S4836"/>
  <c r="R4836"/>
  <c r="Q4836"/>
  <c r="S1658"/>
  <c r="R1658"/>
  <c r="Q1658"/>
  <c r="S2603"/>
  <c r="R2603"/>
  <c r="Q2603"/>
  <c r="S1276"/>
  <c r="R1276"/>
  <c r="Q1276"/>
  <c r="S2383"/>
  <c r="R2383"/>
  <c r="Q2383"/>
  <c r="S2692"/>
  <c r="R2692"/>
  <c r="Q2692"/>
  <c r="S3090"/>
  <c r="R3090"/>
  <c r="Q3090"/>
  <c r="S1831"/>
  <c r="R1831"/>
  <c r="Q1831"/>
  <c r="S2956"/>
  <c r="R2956"/>
  <c r="Q2956"/>
  <c r="S2532"/>
  <c r="R2532"/>
  <c r="Q2532"/>
  <c r="S1980"/>
  <c r="R1980"/>
  <c r="Q1980"/>
  <c r="S2369"/>
  <c r="R2369"/>
  <c r="Q2369"/>
  <c r="S3490"/>
  <c r="R3490"/>
  <c r="Q3490"/>
  <c r="S925"/>
  <c r="R925"/>
  <c r="Q925"/>
  <c r="S2202"/>
  <c r="R2202"/>
  <c r="Q2202"/>
  <c r="S2421"/>
  <c r="R2421"/>
  <c r="Q2421"/>
  <c r="S1747"/>
  <c r="R1747"/>
  <c r="Q1747"/>
  <c r="S2384"/>
  <c r="R2384"/>
  <c r="Q2384"/>
  <c r="S2134"/>
  <c r="R2134"/>
  <c r="Q2134"/>
  <c r="S2403"/>
  <c r="R2403"/>
  <c r="Q2403"/>
  <c r="S1560"/>
  <c r="R1560"/>
  <c r="Q1560"/>
  <c r="S1304"/>
  <c r="R1304"/>
  <c r="Q1304"/>
  <c r="S2832"/>
  <c r="R2832"/>
  <c r="Q2832"/>
  <c r="S1019"/>
  <c r="R1019"/>
  <c r="Q1019"/>
  <c r="S589"/>
  <c r="R589"/>
  <c r="Q589"/>
  <c r="S3510"/>
  <c r="R3510"/>
  <c r="Q3510"/>
  <c r="S2965"/>
  <c r="R2965"/>
  <c r="Q2965"/>
  <c r="S2765"/>
  <c r="R2765"/>
  <c r="Q2765"/>
  <c r="S3102"/>
  <c r="R3102"/>
  <c r="Q3102"/>
  <c r="S1204"/>
  <c r="R1204"/>
  <c r="Q1204"/>
  <c r="S2015"/>
  <c r="R2015"/>
  <c r="Q2015"/>
  <c r="S4753"/>
  <c r="R4753"/>
  <c r="Q4753"/>
  <c r="S2315"/>
  <c r="R2315"/>
  <c r="Q2315"/>
  <c r="S1519"/>
  <c r="R1519"/>
  <c r="Q1519"/>
  <c r="S1324"/>
  <c r="R1324"/>
  <c r="Q1324"/>
  <c r="S1364"/>
  <c r="R1364"/>
  <c r="Q1364"/>
  <c r="S2660"/>
  <c r="R2660"/>
  <c r="Q2660"/>
  <c r="S3366"/>
  <c r="R3366"/>
  <c r="Q3366"/>
  <c r="S319"/>
  <c r="R319"/>
  <c r="Q319"/>
  <c r="S900"/>
  <c r="R900"/>
  <c r="Q900"/>
  <c r="S4220"/>
  <c r="R4220"/>
  <c r="Q4220"/>
  <c r="S1667"/>
  <c r="R1667"/>
  <c r="Q1667"/>
  <c r="S4221"/>
  <c r="R4221"/>
  <c r="Q4221"/>
  <c r="S1959"/>
  <c r="R1959"/>
  <c r="Q1959"/>
  <c r="S2951"/>
  <c r="R2951"/>
  <c r="Q2951"/>
  <c r="S1510"/>
  <c r="R1510"/>
  <c r="Q1510"/>
  <c r="S2413"/>
  <c r="R2413"/>
  <c r="Q2413"/>
  <c r="S2006"/>
  <c r="R2006"/>
  <c r="Q2006"/>
  <c r="S3575"/>
  <c r="R3575"/>
  <c r="Q3575"/>
  <c r="S1879"/>
  <c r="R1879"/>
  <c r="Q1879"/>
  <c r="S2340"/>
  <c r="R2340"/>
  <c r="Q2340"/>
  <c r="S1731"/>
  <c r="R1731"/>
  <c r="Q1731"/>
  <c r="S2154"/>
  <c r="R2154"/>
  <c r="Q2154"/>
  <c r="S4797"/>
  <c r="R4797"/>
  <c r="Q4797"/>
  <c r="S3097"/>
  <c r="R3097"/>
  <c r="Q3097"/>
  <c r="S3866"/>
  <c r="R3866"/>
  <c r="Q3866"/>
  <c r="S3637"/>
  <c r="R3637"/>
  <c r="Q3637"/>
  <c r="S4961"/>
  <c r="R4961"/>
  <c r="Q4961"/>
  <c r="S5017"/>
  <c r="R5017"/>
  <c r="Q5017"/>
  <c r="S543"/>
  <c r="R543"/>
  <c r="Q543"/>
  <c r="S1421"/>
  <c r="R1421"/>
  <c r="Q1421"/>
  <c r="S3778"/>
  <c r="R3778"/>
  <c r="Q3778"/>
  <c r="S1128"/>
  <c r="R1128"/>
  <c r="Q1128"/>
  <c r="S3864"/>
  <c r="R3864"/>
  <c r="Q3864"/>
  <c r="S1994"/>
  <c r="R1994"/>
  <c r="Q1994"/>
  <c r="S4579"/>
  <c r="R4579"/>
  <c r="Q4579"/>
  <c r="S1516"/>
  <c r="R1516"/>
  <c r="Q1516"/>
  <c r="S2168"/>
  <c r="R2168"/>
  <c r="Q2168"/>
  <c r="S4562"/>
  <c r="R4562"/>
  <c r="Q4562"/>
  <c r="S4299"/>
  <c r="R4299"/>
  <c r="Q4299"/>
  <c r="S1826"/>
  <c r="R1826"/>
  <c r="Q1826"/>
  <c r="S973"/>
  <c r="R973"/>
  <c r="Q973"/>
  <c r="S1123"/>
  <c r="R1123"/>
  <c r="Q1123"/>
  <c r="S756"/>
  <c r="R756"/>
  <c r="Q756"/>
  <c r="S731"/>
  <c r="R731"/>
  <c r="Q731"/>
  <c r="S1251"/>
  <c r="R1251"/>
  <c r="Q1251"/>
  <c r="S2215"/>
  <c r="R2215"/>
  <c r="Q2215"/>
  <c r="S1856"/>
  <c r="R1856"/>
  <c r="Q1856"/>
  <c r="S3191"/>
  <c r="R3191"/>
  <c r="Q3191"/>
  <c r="S1482"/>
  <c r="R1482"/>
  <c r="Q1482"/>
  <c r="S2104"/>
  <c r="R2104"/>
  <c r="Q2104"/>
  <c r="S2504"/>
  <c r="R2504"/>
  <c r="Q2504"/>
  <c r="S2736"/>
  <c r="R2736"/>
  <c r="Q2736"/>
  <c r="S2834"/>
  <c r="R2834"/>
  <c r="Q2834"/>
  <c r="S2797"/>
  <c r="R2797"/>
  <c r="Q2797"/>
  <c r="S3257"/>
  <c r="R3257"/>
  <c r="Q3257"/>
  <c r="S2350"/>
  <c r="R2350"/>
  <c r="Q2350"/>
  <c r="S218"/>
  <c r="R218"/>
  <c r="Q218"/>
  <c r="S2020"/>
  <c r="R2020"/>
  <c r="Q2020"/>
  <c r="S2026"/>
  <c r="R2026"/>
  <c r="Q2026"/>
  <c r="S1727"/>
  <c r="R1727"/>
  <c r="Q1727"/>
  <c r="S4516"/>
  <c r="R4516"/>
  <c r="Q4516"/>
  <c r="S1183"/>
  <c r="R1183"/>
  <c r="Q1183"/>
  <c r="S3654"/>
  <c r="R3654"/>
  <c r="Q3654"/>
  <c r="S3428"/>
  <c r="R3428"/>
  <c r="Q3428"/>
  <c r="S1901"/>
  <c r="R1901"/>
  <c r="Q1901"/>
  <c r="S288"/>
  <c r="R288"/>
  <c r="Q288"/>
  <c r="S3521"/>
  <c r="R3521"/>
  <c r="Q3521"/>
  <c r="S4353"/>
  <c r="R4353"/>
  <c r="Q4353"/>
  <c r="S4671"/>
  <c r="R4671"/>
  <c r="Q4671"/>
  <c r="S4672"/>
  <c r="R4672"/>
  <c r="Q4672"/>
  <c r="S4463"/>
  <c r="R4463"/>
  <c r="Q4463"/>
  <c r="S100"/>
  <c r="R100"/>
  <c r="Q100"/>
  <c r="S2851"/>
  <c r="R2851"/>
  <c r="Q2851"/>
  <c r="S1942"/>
  <c r="R1942"/>
  <c r="Q1942"/>
  <c r="S4871"/>
  <c r="R4871"/>
  <c r="Q4871"/>
  <c r="S826"/>
  <c r="R826"/>
  <c r="Q826"/>
  <c r="S1484"/>
  <c r="R1484"/>
  <c r="Q1484"/>
  <c r="S458"/>
  <c r="R458"/>
  <c r="Q458"/>
  <c r="S1896"/>
  <c r="R1896"/>
  <c r="Q1896"/>
  <c r="S1697"/>
  <c r="R1697"/>
  <c r="Q1697"/>
  <c r="S2317"/>
  <c r="R2317"/>
  <c r="Q2317"/>
  <c r="S1591"/>
  <c r="R1591"/>
  <c r="Q1591"/>
  <c r="S2779"/>
  <c r="R2779"/>
  <c r="Q2779"/>
  <c r="S526"/>
  <c r="R526"/>
  <c r="Q526"/>
  <c r="S797"/>
  <c r="R797"/>
  <c r="Q797"/>
  <c r="S2821"/>
  <c r="R2821"/>
  <c r="Q2821"/>
  <c r="S1360"/>
  <c r="R1360"/>
  <c r="Q1360"/>
  <c r="S4802"/>
  <c r="R4802"/>
  <c r="Q4802"/>
  <c r="S1709"/>
  <c r="R1709"/>
  <c r="Q1709"/>
  <c r="S2980"/>
  <c r="R2980"/>
  <c r="Q2980"/>
  <c r="S2011"/>
  <c r="R2011"/>
  <c r="Q2011"/>
  <c r="S782"/>
  <c r="R782"/>
  <c r="Q782"/>
  <c r="S1967"/>
  <c r="R1967"/>
  <c r="Q1967"/>
  <c r="S2644"/>
  <c r="R2644"/>
  <c r="Q2644"/>
  <c r="S1572"/>
  <c r="R1572"/>
  <c r="Q1572"/>
  <c r="S4574"/>
  <c r="R4574"/>
  <c r="Q4574"/>
  <c r="S4777"/>
  <c r="R4777"/>
  <c r="Q4777"/>
  <c r="S3338"/>
  <c r="R3338"/>
  <c r="Q3338"/>
  <c r="S1696"/>
  <c r="R1696"/>
  <c r="Q1696"/>
  <c r="S2000"/>
  <c r="R2000"/>
  <c r="Q2000"/>
  <c r="S2764"/>
  <c r="R2764"/>
  <c r="Q2764"/>
  <c r="S1778"/>
  <c r="R1778"/>
  <c r="Q1778"/>
  <c r="S1628"/>
  <c r="R1628"/>
  <c r="Q1628"/>
  <c r="S2195"/>
  <c r="R2195"/>
  <c r="Q2195"/>
  <c r="S2382"/>
  <c r="R2382"/>
  <c r="Q2382"/>
  <c r="S1813"/>
  <c r="R1813"/>
  <c r="Q1813"/>
  <c r="S1925"/>
  <c r="R1925"/>
  <c r="Q1925"/>
  <c r="S4754"/>
  <c r="R4754"/>
  <c r="Q4754"/>
  <c r="S1937"/>
  <c r="R1937"/>
  <c r="Q1937"/>
  <c r="S1149"/>
  <c r="R1149"/>
  <c r="Q1149"/>
  <c r="S1808"/>
  <c r="R1808"/>
  <c r="Q1808"/>
  <c r="S3304"/>
  <c r="R3304"/>
  <c r="Q3304"/>
  <c r="S1666"/>
  <c r="R1666"/>
  <c r="Q1666"/>
  <c r="S1209"/>
  <c r="R1209"/>
  <c r="Q1209"/>
  <c r="S1117"/>
  <c r="R1117"/>
  <c r="Q1117"/>
  <c r="S710"/>
  <c r="R710"/>
  <c r="Q710"/>
  <c r="S3250"/>
  <c r="R3250"/>
  <c r="Q3250"/>
  <c r="S4845"/>
  <c r="R4845"/>
  <c r="Q4845"/>
  <c r="S592"/>
  <c r="R592"/>
  <c r="Q592"/>
  <c r="S1827"/>
  <c r="R1827"/>
  <c r="Q1827"/>
  <c r="S2824"/>
  <c r="R2824"/>
  <c r="Q2824"/>
  <c r="S1172"/>
  <c r="R1172"/>
  <c r="Q1172"/>
  <c r="S1669"/>
  <c r="R1669"/>
  <c r="Q1669"/>
  <c r="S1822"/>
  <c r="R1822"/>
  <c r="Q1822"/>
  <c r="S3065"/>
  <c r="R3065"/>
  <c r="Q3065"/>
  <c r="S3534"/>
  <c r="R3534"/>
  <c r="Q3534"/>
  <c r="S2744"/>
  <c r="R2744"/>
  <c r="Q2744"/>
  <c r="S1654"/>
  <c r="R1654"/>
  <c r="Q1654"/>
  <c r="S1939"/>
  <c r="R1939"/>
  <c r="Q1939"/>
  <c r="S1684"/>
  <c r="R1684"/>
  <c r="Q1684"/>
  <c r="S557"/>
  <c r="R557"/>
  <c r="Q557"/>
  <c r="S4641"/>
  <c r="R4641"/>
  <c r="Q4641"/>
  <c r="S1663"/>
  <c r="R1663"/>
  <c r="Q1663"/>
  <c r="S1311"/>
  <c r="R1311"/>
  <c r="Q1311"/>
  <c r="S1639"/>
  <c r="R1639"/>
  <c r="Q1639"/>
  <c r="S1104"/>
  <c r="R1104"/>
  <c r="Q1104"/>
  <c r="S4792"/>
  <c r="R4792"/>
  <c r="Q4792"/>
  <c r="S2573"/>
  <c r="R2573"/>
  <c r="Q2573"/>
  <c r="S3009"/>
  <c r="R3009"/>
  <c r="Q3009"/>
  <c r="S2571"/>
  <c r="R2571"/>
  <c r="Q2571"/>
  <c r="S1206"/>
  <c r="R1206"/>
  <c r="Q1206"/>
  <c r="S447"/>
  <c r="R447"/>
  <c r="Q447"/>
  <c r="S1726"/>
  <c r="R1726"/>
  <c r="Q1726"/>
  <c r="S2405"/>
  <c r="R2405"/>
  <c r="Q2405"/>
  <c r="S1682"/>
  <c r="R1682"/>
  <c r="Q1682"/>
  <c r="S2275"/>
  <c r="R2275"/>
  <c r="Q2275"/>
  <c r="S1878"/>
  <c r="R1878"/>
  <c r="Q1878"/>
  <c r="S2443"/>
  <c r="R2443"/>
  <c r="Q2443"/>
  <c r="S1219"/>
  <c r="R1219"/>
  <c r="Q1219"/>
  <c r="S1247"/>
  <c r="R1247"/>
  <c r="Q1247"/>
  <c r="S2441"/>
  <c r="R2441"/>
  <c r="Q2441"/>
  <c r="S1673"/>
  <c r="R1673"/>
  <c r="Q1673"/>
  <c r="S1358"/>
  <c r="R1358"/>
  <c r="Q1358"/>
  <c r="S1946"/>
  <c r="R1946"/>
  <c r="Q1946"/>
  <c r="S1526"/>
  <c r="R1526"/>
  <c r="Q1526"/>
  <c r="S1853"/>
  <c r="R1853"/>
  <c r="Q1853"/>
  <c r="S4363"/>
  <c r="R4363"/>
  <c r="Q4363"/>
  <c r="S2370"/>
  <c r="R2370"/>
  <c r="Q2370"/>
  <c r="S2278"/>
  <c r="R2278"/>
  <c r="Q2278"/>
  <c r="S4832"/>
  <c r="R4832"/>
  <c r="Q4832"/>
  <c r="S1213"/>
  <c r="R1213"/>
  <c r="Q1213"/>
  <c r="S489"/>
  <c r="R489"/>
  <c r="Q489"/>
  <c r="S2305"/>
  <c r="R2305"/>
  <c r="Q2305"/>
  <c r="S2607"/>
  <c r="R2607"/>
  <c r="Q2607"/>
  <c r="S2256"/>
  <c r="R2256"/>
  <c r="Q2256"/>
  <c r="S2835"/>
  <c r="R2835"/>
  <c r="Q2835"/>
  <c r="S2181"/>
  <c r="R2181"/>
  <c r="Q2181"/>
  <c r="S574"/>
  <c r="R574"/>
  <c r="Q574"/>
  <c r="S3653"/>
  <c r="R3653"/>
  <c r="Q3653"/>
  <c r="S2244"/>
  <c r="R2244"/>
  <c r="Q2244"/>
  <c r="S4257"/>
  <c r="R4257"/>
  <c r="Q4257"/>
  <c r="S1100"/>
  <c r="R1100"/>
  <c r="Q1100"/>
  <c r="S539"/>
  <c r="R539"/>
  <c r="Q539"/>
  <c r="S2702"/>
  <c r="R2702"/>
  <c r="Q2702"/>
  <c r="S2366"/>
  <c r="R2366"/>
  <c r="Q2366"/>
  <c r="S4738"/>
  <c r="R4738"/>
  <c r="Q4738"/>
  <c r="S1559"/>
  <c r="R1559"/>
  <c r="Q1559"/>
  <c r="S4606"/>
  <c r="R4606"/>
  <c r="Q4606"/>
  <c r="S1412"/>
  <c r="R1412"/>
  <c r="Q1412"/>
  <c r="S1592"/>
  <c r="R1592"/>
  <c r="Q1592"/>
  <c r="S4307"/>
  <c r="R4307"/>
  <c r="Q4307"/>
  <c r="S1467"/>
  <c r="R1467"/>
  <c r="Q1467"/>
  <c r="S1988"/>
  <c r="R1988"/>
  <c r="Q1988"/>
  <c r="S1825"/>
  <c r="R1825"/>
  <c r="Q1825"/>
  <c r="S2017"/>
  <c r="R2017"/>
  <c r="Q2017"/>
  <c r="S1807"/>
  <c r="R1807"/>
  <c r="Q1807"/>
  <c r="S1524"/>
  <c r="R1524"/>
  <c r="Q1524"/>
  <c r="S2329"/>
  <c r="R2329"/>
  <c r="Q2329"/>
  <c r="S2033"/>
  <c r="R2033"/>
  <c r="Q2033"/>
  <c r="S2080"/>
  <c r="R2080"/>
  <c r="Q2080"/>
  <c r="S1940"/>
  <c r="R1940"/>
  <c r="Q1940"/>
  <c r="S4457"/>
  <c r="R4457"/>
  <c r="Q4457"/>
  <c r="S1644"/>
  <c r="R1644"/>
  <c r="Q1644"/>
  <c r="S1536"/>
  <c r="R1536"/>
  <c r="Q1536"/>
  <c r="S1487"/>
  <c r="R1487"/>
  <c r="Q1487"/>
  <c r="S595"/>
  <c r="R595"/>
  <c r="Q595"/>
  <c r="S4253"/>
  <c r="R4253"/>
  <c r="Q4253"/>
  <c r="S4908"/>
  <c r="R4908"/>
  <c r="Q4908"/>
  <c r="S2201"/>
  <c r="R2201"/>
  <c r="Q2201"/>
  <c r="S2045"/>
  <c r="R2045"/>
  <c r="Q2045"/>
  <c r="S1334"/>
  <c r="R1334"/>
  <c r="Q1334"/>
  <c r="S1272"/>
  <c r="R1272"/>
  <c r="Q1272"/>
  <c r="S1908"/>
  <c r="R1908"/>
  <c r="Q1908"/>
  <c r="S656"/>
  <c r="R656"/>
  <c r="Q656"/>
  <c r="S1502"/>
  <c r="R1502"/>
  <c r="Q1502"/>
  <c r="S1885"/>
  <c r="R1885"/>
  <c r="Q1885"/>
  <c r="S1257"/>
  <c r="R1257"/>
  <c r="Q1257"/>
  <c r="S2820"/>
  <c r="R2820"/>
  <c r="Q2820"/>
  <c r="S1837"/>
  <c r="R1837"/>
  <c r="Q1837"/>
  <c r="S1101"/>
  <c r="R1101"/>
  <c r="Q1101"/>
  <c r="S4624"/>
  <c r="R4624"/>
  <c r="Q4624"/>
  <c r="S4277"/>
  <c r="R4277"/>
  <c r="Q4277"/>
  <c r="S2558"/>
  <c r="R2558"/>
  <c r="Q2558"/>
  <c r="S1327"/>
  <c r="R1327"/>
  <c r="Q1327"/>
  <c r="S2794"/>
  <c r="R2794"/>
  <c r="Q2794"/>
  <c r="S1030"/>
  <c r="R1030"/>
  <c r="Q1030"/>
  <c r="S403"/>
  <c r="R403"/>
  <c r="Q403"/>
  <c r="S3098"/>
  <c r="R3098"/>
  <c r="Q3098"/>
  <c r="S4782"/>
  <c r="R4782"/>
  <c r="Q4782"/>
  <c r="S471"/>
  <c r="R471"/>
  <c r="Q471"/>
  <c r="S1254"/>
  <c r="R1254"/>
  <c r="Q1254"/>
  <c r="S2145"/>
  <c r="R2145"/>
  <c r="Q2145"/>
  <c r="S1503"/>
  <c r="R1503"/>
  <c r="Q1503"/>
  <c r="S692"/>
  <c r="R692"/>
  <c r="Q692"/>
  <c r="S608"/>
  <c r="R608"/>
  <c r="Q608"/>
  <c r="S1922"/>
  <c r="R1922"/>
  <c r="Q1922"/>
  <c r="S4047"/>
  <c r="R4047"/>
  <c r="Q4047"/>
  <c r="S59"/>
  <c r="R59"/>
  <c r="Q59"/>
  <c r="S1278"/>
  <c r="R1278"/>
  <c r="Q1278"/>
  <c r="S3172"/>
  <c r="R3172"/>
  <c r="Q3172"/>
  <c r="S1031"/>
  <c r="R1031"/>
  <c r="Q1031"/>
  <c r="S2303"/>
  <c r="R2303"/>
  <c r="Q2303"/>
  <c r="S3026"/>
  <c r="R3026"/>
  <c r="Q3026"/>
  <c r="S3718"/>
  <c r="R3718"/>
  <c r="Q3718"/>
  <c r="S548"/>
  <c r="R548"/>
  <c r="Q548"/>
  <c r="S488"/>
  <c r="R488"/>
  <c r="Q488"/>
  <c r="S552"/>
  <c r="R552"/>
  <c r="Q552"/>
  <c r="S3673"/>
  <c r="R3673"/>
  <c r="Q3673"/>
  <c r="S335"/>
  <c r="R335"/>
  <c r="Q335"/>
  <c r="S654"/>
  <c r="R654"/>
  <c r="Q654"/>
  <c r="S1093"/>
  <c r="R1093"/>
  <c r="Q1093"/>
  <c r="S1261"/>
  <c r="R1261"/>
  <c r="Q1261"/>
  <c r="S952"/>
  <c r="R952"/>
  <c r="Q952"/>
  <c r="S3431"/>
  <c r="R3431"/>
  <c r="Q3431"/>
  <c r="S1469"/>
  <c r="R1469"/>
  <c r="Q1469"/>
  <c r="S1075"/>
  <c r="R1075"/>
  <c r="Q1075"/>
  <c r="S1238"/>
  <c r="R1238"/>
  <c r="Q1238"/>
  <c r="S1175"/>
  <c r="R1175"/>
  <c r="Q1175"/>
  <c r="S1819"/>
  <c r="R1819"/>
  <c r="Q1819"/>
  <c r="S1811"/>
  <c r="R1811"/>
  <c r="Q1811"/>
  <c r="S1178"/>
  <c r="R1178"/>
  <c r="Q1178"/>
  <c r="S4632"/>
  <c r="R4632"/>
  <c r="Q4632"/>
  <c r="S2339"/>
  <c r="R2339"/>
  <c r="Q2339"/>
  <c r="S2162"/>
  <c r="R2162"/>
  <c r="Q2162"/>
  <c r="S1264"/>
  <c r="R1264"/>
  <c r="Q1264"/>
  <c r="S740"/>
  <c r="R740"/>
  <c r="Q740"/>
  <c r="S43"/>
  <c r="R43"/>
  <c r="Q43"/>
  <c r="S1629"/>
  <c r="R1629"/>
  <c r="Q1629"/>
  <c r="S2146"/>
  <c r="R2146"/>
  <c r="Q2146"/>
  <c r="S450"/>
  <c r="R450"/>
  <c r="Q450"/>
  <c r="S725"/>
  <c r="R725"/>
  <c r="Q725"/>
  <c r="S1866"/>
  <c r="R1866"/>
  <c r="Q1866"/>
  <c r="S1718"/>
  <c r="R1718"/>
  <c r="Q1718"/>
  <c r="S722"/>
  <c r="R722"/>
  <c r="Q722"/>
  <c r="S1775"/>
  <c r="R1775"/>
  <c r="Q1775"/>
  <c r="S4568"/>
  <c r="R4568"/>
  <c r="Q4568"/>
  <c r="S1501"/>
  <c r="R1501"/>
  <c r="Q1501"/>
  <c r="S418"/>
  <c r="R418"/>
  <c r="Q418"/>
  <c r="S4720"/>
  <c r="R4720"/>
  <c r="Q4720"/>
  <c r="S1611"/>
  <c r="R1611"/>
  <c r="Q1611"/>
  <c r="S4637"/>
  <c r="R4637"/>
  <c r="Q4637"/>
  <c r="S1509"/>
  <c r="R1509"/>
  <c r="Q1509"/>
  <c r="S3912"/>
  <c r="R3912"/>
  <c r="Q3912"/>
  <c r="S3724"/>
  <c r="R3724"/>
  <c r="Q3724"/>
  <c r="S505"/>
  <c r="R505"/>
  <c r="Q505"/>
  <c r="S3158"/>
  <c r="R3158"/>
  <c r="Q3158"/>
  <c r="S1087"/>
  <c r="R1087"/>
  <c r="Q1087"/>
  <c r="S732"/>
  <c r="R732"/>
  <c r="Q732"/>
  <c r="S4177"/>
  <c r="R4177"/>
  <c r="Q4177"/>
  <c r="S647"/>
  <c r="R647"/>
  <c r="Q647"/>
  <c r="S4535"/>
  <c r="R4535"/>
  <c r="Q4535"/>
  <c r="S387"/>
  <c r="R387"/>
  <c r="Q387"/>
  <c r="S3233"/>
  <c r="R3233"/>
  <c r="Q3233"/>
  <c r="S2005"/>
  <c r="R2005"/>
  <c r="Q2005"/>
  <c r="S490"/>
  <c r="R490"/>
  <c r="Q490"/>
  <c r="S4649"/>
  <c r="R4649"/>
  <c r="Q4649"/>
  <c r="S4430"/>
  <c r="R4430"/>
  <c r="Q4430"/>
  <c r="S1876"/>
  <c r="R1876"/>
  <c r="Q1876"/>
  <c r="S1737"/>
  <c r="R1737"/>
  <c r="Q1737"/>
  <c r="S1234"/>
  <c r="R1234"/>
  <c r="Q1234"/>
  <c r="S1056"/>
  <c r="R1056"/>
  <c r="Q1056"/>
  <c r="S2354"/>
  <c r="R2354"/>
  <c r="Q2354"/>
  <c r="S2206"/>
  <c r="R2206"/>
  <c r="Q2206"/>
  <c r="S2984"/>
  <c r="R2984"/>
  <c r="Q2984"/>
  <c r="S1045"/>
  <c r="R1045"/>
  <c r="Q1045"/>
  <c r="S970"/>
  <c r="R970"/>
  <c r="Q970"/>
  <c r="S2967"/>
  <c r="R2967"/>
  <c r="Q2967"/>
  <c r="S573"/>
  <c r="R573"/>
  <c r="Q573"/>
  <c r="S4943"/>
  <c r="R4943"/>
  <c r="Q4943"/>
  <c r="S1557"/>
  <c r="R1557"/>
  <c r="Q1557"/>
  <c r="S1464"/>
  <c r="R1464"/>
  <c r="Q1464"/>
  <c r="S2030"/>
  <c r="R2030"/>
  <c r="Q2030"/>
  <c r="S1884"/>
  <c r="R1884"/>
  <c r="Q1884"/>
  <c r="S1552"/>
  <c r="R1552"/>
  <c r="Q1552"/>
  <c r="S778"/>
  <c r="R778"/>
  <c r="Q778"/>
  <c r="S3615"/>
  <c r="R3615"/>
  <c r="Q3615"/>
  <c r="S2631"/>
  <c r="R2631"/>
  <c r="Q2631"/>
  <c r="S1440"/>
  <c r="R1440"/>
  <c r="Q1440"/>
  <c r="S3382"/>
  <c r="R3382"/>
  <c r="Q3382"/>
  <c r="S888"/>
  <c r="R888"/>
  <c r="Q888"/>
  <c r="S2496"/>
  <c r="R2496"/>
  <c r="Q2496"/>
  <c r="S1413"/>
  <c r="R1413"/>
  <c r="Q1413"/>
  <c r="S2276"/>
  <c r="R2276"/>
  <c r="Q2276"/>
  <c r="S4635"/>
  <c r="R4635"/>
  <c r="Q4635"/>
  <c r="S491"/>
  <c r="R491"/>
  <c r="Q491"/>
  <c r="S1652"/>
  <c r="R1652"/>
  <c r="Q1652"/>
  <c r="S3045"/>
  <c r="R3045"/>
  <c r="Q3045"/>
  <c r="S1585"/>
  <c r="R1585"/>
  <c r="Q1585"/>
  <c r="S700"/>
  <c r="R700"/>
  <c r="Q700"/>
  <c r="S4393"/>
  <c r="R4393"/>
  <c r="Q4393"/>
  <c r="S911"/>
  <c r="R911"/>
  <c r="Q911"/>
  <c r="S1381"/>
  <c r="R1381"/>
  <c r="Q1381"/>
  <c r="S1600"/>
  <c r="R1600"/>
  <c r="Q1600"/>
  <c r="S4214"/>
  <c r="R4214"/>
  <c r="Q4214"/>
  <c r="S4994"/>
  <c r="R4994"/>
  <c r="Q4994"/>
  <c r="S1260"/>
  <c r="R1260"/>
  <c r="Q1260"/>
  <c r="S1427"/>
  <c r="R1427"/>
  <c r="Q1427"/>
  <c r="S1012"/>
  <c r="R1012"/>
  <c r="Q1012"/>
  <c r="S1376"/>
  <c r="R1376"/>
  <c r="Q1376"/>
  <c r="S2769"/>
  <c r="R2769"/>
  <c r="Q2769"/>
  <c r="S895"/>
  <c r="R895"/>
  <c r="Q895"/>
  <c r="S4290"/>
  <c r="R4290"/>
  <c r="Q4290"/>
  <c r="S862"/>
  <c r="R862"/>
  <c r="Q862"/>
  <c r="S3253"/>
  <c r="R3253"/>
  <c r="Q3253"/>
  <c r="S1052"/>
  <c r="R1052"/>
  <c r="Q1052"/>
  <c r="S3274"/>
  <c r="R3274"/>
  <c r="Q3274"/>
  <c r="S1605"/>
  <c r="R1605"/>
  <c r="Q1605"/>
  <c r="S1414"/>
  <c r="R1414"/>
  <c r="Q1414"/>
  <c r="S613"/>
  <c r="R613"/>
  <c r="Q613"/>
  <c r="S1755"/>
  <c r="R1755"/>
  <c r="Q1755"/>
  <c r="S324"/>
  <c r="R324"/>
  <c r="Q324"/>
  <c r="S287"/>
  <c r="R287"/>
  <c r="Q287"/>
  <c r="S2169"/>
  <c r="R2169"/>
  <c r="Q2169"/>
  <c r="S1118"/>
  <c r="R1118"/>
  <c r="Q1118"/>
  <c r="S3666"/>
  <c r="R3666"/>
  <c r="Q3666"/>
  <c r="S1580"/>
  <c r="R1580"/>
  <c r="Q1580"/>
  <c r="S2892"/>
  <c r="R2892"/>
  <c r="Q2892"/>
  <c r="S1244"/>
  <c r="R1244"/>
  <c r="Q1244"/>
  <c r="S2593"/>
  <c r="R2593"/>
  <c r="Q2593"/>
  <c r="S3405"/>
  <c r="R3405"/>
  <c r="Q3405"/>
  <c r="S4061"/>
  <c r="R4061"/>
  <c r="Q4061"/>
  <c r="S993"/>
  <c r="R993"/>
  <c r="Q993"/>
  <c r="S1926"/>
  <c r="R1926"/>
  <c r="Q1926"/>
  <c r="S721"/>
  <c r="R721"/>
  <c r="Q721"/>
  <c r="S4155"/>
  <c r="R4155"/>
  <c r="Q4155"/>
  <c r="S4313"/>
  <c r="R4313"/>
  <c r="Q4313"/>
  <c r="S3878"/>
  <c r="R3878"/>
  <c r="Q3878"/>
  <c r="S4779"/>
  <c r="R4779"/>
  <c r="Q4779"/>
  <c r="S257"/>
  <c r="R257"/>
  <c r="Q257"/>
  <c r="S2081"/>
  <c r="R2081"/>
  <c r="Q2081"/>
  <c r="S982"/>
  <c r="R982"/>
  <c r="Q982"/>
  <c r="S2445"/>
  <c r="R2445"/>
  <c r="Q2445"/>
  <c r="S749"/>
  <c r="R749"/>
  <c r="Q749"/>
  <c r="S4256"/>
  <c r="R4256"/>
  <c r="Q4256"/>
  <c r="S1176"/>
  <c r="R1176"/>
  <c r="Q1176"/>
  <c r="S1712"/>
  <c r="R1712"/>
  <c r="Q1712"/>
  <c r="S4652"/>
  <c r="R4652"/>
  <c r="Q4652"/>
  <c r="S1786"/>
  <c r="R1786"/>
  <c r="Q1786"/>
  <c r="S1630"/>
  <c r="R1630"/>
  <c r="Q1630"/>
  <c r="S679"/>
  <c r="R679"/>
  <c r="Q679"/>
  <c r="S1039"/>
  <c r="R1039"/>
  <c r="Q1039"/>
  <c r="S3998"/>
  <c r="R3998"/>
  <c r="Q3998"/>
  <c r="S1833"/>
  <c r="R1833"/>
  <c r="Q1833"/>
  <c r="S2086"/>
  <c r="R2086"/>
  <c r="Q2086"/>
  <c r="S661"/>
  <c r="R661"/>
  <c r="Q661"/>
  <c r="S4600"/>
  <c r="R4600"/>
  <c r="Q4600"/>
  <c r="S3950"/>
  <c r="R3950"/>
  <c r="Q3950"/>
  <c r="S2073"/>
  <c r="R2073"/>
  <c r="Q2073"/>
  <c r="S1135"/>
  <c r="R1135"/>
  <c r="Q1135"/>
  <c r="S2599"/>
  <c r="R2599"/>
  <c r="Q2599"/>
  <c r="S643"/>
  <c r="R643"/>
  <c r="Q643"/>
  <c r="S3162"/>
  <c r="R3162"/>
  <c r="Q3162"/>
  <c r="S2008"/>
  <c r="R2008"/>
  <c r="Q2008"/>
  <c r="S1331"/>
  <c r="R1331"/>
  <c r="Q1331"/>
  <c r="S987"/>
  <c r="R987"/>
  <c r="Q987"/>
  <c r="S964"/>
  <c r="R964"/>
  <c r="Q964"/>
  <c r="S2151"/>
  <c r="R2151"/>
  <c r="Q2151"/>
  <c r="S481"/>
  <c r="R481"/>
  <c r="Q481"/>
  <c r="S3369"/>
  <c r="R3369"/>
  <c r="Q3369"/>
  <c r="S1506"/>
  <c r="R1506"/>
  <c r="Q1506"/>
  <c r="S1129"/>
  <c r="R1129"/>
  <c r="Q1129"/>
  <c r="S1494"/>
  <c r="R1494"/>
  <c r="Q1494"/>
  <c r="S1335"/>
  <c r="R1335"/>
  <c r="Q1335"/>
  <c r="S3332"/>
  <c r="R3332"/>
  <c r="Q3332"/>
  <c r="S642"/>
  <c r="R642"/>
  <c r="Q642"/>
  <c r="S3144"/>
  <c r="R3144"/>
  <c r="Q3144"/>
  <c r="S3552"/>
  <c r="R3552"/>
  <c r="Q3552"/>
  <c r="S2245"/>
  <c r="R2245"/>
  <c r="Q2245"/>
  <c r="S796"/>
  <c r="R796"/>
  <c r="Q796"/>
  <c r="S2435"/>
  <c r="R2435"/>
  <c r="Q2435"/>
  <c r="S1262"/>
  <c r="R1262"/>
  <c r="Q1262"/>
  <c r="S1416"/>
  <c r="R1416"/>
  <c r="Q1416"/>
  <c r="S3640"/>
  <c r="R3640"/>
  <c r="Q3640"/>
  <c r="S1677"/>
  <c r="R1677"/>
  <c r="Q1677"/>
  <c r="S1507"/>
  <c r="R1507"/>
  <c r="Q1507"/>
  <c r="S1107"/>
  <c r="R1107"/>
  <c r="Q1107"/>
  <c r="S4843"/>
  <c r="R4843"/>
  <c r="Q4843"/>
  <c r="S2510"/>
  <c r="R2510"/>
  <c r="Q2510"/>
  <c r="S3884"/>
  <c r="R3884"/>
  <c r="Q3884"/>
  <c r="S2906"/>
  <c r="R2906"/>
  <c r="Q2906"/>
  <c r="S2633"/>
  <c r="R2633"/>
  <c r="Q2633"/>
  <c r="S3273"/>
  <c r="R3273"/>
  <c r="Q3273"/>
  <c r="S4636"/>
  <c r="R4636"/>
  <c r="Q4636"/>
  <c r="S1584"/>
  <c r="R1584"/>
  <c r="Q1584"/>
  <c r="S529"/>
  <c r="R529"/>
  <c r="Q529"/>
  <c r="S1181"/>
  <c r="R1181"/>
  <c r="Q1181"/>
  <c r="S1820"/>
  <c r="R1820"/>
  <c r="Q1820"/>
  <c r="S1806"/>
  <c r="R1806"/>
  <c r="Q1806"/>
  <c r="S1733"/>
  <c r="R1733"/>
  <c r="Q1733"/>
  <c r="S112"/>
  <c r="R112"/>
  <c r="Q112"/>
  <c r="S1080"/>
  <c r="R1080"/>
  <c r="Q1080"/>
  <c r="S377"/>
  <c r="R377"/>
  <c r="Q377"/>
  <c r="S86"/>
  <c r="R86"/>
  <c r="Q86"/>
  <c r="S478"/>
  <c r="R478"/>
  <c r="Q478"/>
  <c r="S560"/>
  <c r="R560"/>
  <c r="Q560"/>
  <c r="S864"/>
  <c r="R864"/>
  <c r="Q864"/>
  <c r="S1418"/>
  <c r="R1418"/>
  <c r="Q1418"/>
  <c r="S3676"/>
  <c r="R3676"/>
  <c r="Q3676"/>
  <c r="S1367"/>
  <c r="R1367"/>
  <c r="Q1367"/>
  <c r="S135"/>
  <c r="R135"/>
  <c r="Q135"/>
  <c r="S1253"/>
  <c r="R1253"/>
  <c r="Q1253"/>
  <c r="S1721"/>
  <c r="R1721"/>
  <c r="Q1721"/>
  <c r="S473"/>
  <c r="R473"/>
  <c r="Q473"/>
  <c r="S4567"/>
  <c r="R4567"/>
  <c r="Q4567"/>
  <c r="S2065"/>
  <c r="R2065"/>
  <c r="Q2065"/>
  <c r="S239"/>
  <c r="R239"/>
  <c r="Q239"/>
  <c r="S117"/>
  <c r="R117"/>
  <c r="Q117"/>
  <c r="S3067"/>
  <c r="R3067"/>
  <c r="Q3067"/>
  <c r="S1708"/>
  <c r="R1708"/>
  <c r="Q1708"/>
  <c r="S2040"/>
  <c r="R2040"/>
  <c r="Q2040"/>
  <c r="S769"/>
  <c r="R769"/>
  <c r="Q769"/>
  <c r="S2388"/>
  <c r="R2388"/>
  <c r="Q2388"/>
  <c r="S923"/>
  <c r="R923"/>
  <c r="Q923"/>
  <c r="S934"/>
  <c r="R934"/>
  <c r="Q934"/>
  <c r="S338"/>
  <c r="R338"/>
  <c r="Q338"/>
  <c r="S4531"/>
  <c r="R4531"/>
  <c r="Q4531"/>
  <c r="S4468"/>
  <c r="R4468"/>
  <c r="Q4468"/>
  <c r="S640"/>
  <c r="R640"/>
  <c r="Q640"/>
  <c r="S412"/>
  <c r="R412"/>
  <c r="Q412"/>
  <c r="S237"/>
  <c r="R237"/>
  <c r="Q237"/>
  <c r="S819"/>
  <c r="R819"/>
  <c r="Q819"/>
  <c r="S1094"/>
  <c r="R1094"/>
  <c r="Q1094"/>
  <c r="S1927"/>
  <c r="R1927"/>
  <c r="Q1927"/>
  <c r="S2601"/>
  <c r="R2601"/>
  <c r="Q2601"/>
  <c r="S2328"/>
  <c r="R2328"/>
  <c r="Q2328"/>
  <c r="S3079"/>
  <c r="R3079"/>
  <c r="Q3079"/>
  <c r="S4390"/>
  <c r="R4390"/>
  <c r="Q4390"/>
  <c r="S1944"/>
  <c r="R1944"/>
  <c r="Q1944"/>
  <c r="S118"/>
  <c r="R118"/>
  <c r="Q118"/>
  <c r="S1537"/>
  <c r="R1537"/>
  <c r="Q1537"/>
  <c r="S4799"/>
  <c r="R4799"/>
  <c r="Q4799"/>
  <c r="S737"/>
  <c r="R737"/>
  <c r="Q737"/>
  <c r="S1387"/>
  <c r="R1387"/>
  <c r="Q1387"/>
  <c r="S790"/>
  <c r="R790"/>
  <c r="Q790"/>
  <c r="S821"/>
  <c r="R821"/>
  <c r="Q821"/>
  <c r="S533"/>
  <c r="R533"/>
  <c r="Q533"/>
  <c r="S653"/>
  <c r="R653"/>
  <c r="Q653"/>
  <c r="S621"/>
  <c r="R621"/>
  <c r="Q621"/>
  <c r="S504"/>
  <c r="R504"/>
  <c r="Q504"/>
  <c r="S234"/>
  <c r="R234"/>
  <c r="Q234"/>
  <c r="S915"/>
  <c r="R915"/>
  <c r="Q915"/>
  <c r="S3375"/>
  <c r="R3375"/>
  <c r="Q3375"/>
  <c r="S1298"/>
  <c r="R1298"/>
  <c r="Q1298"/>
  <c r="S1918"/>
  <c r="R1918"/>
  <c r="Q1918"/>
  <c r="S3174"/>
  <c r="R3174"/>
  <c r="Q3174"/>
  <c r="S914"/>
  <c r="R914"/>
  <c r="Q914"/>
  <c r="S231"/>
  <c r="R231"/>
  <c r="Q231"/>
  <c r="S1267"/>
  <c r="R1267"/>
  <c r="Q1267"/>
  <c r="S1478"/>
  <c r="R1478"/>
  <c r="Q1478"/>
  <c r="S3088"/>
  <c r="R3088"/>
  <c r="Q3088"/>
  <c r="S349"/>
  <c r="R349"/>
  <c r="Q349"/>
  <c r="S1943"/>
  <c r="R1943"/>
  <c r="Q1943"/>
  <c r="S2297"/>
  <c r="R2297"/>
  <c r="Q2297"/>
  <c r="S893"/>
  <c r="R893"/>
  <c r="Q893"/>
  <c r="S4103"/>
  <c r="R4103"/>
  <c r="Q4103"/>
  <c r="S540"/>
  <c r="R540"/>
  <c r="Q540"/>
  <c r="S606"/>
  <c r="R606"/>
  <c r="Q606"/>
  <c r="S665"/>
  <c r="R665"/>
  <c r="Q665"/>
  <c r="S1525"/>
  <c r="R1525"/>
  <c r="Q1525"/>
  <c r="S358"/>
  <c r="R358"/>
  <c r="Q358"/>
  <c r="S2551"/>
  <c r="R2551"/>
  <c r="Q2551"/>
  <c r="S1486"/>
  <c r="R1486"/>
  <c r="Q1486"/>
  <c r="S1987"/>
  <c r="R1987"/>
  <c r="Q1987"/>
  <c r="S1192"/>
  <c r="R1192"/>
  <c r="Q1192"/>
  <c r="S198"/>
  <c r="R198"/>
  <c r="Q198"/>
  <c r="S575"/>
  <c r="R575"/>
  <c r="Q575"/>
  <c r="S310"/>
  <c r="R310"/>
  <c r="Q310"/>
  <c r="S4217"/>
  <c r="R4217"/>
  <c r="Q4217"/>
  <c r="S510"/>
  <c r="R510"/>
  <c r="Q510"/>
  <c r="S1137"/>
  <c r="R1137"/>
  <c r="Q1137"/>
  <c r="S430"/>
  <c r="R430"/>
  <c r="Q430"/>
  <c r="S188"/>
  <c r="R188"/>
  <c r="Q188"/>
  <c r="S2751"/>
  <c r="R2751"/>
  <c r="Q2751"/>
  <c r="S960"/>
  <c r="R960"/>
  <c r="Q960"/>
  <c r="S723"/>
  <c r="R723"/>
  <c r="Q723"/>
  <c r="S101"/>
  <c r="R101"/>
  <c r="Q101"/>
  <c r="S783"/>
  <c r="R783"/>
  <c r="Q783"/>
  <c r="S3938"/>
  <c r="R3938"/>
  <c r="Q3938"/>
  <c r="S4756"/>
  <c r="R4756"/>
  <c r="Q4756"/>
  <c r="S1468"/>
  <c r="R1468"/>
  <c r="Q1468"/>
  <c r="S1860"/>
  <c r="R1860"/>
  <c r="Q1860"/>
  <c r="S948"/>
  <c r="R948"/>
  <c r="Q948"/>
  <c r="S3436"/>
  <c r="R3436"/>
  <c r="Q3436"/>
  <c r="S4886"/>
  <c r="R4886"/>
  <c r="Q4886"/>
  <c r="S4785"/>
  <c r="R4785"/>
  <c r="Q4785"/>
  <c r="S428"/>
  <c r="R428"/>
  <c r="Q428"/>
  <c r="S1184"/>
  <c r="R1184"/>
  <c r="Q1184"/>
  <c r="S277"/>
  <c r="R277"/>
  <c r="Q277"/>
  <c r="S45"/>
  <c r="R45"/>
  <c r="Q45"/>
  <c r="S3487"/>
  <c r="R3487"/>
  <c r="Q3487"/>
  <c r="S1103"/>
  <c r="R1103"/>
  <c r="Q1103"/>
  <c r="S733"/>
  <c r="R733"/>
  <c r="Q733"/>
  <c r="S2140"/>
  <c r="R2140"/>
  <c r="Q2140"/>
  <c r="S508"/>
  <c r="R508"/>
  <c r="Q508"/>
  <c r="S3624"/>
  <c r="R3624"/>
  <c r="Q3624"/>
  <c r="S4578"/>
  <c r="R4578"/>
  <c r="Q4578"/>
  <c r="S1401"/>
  <c r="R1401"/>
  <c r="Q1401"/>
  <c r="S1974"/>
  <c r="R1974"/>
  <c r="Q1974"/>
  <c r="S4723"/>
  <c r="R4723"/>
  <c r="Q4723"/>
  <c r="S2526"/>
  <c r="R2526"/>
  <c r="Q2526"/>
  <c r="S151"/>
  <c r="R151"/>
  <c r="Q151"/>
  <c r="S1660"/>
  <c r="R1660"/>
  <c r="Q1660"/>
  <c r="S1534"/>
  <c r="R1534"/>
  <c r="Q1534"/>
  <c r="S761"/>
  <c r="R761"/>
  <c r="Q761"/>
  <c r="S1861"/>
  <c r="R1861"/>
  <c r="Q1861"/>
  <c r="S3033"/>
  <c r="R3033"/>
  <c r="Q3033"/>
  <c r="S939"/>
  <c r="R939"/>
  <c r="Q939"/>
  <c r="S245"/>
  <c r="R245"/>
  <c r="Q245"/>
  <c r="S99"/>
  <c r="R99"/>
  <c r="Q99"/>
  <c r="S4340"/>
  <c r="R4340"/>
  <c r="Q4340"/>
  <c r="S3860"/>
  <c r="R3860"/>
  <c r="Q3860"/>
  <c r="S844"/>
  <c r="R844"/>
  <c r="Q844"/>
  <c r="S558"/>
  <c r="R558"/>
  <c r="Q558"/>
  <c r="S3068"/>
  <c r="R3068"/>
  <c r="Q3068"/>
  <c r="S431"/>
  <c r="R431"/>
  <c r="Q431"/>
  <c r="S81"/>
  <c r="R81"/>
  <c r="Q81"/>
  <c r="S4983"/>
  <c r="R4983"/>
  <c r="Q4983"/>
  <c r="S3797"/>
  <c r="R3797"/>
  <c r="Q3797"/>
  <c r="S2863"/>
  <c r="R2863"/>
  <c r="Q2863"/>
  <c r="S3817"/>
  <c r="R3817"/>
  <c r="Q3817"/>
  <c r="S252"/>
  <c r="R252"/>
  <c r="Q252"/>
  <c r="S1049"/>
  <c r="R1049"/>
  <c r="Q1049"/>
  <c r="S4740"/>
  <c r="R4740"/>
  <c r="Q4740"/>
  <c r="S1840"/>
  <c r="R1840"/>
  <c r="Q1840"/>
  <c r="S848"/>
  <c r="R848"/>
  <c r="Q848"/>
  <c r="S156"/>
  <c r="R156"/>
  <c r="Q156"/>
  <c r="S346"/>
  <c r="R346"/>
  <c r="Q346"/>
  <c r="S1764"/>
  <c r="R1764"/>
  <c r="Q1764"/>
  <c r="S971"/>
  <c r="R971"/>
  <c r="Q971"/>
  <c r="S600"/>
  <c r="R600"/>
  <c r="Q600"/>
  <c r="S1330"/>
  <c r="R1330"/>
  <c r="Q1330"/>
  <c r="S4910"/>
  <c r="R4910"/>
  <c r="Q4910"/>
  <c r="S1197"/>
  <c r="R1197"/>
  <c r="Q1197"/>
  <c r="S390"/>
  <c r="R390"/>
  <c r="Q390"/>
  <c r="S17"/>
  <c r="R17"/>
  <c r="Q17"/>
  <c r="S946"/>
  <c r="R946"/>
  <c r="Q946"/>
  <c r="S664"/>
  <c r="R664"/>
  <c r="Q664"/>
  <c r="S3320"/>
  <c r="R3320"/>
  <c r="Q3320"/>
  <c r="S3093"/>
  <c r="R3093"/>
  <c r="Q3093"/>
  <c r="S2092"/>
  <c r="R2092"/>
  <c r="Q2092"/>
  <c r="S2193"/>
  <c r="R2193"/>
  <c r="Q2193"/>
  <c r="S48"/>
  <c r="R48"/>
  <c r="Q48"/>
  <c r="S2908"/>
  <c r="R2908"/>
  <c r="Q2908"/>
  <c r="S3870"/>
  <c r="R3870"/>
  <c r="Q3870"/>
  <c r="S115"/>
  <c r="R115"/>
  <c r="Q115"/>
  <c r="S1441"/>
  <c r="R1441"/>
  <c r="Q1441"/>
  <c r="S3052"/>
  <c r="R3052"/>
  <c r="Q3052"/>
  <c r="S3211"/>
  <c r="R3211"/>
  <c r="Q3211"/>
  <c r="S290"/>
  <c r="R290"/>
  <c r="Q290"/>
  <c r="S3476"/>
  <c r="R3476"/>
  <c r="Q3476"/>
  <c r="S363"/>
  <c r="R363"/>
  <c r="Q363"/>
  <c r="S4145"/>
  <c r="R4145"/>
  <c r="Q4145"/>
  <c r="S322"/>
  <c r="R322"/>
  <c r="Q322"/>
  <c r="S196"/>
  <c r="R196"/>
  <c r="Q196"/>
  <c r="S1167"/>
  <c r="R1167"/>
  <c r="Q1167"/>
  <c r="S108"/>
  <c r="R108"/>
  <c r="Q108"/>
  <c r="S3730"/>
  <c r="R3730"/>
  <c r="Q3730"/>
  <c r="S1164"/>
  <c r="R1164"/>
  <c r="Q1164"/>
  <c r="S1150"/>
  <c r="R1150"/>
  <c r="Q1150"/>
  <c r="S202"/>
  <c r="R202"/>
  <c r="Q202"/>
  <c r="S33"/>
  <c r="R33"/>
  <c r="Q33"/>
  <c r="S658"/>
  <c r="R658"/>
  <c r="Q658"/>
  <c r="S26"/>
  <c r="R26"/>
  <c r="Q26"/>
  <c r="S1899"/>
  <c r="R1899"/>
  <c r="Q1899"/>
  <c r="S18"/>
  <c r="R18"/>
  <c r="Q18"/>
  <c r="S50"/>
  <c r="R50"/>
  <c r="Q50"/>
  <c r="S133"/>
  <c r="R133"/>
  <c r="Q133"/>
  <c r="S329"/>
  <c r="R329"/>
  <c r="Q329"/>
  <c r="S102"/>
  <c r="R102"/>
  <c r="Q102"/>
  <c r="S146"/>
  <c r="R146"/>
  <c r="Q146"/>
  <c r="S125"/>
  <c r="R125"/>
  <c r="Q125"/>
  <c r="S3963"/>
  <c r="R3963"/>
  <c r="Q3963"/>
  <c r="S3808"/>
  <c r="R3808"/>
  <c r="Q3808"/>
  <c r="S3242"/>
  <c r="R3242"/>
  <c r="Q3242"/>
  <c r="S3959"/>
  <c r="R3959"/>
  <c r="Q3959"/>
  <c r="S3803"/>
  <c r="R3803"/>
  <c r="Q3803"/>
  <c r="S3200"/>
  <c r="R3200"/>
  <c r="Q3200"/>
  <c r="S4185"/>
  <c r="R4185"/>
  <c r="Q4185"/>
  <c r="S235"/>
  <c r="R235"/>
  <c r="Q235"/>
  <c r="S777"/>
  <c r="R777"/>
  <c r="Q777"/>
  <c r="S73"/>
  <c r="R73"/>
  <c r="Q73"/>
  <c r="S3156"/>
  <c r="R3156"/>
  <c r="Q3156"/>
  <c r="S27"/>
  <c r="R27"/>
  <c r="Q27"/>
  <c r="S57"/>
  <c r="R57"/>
  <c r="Q57"/>
  <c r="S2923"/>
  <c r="R2923"/>
  <c r="Q2923"/>
  <c r="S3323"/>
  <c r="R3323"/>
  <c r="Q3323"/>
  <c r="S2095"/>
  <c r="R2095"/>
  <c r="Q2095"/>
  <c r="S493"/>
  <c r="R493"/>
  <c r="Q493"/>
  <c r="S4666"/>
  <c r="R4666"/>
  <c r="Q4666"/>
  <c r="S2336"/>
  <c r="R2336"/>
  <c r="Q2336"/>
  <c r="S1090"/>
  <c r="R1090"/>
  <c r="Q1090"/>
  <c r="S3658"/>
  <c r="R3658"/>
  <c r="Q3658"/>
  <c r="S1571"/>
  <c r="R1571"/>
  <c r="Q1571"/>
  <c r="S127"/>
  <c r="R127"/>
  <c r="Q127"/>
  <c r="S1032"/>
  <c r="R1032"/>
  <c r="Q1032"/>
  <c r="S21"/>
  <c r="R21"/>
  <c r="Q21"/>
  <c r="S1398"/>
  <c r="R1398"/>
  <c r="Q1398"/>
  <c r="S1301"/>
  <c r="R1301"/>
  <c r="Q1301"/>
  <c r="S44"/>
  <c r="R44"/>
  <c r="Q44"/>
  <c r="S368"/>
  <c r="R368"/>
  <c r="Q368"/>
  <c r="S72"/>
  <c r="R72"/>
  <c r="Q72"/>
  <c r="S60"/>
  <c r="R60"/>
  <c r="Q60"/>
  <c r="S13"/>
  <c r="R13"/>
  <c r="Q13"/>
  <c r="S61"/>
  <c r="R61"/>
  <c r="Q61"/>
  <c r="S466"/>
  <c r="R466"/>
  <c r="Q466"/>
  <c r="S46"/>
  <c r="R46"/>
  <c r="Q46"/>
  <c r="S300"/>
  <c r="R300"/>
  <c r="Q300"/>
  <c r="S1438"/>
  <c r="R1438"/>
  <c r="Q1438"/>
  <c r="S3643"/>
  <c r="R3643"/>
  <c r="Q3643"/>
  <c r="S4569"/>
  <c r="R4569"/>
  <c r="Q4569"/>
  <c r="S12"/>
  <c r="R12"/>
  <c r="Q12"/>
  <c r="S3746"/>
  <c r="R3746"/>
  <c r="Q3746"/>
  <c r="S4235"/>
  <c r="R4235"/>
  <c r="Q4235"/>
  <c r="S442"/>
  <c r="R442"/>
  <c r="Q442"/>
  <c r="S280"/>
  <c r="R280"/>
  <c r="Q280"/>
  <c r="S2605"/>
  <c r="R2605"/>
  <c r="Q2605"/>
  <c r="S2057"/>
  <c r="R2057"/>
  <c r="Q2057"/>
  <c r="Q1437"/>
  <c r="T1437" s="1"/>
  <c r="Q3872"/>
  <c r="T3872" s="1"/>
  <c r="Q3768"/>
  <c r="T3768" s="1"/>
  <c r="Q3547"/>
  <c r="T3547" s="1"/>
  <c r="Q3771"/>
  <c r="T3771" s="1"/>
  <c r="Q142"/>
  <c r="T142" s="1"/>
  <c r="Q851"/>
  <c r="T851" s="1"/>
  <c r="Q4412"/>
  <c r="T4412" s="1"/>
  <c r="Q4995"/>
  <c r="T4995" s="1"/>
  <c r="Q2468"/>
  <c r="T2468" s="1"/>
  <c r="Q2627"/>
  <c r="T2627" s="1"/>
  <c r="Q1127"/>
  <c r="T1127" s="1"/>
  <c r="Q3546"/>
  <c r="T3546" s="1"/>
  <c r="Q812"/>
  <c r="T812" s="1"/>
  <c r="Q1419"/>
  <c r="T1419" s="1"/>
  <c r="Q4697"/>
  <c r="T4697" s="1"/>
  <c r="Q3738"/>
  <c r="T3738" s="1"/>
  <c r="Q3358"/>
  <c r="T3358" s="1"/>
  <c r="Q2549"/>
  <c r="T2549" s="1"/>
  <c r="Q1020"/>
  <c r="T1020" s="1"/>
  <c r="Q3765"/>
  <c r="T3765" s="1"/>
  <c r="Q1057"/>
  <c r="T1057" s="1"/>
  <c r="Q4337"/>
  <c r="T4337" s="1"/>
  <c r="Q210"/>
  <c r="T210" s="1"/>
  <c r="Q1587"/>
  <c r="T1587" s="1"/>
  <c r="Q4473"/>
  <c r="T4473" s="1"/>
  <c r="Q3562"/>
  <c r="T3562" s="1"/>
  <c r="Q134"/>
  <c r="T134" s="1"/>
  <c r="Q1061"/>
  <c r="T1061" s="1"/>
  <c r="Q4655"/>
  <c r="T4655" s="1"/>
  <c r="Q1774"/>
  <c r="T1774" s="1"/>
  <c r="Q76"/>
  <c r="T76" s="1"/>
  <c r="Q1036"/>
  <c r="T1036" s="1"/>
  <c r="Q3384"/>
  <c r="T3384" s="1"/>
  <c r="Q4922"/>
  <c r="T4922" s="1"/>
  <c r="Q4970"/>
  <c r="T4970" s="1"/>
  <c r="Q1938"/>
  <c r="T1938" s="1"/>
  <c r="Q175"/>
  <c r="T175" s="1"/>
  <c r="Q2903"/>
  <c r="T2903" s="1"/>
  <c r="Q2907"/>
  <c r="T2907" s="1"/>
  <c r="Q2166"/>
  <c r="T2166" s="1"/>
  <c r="Q2987"/>
  <c r="T2987" s="1"/>
  <c r="Q4565"/>
  <c r="T4565" s="1"/>
  <c r="Q1433"/>
  <c r="T1433" s="1"/>
  <c r="Q3794"/>
  <c r="T3794" s="1"/>
  <c r="Q2565"/>
  <c r="T2565" s="1"/>
  <c r="Q233"/>
  <c r="T233" s="1"/>
  <c r="Q561"/>
  <c r="T561" s="1"/>
  <c r="Q2068"/>
  <c r="T2068" s="1"/>
  <c r="Q4378"/>
  <c r="T4378" s="1"/>
  <c r="Q303"/>
  <c r="T303" s="1"/>
  <c r="Q4159"/>
  <c r="T4159" s="1"/>
  <c r="Q4572"/>
  <c r="T4572" s="1"/>
  <c r="Q4379"/>
  <c r="T4379" s="1"/>
  <c r="Q2620"/>
  <c r="T2620" s="1"/>
  <c r="Q2066"/>
  <c r="T2066" s="1"/>
  <c r="Q4110"/>
  <c r="T4110" s="1"/>
  <c r="Q638"/>
  <c r="T638" s="1"/>
  <c r="Q4150"/>
  <c r="T4150" s="1"/>
  <c r="Q2962"/>
  <c r="T2962" s="1"/>
  <c r="Q5016"/>
  <c r="T5016" s="1"/>
  <c r="Q1862"/>
  <c r="T1862" s="1"/>
  <c r="Q1729"/>
  <c r="T1729" s="1"/>
  <c r="Q1752"/>
  <c r="T1752" s="1"/>
  <c r="Q1033"/>
  <c r="T1033" s="1"/>
  <c r="Q40"/>
  <c r="T40" s="1"/>
  <c r="Q2285"/>
  <c r="T2285" s="1"/>
  <c r="Q215"/>
  <c r="T215" s="1"/>
  <c r="Q2165"/>
  <c r="T2165" s="1"/>
  <c r="Q520"/>
  <c r="T520" s="1"/>
  <c r="Q2063"/>
  <c r="T2063" s="1"/>
  <c r="Q2241"/>
  <c r="T2241" s="1"/>
  <c r="Q4803"/>
  <c r="T4803" s="1"/>
  <c r="Q2479"/>
  <c r="T2479" s="1"/>
  <c r="Q2761"/>
  <c r="T2761" s="1"/>
  <c r="Q2933"/>
  <c r="T2933" s="1"/>
  <c r="Q3871"/>
  <c r="T3871" s="1"/>
  <c r="Q3782"/>
  <c r="T3782" s="1"/>
  <c r="Q2229"/>
  <c r="T2229" s="1"/>
  <c r="Q2300"/>
  <c r="T2300" s="1"/>
  <c r="Q2495"/>
  <c r="T2495" s="1"/>
  <c r="Q2711"/>
  <c r="T2711" s="1"/>
  <c r="Q1969"/>
  <c r="T1969" s="1"/>
  <c r="Q1450"/>
  <c r="T1450" s="1"/>
  <c r="Q1475"/>
  <c r="T1475" s="1"/>
  <c r="Q532"/>
  <c r="T532" s="1"/>
  <c r="Q1013"/>
  <c r="T1013" s="1"/>
  <c r="Q3894"/>
  <c r="T3894" s="1"/>
  <c r="Q1476"/>
  <c r="T1476" s="1"/>
  <c r="Q3044"/>
  <c r="T3044" s="1"/>
  <c r="Q3258"/>
  <c r="T3258" s="1"/>
  <c r="Q2924"/>
  <c r="T2924" s="1"/>
  <c r="Q2812"/>
  <c r="T2812" s="1"/>
  <c r="Q1888"/>
  <c r="T1888" s="1"/>
  <c r="Q4553"/>
  <c r="T4553" s="1"/>
  <c r="Q3379"/>
  <c r="T3379" s="1"/>
  <c r="Q152"/>
  <c r="T152" s="1"/>
  <c r="Q1051"/>
  <c r="T1051" s="1"/>
  <c r="Q2918"/>
  <c r="T2918" s="1"/>
  <c r="Q4172"/>
  <c r="T4172" s="1"/>
  <c r="Q1242"/>
  <c r="T1242" s="1"/>
  <c r="Q201"/>
  <c r="T201" s="1"/>
  <c r="Q223"/>
  <c r="T223" s="1"/>
  <c r="Q3280"/>
  <c r="T3280" s="1"/>
  <c r="Q2171"/>
  <c r="T2171" s="1"/>
  <c r="Q248"/>
  <c r="T248" s="1"/>
  <c r="Q4129"/>
  <c r="T4129" s="1"/>
  <c r="Q1425"/>
  <c r="T1425" s="1"/>
  <c r="Q4114"/>
  <c r="T4114" s="1"/>
  <c r="Q4222"/>
  <c r="T4222" s="1"/>
  <c r="Q15"/>
  <c r="T15" s="1"/>
  <c r="Q1545"/>
  <c r="T1545" s="1"/>
  <c r="Q688"/>
  <c r="T688" s="1"/>
  <c r="Q3342"/>
  <c r="T3342" s="1"/>
  <c r="Q3684"/>
  <c r="T3684" s="1"/>
  <c r="Q3110"/>
  <c r="T3110" s="1"/>
  <c r="Q3058"/>
  <c r="T3058" s="1"/>
  <c r="Q3289"/>
  <c r="T3289" s="1"/>
  <c r="Q4178"/>
  <c r="T4178" s="1"/>
  <c r="Q5007"/>
  <c r="T5007" s="1"/>
  <c r="Q1785"/>
  <c r="T1785" s="1"/>
  <c r="Q2410"/>
  <c r="T2410" s="1"/>
  <c r="Q3997"/>
  <c r="T3997" s="1"/>
  <c r="Q3616"/>
  <c r="T3616" s="1"/>
  <c r="Q3284"/>
  <c r="T3284" s="1"/>
  <c r="Q4525"/>
  <c r="T4525" s="1"/>
  <c r="Q3588"/>
  <c r="T3588" s="1"/>
  <c r="Q3563"/>
  <c r="T3563" s="1"/>
  <c r="Q2887"/>
  <c r="T2887" s="1"/>
  <c r="Q2538"/>
  <c r="T2538" s="1"/>
  <c r="Q4758"/>
  <c r="T4758" s="1"/>
  <c r="Q295"/>
  <c r="T295" s="1"/>
  <c r="Q4513"/>
  <c r="T4513" s="1"/>
  <c r="Q3420"/>
  <c r="T3420" s="1"/>
  <c r="Q3442"/>
  <c r="T3442" s="1"/>
  <c r="Q2619"/>
  <c r="T2619" s="1"/>
  <c r="Q3899"/>
  <c r="T3899" s="1"/>
  <c r="Q499"/>
  <c r="T499" s="1"/>
  <c r="Q3109"/>
  <c r="T3109" s="1"/>
  <c r="Q3011"/>
  <c r="T3011" s="1"/>
  <c r="Q4436"/>
  <c r="T4436" s="1"/>
  <c r="Q3644"/>
  <c r="T3644" s="1"/>
  <c r="Q4366"/>
  <c r="T4366" s="1"/>
  <c r="Q4167"/>
  <c r="T4167" s="1"/>
  <c r="Q2076"/>
  <c r="T2076" s="1"/>
  <c r="Q4841"/>
  <c r="T4841" s="1"/>
  <c r="Q4927"/>
  <c r="T4927" s="1"/>
  <c r="Q1212"/>
  <c r="T1212" s="1"/>
  <c r="Q1396"/>
  <c r="T1396" s="1"/>
  <c r="Q1198"/>
  <c r="T1198" s="1"/>
  <c r="Q1707"/>
  <c r="T1707" s="1"/>
  <c r="Q1144"/>
  <c r="T1144" s="1"/>
  <c r="Q4748"/>
  <c r="T4748" s="1"/>
  <c r="Q4070"/>
  <c r="T4070" s="1"/>
  <c r="Q3448"/>
  <c r="T3448" s="1"/>
  <c r="Q4122"/>
  <c r="T4122" s="1"/>
  <c r="Q2869"/>
  <c r="T2869" s="1"/>
  <c r="Q3772"/>
  <c r="T3772" s="1"/>
  <c r="Q1717"/>
  <c r="T1717" s="1"/>
  <c r="Q4894"/>
  <c r="T4894" s="1"/>
  <c r="Q4984"/>
  <c r="T4984" s="1"/>
  <c r="Q1646"/>
  <c r="T1646" s="1"/>
  <c r="Q24"/>
  <c r="T24" s="1"/>
  <c r="Q1632"/>
  <c r="T1632" s="1"/>
  <c r="Q2054"/>
  <c r="T2054" s="1"/>
  <c r="Q4587"/>
  <c r="T4587" s="1"/>
  <c r="Q3663"/>
  <c r="T3663" s="1"/>
  <c r="Q1048"/>
  <c r="T1048" s="1"/>
  <c r="Q941"/>
  <c r="T941" s="1"/>
  <c r="Q4243"/>
  <c r="T4243" s="1"/>
  <c r="Q357"/>
  <c r="T357" s="1"/>
  <c r="Q4304"/>
  <c r="T4304" s="1"/>
  <c r="Q4459"/>
  <c r="T4459" s="1"/>
  <c r="Q3458"/>
  <c r="T3458" s="1"/>
  <c r="Q3113"/>
  <c r="T3113" s="1"/>
  <c r="Q4441"/>
  <c r="T4441" s="1"/>
  <c r="Q2358"/>
  <c r="T2358" s="1"/>
  <c r="Q4560"/>
  <c r="T4560" s="1"/>
  <c r="Q3396"/>
  <c r="T3396" s="1"/>
  <c r="Q3136"/>
  <c r="T3136" s="1"/>
  <c r="Q4080"/>
  <c r="T4080" s="1"/>
  <c r="Q3466"/>
  <c r="T3466" s="1"/>
  <c r="Q260"/>
  <c r="T260" s="1"/>
  <c r="Q4608"/>
  <c r="T4608" s="1"/>
  <c r="Q999"/>
  <c r="T999" s="1"/>
  <c r="Q4268"/>
  <c r="T4268" s="1"/>
  <c r="Q4408"/>
  <c r="T4408" s="1"/>
  <c r="Q3413"/>
  <c r="T3413" s="1"/>
  <c r="Q4643"/>
  <c r="T4643" s="1"/>
  <c r="Q3403"/>
  <c r="T3403" s="1"/>
  <c r="Q4091"/>
  <c r="T4091" s="1"/>
  <c r="Q3602"/>
  <c r="T3602" s="1"/>
  <c r="Q1289"/>
  <c r="T1289" s="1"/>
  <c r="Q1258"/>
  <c r="T1258" s="1"/>
  <c r="Q2844"/>
  <c r="T2844" s="1"/>
  <c r="Q3788"/>
  <c r="T3788" s="1"/>
  <c r="Q3742"/>
  <c r="T3742" s="1"/>
  <c r="Q1007"/>
  <c r="T1007" s="1"/>
  <c r="Q3735"/>
  <c r="T3735" s="1"/>
  <c r="Q4187"/>
  <c r="T4187" s="1"/>
  <c r="Q4688"/>
  <c r="T4688" s="1"/>
  <c r="Q1340"/>
  <c r="T1340" s="1"/>
  <c r="Q4416"/>
  <c r="T4416" s="1"/>
  <c r="Q1014"/>
  <c r="T1014" s="1"/>
  <c r="Q4978"/>
  <c r="T4978" s="1"/>
  <c r="Q3599"/>
  <c r="T3599" s="1"/>
  <c r="Q487"/>
  <c r="T487" s="1"/>
  <c r="Q4805"/>
  <c r="T4805" s="1"/>
  <c r="Q3956"/>
  <c r="T3956" s="1"/>
  <c r="Q3492"/>
  <c r="T3492" s="1"/>
  <c r="Q4232"/>
  <c r="T4232" s="1"/>
  <c r="Q1553"/>
  <c r="T1553" s="1"/>
  <c r="Q554"/>
  <c r="T554" s="1"/>
  <c r="Q3240"/>
  <c r="T3240" s="1"/>
  <c r="Q2156"/>
  <c r="T2156" s="1"/>
  <c r="Q3919"/>
  <c r="T3919" s="1"/>
  <c r="Q4526"/>
  <c r="T4526" s="1"/>
  <c r="Q47"/>
  <c r="T47" s="1"/>
  <c r="Q4263"/>
  <c r="T4263" s="1"/>
  <c r="Q2183"/>
  <c r="T2183" s="1"/>
  <c r="Q4385"/>
  <c r="T4385" s="1"/>
  <c r="Q2222"/>
  <c r="T2222" s="1"/>
  <c r="Q857"/>
  <c r="T857" s="1"/>
  <c r="Q3186"/>
  <c r="T3186" s="1"/>
  <c r="Q3785"/>
  <c r="T3785" s="1"/>
  <c r="Q2488"/>
  <c r="T2488" s="1"/>
  <c r="Q3460"/>
  <c r="T3460" s="1"/>
  <c r="Q1985"/>
  <c r="T1985" s="1"/>
  <c r="Q4895"/>
  <c r="T4895" s="1"/>
  <c r="Q454"/>
  <c r="T454" s="1"/>
  <c r="Q1458"/>
  <c r="T1458" s="1"/>
  <c r="Q2139"/>
  <c r="T2139" s="1"/>
  <c r="Q4196"/>
  <c r="T4196" s="1"/>
  <c r="Q4407"/>
  <c r="T4407" s="1"/>
  <c r="Q1981"/>
  <c r="T1981" s="1"/>
  <c r="Q1533"/>
  <c r="T1533" s="1"/>
  <c r="Q2695"/>
  <c r="T2695" s="1"/>
  <c r="Q1906"/>
  <c r="T1906" s="1"/>
  <c r="Q3150"/>
  <c r="T3150" s="1"/>
  <c r="Q4686"/>
  <c r="T4686" s="1"/>
  <c r="Q1322"/>
  <c r="T1322" s="1"/>
  <c r="Q4152"/>
  <c r="T4152" s="1"/>
  <c r="Q3914"/>
  <c r="T3914" s="1"/>
  <c r="Q485"/>
  <c r="T485" s="1"/>
  <c r="Q4089"/>
  <c r="T4089" s="1"/>
  <c r="Q397"/>
  <c r="T397" s="1"/>
  <c r="Q370"/>
  <c r="T370" s="1"/>
  <c r="Q4653"/>
  <c r="T4653" s="1"/>
  <c r="Q3967"/>
  <c r="T3967" s="1"/>
  <c r="Q4604"/>
  <c r="T4604" s="1"/>
  <c r="Q1466"/>
  <c r="T1466" s="1"/>
  <c r="Q4153"/>
  <c r="T4153" s="1"/>
  <c r="Q959"/>
  <c r="T959" s="1"/>
  <c r="Q2611"/>
  <c r="T2611" s="1"/>
  <c r="Q339"/>
  <c r="T339" s="1"/>
  <c r="Q3698"/>
  <c r="T3698" s="1"/>
  <c r="Q3140"/>
  <c r="T3140" s="1"/>
  <c r="Q1207"/>
  <c r="T1207" s="1"/>
  <c r="Q2960"/>
  <c r="T2960" s="1"/>
  <c r="Q1125"/>
  <c r="T1125" s="1"/>
  <c r="Q702"/>
  <c r="T702" s="1"/>
  <c r="Q3708"/>
  <c r="T3708" s="1"/>
  <c r="Q3390"/>
  <c r="T3390" s="1"/>
  <c r="Q2055"/>
  <c r="T2055" s="1"/>
  <c r="Q4120"/>
  <c r="T4120" s="1"/>
  <c r="Q3291"/>
  <c r="T3291" s="1"/>
  <c r="Q2566"/>
  <c r="T2566" s="1"/>
  <c r="Q4121"/>
  <c r="T4121" s="1"/>
  <c r="Q4555"/>
  <c r="T4555" s="1"/>
  <c r="Q4967"/>
  <c r="T4967" s="1"/>
  <c r="Q2363"/>
  <c r="T2363" s="1"/>
  <c r="Q3585"/>
  <c r="T3585" s="1"/>
  <c r="Q475"/>
  <c r="T475" s="1"/>
  <c r="Q2972"/>
  <c r="T2972" s="1"/>
  <c r="Q3840"/>
  <c r="T3840" s="1"/>
  <c r="Q3680"/>
  <c r="T3680" s="1"/>
  <c r="Q1665"/>
  <c r="T1665" s="1"/>
  <c r="Q3457"/>
  <c r="T3457" s="1"/>
  <c r="Q1541"/>
  <c r="T1541" s="1"/>
  <c r="Q2325"/>
  <c r="T2325" s="1"/>
  <c r="Q3087"/>
  <c r="T3087" s="1"/>
  <c r="Q2791"/>
  <c r="T2791" s="1"/>
  <c r="Q4191"/>
  <c r="T4191" s="1"/>
  <c r="Q2809"/>
  <c r="T2809" s="1"/>
  <c r="Q3636"/>
  <c r="T3636" s="1"/>
  <c r="Q4865"/>
  <c r="T4865" s="1"/>
  <c r="Q4940"/>
  <c r="T4940" s="1"/>
  <c r="Q4972"/>
  <c r="T4972" s="1"/>
  <c r="Q1964"/>
  <c r="T1964" s="1"/>
  <c r="Q3875"/>
  <c r="T3875" s="1"/>
  <c r="Q3711"/>
  <c r="T3711" s="1"/>
  <c r="Q4517"/>
  <c r="T4517" s="1"/>
  <c r="Q3887"/>
  <c r="T3887" s="1"/>
  <c r="Q3209"/>
  <c r="T3209" s="1"/>
  <c r="Q1805"/>
  <c r="T1805" s="1"/>
  <c r="Q2729"/>
  <c r="T2729" s="1"/>
  <c r="Q4295"/>
  <c r="T4295" s="1"/>
  <c r="Q4883"/>
  <c r="T4883" s="1"/>
  <c r="Q2897"/>
  <c r="T2897" s="1"/>
  <c r="Q3750"/>
  <c r="T3750" s="1"/>
  <c r="Q2938"/>
  <c r="T2938" s="1"/>
  <c r="Q3665"/>
  <c r="T3665" s="1"/>
  <c r="Q4128"/>
  <c r="T4128" s="1"/>
  <c r="Q2125"/>
  <c r="T2125" s="1"/>
  <c r="Q3142"/>
  <c r="T3142" s="1"/>
  <c r="Q3334"/>
  <c r="T3334" s="1"/>
  <c r="Q2344"/>
  <c r="T2344" s="1"/>
  <c r="Q456"/>
  <c r="T456" s="1"/>
  <c r="Q4274"/>
  <c r="T4274" s="1"/>
  <c r="Q2056"/>
  <c r="T2056" s="1"/>
  <c r="Q204"/>
  <c r="T204" s="1"/>
  <c r="Q3861"/>
  <c r="T3861" s="1"/>
  <c r="Q2894"/>
  <c r="T2894" s="1"/>
  <c r="Q3592"/>
  <c r="T3592" s="1"/>
  <c r="Q2373"/>
  <c r="T2373" s="1"/>
  <c r="Q4169"/>
  <c r="T4169" s="1"/>
  <c r="Q4596"/>
  <c r="T4596" s="1"/>
  <c r="Q671"/>
  <c r="T671" s="1"/>
  <c r="Q4839"/>
  <c r="T4839" s="1"/>
  <c r="Q2879"/>
  <c r="T2879" s="1"/>
  <c r="Q3335"/>
  <c r="T3335" s="1"/>
  <c r="Q1431"/>
  <c r="T1431" s="1"/>
  <c r="Q3204"/>
  <c r="T3204" s="1"/>
  <c r="Q2799"/>
  <c r="T2799" s="1"/>
  <c r="Q4689"/>
  <c r="T4689" s="1"/>
  <c r="Q3822"/>
  <c r="T3822" s="1"/>
  <c r="Q729"/>
  <c r="T729" s="1"/>
  <c r="Q4825"/>
  <c r="T4825" s="1"/>
  <c r="Q4096"/>
  <c r="T4096" s="1"/>
  <c r="Q912"/>
  <c r="T912" s="1"/>
  <c r="Q3969"/>
  <c r="T3969" s="1"/>
  <c r="Q3272"/>
  <c r="T3272" s="1"/>
  <c r="Q3958"/>
  <c r="T3958" s="1"/>
  <c r="Q3094"/>
  <c r="T3094" s="1"/>
  <c r="Q2874"/>
  <c r="T2874" s="1"/>
  <c r="Q3809"/>
  <c r="T3809" s="1"/>
  <c r="Q392"/>
  <c r="T392" s="1"/>
  <c r="Q2876"/>
  <c r="T2876" s="1"/>
  <c r="Q1823"/>
  <c r="T1823" s="1"/>
  <c r="Q3269"/>
  <c r="T3269" s="1"/>
  <c r="Q3710"/>
  <c r="T3710" s="1"/>
  <c r="Q3014"/>
  <c r="T3014" s="1"/>
  <c r="Q3689"/>
  <c r="T3689" s="1"/>
  <c r="Q719"/>
  <c r="T719" s="1"/>
  <c r="Q4623"/>
  <c r="T4623" s="1"/>
  <c r="Q4548"/>
  <c r="T4548" s="1"/>
  <c r="Q715"/>
  <c r="T715" s="1"/>
  <c r="Q4276"/>
  <c r="T4276" s="1"/>
  <c r="Q3762"/>
  <c r="T3762" s="1"/>
  <c r="Q3152"/>
  <c r="T3152" s="1"/>
  <c r="Q2554"/>
  <c r="T2554" s="1"/>
  <c r="Q1255"/>
  <c r="T1255" s="1"/>
  <c r="Q2963"/>
  <c r="T2963" s="1"/>
  <c r="Q2552"/>
  <c r="T2552" s="1"/>
  <c r="Q2449"/>
  <c r="T2449" s="1"/>
  <c r="Q3820"/>
  <c r="T3820" s="1"/>
  <c r="Q3557"/>
  <c r="T3557" s="1"/>
  <c r="Q3865"/>
  <c r="T3865" s="1"/>
  <c r="Q3812"/>
  <c r="T3812" s="1"/>
  <c r="Q1582"/>
  <c r="T1582" s="1"/>
  <c r="Q4489"/>
  <c r="T4489" s="1"/>
  <c r="Q3022"/>
  <c r="T3022" s="1"/>
  <c r="Q4767"/>
  <c r="T4767" s="1"/>
  <c r="Q4703"/>
  <c r="T4703" s="1"/>
  <c r="Q3613"/>
  <c r="T3613" s="1"/>
  <c r="Q3193"/>
  <c r="T3193" s="1"/>
  <c r="Q651"/>
  <c r="T651" s="1"/>
  <c r="Q1063"/>
  <c r="T1063" s="1"/>
  <c r="Q4718"/>
  <c r="T4718" s="1"/>
  <c r="Q3195"/>
  <c r="T3195" s="1"/>
  <c r="Q2774"/>
  <c r="T2774" s="1"/>
  <c r="Q3923"/>
  <c r="T3923" s="1"/>
  <c r="Q2568"/>
  <c r="T2568" s="1"/>
  <c r="Q4817"/>
  <c r="T4817" s="1"/>
  <c r="Q2132"/>
  <c r="T2132" s="1"/>
  <c r="Q3008"/>
  <c r="T3008" s="1"/>
  <c r="Q4974"/>
  <c r="T4974" s="1"/>
  <c r="Q3329"/>
  <c r="T3329" s="1"/>
  <c r="Q4750"/>
  <c r="T4750" s="1"/>
  <c r="Q191"/>
  <c r="T191" s="1"/>
  <c r="Q4769"/>
  <c r="T4769" s="1"/>
  <c r="Q3355"/>
  <c r="T3355" s="1"/>
  <c r="Q3617"/>
  <c r="T3617" s="1"/>
  <c r="Q3638"/>
  <c r="T3638" s="1"/>
  <c r="Q4052"/>
  <c r="T4052" s="1"/>
  <c r="Q306"/>
  <c r="T306" s="1"/>
  <c r="Q406"/>
  <c r="T406" s="1"/>
  <c r="Q3056"/>
  <c r="T3056" s="1"/>
  <c r="Q2581"/>
  <c r="T2581" s="1"/>
  <c r="Q2621"/>
  <c r="T2621" s="1"/>
  <c r="Q871"/>
  <c r="T871" s="1"/>
  <c r="Q515"/>
  <c r="T515" s="1"/>
  <c r="Q1909"/>
  <c r="T1909" s="1"/>
  <c r="Q739"/>
  <c r="T739" s="1"/>
  <c r="Q3707"/>
  <c r="T3707" s="1"/>
  <c r="Q4487"/>
  <c r="T4487" s="1"/>
  <c r="Q3027"/>
  <c r="T3027" s="1"/>
  <c r="Q3857"/>
  <c r="T3857" s="1"/>
  <c r="Q2973"/>
  <c r="T2973" s="1"/>
  <c r="Q2726"/>
  <c r="T2726" s="1"/>
  <c r="Q517"/>
  <c r="T517" s="1"/>
  <c r="Q820"/>
  <c r="T820" s="1"/>
  <c r="Q3628"/>
  <c r="T3628" s="1"/>
  <c r="Q2888"/>
  <c r="T2888" s="1"/>
  <c r="Q2969"/>
  <c r="T2969" s="1"/>
  <c r="Q3863"/>
  <c r="T3863" s="1"/>
  <c r="Q3048"/>
  <c r="T3048" s="1"/>
  <c r="Q3607"/>
  <c r="T3607" s="1"/>
  <c r="Q3010"/>
  <c r="T3010" s="1"/>
  <c r="Q4409"/>
  <c r="T4409" s="1"/>
  <c r="Q3351"/>
  <c r="T3351" s="1"/>
  <c r="Q2664"/>
  <c r="T2664" s="1"/>
  <c r="Q4514"/>
  <c r="T4514" s="1"/>
  <c r="Q4713"/>
  <c r="T4713" s="1"/>
  <c r="Q4755"/>
  <c r="T4755" s="1"/>
  <c r="Q2899"/>
  <c r="T2899" s="1"/>
  <c r="Q2564"/>
  <c r="T2564" s="1"/>
  <c r="Q4088"/>
  <c r="T4088" s="1"/>
  <c r="Q318"/>
  <c r="T318" s="1"/>
  <c r="Q3227"/>
  <c r="T3227" s="1"/>
  <c r="Q3662"/>
  <c r="T3662" s="1"/>
  <c r="Q457"/>
  <c r="T457" s="1"/>
  <c r="Q4176"/>
  <c r="T4176" s="1"/>
  <c r="Q1332"/>
  <c r="T1332" s="1"/>
  <c r="Q4536"/>
  <c r="T4536" s="1"/>
  <c r="Q4254"/>
  <c r="T4254" s="1"/>
  <c r="Q1362"/>
  <c r="T1362" s="1"/>
  <c r="Q4793"/>
  <c r="T4793" s="1"/>
  <c r="Q5001"/>
  <c r="T5001" s="1"/>
  <c r="Q3758"/>
  <c r="T3758" s="1"/>
  <c r="Q2536"/>
  <c r="T2536" s="1"/>
  <c r="Q161"/>
  <c r="T161" s="1"/>
  <c r="Q726"/>
  <c r="T726" s="1"/>
  <c r="Q3364"/>
  <c r="T3364" s="1"/>
  <c r="Q4550"/>
  <c r="T4550" s="1"/>
  <c r="Q1832"/>
  <c r="T1832" s="1"/>
  <c r="Q5003"/>
  <c r="T5003" s="1"/>
  <c r="Q3589"/>
  <c r="T3589" s="1"/>
  <c r="Q3287"/>
  <c r="T3287" s="1"/>
  <c r="Q4907"/>
  <c r="T4907" s="1"/>
  <c r="Q1749"/>
  <c r="T1749" s="1"/>
  <c r="Q2747"/>
  <c r="T2747" s="1"/>
  <c r="Q3570"/>
  <c r="T3570" s="1"/>
  <c r="Q2680"/>
  <c r="T2680" s="1"/>
  <c r="Q10"/>
  <c r="T10" s="1"/>
  <c r="Q1771"/>
  <c r="T1771" s="1"/>
  <c r="Q4757"/>
  <c r="T4757" s="1"/>
  <c r="Q3322"/>
  <c r="T3322" s="1"/>
  <c r="Q2689"/>
  <c r="T2689" s="1"/>
  <c r="Q3714"/>
  <c r="T3714" s="1"/>
  <c r="Q1295"/>
  <c r="T1295" s="1"/>
  <c r="Q3482"/>
  <c r="T3482" s="1"/>
  <c r="Q639"/>
  <c r="T639" s="1"/>
  <c r="Q2905"/>
  <c r="T2905" s="1"/>
  <c r="Q2682"/>
  <c r="T2682" s="1"/>
  <c r="Q916"/>
  <c r="T916" s="1"/>
  <c r="Q3830"/>
  <c r="T3830" s="1"/>
  <c r="Q3601"/>
  <c r="T3601" s="1"/>
  <c r="Q3145"/>
  <c r="T3145" s="1"/>
  <c r="Q1734"/>
  <c r="T1734" s="1"/>
  <c r="Q3626"/>
  <c r="T3626" s="1"/>
  <c r="Q3229"/>
  <c r="T3229" s="1"/>
  <c r="Q2866"/>
  <c r="T2866" s="1"/>
  <c r="Q2855"/>
  <c r="T2855" s="1"/>
  <c r="Q4496"/>
  <c r="T4496" s="1"/>
  <c r="Q2625"/>
  <c r="T2625" s="1"/>
  <c r="Q2977"/>
  <c r="T2977" s="1"/>
  <c r="Q4980"/>
  <c r="T4980" s="1"/>
  <c r="Q4731"/>
  <c r="T4731" s="1"/>
  <c r="Q2600"/>
  <c r="T2600" s="1"/>
  <c r="Q1439"/>
  <c r="T1439" s="1"/>
  <c r="Q4135"/>
  <c r="T4135" s="1"/>
  <c r="Q2862"/>
  <c r="T2862" s="1"/>
  <c r="T495" l="1"/>
  <c r="T2798"/>
  <c r="T4346"/>
  <c r="T3363"/>
  <c r="T4344"/>
  <c r="T942"/>
  <c r="T927"/>
  <c r="T461"/>
  <c r="T3853"/>
  <c r="T577"/>
  <c r="T1029"/>
  <c r="T676"/>
  <c r="T1025"/>
  <c r="T3565"/>
  <c r="T698"/>
  <c r="T2270"/>
  <c r="T110"/>
  <c r="T1245"/>
  <c r="T1177"/>
  <c r="T2143"/>
  <c r="T3866"/>
  <c r="T900"/>
  <c r="T4753"/>
  <c r="T2301"/>
  <c r="T1399"/>
  <c r="T2475"/>
  <c r="T2230"/>
  <c r="T3646"/>
  <c r="T2194"/>
  <c r="T3356"/>
  <c r="T3590"/>
  <c r="T555"/>
  <c r="T1407"/>
  <c r="T896"/>
  <c r="T3190"/>
  <c r="T3221"/>
  <c r="T4475"/>
  <c r="T1271"/>
  <c r="T3125"/>
  <c r="T3172"/>
  <c r="T1845"/>
  <c r="T4977"/>
  <c r="T1308"/>
  <c r="T4087"/>
  <c r="T608"/>
  <c r="T1644"/>
  <c r="T2824"/>
  <c r="T4754"/>
  <c r="T782"/>
  <c r="T826"/>
  <c r="T1251"/>
  <c r="T1959"/>
  <c r="T2157"/>
  <c r="T2945"/>
  <c r="T3069"/>
  <c r="T1122"/>
  <c r="T1521"/>
  <c r="T1958"/>
  <c r="T304"/>
  <c r="T2852"/>
  <c r="T156"/>
  <c r="T3797"/>
  <c r="T4340"/>
  <c r="T231"/>
  <c r="T1600"/>
  <c r="T4943"/>
  <c r="T2148"/>
  <c r="T2542"/>
  <c r="T2179"/>
  <c r="T4292"/>
  <c r="T1444"/>
  <c r="T889"/>
  <c r="T4788"/>
  <c r="T174"/>
  <c r="T673"/>
  <c r="T4164"/>
  <c r="T492"/>
  <c r="T1004"/>
  <c r="T2406"/>
  <c r="T951"/>
  <c r="T4743"/>
  <c r="T2849"/>
  <c r="T3472"/>
  <c r="T48"/>
  <c r="T390"/>
  <c r="T3724"/>
  <c r="T4819"/>
  <c r="T4053"/>
  <c r="T994"/>
  <c r="T3325"/>
  <c r="T766"/>
  <c r="T55"/>
  <c r="T1745"/>
  <c r="T3930"/>
  <c r="T4026"/>
  <c r="T316"/>
  <c r="T781"/>
  <c r="T1179"/>
  <c r="T3082"/>
  <c r="T4023"/>
  <c r="T3061"/>
  <c r="T3349"/>
  <c r="T597"/>
  <c r="T2412"/>
  <c r="T1456"/>
  <c r="T73"/>
  <c r="T1677"/>
  <c r="T481"/>
  <c r="T4313"/>
  <c r="T4214"/>
  <c r="T2354"/>
  <c r="T3158"/>
  <c r="T1940"/>
  <c r="T1831"/>
  <c r="T4028"/>
  <c r="T1633"/>
  <c r="T1893"/>
  <c r="T60"/>
  <c r="T1974"/>
  <c r="T821"/>
  <c r="T412"/>
  <c r="T1605"/>
  <c r="T911"/>
  <c r="T488"/>
  <c r="T3490"/>
  <c r="T2383"/>
  <c r="T4060"/>
  <c r="T1540"/>
  <c r="T2051"/>
  <c r="T836"/>
  <c r="T2720"/>
  <c r="T4460"/>
  <c r="T918"/>
  <c r="T1162"/>
  <c r="T751"/>
  <c r="T3897"/>
  <c r="T834"/>
  <c r="T1904"/>
  <c r="T641"/>
  <c r="T3308"/>
  <c r="T3313"/>
  <c r="T219"/>
  <c r="T1513"/>
  <c r="T4685"/>
  <c r="T4005"/>
  <c r="T35"/>
  <c r="T1001"/>
  <c r="T4752"/>
  <c r="T266"/>
  <c r="T730"/>
  <c r="T838"/>
  <c r="T3890"/>
  <c r="T2192"/>
  <c r="T513"/>
  <c r="T841"/>
  <c r="T9"/>
  <c r="T3202"/>
  <c r="T3985"/>
  <c r="T525"/>
  <c r="T796"/>
  <c r="T3369"/>
  <c r="T2008"/>
  <c r="T4061"/>
  <c r="T1684"/>
  <c r="T2018"/>
  <c r="T2318"/>
  <c r="T1742"/>
  <c r="T4410"/>
  <c r="T2286"/>
  <c r="T3850"/>
  <c r="T88"/>
  <c r="T3982"/>
  <c r="T1170"/>
  <c r="T3498"/>
  <c r="T2142"/>
  <c r="T3266"/>
  <c r="T4590"/>
  <c r="T3683"/>
  <c r="T572"/>
  <c r="T805"/>
  <c r="T875"/>
  <c r="T2916"/>
  <c r="T1947"/>
  <c r="T977"/>
  <c r="T4645"/>
  <c r="T1977"/>
  <c r="T5018"/>
  <c r="T905"/>
  <c r="T3507"/>
  <c r="T1390"/>
  <c r="T1897"/>
  <c r="T3170"/>
  <c r="T937"/>
  <c r="T3293"/>
  <c r="T2155"/>
  <c r="T2577"/>
  <c r="T1077"/>
  <c r="T1984"/>
  <c r="T3486"/>
  <c r="T4419"/>
  <c r="T2638"/>
  <c r="T396"/>
  <c r="T4472"/>
  <c r="T1278"/>
  <c r="T4363"/>
  <c r="T1219"/>
  <c r="T2744"/>
  <c r="T458"/>
  <c r="T4463"/>
  <c r="T3654"/>
  <c r="T4299"/>
  <c r="T3778"/>
  <c r="T3366"/>
  <c r="T1204"/>
  <c r="T1019"/>
  <c r="T2692"/>
  <c r="T4327"/>
  <c r="T760"/>
  <c r="T2464"/>
  <c r="T4848"/>
  <c r="T1361"/>
  <c r="T346"/>
  <c r="T1192"/>
  <c r="T2623"/>
  <c r="T1936"/>
  <c r="T3760"/>
  <c r="T2796"/>
  <c r="T3889"/>
  <c r="T4828"/>
  <c r="T932"/>
  <c r="T4343"/>
  <c r="T878"/>
  <c r="T292"/>
  <c r="T3230"/>
  <c r="T689"/>
  <c r="T3419"/>
  <c r="T261"/>
  <c r="T4900"/>
  <c r="T4937"/>
  <c r="T4580"/>
  <c r="T1085"/>
  <c r="T4328"/>
  <c r="T143"/>
  <c r="T1220"/>
  <c r="T350"/>
  <c r="T3968"/>
  <c r="T792"/>
  <c r="T3726"/>
  <c r="T1243"/>
  <c r="T1171"/>
  <c r="T121"/>
  <c r="T4502"/>
  <c r="T4709"/>
  <c r="T790"/>
  <c r="T1721"/>
  <c r="T2435"/>
  <c r="T1786"/>
  <c r="T1487"/>
  <c r="T1526"/>
  <c r="T1878"/>
  <c r="T3009"/>
  <c r="T710"/>
  <c r="T1053"/>
  <c r="T1427"/>
  <c r="T1045"/>
  <c r="T4369"/>
  <c r="T2752"/>
  <c r="T2355"/>
  <c r="T4532"/>
  <c r="T2103"/>
  <c r="T1564"/>
  <c r="T4500"/>
  <c r="T196"/>
  <c r="T3320"/>
  <c r="T4531"/>
  <c r="T135"/>
  <c r="T2245"/>
  <c r="T3162"/>
  <c r="T3253"/>
  <c r="T2030"/>
  <c r="T2984"/>
  <c r="T2236"/>
  <c r="T2311"/>
  <c r="T2186"/>
  <c r="T2438"/>
  <c r="T227"/>
  <c r="T4660"/>
  <c r="T4195"/>
  <c r="T405"/>
  <c r="T1655"/>
  <c r="T2614"/>
  <c r="T2584"/>
  <c r="T2386"/>
  <c r="T3584"/>
  <c r="T2570"/>
  <c r="T1610"/>
  <c r="T3806"/>
  <c r="T69"/>
  <c r="T4611"/>
  <c r="T3368"/>
  <c r="T341"/>
  <c r="T858"/>
  <c r="T3988"/>
  <c r="T4551"/>
  <c r="T3641"/>
  <c r="T3414"/>
  <c r="T258"/>
  <c r="T1401"/>
  <c r="T769"/>
  <c r="T473"/>
  <c r="T987"/>
  <c r="T1926"/>
  <c r="T2892"/>
  <c r="T1628"/>
  <c r="T100"/>
  <c r="T2350"/>
  <c r="T1826"/>
  <c r="T3097"/>
  <c r="T319"/>
  <c r="T2832"/>
  <c r="T2976"/>
  <c r="T1916"/>
  <c r="T3691"/>
  <c r="T2444"/>
  <c r="T2931"/>
  <c r="T3205"/>
  <c r="T1911"/>
  <c r="T178"/>
  <c r="T4454"/>
  <c r="T3035"/>
  <c r="T615"/>
  <c r="T2676"/>
  <c r="T3911"/>
  <c r="T2462"/>
  <c r="T1714"/>
  <c r="T1849"/>
  <c r="T720"/>
  <c r="T4593"/>
  <c r="T1635"/>
  <c r="T545"/>
  <c r="T3114"/>
  <c r="T2470"/>
  <c r="T738"/>
  <c r="T814"/>
  <c r="T3728"/>
  <c r="T46"/>
  <c r="T1301"/>
  <c r="T3052"/>
  <c r="T1330"/>
  <c r="T1943"/>
  <c r="T1030"/>
  <c r="T2820"/>
  <c r="T2045"/>
  <c r="T4457"/>
  <c r="T4738"/>
  <c r="T1859"/>
  <c r="T361"/>
  <c r="T1114"/>
  <c r="T1802"/>
  <c r="T3827"/>
  <c r="T4404"/>
  <c r="T1163"/>
  <c r="T4683"/>
  <c r="T2624"/>
  <c r="T2659"/>
  <c r="T103"/>
  <c r="T470"/>
  <c r="T1913"/>
  <c r="T2368"/>
  <c r="T1716"/>
  <c r="T4244"/>
  <c r="T1606"/>
  <c r="T2553"/>
  <c r="T1719"/>
  <c r="T2750"/>
  <c r="T1490"/>
  <c r="T3776"/>
  <c r="T4664"/>
  <c r="T1485"/>
  <c r="T4247"/>
  <c r="T1454"/>
  <c r="T4069"/>
  <c r="T383"/>
  <c r="T4064"/>
  <c r="T4281"/>
  <c r="T548"/>
  <c r="T2265"/>
  <c r="T2122"/>
  <c r="T2404"/>
  <c r="T4549"/>
  <c r="T917"/>
  <c r="T4997"/>
  <c r="T2937"/>
  <c r="T2007"/>
  <c r="T4048"/>
  <c r="T3418"/>
  <c r="T2200"/>
  <c r="T52"/>
  <c r="T325"/>
  <c r="T2569"/>
  <c r="T4665"/>
  <c r="T425"/>
  <c r="T1528"/>
  <c r="T1740"/>
  <c r="T486"/>
  <c r="T3539"/>
  <c r="T4324"/>
  <c r="T4083"/>
  <c r="T2419"/>
  <c r="T3891"/>
  <c r="T3917"/>
  <c r="T4763"/>
  <c r="T984"/>
  <c r="T1411"/>
  <c r="T3808"/>
  <c r="T18"/>
  <c r="T3730"/>
  <c r="T848"/>
  <c r="T1860"/>
  <c r="T430"/>
  <c r="T4103"/>
  <c r="T1478"/>
  <c r="T338"/>
  <c r="T1367"/>
  <c r="T1733"/>
  <c r="T643"/>
  <c r="T1135"/>
  <c r="T1176"/>
  <c r="T749"/>
  <c r="T4155"/>
  <c r="T993"/>
  <c r="T895"/>
  <c r="T1611"/>
  <c r="T1866"/>
  <c r="T2162"/>
  <c r="T1988"/>
  <c r="T3653"/>
  <c r="T1358"/>
  <c r="T2441"/>
  <c r="T466"/>
  <c r="T4185"/>
  <c r="T508"/>
  <c r="T3938"/>
  <c r="T1486"/>
  <c r="T893"/>
  <c r="T914"/>
  <c r="T621"/>
  <c r="T1387"/>
  <c r="T1413"/>
  <c r="T4649"/>
  <c r="T2145"/>
  <c r="T471"/>
  <c r="T1467"/>
  <c r="T2835"/>
  <c r="T1247"/>
  <c r="T4792"/>
  <c r="T3304"/>
  <c r="T2195"/>
  <c r="T4802"/>
  <c r="T1697"/>
  <c r="T1901"/>
  <c r="T1482"/>
  <c r="T1571"/>
  <c r="T3200"/>
  <c r="T33"/>
  <c r="T558"/>
  <c r="T245"/>
  <c r="T2140"/>
  <c r="T1708"/>
  <c r="T1253"/>
  <c r="T1820"/>
  <c r="T1630"/>
  <c r="T490"/>
  <c r="T4568"/>
  <c r="T722"/>
  <c r="T1629"/>
  <c r="T1811"/>
  <c r="T1261"/>
  <c r="T3718"/>
  <c r="T4307"/>
  <c r="T61"/>
  <c r="T21"/>
  <c r="T493"/>
  <c r="T1922"/>
  <c r="T3098"/>
  <c r="T1101"/>
  <c r="T1663"/>
  <c r="T4569"/>
  <c r="T13"/>
  <c r="T3658"/>
  <c r="T3803"/>
  <c r="T329"/>
  <c r="T202"/>
  <c r="T4145"/>
  <c r="T4799"/>
  <c r="T335"/>
  <c r="T317"/>
  <c r="T3456"/>
  <c r="T1709"/>
  <c r="T1730"/>
  <c r="T2346"/>
  <c r="T567"/>
  <c r="T1972"/>
  <c r="T173"/>
  <c r="T3337"/>
  <c r="T867"/>
  <c r="T3876"/>
  <c r="T3217"/>
  <c r="T1286"/>
  <c r="T2484"/>
  <c r="T623"/>
  <c r="T116"/>
  <c r="T3000"/>
  <c r="T4813"/>
  <c r="T3633"/>
  <c r="T3066"/>
  <c r="T2442"/>
  <c r="T2753"/>
  <c r="T3134"/>
  <c r="T3489"/>
  <c r="T3569"/>
  <c r="T1914"/>
  <c r="T2755"/>
  <c r="T2334"/>
  <c r="T1948"/>
  <c r="T2239"/>
  <c r="T1919"/>
  <c r="T2277"/>
  <c r="T4557"/>
  <c r="T4289"/>
  <c r="T2884"/>
  <c r="T1350"/>
  <c r="T4873"/>
  <c r="T347"/>
  <c r="T2828"/>
  <c r="T238"/>
  <c r="T2251"/>
  <c r="T4162"/>
  <c r="T856"/>
  <c r="T823"/>
  <c r="T635"/>
  <c r="T695"/>
  <c r="T279"/>
  <c r="T2486"/>
  <c r="T3586"/>
  <c r="T4640"/>
  <c r="T1912"/>
  <c r="T882"/>
  <c r="T2511"/>
  <c r="T2190"/>
  <c r="T4563"/>
  <c r="T3330"/>
  <c r="T1364"/>
  <c r="T2765"/>
  <c r="T2403"/>
  <c r="T1276"/>
  <c r="T2509"/>
  <c r="T2248"/>
  <c r="T2746"/>
  <c r="T1784"/>
  <c r="T2474"/>
  <c r="T2100"/>
  <c r="T2365"/>
  <c r="T2391"/>
  <c r="T2332"/>
  <c r="T3412"/>
  <c r="T1231"/>
  <c r="T3905"/>
  <c r="T2760"/>
  <c r="T2319"/>
  <c r="T3166"/>
  <c r="T1384"/>
  <c r="T806"/>
  <c r="T2860"/>
  <c r="T1846"/>
  <c r="T3055"/>
  <c r="T1348"/>
  <c r="T4875"/>
  <c r="T3099"/>
  <c r="T2255"/>
  <c r="T2656"/>
  <c r="T4085"/>
  <c r="T4034"/>
  <c r="T1776"/>
  <c r="T4181"/>
  <c r="T1203"/>
  <c r="T3073"/>
  <c r="T4729"/>
  <c r="T1748"/>
  <c r="T4073"/>
  <c r="T3753"/>
  <c r="T3469"/>
  <c r="T1086"/>
  <c r="T20"/>
  <c r="T4583"/>
  <c r="T244"/>
  <c r="T1680"/>
  <c r="T4944"/>
  <c r="T2652"/>
  <c r="T4789"/>
  <c r="T4077"/>
  <c r="T2182"/>
  <c r="T4458"/>
  <c r="T877"/>
  <c r="T2048"/>
  <c r="T3326"/>
  <c r="T3315"/>
  <c r="T4979"/>
  <c r="T3793"/>
  <c r="T2999"/>
  <c r="T3161"/>
  <c r="T1619"/>
  <c r="T394"/>
  <c r="T1089"/>
  <c r="T1284"/>
  <c r="T4863"/>
  <c r="T2434"/>
  <c r="T1183"/>
  <c r="T2215"/>
  <c r="T4562"/>
  <c r="T1421"/>
  <c r="T2951"/>
  <c r="T2660"/>
  <c r="T3102"/>
  <c r="T2258"/>
  <c r="T2091"/>
  <c r="T2859"/>
  <c r="T4355"/>
  <c r="T935"/>
  <c r="T2670"/>
  <c r="T417"/>
  <c r="T4889"/>
  <c r="T4368"/>
  <c r="T4397"/>
  <c r="T1082"/>
  <c r="T205"/>
  <c r="T3039"/>
  <c r="T1851"/>
  <c r="T1796"/>
  <c r="T4025"/>
  <c r="T3137"/>
  <c r="T1895"/>
  <c r="T1168"/>
  <c r="T359"/>
  <c r="T3199"/>
  <c r="T1003"/>
  <c r="T953"/>
  <c r="T1326"/>
  <c r="T3802"/>
  <c r="T2338"/>
  <c r="T3813"/>
  <c r="T436"/>
  <c r="T282"/>
  <c r="T3668"/>
  <c r="T973"/>
  <c r="T4884"/>
  <c r="T590"/>
  <c r="T3071"/>
  <c r="T2177"/>
  <c r="T4504"/>
  <c r="T1991"/>
  <c r="T3983"/>
  <c r="T1378"/>
  <c r="T382"/>
  <c r="T269"/>
  <c r="T2205"/>
  <c r="T4503"/>
  <c r="T860"/>
  <c r="T2203"/>
  <c r="T180"/>
  <c r="T3440"/>
  <c r="T388"/>
  <c r="T2578"/>
  <c r="T1307"/>
  <c r="T874"/>
  <c r="T4017"/>
  <c r="T576"/>
  <c r="T451"/>
  <c r="T150"/>
  <c r="T1685"/>
  <c r="T4144"/>
  <c r="T3554"/>
  <c r="T2172"/>
  <c r="T3001"/>
  <c r="T477"/>
  <c r="T2133"/>
  <c r="T762"/>
  <c r="T2485"/>
  <c r="T2838"/>
  <c r="T2357"/>
  <c r="T4040"/>
  <c r="T1074"/>
  <c r="T419"/>
  <c r="T4297"/>
  <c r="T852"/>
  <c r="T1377"/>
  <c r="T1280"/>
  <c r="T3095"/>
  <c r="T2448"/>
  <c r="T4345"/>
  <c r="T4727"/>
  <c r="T4971"/>
  <c r="T328"/>
  <c r="T3002"/>
  <c r="T4893"/>
  <c r="T4342"/>
  <c r="T3092"/>
  <c r="T3454"/>
  <c r="T123"/>
  <c r="T2678"/>
  <c r="T3702"/>
  <c r="T4029"/>
  <c r="T4690"/>
  <c r="T1581"/>
  <c r="T509"/>
  <c r="T4166"/>
  <c r="T991"/>
  <c r="T1160"/>
  <c r="T2661"/>
  <c r="T979"/>
  <c r="T707"/>
  <c r="T822"/>
  <c r="T3182"/>
  <c r="T187"/>
  <c r="T3237"/>
  <c r="T1760"/>
  <c r="T4714"/>
  <c r="T1955"/>
  <c r="T256"/>
  <c r="T1962"/>
  <c r="T958"/>
  <c r="T452"/>
  <c r="T1169"/>
  <c r="T1899"/>
  <c r="T600"/>
  <c r="T3242"/>
  <c r="T3033"/>
  <c r="T198"/>
  <c r="T923"/>
  <c r="T3884"/>
  <c r="T1262"/>
  <c r="T661"/>
  <c r="T1737"/>
  <c r="T1264"/>
  <c r="T1669"/>
  <c r="T1840"/>
  <c r="T81"/>
  <c r="T1103"/>
  <c r="T3436"/>
  <c r="T915"/>
  <c r="T1927"/>
  <c r="T1418"/>
  <c r="T2057"/>
  <c r="T27"/>
  <c r="T2193"/>
  <c r="T1764"/>
  <c r="T431"/>
  <c r="T2526"/>
  <c r="T3624"/>
  <c r="T783"/>
  <c r="T723"/>
  <c r="T310"/>
  <c r="T2551"/>
  <c r="T1525"/>
  <c r="T349"/>
  <c r="T1537"/>
  <c r="T1094"/>
  <c r="T4468"/>
  <c r="T4636"/>
  <c r="T2633"/>
  <c r="T1712"/>
  <c r="T1755"/>
  <c r="T862"/>
  <c r="T1381"/>
  <c r="T4635"/>
  <c r="T573"/>
  <c r="T505"/>
  <c r="T1509"/>
  <c r="T1775"/>
  <c r="T1853"/>
  <c r="T1726"/>
  <c r="T57"/>
  <c r="T12"/>
  <c r="T1438"/>
  <c r="T127"/>
  <c r="T3323"/>
  <c r="T3959"/>
  <c r="T133"/>
  <c r="T3870"/>
  <c r="T844"/>
  <c r="T4723"/>
  <c r="T4785"/>
  <c r="T1298"/>
  <c r="T239"/>
  <c r="T1080"/>
  <c r="T3552"/>
  <c r="T642"/>
  <c r="T2151"/>
  <c r="T3405"/>
  <c r="T2169"/>
  <c r="T2496"/>
  <c r="T387"/>
  <c r="T647"/>
  <c r="T4886"/>
  <c r="T4756"/>
  <c r="T1987"/>
  <c r="T737"/>
  <c r="T3676"/>
  <c r="T112"/>
  <c r="T529"/>
  <c r="T4843"/>
  <c r="T4430"/>
  <c r="T4177"/>
  <c r="T4720"/>
  <c r="T3864"/>
  <c r="T2006"/>
  <c r="T1049"/>
  <c r="T118"/>
  <c r="T819"/>
  <c r="T1584"/>
  <c r="T3998"/>
  <c r="T4652"/>
  <c r="T491"/>
  <c r="T2276"/>
  <c r="T778"/>
  <c r="T732"/>
  <c r="T418"/>
  <c r="T4632"/>
  <c r="T1469"/>
  <c r="T4782"/>
  <c r="T4624"/>
  <c r="T1908"/>
  <c r="T1412"/>
  <c r="T1813"/>
  <c r="T3072"/>
  <c r="T3343"/>
  <c r="T1538"/>
  <c r="T3168"/>
  <c r="T4032"/>
  <c r="T1259"/>
  <c r="T998"/>
  <c r="T79"/>
  <c r="T2957"/>
  <c r="T2424"/>
  <c r="T2576"/>
  <c r="T3468"/>
  <c r="T1006"/>
  <c r="T2650"/>
  <c r="T1328"/>
  <c r="T399"/>
  <c r="T4356"/>
  <c r="T1058"/>
  <c r="T644"/>
  <c r="T866"/>
  <c r="T140"/>
  <c r="T264"/>
  <c r="T753"/>
  <c r="T2508"/>
  <c r="T1966"/>
  <c r="T4673"/>
  <c r="T4561"/>
  <c r="T3981"/>
  <c r="T2025"/>
  <c r="T2439"/>
  <c r="T1199"/>
  <c r="T2980"/>
  <c r="T1591"/>
  <c r="T2026"/>
  <c r="T756"/>
  <c r="T2421"/>
  <c r="T4420"/>
  <c r="T3164"/>
  <c r="T2061"/>
  <c r="T3148"/>
  <c r="T2548"/>
  <c r="T2850"/>
  <c r="T2451"/>
  <c r="T3031"/>
  <c r="T906"/>
  <c r="T3408"/>
  <c r="T2915"/>
  <c r="T3578"/>
  <c r="T2975"/>
  <c r="T3371"/>
  <c r="T424"/>
  <c r="T1275"/>
  <c r="T163"/>
  <c r="T2914"/>
  <c r="T1034"/>
  <c r="T2009"/>
  <c r="T4270"/>
  <c r="T1907"/>
  <c r="T1682"/>
  <c r="T1639"/>
  <c r="T2000"/>
  <c r="T4961"/>
  <c r="T1667"/>
  <c r="T3823"/>
  <c r="T2272"/>
  <c r="T740"/>
  <c r="T1075"/>
  <c r="T3673"/>
  <c r="T59"/>
  <c r="T595"/>
  <c r="T2033"/>
  <c r="T2256"/>
  <c r="T2305"/>
  <c r="T1822"/>
  <c r="T2821"/>
  <c r="T4671"/>
  <c r="T4516"/>
  <c r="T3257"/>
  <c r="T2834"/>
  <c r="T3510"/>
  <c r="T2369"/>
  <c r="T2532"/>
  <c r="T3090"/>
  <c r="T3265"/>
  <c r="T4619"/>
  <c r="T1777"/>
  <c r="T1248"/>
  <c r="T1863"/>
  <c r="T3944"/>
  <c r="T706"/>
  <c r="T3500"/>
  <c r="T2901"/>
  <c r="T3393"/>
  <c r="T663"/>
  <c r="T308"/>
  <c r="T41"/>
  <c r="T4180"/>
  <c r="T4716"/>
  <c r="T3459"/>
  <c r="T1643"/>
  <c r="T3007"/>
  <c r="T3541"/>
  <c r="T628"/>
  <c r="T2415"/>
  <c r="T3712"/>
  <c r="T4960"/>
  <c r="T3966"/>
  <c r="T3231"/>
  <c r="T2146"/>
  <c r="T1819"/>
  <c r="T2794"/>
  <c r="T1257"/>
  <c r="T2201"/>
  <c r="T2366"/>
  <c r="T539"/>
  <c r="T1778"/>
  <c r="T4574"/>
  <c r="T2644"/>
  <c r="T2011"/>
  <c r="T4871"/>
  <c r="T2168"/>
  <c r="T543"/>
  <c r="T4797"/>
  <c r="T1731"/>
  <c r="T4603"/>
  <c r="T2527"/>
  <c r="T1601"/>
  <c r="T3993"/>
  <c r="T3024"/>
  <c r="T2673"/>
  <c r="T3432"/>
  <c r="T2330"/>
  <c r="T1233"/>
  <c r="T1099"/>
  <c r="T617"/>
  <c r="T186"/>
  <c r="T3921"/>
  <c r="T674"/>
  <c r="T1530"/>
  <c r="T3647"/>
  <c r="T818"/>
  <c r="T1542"/>
  <c r="T1268"/>
  <c r="T2555"/>
  <c r="T697"/>
  <c r="T4765"/>
  <c r="T253"/>
  <c r="T2626"/>
  <c r="T2017"/>
  <c r="T1100"/>
  <c r="T2278"/>
  <c r="T1104"/>
  <c r="T557"/>
  <c r="T1937"/>
  <c r="T1967"/>
  <c r="T218"/>
  <c r="T1304"/>
  <c r="T1551"/>
  <c r="T2950"/>
  <c r="T1873"/>
  <c r="T3047"/>
  <c r="T2084"/>
  <c r="T2023"/>
  <c r="T2401"/>
  <c r="T2810"/>
  <c r="T2322"/>
  <c r="T2342"/>
  <c r="T2247"/>
  <c r="T3791"/>
  <c r="T775"/>
  <c r="T579"/>
  <c r="T1715"/>
  <c r="T2083"/>
  <c r="T5011"/>
  <c r="T3519"/>
  <c r="T3943"/>
  <c r="T126"/>
  <c r="T3634"/>
  <c r="T965"/>
  <c r="T1555"/>
  <c r="T3518"/>
  <c r="T3933"/>
  <c r="T3354"/>
  <c r="T1246"/>
  <c r="T1059"/>
  <c r="T804"/>
  <c r="T593"/>
  <c r="T3135"/>
  <c r="T3733"/>
  <c r="T1043"/>
  <c r="T3717"/>
  <c r="T1479"/>
  <c r="T4505"/>
  <c r="T1579"/>
  <c r="T620"/>
  <c r="T4394"/>
  <c r="T2671"/>
  <c r="T568"/>
  <c r="T3551"/>
  <c r="T1504"/>
  <c r="T1566"/>
  <c r="T2309"/>
  <c r="T2228"/>
  <c r="T4866"/>
  <c r="T1527"/>
  <c r="T2478"/>
  <c r="T1215"/>
  <c r="T1674"/>
  <c r="T4374"/>
  <c r="T3622"/>
  <c r="T943"/>
  <c r="T4589"/>
  <c r="T3960"/>
  <c r="T92"/>
  <c r="T130"/>
  <c r="T453"/>
  <c r="T549"/>
  <c r="T4446"/>
  <c r="T534"/>
  <c r="T85"/>
  <c r="T4657"/>
  <c r="T1385"/>
  <c r="T3372"/>
  <c r="T4453"/>
  <c r="T4958"/>
  <c r="T3167"/>
  <c r="T438"/>
  <c r="T2653"/>
  <c r="T4063"/>
  <c r="T4411"/>
  <c r="T2787"/>
  <c r="T2766"/>
  <c r="T564"/>
  <c r="T1576"/>
  <c r="T4132"/>
  <c r="T4322"/>
  <c r="T1200"/>
  <c r="T4903"/>
  <c r="T1812"/>
  <c r="T4647"/>
  <c r="T70"/>
  <c r="T1570"/>
  <c r="T4403"/>
  <c r="T3019"/>
  <c r="T4"/>
  <c r="T4687"/>
  <c r="T3604"/>
  <c r="T3679"/>
  <c r="T1844"/>
  <c r="T410"/>
  <c r="T4651"/>
  <c r="T1750"/>
  <c r="T3402"/>
  <c r="T211"/>
  <c r="T1588"/>
  <c r="T1782"/>
  <c r="T598"/>
  <c r="T4400"/>
  <c r="T1578"/>
  <c r="T2034"/>
  <c r="T2654"/>
  <c r="T1841"/>
  <c r="T3709"/>
  <c r="T2295"/>
  <c r="T612"/>
  <c r="T2592"/>
  <c r="T4038"/>
  <c r="T203"/>
  <c r="T3016"/>
  <c r="T659"/>
  <c r="T42"/>
  <c r="T2686"/>
  <c r="T1430"/>
  <c r="T3976"/>
  <c r="T4265"/>
  <c r="T4701"/>
  <c r="T4539"/>
  <c r="T400"/>
  <c r="T4033"/>
  <c r="T4100"/>
  <c r="T4389"/>
  <c r="T247"/>
  <c r="T933"/>
  <c r="T2088"/>
  <c r="T1060"/>
  <c r="T3855"/>
  <c r="T1393"/>
  <c r="T4495"/>
  <c r="T2777"/>
  <c r="T1575"/>
  <c r="T3900"/>
  <c r="T2147"/>
  <c r="T3675"/>
  <c r="T1279"/>
  <c r="T1995"/>
  <c r="T1303"/>
  <c r="T2453"/>
  <c r="T2790"/>
  <c r="T3608"/>
  <c r="T270"/>
  <c r="T1603"/>
  <c r="T591"/>
  <c r="T2455"/>
  <c r="T4036"/>
  <c r="T687"/>
  <c r="T3544"/>
  <c r="T829"/>
  <c r="T3423"/>
  <c r="T296"/>
  <c r="T1291"/>
  <c r="T371"/>
  <c r="T3954"/>
  <c r="T4749"/>
  <c r="T4946"/>
  <c r="T2742"/>
  <c r="T2394"/>
  <c r="T4233"/>
  <c r="T1115"/>
  <c r="T4618"/>
  <c r="T4781"/>
  <c r="T2982"/>
  <c r="T1463"/>
  <c r="T230"/>
  <c r="T3025"/>
  <c r="T274"/>
  <c r="T4948"/>
  <c r="T2101"/>
  <c r="T3141"/>
  <c r="T614"/>
  <c r="T2321"/>
  <c r="T569"/>
  <c r="T2087"/>
  <c r="T1306"/>
  <c r="T2482"/>
  <c r="T4237"/>
  <c r="T995"/>
  <c r="T497"/>
  <c r="T3777"/>
  <c r="T4269"/>
  <c r="T312"/>
  <c r="T1042"/>
  <c r="T1821"/>
  <c r="T1864"/>
  <c r="T2069"/>
  <c r="T4661"/>
  <c r="T4241"/>
  <c r="T1402"/>
  <c r="T2942"/>
  <c r="T2090"/>
  <c r="T291"/>
  <c r="T3818"/>
  <c r="T2489"/>
  <c r="T301"/>
  <c r="T3511"/>
  <c r="T685"/>
  <c r="T837"/>
  <c r="T4856"/>
  <c r="T4215"/>
  <c r="T3904"/>
  <c r="T2456"/>
  <c r="T1869"/>
  <c r="T4483"/>
  <c r="T1642"/>
  <c r="T2735"/>
  <c r="T426"/>
  <c r="T954"/>
  <c r="T678"/>
  <c r="T4741"/>
  <c r="T4054"/>
  <c r="T4376"/>
  <c r="T1027"/>
  <c r="T4426"/>
  <c r="T2861"/>
  <c r="T4115"/>
  <c r="T4625"/>
  <c r="T3903"/>
  <c r="T3041"/>
  <c r="T2829"/>
  <c r="T580"/>
  <c r="T4734"/>
  <c r="T2246"/>
  <c r="T2990"/>
  <c r="T4876"/>
  <c r="T38"/>
  <c r="T2304"/>
  <c r="T4075"/>
  <c r="T3427"/>
  <c r="T832"/>
  <c r="T1005"/>
  <c r="T2196"/>
  <c r="T1126"/>
  <c r="T3285"/>
  <c r="T240"/>
  <c r="T1016"/>
  <c r="T1838"/>
  <c r="T3303"/>
  <c r="T2708"/>
  <c r="T500"/>
  <c r="T380"/>
  <c r="T3028"/>
  <c r="T2041"/>
  <c r="T2877"/>
  <c r="T1394"/>
  <c r="T4824"/>
  <c r="T996"/>
  <c r="T1050"/>
  <c r="T4170"/>
  <c r="T563"/>
  <c r="T531"/>
  <c r="T2261"/>
  <c r="T596"/>
  <c r="T221"/>
  <c r="T2013"/>
  <c r="T1804"/>
  <c r="T3387"/>
  <c r="T4957"/>
  <c r="T4571"/>
  <c r="T16"/>
  <c r="T1930"/>
  <c r="T4383"/>
  <c r="T3851"/>
  <c r="T4840"/>
  <c r="T1613"/>
  <c r="T216"/>
  <c r="T285"/>
  <c r="T2437"/>
  <c r="T4479"/>
  <c r="T3421"/>
  <c r="T138"/>
  <c r="T2237"/>
  <c r="T1112"/>
  <c r="T1766"/>
  <c r="T1568"/>
  <c r="T1429"/>
  <c r="T56"/>
  <c r="T1483"/>
  <c r="T1323"/>
  <c r="T351"/>
  <c r="T3244"/>
  <c r="T750"/>
  <c r="T1799"/>
  <c r="T2609"/>
  <c r="T1968"/>
  <c r="T2528"/>
  <c r="T224"/>
  <c r="T273"/>
  <c r="T1010"/>
  <c r="T2367"/>
  <c r="T2477"/>
  <c r="T2734"/>
  <c r="T1828"/>
  <c r="T2310"/>
  <c r="T3015"/>
  <c r="T3004"/>
  <c r="T1222"/>
  <c r="T4533"/>
  <c r="T3173"/>
  <c r="T4003"/>
  <c r="T1872"/>
  <c r="T1462"/>
  <c r="T2364"/>
  <c r="T4986"/>
  <c r="T3279"/>
  <c r="T1108"/>
  <c r="T3238"/>
  <c r="T4183"/>
  <c r="T4280"/>
  <c r="T157"/>
  <c r="T1698"/>
  <c r="T2546"/>
  <c r="T1688"/>
  <c r="T4585"/>
  <c r="T2854"/>
  <c r="T1691"/>
  <c r="T741"/>
  <c r="T4772"/>
  <c r="T4929"/>
  <c r="T4827"/>
  <c r="T936"/>
  <c r="T978"/>
  <c r="T1829"/>
  <c r="T4021"/>
  <c r="T1596"/>
  <c r="T468"/>
  <c r="T4439"/>
  <c r="T2562"/>
  <c r="T2356"/>
  <c r="T883"/>
  <c r="T315"/>
  <c r="T3815"/>
  <c r="T1442"/>
  <c r="T686"/>
  <c r="T3951"/>
  <c r="T212"/>
  <c r="T2776"/>
  <c r="T2856"/>
  <c r="T4904"/>
  <c r="T813"/>
  <c r="T4106"/>
  <c r="T3723"/>
  <c r="T482"/>
  <c r="T2260"/>
  <c r="T2618"/>
  <c r="T1106"/>
  <c r="T4941"/>
  <c r="T3447"/>
  <c r="T4314"/>
  <c r="T3838"/>
  <c r="T4148"/>
  <c r="T4677"/>
  <c r="T1618"/>
  <c r="T484"/>
  <c r="T3478"/>
  <c r="T4097"/>
  <c r="T3973"/>
  <c r="T961"/>
  <c r="T767"/>
  <c r="T1310"/>
  <c r="T2596"/>
  <c r="T4888"/>
  <c r="T4372"/>
  <c r="T1744"/>
  <c r="T4919"/>
  <c r="T1950"/>
  <c r="T1227"/>
  <c r="T3317"/>
  <c r="T1343"/>
  <c r="T4925"/>
  <c r="T724"/>
  <c r="T1084"/>
  <c r="T1037"/>
  <c r="T3699"/>
  <c r="T1732"/>
  <c r="T1842"/>
  <c r="T2533"/>
  <c r="T2353"/>
  <c r="T1152"/>
  <c r="T334"/>
  <c r="T2721"/>
  <c r="T1765"/>
  <c r="T4321"/>
  <c r="T4341"/>
  <c r="T136"/>
  <c r="T2944"/>
  <c r="T1671"/>
  <c r="T4198"/>
  <c r="T2825"/>
  <c r="T4857"/>
  <c r="T2178"/>
  <c r="T677"/>
  <c r="T3740"/>
  <c r="T4787"/>
  <c r="T3241"/>
  <c r="T2694"/>
  <c r="T4914"/>
  <c r="T4272"/>
  <c r="T309"/>
  <c r="T3438"/>
  <c r="T601"/>
  <c r="T4448"/>
  <c r="T2544"/>
  <c r="T4956"/>
  <c r="T2657"/>
  <c r="T1623"/>
  <c r="T4143"/>
  <c r="T2164"/>
  <c r="T4816"/>
  <c r="T3720"/>
  <c r="T4464"/>
  <c r="T846"/>
  <c r="T3479"/>
  <c r="T2919"/>
  <c r="T850"/>
  <c r="T2127"/>
  <c r="T3834"/>
  <c r="T2375"/>
  <c r="T1607"/>
  <c r="T2352"/>
  <c r="T2513"/>
  <c r="T1344"/>
  <c r="T2780"/>
  <c r="T89"/>
  <c r="T1921"/>
  <c r="T2748"/>
  <c r="T1159"/>
  <c r="T29"/>
  <c r="T2407"/>
  <c r="T1989"/>
  <c r="T3649"/>
  <c r="T2815"/>
  <c r="T1316"/>
  <c r="T4663"/>
  <c r="T2335"/>
  <c r="T199"/>
  <c r="T2268"/>
  <c r="T4238"/>
  <c r="T330"/>
  <c r="T1935"/>
  <c r="T1725"/>
  <c r="T2679"/>
  <c r="T4844"/>
  <c r="T131"/>
  <c r="T1210"/>
  <c r="T2613"/>
  <c r="T2460"/>
  <c r="T2167"/>
  <c r="T3833"/>
  <c r="T4493"/>
  <c r="T149"/>
  <c r="T4421"/>
  <c r="T1180"/>
  <c r="T1651"/>
  <c r="T2610"/>
  <c r="T106"/>
  <c r="T1375"/>
  <c r="T962"/>
  <c r="T176"/>
  <c r="T4791"/>
  <c r="T3953"/>
  <c r="T87"/>
  <c r="T2955"/>
  <c r="T682"/>
  <c r="T632"/>
  <c r="T19"/>
  <c r="T1021"/>
  <c r="T432"/>
  <c r="T712"/>
  <c r="T681"/>
  <c r="T2233"/>
  <c r="T3697"/>
  <c r="T5019"/>
  <c r="T1346"/>
  <c r="T773"/>
  <c r="T5002"/>
  <c r="T4680"/>
  <c r="T4630"/>
  <c r="T3725"/>
  <c r="T2466"/>
  <c r="T4108"/>
  <c r="T3036"/>
  <c r="T1353"/>
  <c r="T4878"/>
  <c r="T538"/>
  <c r="T2556"/>
  <c r="T1046"/>
  <c r="T3282"/>
  <c r="T1232"/>
  <c r="T3533"/>
  <c r="T4721"/>
  <c r="T4382"/>
  <c r="T3512"/>
  <c r="T1000"/>
  <c r="T4126"/>
  <c r="T31"/>
  <c r="T649"/>
  <c r="T3643"/>
  <c r="T50"/>
  <c r="T108"/>
  <c r="T1441"/>
  <c r="T3817"/>
  <c r="T1032"/>
  <c r="T1660"/>
  <c r="T1468"/>
  <c r="T368"/>
  <c r="T1164"/>
  <c r="T3211"/>
  <c r="T2336"/>
  <c r="T777"/>
  <c r="T146"/>
  <c r="T2092"/>
  <c r="T4666"/>
  <c r="T3476"/>
  <c r="T3093"/>
  <c r="T99"/>
  <c r="T151"/>
  <c r="T4235"/>
  <c r="T280"/>
  <c r="T3156"/>
  <c r="T3963"/>
  <c r="T658"/>
  <c r="T1150"/>
  <c r="T290"/>
  <c r="T946"/>
  <c r="T761"/>
  <c r="T4578"/>
  <c r="T363"/>
  <c r="T2908"/>
  <c r="T3950"/>
  <c r="T3878"/>
  <c r="T3045"/>
  <c r="T2631"/>
  <c r="T1327"/>
  <c r="T1885"/>
  <c r="T1334"/>
  <c r="T1213"/>
  <c r="T3463"/>
  <c r="T1184"/>
  <c r="T3174"/>
  <c r="T653"/>
  <c r="T2328"/>
  <c r="T2065"/>
  <c r="T86"/>
  <c r="T3640"/>
  <c r="T1129"/>
  <c r="T1039"/>
  <c r="T257"/>
  <c r="T2593"/>
  <c r="T613"/>
  <c r="T1376"/>
  <c r="T700"/>
  <c r="T3382"/>
  <c r="T1464"/>
  <c r="T970"/>
  <c r="T1056"/>
  <c r="T4535"/>
  <c r="T4637"/>
  <c r="T1178"/>
  <c r="T1093"/>
  <c r="T1031"/>
  <c r="T1254"/>
  <c r="T1206"/>
  <c r="T1939"/>
  <c r="T526"/>
  <c r="T1942"/>
  <c r="T2134"/>
  <c r="T2622"/>
  <c r="T2811"/>
  <c r="T2349"/>
  <c r="T2283"/>
  <c r="T3499"/>
  <c r="T3536"/>
  <c r="T3635"/>
  <c r="T2831"/>
  <c r="T2414"/>
  <c r="T2968"/>
  <c r="T1338"/>
  <c r="T633"/>
  <c r="T2089"/>
  <c r="T2646"/>
  <c r="T794"/>
  <c r="T1589"/>
  <c r="T2606"/>
  <c r="T3220"/>
  <c r="T2840"/>
  <c r="T1722"/>
  <c r="T3377"/>
  <c r="T428"/>
  <c r="T510"/>
  <c r="T575"/>
  <c r="T606"/>
  <c r="T533"/>
  <c r="T4567"/>
  <c r="T1416"/>
  <c r="T679"/>
  <c r="T1012"/>
  <c r="T1440"/>
  <c r="T1557"/>
  <c r="T1234"/>
  <c r="T3233"/>
  <c r="T725"/>
  <c r="T654"/>
  <c r="T1503"/>
  <c r="T2558"/>
  <c r="T1502"/>
  <c r="T2571"/>
  <c r="T592"/>
  <c r="T2382"/>
  <c r="T2851"/>
  <c r="T3521"/>
  <c r="T4579"/>
  <c r="T1519"/>
  <c r="T1658"/>
  <c r="T3931"/>
  <c r="T3941"/>
  <c r="T3361"/>
  <c r="T1313"/>
  <c r="T4266"/>
  <c r="T2749"/>
  <c r="T2518"/>
  <c r="T2858"/>
  <c r="T4509"/>
  <c r="T4880"/>
  <c r="T4199"/>
  <c r="T4910"/>
  <c r="T4983"/>
  <c r="T45"/>
  <c r="T4217"/>
  <c r="T504"/>
  <c r="T4390"/>
  <c r="T934"/>
  <c r="T117"/>
  <c r="T560"/>
  <c r="T3273"/>
  <c r="T1507"/>
  <c r="T1335"/>
  <c r="T1833"/>
  <c r="T982"/>
  <c r="T324"/>
  <c r="T1884"/>
  <c r="T2206"/>
  <c r="T3912"/>
  <c r="T1718"/>
  <c r="T450"/>
  <c r="T2339"/>
  <c r="T1175"/>
  <c r="T952"/>
  <c r="T3026"/>
  <c r="T4277"/>
  <c r="T4253"/>
  <c r="T1536"/>
  <c r="T1524"/>
  <c r="T1559"/>
  <c r="T2181"/>
  <c r="T1673"/>
  <c r="T4845"/>
  <c r="T1149"/>
  <c r="T1925"/>
  <c r="T3338"/>
  <c r="T1856"/>
  <c r="T2154"/>
  <c r="T1510"/>
  <c r="T1560"/>
  <c r="T925"/>
  <c r="T222"/>
  <c r="T2687"/>
  <c r="T4133"/>
  <c r="T2016"/>
  <c r="T2398"/>
  <c r="T3083"/>
  <c r="T2060"/>
  <c r="T4700"/>
  <c r="T4139"/>
  <c r="T2072"/>
  <c r="T480"/>
  <c r="T225"/>
  <c r="T3181"/>
  <c r="T4189"/>
  <c r="T1137"/>
  <c r="T1267"/>
  <c r="T640"/>
  <c r="T1181"/>
  <c r="T1331"/>
  <c r="T692"/>
  <c r="T1827"/>
  <c r="T1360"/>
  <c r="T1484"/>
  <c r="T4353"/>
  <c r="T1516"/>
  <c r="T1324"/>
  <c r="T2603"/>
  <c r="T2053"/>
  <c r="T1754"/>
  <c r="T2469"/>
  <c r="T3085"/>
  <c r="T2028"/>
  <c r="T241"/>
  <c r="T2189"/>
  <c r="T2235"/>
  <c r="T2320"/>
  <c r="T4202"/>
  <c r="T2257"/>
  <c r="T189"/>
  <c r="T1415"/>
  <c r="T2995"/>
  <c r="T3583"/>
  <c r="T3398"/>
  <c r="T4990"/>
  <c r="T2465"/>
  <c r="T976"/>
  <c r="T4711"/>
  <c r="T1197"/>
  <c r="T3068"/>
  <c r="T3860"/>
  <c r="T948"/>
  <c r="T2751"/>
  <c r="T2297"/>
  <c r="T3088"/>
  <c r="T237"/>
  <c r="T1806"/>
  <c r="T964"/>
  <c r="T721"/>
  <c r="T3666"/>
  <c r="T1052"/>
  <c r="T4994"/>
  <c r="T2967"/>
  <c r="T1087"/>
  <c r="T1501"/>
  <c r="T43"/>
  <c r="T1238"/>
  <c r="T3431"/>
  <c r="T552"/>
  <c r="T2303"/>
  <c r="T4047"/>
  <c r="T403"/>
  <c r="T1837"/>
  <c r="T4908"/>
  <c r="T2329"/>
  <c r="T4257"/>
  <c r="T1311"/>
  <c r="T3065"/>
  <c r="T1172"/>
  <c r="T1209"/>
  <c r="T2504"/>
  <c r="T1879"/>
  <c r="T2384"/>
  <c r="T1574"/>
  <c r="T1617"/>
  <c r="T1781"/>
  <c r="T2001"/>
  <c r="T2378"/>
  <c r="T4037"/>
  <c r="T1631"/>
  <c r="T4935"/>
  <c r="T3084"/>
  <c r="T2064"/>
  <c r="T2737"/>
  <c r="T1871"/>
  <c r="T1797"/>
  <c r="T3888"/>
  <c r="T553"/>
  <c r="T4860"/>
  <c r="T2003"/>
  <c r="T3268"/>
  <c r="T2082"/>
  <c r="T4770"/>
  <c r="T442"/>
  <c r="T2605"/>
  <c r="T3746"/>
  <c r="T1398"/>
  <c r="T44"/>
  <c r="T72"/>
  <c r="T300"/>
  <c r="T1090"/>
  <c r="T235"/>
  <c r="T2923"/>
  <c r="T102"/>
  <c r="T322"/>
  <c r="T17"/>
  <c r="T2863"/>
  <c r="T1534"/>
  <c r="T277"/>
  <c r="T188"/>
  <c r="T540"/>
  <c r="T234"/>
  <c r="T2601"/>
  <c r="T3067"/>
  <c r="T377"/>
  <c r="T1107"/>
  <c r="T1506"/>
  <c r="T2086"/>
  <c r="T4779"/>
  <c r="T287"/>
  <c r="T1260"/>
  <c r="T888"/>
  <c r="T1876"/>
  <c r="T2095"/>
  <c r="T125"/>
  <c r="T1167"/>
  <c r="T664"/>
  <c r="T252"/>
  <c r="T1861"/>
  <c r="T3487"/>
  <c r="T960"/>
  <c r="T665"/>
  <c r="T3375"/>
  <c r="T3079"/>
  <c r="T2040"/>
  <c r="T478"/>
  <c r="T2510"/>
  <c r="T1494"/>
  <c r="T4600"/>
  <c r="T2081"/>
  <c r="T1118"/>
  <c r="T4740"/>
  <c r="T939"/>
  <c r="T733"/>
  <c r="T101"/>
  <c r="T358"/>
  <c r="T1918"/>
  <c r="T1944"/>
  <c r="T2388"/>
  <c r="T864"/>
  <c r="T2906"/>
  <c r="T3332"/>
  <c r="T2073"/>
  <c r="T2445"/>
  <c r="T1580"/>
  <c r="T2769"/>
  <c r="T3144"/>
  <c r="T2599"/>
  <c r="T4256"/>
  <c r="T1244"/>
  <c r="T4290"/>
  <c r="T1652"/>
  <c r="T1585"/>
  <c r="T26"/>
  <c r="T115"/>
  <c r="T971"/>
  <c r="T3274"/>
  <c r="T4393"/>
  <c r="T1552"/>
  <c r="T2005"/>
  <c r="T1414"/>
  <c r="T3615"/>
  <c r="T1825"/>
  <c r="T656"/>
  <c r="T4606"/>
  <c r="T2080"/>
  <c r="T574"/>
  <c r="T2702"/>
  <c r="T2370"/>
  <c r="T447"/>
  <c r="T3534"/>
  <c r="T1808"/>
  <c r="T1572"/>
  <c r="T1896"/>
  <c r="T3428"/>
  <c r="T3191"/>
  <c r="T1128"/>
  <c r="T2413"/>
  <c r="T2015"/>
  <c r="T2202"/>
  <c r="T1902"/>
  <c r="T562"/>
  <c r="T2499"/>
  <c r="T4832"/>
  <c r="T2405"/>
  <c r="T1654"/>
  <c r="T1666"/>
  <c r="T4777"/>
  <c r="T2317"/>
  <c r="T288"/>
  <c r="T2104"/>
  <c r="T1994"/>
  <c r="T3575"/>
  <c r="T2315"/>
  <c r="T1747"/>
  <c r="T4836"/>
  <c r="T1076"/>
  <c r="T2767"/>
  <c r="T232"/>
  <c r="T1692"/>
  <c r="T489"/>
  <c r="T2275"/>
  <c r="T1117"/>
  <c r="T1696"/>
  <c r="T2779"/>
  <c r="T2736"/>
  <c r="T2340"/>
  <c r="T2032"/>
  <c r="T845"/>
  <c r="T1592"/>
  <c r="T2607"/>
  <c r="T2443"/>
  <c r="T4641"/>
  <c r="T3250"/>
  <c r="T2764"/>
  <c r="T797"/>
  <c r="T4672"/>
  <c r="T2797"/>
  <c r="T4577"/>
  <c r="T2020"/>
  <c r="T1123"/>
  <c r="T3637"/>
  <c r="T4220"/>
  <c r="T589"/>
  <c r="T2956"/>
  <c r="T3832"/>
  <c r="T3249"/>
  <c r="T2010"/>
  <c r="T1809"/>
  <c r="T2411"/>
  <c r="T1272"/>
  <c r="T1807"/>
  <c r="T2244"/>
  <c r="T1946"/>
  <c r="T2573"/>
  <c r="T1727"/>
  <c r="T731"/>
  <c r="T5017"/>
  <c r="T4221"/>
  <c r="T2965"/>
  <c r="T1980"/>
  <c r="T3946"/>
  <c r="T3774"/>
  <c r="T4902"/>
  <c r="T4260"/>
  <c r="T1145"/>
  <c r="T3392"/>
  <c r="T1790"/>
  <c r="T1095"/>
  <c r="T2209"/>
  <c r="T835"/>
  <c r="T1711"/>
  <c r="T1978"/>
  <c r="T2141"/>
  <c r="T4556"/>
  <c r="T2219"/>
  <c r="T2494"/>
  <c r="T3294"/>
  <c r="T2732"/>
  <c r="T3805"/>
  <c r="T3467"/>
  <c r="T1679"/>
  <c r="T3201"/>
  <c r="T3713"/>
  <c r="T4333"/>
  <c r="T2372"/>
  <c r="T2038"/>
  <c r="T2234"/>
  <c r="T684"/>
  <c r="T3947"/>
  <c r="T2446"/>
  <c r="T3867"/>
  <c r="T503"/>
  <c r="T3847"/>
  <c r="T2666"/>
  <c r="T755"/>
  <c r="T2213"/>
  <c r="T1369"/>
  <c r="T3321"/>
  <c r="T3896"/>
  <c r="T1283"/>
  <c r="T2805"/>
  <c r="T3567"/>
  <c r="T3207"/>
  <c r="T1858"/>
  <c r="T3346"/>
  <c r="T2452"/>
  <c r="Q2043" l="1"/>
  <c r="Q1417"/>
  <c r="T1417" s="1"/>
  <c r="Q3612"/>
  <c r="Q64"/>
  <c r="Q265"/>
  <c r="T265" s="1"/>
  <c r="Q1602"/>
  <c r="Q2397"/>
  <c r="Q2762"/>
  <c r="Q2472"/>
  <c r="Q398"/>
  <c r="T398" s="1"/>
  <c r="Q4311"/>
  <c r="T4311" s="1"/>
  <c r="Q3682"/>
  <c r="T3682" s="1"/>
  <c r="Q1068"/>
  <c r="T1068" s="1"/>
  <c r="Q742"/>
  <c r="T742" s="1"/>
  <c r="Q3188"/>
  <c r="T3188" s="1"/>
  <c r="Q2312"/>
  <c r="T2312" s="1"/>
  <c r="Q1392"/>
  <c r="Q3480"/>
  <c r="Q3705"/>
  <c r="Q1488"/>
  <c r="T1488" s="1"/>
  <c r="Q3030"/>
  <c r="Q926"/>
  <c r="T926" s="1"/>
  <c r="Q3999"/>
  <c r="Q3836"/>
  <c r="T3836" s="1"/>
  <c r="Q772"/>
  <c r="T772" s="1"/>
  <c r="Q585"/>
  <c r="Q353"/>
  <c r="Q3155"/>
  <c r="Q4218"/>
  <c r="Q3210"/>
  <c r="Q3153"/>
  <c r="T3153" s="1"/>
  <c r="Q4744"/>
  <c r="T4744" s="1"/>
  <c r="Q132"/>
  <c r="T132" s="1"/>
  <c r="Q833"/>
  <c r="T833" s="1"/>
  <c r="Q624"/>
  <c r="Q3160"/>
  <c r="Q3157"/>
  <c r="Q98"/>
  <c r="Q3883"/>
  <c r="Q4512"/>
  <c r="Q771"/>
  <c r="T771" s="1"/>
  <c r="Q1373"/>
  <c r="Q3290"/>
  <c r="T3290" s="1"/>
  <c r="Q3764"/>
  <c r="Q4540"/>
  <c r="T4540" s="1"/>
  <c r="Q4607"/>
  <c r="Q2160"/>
  <c r="Q802"/>
  <c r="T802" s="1"/>
  <c r="Q3784"/>
  <c r="Q2326"/>
  <c r="Q2120"/>
  <c r="Q2214"/>
  <c r="Q4592"/>
  <c r="Q4808"/>
  <c r="T4808" s="1"/>
  <c r="Q2690"/>
  <c r="Q2113"/>
  <c r="Q2529"/>
  <c r="Q2498"/>
  <c r="Q1518"/>
  <c r="T1518" s="1"/>
  <c r="Q1941"/>
  <c r="Q4107"/>
  <c r="Q4474"/>
  <c r="Q4511"/>
  <c r="Q4298"/>
  <c r="Q1965"/>
  <c r="Q1713"/>
  <c r="T1713" s="1"/>
  <c r="Q4798"/>
  <c r="Q2107"/>
  <c r="Q4001"/>
  <c r="T4001" s="1"/>
  <c r="Q249"/>
  <c r="T249" s="1"/>
  <c r="Q966"/>
  <c r="Q1119"/>
  <c r="T1119" s="1"/>
  <c r="Q622"/>
  <c r="Q3587"/>
  <c r="Q897"/>
  <c r="T897" s="1"/>
  <c r="Q899"/>
  <c r="T899" s="1"/>
  <c r="Q1081"/>
  <c r="Q2842"/>
  <c r="T2842" s="1"/>
  <c r="Q795"/>
  <c r="Q298"/>
  <c r="Q2949"/>
  <c r="Q694"/>
  <c r="Q4249"/>
  <c r="Q3814"/>
  <c r="Q2347"/>
  <c r="Q4595"/>
  <c r="T4595" s="1"/>
  <c r="Q4913"/>
  <c r="Q3516"/>
  <c r="T3516" s="1"/>
  <c r="Q4334"/>
  <c r="Q1357"/>
  <c r="Q2597"/>
  <c r="Q3558"/>
  <c r="Q3471"/>
  <c r="T3471" s="1"/>
  <c r="Q2922"/>
  <c r="T2922" s="1"/>
  <c r="Q3810"/>
  <c r="Q2981"/>
  <c r="Q2259"/>
  <c r="Q2118"/>
  <c r="Q4710"/>
  <c r="Q4335"/>
  <c r="Q4704"/>
  <c r="Q3488"/>
  <c r="T3488" s="1"/>
  <c r="Q4719"/>
  <c r="T4719" s="1"/>
  <c r="Q1409"/>
  <c r="Q4599"/>
  <c r="Q898"/>
  <c r="T898" s="1"/>
  <c r="Q2683"/>
  <c r="T2683" s="1"/>
  <c r="Q4009"/>
  <c r="Q4396"/>
  <c r="T4396" s="1"/>
  <c r="Q2864"/>
  <c r="Q3180"/>
  <c r="Q2289"/>
  <c r="Q2050"/>
  <c r="Q2595"/>
  <c r="T2595" s="1"/>
  <c r="Q3063"/>
  <c r="Q1544"/>
  <c r="Q880"/>
  <c r="Q1917"/>
  <c r="Q4834"/>
  <c r="T4834" s="1"/>
  <c r="Q853"/>
  <c r="Q1923"/>
  <c r="T1923" s="1"/>
  <c r="Q1676"/>
  <c r="T1676" s="1"/>
  <c r="Q1514"/>
  <c r="Q4308"/>
  <c r="Q3795"/>
  <c r="Q4105"/>
  <c r="Q2632"/>
  <c r="Q3508"/>
  <c r="T3508" s="1"/>
  <c r="Q2934"/>
  <c r="Q4510"/>
  <c r="Q2152"/>
  <c r="Q2635"/>
  <c r="Q2170"/>
  <c r="Q2642"/>
  <c r="T2642" s="1"/>
  <c r="Q286"/>
  <c r="Q4602"/>
  <c r="T4602" s="1"/>
  <c r="Q705"/>
  <c r="T705" s="1"/>
  <c r="Q4209"/>
  <c r="T4209" s="1"/>
  <c r="Q3796"/>
  <c r="Q195"/>
  <c r="T195" s="1"/>
  <c r="Q2284"/>
  <c r="Q1531"/>
  <c r="T1531" s="1"/>
  <c r="Q2324"/>
  <c r="Q4570"/>
  <c r="Q2159"/>
  <c r="Q788"/>
  <c r="T788" s="1"/>
  <c r="Q1062"/>
  <c r="Q4101"/>
  <c r="Q2952"/>
  <c r="Q4309"/>
  <c r="T4309" s="1"/>
  <c r="Q2902"/>
  <c r="T2902" s="1"/>
  <c r="Q2615"/>
  <c r="Q1065"/>
  <c r="T1065" s="1"/>
  <c r="Q2926"/>
  <c r="Q4140"/>
  <c r="T4140" s="1"/>
  <c r="Q336"/>
  <c r="T336" s="1"/>
  <c r="Q1703"/>
  <c r="Q305"/>
  <c r="Q4434"/>
  <c r="Q3645"/>
  <c r="Q969"/>
  <c r="Q1975"/>
  <c r="Q272"/>
  <c r="Q2634"/>
  <c r="T2634" s="1"/>
  <c r="Q1839"/>
  <c r="T1839" s="1"/>
  <c r="Q1794"/>
  <c r="Q2998"/>
  <c r="Q3757"/>
  <c r="Q4996"/>
  <c r="Q2868"/>
  <c r="Q158"/>
  <c r="T158" s="1"/>
  <c r="Q2997"/>
  <c r="T2997" s="1"/>
  <c r="Q2294"/>
  <c r="Q3686"/>
  <c r="T3686" s="1"/>
  <c r="Q313"/>
  <c r="Q183"/>
  <c r="Q2282"/>
  <c r="T2282" s="1"/>
  <c r="Q511"/>
  <c r="T511" s="1"/>
  <c r="Q1451"/>
  <c r="T1451" s="1"/>
  <c r="Q1960"/>
  <c r="Q2176"/>
  <c r="Q3660"/>
  <c r="Q4116"/>
  <c r="Q3060"/>
  <c r="T3060" s="1"/>
  <c r="Q3502"/>
  <c r="T3502" s="1"/>
  <c r="Q902"/>
  <c r="Q1843"/>
  <c r="T1843" s="1"/>
  <c r="Q2575"/>
  <c r="Q4124"/>
  <c r="T4124" s="1"/>
  <c r="Q2493"/>
  <c r="Q1561"/>
  <c r="Q3475"/>
  <c r="Q752"/>
  <c r="T752" s="1"/>
  <c r="Q1690"/>
  <c r="Q3216"/>
  <c r="Q4471"/>
  <c r="T4471" s="1"/>
  <c r="Q3745"/>
  <c r="T3745" s="1"/>
  <c r="Q3252"/>
  <c r="Q3545"/>
  <c r="Q4906"/>
  <c r="T4906" s="1"/>
  <c r="Q2647"/>
  <c r="Q4160"/>
  <c r="Q4174"/>
  <c r="T4174" s="1"/>
  <c r="Q630"/>
  <c r="Q3681"/>
  <c r="T3681" s="1"/>
  <c r="Q167"/>
  <c r="Q2492"/>
  <c r="T2492" s="1"/>
  <c r="Q2031"/>
  <c r="Q627"/>
  <c r="T627" s="1"/>
  <c r="Q2483"/>
  <c r="Q4566"/>
  <c r="Q1788"/>
  <c r="Q2267"/>
  <c r="T2267" s="1"/>
  <c r="Q2302"/>
  <c r="T2302" s="1"/>
  <c r="Q2281"/>
  <c r="T2281" s="1"/>
  <c r="Q1339"/>
  <c r="Q1315"/>
  <c r="Q1973"/>
  <c r="T1973" s="1"/>
  <c r="Q2273"/>
  <c r="Q1174"/>
  <c r="Q501"/>
  <c r="Q2067"/>
  <c r="Q4751"/>
  <c r="Q1736"/>
  <c r="Q2269"/>
  <c r="Q3234"/>
  <c r="Q967"/>
  <c r="Q3858"/>
  <c r="Q1136"/>
  <c r="T1136" s="1"/>
  <c r="Q4905"/>
  <c r="T4905" s="1"/>
  <c r="Q1091"/>
  <c r="T1091" s="1"/>
  <c r="Q4616"/>
  <c r="Q1970"/>
  <c r="Q1694"/>
  <c r="Q4210"/>
  <c r="Q2240"/>
  <c r="Q2871"/>
  <c r="T2871" s="1"/>
  <c r="Q5009"/>
  <c r="T5009" s="1"/>
  <c r="Q1092"/>
  <c r="Q1370"/>
  <c r="Q1404"/>
  <c r="T1404" s="1"/>
  <c r="Q3744"/>
  <c r="T3744" s="1"/>
  <c r="Q4992"/>
  <c r="T4992" s="1"/>
  <c r="Q666"/>
  <c r="Q703"/>
  <c r="Q3611"/>
  <c r="Q764"/>
  <c r="Q3497"/>
  <c r="T3497" s="1"/>
  <c r="Q3187"/>
  <c r="Q3550"/>
  <c r="T3550" s="1"/>
  <c r="Q903"/>
  <c r="Q840"/>
  <c r="T840" s="1"/>
  <c r="Q2557"/>
  <c r="Q3288"/>
  <c r="Q667"/>
  <c r="T667" s="1"/>
  <c r="Q619"/>
  <c r="Q636"/>
  <c r="Q3621"/>
  <c r="T3621" s="1"/>
  <c r="Q3630"/>
  <c r="T3630" s="1"/>
  <c r="Q3178"/>
  <c r="Q3243"/>
  <c r="T3243" s="1"/>
  <c r="Q1446"/>
  <c r="Q3841"/>
  <c r="Q1546"/>
  <c r="Q3632"/>
  <c r="T3632" s="1"/>
  <c r="Q3485"/>
  <c r="Q4766"/>
  <c r="T4766" s="1"/>
  <c r="Q3648"/>
  <c r="T3648" s="1"/>
  <c r="Q3179"/>
  <c r="T3179" s="1"/>
  <c r="Q2958"/>
  <c r="T2958" s="1"/>
  <c r="Q2185"/>
  <c r="Q4261"/>
  <c r="Q1195"/>
  <c r="Q2461"/>
  <c r="T2461" s="1"/>
  <c r="Q519"/>
  <c r="T519" s="1"/>
  <c r="Q3886"/>
  <c r="T3886" s="1"/>
  <c r="Q3435"/>
  <c r="T3435" s="1"/>
  <c r="Q3543"/>
  <c r="T3543" s="1"/>
  <c r="Q3116"/>
  <c r="T3116" s="1"/>
  <c r="Q3445"/>
  <c r="Q1792"/>
  <c r="T1792" s="1"/>
  <c r="Q14"/>
  <c r="Q2996"/>
  <c r="Q3594"/>
  <c r="Q4165"/>
  <c r="T4165" s="1"/>
  <c r="Q2709"/>
  <c r="T2709" s="1"/>
  <c r="Q391"/>
  <c r="T391" s="1"/>
  <c r="Q1342"/>
  <c r="T1342" s="1"/>
  <c r="Q3434"/>
  <c r="T3434" s="1"/>
  <c r="Q342"/>
  <c r="Q2121"/>
  <c r="Q709"/>
  <c r="Q4598"/>
  <c r="T4598" s="1"/>
  <c r="Q4229"/>
  <c r="Q3523"/>
  <c r="T3523" s="1"/>
  <c r="Q3013"/>
  <c r="T3013" s="1"/>
  <c r="Q2487"/>
  <c r="T2487" s="1"/>
  <c r="Q1894"/>
  <c r="T1894" s="1"/>
  <c r="Q634"/>
  <c r="T634" s="1"/>
  <c r="Q4581"/>
  <c r="Q3422"/>
  <c r="Q1687"/>
  <c r="T1687" s="1"/>
  <c r="Q2158"/>
  <c r="Q4950"/>
  <c r="T4950" s="1"/>
  <c r="Q1424"/>
  <c r="T1424" s="1"/>
  <c r="Q3416"/>
  <c r="Q3526"/>
  <c r="Q930"/>
  <c r="T930" s="1"/>
  <c r="Q1627"/>
  <c r="Q3819"/>
  <c r="Q3506"/>
  <c r="Q2223"/>
  <c r="Q1345"/>
  <c r="T1345" s="1"/>
  <c r="Q1347"/>
  <c r="Q3159"/>
  <c r="Q4784"/>
  <c r="Q1929"/>
  <c r="T1929" s="1"/>
  <c r="Q3222"/>
  <c r="T3222" s="1"/>
  <c r="Q3091"/>
  <c r="Q375"/>
  <c r="T375" s="1"/>
  <c r="Q859"/>
  <c r="Q625"/>
  <c r="T625" s="1"/>
  <c r="Q3138"/>
  <c r="Q3598"/>
  <c r="Q3715"/>
  <c r="T3715" s="1"/>
  <c r="Q3169"/>
  <c r="T3169" s="1"/>
  <c r="Q2594"/>
  <c r="Q2097"/>
  <c r="Q4352"/>
  <c r="Q2585"/>
  <c r="T2585" s="1"/>
  <c r="Q4275"/>
  <c r="Q4775"/>
  <c r="Q4011"/>
  <c r="Q2684"/>
  <c r="Q3267"/>
  <c r="Q449"/>
  <c r="Q321"/>
  <c r="Q3433"/>
  <c r="Q4498"/>
  <c r="Q711"/>
  <c r="Q1156"/>
  <c r="Q3929"/>
  <c r="T3929" s="1"/>
  <c r="Q1337"/>
  <c r="Q4325"/>
  <c r="T4325" s="1"/>
  <c r="Q4847"/>
  <c r="T4847" s="1"/>
  <c r="Q4323"/>
  <c r="Q4924"/>
  <c r="T4924" s="1"/>
  <c r="Q4262"/>
  <c r="T4262" s="1"/>
  <c r="Q4354"/>
  <c r="Q1287"/>
  <c r="T1287" s="1"/>
  <c r="Q3704"/>
  <c r="Q4141"/>
  <c r="T4141" s="1"/>
  <c r="Q4609"/>
  <c r="T4609" s="1"/>
  <c r="Q1683"/>
  <c r="Q990"/>
  <c r="Q1064"/>
  <c r="T1064" s="1"/>
  <c r="Q4288"/>
  <c r="Q4953"/>
  <c r="Q4151"/>
  <c r="T4151" s="1"/>
  <c r="Q4628"/>
  <c r="Q4485"/>
  <c r="Q1217"/>
  <c r="T1217" s="1"/>
  <c r="Q1273"/>
  <c r="T1273" s="1"/>
  <c r="Q4112"/>
  <c r="Q1318"/>
  <c r="Q4401"/>
  <c r="Q716"/>
  <c r="Q4051"/>
  <c r="Q1817"/>
  <c r="T1817" s="1"/>
  <c r="Q90"/>
  <c r="Q4912"/>
  <c r="T4912" s="1"/>
  <c r="Q4564"/>
  <c r="Q4667"/>
  <c r="Q433"/>
  <c r="T433" s="1"/>
  <c r="Q4679"/>
  <c r="Q947"/>
  <c r="Q2612"/>
  <c r="Q2136"/>
  <c r="T2136" s="1"/>
  <c r="Q4771"/>
  <c r="T4771" s="1"/>
  <c r="Q1269"/>
  <c r="Q242"/>
  <c r="Q4099"/>
  <c r="T4099" s="1"/>
  <c r="Q4991"/>
  <c r="Q2313"/>
  <c r="Q4851"/>
  <c r="Q4225"/>
  <c r="Q4402"/>
  <c r="Q1653"/>
  <c r="T1653" s="1"/>
  <c r="Q4656"/>
  <c r="T4656" s="1"/>
  <c r="Q3996"/>
  <c r="Q1770"/>
  <c r="Q54"/>
  <c r="T54" s="1"/>
  <c r="Q1640"/>
  <c r="Q4838"/>
  <c r="Q1854"/>
  <c r="T1854" s="1"/>
  <c r="Q1586"/>
  <c r="T1586" s="1"/>
  <c r="Q1498"/>
  <c r="T1498" s="1"/>
  <c r="Q1517"/>
  <c r="Q2534"/>
  <c r="Q30"/>
  <c r="Q4867"/>
  <c r="Q1880"/>
  <c r="T1880" s="1"/>
  <c r="Q39"/>
  <c r="Q1795"/>
  <c r="T1795" s="1"/>
  <c r="Q1550"/>
  <c r="T1550" s="1"/>
  <c r="Q4594"/>
  <c r="Q4228"/>
  <c r="Q4142"/>
  <c r="Q5010"/>
  <c r="T5010" s="1"/>
  <c r="Q271"/>
  <c r="T271" s="1"/>
  <c r="Q4285"/>
  <c r="Q4227"/>
  <c r="T4227" s="1"/>
  <c r="Q4646"/>
  <c r="Q1124"/>
  <c r="Q4318"/>
  <c r="Q4682"/>
  <c r="T4682" s="1"/>
  <c r="Q4291"/>
  <c r="Q4361"/>
  <c r="T4361" s="1"/>
  <c r="Q469"/>
  <c r="Q4954"/>
  <c r="Q4294"/>
  <c r="T4294" s="1"/>
  <c r="Q4367"/>
  <c r="Q4079"/>
  <c r="T4079" s="1"/>
  <c r="Q4541"/>
  <c r="Q4020"/>
  <c r="Q4627"/>
  <c r="Q3032"/>
  <c r="Q2476"/>
  <c r="T2476" s="1"/>
  <c r="Q4678"/>
  <c r="T4678" s="1"/>
  <c r="Q4173"/>
  <c r="Q3991"/>
  <c r="T3991" s="1"/>
  <c r="Q3399"/>
  <c r="Q4675"/>
  <c r="Q514"/>
  <c r="Q3395"/>
  <c r="T3395" s="1"/>
  <c r="Q3987"/>
  <c r="T3987" s="1"/>
  <c r="Q1035"/>
  <c r="Q922"/>
  <c r="T922" s="1"/>
  <c r="Q3974"/>
  <c r="Q4384"/>
  <c r="Q4443"/>
  <c r="T4443" s="1"/>
  <c r="Q4373"/>
  <c r="T4373" s="1"/>
  <c r="Q4654"/>
  <c r="Q2039"/>
  <c r="Q4938"/>
  <c r="T4938" s="1"/>
  <c r="Q4614"/>
  <c r="T4614" s="1"/>
  <c r="Q4364"/>
  <c r="T4364" s="1"/>
  <c r="Q759"/>
  <c r="T759" s="1"/>
  <c r="Q4737"/>
  <c r="T4737" s="1"/>
  <c r="Q4668"/>
  <c r="Q2292"/>
  <c r="T2292" s="1"/>
  <c r="Q378"/>
  <c r="T378" s="1"/>
  <c r="Q4659"/>
  <c r="Q3605"/>
  <c r="T3605" s="1"/>
  <c r="Q758"/>
  <c r="Q2640"/>
  <c r="Q263"/>
  <c r="T263" s="1"/>
  <c r="Q4676"/>
  <c r="Q1363"/>
  <c r="T1363" s="1"/>
  <c r="Q4084"/>
  <c r="T4084" s="1"/>
  <c r="Q4634"/>
  <c r="T4634" s="1"/>
  <c r="Q4317"/>
  <c r="Q4451"/>
  <c r="T4451" s="1"/>
  <c r="Q2425"/>
  <c r="Q1211"/>
  <c r="T1211" s="1"/>
  <c r="Q4736"/>
  <c r="T4736" s="1"/>
  <c r="Q2929"/>
  <c r="T2929" s="1"/>
  <c r="Q3600"/>
  <c r="T3600" s="1"/>
  <c r="Q3597"/>
  <c r="Q4030"/>
  <c r="Q4082"/>
  <c r="Q4271"/>
  <c r="Q3128"/>
  <c r="Q4035"/>
  <c r="T4035" s="1"/>
  <c r="Q4360"/>
  <c r="T4360" s="1"/>
  <c r="Q4427"/>
  <c r="T4427" s="1"/>
  <c r="Q3400"/>
  <c r="T3400" s="1"/>
  <c r="Q1816"/>
  <c r="T1816" s="1"/>
  <c r="Q4921"/>
  <c r="Q4350"/>
  <c r="Q4558"/>
  <c r="T4558" s="1"/>
  <c r="Q4494"/>
  <c r="Q4820"/>
  <c r="Q3347"/>
  <c r="Q3394"/>
  <c r="T3394" s="1"/>
  <c r="Q4552"/>
  <c r="Q2846"/>
  <c r="Q3311"/>
  <c r="Q1388"/>
  <c r="T1388" s="1"/>
  <c r="Q2062"/>
  <c r="Q4508"/>
  <c r="Q4046"/>
  <c r="Q3246"/>
  <c r="Q1165"/>
  <c r="Q989"/>
  <c r="T989" s="1"/>
  <c r="Q4638"/>
  <c r="Q1002"/>
  <c r="Q2163"/>
  <c r="Q2337"/>
  <c r="T2337" s="1"/>
  <c r="Q4380"/>
  <c r="Q1292"/>
  <c r="Q3131"/>
  <c r="Q3804"/>
  <c r="T3804" s="1"/>
  <c r="Q1110"/>
  <c r="T1110" s="1"/>
  <c r="Q1472"/>
  <c r="T1472" s="1"/>
  <c r="Q4559"/>
  <c r="Q2541"/>
  <c r="Q2788"/>
  <c r="T2788" s="1"/>
  <c r="Q1237"/>
  <c r="Q2699"/>
  <c r="Q4939"/>
  <c r="T4939" s="1"/>
  <c r="Q4747"/>
  <c r="Q1288"/>
  <c r="Q4319"/>
  <c r="Q4365"/>
  <c r="Q4932"/>
  <c r="Q3218"/>
  <c r="Q1532"/>
  <c r="T1532" s="1"/>
  <c r="Q547"/>
  <c r="T547" s="1"/>
  <c r="Q385"/>
  <c r="Q4381"/>
  <c r="Q4388"/>
  <c r="T4388" s="1"/>
  <c r="Q1405"/>
  <c r="Q4018"/>
  <c r="Q4810"/>
  <c r="T4810" s="1"/>
  <c r="Q2559"/>
  <c r="Q968"/>
  <c r="Q3132"/>
  <c r="Q3995"/>
  <c r="T3995" s="1"/>
  <c r="Q3952"/>
  <c r="Q2454"/>
  <c r="Q3020"/>
  <c r="Q2252"/>
  <c r="Q1705"/>
  <c r="Q4231"/>
  <c r="T4231" s="1"/>
  <c r="Q1480"/>
  <c r="T1480" s="1"/>
  <c r="Q4423"/>
  <c r="Q2019"/>
  <c r="Q1638"/>
  <c r="T1638" s="1"/>
  <c r="Q348"/>
  <c r="T348" s="1"/>
  <c r="Q4812"/>
  <c r="Q2359"/>
  <c r="Q2543"/>
  <c r="Q4795"/>
  <c r="Q2718"/>
  <c r="Q1998"/>
  <c r="Q498"/>
  <c r="T498" s="1"/>
  <c r="Q3540"/>
  <c r="Q4854"/>
  <c r="Q1011"/>
  <c r="Q1185"/>
  <c r="Q2839"/>
  <c r="Q708"/>
  <c r="Q4348"/>
  <c r="Q522"/>
  <c r="Q62"/>
  <c r="T62" s="1"/>
  <c r="Q2399"/>
  <c r="Q2036"/>
  <c r="Q4415"/>
  <c r="T4415" s="1"/>
  <c r="Q1205"/>
  <c r="Q4988"/>
  <c r="Q4528"/>
  <c r="T4528" s="1"/>
  <c r="Q3606"/>
  <c r="T3606" s="1"/>
  <c r="Q67"/>
  <c r="Q2909"/>
  <c r="Q3965"/>
  <c r="T3965" s="1"/>
  <c r="Q4067"/>
  <c r="Q3464"/>
  <c r="Q4045"/>
  <c r="Q4347"/>
  <c r="Q4255"/>
  <c r="Q275"/>
  <c r="T275" s="1"/>
  <c r="Q2517"/>
  <c r="Q1067"/>
  <c r="Q1924"/>
  <c r="Q2389"/>
  <c r="T2389" s="1"/>
  <c r="Q332"/>
  <c r="T332" s="1"/>
  <c r="Q4936"/>
  <c r="Q4730"/>
  <c r="T4730" s="1"/>
  <c r="Q3936"/>
  <c r="T3936" s="1"/>
  <c r="Q4947"/>
  <c r="Q2022"/>
  <c r="T2022" s="1"/>
  <c r="Q3537"/>
  <c r="Q1556"/>
  <c r="Q986"/>
  <c r="Q2058"/>
  <c r="T2058" s="1"/>
  <c r="Q825"/>
  <c r="Q1835"/>
  <c r="Q4461"/>
  <c r="Q2814"/>
  <c r="T2814" s="1"/>
  <c r="Q4429"/>
  <c r="T4429" s="1"/>
  <c r="Q4896"/>
  <c r="Q1945"/>
  <c r="Q3940"/>
  <c r="T3940" s="1"/>
  <c r="Q4733"/>
  <c r="Q713"/>
  <c r="T713" s="1"/>
  <c r="Q2109"/>
  <c r="Q4658"/>
  <c r="T4658" s="1"/>
  <c r="Q4431"/>
  <c r="T4431" s="1"/>
  <c r="Q4822"/>
  <c r="T4822" s="1"/>
  <c r="Q2351"/>
  <c r="Q2932"/>
  <c r="Q3722"/>
  <c r="T3722" s="1"/>
  <c r="Q4588"/>
  <c r="Q4815"/>
  <c r="T4815" s="1"/>
  <c r="Q1787"/>
  <c r="T1787" s="1"/>
  <c r="Q4885"/>
  <c r="Q2429"/>
  <c r="T2429" s="1"/>
  <c r="Q2187"/>
  <c r="T2187" s="1"/>
  <c r="Q3520"/>
  <c r="T3520" s="1"/>
  <c r="Q3659"/>
  <c r="Q4041"/>
  <c r="T4041" s="1"/>
  <c r="Q1599"/>
  <c r="T1599" s="1"/>
  <c r="Q1583"/>
  <c r="T1583" s="1"/>
  <c r="Q3262"/>
  <c r="Q2547"/>
  <c r="Q4523"/>
  <c r="Q2220"/>
  <c r="T2220" s="1"/>
  <c r="Q1078"/>
  <c r="Q2314"/>
  <c r="T2314" s="1"/>
  <c r="Q4621"/>
  <c r="T4621" s="1"/>
  <c r="Q2264"/>
  <c r="Q3213"/>
  <c r="Q3348"/>
  <c r="Q3989"/>
  <c r="Q3990"/>
  <c r="Q2467"/>
  <c r="T2467" s="1"/>
  <c r="Q4732"/>
  <c r="T4732" s="1"/>
  <c r="Q2119"/>
  <c r="T2119" s="1"/>
  <c r="Q2521"/>
  <c r="T2521" s="1"/>
  <c r="Q4529"/>
  <c r="T4529" s="1"/>
  <c r="Q3256"/>
  <c r="T3256" s="1"/>
  <c r="Q4301"/>
  <c r="Q4477"/>
  <c r="T4477" s="1"/>
  <c r="Q4725"/>
  <c r="T4725" s="1"/>
  <c r="Q1815"/>
  <c r="T1815" s="1"/>
  <c r="Q4620"/>
  <c r="Q1979"/>
  <c r="Q869"/>
  <c r="Q2648"/>
  <c r="T2648" s="1"/>
  <c r="Q1305"/>
  <c r="Q4864"/>
  <c r="T4864" s="1"/>
  <c r="Q4405"/>
  <c r="T4405" s="1"/>
  <c r="Q4422"/>
  <c r="Q4058"/>
  <c r="Q4527"/>
  <c r="Q1296"/>
  <c r="T1296" s="1"/>
  <c r="Q2545"/>
  <c r="Q2180"/>
  <c r="Q1735"/>
  <c r="T1735" s="1"/>
  <c r="Q830"/>
  <c r="T830" s="1"/>
  <c r="Q4433"/>
  <c r="T4433" s="1"/>
  <c r="Q950"/>
  <c r="T950" s="1"/>
  <c r="Q1400"/>
  <c r="Q2561"/>
  <c r="Q3302"/>
  <c r="Q3389"/>
  <c r="Q4764"/>
  <c r="T4764" s="1"/>
  <c r="Q415"/>
  <c r="Q74"/>
  <c r="T74" s="1"/>
  <c r="Q1877"/>
  <c r="T1877" s="1"/>
  <c r="Q1565"/>
  <c r="Q2651"/>
  <c r="T2651" s="1"/>
  <c r="Q1500"/>
  <c r="T1500" s="1"/>
  <c r="Q479"/>
  <c r="Q3391"/>
  <c r="T3391" s="1"/>
  <c r="Q3895"/>
  <c r="Q2841"/>
  <c r="Q4456"/>
  <c r="Q1297"/>
  <c r="Q1047"/>
  <c r="Q4760"/>
  <c r="Q2722"/>
  <c r="Q1898"/>
  <c r="T1898" s="1"/>
  <c r="Q404"/>
  <c r="T404" s="1"/>
  <c r="Q414"/>
  <c r="T414" s="1"/>
  <c r="Q4774"/>
  <c r="Q1188"/>
  <c r="Q4192"/>
  <c r="Q4963"/>
  <c r="T4963" s="1"/>
  <c r="Q1597"/>
  <c r="Q2637"/>
  <c r="Q4184"/>
  <c r="T4184" s="1"/>
  <c r="Q876"/>
  <c r="Q162"/>
  <c r="T162" s="1"/>
  <c r="Q2515"/>
  <c r="T2515" s="1"/>
  <c r="Q3388"/>
  <c r="Q360"/>
  <c r="Q1761"/>
  <c r="T1761" s="1"/>
  <c r="Q1317"/>
  <c r="Q2802"/>
  <c r="Q1905"/>
  <c r="Q3286"/>
  <c r="Q1073"/>
  <c r="Q2793"/>
  <c r="T2793" s="1"/>
  <c r="Q4093"/>
  <c r="Q4136"/>
  <c r="T4136" s="1"/>
  <c r="Q2717"/>
  <c r="T2717" s="1"/>
  <c r="Q2808"/>
  <c r="Q4449"/>
  <c r="Q2572"/>
  <c r="Q3126"/>
  <c r="T3126" s="1"/>
  <c r="Q2713"/>
  <c r="T2713" s="1"/>
  <c r="Q1847"/>
  <c r="Q2077"/>
  <c r="Q4691"/>
  <c r="Q2731"/>
  <c r="Q3994"/>
  <c r="T3994" s="1"/>
  <c r="Q1140"/>
  <c r="T1140" s="1"/>
  <c r="Q1395"/>
  <c r="T1395" s="1"/>
  <c r="Q284"/>
  <c r="T284" s="1"/>
  <c r="Q4230"/>
  <c r="Q3716"/>
  <c r="Q1471"/>
  <c r="Q611"/>
  <c r="Q3197"/>
  <c r="T3197" s="1"/>
  <c r="Q337"/>
  <c r="T337" s="1"/>
  <c r="Q3117"/>
  <c r="Q559"/>
  <c r="Q2341"/>
  <c r="T2341" s="1"/>
  <c r="Q541"/>
  <c r="Q2070"/>
  <c r="T2070" s="1"/>
  <c r="Q4130"/>
  <c r="Q2430"/>
  <c r="T2430" s="1"/>
  <c r="Q259"/>
  <c r="T259" s="1"/>
  <c r="Q2574"/>
  <c r="Q1098"/>
  <c r="Q4476"/>
  <c r="T4476" s="1"/>
  <c r="Q2589"/>
  <c r="Q2416"/>
  <c r="T2416" s="1"/>
  <c r="Q854"/>
  <c r="Q3226"/>
  <c r="T3226" s="1"/>
  <c r="Q3177"/>
  <c r="Q4693"/>
  <c r="Q4282"/>
  <c r="Q1803"/>
  <c r="T1803" s="1"/>
  <c r="Q542"/>
  <c r="Q3295"/>
  <c r="T3295" s="1"/>
  <c r="Q2507"/>
  <c r="Q1702"/>
  <c r="T1702" s="1"/>
  <c r="Q1460"/>
  <c r="T1460" s="1"/>
  <c r="Q1850"/>
  <c r="Q2550"/>
  <c r="T2550" s="1"/>
  <c r="Q1573"/>
  <c r="T1573" s="1"/>
  <c r="Q2422"/>
  <c r="Q340"/>
  <c r="Q2035"/>
  <c r="T2035" s="1"/>
  <c r="Q2930"/>
  <c r="T2930" s="1"/>
  <c r="Q120"/>
  <c r="Q3625"/>
  <c r="T3625" s="1"/>
  <c r="Q3949"/>
  <c r="Q2994"/>
  <c r="T2994" s="1"/>
  <c r="Q444"/>
  <c r="Q1999"/>
  <c r="T1999" s="1"/>
  <c r="Q2440"/>
  <c r="Q2795"/>
  <c r="Q3443"/>
  <c r="T3443" s="1"/>
  <c r="Q2655"/>
  <c r="Q3057"/>
  <c r="Q2130"/>
  <c r="T2130" s="1"/>
  <c r="Q1608"/>
  <c r="T1608" s="1"/>
  <c r="Q379"/>
  <c r="T379" s="1"/>
  <c r="Q369"/>
  <c r="T369" s="1"/>
  <c r="Q4223"/>
  <c r="T4223" s="1"/>
  <c r="Q2480"/>
  <c r="Q2409"/>
  <c r="T2409" s="1"/>
  <c r="Q3264"/>
  <c r="T3264" s="1"/>
  <c r="Q2004"/>
  <c r="Q2665"/>
  <c r="Q824"/>
  <c r="T824" s="1"/>
  <c r="Q2675"/>
  <c r="Q2377"/>
  <c r="T2377" s="1"/>
  <c r="Q2059"/>
  <c r="T2059" s="1"/>
  <c r="Q2523"/>
  <c r="Q4010"/>
  <c r="Q2323"/>
  <c r="T2323" s="1"/>
  <c r="Q1520"/>
  <c r="Q3341"/>
  <c r="T3341" s="1"/>
  <c r="Q1224"/>
  <c r="T1224" s="1"/>
  <c r="Q2872"/>
  <c r="T2872" s="1"/>
  <c r="Q160"/>
  <c r="T160" s="1"/>
  <c r="Q2641"/>
  <c r="Q1024"/>
  <c r="T1024" s="1"/>
  <c r="Q975"/>
  <c r="Q1834"/>
  <c r="Q4811"/>
  <c r="T4811" s="1"/>
  <c r="Q4252"/>
  <c r="T4252" s="1"/>
  <c r="Q53"/>
  <c r="Q4554"/>
  <c r="Q343"/>
  <c r="T343" s="1"/>
  <c r="Q2817"/>
  <c r="Q1932"/>
  <c r="Q4761"/>
  <c r="Q2197"/>
  <c r="Q4399"/>
  <c r="Q3631"/>
  <c r="Q3345"/>
  <c r="Q2"/>
  <c r="Q1668"/>
  <c r="Q683"/>
  <c r="T683" s="1"/>
  <c r="Q727"/>
  <c r="Q3978"/>
  <c r="Q3049"/>
  <c r="T3049" s="1"/>
  <c r="Q3918"/>
  <c r="T3918" s="1"/>
  <c r="Q159"/>
  <c r="Q4068"/>
  <c r="Q2540"/>
  <c r="Q2266"/>
  <c r="Q2123"/>
  <c r="Q4310"/>
  <c r="Q610"/>
  <c r="T610" s="1"/>
  <c r="Q4478"/>
  <c r="Q4786"/>
  <c r="T4786" s="1"/>
  <c r="Q4901"/>
  <c r="Q735"/>
  <c r="T735" s="1"/>
  <c r="Q2501"/>
  <c r="T2501" s="1"/>
  <c r="Q4329"/>
  <c r="Q2115"/>
  <c r="T2115" s="1"/>
  <c r="Q3059"/>
  <c r="T3059" s="1"/>
  <c r="Q2184"/>
  <c r="Q8"/>
  <c r="T8" s="1"/>
  <c r="Q2188"/>
  <c r="Q2819"/>
  <c r="T2819" s="1"/>
  <c r="Q3555"/>
  <c r="Q3232"/>
  <c r="T3232" s="1"/>
  <c r="Q4874"/>
  <c r="Q4119"/>
  <c r="Q5004"/>
  <c r="Q2029"/>
  <c r="Q1563"/>
  <c r="Q2539"/>
  <c r="T2539" s="1"/>
  <c r="Q3581"/>
  <c r="Q551"/>
  <c r="Q2524"/>
  <c r="T2524" s="1"/>
  <c r="Q3695"/>
  <c r="Q2971"/>
  <c r="Q2458"/>
  <c r="T2458" s="1"/>
  <c r="Q3239"/>
  <c r="Q571"/>
  <c r="T571" s="1"/>
  <c r="Q3696"/>
  <c r="Q2715"/>
  <c r="Q2896"/>
  <c r="T2896" s="1"/>
  <c r="Q774"/>
  <c r="Q3816"/>
  <c r="T3816" s="1"/>
  <c r="Q2423"/>
  <c r="Q2900"/>
  <c r="T2900" s="1"/>
  <c r="Q413"/>
  <c r="Q556"/>
  <c r="T556" s="1"/>
  <c r="Q3198"/>
  <c r="Q1265"/>
  <c r="Q2408"/>
  <c r="Q4869"/>
  <c r="Q1657"/>
  <c r="Q3307"/>
  <c r="Q955"/>
  <c r="Q920"/>
  <c r="T920" s="1"/>
  <c r="Q2021"/>
  <c r="T2021" s="1"/>
  <c r="Q4670"/>
  <c r="T4670" s="1"/>
  <c r="Q3737"/>
  <c r="Q3298"/>
  <c r="Q2512"/>
  <c r="Q4315"/>
  <c r="Q890"/>
  <c r="T890" s="1"/>
  <c r="Q2075"/>
  <c r="Q2724"/>
  <c r="Q3006"/>
  <c r="Q3196"/>
  <c r="T3196" s="1"/>
  <c r="Q3359"/>
  <c r="T3359" s="1"/>
  <c r="Q494"/>
  <c r="Q1018"/>
  <c r="Q4395"/>
  <c r="Q2218"/>
  <c r="Q3790"/>
  <c r="T3790" s="1"/>
  <c r="Q439"/>
  <c r="Q393"/>
  <c r="Q3263"/>
  <c r="T3263" s="1"/>
  <c r="Q2393"/>
  <c r="Q2094"/>
  <c r="Q3669"/>
  <c r="Q2138"/>
  <c r="Q2947"/>
  <c r="T2947" s="1"/>
  <c r="Q3690"/>
  <c r="T3690" s="1"/>
  <c r="Q784"/>
  <c r="Q165"/>
  <c r="Q2730"/>
  <c r="Q2714"/>
  <c r="Q584"/>
  <c r="T584" s="1"/>
  <c r="Q2733"/>
  <c r="Q3360"/>
  <c r="T3360" s="1"/>
  <c r="Q193"/>
  <c r="T193" s="1"/>
  <c r="Q1772"/>
  <c r="Q2913"/>
  <c r="Q2099"/>
  <c r="T2099" s="1"/>
  <c r="Q4499"/>
  <c r="Q5000"/>
  <c r="T5000" s="1"/>
  <c r="Q3324"/>
  <c r="Q546"/>
  <c r="T546" s="1"/>
  <c r="Q1470"/>
  <c r="T1470" s="1"/>
  <c r="Q4644"/>
  <c r="Q366"/>
  <c r="T366" s="1"/>
  <c r="Q3571"/>
  <c r="T3571" s="1"/>
  <c r="Q5005"/>
  <c r="Q1408"/>
  <c r="T1408" s="1"/>
  <c r="Q367"/>
  <c r="T367" s="1"/>
  <c r="Q881"/>
  <c r="T881" s="1"/>
  <c r="Q4951"/>
  <c r="Q2473"/>
  <c r="Q1810"/>
  <c r="T1810" s="1"/>
  <c r="Q1489"/>
  <c r="Q2979"/>
  <c r="Q1423"/>
  <c r="Q4698"/>
  <c r="T4698" s="1"/>
  <c r="Q3623"/>
  <c r="T3623" s="1"/>
  <c r="Q1218"/>
  <c r="Q1511"/>
  <c r="T1511" s="1"/>
  <c r="Q3235"/>
  <c r="T3235" s="1"/>
  <c r="Q3040"/>
  <c r="T3040" s="1"/>
  <c r="Q2210"/>
  <c r="T2210" s="1"/>
  <c r="Q3783"/>
  <c r="T3783" s="1"/>
  <c r="Q255"/>
  <c r="T255" s="1"/>
  <c r="Q3051"/>
  <c r="Q2939"/>
  <c r="T2939" s="1"/>
  <c r="Q2590"/>
  <c r="Q4545"/>
  <c r="T4545" s="1"/>
  <c r="Q847"/>
  <c r="T847" s="1"/>
  <c r="Q4987"/>
  <c r="Q3787"/>
  <c r="T3787" s="1"/>
  <c r="Q2420"/>
  <c r="Q2079"/>
  <c r="Q2249"/>
  <c r="Q605"/>
  <c r="T605" s="1"/>
  <c r="Q2519"/>
  <c r="Q2940"/>
  <c r="T2940" s="1"/>
  <c r="Q2662"/>
  <c r="T2662" s="1"/>
  <c r="Q3106"/>
  <c r="T3106" s="1"/>
  <c r="Q49"/>
  <c r="Q1354"/>
  <c r="Q2525"/>
  <c r="Q206"/>
  <c r="T206" s="1"/>
  <c r="Q1383"/>
  <c r="T1383" s="1"/>
  <c r="Q429"/>
  <c r="T429" s="1"/>
  <c r="Q3123"/>
  <c r="T3123" s="1"/>
  <c r="Q2991"/>
  <c r="Q1182"/>
  <c r="T1182" s="1"/>
  <c r="Q2308"/>
  <c r="Q745"/>
  <c r="T745" s="1"/>
  <c r="Q2591"/>
  <c r="Q3381"/>
  <c r="T3381" s="1"/>
  <c r="Q599"/>
  <c r="Q2052"/>
  <c r="T2052" s="1"/>
  <c r="Q3657"/>
  <c r="Q2418"/>
  <c r="T2418" s="1"/>
  <c r="Q4491"/>
  <c r="T4491" s="1"/>
  <c r="Q1022"/>
  <c r="T1022" s="1"/>
  <c r="Q459"/>
  <c r="Q4267"/>
  <c r="Q3767"/>
  <c r="T3767" s="1"/>
  <c r="Q2535"/>
  <c r="T2535" s="1"/>
  <c r="Q785"/>
  <c r="Q1455"/>
  <c r="Q2681"/>
  <c r="T2681" s="1"/>
  <c r="Q2426"/>
  <c r="Q344"/>
  <c r="Q2207"/>
  <c r="Q3224"/>
  <c r="Q956"/>
  <c r="T956" s="1"/>
  <c r="Q3038"/>
  <c r="Q2885"/>
  <c r="Q181"/>
  <c r="T181" s="1"/>
  <c r="Q3824"/>
  <c r="Q3118"/>
  <c r="T3118" s="1"/>
  <c r="Q2208"/>
  <c r="Q3297"/>
  <c r="Q3365"/>
  <c r="Q3312"/>
  <c r="T3312" s="1"/>
  <c r="Q2881"/>
  <c r="T2881" s="1"/>
  <c r="Q250"/>
  <c r="Q4445"/>
  <c r="T4445" s="1"/>
  <c r="Q1522"/>
  <c r="Q3104"/>
  <c r="T3104" s="1"/>
  <c r="Q3450"/>
  <c r="Q2500"/>
  <c r="T2500" s="1"/>
  <c r="Q2936"/>
  <c r="T2936" s="1"/>
  <c r="Q1951"/>
  <c r="T1951" s="1"/>
  <c r="Q789"/>
  <c r="Q2639"/>
  <c r="Q793"/>
  <c r="T793" s="1"/>
  <c r="Q1495"/>
  <c r="T1495" s="1"/>
  <c r="Q4892"/>
  <c r="T4892" s="1"/>
  <c r="Q1349"/>
  <c r="Q1508"/>
  <c r="T1508" s="1"/>
  <c r="Q4858"/>
  <c r="T4858" s="1"/>
  <c r="Q4248"/>
  <c r="Q839"/>
  <c r="Q2889"/>
  <c r="T2889" s="1"/>
  <c r="Q974"/>
  <c r="T974" s="1"/>
  <c r="Q3719"/>
  <c r="Q3316"/>
  <c r="T3316" s="1"/>
  <c r="Q3582"/>
  <c r="Q3176"/>
  <c r="Q2279"/>
  <c r="T2279" s="1"/>
  <c r="Q3163"/>
  <c r="Q3107"/>
  <c r="T3107" s="1"/>
  <c r="Q2212"/>
  <c r="T2212" s="1"/>
  <c r="Q122"/>
  <c r="Q2786"/>
  <c r="Q4031"/>
  <c r="T4031" s="1"/>
  <c r="Q1986"/>
  <c r="Q1274"/>
  <c r="Q2966"/>
  <c r="Q1634"/>
  <c r="T1634" s="1"/>
  <c r="Q194"/>
  <c r="Q4926"/>
  <c r="Q843"/>
  <c r="T843" s="1"/>
  <c r="Q1329"/>
  <c r="T1329" s="1"/>
  <c r="Q2306"/>
  <c r="T2306" s="1"/>
  <c r="Q827"/>
  <c r="T827" s="1"/>
  <c r="Q4942"/>
  <c r="T4942" s="1"/>
  <c r="Q4056"/>
  <c r="T4056" s="1"/>
  <c r="Q868"/>
  <c r="T868" s="1"/>
  <c r="Q3829"/>
  <c r="Q4964"/>
  <c r="T4964" s="1"/>
  <c r="Q2243"/>
  <c r="T2243" s="1"/>
  <c r="Q4331"/>
  <c r="T4331" s="1"/>
  <c r="Q2144"/>
  <c r="Q389"/>
  <c r="T389" s="1"/>
  <c r="Q2226"/>
  <c r="T2226" s="1"/>
  <c r="Q1499"/>
  <c r="Q3415"/>
  <c r="T3415" s="1"/>
  <c r="Q2917"/>
  <c r="T2917" s="1"/>
  <c r="Q2360"/>
  <c r="T2360" s="1"/>
  <c r="Q699"/>
  <c r="Q3755"/>
  <c r="T3755" s="1"/>
  <c r="Q4692"/>
  <c r="T4692" s="1"/>
  <c r="Q1997"/>
  <c r="T1997" s="1"/>
  <c r="Q904"/>
  <c r="T904" s="1"/>
  <c r="Q4258"/>
  <c r="T4258" s="1"/>
  <c r="Q3409"/>
  <c r="Q3839"/>
  <c r="Q4259"/>
  <c r="T4259" s="1"/>
  <c r="Q374"/>
  <c r="T374" s="1"/>
  <c r="Q4086"/>
  <c r="T4086" s="1"/>
  <c r="Q2447"/>
  <c r="T2447" s="1"/>
  <c r="Q2345"/>
  <c r="T2345" s="1"/>
  <c r="Q870"/>
  <c r="Q3449"/>
  <c r="Q828"/>
  <c r="T828" s="1"/>
  <c r="Q3407"/>
  <c r="Q283"/>
  <c r="T283" s="1"/>
  <c r="Q2745"/>
  <c r="T2745" s="1"/>
  <c r="Q2490"/>
  <c r="Q3212"/>
  <c r="Q3175"/>
  <c r="Q3939"/>
  <c r="T3939" s="1"/>
  <c r="Q2587"/>
  <c r="Q2433"/>
  <c r="T2433" s="1"/>
  <c r="Q4186"/>
  <c r="Q2636"/>
  <c r="Q3278"/>
  <c r="Q2131"/>
  <c r="Q1554"/>
  <c r="T1554" s="1"/>
  <c r="Q919"/>
  <c r="T919" s="1"/>
  <c r="Q588"/>
  <c r="T588" s="1"/>
  <c r="Q1753"/>
  <c r="Q1366"/>
  <c r="Q434"/>
  <c r="Q3892"/>
  <c r="T3892" s="1"/>
  <c r="Q443"/>
  <c r="T443" s="1"/>
  <c r="Q2098"/>
  <c r="Q652"/>
  <c r="T652" s="1"/>
  <c r="Q646"/>
  <c r="T646" s="1"/>
  <c r="Q1391"/>
  <c r="T1391" s="1"/>
  <c r="Q736"/>
  <c r="T736" s="1"/>
  <c r="Q931"/>
  <c r="T931" s="1"/>
  <c r="Q3828"/>
  <c r="T3828" s="1"/>
  <c r="Q1294"/>
  <c r="Q985"/>
  <c r="T985" s="1"/>
  <c r="Q3739"/>
  <c r="T3739" s="1"/>
  <c r="Q4534"/>
  <c r="Q2883"/>
  <c r="T2883" s="1"/>
  <c r="Q472"/>
  <c r="Q2128"/>
  <c r="Q3383"/>
  <c r="T3383" s="1"/>
  <c r="Q2348"/>
  <c r="T2348" s="1"/>
  <c r="Q2530"/>
  <c r="T2530" s="1"/>
  <c r="Q2580"/>
  <c r="Q1791"/>
  <c r="Q4524"/>
  <c r="T4524" s="1"/>
  <c r="Q3761"/>
  <c r="T3761" s="1"/>
  <c r="Q803"/>
  <c r="T803" s="1"/>
  <c r="Q3701"/>
  <c r="Q2299"/>
  <c r="Q2705"/>
  <c r="Q4684"/>
  <c r="T4684" s="1"/>
  <c r="Q3122"/>
  <c r="T3122" s="1"/>
  <c r="Q3576"/>
  <c r="Q701"/>
  <c r="T701" s="1"/>
  <c r="Q4543"/>
  <c r="Q3561"/>
  <c r="T3561" s="1"/>
  <c r="Q524"/>
  <c r="T524" s="1"/>
  <c r="Q3430"/>
  <c r="Q743"/>
  <c r="Q3473"/>
  <c r="Q4219"/>
  <c r="Q4234"/>
  <c r="Q609"/>
  <c r="Q185"/>
  <c r="Q214"/>
  <c r="T214" s="1"/>
  <c r="Q66"/>
  <c r="Q3367"/>
  <c r="Q3115"/>
  <c r="Q2989"/>
  <c r="T2989" s="1"/>
  <c r="Q3731"/>
  <c r="T3731" s="1"/>
  <c r="Q3694"/>
  <c r="Q2002"/>
  <c r="T2002" s="1"/>
  <c r="Q1889"/>
  <c r="Q1083"/>
  <c r="T1083" s="1"/>
  <c r="Q3580"/>
  <c r="Q1695"/>
  <c r="T1695" s="1"/>
  <c r="Q2516"/>
  <c r="T2516" s="1"/>
  <c r="Q3331"/>
  <c r="Q4629"/>
  <c r="Q3848"/>
  <c r="T3848" s="1"/>
  <c r="Q3529"/>
  <c r="Q1380"/>
  <c r="T1380" s="1"/>
  <c r="Q1616"/>
  <c r="T1616" s="1"/>
  <c r="Q2307"/>
  <c r="Q3386"/>
  <c r="T3386" s="1"/>
  <c r="Q4161"/>
  <c r="Q2042"/>
  <c r="Q4515"/>
  <c r="Q4492"/>
  <c r="T4492" s="1"/>
  <c r="Q2450"/>
  <c r="T2450" s="1"/>
  <c r="Q2105"/>
  <c r="T2105" s="1"/>
  <c r="Q3192"/>
  <c r="T3192" s="1"/>
  <c r="Q1116"/>
  <c r="Q2417"/>
  <c r="T2417" s="1"/>
  <c r="Q657"/>
  <c r="Q4076"/>
  <c r="T4076" s="1"/>
  <c r="Q2211"/>
  <c r="Q2432"/>
  <c r="Q3021"/>
  <c r="Q3461"/>
  <c r="Q3034"/>
  <c r="Q2387"/>
  <c r="Q744"/>
  <c r="Q2743"/>
  <c r="T2743" s="1"/>
  <c r="Q2505"/>
  <c r="T2505" s="1"/>
  <c r="Q4519"/>
  <c r="T4519" s="1"/>
  <c r="Q849"/>
  <c r="Q2586"/>
  <c r="Q637"/>
  <c r="T637" s="1"/>
  <c r="Q1548"/>
  <c r="T1548" s="1"/>
  <c r="Q863"/>
  <c r="T863" s="1"/>
  <c r="Q2191"/>
  <c r="Q2582"/>
  <c r="T2582" s="1"/>
  <c r="Q3559"/>
  <c r="T3559" s="1"/>
  <c r="Q1768"/>
  <c r="T1768" s="1"/>
  <c r="Q4694"/>
  <c r="Q1741"/>
  <c r="T1741" s="1"/>
  <c r="Q1622"/>
  <c r="Q1457"/>
  <c r="Q1567"/>
  <c r="T1567" s="1"/>
  <c r="Q1798"/>
  <c r="T1798" s="1"/>
  <c r="Q1751"/>
  <c r="Q1857"/>
  <c r="T1857" s="1"/>
  <c r="Q3103"/>
  <c r="Q1882"/>
  <c r="T1882" s="1"/>
  <c r="Q2522"/>
  <c r="Q1649"/>
  <c r="Q2362"/>
  <c r="T2362" s="1"/>
  <c r="Q4059"/>
  <c r="T4059" s="1"/>
  <c r="Q4849"/>
  <c r="Q1645"/>
  <c r="Q3908"/>
  <c r="T3908" s="1"/>
  <c r="Q3029"/>
  <c r="Q1593"/>
  <c r="T1593" s="1"/>
  <c r="Q2150"/>
  <c r="T2150" s="1"/>
  <c r="Q4015"/>
  <c r="Q2012"/>
  <c r="Q148"/>
  <c r="Q3327"/>
  <c r="T3327" s="1"/>
  <c r="Q3119"/>
  <c r="Q4681"/>
  <c r="Q3877"/>
  <c r="Q1818"/>
  <c r="T1818" s="1"/>
  <c r="Q3309"/>
  <c r="T3309" s="1"/>
  <c r="Q2725"/>
  <c r="Q3374"/>
  <c r="Q1221"/>
  <c r="T1221" s="1"/>
  <c r="Q3353"/>
  <c r="Q307"/>
  <c r="Q690"/>
  <c r="T690" s="1"/>
  <c r="Q1824"/>
  <c r="Q1664"/>
  <c r="T1664" s="1"/>
  <c r="Q1543"/>
  <c r="Q1903"/>
  <c r="T1903" s="1"/>
  <c r="Q1848"/>
  <c r="T1848" s="1"/>
  <c r="Q1883"/>
  <c r="T1883" s="1"/>
  <c r="Q1672"/>
  <c r="Q1931"/>
  <c r="Q1612"/>
  <c r="T1612" s="1"/>
  <c r="Q3789"/>
  <c r="Q63"/>
  <c r="T63" s="1"/>
  <c r="Q58"/>
  <c r="Q1723"/>
  <c r="Q1865"/>
  <c r="Q1892"/>
  <c r="T1892" s="1"/>
  <c r="Q1743"/>
  <c r="Q1539"/>
  <c r="Q1875"/>
  <c r="T1875" s="1"/>
  <c r="Q1088"/>
  <c r="T1088" s="1"/>
  <c r="Q1704"/>
  <c r="T1704" s="1"/>
  <c r="Q164"/>
  <c r="T164" s="1"/>
  <c r="Q650"/>
  <c r="T650" s="1"/>
  <c r="Q2886"/>
  <c r="Q4542"/>
  <c r="Q2093"/>
  <c r="Q1783"/>
  <c r="T1783" s="1"/>
  <c r="Q879"/>
  <c r="Q3874"/>
  <c r="Q765"/>
  <c r="T765" s="1"/>
  <c r="Q3650"/>
  <c r="T3650" s="1"/>
  <c r="Q3444"/>
  <c r="Q1428"/>
  <c r="T1428" s="1"/>
  <c r="Q2024"/>
  <c r="T2024" s="1"/>
  <c r="Q2822"/>
  <c r="Q3223"/>
  <c r="Q2263"/>
  <c r="Q4633"/>
  <c r="Q1250"/>
  <c r="Q1138"/>
  <c r="T1138" s="1"/>
  <c r="Q1620"/>
  <c r="Q4833"/>
  <c r="Q3674"/>
  <c r="T3674" s="1"/>
  <c r="Q1874"/>
  <c r="T1874" s="1"/>
  <c r="Q1066"/>
  <c r="Q4626"/>
  <c r="T4626" s="1"/>
  <c r="Q4417"/>
  <c r="Q2376"/>
  <c r="T2376" s="1"/>
  <c r="Q4481"/>
  <c r="T4481" s="1"/>
  <c r="Q119"/>
  <c r="Q1855"/>
  <c r="T1855" s="1"/>
  <c r="Q4928"/>
  <c r="Q4982"/>
  <c r="Q1041"/>
  <c r="T1041" s="1"/>
  <c r="Q169"/>
  <c r="Q251"/>
  <c r="Q36"/>
  <c r="Q3770"/>
  <c r="T3770" s="1"/>
  <c r="Q2380"/>
  <c r="T2380" s="1"/>
  <c r="Q4450"/>
  <c r="Q565"/>
  <c r="T565" s="1"/>
  <c r="Q289"/>
  <c r="T289" s="1"/>
  <c r="Q801"/>
  <c r="T801" s="1"/>
  <c r="Q1928"/>
  <c r="T1928" s="1"/>
  <c r="Q1515"/>
  <c r="T1515" s="1"/>
  <c r="Q1208"/>
  <c r="T1208" s="1"/>
  <c r="Q2773"/>
  <c r="T2773" s="1"/>
  <c r="Q570"/>
  <c r="T570" s="1"/>
  <c r="Q2964"/>
  <c r="T2964" s="1"/>
  <c r="Q1449"/>
  <c r="T1449" s="1"/>
  <c r="Q2608"/>
  <c r="Q629"/>
  <c r="T629" s="1"/>
  <c r="Q2672"/>
  <c r="T2672" s="1"/>
  <c r="Q3509"/>
  <c r="Q104"/>
  <c r="Q3271"/>
  <c r="T3271" s="1"/>
  <c r="Q3661"/>
  <c r="T3661" s="1"/>
  <c r="Q2271"/>
  <c r="Q2870"/>
  <c r="Q728"/>
  <c r="T728" s="1"/>
  <c r="Q3614"/>
  <c r="Q4013"/>
  <c r="T4013" s="1"/>
  <c r="Q2757"/>
  <c r="Q3426"/>
  <c r="Q2784"/>
  <c r="T2784" s="1"/>
  <c r="Q1953"/>
  <c r="T1953" s="1"/>
  <c r="Q1040"/>
  <c r="Q1700"/>
  <c r="Q2371"/>
  <c r="T2371" s="1"/>
  <c r="Q1535"/>
  <c r="Q278"/>
  <c r="T278" s="1"/>
  <c r="Q4424"/>
  <c r="T4424" s="1"/>
  <c r="Q3276"/>
  <c r="Q3754"/>
  <c r="T3754" s="1"/>
  <c r="Q1044"/>
  <c r="T1044" s="1"/>
  <c r="Q884"/>
  <c r="T884" s="1"/>
  <c r="Q2758"/>
  <c r="Q4016"/>
  <c r="T4016" s="1"/>
  <c r="Q1641"/>
  <c r="Q1956"/>
  <c r="Q4622"/>
  <c r="Q2254"/>
  <c r="Q4066"/>
  <c r="T4066" s="1"/>
  <c r="Q1661"/>
  <c r="T1661" s="1"/>
  <c r="Q1459"/>
  <c r="T1459" s="1"/>
  <c r="Q3208"/>
  <c r="Q1558"/>
  <c r="T1558" s="1"/>
  <c r="Q3986"/>
  <c r="Q1017"/>
  <c r="T1017" s="1"/>
  <c r="Q4444"/>
  <c r="T4444" s="1"/>
  <c r="Q2985"/>
  <c r="Q51"/>
  <c r="Q3503"/>
  <c r="T3503" s="1"/>
  <c r="Q3792"/>
  <c r="Q2616"/>
  <c r="T2616" s="1"/>
  <c r="Q4437"/>
  <c r="Q1886"/>
  <c r="T1886" s="1"/>
  <c r="Q587"/>
  <c r="Q3247"/>
  <c r="Q4642"/>
  <c r="Q4392"/>
  <c r="T4392" s="1"/>
  <c r="Q3255"/>
  <c r="Q11"/>
  <c r="Q2630"/>
  <c r="T2630" s="1"/>
  <c r="Q1474"/>
  <c r="Q440"/>
  <c r="T440" s="1"/>
  <c r="Q3305"/>
  <c r="Q4488"/>
  <c r="T4488" s="1"/>
  <c r="Q672"/>
  <c r="T672" s="1"/>
  <c r="Q1436"/>
  <c r="T1436" s="1"/>
  <c r="Q2803"/>
  <c r="T2803" s="1"/>
  <c r="Q2772"/>
  <c r="T2772" s="1"/>
  <c r="Q483"/>
  <c r="T483" s="1"/>
  <c r="Q1952"/>
  <c r="T1952" s="1"/>
  <c r="Q5008"/>
  <c r="T5008" s="1"/>
  <c r="Q4911"/>
  <c r="T4911" s="1"/>
  <c r="Q1201"/>
  <c r="T1201" s="1"/>
  <c r="Q4212"/>
  <c r="T4212" s="1"/>
  <c r="Q4359"/>
  <c r="T4359" s="1"/>
  <c r="Q2135"/>
  <c r="T2135" s="1"/>
  <c r="Q1445"/>
  <c r="T1445" s="1"/>
  <c r="Q4213"/>
  <c r="T4213" s="1"/>
  <c r="Q3898"/>
  <c r="T3898" s="1"/>
  <c r="Q873"/>
  <c r="T873" s="1"/>
  <c r="Q23"/>
  <c r="T23" s="1"/>
  <c r="Q1448"/>
  <c r="T1448" s="1"/>
  <c r="Q4669"/>
  <c r="T4669" s="1"/>
  <c r="Q809"/>
  <c r="T809" s="1"/>
  <c r="Q3868"/>
  <c r="T3868" s="1"/>
  <c r="Q2848"/>
  <c r="Q192"/>
  <c r="T192" s="1"/>
  <c r="R3464" l="1"/>
  <c r="R4947"/>
  <c r="R1694"/>
  <c r="R4798"/>
  <c r="R4534"/>
  <c r="R3858"/>
  <c r="R3594"/>
  <c r="R2050"/>
  <c r="R3819"/>
  <c r="R3246"/>
  <c r="R2591"/>
  <c r="R4921"/>
  <c r="R4592"/>
  <c r="R1956"/>
  <c r="R4348"/>
  <c r="R4230"/>
  <c r="R1700"/>
  <c r="R1672"/>
  <c r="R3558"/>
  <c r="R4694"/>
  <c r="R1847"/>
  <c r="R3874"/>
  <c r="R3555"/>
  <c r="R4417"/>
  <c r="R4633"/>
  <c r="R2913"/>
  <c r="R3331"/>
  <c r="R1423"/>
  <c r="R2121"/>
  <c r="R4380"/>
  <c r="R2"/>
  <c r="R2249"/>
  <c r="R3252"/>
  <c r="R2952"/>
  <c r="R4953"/>
  <c r="R242"/>
  <c r="R3063"/>
  <c r="R1002"/>
  <c r="R2733"/>
  <c r="R4901"/>
  <c r="R3999"/>
  <c r="R148"/>
  <c r="R3719"/>
  <c r="R1474"/>
  <c r="R1931"/>
  <c r="R1174"/>
  <c r="R2966"/>
  <c r="R2284"/>
  <c r="R3737"/>
  <c r="R4541"/>
  <c r="R2036"/>
  <c r="R2608"/>
  <c r="R966"/>
  <c r="R849"/>
  <c r="R51"/>
  <c r="R2590"/>
  <c r="R272"/>
  <c r="R4932"/>
  <c r="R1471"/>
  <c r="R2176"/>
  <c r="R3841"/>
  <c r="R4434"/>
  <c r="R4570"/>
  <c r="R2393"/>
  <c r="R4760"/>
  <c r="R4291"/>
  <c r="R1081"/>
  <c r="R393"/>
  <c r="R4234"/>
  <c r="R1835"/>
  <c r="R2615"/>
  <c r="R2067"/>
  <c r="R3450"/>
  <c r="R3660"/>
  <c r="R2263"/>
  <c r="R2324"/>
  <c r="R709"/>
  <c r="R1753"/>
  <c r="R764"/>
  <c r="R4218"/>
  <c r="R1400"/>
  <c r="R3030"/>
  <c r="R1941"/>
  <c r="R58"/>
  <c r="R4449"/>
  <c r="R120"/>
  <c r="R2808"/>
  <c r="R4192"/>
  <c r="R2062"/>
  <c r="R1305"/>
  <c r="R4854"/>
  <c r="R3212"/>
  <c r="R743"/>
  <c r="R1499"/>
  <c r="R2641"/>
  <c r="R4105"/>
  <c r="R2636"/>
  <c r="R3038"/>
  <c r="R1546"/>
  <c r="R305"/>
  <c r="R3611"/>
  <c r="R3824"/>
  <c r="R119"/>
  <c r="R194"/>
  <c r="R4058"/>
  <c r="R869"/>
  <c r="R2519"/>
  <c r="R2817"/>
  <c r="R340"/>
  <c r="R4628"/>
  <c r="R2138"/>
  <c r="R4644"/>
  <c r="R3422"/>
  <c r="R1349"/>
  <c r="R3286"/>
  <c r="R3348"/>
  <c r="R2909"/>
  <c r="R879"/>
  <c r="R501"/>
  <c r="R53"/>
  <c r="R2841"/>
  <c r="R2170"/>
  <c r="R2214"/>
  <c r="R2077"/>
  <c r="R3208"/>
  <c r="R2012"/>
  <c r="R2425"/>
  <c r="R2120"/>
  <c r="R3407"/>
  <c r="R4015"/>
  <c r="R4485"/>
  <c r="R1073"/>
  <c r="R2493"/>
  <c r="R4020"/>
  <c r="R587"/>
  <c r="R413"/>
  <c r="R3792"/>
  <c r="R3218"/>
  <c r="R2864"/>
  <c r="R2031"/>
  <c r="R4885"/>
  <c r="R5004"/>
  <c r="R3155"/>
  <c r="R4988"/>
  <c r="R2483"/>
  <c r="R3433"/>
  <c r="R1535"/>
  <c r="R3307"/>
  <c r="R1195"/>
  <c r="R4607"/>
  <c r="R2724"/>
  <c r="R3545"/>
  <c r="R4820"/>
  <c r="R1035"/>
  <c r="R4511"/>
  <c r="R3388"/>
  <c r="R1078"/>
  <c r="R2075"/>
  <c r="R2308"/>
  <c r="R2264"/>
  <c r="R4566"/>
  <c r="R3159"/>
  <c r="R4365"/>
  <c r="R3597"/>
  <c r="R1986"/>
  <c r="R2885"/>
  <c r="R3475"/>
  <c r="R1602"/>
  <c r="R66"/>
  <c r="R1405"/>
  <c r="R3657"/>
  <c r="R2019"/>
  <c r="R4747"/>
  <c r="R2254"/>
  <c r="R3704"/>
  <c r="R3311"/>
  <c r="R1337"/>
  <c r="R4161"/>
  <c r="R3416"/>
  <c r="R4849"/>
  <c r="R4667"/>
  <c r="R3288"/>
  <c r="R1705"/>
  <c r="R1791"/>
  <c r="R4675"/>
  <c r="R1945"/>
  <c r="R1288"/>
  <c r="R3895"/>
  <c r="R1788"/>
  <c r="R3909"/>
  <c r="R3631"/>
  <c r="R1457"/>
  <c r="R4679"/>
  <c r="R2822"/>
  <c r="R3302"/>
  <c r="R694"/>
  <c r="R2534"/>
  <c r="R1315"/>
  <c r="R1357"/>
  <c r="R3021"/>
  <c r="R4450"/>
  <c r="R2159"/>
  <c r="R39"/>
  <c r="R967"/>
  <c r="R3839"/>
  <c r="R3659"/>
  <c r="R1565"/>
  <c r="R4119"/>
  <c r="R2387"/>
  <c r="R3267"/>
  <c r="R1018"/>
  <c r="R1066"/>
  <c r="R11"/>
  <c r="R1062"/>
  <c r="R1889"/>
  <c r="R3986"/>
  <c r="R559"/>
  <c r="R2985"/>
  <c r="R4210"/>
  <c r="R708"/>
  <c r="R4646"/>
  <c r="R3990"/>
  <c r="R2612"/>
  <c r="R4354"/>
  <c r="R4317"/>
  <c r="R3426"/>
  <c r="R98"/>
  <c r="R469"/>
  <c r="R1597"/>
  <c r="R4733"/>
  <c r="R1188"/>
  <c r="R3814"/>
  <c r="R4812"/>
  <c r="R2991"/>
  <c r="R1965"/>
  <c r="R3701"/>
  <c r="R1455"/>
  <c r="R3612"/>
  <c r="R3614"/>
  <c r="R4315"/>
  <c r="R2158"/>
  <c r="R1339"/>
  <c r="R3324"/>
  <c r="R2432"/>
  <c r="R2543"/>
  <c r="R2144"/>
  <c r="R2541"/>
  <c r="R3091"/>
  <c r="R2870"/>
  <c r="R4285"/>
  <c r="R1250"/>
  <c r="R2715"/>
  <c r="R4710"/>
  <c r="R353"/>
  <c r="R2351"/>
  <c r="R2490"/>
  <c r="R4051"/>
  <c r="R1640"/>
  <c r="R3187"/>
  <c r="R3444"/>
  <c r="R3877"/>
  <c r="R2971"/>
  <c r="R3210"/>
  <c r="R2307"/>
  <c r="R415"/>
  <c r="R2926"/>
  <c r="R2574"/>
  <c r="R3239"/>
  <c r="R2294"/>
  <c r="R4323"/>
  <c r="R2846"/>
  <c r="R585"/>
  <c r="R3128"/>
  <c r="R3255"/>
  <c r="R3032"/>
  <c r="R1544"/>
  <c r="R4928"/>
  <c r="R4267"/>
  <c r="R1265"/>
  <c r="R1743"/>
  <c r="R2107"/>
  <c r="R4620"/>
  <c r="R3034"/>
  <c r="R1317"/>
  <c r="R4384"/>
  <c r="R1218"/>
  <c r="R3694"/>
  <c r="R3883"/>
  <c r="R3006"/>
  <c r="R4437"/>
  <c r="R4512"/>
  <c r="R3247"/>
  <c r="R2589"/>
  <c r="R4456"/>
  <c r="R2043"/>
  <c r="R2118"/>
  <c r="R4874"/>
  <c r="R2561"/>
  <c r="R104"/>
  <c r="R4616"/>
  <c r="R1690"/>
  <c r="R784"/>
  <c r="R1824"/>
  <c r="R599"/>
  <c r="R854"/>
  <c r="R2472"/>
  <c r="R1292"/>
  <c r="R4926"/>
  <c r="R1392"/>
  <c r="R2184"/>
  <c r="R4552"/>
  <c r="R1668"/>
  <c r="R2949"/>
  <c r="R3157"/>
  <c r="R459"/>
  <c r="R3057"/>
  <c r="R880"/>
  <c r="R2273"/>
  <c r="R2523"/>
  <c r="R1703"/>
  <c r="R4693"/>
  <c r="R2269"/>
  <c r="R624"/>
  <c r="R3115"/>
  <c r="R2545"/>
  <c r="R4335"/>
  <c r="R2665"/>
  <c r="R2635"/>
  <c r="R2422"/>
  <c r="R1366"/>
  <c r="R1979"/>
  <c r="R986"/>
  <c r="R990"/>
  <c r="R1556"/>
  <c r="R2722"/>
  <c r="R4869"/>
  <c r="R1865"/>
  <c r="R1905"/>
  <c r="R2981"/>
  <c r="R2587"/>
  <c r="R4082"/>
  <c r="R4107"/>
  <c r="R2252"/>
  <c r="R1620"/>
  <c r="R4347"/>
  <c r="R1098"/>
  <c r="R3198"/>
  <c r="R4173"/>
  <c r="R727"/>
  <c r="R4936"/>
  <c r="R2152"/>
  <c r="R3796"/>
  <c r="R4629"/>
  <c r="R785"/>
  <c r="R2868"/>
  <c r="R3461"/>
  <c r="R3952"/>
  <c r="R3810"/>
  <c r="R4564"/>
  <c r="R4954"/>
  <c r="R3529"/>
  <c r="R3119"/>
  <c r="R4009"/>
  <c r="R444"/>
  <c r="R3696"/>
  <c r="R2762"/>
  <c r="R2211"/>
  <c r="R3117"/>
  <c r="R1794"/>
  <c r="R542"/>
  <c r="R14"/>
  <c r="R360"/>
  <c r="R4271"/>
  <c r="R2079"/>
  <c r="R4784"/>
  <c r="R2408"/>
  <c r="R4350"/>
  <c r="R3705"/>
  <c r="R2637"/>
  <c r="R1294"/>
  <c r="R968"/>
  <c r="R4554"/>
  <c r="R3178"/>
  <c r="R1318"/>
  <c r="R699"/>
  <c r="R903"/>
  <c r="R3540"/>
  <c r="R185"/>
  <c r="R4422"/>
  <c r="R344"/>
  <c r="R1970"/>
  <c r="R2559"/>
  <c r="R4654"/>
  <c r="R4838"/>
  <c r="R4951"/>
  <c r="R2655"/>
  <c r="R2207"/>
  <c r="R2699"/>
  <c r="R313"/>
  <c r="R4186"/>
  <c r="R2540"/>
  <c r="R1932"/>
  <c r="R2423"/>
  <c r="R36"/>
  <c r="R1409"/>
  <c r="R183"/>
  <c r="R1370"/>
  <c r="R4308"/>
  <c r="R4160"/>
  <c r="R4896"/>
  <c r="R4352"/>
  <c r="R3103"/>
  <c r="R2795"/>
  <c r="R1205"/>
  <c r="R2758"/>
  <c r="R2359"/>
  <c r="R1517"/>
  <c r="R4581"/>
  <c r="R4018"/>
  <c r="R4668"/>
  <c r="R3695"/>
  <c r="R2886"/>
  <c r="R1011"/>
  <c r="R2522"/>
  <c r="R2647"/>
  <c r="R1354"/>
  <c r="R2714"/>
  <c r="R4676"/>
  <c r="R2163"/>
  <c r="R1657"/>
  <c r="R4851"/>
  <c r="R1539"/>
  <c r="R4046"/>
  <c r="R4228"/>
  <c r="R2266"/>
  <c r="R2223"/>
  <c r="R4249"/>
  <c r="R839"/>
  <c r="R1185"/>
  <c r="R4527"/>
  <c r="R4691"/>
  <c r="R2725"/>
  <c r="R4310"/>
  <c r="R3764"/>
  <c r="R4474"/>
  <c r="R3409"/>
  <c r="R2757"/>
  <c r="R4508"/>
  <c r="R4599"/>
  <c r="R3449"/>
  <c r="R2498"/>
  <c r="R1124"/>
  <c r="R4225"/>
  <c r="R2802"/>
  <c r="R774"/>
  <c r="R3276"/>
  <c r="R666"/>
  <c r="R4275"/>
  <c r="R1683"/>
  <c r="R2113"/>
  <c r="R4704"/>
  <c r="R439"/>
  <c r="R4867"/>
  <c r="R2004"/>
  <c r="R2240"/>
  <c r="R2639"/>
  <c r="R4301"/>
  <c r="R955"/>
  <c r="R122"/>
  <c r="R30"/>
  <c r="R3213"/>
  <c r="R1165"/>
  <c r="R4367"/>
  <c r="R165"/>
  <c r="R2191"/>
  <c r="R4399"/>
  <c r="R2197"/>
  <c r="R4045"/>
  <c r="R90"/>
  <c r="R2640"/>
  <c r="R1297"/>
  <c r="R4991"/>
  <c r="R2517"/>
  <c r="R3996"/>
  <c r="R4401"/>
  <c r="R4774"/>
  <c r="R4542"/>
  <c r="R4093"/>
  <c r="R2557"/>
  <c r="R2575"/>
  <c r="R1563"/>
  <c r="R1924"/>
  <c r="R2454"/>
  <c r="R541"/>
  <c r="R4559"/>
  <c r="R4638"/>
  <c r="R3509"/>
  <c r="R4068"/>
  <c r="R4255"/>
  <c r="R3298"/>
  <c r="R3177"/>
  <c r="R1522"/>
  <c r="R1156"/>
  <c r="R2399"/>
  <c r="R2180"/>
  <c r="R472"/>
  <c r="R3399"/>
  <c r="R2934"/>
  <c r="R4219"/>
  <c r="R859"/>
  <c r="R2932"/>
  <c r="R2098"/>
  <c r="R4329"/>
  <c r="R479"/>
  <c r="R2632"/>
  <c r="R3138"/>
  <c r="R3974"/>
  <c r="R4010"/>
  <c r="R2586"/>
  <c r="R1520"/>
  <c r="R169"/>
  <c r="R2160"/>
  <c r="R2525"/>
  <c r="R3581"/>
  <c r="R3278"/>
  <c r="R3669"/>
  <c r="R2029"/>
  <c r="R2547"/>
  <c r="R1917"/>
  <c r="R64"/>
  <c r="R1627"/>
  <c r="R4067"/>
  <c r="R3374"/>
  <c r="R4499"/>
  <c r="R1772"/>
  <c r="R4298"/>
  <c r="R947"/>
  <c r="R2299"/>
  <c r="R4229"/>
  <c r="R4775"/>
  <c r="R514"/>
  <c r="R657"/>
  <c r="R3367"/>
  <c r="R3163"/>
  <c r="R4319"/>
  <c r="R1040"/>
  <c r="R551"/>
  <c r="R3978"/>
  <c r="R2326"/>
  <c r="R789"/>
  <c r="R49"/>
  <c r="R3051"/>
  <c r="R4395"/>
  <c r="R4594"/>
  <c r="R3020"/>
  <c r="R3784"/>
  <c r="R622"/>
  <c r="R3473"/>
  <c r="R3480"/>
  <c r="R3365"/>
  <c r="R2440"/>
  <c r="R3305"/>
  <c r="R3526"/>
  <c r="R2572"/>
  <c r="R2730"/>
  <c r="R975"/>
  <c r="R251"/>
  <c r="R3576"/>
  <c r="R4996"/>
  <c r="R3580"/>
  <c r="R2529"/>
  <c r="R2420"/>
  <c r="R2979"/>
  <c r="R744"/>
  <c r="R876"/>
  <c r="R2109"/>
  <c r="R611"/>
  <c r="R3216"/>
  <c r="R4011"/>
  <c r="R1274"/>
  <c r="R2996"/>
  <c r="R1116"/>
  <c r="R1067"/>
  <c r="R4030"/>
  <c r="R1543"/>
  <c r="R342"/>
  <c r="R4982"/>
  <c r="R4494"/>
  <c r="R870"/>
  <c r="R4261"/>
  <c r="R2347"/>
  <c r="R636"/>
  <c r="R1975"/>
  <c r="R3262"/>
  <c r="R4795"/>
  <c r="R853"/>
  <c r="R3537"/>
  <c r="R969"/>
  <c r="R4659"/>
  <c r="R3445"/>
  <c r="R434"/>
  <c r="R3716"/>
  <c r="R2580"/>
  <c r="R3389"/>
  <c r="R1834"/>
  <c r="R4423"/>
  <c r="R1373"/>
  <c r="R4588"/>
  <c r="R298"/>
  <c r="R3598"/>
  <c r="R758"/>
  <c r="R1998"/>
  <c r="R4523"/>
  <c r="R3347"/>
  <c r="R2705"/>
  <c r="R2731"/>
  <c r="R2684"/>
  <c r="R4498"/>
  <c r="R3789"/>
  <c r="R3234"/>
  <c r="R1047"/>
  <c r="R4987"/>
  <c r="R3297"/>
  <c r="R4282"/>
  <c r="R4627"/>
  <c r="R3223"/>
  <c r="R711"/>
  <c r="R1645"/>
  <c r="R619"/>
  <c r="R4116"/>
  <c r="R3485"/>
  <c r="R3949"/>
  <c r="R2123"/>
  <c r="R494"/>
  <c r="R1489"/>
  <c r="R4622"/>
  <c r="R4101"/>
  <c r="R4142"/>
  <c r="R4913"/>
  <c r="R4515"/>
  <c r="R716"/>
  <c r="R3582"/>
  <c r="R1347"/>
  <c r="R4761"/>
  <c r="R4318"/>
  <c r="R2093"/>
  <c r="R2188"/>
  <c r="R4510"/>
  <c r="R5005"/>
  <c r="R902"/>
  <c r="R1269"/>
  <c r="R2597"/>
  <c r="R1751"/>
  <c r="R4381"/>
  <c r="R2594"/>
  <c r="R1641"/>
  <c r="R2839"/>
  <c r="R3757"/>
  <c r="R385"/>
  <c r="R2218"/>
  <c r="R2512"/>
  <c r="R1561"/>
  <c r="R4751"/>
  <c r="R159"/>
  <c r="R630"/>
  <c r="R321"/>
  <c r="R3345"/>
  <c r="R3795"/>
  <c r="R1622"/>
  <c r="R4478"/>
  <c r="R449"/>
  <c r="R2718"/>
  <c r="R609"/>
  <c r="R1736"/>
  <c r="R1850"/>
  <c r="R1723"/>
  <c r="R250"/>
  <c r="R2397"/>
  <c r="R2998"/>
  <c r="R4112"/>
  <c r="R2185"/>
  <c r="R2675"/>
  <c r="R3506"/>
  <c r="R4833"/>
  <c r="R307"/>
  <c r="R3353"/>
  <c r="R4288"/>
  <c r="R2131"/>
  <c r="R3175"/>
  <c r="R4642"/>
  <c r="R3645"/>
  <c r="R2259"/>
  <c r="R2426"/>
  <c r="R3430"/>
  <c r="R1237"/>
  <c r="R2094"/>
  <c r="R4334"/>
  <c r="R2313"/>
  <c r="R2208"/>
  <c r="R3829"/>
  <c r="R2848"/>
  <c r="R4248"/>
  <c r="R1960"/>
  <c r="R2786"/>
  <c r="R2039"/>
  <c r="R3180"/>
  <c r="R2507"/>
  <c r="R1446"/>
  <c r="R2097"/>
  <c r="R3029"/>
  <c r="R4543"/>
  <c r="R2289"/>
  <c r="R1092"/>
  <c r="R795"/>
  <c r="R3587"/>
  <c r="R2480"/>
  <c r="R67"/>
  <c r="R703"/>
  <c r="R3224"/>
  <c r="R4461"/>
  <c r="R4402"/>
  <c r="R3176"/>
  <c r="R4681"/>
  <c r="R3160"/>
  <c r="R1649"/>
  <c r="R4130"/>
  <c r="R286"/>
  <c r="R2128"/>
  <c r="R2690"/>
  <c r="R3131"/>
  <c r="R3132"/>
  <c r="R522"/>
  <c r="R3989"/>
  <c r="R2271"/>
  <c r="R2042"/>
  <c r="R1514"/>
  <c r="R825"/>
  <c r="R1770"/>
  <c r="R2473"/>
  <c r="R167"/>
  <c r="S3464"/>
  <c r="T3464" s="1"/>
  <c r="S4947"/>
  <c r="T4947" s="1"/>
  <c r="S1694"/>
  <c r="T1694" s="1"/>
  <c r="S4798"/>
  <c r="T4798" s="1"/>
  <c r="S4534"/>
  <c r="T4534" s="1"/>
  <c r="S3858"/>
  <c r="T3858" s="1"/>
  <c r="S3594"/>
  <c r="T3594" s="1"/>
  <c r="S2050"/>
  <c r="T2050" s="1"/>
  <c r="S3819"/>
  <c r="T3819" s="1"/>
  <c r="S3246"/>
  <c r="T3246" s="1"/>
  <c r="S2591"/>
  <c r="T2591" s="1"/>
  <c r="S4921"/>
  <c r="T4921" s="1"/>
  <c r="S4592"/>
  <c r="T4592" s="1"/>
  <c r="S1956"/>
  <c r="T1956" s="1"/>
  <c r="S4348"/>
  <c r="T4348" s="1"/>
  <c r="S4230"/>
  <c r="T4230" s="1"/>
  <c r="S1700"/>
  <c r="T1700" s="1"/>
  <c r="S1672"/>
  <c r="T1672" s="1"/>
  <c r="S3558"/>
  <c r="T3558" s="1"/>
  <c r="S4694"/>
  <c r="T4694" s="1"/>
  <c r="S1847"/>
  <c r="T1847" s="1"/>
  <c r="S3874"/>
  <c r="T3874" s="1"/>
  <c r="S3555"/>
  <c r="T3555" s="1"/>
  <c r="S4417"/>
  <c r="T4417" s="1"/>
  <c r="S4633"/>
  <c r="T4633" s="1"/>
  <c r="S2913"/>
  <c r="T2913" s="1"/>
  <c r="S3331"/>
  <c r="T3331" s="1"/>
  <c r="S1423"/>
  <c r="T1423" s="1"/>
  <c r="S2121"/>
  <c r="T2121" s="1"/>
  <c r="S4380"/>
  <c r="T4380" s="1"/>
  <c r="T2"/>
  <c r="S2249"/>
  <c r="T2249" s="1"/>
  <c r="S3252"/>
  <c r="T3252" s="1"/>
  <c r="S2952"/>
  <c r="T2952" s="1"/>
  <c r="S4953"/>
  <c r="T4953" s="1"/>
  <c r="S242"/>
  <c r="T242" s="1"/>
  <c r="S3063"/>
  <c r="T3063" s="1"/>
  <c r="S1002"/>
  <c r="T1002" s="1"/>
  <c r="S2733"/>
  <c r="T2733" s="1"/>
  <c r="S4901"/>
  <c r="T4901" s="1"/>
  <c r="S3999"/>
  <c r="T3999" s="1"/>
  <c r="S148"/>
  <c r="T148" s="1"/>
  <c r="S3719"/>
  <c r="T3719" s="1"/>
  <c r="S1474"/>
  <c r="T1474" s="1"/>
  <c r="S1931"/>
  <c r="T1931" s="1"/>
  <c r="S1174"/>
  <c r="T1174" s="1"/>
  <c r="S2966"/>
  <c r="T2966" s="1"/>
  <c r="S2284"/>
  <c r="T2284" s="1"/>
  <c r="S3737"/>
  <c r="T3737" s="1"/>
  <c r="S4541"/>
  <c r="T4541" s="1"/>
  <c r="S2036"/>
  <c r="T2036" s="1"/>
  <c r="S2608"/>
  <c r="T2608" s="1"/>
  <c r="S966"/>
  <c r="T966" s="1"/>
  <c r="S849"/>
  <c r="T849" s="1"/>
  <c r="S51"/>
  <c r="T51" s="1"/>
  <c r="S2590"/>
  <c r="T2590" s="1"/>
  <c r="S272"/>
  <c r="T272" s="1"/>
  <c r="S4932"/>
  <c r="T4932" s="1"/>
  <c r="S1471"/>
  <c r="T1471" s="1"/>
  <c r="S2176"/>
  <c r="T2176" s="1"/>
  <c r="S3841"/>
  <c r="T3841" s="1"/>
  <c r="S4434"/>
  <c r="T4434" s="1"/>
  <c r="S4570"/>
  <c r="T4570" s="1"/>
  <c r="S2393"/>
  <c r="T2393" s="1"/>
  <c r="S4760"/>
  <c r="T4760" s="1"/>
  <c r="S4291"/>
  <c r="T4291" s="1"/>
  <c r="S1081"/>
  <c r="T1081" s="1"/>
  <c r="S393"/>
  <c r="T393" s="1"/>
  <c r="S4234"/>
  <c r="T4234" s="1"/>
  <c r="S1835"/>
  <c r="T1835" s="1"/>
  <c r="S2615"/>
  <c r="T2615" s="1"/>
  <c r="S2067"/>
  <c r="T2067" s="1"/>
  <c r="S3450"/>
  <c r="T3450" s="1"/>
  <c r="S3660"/>
  <c r="T3660" s="1"/>
  <c r="S2263"/>
  <c r="T2263" s="1"/>
  <c r="S2324"/>
  <c r="T2324" s="1"/>
  <c r="S709"/>
  <c r="T709" s="1"/>
  <c r="S1753"/>
  <c r="T1753" s="1"/>
  <c r="S764"/>
  <c r="T764" s="1"/>
  <c r="S4218"/>
  <c r="T4218" s="1"/>
  <c r="S1400"/>
  <c r="T1400" s="1"/>
  <c r="S3030"/>
  <c r="T3030" s="1"/>
  <c r="S1941"/>
  <c r="T1941" s="1"/>
  <c r="S58"/>
  <c r="T58" s="1"/>
  <c r="S4449"/>
  <c r="T4449" s="1"/>
  <c r="S120"/>
  <c r="T120" s="1"/>
  <c r="S2808"/>
  <c r="T2808" s="1"/>
  <c r="S4192"/>
  <c r="T4192" s="1"/>
  <c r="S2062"/>
  <c r="T2062" s="1"/>
  <c r="S1305"/>
  <c r="T1305" s="1"/>
  <c r="S4854"/>
  <c r="T4854" s="1"/>
  <c r="S3212"/>
  <c r="T3212" s="1"/>
  <c r="S743"/>
  <c r="T743" s="1"/>
  <c r="S1499"/>
  <c r="T1499" s="1"/>
  <c r="S2641"/>
  <c r="T2641" s="1"/>
  <c r="S4105"/>
  <c r="T4105" s="1"/>
  <c r="S2636"/>
  <c r="T2636" s="1"/>
  <c r="S3038"/>
  <c r="T3038" s="1"/>
  <c r="S1546"/>
  <c r="T1546" s="1"/>
  <c r="S305"/>
  <c r="T305" s="1"/>
  <c r="S3611"/>
  <c r="T3611" s="1"/>
  <c r="S3824"/>
  <c r="T3824" s="1"/>
  <c r="S119"/>
  <c r="T119" s="1"/>
  <c r="S194"/>
  <c r="T194" s="1"/>
  <c r="S4058"/>
  <c r="T4058" s="1"/>
  <c r="S869"/>
  <c r="T869" s="1"/>
  <c r="S2519"/>
  <c r="T2519" s="1"/>
  <c r="S2817"/>
  <c r="T2817" s="1"/>
  <c r="S340"/>
  <c r="T340" s="1"/>
  <c r="S4628"/>
  <c r="T4628" s="1"/>
  <c r="S2138"/>
  <c r="T2138" s="1"/>
  <c r="S4644"/>
  <c r="T4644" s="1"/>
  <c r="S3422"/>
  <c r="T3422" s="1"/>
  <c r="S1349"/>
  <c r="T1349" s="1"/>
  <c r="S3286"/>
  <c r="T3286" s="1"/>
  <c r="S3348"/>
  <c r="T3348" s="1"/>
  <c r="S2909"/>
  <c r="T2909" s="1"/>
  <c r="S879"/>
  <c r="T879" s="1"/>
  <c r="S501"/>
  <c r="T501" s="1"/>
  <c r="S53"/>
  <c r="T53" s="1"/>
  <c r="S2841"/>
  <c r="T2841" s="1"/>
  <c r="S2170"/>
  <c r="T2170" s="1"/>
  <c r="S2214"/>
  <c r="T2214" s="1"/>
  <c r="S2077"/>
  <c r="T2077" s="1"/>
  <c r="S3208"/>
  <c r="T3208" s="1"/>
  <c r="S2012"/>
  <c r="T2012" s="1"/>
  <c r="S2425"/>
  <c r="T2425" s="1"/>
  <c r="S2120"/>
  <c r="T2120" s="1"/>
  <c r="S3407"/>
  <c r="T3407" s="1"/>
  <c r="S4015"/>
  <c r="T4015" s="1"/>
  <c r="S4485"/>
  <c r="T4485" s="1"/>
  <c r="S1073"/>
  <c r="T1073" s="1"/>
  <c r="S2493"/>
  <c r="T2493" s="1"/>
  <c r="S4020"/>
  <c r="T4020" s="1"/>
  <c r="S587"/>
  <c r="T587" s="1"/>
  <c r="S413"/>
  <c r="T413" s="1"/>
  <c r="S3792"/>
  <c r="T3792" s="1"/>
  <c r="S3218"/>
  <c r="T3218" s="1"/>
  <c r="S2864"/>
  <c r="T2864" s="1"/>
  <c r="S2031"/>
  <c r="T2031" s="1"/>
  <c r="S4885"/>
  <c r="T4885" s="1"/>
  <c r="S5004"/>
  <c r="T5004" s="1"/>
  <c r="S3155"/>
  <c r="T3155" s="1"/>
  <c r="S4988"/>
  <c r="T4988" s="1"/>
  <c r="S2483"/>
  <c r="T2483" s="1"/>
  <c r="S3433"/>
  <c r="T3433" s="1"/>
  <c r="S1535"/>
  <c r="T1535" s="1"/>
  <c r="S3307"/>
  <c r="T3307" s="1"/>
  <c r="S1195"/>
  <c r="T1195" s="1"/>
  <c r="S4607"/>
  <c r="T4607" s="1"/>
  <c r="S2724"/>
  <c r="T2724" s="1"/>
  <c r="S3545"/>
  <c r="T3545" s="1"/>
  <c r="S4820"/>
  <c r="T4820" s="1"/>
  <c r="S1035"/>
  <c r="T1035" s="1"/>
  <c r="S4511"/>
  <c r="T4511" s="1"/>
  <c r="S3388"/>
  <c r="T3388" s="1"/>
  <c r="S1078"/>
  <c r="T1078" s="1"/>
  <c r="S2075"/>
  <c r="T2075" s="1"/>
  <c r="S2308"/>
  <c r="T2308" s="1"/>
  <c r="S2264"/>
  <c r="T2264" s="1"/>
  <c r="S4566"/>
  <c r="T4566" s="1"/>
  <c r="S3159"/>
  <c r="T3159" s="1"/>
  <c r="S4365"/>
  <c r="T4365" s="1"/>
  <c r="S3597"/>
  <c r="T3597" s="1"/>
  <c r="S1986"/>
  <c r="T1986" s="1"/>
  <c r="S2885"/>
  <c r="T2885" s="1"/>
  <c r="S3475"/>
  <c r="T3475" s="1"/>
  <c r="S1602"/>
  <c r="T1602" s="1"/>
  <c r="S66"/>
  <c r="T66" s="1"/>
  <c r="S1405"/>
  <c r="T1405" s="1"/>
  <c r="S3657"/>
  <c r="T3657" s="1"/>
  <c r="S2019"/>
  <c r="T2019" s="1"/>
  <c r="S4747"/>
  <c r="T4747" s="1"/>
  <c r="S2254"/>
  <c r="T2254" s="1"/>
  <c r="S3704"/>
  <c r="T3704" s="1"/>
  <c r="S3311"/>
  <c r="T3311" s="1"/>
  <c r="S1337"/>
  <c r="T1337" s="1"/>
  <c r="S4161"/>
  <c r="T4161" s="1"/>
  <c r="S3416"/>
  <c r="T3416" s="1"/>
  <c r="S4849"/>
  <c r="T4849" s="1"/>
  <c r="S4667"/>
  <c r="T4667" s="1"/>
  <c r="S3288"/>
  <c r="T3288" s="1"/>
  <c r="S1705"/>
  <c r="T1705" s="1"/>
  <c r="S1791"/>
  <c r="T1791" s="1"/>
  <c r="S4675"/>
  <c r="T4675" s="1"/>
  <c r="S1945"/>
  <c r="T1945" s="1"/>
  <c r="S1288"/>
  <c r="T1288" s="1"/>
  <c r="S3895"/>
  <c r="T3895" s="1"/>
  <c r="S1788"/>
  <c r="T1788" s="1"/>
  <c r="S3909"/>
  <c r="T3909" s="1"/>
  <c r="S3631"/>
  <c r="T3631" s="1"/>
  <c r="S1457"/>
  <c r="T1457" s="1"/>
  <c r="S4679"/>
  <c r="T4679" s="1"/>
  <c r="S2822"/>
  <c r="T2822" s="1"/>
  <c r="S3302"/>
  <c r="T3302" s="1"/>
  <c r="S694"/>
  <c r="T694" s="1"/>
  <c r="S2534"/>
  <c r="T2534" s="1"/>
  <c r="S1315"/>
  <c r="T1315" s="1"/>
  <c r="S1357"/>
  <c r="T1357" s="1"/>
  <c r="S3021"/>
  <c r="T3021" s="1"/>
  <c r="S4450"/>
  <c r="T4450" s="1"/>
  <c r="S2159"/>
  <c r="T2159" s="1"/>
  <c r="S39"/>
  <c r="T39" s="1"/>
  <c r="S967"/>
  <c r="T967" s="1"/>
  <c r="S3839"/>
  <c r="T3839" s="1"/>
  <c r="S3659"/>
  <c r="T3659" s="1"/>
  <c r="S1565"/>
  <c r="T1565" s="1"/>
  <c r="S4119"/>
  <c r="T4119" s="1"/>
  <c r="S2387"/>
  <c r="T2387" s="1"/>
  <c r="S3267"/>
  <c r="T3267" s="1"/>
  <c r="S1018"/>
  <c r="T1018" s="1"/>
  <c r="S1066"/>
  <c r="T1066" s="1"/>
  <c r="S11"/>
  <c r="T11" s="1"/>
  <c r="S1062"/>
  <c r="T1062" s="1"/>
  <c r="S1889"/>
  <c r="T1889" s="1"/>
  <c r="S3986"/>
  <c r="T3986" s="1"/>
  <c r="S559"/>
  <c r="T559" s="1"/>
  <c r="S2985"/>
  <c r="T2985" s="1"/>
  <c r="S4210"/>
  <c r="T4210" s="1"/>
  <c r="S708"/>
  <c r="T708" s="1"/>
  <c r="S4646"/>
  <c r="T4646" s="1"/>
  <c r="S3990"/>
  <c r="T3990" s="1"/>
  <c r="S2612"/>
  <c r="T2612" s="1"/>
  <c r="S4354"/>
  <c r="T4354" s="1"/>
  <c r="S4317"/>
  <c r="T4317" s="1"/>
  <c r="S3426"/>
  <c r="T3426" s="1"/>
  <c r="S98"/>
  <c r="T98" s="1"/>
  <c r="S469"/>
  <c r="T469" s="1"/>
  <c r="S1597"/>
  <c r="T1597" s="1"/>
  <c r="S4733"/>
  <c r="T4733" s="1"/>
  <c r="S1188"/>
  <c r="T1188" s="1"/>
  <c r="S3814"/>
  <c r="T3814" s="1"/>
  <c r="S4812"/>
  <c r="T4812" s="1"/>
  <c r="S2991"/>
  <c r="T2991" s="1"/>
  <c r="S1965"/>
  <c r="T1965" s="1"/>
  <c r="S3701"/>
  <c r="T3701" s="1"/>
  <c r="S1455"/>
  <c r="T1455" s="1"/>
  <c r="S3612"/>
  <c r="T3612" s="1"/>
  <c r="S3614"/>
  <c r="T3614" s="1"/>
  <c r="S4315"/>
  <c r="T4315" s="1"/>
  <c r="S2158"/>
  <c r="T2158" s="1"/>
  <c r="S1339"/>
  <c r="T1339" s="1"/>
  <c r="S3324"/>
  <c r="T3324" s="1"/>
  <c r="S2432"/>
  <c r="T2432" s="1"/>
  <c r="S2543"/>
  <c r="T2543" s="1"/>
  <c r="S2144"/>
  <c r="T2144" s="1"/>
  <c r="S2541"/>
  <c r="T2541" s="1"/>
  <c r="S3091"/>
  <c r="T3091" s="1"/>
  <c r="S2870"/>
  <c r="T2870" s="1"/>
  <c r="S4285"/>
  <c r="T4285" s="1"/>
  <c r="S1250"/>
  <c r="T1250" s="1"/>
  <c r="S2715"/>
  <c r="T2715" s="1"/>
  <c r="S4710"/>
  <c r="T4710" s="1"/>
  <c r="S353"/>
  <c r="T353" s="1"/>
  <c r="S2351"/>
  <c r="T2351" s="1"/>
  <c r="S2490"/>
  <c r="T2490" s="1"/>
  <c r="S4051"/>
  <c r="T4051" s="1"/>
  <c r="S1640"/>
  <c r="T1640" s="1"/>
  <c r="S3187"/>
  <c r="T3187" s="1"/>
  <c r="S3444"/>
  <c r="T3444" s="1"/>
  <c r="S3877"/>
  <c r="T3877" s="1"/>
  <c r="S2971"/>
  <c r="T2971" s="1"/>
  <c r="S3210"/>
  <c r="T3210" s="1"/>
  <c r="S2307"/>
  <c r="T2307" s="1"/>
  <c r="S415"/>
  <c r="T415" s="1"/>
  <c r="S2926"/>
  <c r="T2926" s="1"/>
  <c r="S2574"/>
  <c r="T2574" s="1"/>
  <c r="S3239"/>
  <c r="T3239" s="1"/>
  <c r="S2294"/>
  <c r="T2294" s="1"/>
  <c r="S4323"/>
  <c r="T4323" s="1"/>
  <c r="S2846"/>
  <c r="T2846" s="1"/>
  <c r="S585"/>
  <c r="T585" s="1"/>
  <c r="S3128"/>
  <c r="T3128" s="1"/>
  <c r="S3255"/>
  <c r="T3255" s="1"/>
  <c r="S3032"/>
  <c r="T3032" s="1"/>
  <c r="S1544"/>
  <c r="T1544" s="1"/>
  <c r="S4928"/>
  <c r="T4928" s="1"/>
  <c r="S4267"/>
  <c r="T4267" s="1"/>
  <c r="S1265"/>
  <c r="T1265" s="1"/>
  <c r="S1743"/>
  <c r="T1743" s="1"/>
  <c r="S2107"/>
  <c r="T2107" s="1"/>
  <c r="S4620"/>
  <c r="T4620" s="1"/>
  <c r="S3034"/>
  <c r="T3034" s="1"/>
  <c r="S1317"/>
  <c r="T1317" s="1"/>
  <c r="S4384"/>
  <c r="T4384" s="1"/>
  <c r="S1218"/>
  <c r="T1218" s="1"/>
  <c r="S3694"/>
  <c r="T3694" s="1"/>
  <c r="S3883"/>
  <c r="T3883" s="1"/>
  <c r="S3006"/>
  <c r="T3006" s="1"/>
  <c r="S4437"/>
  <c r="T4437" s="1"/>
  <c r="S4512"/>
  <c r="T4512" s="1"/>
  <c r="S3247"/>
  <c r="T3247" s="1"/>
  <c r="S2589"/>
  <c r="T2589" s="1"/>
  <c r="S4456"/>
  <c r="T4456" s="1"/>
  <c r="S2043"/>
  <c r="T2043" s="1"/>
  <c r="S2118"/>
  <c r="T2118" s="1"/>
  <c r="S4874"/>
  <c r="T4874" s="1"/>
  <c r="S2561"/>
  <c r="T2561" s="1"/>
  <c r="S104"/>
  <c r="T104" s="1"/>
  <c r="S4616"/>
  <c r="T4616" s="1"/>
  <c r="S1690"/>
  <c r="T1690" s="1"/>
  <c r="S784"/>
  <c r="T784" s="1"/>
  <c r="S1824"/>
  <c r="T1824" s="1"/>
  <c r="S599"/>
  <c r="T599" s="1"/>
  <c r="S854"/>
  <c r="T854" s="1"/>
  <c r="S2472"/>
  <c r="T2472" s="1"/>
  <c r="S1292"/>
  <c r="T1292" s="1"/>
  <c r="S4926"/>
  <c r="T4926" s="1"/>
  <c r="S1392"/>
  <c r="T1392" s="1"/>
  <c r="S2184"/>
  <c r="T2184" s="1"/>
  <c r="S4552"/>
  <c r="T4552" s="1"/>
  <c r="S1668"/>
  <c r="T1668" s="1"/>
  <c r="S2949"/>
  <c r="T2949" s="1"/>
  <c r="S3157"/>
  <c r="T3157" s="1"/>
  <c r="S459"/>
  <c r="T459" s="1"/>
  <c r="S3057"/>
  <c r="T3057" s="1"/>
  <c r="S880"/>
  <c r="T880" s="1"/>
  <c r="S2273"/>
  <c r="T2273" s="1"/>
  <c r="S2523"/>
  <c r="T2523" s="1"/>
  <c r="S1703"/>
  <c r="T1703" s="1"/>
  <c r="S4693"/>
  <c r="T4693" s="1"/>
  <c r="S2269"/>
  <c r="T2269" s="1"/>
  <c r="S624"/>
  <c r="T624" s="1"/>
  <c r="S3115"/>
  <c r="T3115" s="1"/>
  <c r="S2545"/>
  <c r="T2545" s="1"/>
  <c r="S4335"/>
  <c r="T4335" s="1"/>
  <c r="S2665"/>
  <c r="T2665" s="1"/>
  <c r="S2635"/>
  <c r="T2635" s="1"/>
  <c r="S2422"/>
  <c r="T2422" s="1"/>
  <c r="S1366"/>
  <c r="T1366" s="1"/>
  <c r="S1979"/>
  <c r="T1979" s="1"/>
  <c r="S986"/>
  <c r="T986" s="1"/>
  <c r="S990"/>
  <c r="T990" s="1"/>
  <c r="S1556"/>
  <c r="T1556" s="1"/>
  <c r="S2722"/>
  <c r="T2722" s="1"/>
  <c r="S4869"/>
  <c r="T4869" s="1"/>
  <c r="S1865"/>
  <c r="T1865" s="1"/>
  <c r="S1905"/>
  <c r="T1905" s="1"/>
  <c r="S2981"/>
  <c r="T2981" s="1"/>
  <c r="S2587"/>
  <c r="T2587" s="1"/>
  <c r="S4082"/>
  <c r="T4082" s="1"/>
  <c r="S4107"/>
  <c r="T4107" s="1"/>
  <c r="S2252"/>
  <c r="T2252" s="1"/>
  <c r="S1620"/>
  <c r="T1620" s="1"/>
  <c r="S4347"/>
  <c r="T4347" s="1"/>
  <c r="S1098"/>
  <c r="T1098" s="1"/>
  <c r="S3198"/>
  <c r="T3198" s="1"/>
  <c r="S4173"/>
  <c r="T4173" s="1"/>
  <c r="S727"/>
  <c r="T727" s="1"/>
  <c r="S4936"/>
  <c r="T4936" s="1"/>
  <c r="S2152"/>
  <c r="T2152" s="1"/>
  <c r="S3796"/>
  <c r="T3796" s="1"/>
  <c r="S4629"/>
  <c r="T4629" s="1"/>
  <c r="S785"/>
  <c r="T785" s="1"/>
  <c r="S2868"/>
  <c r="T2868" s="1"/>
  <c r="S3461"/>
  <c r="T3461" s="1"/>
  <c r="S3952"/>
  <c r="T3952" s="1"/>
  <c r="S3810"/>
  <c r="T3810" s="1"/>
  <c r="S4564"/>
  <c r="T4564" s="1"/>
  <c r="S4954"/>
  <c r="T4954" s="1"/>
  <c r="S3529"/>
  <c r="T3529" s="1"/>
  <c r="S3119"/>
  <c r="T3119" s="1"/>
  <c r="S4009"/>
  <c r="T4009" s="1"/>
  <c r="S444"/>
  <c r="T444" s="1"/>
  <c r="S3696"/>
  <c r="T3696" s="1"/>
  <c r="S2762"/>
  <c r="T2762" s="1"/>
  <c r="S2211"/>
  <c r="T2211" s="1"/>
  <c r="S3117"/>
  <c r="T3117" s="1"/>
  <c r="S1794"/>
  <c r="T1794" s="1"/>
  <c r="S542"/>
  <c r="T542" s="1"/>
  <c r="S14"/>
  <c r="T14" s="1"/>
  <c r="S360"/>
  <c r="T360" s="1"/>
  <c r="S4271"/>
  <c r="T4271" s="1"/>
  <c r="S2079"/>
  <c r="T2079" s="1"/>
  <c r="S4784"/>
  <c r="T4784" s="1"/>
  <c r="S2408"/>
  <c r="T2408" s="1"/>
  <c r="S4350"/>
  <c r="T4350" s="1"/>
  <c r="S3705"/>
  <c r="T3705" s="1"/>
  <c r="S2637"/>
  <c r="T2637" s="1"/>
  <c r="S1294"/>
  <c r="T1294" s="1"/>
  <c r="S968"/>
  <c r="T968" s="1"/>
  <c r="S4554"/>
  <c r="T4554" s="1"/>
  <c r="S3178"/>
  <c r="T3178" s="1"/>
  <c r="S1318"/>
  <c r="T1318" s="1"/>
  <c r="S699"/>
  <c r="T699" s="1"/>
  <c r="S903"/>
  <c r="T903" s="1"/>
  <c r="S3540"/>
  <c r="T3540" s="1"/>
  <c r="S185"/>
  <c r="T185" s="1"/>
  <c r="S4422"/>
  <c r="T4422" s="1"/>
  <c r="S344"/>
  <c r="T344" s="1"/>
  <c r="S1970"/>
  <c r="T1970" s="1"/>
  <c r="S2559"/>
  <c r="T2559" s="1"/>
  <c r="S4654"/>
  <c r="T4654" s="1"/>
  <c r="S4838"/>
  <c r="T4838" s="1"/>
  <c r="S4951"/>
  <c r="T4951" s="1"/>
  <c r="S2655"/>
  <c r="T2655" s="1"/>
  <c r="S2207"/>
  <c r="T2207" s="1"/>
  <c r="S2699"/>
  <c r="T2699" s="1"/>
  <c r="S313"/>
  <c r="T313" s="1"/>
  <c r="S4186"/>
  <c r="T4186" s="1"/>
  <c r="S2540"/>
  <c r="T2540" s="1"/>
  <c r="S1932"/>
  <c r="T1932" s="1"/>
  <c r="S2423"/>
  <c r="T2423" s="1"/>
  <c r="S36"/>
  <c r="T36" s="1"/>
  <c r="S1409"/>
  <c r="T1409" s="1"/>
  <c r="S183"/>
  <c r="T183" s="1"/>
  <c r="S1370"/>
  <c r="T1370" s="1"/>
  <c r="S4308"/>
  <c r="T4308" s="1"/>
  <c r="S4160"/>
  <c r="T4160" s="1"/>
  <c r="S4896"/>
  <c r="T4896" s="1"/>
  <c r="S4352"/>
  <c r="T4352" s="1"/>
  <c r="S3103"/>
  <c r="T3103" s="1"/>
  <c r="S2795"/>
  <c r="T2795" s="1"/>
  <c r="S1205"/>
  <c r="T1205" s="1"/>
  <c r="S2758"/>
  <c r="T2758" s="1"/>
  <c r="S2359"/>
  <c r="T2359" s="1"/>
  <c r="S1517"/>
  <c r="T1517" s="1"/>
  <c r="S4581"/>
  <c r="T4581" s="1"/>
  <c r="S4018"/>
  <c r="T4018" s="1"/>
  <c r="S4668"/>
  <c r="T4668" s="1"/>
  <c r="S3695"/>
  <c r="T3695" s="1"/>
  <c r="S2886"/>
  <c r="T2886" s="1"/>
  <c r="S1011"/>
  <c r="T1011" s="1"/>
  <c r="S2522"/>
  <c r="T2522" s="1"/>
  <c r="S2647"/>
  <c r="T2647" s="1"/>
  <c r="S1354"/>
  <c r="T1354" s="1"/>
  <c r="S2714"/>
  <c r="T2714" s="1"/>
  <c r="S4676"/>
  <c r="T4676" s="1"/>
  <c r="S2163"/>
  <c r="T2163" s="1"/>
  <c r="S1657"/>
  <c r="T1657" s="1"/>
  <c r="S4851"/>
  <c r="T4851" s="1"/>
  <c r="S1539"/>
  <c r="T1539" s="1"/>
  <c r="S4046"/>
  <c r="T4046" s="1"/>
  <c r="S4228"/>
  <c r="T4228" s="1"/>
  <c r="S2266"/>
  <c r="T2266" s="1"/>
  <c r="S2223"/>
  <c r="T2223" s="1"/>
  <c r="S4249"/>
  <c r="T4249" s="1"/>
  <c r="S839"/>
  <c r="T839" s="1"/>
  <c r="S1185"/>
  <c r="T1185" s="1"/>
  <c r="S4527"/>
  <c r="T4527" s="1"/>
  <c r="S4691"/>
  <c r="T4691" s="1"/>
  <c r="S2725"/>
  <c r="T2725" s="1"/>
  <c r="S4310"/>
  <c r="T4310" s="1"/>
  <c r="S3764"/>
  <c r="T3764" s="1"/>
  <c r="S4474"/>
  <c r="T4474" s="1"/>
  <c r="S3409"/>
  <c r="T3409" s="1"/>
  <c r="S2757"/>
  <c r="T2757" s="1"/>
  <c r="S4508"/>
  <c r="T4508" s="1"/>
  <c r="S4599"/>
  <c r="T4599" s="1"/>
  <c r="S3449"/>
  <c r="T3449" s="1"/>
  <c r="S2498"/>
  <c r="T2498" s="1"/>
  <c r="S1124"/>
  <c r="T1124" s="1"/>
  <c r="S4225"/>
  <c r="T4225" s="1"/>
  <c r="S2802"/>
  <c r="T2802" s="1"/>
  <c r="S774"/>
  <c r="T774" s="1"/>
  <c r="S3276"/>
  <c r="T3276" s="1"/>
  <c r="S666"/>
  <c r="T666" s="1"/>
  <c r="S4275"/>
  <c r="T4275" s="1"/>
  <c r="S1683"/>
  <c r="T1683" s="1"/>
  <c r="S2113"/>
  <c r="T2113" s="1"/>
  <c r="S4704"/>
  <c r="T4704" s="1"/>
  <c r="S439"/>
  <c r="T439" s="1"/>
  <c r="S4867"/>
  <c r="T4867" s="1"/>
  <c r="S2004"/>
  <c r="T2004" s="1"/>
  <c r="S2240"/>
  <c r="T2240" s="1"/>
  <c r="S2639"/>
  <c r="T2639" s="1"/>
  <c r="S4301"/>
  <c r="T4301" s="1"/>
  <c r="S955"/>
  <c r="T955" s="1"/>
  <c r="S122"/>
  <c r="T122" s="1"/>
  <c r="S30"/>
  <c r="T30" s="1"/>
  <c r="S3213"/>
  <c r="T3213" s="1"/>
  <c r="S1165"/>
  <c r="T1165" s="1"/>
  <c r="S4367"/>
  <c r="T4367" s="1"/>
  <c r="S165"/>
  <c r="T165" s="1"/>
  <c r="S2191"/>
  <c r="T2191" s="1"/>
  <c r="S4399"/>
  <c r="T4399" s="1"/>
  <c r="S2197"/>
  <c r="T2197" s="1"/>
  <c r="S4045"/>
  <c r="T4045" s="1"/>
  <c r="S90"/>
  <c r="T90" s="1"/>
  <c r="S2640"/>
  <c r="T2640" s="1"/>
  <c r="S1297"/>
  <c r="T1297" s="1"/>
  <c r="S4991"/>
  <c r="T4991" s="1"/>
  <c r="S2517"/>
  <c r="T2517" s="1"/>
  <c r="S3996"/>
  <c r="T3996" s="1"/>
  <c r="S4401"/>
  <c r="T4401" s="1"/>
  <c r="S4774"/>
  <c r="T4774" s="1"/>
  <c r="S4542"/>
  <c r="T4542" s="1"/>
  <c r="S4093"/>
  <c r="T4093" s="1"/>
  <c r="S2557"/>
  <c r="T2557" s="1"/>
  <c r="S2575"/>
  <c r="T2575" s="1"/>
  <c r="S1563"/>
  <c r="T1563" s="1"/>
  <c r="S1924"/>
  <c r="T1924" s="1"/>
  <c r="S2454"/>
  <c r="T2454" s="1"/>
  <c r="S541"/>
  <c r="T541" s="1"/>
  <c r="S4559"/>
  <c r="T4559" s="1"/>
  <c r="S4638"/>
  <c r="T4638" s="1"/>
  <c r="S3509"/>
  <c r="T3509" s="1"/>
  <c r="S4068"/>
  <c r="T4068" s="1"/>
  <c r="S4255"/>
  <c r="T4255" s="1"/>
  <c r="S3298"/>
  <c r="T3298" s="1"/>
  <c r="S3177"/>
  <c r="T3177" s="1"/>
  <c r="S1522"/>
  <c r="T1522" s="1"/>
  <c r="S1156"/>
  <c r="T1156" s="1"/>
  <c r="S2399"/>
  <c r="T2399" s="1"/>
  <c r="S2180"/>
  <c r="T2180" s="1"/>
  <c r="S472"/>
  <c r="T472" s="1"/>
  <c r="S3399"/>
  <c r="T3399" s="1"/>
  <c r="S2934"/>
  <c r="T2934" s="1"/>
  <c r="S4219"/>
  <c r="T4219" s="1"/>
  <c r="S859"/>
  <c r="T859" s="1"/>
  <c r="S2932"/>
  <c r="T2932" s="1"/>
  <c r="S2098"/>
  <c r="T2098" s="1"/>
  <c r="S4329"/>
  <c r="T4329" s="1"/>
  <c r="S479"/>
  <c r="T479" s="1"/>
  <c r="S2632"/>
  <c r="T2632" s="1"/>
  <c r="S3138"/>
  <c r="T3138" s="1"/>
  <c r="S3974"/>
  <c r="T3974" s="1"/>
  <c r="S4010"/>
  <c r="T4010" s="1"/>
  <c r="S2586"/>
  <c r="T2586" s="1"/>
  <c r="S1520"/>
  <c r="T1520" s="1"/>
  <c r="S169"/>
  <c r="T169" s="1"/>
  <c r="S2160"/>
  <c r="T2160" s="1"/>
  <c r="S2525"/>
  <c r="T2525" s="1"/>
  <c r="S3581"/>
  <c r="T3581" s="1"/>
  <c r="S3278"/>
  <c r="T3278" s="1"/>
  <c r="S3669"/>
  <c r="T3669" s="1"/>
  <c r="S2029"/>
  <c r="T2029" s="1"/>
  <c r="S2547"/>
  <c r="T2547" s="1"/>
  <c r="S1917"/>
  <c r="T1917" s="1"/>
  <c r="S64"/>
  <c r="T64" s="1"/>
  <c r="S1627"/>
  <c r="T1627" s="1"/>
  <c r="S4067"/>
  <c r="T4067" s="1"/>
  <c r="S3374"/>
  <c r="T3374" s="1"/>
  <c r="S4499"/>
  <c r="T4499" s="1"/>
  <c r="S1772"/>
  <c r="T1772" s="1"/>
  <c r="S4298"/>
  <c r="T4298" s="1"/>
  <c r="S947"/>
  <c r="T947" s="1"/>
  <c r="S2299"/>
  <c r="T2299" s="1"/>
  <c r="S4229"/>
  <c r="T4229" s="1"/>
  <c r="S4775"/>
  <c r="T4775" s="1"/>
  <c r="S514"/>
  <c r="T514" s="1"/>
  <c r="S657"/>
  <c r="T657" s="1"/>
  <c r="S3367"/>
  <c r="T3367" s="1"/>
  <c r="S3163"/>
  <c r="T3163" s="1"/>
  <c r="S4319"/>
  <c r="T4319" s="1"/>
  <c r="S1040"/>
  <c r="T1040" s="1"/>
  <c r="S551"/>
  <c r="T551" s="1"/>
  <c r="S3978"/>
  <c r="T3978" s="1"/>
  <c r="S2326"/>
  <c r="T2326" s="1"/>
  <c r="S789"/>
  <c r="T789" s="1"/>
  <c r="S49"/>
  <c r="T49" s="1"/>
  <c r="S3051"/>
  <c r="T3051" s="1"/>
  <c r="S4395"/>
  <c r="T4395" s="1"/>
  <c r="S4594"/>
  <c r="T4594" s="1"/>
  <c r="S3020"/>
  <c r="T3020" s="1"/>
  <c r="S3784"/>
  <c r="T3784" s="1"/>
  <c r="S622"/>
  <c r="T622" s="1"/>
  <c r="S3473"/>
  <c r="T3473" s="1"/>
  <c r="S3480"/>
  <c r="T3480" s="1"/>
  <c r="S3365"/>
  <c r="T3365" s="1"/>
  <c r="S2440"/>
  <c r="T2440" s="1"/>
  <c r="S3305"/>
  <c r="T3305" s="1"/>
  <c r="S3526"/>
  <c r="T3526" s="1"/>
  <c r="S2572"/>
  <c r="T2572" s="1"/>
  <c r="S2730"/>
  <c r="T2730" s="1"/>
  <c r="S975"/>
  <c r="T975" s="1"/>
  <c r="S251"/>
  <c r="T251" s="1"/>
  <c r="S3576"/>
  <c r="T3576" s="1"/>
  <c r="S4996"/>
  <c r="T4996" s="1"/>
  <c r="S3580"/>
  <c r="T3580" s="1"/>
  <c r="S2529"/>
  <c r="T2529" s="1"/>
  <c r="S2420"/>
  <c r="T2420" s="1"/>
  <c r="S2979"/>
  <c r="T2979" s="1"/>
  <c r="S744"/>
  <c r="T744" s="1"/>
  <c r="S876"/>
  <c r="T876" s="1"/>
  <c r="S2109"/>
  <c r="T2109" s="1"/>
  <c r="S611"/>
  <c r="T611" s="1"/>
  <c r="S3216"/>
  <c r="T3216" s="1"/>
  <c r="S4011"/>
  <c r="T4011" s="1"/>
  <c r="S1274"/>
  <c r="T1274" s="1"/>
  <c r="S2996"/>
  <c r="T2996" s="1"/>
  <c r="S1116"/>
  <c r="T1116" s="1"/>
  <c r="S1067"/>
  <c r="T1067" s="1"/>
  <c r="S4030"/>
  <c r="T4030" s="1"/>
  <c r="S1543"/>
  <c r="T1543" s="1"/>
  <c r="S342"/>
  <c r="T342" s="1"/>
  <c r="S4982"/>
  <c r="T4982" s="1"/>
  <c r="S4494"/>
  <c r="T4494" s="1"/>
  <c r="S870"/>
  <c r="T870" s="1"/>
  <c r="S4261"/>
  <c r="T4261" s="1"/>
  <c r="S2347"/>
  <c r="T2347" s="1"/>
  <c r="S636"/>
  <c r="T636" s="1"/>
  <c r="S1975"/>
  <c r="T1975" s="1"/>
  <c r="S3262"/>
  <c r="T3262" s="1"/>
  <c r="S4795"/>
  <c r="T4795" s="1"/>
  <c r="S853"/>
  <c r="T853" s="1"/>
  <c r="S3537"/>
  <c r="T3537" s="1"/>
  <c r="S969"/>
  <c r="T969" s="1"/>
  <c r="S4659"/>
  <c r="T4659" s="1"/>
  <c r="S3445"/>
  <c r="T3445" s="1"/>
  <c r="S434"/>
  <c r="T434" s="1"/>
  <c r="S3716"/>
  <c r="T3716" s="1"/>
  <c r="S2580"/>
  <c r="T2580" s="1"/>
  <c r="S3389"/>
  <c r="T3389" s="1"/>
  <c r="S1834"/>
  <c r="T1834" s="1"/>
  <c r="S4423"/>
  <c r="T4423" s="1"/>
  <c r="S1373"/>
  <c r="T1373" s="1"/>
  <c r="S4588"/>
  <c r="T4588" s="1"/>
  <c r="S298"/>
  <c r="T298" s="1"/>
  <c r="S3598"/>
  <c r="T3598" s="1"/>
  <c r="S758"/>
  <c r="T758" s="1"/>
  <c r="S1998"/>
  <c r="T1998" s="1"/>
  <c r="S4523"/>
  <c r="T4523" s="1"/>
  <c r="S3347"/>
  <c r="T3347" s="1"/>
  <c r="S2705"/>
  <c r="T2705" s="1"/>
  <c r="S2731"/>
  <c r="T2731" s="1"/>
  <c r="S2684"/>
  <c r="T2684" s="1"/>
  <c r="T4498"/>
  <c r="S3789"/>
  <c r="T3789" s="1"/>
  <c r="S3234"/>
  <c r="T3234" s="1"/>
  <c r="S1047"/>
  <c r="T1047" s="1"/>
  <c r="S4987"/>
  <c r="T4987" s="1"/>
  <c r="S3297"/>
  <c r="T3297" s="1"/>
  <c r="S4282"/>
  <c r="T4282" s="1"/>
  <c r="S4627"/>
  <c r="T4627" s="1"/>
  <c r="S3223"/>
  <c r="T3223" s="1"/>
  <c r="S711"/>
  <c r="T711" s="1"/>
  <c r="S1645"/>
  <c r="T1645" s="1"/>
  <c r="S619"/>
  <c r="T619" s="1"/>
  <c r="S4116"/>
  <c r="T4116" s="1"/>
  <c r="S3485"/>
  <c r="T3485" s="1"/>
  <c r="S3949"/>
  <c r="T3949" s="1"/>
  <c r="S2123"/>
  <c r="T2123" s="1"/>
  <c r="S494"/>
  <c r="T494" s="1"/>
  <c r="S1489"/>
  <c r="T1489" s="1"/>
  <c r="S4622"/>
  <c r="T4622" s="1"/>
  <c r="S4101"/>
  <c r="T4101" s="1"/>
  <c r="S4142"/>
  <c r="T4142" s="1"/>
  <c r="S4913"/>
  <c r="T4913" s="1"/>
  <c r="S4515"/>
  <c r="T4515" s="1"/>
  <c r="S716"/>
  <c r="T716" s="1"/>
  <c r="S3582"/>
  <c r="T3582" s="1"/>
  <c r="S1347"/>
  <c r="T1347" s="1"/>
  <c r="S4761"/>
  <c r="T4761" s="1"/>
  <c r="S4318"/>
  <c r="T4318" s="1"/>
  <c r="S2093"/>
  <c r="T2093" s="1"/>
  <c r="S2188"/>
  <c r="T2188" s="1"/>
  <c r="S4510"/>
  <c r="T4510" s="1"/>
  <c r="S5005"/>
  <c r="T5005" s="1"/>
  <c r="S902"/>
  <c r="T902" s="1"/>
  <c r="S1269"/>
  <c r="T1269" s="1"/>
  <c r="S2597"/>
  <c r="T2597" s="1"/>
  <c r="S1751"/>
  <c r="T1751" s="1"/>
  <c r="S4381"/>
  <c r="T4381" s="1"/>
  <c r="S2594"/>
  <c r="T2594" s="1"/>
  <c r="S1641"/>
  <c r="T1641" s="1"/>
  <c r="S2839"/>
  <c r="T2839" s="1"/>
  <c r="S3757"/>
  <c r="T3757" s="1"/>
  <c r="S385"/>
  <c r="T385" s="1"/>
  <c r="S2218"/>
  <c r="T2218" s="1"/>
  <c r="S2512"/>
  <c r="T2512" s="1"/>
  <c r="S1561"/>
  <c r="T1561" s="1"/>
  <c r="S4751"/>
  <c r="T4751" s="1"/>
  <c r="S159"/>
  <c r="T159" s="1"/>
  <c r="S630"/>
  <c r="T630" s="1"/>
  <c r="S321"/>
  <c r="T321" s="1"/>
  <c r="S3345"/>
  <c r="T3345" s="1"/>
  <c r="S3795"/>
  <c r="T3795" s="1"/>
  <c r="S1622"/>
  <c r="T1622" s="1"/>
  <c r="S4478"/>
  <c r="T4478" s="1"/>
  <c r="S449"/>
  <c r="T449" s="1"/>
  <c r="S2718"/>
  <c r="T2718" s="1"/>
  <c r="S609"/>
  <c r="T609" s="1"/>
  <c r="S1736"/>
  <c r="T1736" s="1"/>
  <c r="S1850"/>
  <c r="T1850" s="1"/>
  <c r="S1723"/>
  <c r="T1723" s="1"/>
  <c r="S250"/>
  <c r="T250" s="1"/>
  <c r="S2397"/>
  <c r="T2397" s="1"/>
  <c r="S2998"/>
  <c r="T2998" s="1"/>
  <c r="S4112"/>
  <c r="T4112" s="1"/>
  <c r="S2185"/>
  <c r="T2185" s="1"/>
  <c r="S2675"/>
  <c r="T2675" s="1"/>
  <c r="S3506"/>
  <c r="T3506" s="1"/>
  <c r="S4833"/>
  <c r="T4833" s="1"/>
  <c r="S307"/>
  <c r="T307" s="1"/>
  <c r="S3353"/>
  <c r="T3353" s="1"/>
  <c r="S4288"/>
  <c r="T4288" s="1"/>
  <c r="S2131"/>
  <c r="T2131" s="1"/>
  <c r="S3175"/>
  <c r="T3175" s="1"/>
  <c r="S4642"/>
  <c r="T4642" s="1"/>
  <c r="S3645"/>
  <c r="T3645" s="1"/>
  <c r="S2259"/>
  <c r="T2259" s="1"/>
  <c r="S2426"/>
  <c r="T2426" s="1"/>
  <c r="S3430"/>
  <c r="T3430" s="1"/>
  <c r="S1237"/>
  <c r="T1237" s="1"/>
  <c r="S2094"/>
  <c r="T2094" s="1"/>
  <c r="S4334"/>
  <c r="T4334" s="1"/>
  <c r="S2313"/>
  <c r="T2313" s="1"/>
  <c r="S2208"/>
  <c r="T2208" s="1"/>
  <c r="S3829"/>
  <c r="T3829" s="1"/>
  <c r="S2848"/>
  <c r="T2848" s="1"/>
  <c r="S4248"/>
  <c r="T4248" s="1"/>
  <c r="S1960"/>
  <c r="T1960" s="1"/>
  <c r="S2786"/>
  <c r="T2786" s="1"/>
  <c r="S2039"/>
  <c r="T2039" s="1"/>
  <c r="S3180"/>
  <c r="T3180" s="1"/>
  <c r="S2507"/>
  <c r="T2507" s="1"/>
  <c r="S1446"/>
  <c r="T1446" s="1"/>
  <c r="S2097"/>
  <c r="T2097" s="1"/>
  <c r="S3029"/>
  <c r="T3029" s="1"/>
  <c r="S4543"/>
  <c r="T4543" s="1"/>
  <c r="S2289"/>
  <c r="T2289" s="1"/>
  <c r="S1092"/>
  <c r="T1092" s="1"/>
  <c r="S795"/>
  <c r="T795" s="1"/>
  <c r="S3587"/>
  <c r="T3587" s="1"/>
  <c r="S2480"/>
  <c r="T2480" s="1"/>
  <c r="S67"/>
  <c r="T67" s="1"/>
  <c r="S703"/>
  <c r="T703" s="1"/>
  <c r="S3224"/>
  <c r="T3224" s="1"/>
  <c r="S4461"/>
  <c r="T4461" s="1"/>
  <c r="S4402"/>
  <c r="T4402" s="1"/>
  <c r="S3176"/>
  <c r="T3176" s="1"/>
  <c r="S4681"/>
  <c r="T4681" s="1"/>
  <c r="S3160"/>
  <c r="T3160" s="1"/>
  <c r="S1649"/>
  <c r="T1649" s="1"/>
  <c r="S4130"/>
  <c r="T4130" s="1"/>
  <c r="S286"/>
  <c r="T286" s="1"/>
  <c r="S2128"/>
  <c r="T2128" s="1"/>
  <c r="S2690"/>
  <c r="T2690" s="1"/>
  <c r="S3131"/>
  <c r="T3131" s="1"/>
  <c r="S3132"/>
  <c r="T3132" s="1"/>
  <c r="S522"/>
  <c r="T522" s="1"/>
  <c r="S3989"/>
  <c r="T3989" s="1"/>
  <c r="S2271"/>
  <c r="T2271" s="1"/>
  <c r="S2042"/>
  <c r="T2042" s="1"/>
  <c r="S1514"/>
  <c r="T1514" s="1"/>
  <c r="S825"/>
  <c r="T825" s="1"/>
  <c r="S1770"/>
  <c r="T1770" s="1"/>
  <c r="S2473"/>
  <c r="T2473" s="1"/>
  <c r="S167"/>
  <c r="T167" s="1"/>
</calcChain>
</file>

<file path=xl/sharedStrings.xml><?xml version="1.0" encoding="utf-8"?>
<sst xmlns="http://schemas.openxmlformats.org/spreadsheetml/2006/main" count="119912" uniqueCount="13719">
  <si>
    <t>First Name</t>
  </si>
  <si>
    <t>Last Name</t>
  </si>
  <si>
    <t>Gender</t>
  </si>
  <si>
    <t>Age</t>
  </si>
  <si>
    <t>CNIC</t>
  </si>
  <si>
    <t>Applied Course</t>
  </si>
  <si>
    <t>Domicile</t>
  </si>
  <si>
    <t>Email</t>
  </si>
  <si>
    <t>Phone number</t>
  </si>
  <si>
    <t>What best describes your access to a computer?</t>
  </si>
  <si>
    <t>Academic Concentration</t>
  </si>
  <si>
    <t>CGPA/Final Average GPA</t>
  </si>
  <si>
    <t>Highest level of Education</t>
  </si>
  <si>
    <t>In which district do you prefer to attend training?</t>
  </si>
  <si>
    <t>Score</t>
  </si>
  <si>
    <t>Initial Screening Percentage</t>
  </si>
  <si>
    <t>Points Scored Screning Test</t>
  </si>
  <si>
    <t>Screening Test Percentage</t>
  </si>
  <si>
    <t>Agreegate Percentage</t>
  </si>
  <si>
    <t>Submitted At</t>
  </si>
  <si>
    <t>Allocated District</t>
  </si>
  <si>
    <t>Status</t>
  </si>
  <si>
    <t>Batch</t>
  </si>
  <si>
    <t>Internal Assessments</t>
  </si>
  <si>
    <t>Certifications</t>
  </si>
  <si>
    <t>Job Placement</t>
  </si>
  <si>
    <t>Comments</t>
  </si>
  <si>
    <t>e5yfyvtxeaibqs5dq99xe5yfyv4medpw</t>
  </si>
  <si>
    <t>Waseem</t>
  </si>
  <si>
    <t>Akram</t>
  </si>
  <si>
    <t>Male</t>
  </si>
  <si>
    <t>AWS</t>
  </si>
  <si>
    <t>Charsadda</t>
  </si>
  <si>
    <t>Waseemhse999@gmail.com</t>
  </si>
  <si>
    <t>Having own laptop</t>
  </si>
  <si>
    <t>Engineering</t>
  </si>
  <si>
    <t>Below 2.5</t>
  </si>
  <si>
    <t>Bachelor / Other</t>
  </si>
  <si>
    <t>Peshawar</t>
  </si>
  <si>
    <t>13-Not Shortlisted</t>
  </si>
  <si>
    <t>eoc6jib9op0hael95eoc6jzf538ue38n</t>
  </si>
  <si>
    <t>Asifa khan</t>
  </si>
  <si>
    <t>Asifa</t>
  </si>
  <si>
    <t>Female</t>
  </si>
  <si>
    <t>Azure MCSD</t>
  </si>
  <si>
    <t>Abbottabad</t>
  </si>
  <si>
    <t>Asifakhan392@gmail.com</t>
  </si>
  <si>
    <t>Other</t>
  </si>
  <si>
    <t>Between 2.5 and 3.0</t>
  </si>
  <si>
    <t>Master</t>
  </si>
  <si>
    <t>vyeb2coyq0bbpacvvyeb2n9xm3dj9iia</t>
  </si>
  <si>
    <t>nadia</t>
  </si>
  <si>
    <t>khattak</t>
  </si>
  <si>
    <t>naskkhattak@gmail.com</t>
  </si>
  <si>
    <t>Computer Science/IT</t>
  </si>
  <si>
    <t>Above 3.0</t>
  </si>
  <si>
    <t>3-Appears in Technical Test</t>
  </si>
  <si>
    <t>ADS-AZ-C1-B1</t>
  </si>
  <si>
    <t>7nvijf66gghedg67n0z6ffi7qwcpqw2u</t>
  </si>
  <si>
    <t xml:space="preserve">Muhammad </t>
  </si>
  <si>
    <t xml:space="preserve">Ayaz </t>
  </si>
  <si>
    <t>Orakzai</t>
  </si>
  <si>
    <t>Ayazmuhammad653@gmail.com</t>
  </si>
  <si>
    <t>No regular access to computer</t>
  </si>
  <si>
    <t>smjwvaj3otua59zxksmjwvak7xceb1dq</t>
  </si>
  <si>
    <t xml:space="preserve">Muhammad waqas khan </t>
  </si>
  <si>
    <t xml:space="preserve">Khan </t>
  </si>
  <si>
    <t>Bannu</t>
  </si>
  <si>
    <t>Wk506751@gamil.com</t>
  </si>
  <si>
    <t>use computer at school/ university</t>
  </si>
  <si>
    <t>45ayw2t2dk2w96r90n6j45ayod0e66rj</t>
  </si>
  <si>
    <t>Zohaib</t>
  </si>
  <si>
    <t>khan</t>
  </si>
  <si>
    <t>Swat</t>
  </si>
  <si>
    <t>zk957517@gmail.com</t>
  </si>
  <si>
    <t>5-Did Not Appear in Technical Test</t>
  </si>
  <si>
    <t>9bdo2y5mhrp7coil69b2522901gt1yta</t>
  </si>
  <si>
    <t>ZEESHAN</t>
  </si>
  <si>
    <t>HUSSAIN</t>
  </si>
  <si>
    <t>Nowshera</t>
  </si>
  <si>
    <t>Zeeshan.zk985@gmail.com</t>
  </si>
  <si>
    <t>uush6mjav1102c6eyuush82zoqfajk8p</t>
  </si>
  <si>
    <t>Aqsa</t>
  </si>
  <si>
    <t>Liaqat</t>
  </si>
  <si>
    <t>Aqsaliaqat692@gmail.com</t>
  </si>
  <si>
    <t>afdi49kr5dt39dafdidl174nx4eetxmf</t>
  </si>
  <si>
    <t>Attif Ur</t>
  </si>
  <si>
    <t>Rehman</t>
  </si>
  <si>
    <t>Big Data</t>
  </si>
  <si>
    <t>Kurram</t>
  </si>
  <si>
    <t>atif91441@gmail.com</t>
  </si>
  <si>
    <t>Malakand</t>
  </si>
  <si>
    <t>h3j4js1s1i30805m78h3j4j5osusvwpz</t>
  </si>
  <si>
    <t>Riaz</t>
  </si>
  <si>
    <t>Mansehra</t>
  </si>
  <si>
    <t>riazmir2020@gmail.com</t>
  </si>
  <si>
    <t>857djm0mmf4u857tkuucbwp4n0sxbswh</t>
  </si>
  <si>
    <t>Izran</t>
  </si>
  <si>
    <t>Khan</t>
  </si>
  <si>
    <t>Lower Dir</t>
  </si>
  <si>
    <t>malakizran606@gmail.com</t>
  </si>
  <si>
    <t>yten0x1ryy4ojtau9xyteni77yl6cj3m</t>
  </si>
  <si>
    <t xml:space="preserve">Muneeb </t>
  </si>
  <si>
    <t>Ullah</t>
  </si>
  <si>
    <t>muniebjan123@gmail.com</t>
  </si>
  <si>
    <t>d5vlb9xm5es3zx0jd5vlb96qlbsfjxul</t>
  </si>
  <si>
    <t>Kaleem</t>
  </si>
  <si>
    <t>Karak</t>
  </si>
  <si>
    <t>lovestar11ktk@yahoo.com</t>
  </si>
  <si>
    <t>Kohat</t>
  </si>
  <si>
    <t>e1q86yin3za5e1q86ylycd6iv8f5s59p</t>
  </si>
  <si>
    <t>Jamshed</t>
  </si>
  <si>
    <t>Hangu</t>
  </si>
  <si>
    <t>Jkbjd007@gmail.com</t>
  </si>
  <si>
    <t>3472q6nntsaxipn3472ytwgun4hll8ph</t>
  </si>
  <si>
    <t>Nouman</t>
  </si>
  <si>
    <t>Malik</t>
  </si>
  <si>
    <t>Noumanmalik970@gmail.com</t>
  </si>
  <si>
    <t>8om5vc2dx1bvb9seh8om98h19l1zj6n2</t>
  </si>
  <si>
    <t xml:space="preserve">Mukhtiar </t>
  </si>
  <si>
    <t>Ahmad</t>
  </si>
  <si>
    <t>Mardan</t>
  </si>
  <si>
    <t>mukhtiarahmad.mdn@gmail.com</t>
  </si>
  <si>
    <t>i9yv114y6faelkl4yex82l7i9yv114y1</t>
  </si>
  <si>
    <t xml:space="preserve">Aziz </t>
  </si>
  <si>
    <t>Ur Rahman</t>
  </si>
  <si>
    <t>azizmardan191@gmail.com</t>
  </si>
  <si>
    <t>njnwqttk7t7t3v7njnr2o9aua6ibk13k</t>
  </si>
  <si>
    <t>Afaq Ahmed</t>
  </si>
  <si>
    <t>Ahmed</t>
  </si>
  <si>
    <t>engayub71@gmail.com</t>
  </si>
  <si>
    <t>gh1zgq4phu1fd7lbgorgh1zg5mkvvydu</t>
  </si>
  <si>
    <t xml:space="preserve">Ibrahim </t>
  </si>
  <si>
    <t>Ibrahimrahi5@gmail.com</t>
  </si>
  <si>
    <t>4-Appears in Technical Test (Reminded)</t>
  </si>
  <si>
    <t>5ibomzj72n92erpe5ibbfzqy0ettuw73</t>
  </si>
  <si>
    <t>Ibrar</t>
  </si>
  <si>
    <t>anonymoush269@gmail.com</t>
  </si>
  <si>
    <t>t26r5nctq0ko2ayt26reqq07orj0zjyr</t>
  </si>
  <si>
    <t>Fawad</t>
  </si>
  <si>
    <t>Iqbal</t>
  </si>
  <si>
    <t>fwd82@live.com</t>
  </si>
  <si>
    <t>u40o1d6vh9vmzzr15s2vuu40o1d6lcbd</t>
  </si>
  <si>
    <t>Ismail</t>
  </si>
  <si>
    <t>distractor007@gmail.com</t>
  </si>
  <si>
    <t>1-Registered</t>
  </si>
  <si>
    <t>kbj8g2gkf8g8kckbj8oebobvz2utr9t4</t>
  </si>
  <si>
    <t>Wahid</t>
  </si>
  <si>
    <t>Said</t>
  </si>
  <si>
    <t>Wahidsaid12345@gmail.com</t>
  </si>
  <si>
    <t>1807ke8tjrcyk18lqtqwyofjfzzqsjel</t>
  </si>
  <si>
    <t xml:space="preserve">Talha </t>
  </si>
  <si>
    <t>Swabi</t>
  </si>
  <si>
    <t>talhakhan723@gmail.com</t>
  </si>
  <si>
    <t>Shared computer</t>
  </si>
  <si>
    <t>78q5umgpbuxo2swqz8y78q5um4aqhidg</t>
  </si>
  <si>
    <t xml:space="preserve">Imtiaz ul </t>
  </si>
  <si>
    <t>Hassan</t>
  </si>
  <si>
    <t>Chitral</t>
  </si>
  <si>
    <t>zahidbooni1@gmail.com</t>
  </si>
  <si>
    <t>w12eqokltsa88nrgn2xvw12eqod3vc4n</t>
  </si>
  <si>
    <t>Ali</t>
  </si>
  <si>
    <t>Muhammad</t>
  </si>
  <si>
    <t>Muhammadali.kust@gmail.com</t>
  </si>
  <si>
    <t>ktveo312y89t5zd650hcktveo31k8dzf</t>
  </si>
  <si>
    <t>Javeria</t>
  </si>
  <si>
    <t>Qureshi</t>
  </si>
  <si>
    <t>javeriaqureshi18@gmail.com</t>
  </si>
  <si>
    <t>evqdobami1xi6zievqdy67hrwhwevpln</t>
  </si>
  <si>
    <t xml:space="preserve">Saba </t>
  </si>
  <si>
    <t xml:space="preserve">Khurshid </t>
  </si>
  <si>
    <t>Sabakhursheed001@gmail.com</t>
  </si>
  <si>
    <t>3qtqbhdxy7pcb393qtn6jkfkpchhpirm</t>
  </si>
  <si>
    <t>Imad</t>
  </si>
  <si>
    <t>Ud Din</t>
  </si>
  <si>
    <t>Bajaur</t>
  </si>
  <si>
    <t>imadkhan265@gmail.com</t>
  </si>
  <si>
    <t>dsbubctjeol8yuic6hdsb14myb7k9dg3</t>
  </si>
  <si>
    <t>Abidhussain</t>
  </si>
  <si>
    <t>Hussain</t>
  </si>
  <si>
    <t>Mabid8057@gmail.com</t>
  </si>
  <si>
    <t>rccqfcnrqo2o7youcdf8rcc9rtq8ravc</t>
  </si>
  <si>
    <t xml:space="preserve">Hazrat </t>
  </si>
  <si>
    <t>Bilal</t>
  </si>
  <si>
    <t>Bilu58586@gmail.com</t>
  </si>
  <si>
    <t>1f31thnvyzfmj892kenwh1f31t0w47h2</t>
  </si>
  <si>
    <t xml:space="preserve">Ahmad </t>
  </si>
  <si>
    <t>Shah</t>
  </si>
  <si>
    <t>Buner</t>
  </si>
  <si>
    <t>ahmad.s728@gmail.com</t>
  </si>
  <si>
    <t>q9vzxoglycglmn6hq9vzx5hjimh693ep</t>
  </si>
  <si>
    <t>Mk428916@gmail.com</t>
  </si>
  <si>
    <t>39gzbb8icao9cb39gzbboi8kgol56ha8</t>
  </si>
  <si>
    <t xml:space="preserve">Qyass Khan </t>
  </si>
  <si>
    <t>news.qyass@gmail.com</t>
  </si>
  <si>
    <t>qqrc84y7igco94cr01iqqrc846um2noe</t>
  </si>
  <si>
    <t xml:space="preserve">Abdur Rehman </t>
  </si>
  <si>
    <t xml:space="preserve">Afridi </t>
  </si>
  <si>
    <t>kafridi775@gmail.com</t>
  </si>
  <si>
    <t>eqmtqu4beww7sploueqmljkk030f2blr</t>
  </si>
  <si>
    <t>Ishaq</t>
  </si>
  <si>
    <t>Ishaq6937@gmail.com</t>
  </si>
  <si>
    <t>3ztuntrjf3xffu85we8gm3ztunt0rlgr</t>
  </si>
  <si>
    <t>Khalid</t>
  </si>
  <si>
    <t>Khalidwahaburaan@gmail.com</t>
  </si>
  <si>
    <t>ke2fexcgunjyn0wnpkeeqsd7d5iigspg</t>
  </si>
  <si>
    <t>Saad</t>
  </si>
  <si>
    <t>saadcup@gmail.com</t>
  </si>
  <si>
    <t>jl7loez563s9kd2ow0jl7l6gzo9rc4t5</t>
  </si>
  <si>
    <t>Umar</t>
  </si>
  <si>
    <t>Farooq</t>
  </si>
  <si>
    <t>Haripur</t>
  </si>
  <si>
    <t>umerf8146@gmail.com</t>
  </si>
  <si>
    <t>euqwri9euz2um096k7d92euqwricvnd5</t>
  </si>
  <si>
    <t>Zubair</t>
  </si>
  <si>
    <t>zubairkpk044@gmail.com</t>
  </si>
  <si>
    <t>hp02hyw6x9xyfs2zdohp02lihvfadw3i</t>
  </si>
  <si>
    <t>Muhammad Awais</t>
  </si>
  <si>
    <t>Quarni</t>
  </si>
  <si>
    <t>Quarni786@gmail.com</t>
  </si>
  <si>
    <t>trv7j6b25ozpnva1dnzhp1trv7j6b3kf</t>
  </si>
  <si>
    <t xml:space="preserve">Safeer </t>
  </si>
  <si>
    <t>Safeerullah83@gmail.com</t>
  </si>
  <si>
    <t>9-Training Drop-outs</t>
  </si>
  <si>
    <t>ADS-BD-C1-B1</t>
  </si>
  <si>
    <t>3yr75svlzdonh0z3wb3yr75sngxmsa0d</t>
  </si>
  <si>
    <t>Yasir</t>
  </si>
  <si>
    <t>Maqsood</t>
  </si>
  <si>
    <t>yasirmaqsood1997@gmail.com</t>
  </si>
  <si>
    <t>hmasn668t6ym7gt5i98mbhmasn65x7gj</t>
  </si>
  <si>
    <t>Hina</t>
  </si>
  <si>
    <t>Siraj</t>
  </si>
  <si>
    <t>hinasiraj94@gmail.com</t>
  </si>
  <si>
    <t>ppnk7lyu73yba4x2dppnkc4e5ngbhxfn</t>
  </si>
  <si>
    <t>Muhammad Umar</t>
  </si>
  <si>
    <t>Jan</t>
  </si>
  <si>
    <t>mumarjan2@gmail.com</t>
  </si>
  <si>
    <t>29okuqg06tgq9uh429okusprigi2a39n</t>
  </si>
  <si>
    <t>Kashif Ali</t>
  </si>
  <si>
    <t>Kashifusafzi@gmail.com</t>
  </si>
  <si>
    <t>7dw4avouq2ony9rz9kltj7dw4avcnill</t>
  </si>
  <si>
    <t>Imdad</t>
  </si>
  <si>
    <t>Ul Haq</t>
  </si>
  <si>
    <t>Imdadulhaq6u@gmail.com</t>
  </si>
  <si>
    <t>jl1tepzxi3u6stv57jl1okvbkse0dm60</t>
  </si>
  <si>
    <t>farooq91119@gmail.com</t>
  </si>
  <si>
    <t>gjiymrp9eff8jz07fnigjiym2iins32s</t>
  </si>
  <si>
    <t>Mohsin</t>
  </si>
  <si>
    <t>mohsinchd1212@gmail.com</t>
  </si>
  <si>
    <t>02jaano5lnn8sadq28va02jaanoi992d</t>
  </si>
  <si>
    <t>Muhammad Usama</t>
  </si>
  <si>
    <t>Ayub</t>
  </si>
  <si>
    <t>Lakki Marwat</t>
  </si>
  <si>
    <t>usamakhanmarwat7@gmail.com</t>
  </si>
  <si>
    <t>ygrmwd55pho67m6ygrmwd559t6uerext</t>
  </si>
  <si>
    <t>Salman</t>
  </si>
  <si>
    <t>Salmansahil175@gmail.com</t>
  </si>
  <si>
    <t>r3gulwe245b0wyl1gfr3gulw17g5bx7t</t>
  </si>
  <si>
    <t xml:space="preserve">sheraz </t>
  </si>
  <si>
    <t>ahmad</t>
  </si>
  <si>
    <t>sheraz.8866@gmail.com</t>
  </si>
  <si>
    <t>zgbb185k4zg8or9zgbb185kgkz905e9i</t>
  </si>
  <si>
    <t>Shakir Ullah</t>
  </si>
  <si>
    <t>Shakirusa88@gmail.com</t>
  </si>
  <si>
    <t>rzsu875g2nznnvq4h9zyrzsuf4tq25nr</t>
  </si>
  <si>
    <t>ishtiaq</t>
  </si>
  <si>
    <t>ishtiaqkhax@gmail.com</t>
  </si>
  <si>
    <t>nmwbx1j2f6ioezwb552nmwbx1jb8lswt</t>
  </si>
  <si>
    <t>Shahzad</t>
  </si>
  <si>
    <t>Afridi</t>
  </si>
  <si>
    <t>shahzad.afridi.0090@gmail.com</t>
  </si>
  <si>
    <t>mwcp5qphkunmwcp5mmr55yih0qy48mnq</t>
  </si>
  <si>
    <t>Imadyousafzai95@gmail.com</t>
  </si>
  <si>
    <t>m1e4zthbubqmzrbdn0pw73hm1e4ztotq</t>
  </si>
  <si>
    <t>Saleem</t>
  </si>
  <si>
    <t>syedsaleemullahsyed@gmail.com</t>
  </si>
  <si>
    <t>t7pvf1jx81js7zbzt7pva6d0z4co3722</t>
  </si>
  <si>
    <t>Ibrahim.khan7650@gmail.com</t>
  </si>
  <si>
    <t>g7lz1lfmdnd56hg7lz71b7f4h9lpe3l4</t>
  </si>
  <si>
    <t>Islam</t>
  </si>
  <si>
    <t>Farooqislam.dev@gmail.com</t>
  </si>
  <si>
    <t>j3cvku7bxr2pi5clpxp8j3cvub2j5kjt</t>
  </si>
  <si>
    <t>muhammadibrar98521@gmail.com</t>
  </si>
  <si>
    <t>dzkjkfutv0tmjl2uudzkjkft1lwan029</t>
  </si>
  <si>
    <t>Nazia</t>
  </si>
  <si>
    <t>nazia.zui81@gmail.com</t>
  </si>
  <si>
    <t>tl9rut73xgc800qidlj3utl9ruh1m97w</t>
  </si>
  <si>
    <t>Nawaz</t>
  </si>
  <si>
    <t>Shahnawazims214@gmail.com</t>
  </si>
  <si>
    <t>xypa4454rc9u83c2hxypa72hfc0d8iui</t>
  </si>
  <si>
    <t>habib</t>
  </si>
  <si>
    <t>jalal</t>
  </si>
  <si>
    <t>habib.jalal23@gmail.com</t>
  </si>
  <si>
    <t>1aba1ck0cbw0y0u7dp4t1aba1cwdr3p6</t>
  </si>
  <si>
    <t xml:space="preserve">Fazle </t>
  </si>
  <si>
    <t>Amin</t>
  </si>
  <si>
    <t>Khyber</t>
  </si>
  <si>
    <t>fazleamin398.khan@gmail.com</t>
  </si>
  <si>
    <t>qx6baqudnjgah5w8qx6baqul6fgc2mnl</t>
  </si>
  <si>
    <t>Sami</t>
  </si>
  <si>
    <t>Samikhalil353353@gmail.com</t>
  </si>
  <si>
    <t>wtlaj8d3m9g82v25xfwtlagg2z5rl6wl</t>
  </si>
  <si>
    <t>abid</t>
  </si>
  <si>
    <t>rahman</t>
  </si>
  <si>
    <t>abidurrahman4477@gmail.com</t>
  </si>
  <si>
    <t>msfduz15e7inkuwb7ejpmsfduzsx6h9t</t>
  </si>
  <si>
    <t>Saeed</t>
  </si>
  <si>
    <t>Anwar</t>
  </si>
  <si>
    <t>saeedanwar96788@gmail.com</t>
  </si>
  <si>
    <t>sbcu0ngjvmrae2onsbcsd0ssmoyvw2r1</t>
  </si>
  <si>
    <t>Sajid</t>
  </si>
  <si>
    <t>Skhan.dreams@gmail.com</t>
  </si>
  <si>
    <t>gzb6bmzk4dctouyzgn0gzb6elhsw8a04</t>
  </si>
  <si>
    <t>Ahsan</t>
  </si>
  <si>
    <t>Fareed</t>
  </si>
  <si>
    <t>ahsan17fareed@gmail.com</t>
  </si>
  <si>
    <t>t869ni2kik4l2b7on2ndt869ncn4ikk8</t>
  </si>
  <si>
    <t xml:space="preserve">Rameen </t>
  </si>
  <si>
    <t xml:space="preserve">Ishtiaq </t>
  </si>
  <si>
    <t>rimisha3747@gmail.com</t>
  </si>
  <si>
    <t>p1wyk3u3euvilq5i7zp1wyk5iyuis9s1</t>
  </si>
  <si>
    <t>Noor</t>
  </si>
  <si>
    <t>noornazia009@gmail.com</t>
  </si>
  <si>
    <t>9z476k4h38yfv9zf2kwnmkz40uy304bn</t>
  </si>
  <si>
    <t>Abdullah</t>
  </si>
  <si>
    <t>kashifokz123@gmail.com</t>
  </si>
  <si>
    <t>64t57qeqgu7ikci204t64t5cfy3fffb1</t>
  </si>
  <si>
    <t>kamran khan</t>
  </si>
  <si>
    <t>kamranusafzai98@gmail.com</t>
  </si>
  <si>
    <t>pfsa08dyrwozyujwttjpfsa0qnbjwi6z</t>
  </si>
  <si>
    <t>Ihsan Ullah</t>
  </si>
  <si>
    <t>Tank</t>
  </si>
  <si>
    <t>Ihsanbtni@gmail.com</t>
  </si>
  <si>
    <t>D.I.Khan</t>
  </si>
  <si>
    <t>z0b960vsi4kxhrxmybwz0b96v3dal7b7</t>
  </si>
  <si>
    <t>Aamir</t>
  </si>
  <si>
    <t>Dera Ismail Khan</t>
  </si>
  <si>
    <t>17pwcse1557@uetpeshawar.edu.pk</t>
  </si>
  <si>
    <t>5s7q4upc5xchttg35s7ehts7kkeorh9v</t>
  </si>
  <si>
    <t>suleman</t>
  </si>
  <si>
    <t>suleman6883@gmail.com</t>
  </si>
  <si>
    <t>99xb3ct7ced0ktp1a99xb3jh0chdj3zy</t>
  </si>
  <si>
    <t>Babar</t>
  </si>
  <si>
    <t>Kamal</t>
  </si>
  <si>
    <t>babarkamal17@gmail.com</t>
  </si>
  <si>
    <t>nnub0m9mgt7c866c99nnub00uv5s7ipr</t>
  </si>
  <si>
    <t xml:space="preserve">Rabia Aziz </t>
  </si>
  <si>
    <t>rabiaanam078@gmail.com</t>
  </si>
  <si>
    <t>gndm5yjra86w2haanohgndm5qiqalsgm</t>
  </si>
  <si>
    <t>zeeshan</t>
  </si>
  <si>
    <t>Rehan</t>
  </si>
  <si>
    <t>zeeshan.rehan94@yahoo.com</t>
  </si>
  <si>
    <t>wvhuz4uly3hfw6y0ywe42rwvhuz4ulym</t>
  </si>
  <si>
    <t>engr.bilal219@gmail.com</t>
  </si>
  <si>
    <t>28fmmxs27omojpxajgw28fmmxsvw81lv</t>
  </si>
  <si>
    <t>Tabinda</t>
  </si>
  <si>
    <t>tabindakhan1996@gmail.com</t>
  </si>
  <si>
    <t>ncocwsu7wp94krjuor3lancocwsuj81a</t>
  </si>
  <si>
    <t>malikw025@gmail.com</t>
  </si>
  <si>
    <t>8k67pxog0v88k6m82syblnlam65pisrp</t>
  </si>
  <si>
    <t>Ayaz</t>
  </si>
  <si>
    <t>ayazwaliofficial@gmail.com</t>
  </si>
  <si>
    <t>vwljuatgc24bwsuvobvwljidr7gcs18l</t>
  </si>
  <si>
    <t>raees</t>
  </si>
  <si>
    <t>raeestanoli1994@gmail.com</t>
  </si>
  <si>
    <t>dnfo3yd09z9rjdnut5huyuye6mrl6tda</t>
  </si>
  <si>
    <t>SHERISH</t>
  </si>
  <si>
    <t>IQBAL</t>
  </si>
  <si>
    <t>sherish.iqbal.kirmani@gmail.com</t>
  </si>
  <si>
    <t>gtep3ots5z5wfok1egte4zi982cye71b</t>
  </si>
  <si>
    <t xml:space="preserve">Ayesha </t>
  </si>
  <si>
    <t>Muqqadar</t>
  </si>
  <si>
    <t>hooradan358@gmail.com</t>
  </si>
  <si>
    <t>cr60bdqcpasog5nefjicr60bzcvm0n7f</t>
  </si>
  <si>
    <t>Syed</t>
  </si>
  <si>
    <t>Abidullah</t>
  </si>
  <si>
    <t>charmang5@gmail.com</t>
  </si>
  <si>
    <t>yszo7pw3fgy5ui09mcic6yszo7pq8rsi</t>
  </si>
  <si>
    <t>Ubaid</t>
  </si>
  <si>
    <t>ubaidswati888@gmail.com</t>
  </si>
  <si>
    <t>bzhzh15uumxf7abzhzdr9h3smo4nr6sf</t>
  </si>
  <si>
    <t>IJAZ</t>
  </si>
  <si>
    <t>ULLAH</t>
  </si>
  <si>
    <t>ijaz_flair@yahoo.com</t>
  </si>
  <si>
    <t>sl3wlbd9ca0l1798fzk58wsl3wlbd9ur</t>
  </si>
  <si>
    <t xml:space="preserve">Muhib </t>
  </si>
  <si>
    <t xml:space="preserve">Ullah </t>
  </si>
  <si>
    <t>Uetpeshawar4530@gmail.com</t>
  </si>
  <si>
    <t>7fbr161uy8emyki1cd6s67fbr161uslz</t>
  </si>
  <si>
    <t>adnan</t>
  </si>
  <si>
    <t>Mohmand</t>
  </si>
  <si>
    <t>adnankhan192522@gmail.com</t>
  </si>
  <si>
    <t>nsfsu0v73s3insfr88yxygtynrespqr8</t>
  </si>
  <si>
    <t>Kashif</t>
  </si>
  <si>
    <t>Salam</t>
  </si>
  <si>
    <t>Kashifsalam482@gmail.com</t>
  </si>
  <si>
    <t>md0xql7fq8qdumd0jp0bbvdq55kafu4g</t>
  </si>
  <si>
    <t xml:space="preserve"> Hazrat</t>
  </si>
  <si>
    <t>Abbas</t>
  </si>
  <si>
    <t>Lower Kohistan</t>
  </si>
  <si>
    <t>muatatedintronkhan@gmail.com</t>
  </si>
  <si>
    <t>xp2spu823vnv2xbexp2sp8m8cvydl1xd</t>
  </si>
  <si>
    <t>Maraj</t>
  </si>
  <si>
    <t>Marajulhaq3@gmail.com</t>
  </si>
  <si>
    <t>8hbitsv6e6yns78hbix7xe9dexhjsj8j</t>
  </si>
  <si>
    <t>Ismail03032015@gmail.com</t>
  </si>
  <si>
    <t>m3o4yffoe2rwdnsp77ge31m3o49455o7</t>
  </si>
  <si>
    <t>Arshad</t>
  </si>
  <si>
    <t>arshadcusit@gmail.com</t>
  </si>
  <si>
    <t>1z7qvi5bporzm3d1z7qd01dtl3a8lyyh</t>
  </si>
  <si>
    <t>Muhammad Qasim khan</t>
  </si>
  <si>
    <t>qasim.engr@yahoo.com</t>
  </si>
  <si>
    <t>lx5fpvhm75i7dl6un10h1ylx5fpvhbse</t>
  </si>
  <si>
    <t>Osama</t>
  </si>
  <si>
    <t>syed.osama.shah.os@gmail.com</t>
  </si>
  <si>
    <t>5c0uglcq7f8cfkdosd3ow5c0uglvaufh</t>
  </si>
  <si>
    <t xml:space="preserve">Muhammad haseeb ur </t>
  </si>
  <si>
    <t>Upper Dir</t>
  </si>
  <si>
    <t>muhammad.haseeb271@gmail.com</t>
  </si>
  <si>
    <t>xnu1m1pfrskg4npzbg8dlwcxnu1m1pfl</t>
  </si>
  <si>
    <t>Zain Ul</t>
  </si>
  <si>
    <t>Abedin</t>
  </si>
  <si>
    <t>zainkhanmarwat1@gmail.com</t>
  </si>
  <si>
    <t>srxca4ztjzmrxr5i6vfsrxcaw56jyyvz</t>
  </si>
  <si>
    <t>Umaima</t>
  </si>
  <si>
    <t>Mahmood</t>
  </si>
  <si>
    <t>i.umaimamahmood@gmail.com</t>
  </si>
  <si>
    <t>u5w1nmfxu0ay3pr1biu5w17s5pyguh6c</t>
  </si>
  <si>
    <t>Ihsan</t>
  </si>
  <si>
    <t>Ihsanullah7422@gmail.com</t>
  </si>
  <si>
    <t>88y7er6jq4kttbv4ce88y7494at01qp3</t>
  </si>
  <si>
    <t>Muhammad shah</t>
  </si>
  <si>
    <t>Muhammadshah014@yahoo.com</t>
  </si>
  <si>
    <t>ik830r2zfywj5j12pik830jx19bg2sz0</t>
  </si>
  <si>
    <t xml:space="preserve">Imran </t>
  </si>
  <si>
    <t>imrankhan6051694@gmail.com</t>
  </si>
  <si>
    <t>z8nbiyyl8xftz8ll83jtv4z6oixm3973</t>
  </si>
  <si>
    <t xml:space="preserve">Afaq </t>
  </si>
  <si>
    <t>afaqahmed1145@gmail.com</t>
  </si>
  <si>
    <t>a92dwqh8ywmxyurs9ua92dwucuiv3sxg</t>
  </si>
  <si>
    <t>Younis</t>
  </si>
  <si>
    <t>Younisafridi58@gmail.com</t>
  </si>
  <si>
    <t>aoi2m9ifvor4re515fpaoi2rhxst6fze</t>
  </si>
  <si>
    <t xml:space="preserve">Fazal </t>
  </si>
  <si>
    <t>Rahman</t>
  </si>
  <si>
    <t>fr.afridi006@gmail.com</t>
  </si>
  <si>
    <t>tjyehmdfky03j62ywo3xtjye6rzokxst</t>
  </si>
  <si>
    <t xml:space="preserve">Hassan </t>
  </si>
  <si>
    <t>hassanaliborki@gmail.com</t>
  </si>
  <si>
    <t>f60iy4hmzip1kv3hktnanf60iy4hjyhf</t>
  </si>
  <si>
    <t>Adam</t>
  </si>
  <si>
    <t>Adamkhan55656@gmail.com</t>
  </si>
  <si>
    <t>7j9vsh8krdrhmnn2yx7j9vsh8sojwe6j</t>
  </si>
  <si>
    <t>Asad ullah</t>
  </si>
  <si>
    <t>ullah</t>
  </si>
  <si>
    <t>au176658@gmail.com</t>
  </si>
  <si>
    <t>hwqd85wi3hrjuvt4hwqd8wzkds9ogyq4</t>
  </si>
  <si>
    <t>Suleman</t>
  </si>
  <si>
    <t>130824sulemankhan@gmail.com</t>
  </si>
  <si>
    <t>5cflby9fkqzne72pal5cflbusi9yjqlu</t>
  </si>
  <si>
    <t>Nisar ahmad</t>
  </si>
  <si>
    <t>South Waziristan</t>
  </si>
  <si>
    <t>khanburki43@gmail.com</t>
  </si>
  <si>
    <t>etuek3yd1y9m7l1ci4etuek3yn4d0ms4</t>
  </si>
  <si>
    <t>sultan haidar</t>
  </si>
  <si>
    <t>haidar</t>
  </si>
  <si>
    <t>sultanhaider8843@gmail.com</t>
  </si>
  <si>
    <t>9yxrkv37yb1g2ca3nrudd9yxrkv3ktli</t>
  </si>
  <si>
    <t>Bin Saleem</t>
  </si>
  <si>
    <t>osamabinsaleem@yahoo.com</t>
  </si>
  <si>
    <t>vv34qr9x16jgfk1nvv34xuf723q8nor2</t>
  </si>
  <si>
    <t xml:space="preserve">attiq </t>
  </si>
  <si>
    <t>ur rehman</t>
  </si>
  <si>
    <t>atiqkh333@gmail.com</t>
  </si>
  <si>
    <t>q9kde5k026a0zqp910zpq9kde5ki2pjs</t>
  </si>
  <si>
    <t xml:space="preserve">Ahtisham </t>
  </si>
  <si>
    <t>Khalil</t>
  </si>
  <si>
    <t>ahtishamkhalil29@gmail.com</t>
  </si>
  <si>
    <t>x6v3nn0o7z0ysajd96ix6v8pble9juzv</t>
  </si>
  <si>
    <t>Aneesa</t>
  </si>
  <si>
    <t>aneesasyed444@gmail.com</t>
  </si>
  <si>
    <t>ofcmf7idtg6hia2ofjivjttoy7e7gh17</t>
  </si>
  <si>
    <t>Abdul</t>
  </si>
  <si>
    <t>Basit</t>
  </si>
  <si>
    <t>smartlogic8393@gmail.com</t>
  </si>
  <si>
    <t>pv717btotpelcusapv717aw5wk89mea9</t>
  </si>
  <si>
    <t>Abdul Haseeb</t>
  </si>
  <si>
    <t>Syedhaseebcit@gmail.com</t>
  </si>
  <si>
    <t>cv8wa8cwuhut29zxe32qcv8wa8spfpet</t>
  </si>
  <si>
    <t>Adnan</t>
  </si>
  <si>
    <t>adnansami178@gmail.com</t>
  </si>
  <si>
    <t>077kfmngiq9ykz00tw077jfnejy61vru</t>
  </si>
  <si>
    <t xml:space="preserve">Imad </t>
  </si>
  <si>
    <t>North Waziristan</t>
  </si>
  <si>
    <t>Imadshah2@gmail.com</t>
  </si>
  <si>
    <t>t1n4lvghll1uea6t1n4lih55h3by9iq4</t>
  </si>
  <si>
    <t>Adil</t>
  </si>
  <si>
    <t>Imran</t>
  </si>
  <si>
    <t>Idofadilimran@gmail.com</t>
  </si>
  <si>
    <t>khq3jz573t9j88fp5b6pxkhq3ju4ftmc</t>
  </si>
  <si>
    <t>Arif</t>
  </si>
  <si>
    <t>Arif92640@gmail.com</t>
  </si>
  <si>
    <t>cdjm923307ddgt2veiwcdjm923flywfg</t>
  </si>
  <si>
    <t>Salar</t>
  </si>
  <si>
    <t>salarkhan72527@gmail.com</t>
  </si>
  <si>
    <t>0tlrf0ueb9ixzzxcouiq40tlrf0uh24u</t>
  </si>
  <si>
    <t>Sajidkhansuit012@gmail.com</t>
  </si>
  <si>
    <t>pb25bnifkjqbnucd24pb25bshawylgfb</t>
  </si>
  <si>
    <t>ahmad81813@gmail.com</t>
  </si>
  <si>
    <t>aq5za26aoyzhhre396oinaq5za7ch9xe</t>
  </si>
  <si>
    <t>Waqas</t>
  </si>
  <si>
    <t>kwaqas184@gmail.com</t>
  </si>
  <si>
    <t>ticjhsbz6r1jlzx4jhy3t1ticjhsbjb9</t>
  </si>
  <si>
    <t>sayed asad ullah</t>
  </si>
  <si>
    <t>asad</t>
  </si>
  <si>
    <t>asadnaqvi987@yahoo.com</t>
  </si>
  <si>
    <t>swmnir8923g8vx5keyabswmnisl261xr</t>
  </si>
  <si>
    <t>ksaad7933@gmail.com</t>
  </si>
  <si>
    <t>iigez1webvb27d65nwtiigezj308mmsy</t>
  </si>
  <si>
    <t>Hamza</t>
  </si>
  <si>
    <t>hamzasyed635@gmail.com</t>
  </si>
  <si>
    <t>4x9i85icbox7fdvs0yq0y4x9i8lod8oh</t>
  </si>
  <si>
    <t>Sumbal</t>
  </si>
  <si>
    <t>Wazir</t>
  </si>
  <si>
    <t>sumbalwazir20@gmail.com</t>
  </si>
  <si>
    <t>11</t>
  </si>
  <si>
    <t>28%</t>
  </si>
  <si>
    <t>23s87vvwxz799z123s87b7yn2ctcua8b</t>
  </si>
  <si>
    <t>Sifatullah</t>
  </si>
  <si>
    <t>sifatullah0314@yahoo.com</t>
  </si>
  <si>
    <t>8mw6dcwo4mjuf42kdex1xj8mw6dcw09f</t>
  </si>
  <si>
    <t>Nadia</t>
  </si>
  <si>
    <t>Bibi</t>
  </si>
  <si>
    <t>Nadiahijab987@gmail.com</t>
  </si>
  <si>
    <t>9782haz06xw0sugt489782hazo747szi</t>
  </si>
  <si>
    <t>aqibas</t>
  </si>
  <si>
    <t>asmat</t>
  </si>
  <si>
    <t>aqibasmat1@gmail.com</t>
  </si>
  <si>
    <t>claninpto697657tjclatg1sqj5iik6u</t>
  </si>
  <si>
    <t>Obaid</t>
  </si>
  <si>
    <t>naveed_ps@yahoo.com</t>
  </si>
  <si>
    <t>rpl06fyzfpa90s2dsprphhr3m4ks6dyv</t>
  </si>
  <si>
    <t xml:space="preserve">Ur Rehman </t>
  </si>
  <si>
    <t>Kash.sr50@gmail.com</t>
  </si>
  <si>
    <t>rc8fd9hfu3uc58xwkhqrc8fd9aomq7sx</t>
  </si>
  <si>
    <t xml:space="preserve">Zaheer </t>
  </si>
  <si>
    <t>Ahmad khan</t>
  </si>
  <si>
    <t>Battagram</t>
  </si>
  <si>
    <t>Zaheerahmad504@gmail.com</t>
  </si>
  <si>
    <t>gbz0pqabj11mphzyd4gbz0p5jh9ws4ea</t>
  </si>
  <si>
    <t>Maria</t>
  </si>
  <si>
    <t>marianawazpak@gmail.com</t>
  </si>
  <si>
    <t>vrdgrka4g1qmmplcpfvrdgrka4mfnipl</t>
  </si>
  <si>
    <t>Wuwajid@gmail.com</t>
  </si>
  <si>
    <t>ml7c6plqyz7pu1xfaml7c6y8akejum3e</t>
  </si>
  <si>
    <t xml:space="preserve">AsiF </t>
  </si>
  <si>
    <t xml:space="preserve">Nawaz </t>
  </si>
  <si>
    <t>Arbab.asif19@gmail.com</t>
  </si>
  <si>
    <t>wto9vjd9x93w5g9pdwto9vjdyzcsvift</t>
  </si>
  <si>
    <t>Mishal</t>
  </si>
  <si>
    <t>Rafique</t>
  </si>
  <si>
    <t>Maha02543@gmail.com</t>
  </si>
  <si>
    <t>u5nn6ky8rwxnki9geed9ghfu5nn6ky81</t>
  </si>
  <si>
    <t xml:space="preserve">Muhammad shoaib Khan </t>
  </si>
  <si>
    <t>Shoaibgulliumber@gmail.com</t>
  </si>
  <si>
    <t>rrz45lhinkow2jdav7chrrz45lhf6q8p</t>
  </si>
  <si>
    <t>ARSHAD GUL</t>
  </si>
  <si>
    <t>AFRIDI</t>
  </si>
  <si>
    <t>arshadgulafridi@gmail.com</t>
  </si>
  <si>
    <t>29otk4opn4eeo591wi29ot4dw3oyg2pm</t>
  </si>
  <si>
    <t>Fizza</t>
  </si>
  <si>
    <t>Kazmi</t>
  </si>
  <si>
    <t>fizzakazmi055@gmail.com</t>
  </si>
  <si>
    <t>131j6xduhw07f70uo131j6xd6tb4lxtb</t>
  </si>
  <si>
    <t>Noman Nazir</t>
  </si>
  <si>
    <t>Nazir</t>
  </si>
  <si>
    <t>noman3869@gmail.com</t>
  </si>
  <si>
    <t>lgic4e8k5ggf5ujb2ulgicr6xqvgy6lp</t>
  </si>
  <si>
    <t>Shabbir</t>
  </si>
  <si>
    <t>sk4489441@gmail.com</t>
  </si>
  <si>
    <t>j8q1ds5jgncbx2mlt6j8q1dac768epba</t>
  </si>
  <si>
    <t>Wajid</t>
  </si>
  <si>
    <t>wajidkhanicp13@gmail.com</t>
  </si>
  <si>
    <t>f7cpef13a4n4gzlbwfpwvzf7cpefxpn5</t>
  </si>
  <si>
    <t>Nasimullah</t>
  </si>
  <si>
    <t>naseemullah662@gmail.com</t>
  </si>
  <si>
    <t>e0hu7ezrb4f4abeunje0hu7elqc1h7l4</t>
  </si>
  <si>
    <t>Imtiaz</t>
  </si>
  <si>
    <t>Imtiazali47800@gmail.com</t>
  </si>
  <si>
    <t>k8rh4zojb2go5aq89yuxlk8rh4oy5dmw</t>
  </si>
  <si>
    <t>Owais</t>
  </si>
  <si>
    <t xml:space="preserve">Mabood </t>
  </si>
  <si>
    <t>owaismabood@gmail.com</t>
  </si>
  <si>
    <t>w6hwmuxlsyc8yx8w6h2h43h16hqsam5y</t>
  </si>
  <si>
    <t>Sabahat</t>
  </si>
  <si>
    <t>Tanveer</t>
  </si>
  <si>
    <t>sabahattanveer11@gmail.com</t>
  </si>
  <si>
    <t>eutn2sbzlgsf27eut7ezwqd5ht6gl7ez</t>
  </si>
  <si>
    <t>said</t>
  </si>
  <si>
    <t>muhammad</t>
  </si>
  <si>
    <t>saidkhanibms@gmail.com</t>
  </si>
  <si>
    <t>9s5otcu3mjjqqtnixu8tgu9s5otcdkxz</t>
  </si>
  <si>
    <t>Muhammad usman ayub</t>
  </si>
  <si>
    <t>Zeeniaali76@gmail.com</t>
  </si>
  <si>
    <t>f7yjps9clzv8f73wepcy6mwfzor3stzt</t>
  </si>
  <si>
    <t>Sadam</t>
  </si>
  <si>
    <t xml:space="preserve">Hussain </t>
  </si>
  <si>
    <t>Sadamnumani123@gmail.com</t>
  </si>
  <si>
    <t>ow52p1bk60ow54bars0z49o1d7xg94ba</t>
  </si>
  <si>
    <t>Muhammad Tahseen</t>
  </si>
  <si>
    <t>tehseen.khan009@gmail.com</t>
  </si>
  <si>
    <t>vvg8nyvyjl62rs73t7imvvg8ny0hhuvd</t>
  </si>
  <si>
    <t>Syeda Dua</t>
  </si>
  <si>
    <t>Fatima</t>
  </si>
  <si>
    <t>sdiya161@gmail.com</t>
  </si>
  <si>
    <t>7wk0432ekjqfsw9uwx47wk04fk3jqfry</t>
  </si>
  <si>
    <t>Munhim</t>
  </si>
  <si>
    <t>Monkhan911@gmail.com</t>
  </si>
  <si>
    <t>66g6658qx6d37qyiq66g66jyvl15yevr</t>
  </si>
  <si>
    <t>Anwarshah.4.edu@gmail.com</t>
  </si>
  <si>
    <t>rafrmoygz62oshmz6aaprafrmgeb0lr3</t>
  </si>
  <si>
    <t>Sikander</t>
  </si>
  <si>
    <t>Nasrullah</t>
  </si>
  <si>
    <t>sikander.azam.184@gmail.com</t>
  </si>
  <si>
    <t>3c4dh3xrj2lon0ykudys3c4d7ayskznh</t>
  </si>
  <si>
    <t>noorbunny0@gmail.com</t>
  </si>
  <si>
    <t>93z6hkq375qp593z6hzdu4vvpdimzdu4</t>
  </si>
  <si>
    <t xml:space="preserve">Ubaid </t>
  </si>
  <si>
    <t>Zr.ubaidullahjan@gmail.com</t>
  </si>
  <si>
    <t>tjg35uu8grtjg91x80btsu721yzpc0u9</t>
  </si>
  <si>
    <t>EHTASHAM UL HAQ</t>
  </si>
  <si>
    <t>UL HAQ</t>
  </si>
  <si>
    <t>ehtasham1920@gmail.com</t>
  </si>
  <si>
    <t>9geh10b6qxao2dmyq9geh17tevhcv0zv</t>
  </si>
  <si>
    <t>Fazle</t>
  </si>
  <si>
    <t>Wadood</t>
  </si>
  <si>
    <t>fazlewadoodsafi@gmail.com</t>
  </si>
  <si>
    <t>86w5lqu5lgk03zmx86w5n71axctwyrpe</t>
  </si>
  <si>
    <t>Ilman</t>
  </si>
  <si>
    <t>Rashid</t>
  </si>
  <si>
    <t>ilmanrasheed001@gmail.com</t>
  </si>
  <si>
    <t>4yn9tvemzfg9q5mtwm722pi04yn9tvem</t>
  </si>
  <si>
    <t>yasirkhan03088083@gmail.com</t>
  </si>
  <si>
    <t>8o9dpm3531jt5m8fy8oi9yauzgypu17o</t>
  </si>
  <si>
    <t>Malik Ihtasham</t>
  </si>
  <si>
    <t>Asif</t>
  </si>
  <si>
    <t>0103malik@gmail.com</t>
  </si>
  <si>
    <t>v57m1f0pnpolk7we7v57mqulj8jzv1we</t>
  </si>
  <si>
    <t>M.shahab ud din</t>
  </si>
  <si>
    <t>Kshahab66666@gmail.com</t>
  </si>
  <si>
    <t>3qe7b0d2b253qe73il2shkflj5utf8qm</t>
  </si>
  <si>
    <t xml:space="preserve">Hamid </t>
  </si>
  <si>
    <t>Akhtar</t>
  </si>
  <si>
    <t>hamidakhtar3332@gmail.com</t>
  </si>
  <si>
    <t>jh0ewxqff9q5a6ciz4hjh0ew4njil0td</t>
  </si>
  <si>
    <t xml:space="preserve">Muhammad Shoaib </t>
  </si>
  <si>
    <t>muhammadshoaibkhan5@gmail.com</t>
  </si>
  <si>
    <t>uhg3om7i8qp1xwriuhg3om71emfyfje3</t>
  </si>
  <si>
    <t xml:space="preserve">Faisal </t>
  </si>
  <si>
    <t>Tahir</t>
  </si>
  <si>
    <t>fk22552@gmail.com</t>
  </si>
  <si>
    <t>z6a405zrnkzm6z6vom9duqhesq6a7b9h</t>
  </si>
  <si>
    <t>Abid</t>
  </si>
  <si>
    <t>xabid990@gmail.com</t>
  </si>
  <si>
    <t>644y1ox8epevp5edelu644y1oxtq9tme</t>
  </si>
  <si>
    <t>Urooj</t>
  </si>
  <si>
    <t>Waheed</t>
  </si>
  <si>
    <t>us20101995@gmail.com</t>
  </si>
  <si>
    <t>cqb6q7i738lpij0kg5cqb6quwesh92hu</t>
  </si>
  <si>
    <t>Jannat</t>
  </si>
  <si>
    <t>jannatnoor773@gmail.com</t>
  </si>
  <si>
    <t>i4vln15e5mh3bzlkpki4vlkhdq6fyd3s</t>
  </si>
  <si>
    <t xml:space="preserve">Muhammad Noman </t>
  </si>
  <si>
    <t>Tariq</t>
  </si>
  <si>
    <t>muhammadnoman400@gmail.com</t>
  </si>
  <si>
    <t>umryf975ow9anluvxumryflj2ez9ir7w</t>
  </si>
  <si>
    <t>Iqra</t>
  </si>
  <si>
    <t>iqeajan99@gmail.com</t>
  </si>
  <si>
    <t>r8z94or15fg853r8z9cb7jnlducc3u3f</t>
  </si>
  <si>
    <t>Amdol</t>
  </si>
  <si>
    <t>askamdol@gmail.com</t>
  </si>
  <si>
    <t>i31dvo8u3fo91tkmi31dvf3lt1nz47zm</t>
  </si>
  <si>
    <t>Bushra</t>
  </si>
  <si>
    <t>Bushi.khan0331@gmail.com</t>
  </si>
  <si>
    <t>sba6nbasfu3tcjn7esba6nb5342m92jw</t>
  </si>
  <si>
    <t xml:space="preserve">Muqadas </t>
  </si>
  <si>
    <t>Iqra21muqadas@gmail.com</t>
  </si>
  <si>
    <t>y2g6bbsmj3haclbws30gy2g6bx8etd85</t>
  </si>
  <si>
    <t>Umer</t>
  </si>
  <si>
    <t>Ali Shah</t>
  </si>
  <si>
    <t>umeralishah07@gmail.com</t>
  </si>
  <si>
    <t>iivgw5ppy3cf3zggagmwiivgw5pf48br</t>
  </si>
  <si>
    <t>Muhammad Atif</t>
  </si>
  <si>
    <t>iatifaryankhan@gmail.com</t>
  </si>
  <si>
    <t>27692zwaeljzf27692z2jp8oujrpf5em</t>
  </si>
  <si>
    <t>Shakeel</t>
  </si>
  <si>
    <t>aqsak5436@gmail.com</t>
  </si>
  <si>
    <t>8ocp81v7cjp1tgy8ocp81qgbqdsw5mie</t>
  </si>
  <si>
    <t xml:space="preserve">Muhammad Junaid </t>
  </si>
  <si>
    <t xml:space="preserve">Rafique </t>
  </si>
  <si>
    <t>Junaidrafeeq102@gmail.com</t>
  </si>
  <si>
    <t>hrm8xhcl1bvvq97hrmocz28j4sav59q3</t>
  </si>
  <si>
    <t>imtiaz</t>
  </si>
  <si>
    <t>imtiazkhanbuneri578@gmail.com</t>
  </si>
  <si>
    <t>i9cbejnijzkyor7ffi9cbldb08b1b80x</t>
  </si>
  <si>
    <t>Shahbaz khan</t>
  </si>
  <si>
    <t>Khanishappy5@gmail.com</t>
  </si>
  <si>
    <t>0eu24t1laswmgprii0eu24tcku3ufsxr</t>
  </si>
  <si>
    <t>Tariq Mehmood</t>
  </si>
  <si>
    <t>Mehmood</t>
  </si>
  <si>
    <t>mehmood.t377@gmail.com</t>
  </si>
  <si>
    <t>r657a6q9450ue127alj0pr657a6q9cdu</t>
  </si>
  <si>
    <t>Umair</t>
  </si>
  <si>
    <t>umairkhalid3111@gmail.com</t>
  </si>
  <si>
    <t>40y72ti1cej008mfw40y726w9g7138oe</t>
  </si>
  <si>
    <t>Saman Shakir</t>
  </si>
  <si>
    <t xml:space="preserve">Shakir Ullah </t>
  </si>
  <si>
    <t>saman.itec@gmail.com</t>
  </si>
  <si>
    <t>5w6x9jpwk1lbkq5w6x9yl0v9zmvexvoh</t>
  </si>
  <si>
    <t>Hameed</t>
  </si>
  <si>
    <t>Bushraawan245@gmail.com</t>
  </si>
  <si>
    <t>3xlbrctas17m63xlb21n2quqz2ayxtn1</t>
  </si>
  <si>
    <t>Said nabi</t>
  </si>
  <si>
    <t>Saeednabi99@gmail.com</t>
  </si>
  <si>
    <t>qot632cmvvyw1ohl1jqot63kneorc3rf</t>
  </si>
  <si>
    <t>Sheikh muhammad rehan</t>
  </si>
  <si>
    <t>rehankhankhan782@gmail.com</t>
  </si>
  <si>
    <t>fwichhmn3okzaffy4zfwichmxhvdgi2n</t>
  </si>
  <si>
    <t xml:space="preserve">MUHAMMAD </t>
  </si>
  <si>
    <t>ISHFAQ</t>
  </si>
  <si>
    <t>ishfaqhallian@yahoo.com</t>
  </si>
  <si>
    <t>qnxt509uu17bvoyqnxtqznvkpvi9erl2</t>
  </si>
  <si>
    <t>Junaid</t>
  </si>
  <si>
    <t>muhammad.junaid00.mj@gmail.com</t>
  </si>
  <si>
    <t>de941rwmtrzdra11zo2de941rx8e7ata</t>
  </si>
  <si>
    <t xml:space="preserve">Shoaib </t>
  </si>
  <si>
    <t>skdesigner10@gmail.com</t>
  </si>
  <si>
    <t>i84a649d0lxrkqzi84a6tlopcml9spyo</t>
  </si>
  <si>
    <t>awaismalik6061993@gmail.com</t>
  </si>
  <si>
    <t>0vaa9szosizkvsojc4a66yw0vaa9szo4</t>
  </si>
  <si>
    <t>adilahmadksk@gmail.com</t>
  </si>
  <si>
    <t>a966ue9oyv65tiba966uulpeiuhz6yoj</t>
  </si>
  <si>
    <t>usman</t>
  </si>
  <si>
    <t>obaid7941@gmail.com</t>
  </si>
  <si>
    <t>dwe2gjkefz5f7nzkdwel8r0nzxbeeoxn</t>
  </si>
  <si>
    <t xml:space="preserve">Asad </t>
  </si>
  <si>
    <t>mahmoodasad230@gmail.com</t>
  </si>
  <si>
    <t>70ikv4ewk0e3c5upryono70ikv44zjso</t>
  </si>
  <si>
    <t>idrees</t>
  </si>
  <si>
    <t>midrees8544@gmail.com</t>
  </si>
  <si>
    <t>mh6or8wytenj2zt2zh6t5mh6or8xm6gr</t>
  </si>
  <si>
    <t>archisami20@gmail.com</t>
  </si>
  <si>
    <t>6p14as5gy993fllypum6p146tbz6fp0f</t>
  </si>
  <si>
    <t>Adeel</t>
  </si>
  <si>
    <t>Adeelanmadqureshi302@gmail.com</t>
  </si>
  <si>
    <t>sspmfaeg2mkk61he1f4pmsspmfaeb4e8</t>
  </si>
  <si>
    <t>m.alikhan4172@gmail.com</t>
  </si>
  <si>
    <t>0h8qx4xplbqr6f40h8yrcy62oaokxhtd</t>
  </si>
  <si>
    <t>Sajid Ali</t>
  </si>
  <si>
    <t>ALI</t>
  </si>
  <si>
    <t>Sajidali63496@gmail.com</t>
  </si>
  <si>
    <t>f1lb0t81eaqpfdu4mf1lb0tnh1534m5i</t>
  </si>
  <si>
    <t>Syed Azhar</t>
  </si>
  <si>
    <t>azhar133707@gmail.com</t>
  </si>
  <si>
    <t>7bwn9yqr1hsc01r7bwn9qc2qbi5bemo4</t>
  </si>
  <si>
    <t>Tauseef</t>
  </si>
  <si>
    <t>Tauseefislamian@gmail.com</t>
  </si>
  <si>
    <t>en5qa5t9na29go2sien5qanfbh13c9zg</t>
  </si>
  <si>
    <t>Usman</t>
  </si>
  <si>
    <t>Ug757765@gmail.com</t>
  </si>
  <si>
    <t>4diutaosv9al53w9o4diu805066r3hlv</t>
  </si>
  <si>
    <t xml:space="preserve">Sohail </t>
  </si>
  <si>
    <t>sohailahmad2594@gmail.com</t>
  </si>
  <si>
    <t>j03wd3zbp4fls3zvn50j03wd3zu9dsig</t>
  </si>
  <si>
    <t>Abubakkar</t>
  </si>
  <si>
    <t>Siddiq</t>
  </si>
  <si>
    <t>Sadiqe141141@gmail.com</t>
  </si>
  <si>
    <t>vfnvdpy9pw3cmlpzo4vfnvdpglw3dxqy</t>
  </si>
  <si>
    <t>Qasim</t>
  </si>
  <si>
    <t>qasimjan503@gmail.com</t>
  </si>
  <si>
    <t>8fvehub94tm14kuzn88fvxbsmt3876n1</t>
  </si>
  <si>
    <t>Sohail</t>
  </si>
  <si>
    <t>sohailanwar659@gmail.com</t>
  </si>
  <si>
    <t>g36kzdqzhmni475g36kzdglfscgw2vfk</t>
  </si>
  <si>
    <t xml:space="preserve">Atif </t>
  </si>
  <si>
    <t>Zaman</t>
  </si>
  <si>
    <t>Atifzaman1997@gmail.com</t>
  </si>
  <si>
    <t>nycksbth3vvkjqibypgg8lnycksbtt7n</t>
  </si>
  <si>
    <t>zaid</t>
  </si>
  <si>
    <t>zaidkhanzaidkhan89@gmail.com</t>
  </si>
  <si>
    <t>4lko96su5wsuwofdqh8v4lko9oqpk9vc</t>
  </si>
  <si>
    <t>umairhamza563@gmail.com</t>
  </si>
  <si>
    <t>99hncpin2k5vlwnj99z86xfsvkusyzda</t>
  </si>
  <si>
    <t>Bilal.skynet@gmail.com</t>
  </si>
  <si>
    <t>tneh2n1k6tvdzbv6xtnez95r2xwr8y80</t>
  </si>
  <si>
    <t>adil</t>
  </si>
  <si>
    <t>blueskyy123@hotmail.com</t>
  </si>
  <si>
    <t>sgukf7mpy8dkfzu8sv7sgukxgp26p41n</t>
  </si>
  <si>
    <t>Akif</t>
  </si>
  <si>
    <t>makif8299@gmail.com</t>
  </si>
  <si>
    <t>dtl24ka3pftfjdtlssn6zixaxvs4vam9</t>
  </si>
  <si>
    <t>Ur Rehman</t>
  </si>
  <si>
    <t>Saeedurrehman19971997@gmail.com</t>
  </si>
  <si>
    <t>s82p815z6kot01qses82p8137as8wkwz</t>
  </si>
  <si>
    <t>muhammad ayub</t>
  </si>
  <si>
    <t>khan.adil5794@gmail.com</t>
  </si>
  <si>
    <t>11-Completed Training Attendance Criteria</t>
  </si>
  <si>
    <t>qz6zlb549n8jl1uaqz6zlb549xat6f20</t>
  </si>
  <si>
    <t>Qazi</t>
  </si>
  <si>
    <t>Atif</t>
  </si>
  <si>
    <t>Qaziatif33@gmail.com</t>
  </si>
  <si>
    <t>0n1bpkpnqvp1s9c0n1h791crlkcogn1h</t>
  </si>
  <si>
    <t>Farhan</t>
  </si>
  <si>
    <t>farri4850@gmail.com</t>
  </si>
  <si>
    <t>p3h49g02belhxerdqbw185p3h49g0skv</t>
  </si>
  <si>
    <t>Zeb</t>
  </si>
  <si>
    <t>hassan.zeb752@gmail.com</t>
  </si>
  <si>
    <t>e75wy3wyojotnk809730rse75wy3hxvk</t>
  </si>
  <si>
    <t>SHAHZAD</t>
  </si>
  <si>
    <t>Kahalbala63@gmail.com</t>
  </si>
  <si>
    <t>orhs3cl0dxfxn8orhs9ylqranvc2nsju</t>
  </si>
  <si>
    <t>Mehran</t>
  </si>
  <si>
    <t>mehrankhan709@gmail.com</t>
  </si>
  <si>
    <t>g17sqrwdsomh5696kirug17sqrwum2xl</t>
  </si>
  <si>
    <t>Hassaninu102@gmail.com</t>
  </si>
  <si>
    <t>bxwuk8fujuearnqm05wbxwr6nvxjayoy</t>
  </si>
  <si>
    <t>mashal</t>
  </si>
  <si>
    <t>bibi</t>
  </si>
  <si>
    <t>mashalsaddique456@gmail.com</t>
  </si>
  <si>
    <t>0q95838ibcr9c8nl0q95v2nd0upyg48c</t>
  </si>
  <si>
    <t>Samavia</t>
  </si>
  <si>
    <t>Awan</t>
  </si>
  <si>
    <t>awansam1997@gmail.com</t>
  </si>
  <si>
    <t>gttiimkqgrciv5p67ogttii0r76vu14j</t>
  </si>
  <si>
    <t>Anam ijaz</t>
  </si>
  <si>
    <t>Ijaz ahmed</t>
  </si>
  <si>
    <t>anamijaz8991@gmail.com</t>
  </si>
  <si>
    <t>ydhbjbsb8f7lyzozlydhbjmuk50k8ou5</t>
  </si>
  <si>
    <t>Ghani</t>
  </si>
  <si>
    <t>usmanghani5005@gmail.com</t>
  </si>
  <si>
    <t>luvrsk256r9omlu0rssopy9byk7mtcip</t>
  </si>
  <si>
    <t>Arooba</t>
  </si>
  <si>
    <t>Mashal</t>
  </si>
  <si>
    <t>mashalaroob@gmail.com</t>
  </si>
  <si>
    <t>ezfjd19b4h1v5iezok1ezfjfmimo4bt4</t>
  </si>
  <si>
    <t>Adil Javed</t>
  </si>
  <si>
    <t>Javed Akthar</t>
  </si>
  <si>
    <t>adiljaved48@gmail.com</t>
  </si>
  <si>
    <t>javkb7m4n7hbilpajavkuxhk9butrgo0</t>
  </si>
  <si>
    <t>Mahnoor</t>
  </si>
  <si>
    <t>mahnoorayaz67@gmail.com</t>
  </si>
  <si>
    <t>e5futet5hsg9hbilbe5fute3qdqgvtck</t>
  </si>
  <si>
    <t>Ubaidikhankhail@gmail.com</t>
  </si>
  <si>
    <t>x5laqaerxb4r2m1gt1xux5lazf0tpmx2</t>
  </si>
  <si>
    <t>Uzaifa</t>
  </si>
  <si>
    <t>Uzaifaarif442@gmail.com</t>
  </si>
  <si>
    <t>zb3puhivc89hj6am28yzb3puhn07b74h</t>
  </si>
  <si>
    <t>Nasir</t>
  </si>
  <si>
    <t>Alinasir2cs@gmail.com</t>
  </si>
  <si>
    <t>9zq0v7axwcv3hjka9zq0vqsffb1sdiut</t>
  </si>
  <si>
    <t>Noman</t>
  </si>
  <si>
    <t>nomanhumayun91@gmail.com</t>
  </si>
  <si>
    <t>7rbfyshtlndngy57rbfysn27f6o9pkv8</t>
  </si>
  <si>
    <t>Waqar</t>
  </si>
  <si>
    <t>Janw396@gmail.com</t>
  </si>
  <si>
    <t>xbnnuo5el9enc1arsxbnnu4vt2wfl5g0</t>
  </si>
  <si>
    <t>Nimrah</t>
  </si>
  <si>
    <t>Javed</t>
  </si>
  <si>
    <t>knimrah18@gmail.com</t>
  </si>
  <si>
    <t>bpgx0g34u1yktqgfzmbpgx0gnxty6vj9</t>
  </si>
  <si>
    <t>nk1185369@gmail.com</t>
  </si>
  <si>
    <t>newogkmtlxezd6459new8od1faxcdtkn</t>
  </si>
  <si>
    <t>Wajhee</t>
  </si>
  <si>
    <t>wajhee.ullah@gmail.com</t>
  </si>
  <si>
    <t>t7xx2n0u1jhyuz91ewqcpt7xx2nr6c9p</t>
  </si>
  <si>
    <t>Mushtaq</t>
  </si>
  <si>
    <t>Mushtaaqahmad9999@gmail.com</t>
  </si>
  <si>
    <t>fatgycf7hupuojml47xztnqfatgycfxz</t>
  </si>
  <si>
    <t>Qadeer</t>
  </si>
  <si>
    <t>Phrenxybah@gmail.com</t>
  </si>
  <si>
    <t>ga4gmnhgwj6imeyx2zi8ga4gtzqrn39r</t>
  </si>
  <si>
    <t>Waqarkhannimako@gmail.com</t>
  </si>
  <si>
    <t>b728jljr45w4u39q5sb728js5mc5r6zb</t>
  </si>
  <si>
    <t>kaleemullah</t>
  </si>
  <si>
    <t>kaleemk9600@gmial.com</t>
  </si>
  <si>
    <t>hfzlslf1puh46j08oa1phfzlslh6wpbg</t>
  </si>
  <si>
    <t>Usmanawkum01@gmail.com</t>
  </si>
  <si>
    <t>z43282ud4yxfu64z43282qqmq52078ei</t>
  </si>
  <si>
    <t>Ihtisham</t>
  </si>
  <si>
    <t>Ul Hassan</t>
  </si>
  <si>
    <t>ihtisham11051@gmail.com</t>
  </si>
  <si>
    <t>afgicsaxgybuyflafg5t8t3jx2z6ao3t</t>
  </si>
  <si>
    <t>usman ali</t>
  </si>
  <si>
    <t>ali</t>
  </si>
  <si>
    <t>muskanali5426@gmail.Com</t>
  </si>
  <si>
    <t>9eiqgnmwpaki23ma9eiqpsx789ccfgom</t>
  </si>
  <si>
    <t>Mudassir</t>
  </si>
  <si>
    <t>Mudasir7419@gmail.com</t>
  </si>
  <si>
    <t>ywsitwnhx8dhn6hskgo0ywsiuhqe6msy</t>
  </si>
  <si>
    <t>Saadi</t>
  </si>
  <si>
    <t>Yousaf</t>
  </si>
  <si>
    <t>Saadsaqib2014@gmail.com</t>
  </si>
  <si>
    <t>3f3scnwr1l1ly1a7rxu3f3scn943tw04</t>
  </si>
  <si>
    <t>Laiba</t>
  </si>
  <si>
    <t>Younas</t>
  </si>
  <si>
    <t>Laibayounas123@gmail.com</t>
  </si>
  <si>
    <t>zp9pwfzzxas3vkkyzp9pw5an6ko49o0t</t>
  </si>
  <si>
    <t>Ali shah</t>
  </si>
  <si>
    <t>Aliowais4332@gmail.com</t>
  </si>
  <si>
    <t>1rt8alkqb65b7kgqmj4s5nl1rt8a28yq</t>
  </si>
  <si>
    <t>Faisal</t>
  </si>
  <si>
    <t>faisalafridi574@gmail.com</t>
  </si>
  <si>
    <t>zg4hwlfatzg4hwkmzej5g77dfz4xaf70</t>
  </si>
  <si>
    <t>Yar</t>
  </si>
  <si>
    <t>Yarmkhan007@gmail.com</t>
  </si>
  <si>
    <t>yxkd1q22n3kw2ihyxkdgqhameoyuhldg</t>
  </si>
  <si>
    <t>Moiz</t>
  </si>
  <si>
    <t>rhood3981@gmail.com</t>
  </si>
  <si>
    <t>gdh4hbdphvgdpu7pgdh4hbj9qn7rst7c</t>
  </si>
  <si>
    <t>NOOR</t>
  </si>
  <si>
    <t>RAHMAN</t>
  </si>
  <si>
    <t>noorrahman1639@gmail.com</t>
  </si>
  <si>
    <t>n5d255rzdm7eynzfnknn5d255rvazorb</t>
  </si>
  <si>
    <t>Sadam3686@gmail.com</t>
  </si>
  <si>
    <t>m2uw524ycaczq6kmwzlgm2uw5ai0p8kc</t>
  </si>
  <si>
    <t>hammad</t>
  </si>
  <si>
    <t>hammadkhankhattak21@gmail.com</t>
  </si>
  <si>
    <t>pjndzzqzwtyuxvcpjndz7hh5g88n6piu</t>
  </si>
  <si>
    <t>sikandar</t>
  </si>
  <si>
    <t>Hayat</t>
  </si>
  <si>
    <t>sikandarhayat1996@gmail.com</t>
  </si>
  <si>
    <t>1yaq3jfsgz0oa2tzh1in6xq1yaq3jccp</t>
  </si>
  <si>
    <t>kashif</t>
  </si>
  <si>
    <t>awesomekhan1122@gmail.com</t>
  </si>
  <si>
    <t>9qjt24osqfpw558r2029qjt240p8qrti</t>
  </si>
  <si>
    <t>Maseeh</t>
  </si>
  <si>
    <t>maseeh.khan2016@gmail.com</t>
  </si>
  <si>
    <t>55hx8c855hl99p55hn8hfydqt20sjsoo</t>
  </si>
  <si>
    <t>Imr212k@gmail.com</t>
  </si>
  <si>
    <t>l0bjs81yi6pp19xlvl0bjsi27l64oj2z</t>
  </si>
  <si>
    <t>Kamran</t>
  </si>
  <si>
    <t>kamraniftikhar95@gmail.com</t>
  </si>
  <si>
    <t>23y9o5lemu5lyo5p00j23y9ollc1o8du</t>
  </si>
  <si>
    <t>Nisar</t>
  </si>
  <si>
    <t>Alam</t>
  </si>
  <si>
    <t>nisaruop99@gmail.com</t>
  </si>
  <si>
    <t>v80wy8y1oy42vh3e9zvj5vv80wyjmuz9</t>
  </si>
  <si>
    <t>Faisalsgr944@gmail.com</t>
  </si>
  <si>
    <t>32lg4r1irwahc8a5v2os32lg7i95hq4o</t>
  </si>
  <si>
    <t xml:space="preserve">Rabia Azeem </t>
  </si>
  <si>
    <t xml:space="preserve">AZEEM </t>
  </si>
  <si>
    <t>rabiakhanshakeel@gmail.com</t>
  </si>
  <si>
    <t>7k026t0qglqx0yac5waucuv7k026t0je</t>
  </si>
  <si>
    <t>Zia ul haq</t>
  </si>
  <si>
    <t>Hamdard</t>
  </si>
  <si>
    <t>Ziahamdard4@gmail.com</t>
  </si>
  <si>
    <t>e7slxmec7b14cw3s2me7slxmd88api92</t>
  </si>
  <si>
    <t>Amir</t>
  </si>
  <si>
    <t>itsaami42@gmail.com</t>
  </si>
  <si>
    <t>8wcq1kgtno83p0u0fag8wcq1kkfqpqhn</t>
  </si>
  <si>
    <t>Saimanoureen</t>
  </si>
  <si>
    <t>Noureesaima2019@email.com</t>
  </si>
  <si>
    <t>55v2jfsu6ywawhymd55v2wydigv8jfsl</t>
  </si>
  <si>
    <t>Geightpress@gmail.com</t>
  </si>
  <si>
    <t>4yposo3f24pf1n24yposeww1subzl5cn</t>
  </si>
  <si>
    <t xml:space="preserve">Raza </t>
  </si>
  <si>
    <t>Sher khan</t>
  </si>
  <si>
    <t>ttasmia36@gmail.com</t>
  </si>
  <si>
    <t>nv1uxlwav06skwcl6fnv1uxga3z07r50</t>
  </si>
  <si>
    <t>Brekhna</t>
  </si>
  <si>
    <t>Sanam</t>
  </si>
  <si>
    <t>Brekhnakhn@gmail.com</t>
  </si>
  <si>
    <t>3u3s9wjk22dcqsudfcf3u3s99t2yi3em</t>
  </si>
  <si>
    <t xml:space="preserve">Badshah </t>
  </si>
  <si>
    <t>bilal.badshahh@gmail.com</t>
  </si>
  <si>
    <t>xcyljhqbqjn9c3h60xcyljujqff1ojrp</t>
  </si>
  <si>
    <t>Usama</t>
  </si>
  <si>
    <t>UsamaKhalid6975@yahoo.com</t>
  </si>
  <si>
    <t>s1ugeedbqwx3qs1ugeehvym35vn65bj5</t>
  </si>
  <si>
    <t>ali raza</t>
  </si>
  <si>
    <t>Alirazakhanjadoon@gmail.com</t>
  </si>
  <si>
    <t>z8g4mdyf82130qdzz8gk5b35z9y9ehi3</t>
  </si>
  <si>
    <t>Muhammad Idrees</t>
  </si>
  <si>
    <t>.</t>
  </si>
  <si>
    <t>idreesqadri1666@gmail.com</t>
  </si>
  <si>
    <t>g2hutkb5of4u7ln1a95yg2hutkb4xjq2</t>
  </si>
  <si>
    <t xml:space="preserve">Osama </t>
  </si>
  <si>
    <t>Osamalofer@gmail.com</t>
  </si>
  <si>
    <t>ekik5ufx7bbbemphyekik5ufdackd15p</t>
  </si>
  <si>
    <t>Mujeeb</t>
  </si>
  <si>
    <t>Mujeeb84510@gmail.com</t>
  </si>
  <si>
    <t>94zp8p01anxqs3ewll94zp8ql50n1cmk</t>
  </si>
  <si>
    <t>Asim</t>
  </si>
  <si>
    <t>Azanation66@gmail.com</t>
  </si>
  <si>
    <t>2y9sw8tl3dsehf2y1zlk6oytnac1twsz</t>
  </si>
  <si>
    <t xml:space="preserve">Jazib </t>
  </si>
  <si>
    <t xml:space="preserve">Ali </t>
  </si>
  <si>
    <t>jazaibali1996@gmail.com</t>
  </si>
  <si>
    <t>gmp7v0briwl3x3butgmp7e7optfb10o2</t>
  </si>
  <si>
    <t>akstranger143@gmail.com</t>
  </si>
  <si>
    <t>z4yeu6c522itneuxhz4yeu6q0sze2hze</t>
  </si>
  <si>
    <t>Allauddin</t>
  </si>
  <si>
    <t>Yousafzai</t>
  </si>
  <si>
    <t>allauddin2015@gmail.com</t>
  </si>
  <si>
    <t>b9pnabo1fz549bxb9pn1hu5pp7kjgmrl</t>
  </si>
  <si>
    <t>Armughan Ali</t>
  </si>
  <si>
    <t>malikarmughanali@gmail.com</t>
  </si>
  <si>
    <t>0w5umws881i59f0w5um3u4mupdlsv46r</t>
  </si>
  <si>
    <t xml:space="preserve">Waqar </t>
  </si>
  <si>
    <t xml:space="preserve">ullah </t>
  </si>
  <si>
    <t>waqar.sandal@gmail.com</t>
  </si>
  <si>
    <t>vjkuayxop5p5orvjkuayhbec1xejhfcd</t>
  </si>
  <si>
    <t>Farman</t>
  </si>
  <si>
    <t>ILAHI</t>
  </si>
  <si>
    <t>Digitalwebexp@gmail.com</t>
  </si>
  <si>
    <t>4jm81wc7yinu8y2j5gl1p4jm814ssmxh</t>
  </si>
  <si>
    <t>Umais</t>
  </si>
  <si>
    <t>m.umais321@yahoo.com</t>
  </si>
  <si>
    <t>7oyh68zfipmmnd09lc7oyh68zlcrujmy</t>
  </si>
  <si>
    <t>Haider</t>
  </si>
  <si>
    <t>zaheerhdr@gmail.com</t>
  </si>
  <si>
    <t>6qm19hvyk83nnku6qm19hcmugey16stf</t>
  </si>
  <si>
    <t xml:space="preserve">Abdullah </t>
  </si>
  <si>
    <t>abdullahawan786123@gmail.com</t>
  </si>
  <si>
    <t>nj8nm7rd6fav753cxkmzu25k4nj8nm7r</t>
  </si>
  <si>
    <t>Tayyab</t>
  </si>
  <si>
    <t>Jamil</t>
  </si>
  <si>
    <t>itayyabjamil@gmail.com</t>
  </si>
  <si>
    <t>yveeqmln2tm9tpjyvee0yi6fnfy49qc0</t>
  </si>
  <si>
    <t>SAIFULLAH</t>
  </si>
  <si>
    <t>KHAN</t>
  </si>
  <si>
    <t>Saifullahkhan0000055@gmail.com</t>
  </si>
  <si>
    <t>z7w4l7d18jgsys87z7w4fk5x2fiq5yhf</t>
  </si>
  <si>
    <t>Khubaib</t>
  </si>
  <si>
    <t>Raokhubaib@yahoo.com</t>
  </si>
  <si>
    <t>rs2jzbblbrkgk1jrs2j02wax0ha9171j</t>
  </si>
  <si>
    <t>Saif</t>
  </si>
  <si>
    <t>Xaifdj@gmail.com</t>
  </si>
  <si>
    <t>splm8wr3wgx7efod3b9n8us9splm8whu</t>
  </si>
  <si>
    <t>aqsa25467@gmail.com</t>
  </si>
  <si>
    <t>5rbwjj8911j2flo09s05rbw9q75yo2ke</t>
  </si>
  <si>
    <t>waqar khan</t>
  </si>
  <si>
    <t>savepakistan.722@gmail.com</t>
  </si>
  <si>
    <t>97tl7n2rlvd7fr59o15668w6zim5shha</t>
  </si>
  <si>
    <t xml:space="preserve">Muhammad  Mushab </t>
  </si>
  <si>
    <t>mushabjaved19121999@gmail.com</t>
  </si>
  <si>
    <t>024e3l81mfnx5oi9mtv024eyzl91m07x</t>
  </si>
  <si>
    <t>Zalan khan</t>
  </si>
  <si>
    <t>Zalankhan344@gmail.com</t>
  </si>
  <si>
    <t>e71w9hu73ldukzjq6aig1e71w9hu7bh4</t>
  </si>
  <si>
    <t xml:space="preserve">Shahzaib </t>
  </si>
  <si>
    <t>muhammadshahzaib03128032@gmail.com</t>
  </si>
  <si>
    <t>hy713io1xjif3cf0ia3ceexhy713ioiy</t>
  </si>
  <si>
    <t>onees</t>
  </si>
  <si>
    <t>aneeskhan767@gmail.com</t>
  </si>
  <si>
    <t>rc9bk2lkv7tje8y8y4vhdhy8rc9bk2tp</t>
  </si>
  <si>
    <t>osamatanoli038@gmail.com</t>
  </si>
  <si>
    <t>47046o1v2lsa3o5224704q8zf4z0q1xp</t>
  </si>
  <si>
    <t>Muhammad Talha</t>
  </si>
  <si>
    <t>Shehzad</t>
  </si>
  <si>
    <t>brightway49@gmail.com</t>
  </si>
  <si>
    <t>csy4rg77ar9vi97csy4rglnbj7pnirte</t>
  </si>
  <si>
    <t>Sana</t>
  </si>
  <si>
    <t>sunnykhan3304@gmail.com</t>
  </si>
  <si>
    <t>sn8tkillpog9nsn8tkix07866e0a5um1</t>
  </si>
  <si>
    <t>usman.hashmi93@gmail.com</t>
  </si>
  <si>
    <t>9y1paa8ejphb3ecjtzpg39y1paaiecj7</t>
  </si>
  <si>
    <t>Jawad</t>
  </si>
  <si>
    <t>jawadullah746@gmail.com</t>
  </si>
  <si>
    <t>aywsiqfwy4ye882f8w5a5pll7uz5qbqm</t>
  </si>
  <si>
    <t>Shehryar</t>
  </si>
  <si>
    <t>Shehryar.11.mo@gmail.com</t>
  </si>
  <si>
    <t>rlx2bozrhcxhg6vrlx2b52u0muj26snz</t>
  </si>
  <si>
    <t>Humayun</t>
  </si>
  <si>
    <t>Junaid.khan1pk@gmail.com</t>
  </si>
  <si>
    <t>q8mjli4xsbc1im5pith6q8mjlxipj6a2</t>
  </si>
  <si>
    <t>Zarak</t>
  </si>
  <si>
    <t>Muhammad.zarak3@gmail.com</t>
  </si>
  <si>
    <t>notv88rff40m3bnotv889nk2iuoelksg</t>
  </si>
  <si>
    <t>syed mehr ali shah</t>
  </si>
  <si>
    <t>shah</t>
  </si>
  <si>
    <t>smehrali459@gmail.com</t>
  </si>
  <si>
    <t>regdoawejajykkg4sregdoa4zmx2954a</t>
  </si>
  <si>
    <t>Syed Majid</t>
  </si>
  <si>
    <t>wajishah97@gmail.com</t>
  </si>
  <si>
    <t>yaklcii02bh1mz8b3jjyaklcp13xrzgk</t>
  </si>
  <si>
    <t>M Awais</t>
  </si>
  <si>
    <t>ak7868300@gmail.com</t>
  </si>
  <si>
    <t>5qut5e3eljs9pzmfcxax5qut5eljklrz</t>
  </si>
  <si>
    <t>Jamal</t>
  </si>
  <si>
    <t>Ojamal414@gmail.com</t>
  </si>
  <si>
    <t>kbkzium7xolbiv7fkbkziu09firx06ke</t>
  </si>
  <si>
    <t>Imdadullah</t>
  </si>
  <si>
    <t>imdadullah426@gmail.com</t>
  </si>
  <si>
    <t>puzp9ntzkfylyijrlkpuzpat73qwcbpa</t>
  </si>
  <si>
    <t>zeb_hamza@outlook.com</t>
  </si>
  <si>
    <t>h6bg0eqnzicz00h6bi5e04zbnmgysxfv</t>
  </si>
  <si>
    <t>Fahad</t>
  </si>
  <si>
    <t>fadirehman76@gmail.com</t>
  </si>
  <si>
    <t>6pdyu3g05n1an3b3hv6pdyu4jk3nj3z8</t>
  </si>
  <si>
    <t xml:space="preserve">Fahad </t>
  </si>
  <si>
    <t>Shaxkhan619.sk@gmail.com</t>
  </si>
  <si>
    <t>oqpnl57nty0zinixyvgoqpncj5rwknjg</t>
  </si>
  <si>
    <t>Kasad5377@gmail.com</t>
  </si>
  <si>
    <t>8oxjlrz8s7dr38ox6jwgvadojvvspep4</t>
  </si>
  <si>
    <t>mahmood</t>
  </si>
  <si>
    <t>chitralibaba11@gmail.com</t>
  </si>
  <si>
    <t>8vquansqh99xu3zfixz7918vquansyi3</t>
  </si>
  <si>
    <t>Abid Ali</t>
  </si>
  <si>
    <t>Safi</t>
  </si>
  <si>
    <t>abidaliawkum@gmail.com</t>
  </si>
  <si>
    <t>bkf43j4bc6gitor13bkf4gvqftwgn762</t>
  </si>
  <si>
    <t>Abbaskhan357@gmail.com</t>
  </si>
  <si>
    <t>hbnyiif6isfahpbhjhbny80t0s8bfsq2</t>
  </si>
  <si>
    <t>xeron646@gmail.com</t>
  </si>
  <si>
    <t>5ils04j40mnsygxrpotji5ils04jrtn2</t>
  </si>
  <si>
    <t>Muhammad Tahir</t>
  </si>
  <si>
    <t>Officerfsp@gmail.com</t>
  </si>
  <si>
    <t>y2egvoeoyhsw9dd4y2eg7tag0fw7ustf</t>
  </si>
  <si>
    <t>sheheryarkhan127@gmail.com</t>
  </si>
  <si>
    <t>gn1gjllamvct7do86k72gn1gjz9ph5vf</t>
  </si>
  <si>
    <t>Shakir</t>
  </si>
  <si>
    <t>shakirvri@gmail.com</t>
  </si>
  <si>
    <t>0rbxwa9gt12mgb5lug0rbxwa06ug1jnm</t>
  </si>
  <si>
    <t>anis</t>
  </si>
  <si>
    <t>anisbuneri@ymail.com</t>
  </si>
  <si>
    <t>0pp9y0eejdesguicj0ppwb1ylwar0myz</t>
  </si>
  <si>
    <t xml:space="preserve">Faizan </t>
  </si>
  <si>
    <t>faizantoru789@gmail.com</t>
  </si>
  <si>
    <t>3c3a4g9i7xo4t8v1rg3c3a48jikyvzim</t>
  </si>
  <si>
    <t>siraj</t>
  </si>
  <si>
    <t>ul haq</t>
  </si>
  <si>
    <t>sirajhq6@gmail.com</t>
  </si>
  <si>
    <t>u37zkm9btplgdoagx4i2u37zkfbak09v</t>
  </si>
  <si>
    <t>Syeda kinza</t>
  </si>
  <si>
    <t>Naqvi</t>
  </si>
  <si>
    <t>syedaakinzanaqvi@gmail.com</t>
  </si>
  <si>
    <t>4wob8awxgea178hs4ng44wob8akgcx02</t>
  </si>
  <si>
    <t>Jasim</t>
  </si>
  <si>
    <t>jasimhaider786@gmail.com</t>
  </si>
  <si>
    <t>i8t4rpmubb1fy09ki8t4rp29gchhgrzf</t>
  </si>
  <si>
    <t>civilengineer935@gmail.com</t>
  </si>
  <si>
    <t>za91zxkqt4cnyz3r4za91zxond1gad5x</t>
  </si>
  <si>
    <t>wasim</t>
  </si>
  <si>
    <t>akram</t>
  </si>
  <si>
    <t>wasimakramuetmardan29@gmail.com</t>
  </si>
  <si>
    <t>wp6du9n7lh3orhyzwp6du9ckx5kaixvy</t>
  </si>
  <si>
    <t>Fazal</t>
  </si>
  <si>
    <t>mishiikhann19@gmail.com</t>
  </si>
  <si>
    <t>xej6tuzbm8tgp0xej6v38bo0xi2w18q9</t>
  </si>
  <si>
    <t>Haris</t>
  </si>
  <si>
    <t>Gul</t>
  </si>
  <si>
    <t>harisgul2999@gmail.com</t>
  </si>
  <si>
    <t>hoi500huv0nxzcmeotpmhoi5009u0n9s</t>
  </si>
  <si>
    <t>Warda</t>
  </si>
  <si>
    <t>wardakhan623@gmail.com</t>
  </si>
  <si>
    <t>gvjflqdzci0velocgscgvjfl7bmj0kp0</t>
  </si>
  <si>
    <t>Aftab</t>
  </si>
  <si>
    <t>Aftab3401@gmail.com</t>
  </si>
  <si>
    <t>rco1jx597ynzbs8inrco13d3afdt85qa</t>
  </si>
  <si>
    <t>shahzeb</t>
  </si>
  <si>
    <t>zaibkhan200@gmail.com</t>
  </si>
  <si>
    <t>cuvtkjom370ox4o0otcuvtkjn7gzd5p2</t>
  </si>
  <si>
    <t>Gohar</t>
  </si>
  <si>
    <t>aleegohar.91@gmail.com</t>
  </si>
  <si>
    <t>8t6nj3w1zhd37aqe8t6nj8e72xv8rqgg</t>
  </si>
  <si>
    <t>syeadbahi@gmail.com</t>
  </si>
  <si>
    <t>32uus4ikn3qt489329kh71p424jnm2a9</t>
  </si>
  <si>
    <t xml:space="preserve">Waseem </t>
  </si>
  <si>
    <t>tanoliwaseem306@gmail.com</t>
  </si>
  <si>
    <t>xboz0r88mk38qgff1yn5xboz0r85q0gj</t>
  </si>
  <si>
    <t>Ishtiaq</t>
  </si>
  <si>
    <t>Shaki0560@gmail.com</t>
  </si>
  <si>
    <t>lz7kp9vp0oguxp8cnslz7kp9mxgyd1wb</t>
  </si>
  <si>
    <t>irfan</t>
  </si>
  <si>
    <t>nawar</t>
  </si>
  <si>
    <t>irfannawar88@gmail.com</t>
  </si>
  <si>
    <t>swabi</t>
  </si>
  <si>
    <t>faxj5tsiz0qo546faxjddql4hn9hu247</t>
  </si>
  <si>
    <t>Zia</t>
  </si>
  <si>
    <t>Uzia3277@gmail.com</t>
  </si>
  <si>
    <t>8znwloqv2achpmx698znwl7cu5pcvc6s</t>
  </si>
  <si>
    <t>Irfan</t>
  </si>
  <si>
    <t>aliirfankhan92@gmail.com</t>
  </si>
  <si>
    <t>5q68inliod3shaim76k5q68ingu2qpax</t>
  </si>
  <si>
    <t>Shoaib</t>
  </si>
  <si>
    <t>Sikandary.chd@gmail.com</t>
  </si>
  <si>
    <t>vy12xz0goq7x2vey961tvy12xzm4tj8w</t>
  </si>
  <si>
    <t>adailshah355@gmail.com</t>
  </si>
  <si>
    <t>yhtjh10dptquatdyhtjilvz1ywr6qc5d</t>
  </si>
  <si>
    <t>SHAHZAD AHMAD</t>
  </si>
  <si>
    <t>AHMAD</t>
  </si>
  <si>
    <t>engr.shahzad07@gmail.com</t>
  </si>
  <si>
    <t>rwpaaevt6r8ph7lc9rwpad0q9o1scwb9</t>
  </si>
  <si>
    <t xml:space="preserve">Mian Anwerzeb </t>
  </si>
  <si>
    <t>Anwerzebkhanas@gmail.com</t>
  </si>
  <si>
    <t>9sk5nwed64eada89sk5fz6tx9cqbctfo</t>
  </si>
  <si>
    <t>Asad Ullah</t>
  </si>
  <si>
    <t>khanasadullah474@gmail.com</t>
  </si>
  <si>
    <t>83li29j4bhemepdmneu2eu83liigxleb</t>
  </si>
  <si>
    <t>ABDUL</t>
  </si>
  <si>
    <t>QADIR</t>
  </si>
  <si>
    <t>aqkhansani11@gmail.com</t>
  </si>
  <si>
    <t>eulyp7aicaau29eulypgw8w6z76do14r</t>
  </si>
  <si>
    <t>Furqan</t>
  </si>
  <si>
    <t>furqan_6229@yahoo.com</t>
  </si>
  <si>
    <t>j3a0lmqmwe7aosauvj3a0lp6oyujy4mp</t>
  </si>
  <si>
    <t>ubaid</t>
  </si>
  <si>
    <t>ur Rahman</t>
  </si>
  <si>
    <t>Ubaidyousaf546@gmail.com</t>
  </si>
  <si>
    <t>sfu8ncg57w7sf14c4sfu8n4g9wd6s2hf</t>
  </si>
  <si>
    <t xml:space="preserve">Sagheer </t>
  </si>
  <si>
    <t>Ak.sagheersaid@gmail.com</t>
  </si>
  <si>
    <t>p2ytexxp500wpn3wwxp2ytn8ki4mltjc</t>
  </si>
  <si>
    <t>Khatana</t>
  </si>
  <si>
    <t>hamzawaheedkhatana@yahoo.com</t>
  </si>
  <si>
    <t>qc5diosoo3mcvcgt3qc5k7gylmb7bfbr</t>
  </si>
  <si>
    <t xml:space="preserve">Zeeshan </t>
  </si>
  <si>
    <t>Zeeshankhan9126139@gmail.com</t>
  </si>
  <si>
    <t>hbqqvs6b7oiv7x91shbqqvd6bkckscea</t>
  </si>
  <si>
    <t>Ahmad ali shah</t>
  </si>
  <si>
    <t>Ahmadalishah9157151@gmail.com</t>
  </si>
  <si>
    <t>b7cbaprt30fvza3vsb7cbam5gg17irbx</t>
  </si>
  <si>
    <t xml:space="preserve">Muhammad Naimat Ullah </t>
  </si>
  <si>
    <t>niamatu250@gmail.com</t>
  </si>
  <si>
    <t>0f83b623c4u4v1eh7pq0f833mq3kj6lk</t>
  </si>
  <si>
    <t>nomi2613@gmail.com</t>
  </si>
  <si>
    <t>ypndspi8octd0lhqot7vtjwypndspjb9</t>
  </si>
  <si>
    <t xml:space="preserve">Asim </t>
  </si>
  <si>
    <t xml:space="preserve">Sikander </t>
  </si>
  <si>
    <t>asimsikander41@gmail.com</t>
  </si>
  <si>
    <t>rtrgk1veolep72yt6rtrgkeds9gnwnwd</t>
  </si>
  <si>
    <t>Tanzeel</t>
  </si>
  <si>
    <t>gnbc.junaid@gmail.com</t>
  </si>
  <si>
    <t>o5jmk28va2vvf5f1o5jmkwhol2bdynmw</t>
  </si>
  <si>
    <t xml:space="preserve">muhammad </t>
  </si>
  <si>
    <t>tahir</t>
  </si>
  <si>
    <t>tahirhalim@gmail.com</t>
  </si>
  <si>
    <t>ky5mo0zxtm9azspvr9oky5m6825wjmku</t>
  </si>
  <si>
    <t>Asfandiyar</t>
  </si>
  <si>
    <t>Bacha</t>
  </si>
  <si>
    <t>Bachaasfand@gmail.com</t>
  </si>
  <si>
    <t>g3mci24w2cyt1wrgog3mci2s0cj4g5wk</t>
  </si>
  <si>
    <t>ahmadsohail113@gmail.com</t>
  </si>
  <si>
    <t>cwlcbyu9ojos1x3r2aha6emscwlcbyvh</t>
  </si>
  <si>
    <t>Jalal</t>
  </si>
  <si>
    <t>jalalazizi40@gmail.com</t>
  </si>
  <si>
    <t>dnqpr7mihlgznay82odnqpr7oc4d6vxa</t>
  </si>
  <si>
    <t>fawad ali</t>
  </si>
  <si>
    <t>lifeisstrange3@gmail.com</t>
  </si>
  <si>
    <t>qw18bs8s22rs199sqw1bhrlhy2v9ajqc</t>
  </si>
  <si>
    <t>Muhammad Noaman Hassan</t>
  </si>
  <si>
    <t>noamanmarwat7@gmail.com</t>
  </si>
  <si>
    <t>rd5kqi18a07iuxy30qodrd5kqi1tz7s1</t>
  </si>
  <si>
    <t>MAHNOOR</t>
  </si>
  <si>
    <t>SHAH</t>
  </si>
  <si>
    <t>engineerak026@gmail.com</t>
  </si>
  <si>
    <t>7548mme4ukn6pg88sp7548mmy9p2f0g9</t>
  </si>
  <si>
    <t>Hashim</t>
  </si>
  <si>
    <t>hashimbkuc123@gmail.com</t>
  </si>
  <si>
    <t>p7px1jvnxsx9q13q44p7px1i1jl9ooxu</t>
  </si>
  <si>
    <t>Waqarahmadzai8@gmail.com</t>
  </si>
  <si>
    <t>z93vywbicsn2m2k7cwqv4z93vywbi52z</t>
  </si>
  <si>
    <t>Samiullahchano@gmail.com</t>
  </si>
  <si>
    <t>czgcv4vqsr0nro6sczgcv6rcferg0hxw</t>
  </si>
  <si>
    <t>Azra</t>
  </si>
  <si>
    <t>brightmoon32@yahoo.com</t>
  </si>
  <si>
    <t>17</t>
  </si>
  <si>
    <t>43%</t>
  </si>
  <si>
    <t>ew6cfa19kpqcy7sx5orm7alew6cfa135</t>
  </si>
  <si>
    <t>Ubaidullah04111998@gmail.com</t>
  </si>
  <si>
    <t>006jdmh691trm4yt6n6a0064x35pe5ku</t>
  </si>
  <si>
    <t>Hamza awan</t>
  </si>
  <si>
    <t>hamzaawan002@gmail.com</t>
  </si>
  <si>
    <t>rmygecbj1pcfa5ot0jrmygecrg0m2ojx</t>
  </si>
  <si>
    <t>Ahmad jan</t>
  </si>
  <si>
    <t>kamaljan46@gmail.com</t>
  </si>
  <si>
    <t>pvuvo9ino4jpotupvuotvdkuomghxgpt</t>
  </si>
  <si>
    <t xml:space="preserve">Mustafa </t>
  </si>
  <si>
    <t>Mustafamuhammad028@gmail.com</t>
  </si>
  <si>
    <t>b4o0bw80ybri22izhjb4o0bwb0jxasj2</t>
  </si>
  <si>
    <t>Junaid shah</t>
  </si>
  <si>
    <t>Pirjunaidshah1@gmail.com</t>
  </si>
  <si>
    <t>tjwdmd0sdbjtg2mo5stjwdcq0ugz8v6l</t>
  </si>
  <si>
    <t>tariq</t>
  </si>
  <si>
    <t>ajmal0959@gmail.com</t>
  </si>
  <si>
    <t>m08ed3xrlafi6mszzm08ezfnjamkrwub</t>
  </si>
  <si>
    <t xml:space="preserve">Kashif </t>
  </si>
  <si>
    <t>Kashifafridi102@gmail.com</t>
  </si>
  <si>
    <t>th1dz1o01a2u7ghivth1dz1oe7jf3lz3</t>
  </si>
  <si>
    <t>Daud Khan</t>
  </si>
  <si>
    <t>Daudyousafzai97@gmail.com</t>
  </si>
  <si>
    <t>1jueybxywlrs0uqn071jueyb9xu7im92</t>
  </si>
  <si>
    <t>zohaibabbas668@gmail.com</t>
  </si>
  <si>
    <t>1fqkvisk3kzy011f282n5ej35otib5a0</t>
  </si>
  <si>
    <t xml:space="preserve">Masaood Ali </t>
  </si>
  <si>
    <t>Sshahbacha@gmail.com</t>
  </si>
  <si>
    <t>h00vm5yfijq7hx6mv3ch00vmp96jeve2</t>
  </si>
  <si>
    <t>ihsanahmed45@gmail.com</t>
  </si>
  <si>
    <t>8i3gynn3dv326ihx8i3gbmnqadbasznf</t>
  </si>
  <si>
    <t>adnanthana@gmail.com</t>
  </si>
  <si>
    <t>v46it5l5bf0qtyuv46itlgcem6ofz7n8</t>
  </si>
  <si>
    <t xml:space="preserve">Muhammad Taufeeq </t>
  </si>
  <si>
    <t>Taufeeqjan1995@gmail.com</t>
  </si>
  <si>
    <t>ulxt4861ycr4ogqulxt4kxd6x0fi0i3a</t>
  </si>
  <si>
    <t>RAFI</t>
  </si>
  <si>
    <t>Rafibsse@gmail.com</t>
  </si>
  <si>
    <t>jkmbnm1ohpfjcwjkmbnphiv6368hxr52</t>
  </si>
  <si>
    <t>Raza</t>
  </si>
  <si>
    <t>Alikhanmrd3@gmail.com</t>
  </si>
  <si>
    <t>5ricfraz6xdunp5ricq7fe5xz9bgcuvl</t>
  </si>
  <si>
    <t>Umarfarooqktk2@gmail.com</t>
  </si>
  <si>
    <t>99v6bo7txbtq1aya93x6gj6z99v6tkst</t>
  </si>
  <si>
    <t xml:space="preserve">Ahsan </t>
  </si>
  <si>
    <t>Ahsanali0695@gmail.com</t>
  </si>
  <si>
    <t>cp1702lhfstq7d2w6csntcp170rhqcnw</t>
  </si>
  <si>
    <t>Mubashar</t>
  </si>
  <si>
    <t>kmubashar770@gmail.com</t>
  </si>
  <si>
    <t>ukbojhhhhhhy93ukbodqdswf6tu78u51</t>
  </si>
  <si>
    <t xml:space="preserve">Arif </t>
  </si>
  <si>
    <t>Arifkhan8782@gmail.com</t>
  </si>
  <si>
    <t>fqa7damvyfqx6e3k13d2yxdong925x3x</t>
  </si>
  <si>
    <t>saad.afd@gmail.com</t>
  </si>
  <si>
    <t>us5lue59u5urhl96qh8auus5luen10dq</t>
  </si>
  <si>
    <t>shafiq</t>
  </si>
  <si>
    <t>shafiqutman@gmail.com</t>
  </si>
  <si>
    <t>s6g9ohu7p2izb6wjp5j2ws6g9otnnjew</t>
  </si>
  <si>
    <t xml:space="preserve">Khurrm </t>
  </si>
  <si>
    <t>Ksb.baig774@gmail.com</t>
  </si>
  <si>
    <t>g7mqepn5ck94392bjbg7mqedkiy2mr7f</t>
  </si>
  <si>
    <t>IRFAN KHAN</t>
  </si>
  <si>
    <t>irfan.mtsp@gmail.com</t>
  </si>
  <si>
    <t>0%</t>
  </si>
  <si>
    <t>ADS-AWS-C1-B1</t>
  </si>
  <si>
    <t>wwcryvmdt6xobrjk9liuva7wwcryvm0j</t>
  </si>
  <si>
    <t>Temur</t>
  </si>
  <si>
    <t>timoor.khan520@gmail.com</t>
  </si>
  <si>
    <t>7nvjvtbj6o1bnakd6a7nvjvtgire6hxb</t>
  </si>
  <si>
    <t>IBRAR</t>
  </si>
  <si>
    <t>ibrar_ktk2004@yahoo.com</t>
  </si>
  <si>
    <t>2nst41axiojx5nc328885f263ytoas98</t>
  </si>
  <si>
    <t>imad</t>
  </si>
  <si>
    <t>imadk28@gmail.com</t>
  </si>
  <si>
    <t>qh0wwbgf95lib865ljfqh0wwlfhbp9n2</t>
  </si>
  <si>
    <t>tayyab2262@outlook.com</t>
  </si>
  <si>
    <t>m9b35mf8bze08olqm9b3xnbg3he02elr</t>
  </si>
  <si>
    <t>Muhammad adnan</t>
  </si>
  <si>
    <t>Adnanjani84@gmail.com</t>
  </si>
  <si>
    <t>56fa6qouu42s27q8801teo556fa6qoty</t>
  </si>
  <si>
    <t>Sajjal</t>
  </si>
  <si>
    <t>Azanmdn2017@gmail.com</t>
  </si>
  <si>
    <t>ib9jvyhkb043iib9r4t9xnlxm5bidapf</t>
  </si>
  <si>
    <t>Mati</t>
  </si>
  <si>
    <t>info.mati92@gmail.com</t>
  </si>
  <si>
    <t>siea89bpive8tieuisiea85idzjik8w3</t>
  </si>
  <si>
    <t>Raza ullah</t>
  </si>
  <si>
    <t>razau314@gmail.com</t>
  </si>
  <si>
    <t>ichcp7z5wsjk2qil9zhk6aichcpiwnrl</t>
  </si>
  <si>
    <t xml:space="preserve">Alamzeb </t>
  </si>
  <si>
    <t>muhammadalamzeb8@gmail.com</t>
  </si>
  <si>
    <t>uyzzzpwy0kie13agcjts6uyzzz1cxxha</t>
  </si>
  <si>
    <t>Khan1.ak44@gmail.com</t>
  </si>
  <si>
    <t>lveo7nufok5ge1czwhhalveo7nufcgjs</t>
  </si>
  <si>
    <t>Waseem681@gmail.com</t>
  </si>
  <si>
    <t>ewlpsxay81ut8jpszkm678ewlpsx8fc6</t>
  </si>
  <si>
    <t xml:space="preserve">Adil </t>
  </si>
  <si>
    <t>Adilkhan6545@gmail.com</t>
  </si>
  <si>
    <t>34no0xporhy62fo34n5r1t844gezc6cq</t>
  </si>
  <si>
    <t>Zia UL haq</t>
  </si>
  <si>
    <t>ziaafridi9089924@gimal.com</t>
  </si>
  <si>
    <t>jg2my59a3239jcjex7jg2m7pof88ikwj</t>
  </si>
  <si>
    <t xml:space="preserve">Aizaz ahmad </t>
  </si>
  <si>
    <t>Aizazahmadkhandurrani@gmail.com</t>
  </si>
  <si>
    <t>8-Showed up in Trainings</t>
  </si>
  <si>
    <t>dqcf486ki8s7sldfdqcf4ghdo3w6j4wt</t>
  </si>
  <si>
    <t>waitingeyes3@gmail.com</t>
  </si>
  <si>
    <t>gml1et7ohatt72ulgml1etcuwmsvhg21</t>
  </si>
  <si>
    <t>Zeeshan</t>
  </si>
  <si>
    <t>mzeeshan22010@gmail.com</t>
  </si>
  <si>
    <t>132hhk4vx42h3oqvvh132hhk4og65bmz</t>
  </si>
  <si>
    <t xml:space="preserve">Abdul </t>
  </si>
  <si>
    <t>Haseeb</t>
  </si>
  <si>
    <t>haseebabdul813@gamil.com</t>
  </si>
  <si>
    <t>dasqutg7vrg8gzuwpdasqu4dv3lrec1w</t>
  </si>
  <si>
    <t>Asfand</t>
  </si>
  <si>
    <t>yar</t>
  </si>
  <si>
    <t>asfand6417@gmail.com</t>
  </si>
  <si>
    <t>rp48ph0eqgwo2mck00rp48ph5c8sf6ug</t>
  </si>
  <si>
    <t>nomangohar77@gmail.com</t>
  </si>
  <si>
    <t>kedm5a3t1xy0urfdkedm5istj8eqmskb</t>
  </si>
  <si>
    <t>Afzal</t>
  </si>
  <si>
    <t>Afzalkhalil1@gmail.com</t>
  </si>
  <si>
    <t>mx5izinrd3ui62dzxkphk1zwmx5izik7</t>
  </si>
  <si>
    <t>Mian Abbas</t>
  </si>
  <si>
    <t>mianabbaskhan483@gmail.com</t>
  </si>
  <si>
    <t>qzuqtx5ko94yt4orqzuqt8hluo7nbg2w</t>
  </si>
  <si>
    <t>Hamzakhan000789@gmail.com</t>
  </si>
  <si>
    <t>hbo6k2c5rec0ogdeehbo6k2m3apy5kd1</t>
  </si>
  <si>
    <t>wahab</t>
  </si>
  <si>
    <t>mianwahab147@gmail.com</t>
  </si>
  <si>
    <t>13zq91gy8veedvom2bqq13zq9y5i8vxx</t>
  </si>
  <si>
    <t>shahla</t>
  </si>
  <si>
    <t>Gul/ Sbbwu</t>
  </si>
  <si>
    <t>shahlashah777@gmail.com</t>
  </si>
  <si>
    <t>ipewu7i59va7281hv5vtu83ipewu7i5l</t>
  </si>
  <si>
    <t>ismail</t>
  </si>
  <si>
    <t>ismailshah673@gmail.com</t>
  </si>
  <si>
    <t>nymp7ojj8zzz9fqt8nymt9uo3zqlptn2</t>
  </si>
  <si>
    <t>MUHAMMAD</t>
  </si>
  <si>
    <t>NAVEED</t>
  </si>
  <si>
    <t>naveedyousafzai123@gmail.com</t>
  </si>
  <si>
    <t>t0sjvizcc6a9v3av2bt0sjvvukiwu1nd</t>
  </si>
  <si>
    <t>Zainab</t>
  </si>
  <si>
    <t>zainabjaanzainab@gmail.com</t>
  </si>
  <si>
    <t>nn8cym7lefa9qsnmnnn8cym7x9ekv8n6</t>
  </si>
  <si>
    <t>Abdur</t>
  </si>
  <si>
    <t>abdurrashiduet@gmail.com</t>
  </si>
  <si>
    <t>2nvaeeu29zl20nk0z6sj2nvaeeu2rpbs</t>
  </si>
  <si>
    <t xml:space="preserve">Sufyan </t>
  </si>
  <si>
    <t>Danish</t>
  </si>
  <si>
    <t>sufyandanish.uop@gmail.com</t>
  </si>
  <si>
    <t>e2djr5vbe4g9vi4yxe2djr7q7kmb1os4</t>
  </si>
  <si>
    <t>Muhtasim</t>
  </si>
  <si>
    <t>Muhtasimmalik96@gmail.com</t>
  </si>
  <si>
    <t>yff7zqsw05gf5icp8muyff7jyit39a8s</t>
  </si>
  <si>
    <t>Malik bilal</t>
  </si>
  <si>
    <t xml:space="preserve">Javed </t>
  </si>
  <si>
    <t>Javedbilal547@gmail.com</t>
  </si>
  <si>
    <t>g49kujol7vsyma5is3g4xdkgxpf1r3pj</t>
  </si>
  <si>
    <t>Dowlat</t>
  </si>
  <si>
    <t>Dowlatkhan643@yahoo.com</t>
  </si>
  <si>
    <t>xaumc33xul062mcs8gxaumcepzj4xf3f</t>
  </si>
  <si>
    <t>Sallu0089@gmail.com</t>
  </si>
  <si>
    <t>288r80ty5obe02u3a2dtkn288r80t24u</t>
  </si>
  <si>
    <t>Iamhkj7@gmail.com</t>
  </si>
  <si>
    <t>c4jeq7x5s9j7rn6c7uyc4je70z3s2uw9</t>
  </si>
  <si>
    <t>Malik Haider</t>
  </si>
  <si>
    <t>mh5666936@gmail.com</t>
  </si>
  <si>
    <t>14dux9er2msben06h19hf14dux9ku0qs</t>
  </si>
  <si>
    <t xml:space="preserve">Imadullah </t>
  </si>
  <si>
    <t>Imadullahk722@gmail.com</t>
  </si>
  <si>
    <t>thkc9oglrf8b7h5w0no85thkc9ogyaz8</t>
  </si>
  <si>
    <t>farhanullah3333@gmail.com</t>
  </si>
  <si>
    <t>sue9pt4venmpj3pil60sue9p4s2f3jql</t>
  </si>
  <si>
    <t>Azmat</t>
  </si>
  <si>
    <t>azmatullah063@gmail.com</t>
  </si>
  <si>
    <t>0odt7owxkoy8j900odtp42oa5rzsk77s</t>
  </si>
  <si>
    <t>Mayaz4521@gmail.com</t>
  </si>
  <si>
    <t>u017z7ejog95jezrofu017zgiovjkms2</t>
  </si>
  <si>
    <t>Huzaima</t>
  </si>
  <si>
    <t>Zaitoon</t>
  </si>
  <si>
    <t>Huzaimalatif2999@gmail.com</t>
  </si>
  <si>
    <t>mnyzzmfq53ugprmny5nkx6e07660bm9t</t>
  </si>
  <si>
    <t>Irshad</t>
  </si>
  <si>
    <t>irshadstudy32@gmail.com</t>
  </si>
  <si>
    <t>y4svqyin06aq2rrdy4svqyiio9zl9563</t>
  </si>
  <si>
    <t>Musa</t>
  </si>
  <si>
    <t>musaakhaan22@gmail.com</t>
  </si>
  <si>
    <t>zpw16ak7k5tl2tbkhxlkbzpw16ak9cb8</t>
  </si>
  <si>
    <t>balochdenardenar@gmail.com</t>
  </si>
  <si>
    <t>dky7d4b0487zl1188gdky7d4tyapb392</t>
  </si>
  <si>
    <t xml:space="preserve">yasir hayat </t>
  </si>
  <si>
    <t>yasirhayatkhan21@gmail.com</t>
  </si>
  <si>
    <t>h2o4sis77zy35sha4ph2o4hb2k77rued</t>
  </si>
  <si>
    <t>Muhammad Danyal</t>
  </si>
  <si>
    <t>Bangash</t>
  </si>
  <si>
    <t>danyalbangash11@gmail.com</t>
  </si>
  <si>
    <t>5f0yivslwl7y2k6f5f0y6j3j3iz0gtnl</t>
  </si>
  <si>
    <t>syed saqlain</t>
  </si>
  <si>
    <t>kazmi</t>
  </si>
  <si>
    <t>saqlain.haider28@yahoo.com</t>
  </si>
  <si>
    <t>8v56dqvk5i3zlyku9zr8v56i1vc8og6w</t>
  </si>
  <si>
    <t>Abu bakar</t>
  </si>
  <si>
    <t>Niaz</t>
  </si>
  <si>
    <t>aaabubakar.3544@gmail.com</t>
  </si>
  <si>
    <t>fxq3sl4jqi16lkwkfxq3sla2k5vdgu9w</t>
  </si>
  <si>
    <t>Raheel</t>
  </si>
  <si>
    <t>Cricketerkhan9077@gmail.com</t>
  </si>
  <si>
    <t>73h0a90upd5pe8xjezj73h0atbej349c</t>
  </si>
  <si>
    <t>Khair ul</t>
  </si>
  <si>
    <t>aminarif196@gmail.com</t>
  </si>
  <si>
    <t>dpwejl497dcjr76b90cdpwejliq9u9ar</t>
  </si>
  <si>
    <t>Inam</t>
  </si>
  <si>
    <t>inam.gentle@gmail.com</t>
  </si>
  <si>
    <t>13z4pmwqdpjwx51zwwsyy5qs13z4pmwn</t>
  </si>
  <si>
    <t>Abdul hakeem</t>
  </si>
  <si>
    <t>Abhakeem533@gmail.com</t>
  </si>
  <si>
    <t>gc4gv9oc9eybq7mgc4gv5kzxdwkfhpbl</t>
  </si>
  <si>
    <t>faris</t>
  </si>
  <si>
    <t>riaz</t>
  </si>
  <si>
    <t>farisriaz555@gmail.com</t>
  </si>
  <si>
    <t>sibsa0krpmdmiu3vt8jn9l9lsibsa0ku</t>
  </si>
  <si>
    <t>mjawad798@gmail.com</t>
  </si>
  <si>
    <t>u8794ajcyyb9u87hxv7c7hej04fly6sd</t>
  </si>
  <si>
    <t xml:space="preserve">Zohaib </t>
  </si>
  <si>
    <t>Ur Rehmab</t>
  </si>
  <si>
    <t>zohaibakhter635@gmail.com</t>
  </si>
  <si>
    <t>x34uiqc64ze1619etwutnx34uiq5xncj</t>
  </si>
  <si>
    <t>m.umar9219@gmail.com</t>
  </si>
  <si>
    <t>n3ku9o3s6i20fjj8seg1nn3ku9o3wxt2</t>
  </si>
  <si>
    <t>qazi moeen</t>
  </si>
  <si>
    <t>ali shah</t>
  </si>
  <si>
    <t>kmoeen782@gmail.com</t>
  </si>
  <si>
    <t>80gwi02x46yir980gwg4pkuc535p06w3</t>
  </si>
  <si>
    <t>Wajeeha anjum</t>
  </si>
  <si>
    <t>Anjum</t>
  </si>
  <si>
    <t>Wajeehaanjum@gmail.com</t>
  </si>
  <si>
    <t>k86wi5colj5tlh642k86wi965wqnjubx</t>
  </si>
  <si>
    <t>Musawir</t>
  </si>
  <si>
    <t>Musawir421@gmail.com</t>
  </si>
  <si>
    <t>76cn2tlbcmd5c6wuzjsb76cn2tetqrvk</t>
  </si>
  <si>
    <t>asifusman208@gmail.com</t>
  </si>
  <si>
    <t>jy3zyqw2d2yzhqjy374unlp6b9d6csek</t>
  </si>
  <si>
    <t>Amjad</t>
  </si>
  <si>
    <t>zada</t>
  </si>
  <si>
    <t>Amjadzada1@gmail.com</t>
  </si>
  <si>
    <t>rhsp7a0sqklvm0yp6p6rhsp7ane97xtp</t>
  </si>
  <si>
    <t>Rafiullah</t>
  </si>
  <si>
    <t>m.amir8279@gmail.com</t>
  </si>
  <si>
    <t>c7gpzep19f3n9zxgjjc7gpz9ywlrcp9k</t>
  </si>
  <si>
    <t>salmnkhn55@gmail.com</t>
  </si>
  <si>
    <t>p5r1lg85uwsx6o6arahp5r1h4yih5tbq</t>
  </si>
  <si>
    <t>Bakhtyiar</t>
  </si>
  <si>
    <t>Wasikhan.x@gmail.com</t>
  </si>
  <si>
    <t>ipbk636oz7jylipbk634zwvm346fdzs1</t>
  </si>
  <si>
    <t>JANAT</t>
  </si>
  <si>
    <t>janatkhan07@gmail.com</t>
  </si>
  <si>
    <t>61sc8b3fknh3pf8eiwpsx561sc8bx5rm</t>
  </si>
  <si>
    <t>Waqasmehmood311@gmail.com</t>
  </si>
  <si>
    <t>9w5ubaa4qg39c4n8m9w5ubaz5vkoya7r</t>
  </si>
  <si>
    <t>Abbasims816@gmail.com</t>
  </si>
  <si>
    <t>29qu8gfx0mxq629qu8gt2lzkprv323df</t>
  </si>
  <si>
    <t xml:space="preserve">Muhammad Salar </t>
  </si>
  <si>
    <t>salarmuhammad35@gmail.com</t>
  </si>
  <si>
    <t>4kmtlmemy7nfsrdh4kmtlyp7qkwsa2g3</t>
  </si>
  <si>
    <t>Muhammad Yahya</t>
  </si>
  <si>
    <t>Qamar</t>
  </si>
  <si>
    <t>kali55003@gmail.com</t>
  </si>
  <si>
    <t>moecz3r2a40ldirmoek9pf12rxjmjzvx</t>
  </si>
  <si>
    <t>SHANZA</t>
  </si>
  <si>
    <t>GHAFOOR</t>
  </si>
  <si>
    <t>shanzaghafoor@gmail.com</t>
  </si>
  <si>
    <t>ypytfkl9vrbbr94xacaalypytfko2f4o</t>
  </si>
  <si>
    <t xml:space="preserve">Sohrab </t>
  </si>
  <si>
    <t>mr.buk007@gmail.com</t>
  </si>
  <si>
    <t>sz3l1h4eljd1ke5qjsz3l1l2jfb02175</t>
  </si>
  <si>
    <t>imran.ik5757@gmail.com</t>
  </si>
  <si>
    <t>y49yyu518xn3fa3uy49yenjw9f3av4a1</t>
  </si>
  <si>
    <t>Arshi</t>
  </si>
  <si>
    <t>Parvaiz</t>
  </si>
  <si>
    <t>arshiparvaiz@yahoo.com</t>
  </si>
  <si>
    <t>o84tpxi6isr8xjxo849a5edmlzmlpdxh</t>
  </si>
  <si>
    <t>Inzemam khan</t>
  </si>
  <si>
    <t>Khattak</t>
  </si>
  <si>
    <t>inzekhattak123@gmail.com</t>
  </si>
  <si>
    <t>r52j0yy1hns0xttvbr52j0yfzetmcrrm</t>
  </si>
  <si>
    <t>farooq</t>
  </si>
  <si>
    <t>mfarooqafridi64@gmail.com</t>
  </si>
  <si>
    <t>suz9nxahpb770b544w2suz9blp18ihvq</t>
  </si>
  <si>
    <t>engrsana2012@gmail.com</t>
  </si>
  <si>
    <t>apoaxvbjshw3yczuk43jcxdskapoaxvk</t>
  </si>
  <si>
    <t>Bilal Jani</t>
  </si>
  <si>
    <t>Jani</t>
  </si>
  <si>
    <t>Bilaljani293@email.com</t>
  </si>
  <si>
    <t>hj2jfvwrq6klm2e0erbehj2jfzh8twna</t>
  </si>
  <si>
    <t>Zubair Ahmad</t>
  </si>
  <si>
    <t>Shams</t>
  </si>
  <si>
    <t>zubairshams3@gmail.com</t>
  </si>
  <si>
    <t>t4glgi0kq0v3t4geu39i86gatn89ls4o</t>
  </si>
  <si>
    <t>asif ali</t>
  </si>
  <si>
    <t>khan khalil</t>
  </si>
  <si>
    <t>asifali8855@gmail.com</t>
  </si>
  <si>
    <t>yewdrvjhfij9eluyewqlc8o2m3ltduj2</t>
  </si>
  <si>
    <t>Fayaz</t>
  </si>
  <si>
    <t>ak31111111@gmail.com</t>
  </si>
  <si>
    <t>a0ks12kcxepxglx9ia0ks12aja5zx1as</t>
  </si>
  <si>
    <t xml:space="preserve">QAMAR ALI </t>
  </si>
  <si>
    <t>qamar2767@gmail.com</t>
  </si>
  <si>
    <t>4poa49zno7nlrs07214poa49slz2t5qs</t>
  </si>
  <si>
    <t>Kainat</t>
  </si>
  <si>
    <t>Kainatusman24@gmail.com</t>
  </si>
  <si>
    <t>sq6s8yrn4t9e5ev0qnjdoqsq6s8yoyxi</t>
  </si>
  <si>
    <t xml:space="preserve">Shumaila </t>
  </si>
  <si>
    <t xml:space="preserve">Farhad </t>
  </si>
  <si>
    <t>Shumailafarhad@codeforpakistan.org</t>
  </si>
  <si>
    <t>15n5p9tdq70l1f8kv15n5phepzv1vv2u</t>
  </si>
  <si>
    <t>Mangal</t>
  </si>
  <si>
    <t>Haris.mangal6688@gmail.com</t>
  </si>
  <si>
    <t>3fufy3sdd95juc1srbre3fufy3feckrw</t>
  </si>
  <si>
    <t>Muhammad Kashif</t>
  </si>
  <si>
    <t>kashifkhan5112@gmail.com</t>
  </si>
  <si>
    <t>s20j8mpw2biiygs20j8m3i3xd4duh36q</t>
  </si>
  <si>
    <t>Ghadeerk0097@gmail.com</t>
  </si>
  <si>
    <t>hjf2vzfh0p2webmbu80hjf2vzf9zhzog</t>
  </si>
  <si>
    <t>Uhayat557@gmail.com</t>
  </si>
  <si>
    <t>xnzpdtmk110eog4kiz5xnzpdtwi4jjmp</t>
  </si>
  <si>
    <t xml:space="preserve">Sunbal </t>
  </si>
  <si>
    <t>Alisunbal8@gmail.com</t>
  </si>
  <si>
    <t>5gj75u5ouap5oa55gj7g3r5fhq3qq0t3</t>
  </si>
  <si>
    <t>a.f.w.wazir64@gmail.com</t>
  </si>
  <si>
    <t>jnsyl5kpx2dsgubts8eqjnsyl5h81ogw</t>
  </si>
  <si>
    <t>Faizan</t>
  </si>
  <si>
    <t>faizii.jay@gmail.com</t>
  </si>
  <si>
    <t>eeade8k8u23400kwtxaimimeeadegl14</t>
  </si>
  <si>
    <t>Azam</t>
  </si>
  <si>
    <t>Hamzaazam340@gmail.com</t>
  </si>
  <si>
    <t>9zq7n6wum9abf0hp334v4b9zq7nxu2ac</t>
  </si>
  <si>
    <t>Rahim</t>
  </si>
  <si>
    <t>Sajidrahimsgr@gmail.com</t>
  </si>
  <si>
    <t>xkq3rx9iwkz214ub03xkq3rya1bty8rs</t>
  </si>
  <si>
    <t>Nauman</t>
  </si>
  <si>
    <t>Nauman.edwardian@gmail.com</t>
  </si>
  <si>
    <t>ylrs2ks7m6ifdgpylrs269itdg30eltz</t>
  </si>
  <si>
    <t>Kashif Ullah</t>
  </si>
  <si>
    <t>Kashifullah067@gmail.com</t>
  </si>
  <si>
    <t>26rwwzfs49z8ksyhj26reaklkla6jtd3</t>
  </si>
  <si>
    <t>Hamid</t>
  </si>
  <si>
    <t>Hamid@uetpeshawar.edu.pk</t>
  </si>
  <si>
    <t>4fflakuxd5ly9iu4ffjeq5n93wkavch2</t>
  </si>
  <si>
    <t>ibrar</t>
  </si>
  <si>
    <t>ibrarafridi6442@gmail.com</t>
  </si>
  <si>
    <t>ffmaa7u680o3ffmay7bfiefg5ka4z23l</t>
  </si>
  <si>
    <t>MUHAMMAD AYAZ</t>
  </si>
  <si>
    <t>AYAZ</t>
  </si>
  <si>
    <t>ayaz6796@gmail.com</t>
  </si>
  <si>
    <t>eg0to0f6kpfyr8kpegulj1vfw4d4t3pd</t>
  </si>
  <si>
    <t>Shahab Ul</t>
  </si>
  <si>
    <t>Shahab.hasan94@gmail.com</t>
  </si>
  <si>
    <t>rved0oi7knjld6oi3hrved0otdzdtx17</t>
  </si>
  <si>
    <t xml:space="preserve">Anjum </t>
  </si>
  <si>
    <t>Farhad.anjum2011@gmail.com</t>
  </si>
  <si>
    <t>p6wc4omb7zv8a6cxfp6wcojfel8m4xtb</t>
  </si>
  <si>
    <t>Wajahat</t>
  </si>
  <si>
    <t>Wajahatsaleemawan@gmail.com</t>
  </si>
  <si>
    <t>67fukok2fzt3l89ihmh67fukoig8u18v</t>
  </si>
  <si>
    <t>Muhammad Faizan</t>
  </si>
  <si>
    <t>faizantariqalvi@gmail.com</t>
  </si>
  <si>
    <t>y2kmnd79z2uyopjhvy2kmn4bknh6j9pr</t>
  </si>
  <si>
    <t>khanrafiullah22@gmail.com</t>
  </si>
  <si>
    <t>nzjv7du08hmx6qugq5wnzjv7o0voghot</t>
  </si>
  <si>
    <t xml:space="preserve">Ruzat </t>
  </si>
  <si>
    <t>ruzzatullah@gmail.com</t>
  </si>
  <si>
    <t>6eu4xqu23f8dposmhh6eu461varye17c</t>
  </si>
  <si>
    <t>Azeem</t>
  </si>
  <si>
    <t>Hassantanoli98.sg@gmail.com</t>
  </si>
  <si>
    <t>hv2ol4jvopklgq6cghv2o1urg9d8hjqs</t>
  </si>
  <si>
    <t>Nahyan</t>
  </si>
  <si>
    <t>Bin Khalid</t>
  </si>
  <si>
    <t>nahyan.bin.khalid@gmail.com</t>
  </si>
  <si>
    <t>xgzikuzm5nri9aeq1yxgzi495lgla6sh</t>
  </si>
  <si>
    <t>Asim khan</t>
  </si>
  <si>
    <t>Asimdurrani9@gmail.com</t>
  </si>
  <si>
    <t>4i3z4u3quaqns7f3vc74i3z4fnkcrfr5</t>
  </si>
  <si>
    <t xml:space="preserve">Bilal </t>
  </si>
  <si>
    <t>bilalkcvtc1@gmail.com</t>
  </si>
  <si>
    <t>kga50zngcul4b4smqkw5kga50lu57nyz</t>
  </si>
  <si>
    <t>Shahid</t>
  </si>
  <si>
    <t>Ullah khan</t>
  </si>
  <si>
    <t>Shahisk6075@gamil.com</t>
  </si>
  <si>
    <t>5kbs2kvun7c5scw5kbsm8nsl9p9jl14i</t>
  </si>
  <si>
    <t xml:space="preserve">Hamza </t>
  </si>
  <si>
    <t>Aslam</t>
  </si>
  <si>
    <t>aslamhamza0@gmail.com</t>
  </si>
  <si>
    <t>czj8om3xkklzk5a6x10hczj8omcf8nl0</t>
  </si>
  <si>
    <t>zulfqar</t>
  </si>
  <si>
    <t>zulfqar96@gmail.com</t>
  </si>
  <si>
    <t>mee8o4clhkx9fh20s88hzfw6jumee8o4</t>
  </si>
  <si>
    <t>Danial</t>
  </si>
  <si>
    <t>malikdanialali4@gmail.com</t>
  </si>
  <si>
    <t>v2qezq4xtd5ht69xypev2qez4fm77da4</t>
  </si>
  <si>
    <t>Asad Iqbal</t>
  </si>
  <si>
    <t>asadiqbal9076@gmail.com</t>
  </si>
  <si>
    <t>l42kwdb14z8dbl424z2sjcramnbq2gty</t>
  </si>
  <si>
    <t>shiraz</t>
  </si>
  <si>
    <t>ahmed</t>
  </si>
  <si>
    <t>sherazahmed036@gmail.com</t>
  </si>
  <si>
    <t>nbaqzgixe7pyfobnbv254fgsih3e3xoy</t>
  </si>
  <si>
    <t>Muhammad Qamar</t>
  </si>
  <si>
    <t>qamar4zia@gmail.com</t>
  </si>
  <si>
    <t>kcruxo4qhxjt248kcruxgq0xwj0u28z8</t>
  </si>
  <si>
    <t>yousaf345m@gmail.com</t>
  </si>
  <si>
    <t>9vm2uids6f9nchlj9vm2uibcznwrojk1</t>
  </si>
  <si>
    <t>hamzakhalidcs007@gmail.com</t>
  </si>
  <si>
    <t>euaatusgn73d6byy42euaatu7q5cfh5f</t>
  </si>
  <si>
    <t>shahktk2744@gmail.com</t>
  </si>
  <si>
    <t>o26bk2i6rx4mtynnh0yb0o26bk6zy3fn</t>
  </si>
  <si>
    <t>aqib</t>
  </si>
  <si>
    <t>acoo48nsnehd44e0iraj5lacoo47c5bz</t>
  </si>
  <si>
    <t xml:space="preserve">Saba khalid </t>
  </si>
  <si>
    <t>Saba.swatiaz@gmail.com</t>
  </si>
  <si>
    <t>xq3foj3we4bhc080xq3fojv4fl4yvex0</t>
  </si>
  <si>
    <t>Akhtar Hussain</t>
  </si>
  <si>
    <t>Akhtar.dev14@gmail.com</t>
  </si>
  <si>
    <t>q49v4qv09gdx9osfyurv4mq49v4huh8p</t>
  </si>
  <si>
    <t>UMAIR</t>
  </si>
  <si>
    <t>MuhammadUmair0316@gmail.com</t>
  </si>
  <si>
    <t>l2pa8s6hl78m0z3fzl2pa9fuhx15z8oc</t>
  </si>
  <si>
    <t>Rabia</t>
  </si>
  <si>
    <t>Ghulam</t>
  </si>
  <si>
    <t>Rabiaghulam14@gmail.com</t>
  </si>
  <si>
    <t>cgdab12nkmk7ps3c03rcgdab12mh07jb</t>
  </si>
  <si>
    <t xml:space="preserve">Mubasher </t>
  </si>
  <si>
    <t>amubasher833@gmail.com</t>
  </si>
  <si>
    <t>7vlnspxoi39a7vlnv44w16lumo9uu0ft</t>
  </si>
  <si>
    <t>Tanveer Malik</t>
  </si>
  <si>
    <t>malik.tanveer89@yahoo.com</t>
  </si>
  <si>
    <t>xjw00liaemhqd1sknhnyxjw0039imdgh</t>
  </si>
  <si>
    <t xml:space="preserve">Niyyer </t>
  </si>
  <si>
    <t>Niyyerabbas85@gmail.com</t>
  </si>
  <si>
    <t>a2z88095rwmv311xva2z88plwe1wtjya</t>
  </si>
  <si>
    <t>fawadshahzada@gmail.com</t>
  </si>
  <si>
    <t>e0m0035sdxe5d3e0m05p9k14bjt2k13c</t>
  </si>
  <si>
    <t>Ahmadjawad12134@gmail.com</t>
  </si>
  <si>
    <t>hva5eyy91n1bkeer6fhva5eycpupxl80</t>
  </si>
  <si>
    <t>yusra</t>
  </si>
  <si>
    <t>zulfiqar</t>
  </si>
  <si>
    <t>helenakhan007@gmail.com</t>
  </si>
  <si>
    <t>grgwjmkldv7xdrat4yqgrgwjmr958ls9</t>
  </si>
  <si>
    <t>Khanishappy5@gmail.con</t>
  </si>
  <si>
    <t>etjnr8n3jdo7cnt6etjnkn0k4amsq7x2</t>
  </si>
  <si>
    <t>Syed haroon</t>
  </si>
  <si>
    <t>Banoori</t>
  </si>
  <si>
    <t>Khanhero04@gmail.com</t>
  </si>
  <si>
    <t>elikjo62bbbjztov72elikjacjotyz7p</t>
  </si>
  <si>
    <t xml:space="preserve">Attaullah </t>
  </si>
  <si>
    <t>Gulzar.saad966@gmail.com</t>
  </si>
  <si>
    <t>6geabq5i5gk7h9k4nautyb6gbydk7fwy</t>
  </si>
  <si>
    <t xml:space="preserve">Ahmed </t>
  </si>
  <si>
    <t>ahmedjaved9720@gmail.com</t>
  </si>
  <si>
    <t>it2cbohcqahcjmtw6nbczit2cbohe5w4</t>
  </si>
  <si>
    <t xml:space="preserve">Abdul Basit </t>
  </si>
  <si>
    <t>abdulbasitsaifullah@gmail.com</t>
  </si>
  <si>
    <t>v5xiv35we9gmenioe8gbev5xiv359cxa</t>
  </si>
  <si>
    <t>abbaskhanpluma@gmail.com</t>
  </si>
  <si>
    <t>e6noqq14zvq51qsoe6noqqggmaewe1vu</t>
  </si>
  <si>
    <t>shahf9998@gmail.com</t>
  </si>
  <si>
    <t>mlsttpuzsncymlsfdjkyumyuzc2tdi0a</t>
  </si>
  <si>
    <t xml:space="preserve">Azhar </t>
  </si>
  <si>
    <t xml:space="preserve">Mehmood </t>
  </si>
  <si>
    <t>azharmehmood03369452299@gmail.com</t>
  </si>
  <si>
    <t>cxr5g1px1koapsejz7mulcxrqjzut6vf</t>
  </si>
  <si>
    <t>Shifa</t>
  </si>
  <si>
    <t>Samilasyed2014@gmail.com</t>
  </si>
  <si>
    <t>1d4tx34ttr4ti26z5monj1d4tx34thh4</t>
  </si>
  <si>
    <t>Amber</t>
  </si>
  <si>
    <t>kamberkhan81@gmail.com</t>
  </si>
  <si>
    <t>7pvwabcagavfpp65kbwi7pvwowds4hu2</t>
  </si>
  <si>
    <t>Hammad Ali</t>
  </si>
  <si>
    <t>hammadkhan2017777@gmail.com</t>
  </si>
  <si>
    <t>wb2ul57gkkx9hgsf002wb2uob4tqy4qc</t>
  </si>
  <si>
    <t>stu.zeeshanahmad@gmail.com</t>
  </si>
  <si>
    <t>3fhemfuen69gr26w1c3fhemziy7cihxz</t>
  </si>
  <si>
    <t xml:space="preserve">Salman </t>
  </si>
  <si>
    <t>Salman200.sk@gmail.com</t>
  </si>
  <si>
    <t>1ro0x9paxttv3gd16iffhwf1ro0x9pnj</t>
  </si>
  <si>
    <t>Areej</t>
  </si>
  <si>
    <t>gully253@gmail.com</t>
  </si>
  <si>
    <t>p18greiywhmbsdxp18ex74q717zrc5je</t>
  </si>
  <si>
    <t>Hajira</t>
  </si>
  <si>
    <t>Razzaq</t>
  </si>
  <si>
    <t>Evaawan84@gmail.com</t>
  </si>
  <si>
    <t>l9ubalum2r51q48qiwl9ubufu4mx7fyt</t>
  </si>
  <si>
    <t>maryam</t>
  </si>
  <si>
    <t>fayyaz</t>
  </si>
  <si>
    <t>nattixhah786@gmail.com</t>
  </si>
  <si>
    <t>ix0diunbbcvy8sn8098ix0dc5p922u4h</t>
  </si>
  <si>
    <t>Badshah</t>
  </si>
  <si>
    <t>Yasirbadshah378@gmail.com</t>
  </si>
  <si>
    <t>u0q5mft96qcvcer7tu0q5mt9ckdwi2y9</t>
  </si>
  <si>
    <t xml:space="preserve">Naeem </t>
  </si>
  <si>
    <t>Naeem.uoh@gmail.com</t>
  </si>
  <si>
    <t>prx3bzpjq5jjqkibu9prx3biu3jb92o2</t>
  </si>
  <si>
    <t>Ramzan</t>
  </si>
  <si>
    <t>noskylimit536@gmail.com</t>
  </si>
  <si>
    <t>8o44wluc0ggaxbbnbg98o44vk16xv3k5</t>
  </si>
  <si>
    <t xml:space="preserve">Muhammad Esa </t>
  </si>
  <si>
    <t>Esa</t>
  </si>
  <si>
    <t>P166461@NU.EDU.PK</t>
  </si>
  <si>
    <t>ey0bbon0mneu7ney0bttn1qk1f3np3eo</t>
  </si>
  <si>
    <t>bilalnkhattak@gmail.com</t>
  </si>
  <si>
    <t>qdshmnr7q8vy7j27g1uqdshmnhv8b7hr</t>
  </si>
  <si>
    <t xml:space="preserve">Hira </t>
  </si>
  <si>
    <t>waqar</t>
  </si>
  <si>
    <t>husnaahah.123@gmail.Com</t>
  </si>
  <si>
    <t>yh7jd6ruuntg4g2ekcyh7jd6r5rmkkah</t>
  </si>
  <si>
    <t>Sabir</t>
  </si>
  <si>
    <t>Sabirskt299@gmail.com</t>
  </si>
  <si>
    <t>iar6aal6lsoj3iar6ajny7b79nomwh5w</t>
  </si>
  <si>
    <t>shahzaib</t>
  </si>
  <si>
    <t xml:space="preserve">   </t>
  </si>
  <si>
    <t>shahzebkhan5588@gmail.com</t>
  </si>
  <si>
    <t>3uebodjexn89aoaqv4nlw3ueboctq433</t>
  </si>
  <si>
    <t xml:space="preserve">Hasan </t>
  </si>
  <si>
    <t>hf636632@gmail.com</t>
  </si>
  <si>
    <t>vbnitqm68qep1d84oyuvbnitkt16dg3h</t>
  </si>
  <si>
    <t>m.asimkhan0317@gmail.com</t>
  </si>
  <si>
    <t>257ouj5437alom4c257oujm28xxy1xlx</t>
  </si>
  <si>
    <t>Mahrooshah</t>
  </si>
  <si>
    <t>Mahrooshah123@gmail.com</t>
  </si>
  <si>
    <t>ft9qjoe8by7dtuwft9k0o8qz5ir8zhxa</t>
  </si>
  <si>
    <t>noman</t>
  </si>
  <si>
    <t>bacha</t>
  </si>
  <si>
    <t>bachakhanhs1@gmail.com</t>
  </si>
  <si>
    <t>krdrldwd4gwvdaukrdrluqp2euf7m6hd</t>
  </si>
  <si>
    <t xml:space="preserve">Irfan </t>
  </si>
  <si>
    <t>engrirfan2017@gmail.com</t>
  </si>
  <si>
    <t>oxcya7zr8xqsgcjwooxofb1cslheypup</t>
  </si>
  <si>
    <t xml:space="preserve">Hammad </t>
  </si>
  <si>
    <t>hammadstar2233@gmail.com</t>
  </si>
  <si>
    <t>qwmi1eg9fy0yy93vg93w1wqwmi1egbu6</t>
  </si>
  <si>
    <t>Bkvillan1995@gmail.com</t>
  </si>
  <si>
    <t>6h2lnq3qy7k0sp4cicm6h2lnyhjgfijq</t>
  </si>
  <si>
    <t>tariqnawaz.wzr719@gmail.com</t>
  </si>
  <si>
    <t>dmwvohyip7fiy3ihxdmwv6g6fk2jyxcm</t>
  </si>
  <si>
    <t>abdullahjan5566@gmail.com</t>
  </si>
  <si>
    <t>qzmz809425dfvdqzmz80tg2djjcfi3iq</t>
  </si>
  <si>
    <t>Hussainkhanhumraz@gmail.com</t>
  </si>
  <si>
    <t>3s836laqib4c71ttdhtjp3s836lm1zzd</t>
  </si>
  <si>
    <t>Mian Khuram</t>
  </si>
  <si>
    <t>fastkhuram@yahoo.com</t>
  </si>
  <si>
    <t>mbkba240p9x5mbkbazleb2xcnqtwhe92</t>
  </si>
  <si>
    <t>Bilz.Ahmad1996@gmail.com</t>
  </si>
  <si>
    <t>ryqighiy1j4h006x6ryqi2gsc8mkfz9b</t>
  </si>
  <si>
    <t>kainat</t>
  </si>
  <si>
    <t>shahkainat97@gmail.com</t>
  </si>
  <si>
    <t>jnjlf16xak0z2pctk9qdjnjl9q9k1pms</t>
  </si>
  <si>
    <t>Uddin</t>
  </si>
  <si>
    <t>zia.smartmba@gmail.com</t>
  </si>
  <si>
    <t>ae3ppkev0yjoy75kae3ppkebgz7yt0u2</t>
  </si>
  <si>
    <t xml:space="preserve">Aiman </t>
  </si>
  <si>
    <t>Aimanabbas860@yahoo.com</t>
  </si>
  <si>
    <t>qdzlwab5u5piylmzwzqdzlwabzc9nem9</t>
  </si>
  <si>
    <t>hadia</t>
  </si>
  <si>
    <t>khanhadia670@gmail.com</t>
  </si>
  <si>
    <t>18</t>
  </si>
  <si>
    <t>45%</t>
  </si>
  <si>
    <t>701ij5pteuo6ks701ij5pyyd85a80kwq</t>
  </si>
  <si>
    <t>jkycw210@gmail.com</t>
  </si>
  <si>
    <t>plglgb1fcq3npgqpwx7plglgqz9gz3cp</t>
  </si>
  <si>
    <t xml:space="preserve">Arshad </t>
  </si>
  <si>
    <t>Aziz</t>
  </si>
  <si>
    <t>Gullsher210@gmail.com</t>
  </si>
  <si>
    <t>iqs8lmj568k2vwx31miqs8l4h3auw7th</t>
  </si>
  <si>
    <t>rashidcs009@gmail.com</t>
  </si>
  <si>
    <t>w7a5tgeb8odf77racw7a5toqu6f6vrxz</t>
  </si>
  <si>
    <t>Samreen</t>
  </si>
  <si>
    <t>samreenqamar09@gmail.com</t>
  </si>
  <si>
    <t>5nu3dpbur1zqrlsx4c5nu3d3rbs53f6d</t>
  </si>
  <si>
    <t>IHSAN UL HAQ</t>
  </si>
  <si>
    <t>QAZI</t>
  </si>
  <si>
    <t>ihsanulhaq531@gmail.com</t>
  </si>
  <si>
    <t>ovkfi4byj830mvvhberovkfio3da60rv</t>
  </si>
  <si>
    <t>suliamankhan75@gmail.com</t>
  </si>
  <si>
    <t>4havtviq8m0yfshzi4hav0kalhkzlk6b</t>
  </si>
  <si>
    <t>nasirmandan@gmail.com</t>
  </si>
  <si>
    <t>dyo37ncu9xcpm7yd15gdyo37nvtv6mhj</t>
  </si>
  <si>
    <t>waqar91998@gmail.com</t>
  </si>
  <si>
    <t>0fgosnnv8bs0vt9fzb0fgosn7lksq3am</t>
  </si>
  <si>
    <t>Kashif Younas</t>
  </si>
  <si>
    <t>Kashifyounas77@gmail.com</t>
  </si>
  <si>
    <t>i4hnano9fkmqcv1r3e1s1lzi4hnanouv</t>
  </si>
  <si>
    <t xml:space="preserve">Yasir </t>
  </si>
  <si>
    <t xml:space="preserve">Mehboob </t>
  </si>
  <si>
    <t>Symkhan@hotmail.com</t>
  </si>
  <si>
    <t>jm51bff972seoro8jm51bmqb5hw45582</t>
  </si>
  <si>
    <t>Abidalidm45@gmail.com</t>
  </si>
  <si>
    <t>nlvi9c0l7fej46futo8nlvi9c4bfstte</t>
  </si>
  <si>
    <t>Mobeen</t>
  </si>
  <si>
    <t>Mub33nkhan@gmail.com</t>
  </si>
  <si>
    <t>0y5c82xtud5xb1bz1y0y5c8enhnfij0x</t>
  </si>
  <si>
    <t>kaleem</t>
  </si>
  <si>
    <t>kaleemchd403@gmail.com</t>
  </si>
  <si>
    <t>j420mnm08txlpibdi5wj420rf38ttgwt</t>
  </si>
  <si>
    <t>Mhamza44667@gmail.com</t>
  </si>
  <si>
    <t>agztobfl8yxixcjagztycudzhje36bi7</t>
  </si>
  <si>
    <t>Bilal.ahmed5462@gmail.com</t>
  </si>
  <si>
    <t>0lh782p178irk0ppnb60lh78ngqff7ge</t>
  </si>
  <si>
    <t>Khaliq</t>
  </si>
  <si>
    <t>Siyadafridi14@gmail.com</t>
  </si>
  <si>
    <t>cn83mcjglf4srb2m917lcn83mcqiddak</t>
  </si>
  <si>
    <t>Afan</t>
  </si>
  <si>
    <t>afanullah@gmail.com</t>
  </si>
  <si>
    <t>h6hyos6wm6vgy97h6hyomuwvatxhfzrj</t>
  </si>
  <si>
    <t>syed</t>
  </si>
  <si>
    <t>saqlain shah</t>
  </si>
  <si>
    <t>syedsaqlain46@gmail.com</t>
  </si>
  <si>
    <t>rwu2ng1ivqfs9kkt6r3ktbdbekxhksem</t>
  </si>
  <si>
    <t>Lubna</t>
  </si>
  <si>
    <t>lubnashah10@gmail.com</t>
  </si>
  <si>
    <t>2re5fyvd1unnsm792re5fypeis3rct3b</t>
  </si>
  <si>
    <t>khayam</t>
  </si>
  <si>
    <t>khayamkhan852@gmail.com</t>
  </si>
  <si>
    <t>kch6bus455f4nq5ax5z7u5kch6bazd2t</t>
  </si>
  <si>
    <t>Zeiad</t>
  </si>
  <si>
    <t>Zeiadkhan120@gmail.com</t>
  </si>
  <si>
    <t>czcj7mjndr76f2usf1tjplczcj7mjkwp</t>
  </si>
  <si>
    <t>fawad</t>
  </si>
  <si>
    <t>fawadazam65@gmail.com</t>
  </si>
  <si>
    <t>er9cnogg9gg8verder9cnohwu03hlglz</t>
  </si>
  <si>
    <t>Abuzar</t>
  </si>
  <si>
    <t>Ghaffari</t>
  </si>
  <si>
    <t>abuzardawaruet@gmail.com</t>
  </si>
  <si>
    <t>olbthytrp8bwhbptl8xbolbtbqnpmrid</t>
  </si>
  <si>
    <t>Fida</t>
  </si>
  <si>
    <t>stg7239@gmail.com</t>
  </si>
  <si>
    <t>koilv81z8okc8vw5td9qs5koilv81zky</t>
  </si>
  <si>
    <t>fk8040338@gmail.com</t>
  </si>
  <si>
    <t>z6qt065nia8h0w6qomj5jz8vz6qt065t</t>
  </si>
  <si>
    <t>malik</t>
  </si>
  <si>
    <t>oosamamalik5@gmail.com</t>
  </si>
  <si>
    <t>pnfq8qp4wqcm2hoknijypnfqojhzsd34</t>
  </si>
  <si>
    <t xml:space="preserve">Zakir </t>
  </si>
  <si>
    <t>zbangash191@gmail.com</t>
  </si>
  <si>
    <t>2il0agjwxt2p2mclql2il0agno3buy7w</t>
  </si>
  <si>
    <t>Muhammad Umair</t>
  </si>
  <si>
    <t>Shahab</t>
  </si>
  <si>
    <t>m.umairshahab311@gmail.com</t>
  </si>
  <si>
    <t>1ir3fycifhb3j7b0aul8o1ir3fypzvof</t>
  </si>
  <si>
    <t>Naimat</t>
  </si>
  <si>
    <t>naimat.software.engr@gmail.com</t>
  </si>
  <si>
    <t>jh8z3irbbvydjh87y4s4wcv579ppcbta</t>
  </si>
  <si>
    <t xml:space="preserve">Aqib javed </t>
  </si>
  <si>
    <t>Aqibj0971@gmail.com</t>
  </si>
  <si>
    <t>i7hw4sdhywh1f40l2i7hw467pa71xfzv</t>
  </si>
  <si>
    <t xml:space="preserve">Malika </t>
  </si>
  <si>
    <t>shahmalika044@gmail.com</t>
  </si>
  <si>
    <t>jd5hmnjv0tttcijd588k4y2p0df66ucf</t>
  </si>
  <si>
    <t>Sannan</t>
  </si>
  <si>
    <t>sannan_1@hotmail.com</t>
  </si>
  <si>
    <t>od1rskvw5we19i1butaz5kod1rs3dy3l</t>
  </si>
  <si>
    <t>syeda</t>
  </si>
  <si>
    <t>iqra</t>
  </si>
  <si>
    <t>syedaiqra67@gmail.com</t>
  </si>
  <si>
    <t>gtcg8gn4xq4yhjdl6kgtcg8gtft32b7y</t>
  </si>
  <si>
    <t xml:space="preserve">Hashim </t>
  </si>
  <si>
    <t>143hashimali@gmail.com</t>
  </si>
  <si>
    <t>5nsz8emixwtgegdx5nsz8em1c33zo4vd</t>
  </si>
  <si>
    <t xml:space="preserve">Hurara zaheer </t>
  </si>
  <si>
    <t xml:space="preserve">Zaheer Ahmed </t>
  </si>
  <si>
    <t>Hurarazaheer@gmail.com</t>
  </si>
  <si>
    <t>z52d97hujqksnz52dljkzpi3fu5ljkzp</t>
  </si>
  <si>
    <t>shahzainabhrp@gmail.com</t>
  </si>
  <si>
    <t>ghxynrw3r0335600ghxy3n1vtya3p75b</t>
  </si>
  <si>
    <t xml:space="preserve">Yusra </t>
  </si>
  <si>
    <t xml:space="preserve">Jehanzeb </t>
  </si>
  <si>
    <t>yjehanzeb1@gmail.com</t>
  </si>
  <si>
    <t>pitamjb1n5csrz9ldapit695lo5epi7g</t>
  </si>
  <si>
    <t xml:space="preserve">Ibtihaj </t>
  </si>
  <si>
    <t>Ghulamibtihaj@gmail.com</t>
  </si>
  <si>
    <t>uxog4xzjg9cozxzuxo3c338a1c9gg4ie</t>
  </si>
  <si>
    <t>HASNAIN UD DIN</t>
  </si>
  <si>
    <t>BILAL</t>
  </si>
  <si>
    <t>hasnainbilal.fazaian@gmail.com</t>
  </si>
  <si>
    <t>n1aqi92k07hjrtep6i0zvn1aqir19tij</t>
  </si>
  <si>
    <t>Shafqat</t>
  </si>
  <si>
    <t>Shafqatorakzai@gmail.com</t>
  </si>
  <si>
    <t>ft2j62w0q8vmft2opgqbwnktgm3f4wfq</t>
  </si>
  <si>
    <t>Rafia_sbbwu</t>
  </si>
  <si>
    <t>Sattar</t>
  </si>
  <si>
    <t>raf3ruii@gmail.com</t>
  </si>
  <si>
    <t>zrre5lrc6pxayqld1q5zrre5lnl57noy</t>
  </si>
  <si>
    <t>Shaheen</t>
  </si>
  <si>
    <t>shaheenkhan654@gmail.com</t>
  </si>
  <si>
    <t>hud1f9a8ijwkr3ivfshud1fhk6d31q2c</t>
  </si>
  <si>
    <t xml:space="preserve">Khattak </t>
  </si>
  <si>
    <t>Mubasherkhattak92@outlook.com</t>
  </si>
  <si>
    <t>at2u6mvpipgfmdidlat2ukex2wraoe21</t>
  </si>
  <si>
    <t>waterbrain342@gmail.com</t>
  </si>
  <si>
    <t>8yj9bjyhl3enz3f8yj2585byxca7ijsz</t>
  </si>
  <si>
    <t>Muhammad Nauman</t>
  </si>
  <si>
    <t>khannauman995@gmail.com</t>
  </si>
  <si>
    <t>b7fgsfi8e8gfs58s1tfb7fat51a0m8sy</t>
  </si>
  <si>
    <t>Haleema</t>
  </si>
  <si>
    <t>armymania7@gmail.com</t>
  </si>
  <si>
    <t>zx7stdnu0nchbicvzx7stdfwo0fx8o4v</t>
  </si>
  <si>
    <t>Saleem76018@gmail.com</t>
  </si>
  <si>
    <t>ccef6uy4kvqvvsvtyav7ccef6uqagql9</t>
  </si>
  <si>
    <t>Engrowais56@gmail.com</t>
  </si>
  <si>
    <t>gbo8lu2f474g9upetej8egbo8luav64x</t>
  </si>
  <si>
    <t>Ibrahim</t>
  </si>
  <si>
    <t>Captainibrahim9010@gmail.com</t>
  </si>
  <si>
    <t>jbu8k35r7n5ry5hn2wqjbu8k3jcapsvv</t>
  </si>
  <si>
    <t>babar27@yahoo.com</t>
  </si>
  <si>
    <t>36tp0ifo6h78pndvwuc39bv36tp0ifo1</t>
  </si>
  <si>
    <t>Sundas</t>
  </si>
  <si>
    <t>Engr.sundas2017@gmail.com</t>
  </si>
  <si>
    <t>r37p4k9rorgj6xr37p1p4wxqalxxkja7</t>
  </si>
  <si>
    <t>zil-e-zahra</t>
  </si>
  <si>
    <t>zahrakamal20@gmail.com</t>
  </si>
  <si>
    <t>gis5godioy7s09jgis55ijj2c8o9refr</t>
  </si>
  <si>
    <t>amin.owais22@gmail.com</t>
  </si>
  <si>
    <t>etkbqy3wke5l9ww3j7bdetkbqyscq60r</t>
  </si>
  <si>
    <t xml:space="preserve">Samad </t>
  </si>
  <si>
    <t>samadsaleem1998@gmail.com</t>
  </si>
  <si>
    <t>z4rbeny58k5ijhmsyhz4rbenyu71m6lp</t>
  </si>
  <si>
    <t>F-5pir@live.com</t>
  </si>
  <si>
    <t>xsme5b6my1b6va45kbxsme5zrpm1e643</t>
  </si>
  <si>
    <t xml:space="preserve">Syed </t>
  </si>
  <si>
    <t>samiulh655@gmail.com</t>
  </si>
  <si>
    <t>wcp2fp5z6v3r0gwcp2zi9475pvlysjnu</t>
  </si>
  <si>
    <t>Shokaib</t>
  </si>
  <si>
    <t>shokaib14@gmail.com</t>
  </si>
  <si>
    <t>j87eibimaf6xtnoj87eni35jkv5pen6i</t>
  </si>
  <si>
    <t>hassanrazafiverr255@gmail.com</t>
  </si>
  <si>
    <t>wii6ow4af7q5g1skxiwii6ldp0o105rj</t>
  </si>
  <si>
    <t>Tabassum</t>
  </si>
  <si>
    <t>Tabassum@chem.qau.edu.pk</t>
  </si>
  <si>
    <t>e8qnhtmo7objggxf9a3e8qnhtm231htt</t>
  </si>
  <si>
    <t xml:space="preserve">ikram </t>
  </si>
  <si>
    <t>ikramullahullah123@gmail.com</t>
  </si>
  <si>
    <t>2zbnxx58ilevypbiyp2zbnxjd4291puv</t>
  </si>
  <si>
    <t>Khanyaser007@gmail.com</t>
  </si>
  <si>
    <t>kwk3t2of3ch036fvipfd4kwk3t2dtepk</t>
  </si>
  <si>
    <t xml:space="preserve">Marya </t>
  </si>
  <si>
    <t>Harim</t>
  </si>
  <si>
    <t>hirakhanaps@gmail.com</t>
  </si>
  <si>
    <t>8aihcynmyiyii2zppsb8aihcyn4wjj4o</t>
  </si>
  <si>
    <t xml:space="preserve">Asfandiyar </t>
  </si>
  <si>
    <t>Asoobangash@gmail.com</t>
  </si>
  <si>
    <t>hvc8aacl7zt2vnq1d42d0hehvc8aaclp</t>
  </si>
  <si>
    <t>Kashi_sn@hotmail.com</t>
  </si>
  <si>
    <t>tgyt5zsj90p16d0g9uxtgyt5zsj8i5gy</t>
  </si>
  <si>
    <t>Aiman</t>
  </si>
  <si>
    <t>aimanabhar23@gmail.com</t>
  </si>
  <si>
    <t>t0uxfwu5rly6nlubpa3t0uxf96yfyz2n</t>
  </si>
  <si>
    <t>Farhad</t>
  </si>
  <si>
    <t>farhadraj678@gmail.com</t>
  </si>
  <si>
    <t>t2rc42v980sxdk7jt2rf9iv8fkzvrrlv</t>
  </si>
  <si>
    <t xml:space="preserve">Irfan Ullah </t>
  </si>
  <si>
    <t>irfankhan6328@gmail.com</t>
  </si>
  <si>
    <t>gaviilxq7q0uj66u53vkgaviim8056fg</t>
  </si>
  <si>
    <t>Mohib Ullah</t>
  </si>
  <si>
    <t>mohibullahkhan7777@gmail.com</t>
  </si>
  <si>
    <t>71nnbppir0ql3baqw971nnbu25985tsy</t>
  </si>
  <si>
    <t>kashif.ka62@gmail.com</t>
  </si>
  <si>
    <t>awash88q4loaafewevsawashbx549ym6</t>
  </si>
  <si>
    <t xml:space="preserve">Sikandar </t>
  </si>
  <si>
    <t>Sikanderkhan319@yahoo.com</t>
  </si>
  <si>
    <t>wwad35f7bb580wwadt4c6wf931y46iud</t>
  </si>
  <si>
    <t>Farhana</t>
  </si>
  <si>
    <t>Manal</t>
  </si>
  <si>
    <t>farhanamanal1998@gmail.com</t>
  </si>
  <si>
    <t>30</t>
  </si>
  <si>
    <t>75%</t>
  </si>
  <si>
    <t>10-Completed Training</t>
  </si>
  <si>
    <t>l47scn1m8kbivxwx12dl47scfewd0shw</t>
  </si>
  <si>
    <t>Syedbilal085@gmail.com</t>
  </si>
  <si>
    <t>zwi8erp2xi1apdzwi8erj0x57muohcwo</t>
  </si>
  <si>
    <t>Qayyum</t>
  </si>
  <si>
    <t>Danishkhaandk5594@gmail.com</t>
  </si>
  <si>
    <t>jl40cblhyh63nlmrklwa2rjl40havm50</t>
  </si>
  <si>
    <t>Anum</t>
  </si>
  <si>
    <t>Hafeez</t>
  </si>
  <si>
    <t>annieanum18@gmail.com</t>
  </si>
  <si>
    <t>lfnh0yfzggsud1mv7lfnh0ywfkoosky7</t>
  </si>
  <si>
    <t>Insha</t>
  </si>
  <si>
    <t>Inshamuhammad@yahoo.com</t>
  </si>
  <si>
    <t>ztytnuj7pciaap7mpskk4eztytnuj2ng</t>
  </si>
  <si>
    <t>Ks2012212@gmail.com</t>
  </si>
  <si>
    <t>tjb8z4rey9qoazgvleutjb8fenfciq1q</t>
  </si>
  <si>
    <t xml:space="preserve">Naveed </t>
  </si>
  <si>
    <t>alamgee4@gmail.com</t>
  </si>
  <si>
    <t>z3vuukv7o1m1lyhpp54z3vuukveq803d</t>
  </si>
  <si>
    <t>U llah</t>
  </si>
  <si>
    <t>Naeembcs9854@gmail.com</t>
  </si>
  <si>
    <t>ddzx8c2wnj8oo09ddzxv5f9ahgey9f4o</t>
  </si>
  <si>
    <t>Rizwan</t>
  </si>
  <si>
    <t>rizishlogs@gmail.com</t>
  </si>
  <si>
    <t>211xwwbal8aglhfthdv211xww075la9r</t>
  </si>
  <si>
    <t>Engr.bangashh@gmail.com</t>
  </si>
  <si>
    <t>ygoin9z8vh8exlmkytygoin9gzno721y</t>
  </si>
  <si>
    <t>Sahibzada</t>
  </si>
  <si>
    <t>Smbilal_90@yahoo.com</t>
  </si>
  <si>
    <t>7v8w25x3sgop58x7zd7v8w2dnqksnhym</t>
  </si>
  <si>
    <t>Ayesha</t>
  </si>
  <si>
    <t>Jadoon</t>
  </si>
  <si>
    <t>jadoon.ayesha089@gmail.com</t>
  </si>
  <si>
    <t>fec35dz1v7mrxxbj0geofec35dzvj0pf</t>
  </si>
  <si>
    <t>Ajmal</t>
  </si>
  <si>
    <t>khanajmal885@gmail.com</t>
  </si>
  <si>
    <t>9h8w0k6f70oplmnn0eqap9h8w0kh2m1w</t>
  </si>
  <si>
    <t>Mansoor</t>
  </si>
  <si>
    <t>mansooralam129047@gmail.com</t>
  </si>
  <si>
    <t>6wvo4854nw8tfm80eio6wvo48kd1dfgh</t>
  </si>
  <si>
    <t>Hadeeqa</t>
  </si>
  <si>
    <t>hadiqakhan566@gmail.com</t>
  </si>
  <si>
    <t>ptzgypo4aopdd4z8jeivui30y6luptzg</t>
  </si>
  <si>
    <t xml:space="preserve">waseem </t>
  </si>
  <si>
    <t>aliw2025@gmail.com</t>
  </si>
  <si>
    <t>g912neozoqgpsik165g912n77tagavwl</t>
  </si>
  <si>
    <t>Hammad</t>
  </si>
  <si>
    <t>hamad.khan520@gmail.com</t>
  </si>
  <si>
    <t>2y6bvr04njy53qs3m4dft2y6bv5uwva3</t>
  </si>
  <si>
    <t>Sanan</t>
  </si>
  <si>
    <t>Sananshah654@gmail.com</t>
  </si>
  <si>
    <t>26g9t2vii5ai26g9t2jvpn81dvtczrqx</t>
  </si>
  <si>
    <t xml:space="preserve">Qudrat ullah </t>
  </si>
  <si>
    <t>qudratullah773@gmail.com</t>
  </si>
  <si>
    <t>61v4hzl2cs0w37eity5zu161v4hzlqyx</t>
  </si>
  <si>
    <t>goh.ar@outlook.com</t>
  </si>
  <si>
    <t>bxxyd9fz3uqhvys8rajebxxyd9fibzib</t>
  </si>
  <si>
    <t>Izaz</t>
  </si>
  <si>
    <t>Izazhussain45@gmail.com</t>
  </si>
  <si>
    <t>at83lu5wg1b4u2t38y7at8a3iyizexgv</t>
  </si>
  <si>
    <t>sana</t>
  </si>
  <si>
    <t>sanaa6370@gmail.com</t>
  </si>
  <si>
    <t>sb4ddx7j73xbf5yehz6k6sb4ddx1cjjg</t>
  </si>
  <si>
    <t>Ruqia</t>
  </si>
  <si>
    <t>ruqiashah4444@gmail.com</t>
  </si>
  <si>
    <t>y44crlj6l26gyftvwpy44ctgmh3ms4r5</t>
  </si>
  <si>
    <t>Shehriyar</t>
  </si>
  <si>
    <t>shero.geow@gmail.com</t>
  </si>
  <si>
    <t>z3wpv19mfb9mjdsyq1z3wpv19k8d8epu</t>
  </si>
  <si>
    <t xml:space="preserve">Bin </t>
  </si>
  <si>
    <t>Daudz</t>
  </si>
  <si>
    <t>Ahmaddaud1988@gmail.com</t>
  </si>
  <si>
    <t>azseshn4bjifuazseeh32w0hqe6w2d9w</t>
  </si>
  <si>
    <t>Arabi</t>
  </si>
  <si>
    <t>marabi0000@gmail.com</t>
  </si>
  <si>
    <t>9zfhjuzwh5r8yh9zfhw9obs913b4ok1u</t>
  </si>
  <si>
    <t>Shahkar</t>
  </si>
  <si>
    <t>shahkarkhan02@gmail.com</t>
  </si>
  <si>
    <t>7ltq602y9aoqnvdd8d7ltq6l8t3mrfhx</t>
  </si>
  <si>
    <t>Geo.saeedullah11@gmail.com</t>
  </si>
  <si>
    <t>kk7mbo2x3afis677kk7mw5setr52uiw1</t>
  </si>
  <si>
    <t>hayatsaqib338@gmail.com</t>
  </si>
  <si>
    <t>s9627qq5h1gxii1as9627qtexs3qwvhf</t>
  </si>
  <si>
    <t xml:space="preserve">Mohib </t>
  </si>
  <si>
    <t>Muhiborakzai1@gmail.com</t>
  </si>
  <si>
    <t>xhpn5wh538yqn0k5ufsyxhpn5wh2qb66</t>
  </si>
  <si>
    <t>mehmood</t>
  </si>
  <si>
    <t>Fawadmehmood.suit@gmail.com</t>
  </si>
  <si>
    <t>e0ebbcytm3ttpvbaluge0ebbbdlef1l2</t>
  </si>
  <si>
    <t>HAQ</t>
  </si>
  <si>
    <t>abdulhaqcs@gmail.com</t>
  </si>
  <si>
    <t>25sy9bxnke8a1b4my9hg25sy9bhj7yu3</t>
  </si>
  <si>
    <t>Fahadnawaz78@gmail.com</t>
  </si>
  <si>
    <t>cuypkbt2mce0n8y620mbrmcuypkb4c8i</t>
  </si>
  <si>
    <t xml:space="preserve">Ashraf khan </t>
  </si>
  <si>
    <t>aa0968348@gmail.com</t>
  </si>
  <si>
    <t>3l2ww9lxuaxhrkcnmlcyc3l2ww90qx30</t>
  </si>
  <si>
    <t>alihassan19415@gmail.com</t>
  </si>
  <si>
    <t>i0ha6wjqvahlmp6kvi0hatjcjh6uva1m</t>
  </si>
  <si>
    <t>hamza</t>
  </si>
  <si>
    <t>hamza5839@gmail.com</t>
  </si>
  <si>
    <t>7pjz99j5nvrvn5plwyo1a7pjz99j3wzo</t>
  </si>
  <si>
    <t xml:space="preserve">Shinwari </t>
  </si>
  <si>
    <t>Adeelshinwari009@gmail.com</t>
  </si>
  <si>
    <t>a25xumvsz9jo7xwvba2fni374wgnu2h3</t>
  </si>
  <si>
    <t>hafiz</t>
  </si>
  <si>
    <t>samkhan.asim892@gmail.com</t>
  </si>
  <si>
    <t>t0k2f2fivrwkdz1fjt0k2fmvznyqrty8</t>
  </si>
  <si>
    <t>Shafi Ullah</t>
  </si>
  <si>
    <t>Baig Tariqi</t>
  </si>
  <si>
    <t>shafiubt@yahoo.com</t>
  </si>
  <si>
    <t>ixlok2eixk9fndixl1opuncntphk2i9m</t>
  </si>
  <si>
    <t>Iqrar</t>
  </si>
  <si>
    <t>iqrarh385@gmail.com</t>
  </si>
  <si>
    <t>7zjcszgg0r5muizooa247zjcsz2qdvrg</t>
  </si>
  <si>
    <t>amarsamii225@gmail.com</t>
  </si>
  <si>
    <t>vdqj0vbqhacifgnqtc2vdqj0vyfpc9td</t>
  </si>
  <si>
    <t xml:space="preserve">Shahzad </t>
  </si>
  <si>
    <t>Shahzadnoor303@gmail.com</t>
  </si>
  <si>
    <t>actm634sy3pp9xz4rim3kactm6h7avc0</t>
  </si>
  <si>
    <t>Naseer</t>
  </si>
  <si>
    <t>Naseer.me64@gmail.com</t>
  </si>
  <si>
    <t>lxq07he8pspsp3ct8tie10lxq07hyijw</t>
  </si>
  <si>
    <t>Muhammad Farooq Khan</t>
  </si>
  <si>
    <t>Muhammadzai</t>
  </si>
  <si>
    <t>mfkmz@yahoo.com</t>
  </si>
  <si>
    <t>f8szmru79qmxnef8szm74nitvdcif3s6</t>
  </si>
  <si>
    <t>Atifburki54@gmail.com</t>
  </si>
  <si>
    <t>r5wr86z3p53ol1kr5wr1bjgbg0kxuhqx</t>
  </si>
  <si>
    <t>Bilal Elahi</t>
  </si>
  <si>
    <t>Bilal_elahi98@hotmail.com</t>
  </si>
  <si>
    <t>25</t>
  </si>
  <si>
    <t>63%</t>
  </si>
  <si>
    <t>ah635ue40m6kh6k3nsah63y9f3x00ddf</t>
  </si>
  <si>
    <t>Shamsher</t>
  </si>
  <si>
    <t>engrshamsherkhan12@gmail.com</t>
  </si>
  <si>
    <t>qiom2f927qoz2jbss6h7zqiom2fjzdj3</t>
  </si>
  <si>
    <t>Itsmuhammadwaqas666@gmail.com</t>
  </si>
  <si>
    <t>jjuubecbyqzbe8rewg52jjuubecckwpv</t>
  </si>
  <si>
    <t xml:space="preserve">Rahat </t>
  </si>
  <si>
    <t xml:space="preserve">Ali Shah </t>
  </si>
  <si>
    <t>salamrahat@hotmail.com</t>
  </si>
  <si>
    <t>5i4tj3vj4ds4yk95ibplt0qd94a4vtew</t>
  </si>
  <si>
    <t>Israil</t>
  </si>
  <si>
    <t>Israil.khujari@gmail.com</t>
  </si>
  <si>
    <t>d1rmw9s4c6pd1rmkskgy2blnvflyikks</t>
  </si>
  <si>
    <t>izhar</t>
  </si>
  <si>
    <t>ulhaqq</t>
  </si>
  <si>
    <t>izhar338@gmail.com</t>
  </si>
  <si>
    <t>b4afrcqs3qjltt73lplb4afrcqplzdej</t>
  </si>
  <si>
    <t>Sultana</t>
  </si>
  <si>
    <t>Sultana.niax@gmail.com</t>
  </si>
  <si>
    <t>2-Shortlisted</t>
  </si>
  <si>
    <t>fjcd0g256meqy65fjcr8yo7bhagjuwil</t>
  </si>
  <si>
    <t>khadija</t>
  </si>
  <si>
    <t>naheed</t>
  </si>
  <si>
    <t>khadijanaheed32@gmail.com</t>
  </si>
  <si>
    <t>wunyqxpy4uktlw8wun1k57xrrhqa6gr1</t>
  </si>
  <si>
    <t>Sohailkhan.skt10@gmail.com</t>
  </si>
  <si>
    <t>b2ywh0hwdxertyb2cu0qz6qw0gjr7kqu</t>
  </si>
  <si>
    <t>Syeda</t>
  </si>
  <si>
    <t>Shafqat.batkhela@gmail.com</t>
  </si>
  <si>
    <t>y1vjc93fd47altoy067y1vjyxsiqdl12</t>
  </si>
  <si>
    <t>m_hussain201@yahoo.com</t>
  </si>
  <si>
    <t>tcehr6x73tcfp6vgte9i8ejic7rnoofp</t>
  </si>
  <si>
    <t xml:space="preserve">Jawad </t>
  </si>
  <si>
    <t xml:space="preserve">Sher </t>
  </si>
  <si>
    <t>Jawadsheruop@gmail.com</t>
  </si>
  <si>
    <t>om3inefjf4xvqepp6om3inek6m19mt5k</t>
  </si>
  <si>
    <t>Aziz Khan</t>
  </si>
  <si>
    <t>akhan46699@gmail.com</t>
  </si>
  <si>
    <t>ft02bie1hvxk9as4j3oft02b70wrcu1d</t>
  </si>
  <si>
    <t>Rooman</t>
  </si>
  <si>
    <t>muhammadrooman006@gmail.com</t>
  </si>
  <si>
    <t>0kv873xnwu4nh60kvccewnaigd8t2v12</t>
  </si>
  <si>
    <t>Saifparacha100@gmail.com</t>
  </si>
  <si>
    <t>igt5q1bagkrs32vzlzbsigt5q1nbymbu</t>
  </si>
  <si>
    <t xml:space="preserve">Jaweria </t>
  </si>
  <si>
    <t>Habib</t>
  </si>
  <si>
    <t>Wwwjiakhan@gmail.com</t>
  </si>
  <si>
    <t>rzhingtifn6irzh36ihzmd6ov1ff77vf</t>
  </si>
  <si>
    <t>Hk9550899@gmail.com</t>
  </si>
  <si>
    <t>ptoyfb0tk1z96ucptovq0y0fk2h2q4cu</t>
  </si>
  <si>
    <t>asim94_abdullah@yahoo.com</t>
  </si>
  <si>
    <t>0s24uzy6w8sqxpa600s24u4q0oejky1s</t>
  </si>
  <si>
    <t>Rizwanullah784@yahoo.com</t>
  </si>
  <si>
    <t>x2vamh58434o8gocw4sx2vam4yj1t233</t>
  </si>
  <si>
    <t>Hidayat</t>
  </si>
  <si>
    <t>hidayatafridi410@gmail.com</t>
  </si>
  <si>
    <t>nbee8rqx9ij2t26xsssrmynbee8rhx8r</t>
  </si>
  <si>
    <t>UMER</t>
  </si>
  <si>
    <t>EHSAN</t>
  </si>
  <si>
    <t>umer.ehsan6@yahoo.com</t>
  </si>
  <si>
    <t>twrfbt7l1cwhxu90ftwrfi6xysbhrbay</t>
  </si>
  <si>
    <t>IrfanUllah</t>
  </si>
  <si>
    <t>zeeshankhanafridi997@gmail.com</t>
  </si>
  <si>
    <t>bfzp6xutzngiwi8kaxybfzphi6dxnuux</t>
  </si>
  <si>
    <t>Muhammad Saddam</t>
  </si>
  <si>
    <t>saddam_marwat@hotmail.com</t>
  </si>
  <si>
    <t>g6yz6gytwl773kfij6ig6yz6gyioxx4u</t>
  </si>
  <si>
    <t>Shakirk439@gmail.com</t>
  </si>
  <si>
    <t>ol0tx3jwkg0x0r0b2cogol0tx3j63ezi</t>
  </si>
  <si>
    <t xml:space="preserve">Aurangzeb </t>
  </si>
  <si>
    <t>Aurangzebshahid9ninty@gmail.com</t>
  </si>
  <si>
    <t>xjh6eyi4vfvpsby2xjhy5gkgwxqzmzcd</t>
  </si>
  <si>
    <t>bilalkhanbcs@gmail.com</t>
  </si>
  <si>
    <t>wt97kv46wdvcosqe3mqek7wt97kud24d</t>
  </si>
  <si>
    <t>Shaba</t>
  </si>
  <si>
    <t>Shabajan03@gmail.com</t>
  </si>
  <si>
    <t>4cxnyok9vbw3y630g4cxnyog1rguglrc</t>
  </si>
  <si>
    <t>Nauman Idrees</t>
  </si>
  <si>
    <t>Idrees</t>
  </si>
  <si>
    <t>khanouman1@gmail.com</t>
  </si>
  <si>
    <t>mx0zvw6p3hcocpormx0zoslb5ekm3w2b</t>
  </si>
  <si>
    <t>Syed Muhammad</t>
  </si>
  <si>
    <t>Azhar</t>
  </si>
  <si>
    <t>syeazh143@gmail.com</t>
  </si>
  <si>
    <t>hjfu1ubvv7nx25jblk7k4hjfu1ubyoz8</t>
  </si>
  <si>
    <t xml:space="preserve">Shams </t>
  </si>
  <si>
    <t>Shams03334753340@gmail.com</t>
  </si>
  <si>
    <t>12</t>
  </si>
  <si>
    <t>30%</t>
  </si>
  <si>
    <t>3gc9yi94w5h1dadrxa97ouhl73gc9yih</t>
  </si>
  <si>
    <t>Irfanpab@gmail.com</t>
  </si>
  <si>
    <t>kvvtxc288880pvgatrxkvvtx0m5ppmbi</t>
  </si>
  <si>
    <t>abidullah5055@gmail.com</t>
  </si>
  <si>
    <t>r462qdhb7v7mqn9apahr462zl2d1gxgs</t>
  </si>
  <si>
    <t>fahadmx2@gmail.com</t>
  </si>
  <si>
    <t>2sryab0050jej1ftr2sryab7kcvvkmwn</t>
  </si>
  <si>
    <t>Mehmood Afzal</t>
  </si>
  <si>
    <t>Mehmood.afzal@nrtc.com.pk</t>
  </si>
  <si>
    <t>eit4utf4ju0k6t6l2hu7r32pleit4utf</t>
  </si>
  <si>
    <t>Jawadkhalil3784@gmail.com</t>
  </si>
  <si>
    <t>8f8sv3068z878zgm6e8f8svmy73t8d9e</t>
  </si>
  <si>
    <t>tariq.salih@gmail.com</t>
  </si>
  <si>
    <t>r1nwq61j93z52s2co0z1skr1nwq61e6g</t>
  </si>
  <si>
    <t>Raees</t>
  </si>
  <si>
    <t>Raeeskhan3370@gmail.com</t>
  </si>
  <si>
    <t>v0db6wnzxpwagnmdi3m5fv0db6vw75fa</t>
  </si>
  <si>
    <t>Tahirktk47@gmail.com</t>
  </si>
  <si>
    <t>l8g2l6o815gzu4eyad7l8g2lsz2zcn7e</t>
  </si>
  <si>
    <t>Hafsa</t>
  </si>
  <si>
    <t>Naheed</t>
  </si>
  <si>
    <t>hafsa.naheed1994@gmail.com</t>
  </si>
  <si>
    <t>jggho1nhl5n2vjgghjtnrt1wgwux2law</t>
  </si>
  <si>
    <t>Ayub khan</t>
  </si>
  <si>
    <t>awkum220@gmail.com</t>
  </si>
  <si>
    <t>idpl0jrwkme2272162kxfmidpl0jam9u</t>
  </si>
  <si>
    <t>Zahid</t>
  </si>
  <si>
    <t>Ali khan</t>
  </si>
  <si>
    <t>zahidalikhanzaa@gmail.com</t>
  </si>
  <si>
    <t>aux61n8tdw2yevh34vaux61ne2j18gkp</t>
  </si>
  <si>
    <t>RAHEEL</t>
  </si>
  <si>
    <t>raheelkhan625@ymail.com</t>
  </si>
  <si>
    <t>c2xg9bm5qaojhoqlic2xg92z38grcs9p</t>
  </si>
  <si>
    <t>shazia</t>
  </si>
  <si>
    <t>afridi</t>
  </si>
  <si>
    <t>shaziaafridi1@gmail.com</t>
  </si>
  <si>
    <t>oafjl5ew9ftfw7oaf3fese91g24yzmvu</t>
  </si>
  <si>
    <t>noumanaid@gmail.com</t>
  </si>
  <si>
    <t>p35ip7k9vi9i2rqbu2lp35irsxkzm1xo</t>
  </si>
  <si>
    <t>asifaly310@gmail.com</t>
  </si>
  <si>
    <t>awucwsy430w0awucwzdz7jbz51uz76ie</t>
  </si>
  <si>
    <t>Nayyer</t>
  </si>
  <si>
    <t>nayyer1444@gmail.com</t>
  </si>
  <si>
    <t>8yks8m9mmqg7vga18y2syscq2coyqldy</t>
  </si>
  <si>
    <t>M.Umair</t>
  </si>
  <si>
    <t>umairkhan033377@gmail.com</t>
  </si>
  <si>
    <t>u93ygv4m7fqtpndmg3u93ygv4w9ma7de</t>
  </si>
  <si>
    <t>asadhammad16@gmail.com</t>
  </si>
  <si>
    <t>4h135uy93brho6wo5rm34h1fe9yldfmu</t>
  </si>
  <si>
    <t>aamir</t>
  </si>
  <si>
    <t>iqbal</t>
  </si>
  <si>
    <t>aamirafridi58@yahoo.com</t>
  </si>
  <si>
    <t>v4hjanjmsk2ibxhimkv4hja1cz796ufe</t>
  </si>
  <si>
    <t>672asimk@gmail.com</t>
  </si>
  <si>
    <t>48d3z8s9embrldt44p02d48d3z8s9hhw</t>
  </si>
  <si>
    <t>Faiz</t>
  </si>
  <si>
    <t>faizelahi420@gmail.com</t>
  </si>
  <si>
    <t>bap4j6bzy562ynjrv27bap4j6moau6gt</t>
  </si>
  <si>
    <t>SALMAN</t>
  </si>
  <si>
    <t>sulmanpucit@gmail.com</t>
  </si>
  <si>
    <t>eibzksu5a56t8h8uywvneibzksdf90cn</t>
  </si>
  <si>
    <t>xada60474@gmail.com</t>
  </si>
  <si>
    <t>a92s6sp75wc8vlaya92s6spldzv0dad5</t>
  </si>
  <si>
    <t>Bazilla</t>
  </si>
  <si>
    <t>khansinternational2@gmail.com</t>
  </si>
  <si>
    <t>uqlc3gqj3s3q65dmuql4ps6el9qkpktp</t>
  </si>
  <si>
    <t>ehsanafridi1010@gmail.com</t>
  </si>
  <si>
    <t>ycvmgkda6ldpsdty3e6ycvmgw41vzqtx</t>
  </si>
  <si>
    <t>Mansooredu2@gmail.com</t>
  </si>
  <si>
    <t>mptu9daw6y2ch30gg7mptu9qu6vtmmv5</t>
  </si>
  <si>
    <t xml:space="preserve">Mateen </t>
  </si>
  <si>
    <t>Mateenazhar004@gmail.com</t>
  </si>
  <si>
    <t>jzevxlsft664az0hqxmy2jzevxlsf09n</t>
  </si>
  <si>
    <t>Mumtaz</t>
  </si>
  <si>
    <t>danishmumtaz07@gmail.com</t>
  </si>
  <si>
    <t>rfzm34akolta2v1n52nrfzm34y59569q</t>
  </si>
  <si>
    <t>Raid</t>
  </si>
  <si>
    <t>raidkhankh12@gmail.com</t>
  </si>
  <si>
    <t>2lz6miyzmt4pablxj402lz6miyzq4ntl</t>
  </si>
  <si>
    <t>Mian</t>
  </si>
  <si>
    <t>Haseeb Ullah</t>
  </si>
  <si>
    <t>mianhaseeb319@gmail.com</t>
  </si>
  <si>
    <t>1yg44af7esp3b41ibkv1yg44dzb43u1o</t>
  </si>
  <si>
    <t xml:space="preserve">Hafiza </t>
  </si>
  <si>
    <t>Nizar</t>
  </si>
  <si>
    <t>hafizanizarctl@gmail.com</t>
  </si>
  <si>
    <t>8sgce13coo0h9jo2z8sglxud8h5w7hg8</t>
  </si>
  <si>
    <t>Alamgir</t>
  </si>
  <si>
    <t>zeeshanalamgir43@gmail.com</t>
  </si>
  <si>
    <t>orydiy2075fhzv2orydgc085m3kuqqpc</t>
  </si>
  <si>
    <t>faizansm666@gmail.com</t>
  </si>
  <si>
    <t>8afw128mw3nwvvghd8afw18elu3jro53</t>
  </si>
  <si>
    <t>Komal</t>
  </si>
  <si>
    <t xml:space="preserve">Iftikhar </t>
  </si>
  <si>
    <t>Komalabdali5@gmail.com</t>
  </si>
  <si>
    <t>mmzwc1k1ozybyazw4psppmmzwc1209on</t>
  </si>
  <si>
    <t>Zarnain</t>
  </si>
  <si>
    <t>zarnainhaider97@yahoo.com</t>
  </si>
  <si>
    <t>27</t>
  </si>
  <si>
    <t>68%</t>
  </si>
  <si>
    <t>3up6eqnczy0tnk8p3up4yia3wb55nx1m</t>
  </si>
  <si>
    <t xml:space="preserve">Wajid </t>
  </si>
  <si>
    <t>wajidalishah326@gmail.com</t>
  </si>
  <si>
    <t>snujur7995dfy484lnfysnuj8afh9ifi</t>
  </si>
  <si>
    <t xml:space="preserve">Muhammad Ishaq </t>
  </si>
  <si>
    <t xml:space="preserve">Ishaq </t>
  </si>
  <si>
    <t>Ishaq223355@gmail.com</t>
  </si>
  <si>
    <t>o8934mko8h9xpv9nwxo893kml3npx2xx</t>
  </si>
  <si>
    <t>Ahmhxn11@gmail.com</t>
  </si>
  <si>
    <t>sgwpjxg8uauir25ghw7gvhsgwpjxg8uo</t>
  </si>
  <si>
    <t>alkarimian885@gmail.com</t>
  </si>
  <si>
    <t>y8n45l489boijn4yd6x9hekvmhh6ygqf</t>
  </si>
  <si>
    <t>zohaib</t>
  </si>
  <si>
    <t>zohaibahmad92@yahoo.com</t>
  </si>
  <si>
    <t>2moah1yjcp66ulxze4b2moa9oak68fit</t>
  </si>
  <si>
    <t xml:space="preserve">Fawad </t>
  </si>
  <si>
    <t xml:space="preserve">Shah </t>
  </si>
  <si>
    <t>Fawadleo3@yahoo.com</t>
  </si>
  <si>
    <t>sbstsjpo9ssq2hyw19h4xnausq2hylhd</t>
  </si>
  <si>
    <t>Muhammad Jawad</t>
  </si>
  <si>
    <t>Statelifepesh@gmail.com</t>
  </si>
  <si>
    <t>06lzaljh7u3jx8pwb1qx06lzaztpy96o</t>
  </si>
  <si>
    <t>fahadamin565@gmail.com</t>
  </si>
  <si>
    <t>itmoamxfo4g1g28xhzitmo6gdg9s2y96</t>
  </si>
  <si>
    <t xml:space="preserve">Salam </t>
  </si>
  <si>
    <t>abdulafr555@gmail.com</t>
  </si>
  <si>
    <t>cvfmz95th4fudac9lcvfmgm7r916a529</t>
  </si>
  <si>
    <t>Awais</t>
  </si>
  <si>
    <t>awaisshah1177@gmail.com</t>
  </si>
  <si>
    <t>r5duuupk2dzh6lub5209r5duuugvmbre</t>
  </si>
  <si>
    <t>Arif Ali</t>
  </si>
  <si>
    <t>Araf_npk@yahoo.com</t>
  </si>
  <si>
    <t>rk7iuffzrae6rk7fqob9yratnqibxlw1</t>
  </si>
  <si>
    <t>Mohibwazir418@gamil.com</t>
  </si>
  <si>
    <t>b39f1wr75rira33b5mb39fivdop7q2lq</t>
  </si>
  <si>
    <t>Arshid</t>
  </si>
  <si>
    <t>arshidupesh@yahoo.com</t>
  </si>
  <si>
    <t>hhlyxthtel7t85hhlyxr2h0ljz7zf3bl</t>
  </si>
  <si>
    <t xml:space="preserve">Mustaqeem </t>
  </si>
  <si>
    <t>Mustaqeem.khan453@gmail.com</t>
  </si>
  <si>
    <t>vnee2dulu2swzdh6z0vnee27oe96nk2g</t>
  </si>
  <si>
    <t>WALI</t>
  </si>
  <si>
    <t>SHAHWALIICP@GMAIL.COM</t>
  </si>
  <si>
    <t>9zd9rvxbbhwtaik9zdd9w1957i4lbjkj</t>
  </si>
  <si>
    <t>sajidarab@outlook.com</t>
  </si>
  <si>
    <t>wfj7gbtzoiticj3dfwfj74st3yb5styw</t>
  </si>
  <si>
    <t>Munir</t>
  </si>
  <si>
    <t>yasirmunir95@gmail.com</t>
  </si>
  <si>
    <t>j1p5ksc9t50a1x9ij63nj1p5k8wjw3i9</t>
  </si>
  <si>
    <t>Abdul hameedn</t>
  </si>
  <si>
    <t>hameedkhan0771@gmil.com</t>
  </si>
  <si>
    <t>dn6lxan1xqp98g0ydn6ctgcp38vlxn32</t>
  </si>
  <si>
    <t>Haider Ali</t>
  </si>
  <si>
    <t>mian.haiderali4@gmail.com</t>
  </si>
  <si>
    <t>p1g7oc5cyjs4pdnp1g73b19q0kcgm60x</t>
  </si>
  <si>
    <t>Imran Amin</t>
  </si>
  <si>
    <t>Emraanameen@gmail.com</t>
  </si>
  <si>
    <t>2wj044q8j8iobo6f2wj0bsd1lhoxrn8v</t>
  </si>
  <si>
    <t>Yaseen</t>
  </si>
  <si>
    <t>my01crush@gmail.com</t>
  </si>
  <si>
    <t>jm90xhaqybmk0sngmd40wjm90xhaqcr2</t>
  </si>
  <si>
    <t xml:space="preserve">Muhammad Bilal Shahzad </t>
  </si>
  <si>
    <t>Bilalshahzad188@gmail.com</t>
  </si>
  <si>
    <t>ta4ooo689jdmx7cc6ta4oo4j71ssiots</t>
  </si>
  <si>
    <t>hira.ahmed@emumba.com</t>
  </si>
  <si>
    <t>sob4b993h4hq9pke7pmt3ssob4b9yfbv</t>
  </si>
  <si>
    <t>Udin</t>
  </si>
  <si>
    <t>naeembangash2213@gmail.com</t>
  </si>
  <si>
    <t>c3b4wkk0fr0tnoroiufc3b4watzwxwkg</t>
  </si>
  <si>
    <t>Javid</t>
  </si>
  <si>
    <t>harisjavid007@gmail.com</t>
  </si>
  <si>
    <t>n7e7gorz01lvo53z01n7e74uxsu76hk9</t>
  </si>
  <si>
    <t>Danish Munir</t>
  </si>
  <si>
    <t>Danish munir</t>
  </si>
  <si>
    <t>Danishmunir66@gmail.com</t>
  </si>
  <si>
    <t>8eugntohu2pigzlqwl8eugnty3fkd5ru</t>
  </si>
  <si>
    <t>Irfanafridi64@gmail.com</t>
  </si>
  <si>
    <t>xo327mu978kro8xo328ckaew631gvfyf</t>
  </si>
  <si>
    <t>Tahirkha899@gmail.com</t>
  </si>
  <si>
    <t>ucmdng6u1v4bd3o1cucmdnyu8np1lxfm</t>
  </si>
  <si>
    <t xml:space="preserve">QAISAR </t>
  </si>
  <si>
    <t xml:space="preserve">ULLAH </t>
  </si>
  <si>
    <t>Qaisardawar66@gmail.com</t>
  </si>
  <si>
    <t>xyoyb7qq3s24dhpb3ol3xyoyb7qyvsfa</t>
  </si>
  <si>
    <t xml:space="preserve"> </t>
  </si>
  <si>
    <t>imranakhun@gmail.com</t>
  </si>
  <si>
    <t>em5hc6axtdo8iem59l5emf8qlwec2x9l</t>
  </si>
  <si>
    <t>Mehtab</t>
  </si>
  <si>
    <t>ahmad.mhtb@gmail.com</t>
  </si>
  <si>
    <t>ju32ex9vf8crp1qssarju32exj348p77</t>
  </si>
  <si>
    <t>Hazrat</t>
  </si>
  <si>
    <t>Hazratalicsit@gmail.com</t>
  </si>
  <si>
    <t>ymicndl70r1uik75a4ymicndlhwtnvnx</t>
  </si>
  <si>
    <t>Farid</t>
  </si>
  <si>
    <t>Kamiworks75@gmail.com</t>
  </si>
  <si>
    <t>yvf5b0ufk0t7puv565nqyvf5bynxsezd</t>
  </si>
  <si>
    <t>naseeb</t>
  </si>
  <si>
    <t>raziq</t>
  </si>
  <si>
    <t>naseeb7522@gmail.com</t>
  </si>
  <si>
    <t>tvvlwh9chsaeii5xhhtvvlwh9bm8a1qs</t>
  </si>
  <si>
    <t>Kafayat Ullah</t>
  </si>
  <si>
    <t>kafayat156@gmail.com</t>
  </si>
  <si>
    <t>avs9iyp7o2buvjxubavs9xs5xwqjbdes</t>
  </si>
  <si>
    <t>Muhammad Mujahid</t>
  </si>
  <si>
    <t>Joker.khann@gmail.com</t>
  </si>
  <si>
    <t>hosvx4tabqunqnn1i0hosll7yuozg28d</t>
  </si>
  <si>
    <t xml:space="preserve">Afnan Ali shah </t>
  </si>
  <si>
    <t>afnanalishahustb@gmail.com</t>
  </si>
  <si>
    <t>q83r8j8ttbdj5zl2l61bq83r85xwl7yq</t>
  </si>
  <si>
    <t>Irfanadil.hrm@gmail.com</t>
  </si>
  <si>
    <t>5hl1gosc6pqn395hl19t2rr9866klylc</t>
  </si>
  <si>
    <t xml:space="preserve">shah </t>
  </si>
  <si>
    <t>jahan</t>
  </si>
  <si>
    <t>chemist391@gmail.com</t>
  </si>
  <si>
    <t>5w4sx4nfci92ie0mk5w4sx4m9jf6oaga</t>
  </si>
  <si>
    <t xml:space="preserve">Mian Masood </t>
  </si>
  <si>
    <t>mianmasoodshah525@gmail.com</t>
  </si>
  <si>
    <t>9gg3k9cgrvkw70l2jlacvcz9gg3k9cu5</t>
  </si>
  <si>
    <t xml:space="preserve">Sawair </t>
  </si>
  <si>
    <t>sawair.khalil@gmail.com</t>
  </si>
  <si>
    <t>b5ujhvxe89nj4xv1ak3uyzb5ujua4m7r</t>
  </si>
  <si>
    <t>Khansamier89@gmail.com</t>
  </si>
  <si>
    <t>otqo4w32jh6v8dhwo8aotqo4jx5rcjw2</t>
  </si>
  <si>
    <t xml:space="preserve">Kamran </t>
  </si>
  <si>
    <t>Kamran.followers@gmail.com</t>
  </si>
  <si>
    <t>efavkgn16ow7fic6vaefavk4s89ewra2</t>
  </si>
  <si>
    <t>Shakir ullah</t>
  </si>
  <si>
    <t>shakirullah2203@gmail.com</t>
  </si>
  <si>
    <t>v1v98rm2h2vx6q2m8onkv1v98rrlv7jm</t>
  </si>
  <si>
    <t>Jamaldeveloper1@gmail.com</t>
  </si>
  <si>
    <t>sis8l92tfui4pw7ay2r2sis8l9isnnr0</t>
  </si>
  <si>
    <t>muhammadmahmood138@gmail.com</t>
  </si>
  <si>
    <t>2kcg2ct1xeqdrd52kcgu6463h1eq3wr0</t>
  </si>
  <si>
    <t>Danishmansoor36@gmail.com</t>
  </si>
  <si>
    <t>cm59i5as0ytyunucm5vf8gd531qt4bao</t>
  </si>
  <si>
    <t>Yahya</t>
  </si>
  <si>
    <t>Muhammad.yahya@kpezdmc.org.pk</t>
  </si>
  <si>
    <t>t0kpybayksy7vit0kpybsfux2339go2g</t>
  </si>
  <si>
    <t>Uzair</t>
  </si>
  <si>
    <t>malikuzair035@gmail.com</t>
  </si>
  <si>
    <t>0lqe1xgj5ddweno0lqb2nz06r6edkvba</t>
  </si>
  <si>
    <t>Shamaun</t>
  </si>
  <si>
    <t xml:space="preserve">Shahid </t>
  </si>
  <si>
    <t>shamshahid733@gmail.com</t>
  </si>
  <si>
    <t>7itb4hemkeudlijl07lxv7itb4hee5c1</t>
  </si>
  <si>
    <t>Nazish</t>
  </si>
  <si>
    <t>nazishjadoon764@gmail.com</t>
  </si>
  <si>
    <t>rdg55yevh959yoq7s7rdg55k1w4j8ri1</t>
  </si>
  <si>
    <t>Zarqa</t>
  </si>
  <si>
    <t>Syedshahs123@gmail.com</t>
  </si>
  <si>
    <t>92i6iso08ubolxweug92i6iuigaby2kj</t>
  </si>
  <si>
    <t>Farooq Didar</t>
  </si>
  <si>
    <t>Didar</t>
  </si>
  <si>
    <t>farooqdidar@gmail.com</t>
  </si>
  <si>
    <t>v9gn5vk6dwvtsv9gn5v3ca8lex77tl9v</t>
  </si>
  <si>
    <t>Ashraf</t>
  </si>
  <si>
    <t>ashyusufzai@gmail.com</t>
  </si>
  <si>
    <t>2y7iqgmyhokq24037igwvu2y7iqgmni0</t>
  </si>
  <si>
    <t>Zulfiqar</t>
  </si>
  <si>
    <t>zulfiofficial90@gmail.com</t>
  </si>
  <si>
    <t>ntptm5jixib70jn9pg9j3ntptm5jus02</t>
  </si>
  <si>
    <t xml:space="preserve">Ismail </t>
  </si>
  <si>
    <t>Ismailkhan8081@gmail.com</t>
  </si>
  <si>
    <t>zzqokyi80h6dkz308rzzqovm1jzwyvbv</t>
  </si>
  <si>
    <t>saqib</t>
  </si>
  <si>
    <t>saqibkhaan659@gmail.com</t>
  </si>
  <si>
    <t>qr470xspoelzncqr473euas5818sklvn</t>
  </si>
  <si>
    <t>uzma</t>
  </si>
  <si>
    <t>akbar</t>
  </si>
  <si>
    <t>unfoundgeniuss@gmail.com</t>
  </si>
  <si>
    <t>zmiryyargx1n4o3zmi1cw0sctoj15gti</t>
  </si>
  <si>
    <t>Abubakarrabbani</t>
  </si>
  <si>
    <t>Rabbani</t>
  </si>
  <si>
    <t>abubakarrabbani12@gmail.com</t>
  </si>
  <si>
    <t>j1wn239sldncdjic7lfp4xij1wn23915</t>
  </si>
  <si>
    <t>hamzasaleem.hs778@gmail.com</t>
  </si>
  <si>
    <t>sn5rx0j8b523cps3nh7c9sn5rx9o49up</t>
  </si>
  <si>
    <t>Zaidullah</t>
  </si>
  <si>
    <t>zahidjamil5665@gmail.com</t>
  </si>
  <si>
    <t>imobbrl8gvbjgru2yk7imoblvkfl8j6q</t>
  </si>
  <si>
    <t>malikmuna051@gmail.com</t>
  </si>
  <si>
    <t>475mqt8hvyepggo2u8475mlc15jbqtsv</t>
  </si>
  <si>
    <t>Nomankhan5797@gmail.com</t>
  </si>
  <si>
    <t>kg64m0a6epva9z2twikg64m0dq3dak68</t>
  </si>
  <si>
    <t>arabdulrehman720@gmail.com</t>
  </si>
  <si>
    <t>i2ksfnw9frmfhjahn9ti2ksfnwp177u7</t>
  </si>
  <si>
    <t xml:space="preserve">Suleman </t>
  </si>
  <si>
    <t>Upper Kohistan</t>
  </si>
  <si>
    <t>4886suleman@gmail.com</t>
  </si>
  <si>
    <t>it4nx6cjz1oor7qqe2goit4nx6uprdub</t>
  </si>
  <si>
    <t>Gultayaz</t>
  </si>
  <si>
    <t>khangultayaz@gmail.com</t>
  </si>
  <si>
    <t>yldtvnvaqxv1ouyldtvb38ol534ds9c6</t>
  </si>
  <si>
    <t xml:space="preserve">Rehman </t>
  </si>
  <si>
    <t>supeergaming82@gmail.com</t>
  </si>
  <si>
    <t>8ey0ovmvf6wpbjodla5e8ey0oy9p7ird</t>
  </si>
  <si>
    <t>Mehwish</t>
  </si>
  <si>
    <t>Mohib</t>
  </si>
  <si>
    <t>mehwishmohib@gmail.com</t>
  </si>
  <si>
    <t>a3s0ct8gzfgtera3la9aw5dcgt6o063l</t>
  </si>
  <si>
    <t>Abdul Qadir</t>
  </si>
  <si>
    <t>Qadir</t>
  </si>
  <si>
    <t>Qadir184@gmail.com</t>
  </si>
  <si>
    <t>dwktvkvfltdco54qgdwktvutbqx7ujq1</t>
  </si>
  <si>
    <t>Fahim</t>
  </si>
  <si>
    <t>fahimullah207@gmail.com</t>
  </si>
  <si>
    <t>m6rscfq3ce4jj099m6rs18x23j8t849x</t>
  </si>
  <si>
    <t>Amir402khan@gmail.com</t>
  </si>
  <si>
    <t>ahv2hj1qmy9d99tkxahvh9moklmx525c</t>
  </si>
  <si>
    <t>ahmedmaria473@gmail.com</t>
  </si>
  <si>
    <t>d3gv90sserdurpps0md3gv7h7sqbvb1u</t>
  </si>
  <si>
    <t xml:space="preserve">Shahira </t>
  </si>
  <si>
    <t>sheeryahmed0102@gmail.com</t>
  </si>
  <si>
    <t>uo64rbjodwr0ubzp6iahuo64rbi0bhsz</t>
  </si>
  <si>
    <t>muhammadaqibkhan001@gmail.com</t>
  </si>
  <si>
    <t>pyiqzxdjalo87t1x50tr5pyiqzxo3c9t</t>
  </si>
  <si>
    <t xml:space="preserve">Sayyab </t>
  </si>
  <si>
    <t>engafrasayyab@gmail.com</t>
  </si>
  <si>
    <t>riuewd7xol1sbebriue2fb2kzg2qvkh7</t>
  </si>
  <si>
    <t>arifullah</t>
  </si>
  <si>
    <t>arifbmc0@gmail.com</t>
  </si>
  <si>
    <t>ev8l9htapx47m8qq68l6ev8l9hudghp7</t>
  </si>
  <si>
    <t>Mahas</t>
  </si>
  <si>
    <t>Jamal shah</t>
  </si>
  <si>
    <t>Mahasjamalshah@gmail.com</t>
  </si>
  <si>
    <t>o0kn54sis8u2kyd7o0knokkjh6le1w4i</t>
  </si>
  <si>
    <t xml:space="preserve">Iqtidar </t>
  </si>
  <si>
    <t>Hadi</t>
  </si>
  <si>
    <t>Iqtidarhadi7@gmail.com</t>
  </si>
  <si>
    <t>jevvjf8di0hht00ifh2jevvjf8j88s08</t>
  </si>
  <si>
    <t>abdul</t>
  </si>
  <si>
    <t>haseeb</t>
  </si>
  <si>
    <t>ahaseebkhan123@gmail.com</t>
  </si>
  <si>
    <t>8kul0k5ovfd9xl61imb8kul0k1dhzwcn</t>
  </si>
  <si>
    <t>UZAIR</t>
  </si>
  <si>
    <t>uzairk80@gmail.com</t>
  </si>
  <si>
    <t>li9s7t0yq42yuattnlkuilli9s7t0w6x</t>
  </si>
  <si>
    <t>maliknoorafridi9876@gmail.com</t>
  </si>
  <si>
    <t>kiassvhrziy6b6t4axs4zkiassgz8rjf</t>
  </si>
  <si>
    <t>Ud din</t>
  </si>
  <si>
    <t>sirajorakzai66@gmail.com</t>
  </si>
  <si>
    <t>dvcmoifwm9o1fq0pqitdvcmoiq7jb03t</t>
  </si>
  <si>
    <t>Janabdul85@gmail.com</t>
  </si>
  <si>
    <t>fc3b58crpzlpawdbj42fc3b58chfezhx</t>
  </si>
  <si>
    <t>Shahab.afridi47@gmail.com</t>
  </si>
  <si>
    <t>xp6booizi2gdt60kl057fxp6booi26r7</t>
  </si>
  <si>
    <t>Mian sadiq</t>
  </si>
  <si>
    <t>Sadiqahmed16@gmail.com</t>
  </si>
  <si>
    <t>6vwxg9y8i5g8sg2qads6vwxj27xpkclz</t>
  </si>
  <si>
    <t>haider</t>
  </si>
  <si>
    <t>macbba23@gmail.com</t>
  </si>
  <si>
    <t>zozp6dzb2jkv4dm5sdxeqbpvzozp6dzu</t>
  </si>
  <si>
    <t>btechengineer7@gmail.com</t>
  </si>
  <si>
    <t>8s8iqxhpwvr4qgax7a28s8iqxhent7nw</t>
  </si>
  <si>
    <t>Hilal</t>
  </si>
  <si>
    <t>itshilal@outlook.com</t>
  </si>
  <si>
    <t>0ztt5vk1y5d7jsv10ztt112xa0q780ba</t>
  </si>
  <si>
    <t>aamir.khan@awkum.edu.pk</t>
  </si>
  <si>
    <t>jx0s9f6o24nfae1ajx0pbep1cirls1uj</t>
  </si>
  <si>
    <t>Mohammad Jehanzeb</t>
  </si>
  <si>
    <t>jehanzebazad@yahoo.com</t>
  </si>
  <si>
    <t>y3jpvq18ipjuruf81pgcy3jpvrk83koh</t>
  </si>
  <si>
    <t>suleman.saleem702@gmail.com</t>
  </si>
  <si>
    <t>vcqajbvddsk6yrebrvcqy07clsqfaj9l</t>
  </si>
  <si>
    <t xml:space="preserve">Saddam </t>
  </si>
  <si>
    <t>saddamn30@gmail.com</t>
  </si>
  <si>
    <t>nx5chmmscs60ztlnx5c3pdqfjp75v0bx</t>
  </si>
  <si>
    <t>Fayaziqbal19@gmail.com</t>
  </si>
  <si>
    <t>edknqfq3dqn95r5ucedknqf6e4v5m7un</t>
  </si>
  <si>
    <t>bilalkhan2229@gmail.com</t>
  </si>
  <si>
    <t>s46cuf9ncy70uczis46c4nqa1ooe5jzr</t>
  </si>
  <si>
    <t>Ilyas</t>
  </si>
  <si>
    <t>Kpkhangu@gmail.com</t>
  </si>
  <si>
    <t>b1zhedce4w05h7b8b1zhwz3a051nmc9m</t>
  </si>
  <si>
    <t>Ishfaq</t>
  </si>
  <si>
    <t>muhammadishfaqkhan22@gmail.com</t>
  </si>
  <si>
    <t>8bxo725y6rvl8cg6mhbd8bxo725y674w</t>
  </si>
  <si>
    <t xml:space="preserve">Farhan Ali </t>
  </si>
  <si>
    <t>alif83706@gmail.com</t>
  </si>
  <si>
    <t>sqheeildeilzdp8jsqheeiyuf61q03w2</t>
  </si>
  <si>
    <t>HaseeB</t>
  </si>
  <si>
    <t>haseebraza399@gmail.com</t>
  </si>
  <si>
    <t>rbpm7o8xlgp7nykwh1rbpmeuimu8vrr0</t>
  </si>
  <si>
    <t>Mj536393@gmail.com</t>
  </si>
  <si>
    <t>6p2t1o6fvmaj2t6p2tvdq2axy87e66zj</t>
  </si>
  <si>
    <t>Asher</t>
  </si>
  <si>
    <t>John</t>
  </si>
  <si>
    <t>asherjohn425@gmail.com</t>
  </si>
  <si>
    <t>lukwlyiymxdfe4ahcs9eulukwlyq5w94</t>
  </si>
  <si>
    <t>Maryam</t>
  </si>
  <si>
    <t>maryamnisar11@gmail.com</t>
  </si>
  <si>
    <t>23kbtr9t0qm3xbpsoj608c23kbtr9c61</t>
  </si>
  <si>
    <t>asimkqureshi@gmail.com</t>
  </si>
  <si>
    <t>07hkfhg6dzetrf07hkf4n0ogsrzoxqvy</t>
  </si>
  <si>
    <t xml:space="preserve">Israr </t>
  </si>
  <si>
    <t>israrahmad1251@gmail.com</t>
  </si>
  <si>
    <t>pa2wabphxo1pds44ztjpa2w8w3eiqo4e</t>
  </si>
  <si>
    <t>obaid ur</t>
  </si>
  <si>
    <t>rehman</t>
  </si>
  <si>
    <t>obaidokhano@gmail.com</t>
  </si>
  <si>
    <t>nm71jb3ct66wguuhnm713qt39gfafhg8</t>
  </si>
  <si>
    <t>Wasim</t>
  </si>
  <si>
    <t>wasimkamal211@gmail.com</t>
  </si>
  <si>
    <t>yj2cx0w7hjthj6akyj2cx06udsnw3uwv</t>
  </si>
  <si>
    <t>Uhazrat45@gmail.com</t>
  </si>
  <si>
    <t>1eg2ga67plv0wqdph1eg2uev7ia4puao</t>
  </si>
  <si>
    <t>Ayeshaah197@gmail.com</t>
  </si>
  <si>
    <t>z2yb6ao8dss3gmza32rqz2yb6ao7n67e</t>
  </si>
  <si>
    <t>BILAL ASGHAR FAROOQI</t>
  </si>
  <si>
    <t>Farooqi</t>
  </si>
  <si>
    <t>bilalasghar@outlook.com</t>
  </si>
  <si>
    <t>i4bet5bcl6j0yzm4i4bo3vtayen884zb</t>
  </si>
  <si>
    <t>Nafees</t>
  </si>
  <si>
    <t>nafeesullah830@gmail.com</t>
  </si>
  <si>
    <t>9rvz3u3c8scjycjcs9rs51xjilsgbgb0</t>
  </si>
  <si>
    <t>khurram</t>
  </si>
  <si>
    <t>khurramali63@gmail.com</t>
  </si>
  <si>
    <t>eoyoa7bomgw4pq4eoy0shz98m2od82xu</t>
  </si>
  <si>
    <t>Hamzakhalil000@gmail.com</t>
  </si>
  <si>
    <t>evftpx432e6cj0f93nsevftpxqu3f5a5</t>
  </si>
  <si>
    <t>Gulzar</t>
  </si>
  <si>
    <t>basitgulzarr@gmail.com</t>
  </si>
  <si>
    <t>ta91nqnudcb1zkevh4rta91nsihebxvm</t>
  </si>
  <si>
    <t>Useed</t>
  </si>
  <si>
    <t>Useedullah50@gmail.com</t>
  </si>
  <si>
    <t>jvjjzlw6ejd5g4x7ucjvjjzl6zcuau7z</t>
  </si>
  <si>
    <t xml:space="preserve">Kinza </t>
  </si>
  <si>
    <t>Kinza.Javed96@gmail.com</t>
  </si>
  <si>
    <t>h4bp057m0qt3brtzi4dsh4bp06caf7bo</t>
  </si>
  <si>
    <t>saeedorakzai900@gmail.com</t>
  </si>
  <si>
    <t>p3wi7drqea9kwp6jalyp3wi7dkqe9elv</t>
  </si>
  <si>
    <t>hilalahmad.ha11@gmail.com</t>
  </si>
  <si>
    <t>hjsnzzacapx8yqe7h4v6qhjsnqb49w7m</t>
  </si>
  <si>
    <t>Eaglestar44@gmail.com</t>
  </si>
  <si>
    <t>96ckqxztqcc0zjs2wkvy96ckqxz7edq3</t>
  </si>
  <si>
    <t>Naeem</t>
  </si>
  <si>
    <t>msohailshafi95@gmail.com</t>
  </si>
  <si>
    <t>to0cvrc2mbc3rkekr3yjeto0cvrc2li7</t>
  </si>
  <si>
    <t>Almas</t>
  </si>
  <si>
    <t>almasali805@gmail.com</t>
  </si>
  <si>
    <t>du2fi98ajrgv220ov7vn0mgdu2fi98ah</t>
  </si>
  <si>
    <t>Yasirgul011@gmail.com</t>
  </si>
  <si>
    <t>oh6sbjlszc1mt4hygy8noh6sbjf80ppc</t>
  </si>
  <si>
    <t>MALKA</t>
  </si>
  <si>
    <t>Malka.shah12@gmail.com</t>
  </si>
  <si>
    <t>cwmx61dzsedysxj9pdw2cwmx6oxtpd3j</t>
  </si>
  <si>
    <t>Ilyasafridi99@yahoo.com</t>
  </si>
  <si>
    <t>l6p6ef54px50yl6p6eft2lyj1hcehlnn</t>
  </si>
  <si>
    <t>hamzamuhammadk@gmail.com</t>
  </si>
  <si>
    <t>onk97vsv5o9mbbe7onkrgpdp8g0u5o86</t>
  </si>
  <si>
    <t>SIFAT</t>
  </si>
  <si>
    <t>sifatullahmohmand2@gmail.com</t>
  </si>
  <si>
    <t>o1np5kc2se697ho1np5h15t577ygnha5</t>
  </si>
  <si>
    <t>shahid</t>
  </si>
  <si>
    <t>noor</t>
  </si>
  <si>
    <t>noorshahid601@gmail.com</t>
  </si>
  <si>
    <t>9x5e96ci6s139n7dwkunle9x5e96c6fx</t>
  </si>
  <si>
    <t>Naveed jamal</t>
  </si>
  <si>
    <t>Njamal431@gmail.com</t>
  </si>
  <si>
    <t>jfr19zgqsq5ay1o2jfr190dffj41h5l9</t>
  </si>
  <si>
    <t>isisoldier01@gmail.com</t>
  </si>
  <si>
    <t>waw7rzy70veqwaw7h4k4me6htwa1t0n2</t>
  </si>
  <si>
    <t>Muhammadasim14622@gmail.com</t>
  </si>
  <si>
    <t>6p28r46dgep0e881428g046p28r46soe</t>
  </si>
  <si>
    <t>M.haris</t>
  </si>
  <si>
    <t>Hhati610@gmail.com</t>
  </si>
  <si>
    <t>l74viwjbejagg1qa8voahl74vao8e2zh</t>
  </si>
  <si>
    <t>Gul Rabani</t>
  </si>
  <si>
    <t>mousagraphics16@gmail.com</t>
  </si>
  <si>
    <t>il1sim2gfbd88nq6y3psil1sim2efaz0</t>
  </si>
  <si>
    <t>Allah Dost</t>
  </si>
  <si>
    <t>allahdost152@gmail.com</t>
  </si>
  <si>
    <t>lf8xjhzk2kuogifllf8fbdbaarc7ws5x</t>
  </si>
  <si>
    <t>zuhaib</t>
  </si>
  <si>
    <t>khanzebi75@yahoo.com</t>
  </si>
  <si>
    <t>34</t>
  </si>
  <si>
    <t>85%</t>
  </si>
  <si>
    <t>tn9gf7xxm4nty0wndt9mtn9n95gacigq</t>
  </si>
  <si>
    <t xml:space="preserve">Siraj </t>
  </si>
  <si>
    <t xml:space="preserve">Ul islam </t>
  </si>
  <si>
    <t>Sirajkhanmardan123@gmail.com</t>
  </si>
  <si>
    <t>r22vxobrp5v9x8r22trd8zq0w3gpdb9j</t>
  </si>
  <si>
    <t xml:space="preserve">Haris </t>
  </si>
  <si>
    <t xml:space="preserve">Noor </t>
  </si>
  <si>
    <t>Engr.haris789@gmail.com</t>
  </si>
  <si>
    <t>vvm4j89diws0b5ac0vvm4oks7bbagwat</t>
  </si>
  <si>
    <t>Rizwan Ahmed</t>
  </si>
  <si>
    <t>rkhan3126@gmail.com</t>
  </si>
  <si>
    <t>scd47wwa6wccfbyl0yyagscd47wwzp08</t>
  </si>
  <si>
    <t xml:space="preserve">Aadarsh </t>
  </si>
  <si>
    <t>aadarshafaq755@gmail.com</t>
  </si>
  <si>
    <t>e71rtwsh90x5je71xjfikaazfil3ty2x</t>
  </si>
  <si>
    <t>umairf17iiui@gmail.com</t>
  </si>
  <si>
    <t>47f0vvi85wtevr9trjg47f0vvinxelm7</t>
  </si>
  <si>
    <t>Muhammad Faheem</t>
  </si>
  <si>
    <t>Faheem</t>
  </si>
  <si>
    <t>faheem0586@gmail.com</t>
  </si>
  <si>
    <t>nhx44rxn88yqt0ifnhx44r86tmmiiyvw</t>
  </si>
  <si>
    <t xml:space="preserve">Inam ullah </t>
  </si>
  <si>
    <t>Enambabar264@gmail.com</t>
  </si>
  <si>
    <t>v4gpz9ypkles7cwb1ev4gpzip9hgx9sh</t>
  </si>
  <si>
    <t>fadikhan6132@gmail.com</t>
  </si>
  <si>
    <t>l90k7nxv8qu8l6bg1gl90k7gtlamgv2u</t>
  </si>
  <si>
    <t>Zain</t>
  </si>
  <si>
    <t>Ul abdeen</t>
  </si>
  <si>
    <t>Zain.ustb@gmail.com</t>
  </si>
  <si>
    <t>4axtbleunwqxlksw67m4axtl1hzgjw63</t>
  </si>
  <si>
    <t>Zubair ullah</t>
  </si>
  <si>
    <t>zukhan598@gmail.com</t>
  </si>
  <si>
    <t>vu1sy1e9qpd3rbab1ubvu1sbg4gr4ujd</t>
  </si>
  <si>
    <t>Sher</t>
  </si>
  <si>
    <t>sherdawar210945@gmail.com</t>
  </si>
  <si>
    <t>r7h1q8qquwwe605i93r7h1q8an95jy0v</t>
  </si>
  <si>
    <t>mq1qasim@gmail.com</t>
  </si>
  <si>
    <t>vmgco48x5mfb46vmg7y4w59mwjditv0j</t>
  </si>
  <si>
    <t xml:space="preserve">Yahya </t>
  </si>
  <si>
    <t xml:space="preserve">Iqbal Ahmad </t>
  </si>
  <si>
    <t>Yahya.iqbalahmad@yahoo.com</t>
  </si>
  <si>
    <t>4e6jekzoz5v0hz318t4e6jpvqmi105i6</t>
  </si>
  <si>
    <t>Qaisar</t>
  </si>
  <si>
    <t>qaisar_software@outlook.com</t>
  </si>
  <si>
    <t>ht0zgw5evecqv11i86rht0zgw16nr5ep</t>
  </si>
  <si>
    <t>Muhammadabidims@gmail.com</t>
  </si>
  <si>
    <t>cn9w0imkcjm01gpn9xcn9w01w1tpm04f</t>
  </si>
  <si>
    <t>uroosa</t>
  </si>
  <si>
    <t>uroosaraees16@gmail.com</t>
  </si>
  <si>
    <t>5jx4u7ecd7hiz1qkolw65jx4u7egaq1x</t>
  </si>
  <si>
    <t>Bibi Areej (sbbwup)</t>
  </si>
  <si>
    <t>jeerakhan1996@outlook.com</t>
  </si>
  <si>
    <t>ksjgdtyv2yqdxz0wbvsziksjgdttb9vt</t>
  </si>
  <si>
    <t>Mubeen</t>
  </si>
  <si>
    <t>Mubeen.ali788@gmail.com</t>
  </si>
  <si>
    <t>falfb6et4lw5kmzmfalftlyy91cybl5q</t>
  </si>
  <si>
    <t>Ilham ur Rehman</t>
  </si>
  <si>
    <t>Ilhamurehman99@gamil.com</t>
  </si>
  <si>
    <t>rq1q37zzvkjbdagwrq1q37ro1diymfcv</t>
  </si>
  <si>
    <t>Tariq jamil</t>
  </si>
  <si>
    <t>Mahsud</t>
  </si>
  <si>
    <t>jamil.27094@gmail.com</t>
  </si>
  <si>
    <t>kcw3s33mdrciaew4f7kcw3s3xm2vola4</t>
  </si>
  <si>
    <t xml:space="preserve">Sumbal </t>
  </si>
  <si>
    <t>Sumbalteepu786@gmail.com</t>
  </si>
  <si>
    <t>i2sktpcw0c6v3pti8034i2sktrutsrjz</t>
  </si>
  <si>
    <t>Sulaiman</t>
  </si>
  <si>
    <t>Muhammadsulaiman6066@gmail.comm</t>
  </si>
  <si>
    <t>q2c6d0mlczen4w6rzq2c61vwvjxgcsuf</t>
  </si>
  <si>
    <t>shujaat</t>
  </si>
  <si>
    <t>tanveer</t>
  </si>
  <si>
    <t>rshujaat97@gmail.com</t>
  </si>
  <si>
    <t>395mgveh5mdn5c0kc395mg7zg21snlyk</t>
  </si>
  <si>
    <t xml:space="preserve">Waqas </t>
  </si>
  <si>
    <t>wiqaskhan23@gmail.com</t>
  </si>
  <si>
    <t>qzzevaoyyeexds1nmqzhizzofywwo3rk</t>
  </si>
  <si>
    <t>kashifkhan_9@yahoo.com</t>
  </si>
  <si>
    <t>afeh59qn2hlc0vk0afemul9lhi1ucj7z</t>
  </si>
  <si>
    <t>Furqanali0004@gmail.com</t>
  </si>
  <si>
    <t>81g5w5r1ofvq5f56xoo4n81g5w5rslbo</t>
  </si>
  <si>
    <t>Amir hamza farman</t>
  </si>
  <si>
    <t>Hamzafarman00755@gmail.com</t>
  </si>
  <si>
    <t>hs97luekzxb1bfhseye756rgfpeyeqly</t>
  </si>
  <si>
    <t xml:space="preserve">Iqbal </t>
  </si>
  <si>
    <t>Kicecosian@gmail.com</t>
  </si>
  <si>
    <t>fyw8z0hlwllikquo70dl2fywn6c729zd</t>
  </si>
  <si>
    <t>Kamran60441@gmail.com</t>
  </si>
  <si>
    <t>ysqxoa65s9nd221loieysqxoa65jusxn</t>
  </si>
  <si>
    <t>Arsalan</t>
  </si>
  <si>
    <t>Arsalansigger1@gmail.com</t>
  </si>
  <si>
    <t>trus1cfqkn35qg0t10d8trus1c1c73hx</t>
  </si>
  <si>
    <t>uzair</t>
  </si>
  <si>
    <t>nawaz alizai</t>
  </si>
  <si>
    <t>uzair.nawaz.alizai404@gmail.com</t>
  </si>
  <si>
    <t>ju5vk2ge3rn1i8bfizrayju5vk2i1n5j</t>
  </si>
  <si>
    <t>aamirkk7@gmail.com</t>
  </si>
  <si>
    <t>vwkz7lrd3o63gx5mjw6aiwvwkz7l02jb</t>
  </si>
  <si>
    <t>saeed</t>
  </si>
  <si>
    <t>sulemansaeed66677@gmail.com</t>
  </si>
  <si>
    <t>7bkiud09fovk67yb0sw7bkidwbr8z8sj</t>
  </si>
  <si>
    <t>Asad</t>
  </si>
  <si>
    <t>asadalihp@gmail.com</t>
  </si>
  <si>
    <t>w3x1g59lbrstt2wrktd2fcw3x1elyu6z</t>
  </si>
  <si>
    <t>Khanokz777@gmail.com</t>
  </si>
  <si>
    <t>r00ogo0ph4pkpr00ogrtvpd7f143v0a3</t>
  </si>
  <si>
    <t>RehmAn</t>
  </si>
  <si>
    <t>Rehman.ubaid.ubaid@gmail.com</t>
  </si>
  <si>
    <t>33</t>
  </si>
  <si>
    <t>83%</t>
  </si>
  <si>
    <t>32tw7fa5z375gxqnmhfju32tw7d3s7jr</t>
  </si>
  <si>
    <t>engineersk202@gmail.com</t>
  </si>
  <si>
    <t>by8hwjf4q54d9gyybywtzibijnpqc81s</t>
  </si>
  <si>
    <t>Mubashir</t>
  </si>
  <si>
    <t>Mubashirkhan6199@gmail.com</t>
  </si>
  <si>
    <t>r5w9a5s813ctn1sizr5w9an6om9wcvwk</t>
  </si>
  <si>
    <t>ghumzadawar@gmail.com</t>
  </si>
  <si>
    <t>1zd7bkzvtsgniou4vt1zd7bk5v3e9dqp</t>
  </si>
  <si>
    <t xml:space="preserve">Mujeeb </t>
  </si>
  <si>
    <t>03369137014asdf@gmail.com</t>
  </si>
  <si>
    <t>xukyhhyvg674twxe9fzxukyhe96qocvr</t>
  </si>
  <si>
    <t>Siddiqui</t>
  </si>
  <si>
    <t>mahnoors116@gmail.com</t>
  </si>
  <si>
    <t>hg5k8gr3nonl73ypihg5gj05iytfeqnm</t>
  </si>
  <si>
    <t>WAJID</t>
  </si>
  <si>
    <t>HABIB</t>
  </si>
  <si>
    <t>wajidhabib80@gmail.com</t>
  </si>
  <si>
    <t>2h0n14crheml6rfwgg22h0n148inmaxw</t>
  </si>
  <si>
    <t>Khalil Ullah</t>
  </si>
  <si>
    <t>khalilkuru@gmail.com</t>
  </si>
  <si>
    <t>bio6nrj2r3bbio4fm3pbga1sgrwd0ikr</t>
  </si>
  <si>
    <t>jawad90005@gmail.com</t>
  </si>
  <si>
    <t>rbpqajmc311c8lobwg19rbpqaz38xcj2</t>
  </si>
  <si>
    <t>Arif shah</t>
  </si>
  <si>
    <t>Arifshahafridi007@gmail.com</t>
  </si>
  <si>
    <t>jxd9x1gym9d1gi4s2u0jxd98pwzz9jx7</t>
  </si>
  <si>
    <t>Alihaiders1515@gmail.com</t>
  </si>
  <si>
    <t>d6359kqr37w1feffy5d6359e8m30nfn4</t>
  </si>
  <si>
    <t>Qasim Ali</t>
  </si>
  <si>
    <t>qasimalikhan262@gmail.com</t>
  </si>
  <si>
    <t>vlcx87ql0wsbuxvsf5whvlcx87qz61or</t>
  </si>
  <si>
    <t>tahir114786@gmail.com</t>
  </si>
  <si>
    <t>jtdbhquyx93fceu2g0gjtdbh0kc8rpby</t>
  </si>
  <si>
    <t>matiu3197@gmail.com</t>
  </si>
  <si>
    <t>wbrir1tec092edsjpwbrir1z0zoog97u</t>
  </si>
  <si>
    <t>Nimra</t>
  </si>
  <si>
    <t>Bari</t>
  </si>
  <si>
    <t>Nimrabari0@gmail.com</t>
  </si>
  <si>
    <t>q3li8g6fc8bdpyq3li87lpaciuceytj9</t>
  </si>
  <si>
    <t>Daud</t>
  </si>
  <si>
    <t>Ejaz</t>
  </si>
  <si>
    <t>davidejazdavid@gmail.com</t>
  </si>
  <si>
    <t>evmf0pppkqkt2c7kusevmf0p7oei1xqn</t>
  </si>
  <si>
    <t xml:space="preserve">Nazish </t>
  </si>
  <si>
    <t>Shakoor siddiqui</t>
  </si>
  <si>
    <t>Nazishsiddiqui001@gmail.com</t>
  </si>
  <si>
    <t>23</t>
  </si>
  <si>
    <t>58%</t>
  </si>
  <si>
    <t>nj3yrhz1rvpr9co0btwb3cnnj3yrhz1p</t>
  </si>
  <si>
    <t xml:space="preserve">Muhammad Abdul </t>
  </si>
  <si>
    <t>Ghafoor</t>
  </si>
  <si>
    <t>m.a.gorakzia@gmail.com</t>
  </si>
  <si>
    <t>gc064r1bl6ykf7opqkxn5xgc064r1sth</t>
  </si>
  <si>
    <t>Momin</t>
  </si>
  <si>
    <t>Mominkhan036@gmail.com</t>
  </si>
  <si>
    <t>02t3b5n5z03p2rb02trn2dkr99maoydj</t>
  </si>
  <si>
    <t>shakirullahkhan1996@gmail.com</t>
  </si>
  <si>
    <t>mq99oapkytjfbkkdemq99ycoi1ndk08h</t>
  </si>
  <si>
    <t>ur Rehman</t>
  </si>
  <si>
    <t>i.azizrehman1@gmail.com</t>
  </si>
  <si>
    <t>nox4vad0acjf86i0c3noxtnnqpw55vwx</t>
  </si>
  <si>
    <t xml:space="preserve">Nasir </t>
  </si>
  <si>
    <t xml:space="preserve">Murad </t>
  </si>
  <si>
    <t>nasir_outcast@yahoo.com</t>
  </si>
  <si>
    <t>4pz61kr13jwihyif64pzg28fkxpwnq7b</t>
  </si>
  <si>
    <t>azamkhan22848@gmail.com</t>
  </si>
  <si>
    <t>617dz2a1nj4c7617dzbv3hwj0ezizlvr</t>
  </si>
  <si>
    <t>uddin</t>
  </si>
  <si>
    <t>Usiraj167@gmail.com</t>
  </si>
  <si>
    <t>5v3cmf1bmqkl1usi2ef5v3cmyq9a7dam</t>
  </si>
  <si>
    <t>Subhan</t>
  </si>
  <si>
    <t>Rasheed</t>
  </si>
  <si>
    <t>subhanrasheed91@gmail.com</t>
  </si>
  <si>
    <t>695rq9ydptqhab1spc695rqmewqh66fx</t>
  </si>
  <si>
    <t>Bakht biland</t>
  </si>
  <si>
    <t>Bilandkhan111@gmail.com</t>
  </si>
  <si>
    <t>rvaoz9mltxjqi91rvaohvp6c7vav4hb5</t>
  </si>
  <si>
    <t xml:space="preserve">Minahil </t>
  </si>
  <si>
    <t xml:space="preserve">Bangash </t>
  </si>
  <si>
    <t>Khanminahil260@gmail.com</t>
  </si>
  <si>
    <t>ae119ph6kddc4m5sew81ae119pjaf1uk</t>
  </si>
  <si>
    <t>Sultan</t>
  </si>
  <si>
    <t>Usmansultan04@gmail.com</t>
  </si>
  <si>
    <t>of32eh23vmj3dmo7tof32eg2pf3rkzgj</t>
  </si>
  <si>
    <t>Muhammad Ajaz khan</t>
  </si>
  <si>
    <t>Ajaz.numl@gmail.com</t>
  </si>
  <si>
    <t>xkltlpchdc0rj63p0xkltlpcbajg6660</t>
  </si>
  <si>
    <t>saba</t>
  </si>
  <si>
    <t>bakhtiar</t>
  </si>
  <si>
    <t>sababakhtiar338@gmail.com</t>
  </si>
  <si>
    <t>lgt8z8slfi5nfx2j3o4djklgt8z8sqec</t>
  </si>
  <si>
    <t>im.zalmii@gmail.com</t>
  </si>
  <si>
    <t>6x849evnm9bjnsu01b6x846fhmrn6l9t</t>
  </si>
  <si>
    <t>Sanaullah</t>
  </si>
  <si>
    <t>Sana05945@gmail.com</t>
  </si>
  <si>
    <t>4v8go3xpqmdxr46ws14v8g2tofcib9e1</t>
  </si>
  <si>
    <t>zubairwazir777@gmail.com</t>
  </si>
  <si>
    <t>hs45zy4gv2rmb9yg10hs45zy4gipfdbx</t>
  </si>
  <si>
    <t>BUSHRA-SBBWUP</t>
  </si>
  <si>
    <t>GUL</t>
  </si>
  <si>
    <t>bushrabiland123@yahoo.com</t>
  </si>
  <si>
    <t>akn63t415a1nl8rw51l4uivakn63t4yr</t>
  </si>
  <si>
    <t>Waseem Ullah</t>
  </si>
  <si>
    <t>waseemullahkhan.pki@gmail.com</t>
  </si>
  <si>
    <t>qqucu4expv1xpo3uzcqqucuwzys1uhtf</t>
  </si>
  <si>
    <t xml:space="preserve">Qamar Zaman </t>
  </si>
  <si>
    <t>Qamarzaman1990@Gmail.com</t>
  </si>
  <si>
    <t>3oo8xue00evc3rxhj3oo8fx1r7ab0oqq</t>
  </si>
  <si>
    <t>Kamil</t>
  </si>
  <si>
    <t>Halymakamil96@gmail.com</t>
  </si>
  <si>
    <t>8z0rka16qh6xoacl0pv8z0r520kbq0nd</t>
  </si>
  <si>
    <t xml:space="preserve">Ur Rahman </t>
  </si>
  <si>
    <t>Saeedskt12@gmail.com</t>
  </si>
  <si>
    <t>98vlqwdbybokl1u998vlqwdjaqxrdol2</t>
  </si>
  <si>
    <t>IRFAN</t>
  </si>
  <si>
    <t>irfanullah918171@gmail.com</t>
  </si>
  <si>
    <t>m4ujpntdgpkgnkizio13j5om4ujpntpl</t>
  </si>
  <si>
    <t>ZulQarnain</t>
  </si>
  <si>
    <t>zulqarnain31309@gmail.com</t>
  </si>
  <si>
    <t>jlpvnmbxu1qi5in0hkjlpvnmbxoczc0w</t>
  </si>
  <si>
    <t>junaidalam2133@gmail.com</t>
  </si>
  <si>
    <t>hai7zqe4ioc50dwixqtghai7zq6mm1jq</t>
  </si>
  <si>
    <t>Muhammad salman khan</t>
  </si>
  <si>
    <t>Salman15486@gmail.com</t>
  </si>
  <si>
    <t>ch12e72w6ft0hvgshch12h415scz9z22</t>
  </si>
  <si>
    <t xml:space="preserve">Haroon </t>
  </si>
  <si>
    <t xml:space="preserve">Ur Rasheed </t>
  </si>
  <si>
    <t>hrislamian@gmail.com</t>
  </si>
  <si>
    <t>peflw68xl7j84tso9jbpeflw64oc8njs</t>
  </si>
  <si>
    <t>Nadeem</t>
  </si>
  <si>
    <t>flynadeem99@gmail.com</t>
  </si>
  <si>
    <t>5u1m6dciko5hy74mevh5u1m6x5z0nx4b</t>
  </si>
  <si>
    <t>Wajiha</t>
  </si>
  <si>
    <t>wajihasaif912@gmail.com</t>
  </si>
  <si>
    <t>f0qmawjfgvm8flqf0qmaol6tbtcjuc1k</t>
  </si>
  <si>
    <t>Mahatab</t>
  </si>
  <si>
    <t>urooj.mahatab1@gmail.com</t>
  </si>
  <si>
    <t>ppyhqmo2nmlp7wqil2xdppyhqmpg4j78</t>
  </si>
  <si>
    <t>muhammadobaidkhan778@gmail.con</t>
  </si>
  <si>
    <t>ozcmsy7447ledaxmozcms5aq7rwjvy8g</t>
  </si>
  <si>
    <t>Ali Khan</t>
  </si>
  <si>
    <t>salman176.sak@gmail.com</t>
  </si>
  <si>
    <t>horm83x05ot46xtsbwhorm669muxgo8r</t>
  </si>
  <si>
    <t>hidayatullah335566@yahoo.com</t>
  </si>
  <si>
    <t>y84b2j8sxg7jiqcmy84b7aluo0i4p3sn</t>
  </si>
  <si>
    <t xml:space="preserve">Ilyas Ahmad </t>
  </si>
  <si>
    <t>Ilyasahmad909090@gmail.com</t>
  </si>
  <si>
    <t>c380oge8chlxxk1ky0gc380og0czvefo</t>
  </si>
  <si>
    <t>kashif.qayyum02@gmail.com</t>
  </si>
  <si>
    <t>c8yeubjlgsn3lpe29c8yeubbcbkaic9x</t>
  </si>
  <si>
    <t>Anil</t>
  </si>
  <si>
    <t>imailaneel@gmail.com</t>
  </si>
  <si>
    <t>ve8aeqeufpun5u9euozoyve8aeqeu798</t>
  </si>
  <si>
    <t xml:space="preserve">Nadeem </t>
  </si>
  <si>
    <t>iamayeshanadeem47@gmail.com</t>
  </si>
  <si>
    <t>29</t>
  </si>
  <si>
    <t>73%</t>
  </si>
  <si>
    <t>7h9mq5gr964e07h9ijezbtzwtb2u5hx7</t>
  </si>
  <si>
    <t xml:space="preserve">Zia </t>
  </si>
  <si>
    <t>Ziaur2194@gmail.com</t>
  </si>
  <si>
    <t>rb4dpw98s85d5abkrb4dlfgcttt25n8a</t>
  </si>
  <si>
    <t xml:space="preserve">Zahid </t>
  </si>
  <si>
    <t>xahiddkhan@gmail.com</t>
  </si>
  <si>
    <t>kvkqxhw6sxjakz0gi9xk1kvkqmrqnkh0</t>
  </si>
  <si>
    <t>M.Zakria</t>
  </si>
  <si>
    <t>Salem</t>
  </si>
  <si>
    <t>Zakkhn82@gmail.com</t>
  </si>
  <si>
    <t>7jsj5nzekquzxqeuq20i7jsjeyq9nfpm</t>
  </si>
  <si>
    <t>Arslan  Aftab</t>
  </si>
  <si>
    <t>Abbasi</t>
  </si>
  <si>
    <t>arslan.aftab95@gmail.com</t>
  </si>
  <si>
    <t>n1flaflx9lrit1qn1fla80sqvj3trmj5</t>
  </si>
  <si>
    <t>sajidalilaqani537@gmail.com</t>
  </si>
  <si>
    <t>hyol1vybtx3okpmhyol1vybkl5p28txl</t>
  </si>
  <si>
    <t>Umer Farooq</t>
  </si>
  <si>
    <t>umerfaroq876@gmail.com</t>
  </si>
  <si>
    <t>9pia1mp5s78dlk3lb8sp69pia1mt3vqw</t>
  </si>
  <si>
    <t>Irfanmarwat653@gmail.com</t>
  </si>
  <si>
    <t>9e01omoislt9sjzwt99e0fxmtficwudm</t>
  </si>
  <si>
    <t>Salman khan</t>
  </si>
  <si>
    <t>msalmandurrani97@gmail.com</t>
  </si>
  <si>
    <t>jws2993m2e2cs9yjws2qeqpeauoql4ve</t>
  </si>
  <si>
    <t>Syed faheem ullah</t>
  </si>
  <si>
    <t>Faheemullahk1@gmail.com</t>
  </si>
  <si>
    <t>b72be1wi8qkkqctgf7b72be1zddejl3k</t>
  </si>
  <si>
    <t>usman25younis@gmail.com</t>
  </si>
  <si>
    <t>u08dbkz2ushudrtzq2ku08dbkyw9imy6</t>
  </si>
  <si>
    <t>saad_ali9381@yahoo.com</t>
  </si>
  <si>
    <t>v8iwl8hibpdob8g13cpv8iwl8kuzlwoy</t>
  </si>
  <si>
    <t>Khizar</t>
  </si>
  <si>
    <t>Khixarhayat99@gmail.com</t>
  </si>
  <si>
    <t>8z4mzojx4j49f45ejynxlnr8z4mzogic</t>
  </si>
  <si>
    <t>Muhammad Dilawar</t>
  </si>
  <si>
    <t>Dilawar</t>
  </si>
  <si>
    <t>dk02713@gmail.com</t>
  </si>
  <si>
    <t>lmq6x6qj7akdsv05zldalmq6x6qhx62q</t>
  </si>
  <si>
    <t>ZAFAR</t>
  </si>
  <si>
    <t>zafar.khalil88@gmail.com</t>
  </si>
  <si>
    <t>1v8lpeq2db6gevoupq1v8lkfpnkg964e</t>
  </si>
  <si>
    <t xml:space="preserve">Asif </t>
  </si>
  <si>
    <t>zub.asif@gmail.com</t>
  </si>
  <si>
    <t>0iqd4hc0nye8fu801jaqe51vif9zabd3</t>
  </si>
  <si>
    <t>umair</t>
  </si>
  <si>
    <t>umairali2k181@gmail.com</t>
  </si>
  <si>
    <t>sbn7bj4pxhjw73r4e8sbn7bjuf5vw2uv</t>
  </si>
  <si>
    <t>Shangla</t>
  </si>
  <si>
    <t>Lillieslove18@gmail.com</t>
  </si>
  <si>
    <t>pykthbot8gffb8cheoh4pyk5zda90q9a</t>
  </si>
  <si>
    <t xml:space="preserve">Qazi </t>
  </si>
  <si>
    <t>Awais Ur Rehman</t>
  </si>
  <si>
    <t>qaziawais091@gmail.com</t>
  </si>
  <si>
    <t>9ahq6mhi4pkmsrxyqsu9ahq6miqbslnq</t>
  </si>
  <si>
    <t>Faisalhabib203@gmail.com</t>
  </si>
  <si>
    <t>72pa7xf3yag70zw3j1h972pa7tmw9jgy</t>
  </si>
  <si>
    <t>Jameel</t>
  </si>
  <si>
    <t>Jamilshah272@gmail.com</t>
  </si>
  <si>
    <t>ad6p5uh9wi6vfv57wad1f73s10clc96z</t>
  </si>
  <si>
    <t>Aqdas</t>
  </si>
  <si>
    <t>Parvez</t>
  </si>
  <si>
    <t>Aqdas_27@hotmail.com</t>
  </si>
  <si>
    <t>ks4svtkovncizgykks4s2li3ieor3m62</t>
  </si>
  <si>
    <t xml:space="preserve">shahzeb </t>
  </si>
  <si>
    <t>shahzebkhanzada22255@gmail.com</t>
  </si>
  <si>
    <t>4j40k92djnklz2w4j40jw21nnwew9j9u</t>
  </si>
  <si>
    <t>zabihullah</t>
  </si>
  <si>
    <t>zabidcse.uet@gmail.com</t>
  </si>
  <si>
    <t>4krn5od0lpeupa754krn52gsghdk13tj</t>
  </si>
  <si>
    <t>Samad khan</t>
  </si>
  <si>
    <t>abdulsamad31650@gmail.com</t>
  </si>
  <si>
    <t>opplnqf2liirwur0v4wtoppln2wly92w</t>
  </si>
  <si>
    <t>fali55881@gmail.com</t>
  </si>
  <si>
    <t>8ju74sucex7skbtfpuh8ju70x5n82msr</t>
  </si>
  <si>
    <t>aaqib</t>
  </si>
  <si>
    <t>enggraaqib@gmail.com</t>
  </si>
  <si>
    <t>090i8pv7dtq74c6090lxyx56bh8vq9fp</t>
  </si>
  <si>
    <t>Shahreyar0304@gmail.com</t>
  </si>
  <si>
    <t>erkbguuh14ugvjsinerkbgg49lh9v7jl</t>
  </si>
  <si>
    <t xml:space="preserve">Farhan </t>
  </si>
  <si>
    <t xml:space="preserve">Sajid </t>
  </si>
  <si>
    <t>farhansajid952@gmail.com</t>
  </si>
  <si>
    <t>ygw4gglb1nnlyqikhygw4gglfmfbzbwh</t>
  </si>
  <si>
    <t>ayaashkhan61@gmail.com</t>
  </si>
  <si>
    <t>onu42in49ohhum3of4monu45nokfe2eu</t>
  </si>
  <si>
    <t xml:space="preserve">Farooq </t>
  </si>
  <si>
    <t>mfarooquet123@gmail.com</t>
  </si>
  <si>
    <t>68tjhci9ykcl0sbf68tiyezpp249f2v2</t>
  </si>
  <si>
    <t>Inzimam</t>
  </si>
  <si>
    <t>inzimamulhaq05@gmail.com</t>
  </si>
  <si>
    <t>tz95kc9h4pzxq1z4gn4xtz95kclz20dy</t>
  </si>
  <si>
    <t>jawad</t>
  </si>
  <si>
    <t>mahboob</t>
  </si>
  <si>
    <t>jawadmehboob22@gmail.com</t>
  </si>
  <si>
    <t>f3alsyjlyg4a77uf3ae4bif07xovfhv4</t>
  </si>
  <si>
    <t>Bakhsh</t>
  </si>
  <si>
    <t>Junaidbakhsh682@gmail.com</t>
  </si>
  <si>
    <t>9shi6lgc3uoksj0grvex9shi6lg9g6ot</t>
  </si>
  <si>
    <t>Mehrab</t>
  </si>
  <si>
    <t>Mehxrab@gmail.com</t>
  </si>
  <si>
    <t>ki5lvn2ulbpn79ki5lvt4p6y3faw0oto</t>
  </si>
  <si>
    <t>asimanwar4@gmail.com</t>
  </si>
  <si>
    <t>htwtpkfx1p6jr8le7iahtwtpyzub67gd</t>
  </si>
  <si>
    <t>Shakirullah</t>
  </si>
  <si>
    <t>Shakir.csit@gmail.com</t>
  </si>
  <si>
    <t>1c5e4em7nin296wvg1c5e4e1g0y0465e</t>
  </si>
  <si>
    <t xml:space="preserve">Bakht </t>
  </si>
  <si>
    <t>Zada</t>
  </si>
  <si>
    <t>bzadakhan2017@gmail.com</t>
  </si>
  <si>
    <t>i8ac4pyddibxkk9i8ac48r4h3xw2c77s</t>
  </si>
  <si>
    <t>Kamrankhan4243@gmail.com</t>
  </si>
  <si>
    <t>0xr3rziuybyi2t5idt0xr3riqs46tb7f</t>
  </si>
  <si>
    <t>nshah4377@gmail.com</t>
  </si>
  <si>
    <t>y9psf5gfep06vmznksp2gy9psffmbp48</t>
  </si>
  <si>
    <t>Khannasirali08@gmail.com</t>
  </si>
  <si>
    <t>yim405jsxkqeqee6u2yyim405kv2xou8</t>
  </si>
  <si>
    <t>inam82056@gmail.com</t>
  </si>
  <si>
    <t>pkw5717jhz78ty7a6npkw57mq7wl62t2</t>
  </si>
  <si>
    <t>tayyabeleven4@gmail.com</t>
  </si>
  <si>
    <t>q94nv57ub4m91bqfksq94nv5fybm9a8i</t>
  </si>
  <si>
    <t>ISmail</t>
  </si>
  <si>
    <t>faesal19@gmail.com</t>
  </si>
  <si>
    <t>ee5j4ku8t0lq5dn6vfqmjnpee5j4chgg</t>
  </si>
  <si>
    <t>ABDUS SAMAD</t>
  </si>
  <si>
    <t>samadadm987@gmail.com</t>
  </si>
  <si>
    <t>8pi54t2tfdm3mfqy8948phv6652t8l9e</t>
  </si>
  <si>
    <t>atifmuhammad344@gmail.com</t>
  </si>
  <si>
    <t>hzuh24zuec2i7pa9njlvirhzuh24zx82</t>
  </si>
  <si>
    <t>waqar4251@gmail.com</t>
  </si>
  <si>
    <t>d2k5dqlhgovmo4vc1d2k5dqo8qiuo3qx</t>
  </si>
  <si>
    <t>Dawood</t>
  </si>
  <si>
    <t>Dawoodkhany017@gmail.com</t>
  </si>
  <si>
    <t>xejqn7mtv3648njoi90bxejqn7dq92y5</t>
  </si>
  <si>
    <t>Aziz Ullah Khan</t>
  </si>
  <si>
    <t>aaamarwat@gmail.com</t>
  </si>
  <si>
    <t>f0y84yyqfj30f0y0lcjvygzx7ybsoyo1</t>
  </si>
  <si>
    <t>Attaullah</t>
  </si>
  <si>
    <t>attaullahsher513@gmail.com</t>
  </si>
  <si>
    <t>a3tmo10okn7391va3tmn12xnmrq39fel</t>
  </si>
  <si>
    <t xml:space="preserve">Said </t>
  </si>
  <si>
    <t>rsaid9529@gmail.com</t>
  </si>
  <si>
    <t>pqy3vhelkse7541d9iqpqy3vhep776em</t>
  </si>
  <si>
    <t>asadkhan54167@gmail.com</t>
  </si>
  <si>
    <t>ao0mix0390enlao0mjyhf86llp1y3t9i</t>
  </si>
  <si>
    <t>Muhammad Zubair Khan</t>
  </si>
  <si>
    <t>zubairkhanqari@gmail.com</t>
  </si>
  <si>
    <t>k46gre8brzqbif9k46grecgq9dvprqnl</t>
  </si>
  <si>
    <t>Ameer</t>
  </si>
  <si>
    <t>Silentkiller118852@gmail.com</t>
  </si>
  <si>
    <t>65n4uaxkwhfur2zpj0r69as1h65n4uaz</t>
  </si>
  <si>
    <t>mwaqas0409@gmail.com</t>
  </si>
  <si>
    <t>75borjo244mpdnk75bor31xhgyphbusy</t>
  </si>
  <si>
    <t>jawadahmad0725@gmail.com</t>
  </si>
  <si>
    <t>zzkfa07f1pl1nlcpyzzkfaqro665g1w4</t>
  </si>
  <si>
    <t>Asghar</t>
  </si>
  <si>
    <t>Engro.asghar@gmail.com</t>
  </si>
  <si>
    <t>h03irm478g6gbymi5mwth03irmrg2zry</t>
  </si>
  <si>
    <t>sunniya</t>
  </si>
  <si>
    <t>sitwat</t>
  </si>
  <si>
    <t>sunniyasitwat9@gmail.com</t>
  </si>
  <si>
    <t>04e2gabi1ytdpz6hi04e2gw7ogin7kac</t>
  </si>
  <si>
    <t>Nafees Ur</t>
  </si>
  <si>
    <t>Nafeesurrahmankhan40@gmail.com</t>
  </si>
  <si>
    <t>vmrqdjykxf6ifq4qpvmrqoj4mplj91fn</t>
  </si>
  <si>
    <t xml:space="preserve">Ibad </t>
  </si>
  <si>
    <t>Ibad5036@gmail.com</t>
  </si>
  <si>
    <t>9520i6917hco338952a49mlnon5cl0s3</t>
  </si>
  <si>
    <t xml:space="preserve">Tauqeer </t>
  </si>
  <si>
    <t>tauqeerhussain906@gmail.com</t>
  </si>
  <si>
    <t>q90fvzhjlmdsvwk4cz5qq90fvziy8z00</t>
  </si>
  <si>
    <t>Kareem</t>
  </si>
  <si>
    <t>Abdulkareem5680@gmail.com</t>
  </si>
  <si>
    <t>lbigkwqpjj13kxdlbigm2fa7w5p6m9ss</t>
  </si>
  <si>
    <t xml:space="preserve">Shabeer </t>
  </si>
  <si>
    <t>rizon.404@gmail.com</t>
  </si>
  <si>
    <t>n4028oflzygs122qgun4028ofltrtcse</t>
  </si>
  <si>
    <t>Shafiq</t>
  </si>
  <si>
    <t>Shafiqullah075@gmail.com</t>
  </si>
  <si>
    <t>b6vb7ho0a50yczb6vbv0tc1jk2ukipey</t>
  </si>
  <si>
    <t>Afnan</t>
  </si>
  <si>
    <t>kafnan303@gmail.com</t>
  </si>
  <si>
    <t>lb8kca9ugzpbju80mvmlb8kccm8uy17d</t>
  </si>
  <si>
    <t>Malak</t>
  </si>
  <si>
    <t>Malakzadah22@gmail.com</t>
  </si>
  <si>
    <t>tyqzxaoc6kdcgkucqtpeptyqzxaon4fr</t>
  </si>
  <si>
    <t>sk9222298@gmail.com</t>
  </si>
  <si>
    <t>spdu4jpsdwfxd9z58cspdu4jyd7r485y</t>
  </si>
  <si>
    <t>Gulab</t>
  </si>
  <si>
    <t>gulabshahbjr@gmail.com</t>
  </si>
  <si>
    <t>837027qpvf7qjjz9e83702fiyp2tb7fq</t>
  </si>
  <si>
    <t xml:space="preserve">Muhammad  </t>
  </si>
  <si>
    <t>Mwaqas5011@gmail.com</t>
  </si>
  <si>
    <t>xakpkojj6xmolkn6xakp1gmze7z2ofco</t>
  </si>
  <si>
    <t>Tufail</t>
  </si>
  <si>
    <t>Tufail03422853951@icloud.com</t>
  </si>
  <si>
    <t>wsl4ig0btqflz6lqjwsl4zmruxzyh4l6</t>
  </si>
  <si>
    <t>Asfandyar</t>
  </si>
  <si>
    <t>supremeconsole33@gmail.com</t>
  </si>
  <si>
    <t>1y34oxz3nminmg3n1yhsja1oh7ltvnze</t>
  </si>
  <si>
    <t>Mfida7117@gmail.com</t>
  </si>
  <si>
    <t>8z1c6dmmyiw4fufj38z17f0q8faikjv7</t>
  </si>
  <si>
    <t>riazkhilji23@gmail.com</t>
  </si>
  <si>
    <t>8kevab70qq5xm8keva1v9vuj974oso4w</t>
  </si>
  <si>
    <t>jamal shah</t>
  </si>
  <si>
    <t>luck</t>
  </si>
  <si>
    <t>jshah0258@gmail.com</t>
  </si>
  <si>
    <t>mk2wcmwuxoyd97g1ubiq4mkj0rvl8y2a</t>
  </si>
  <si>
    <t>Sajjad Khan</t>
  </si>
  <si>
    <t>sk7698277@gmail.com</t>
  </si>
  <si>
    <t>90ezuw1c3g091e90a24n6tbn3z6qxdg6</t>
  </si>
  <si>
    <t>hazratb494@gmail.com</t>
  </si>
  <si>
    <t>4axypgbldd89c9x0jytehe04axypg9v7</t>
  </si>
  <si>
    <t>afawad119@gmail.com</t>
  </si>
  <si>
    <t>9q816l4n84umlrqfo0y9q816m63245ho</t>
  </si>
  <si>
    <t>hamidmuhammad348@gmail.com</t>
  </si>
  <si>
    <t>be1x56uer4bqvzizr2ixnpmkbe1x569a</t>
  </si>
  <si>
    <t>Umairkhan51225@gmail.com</t>
  </si>
  <si>
    <t>em3o46n4ufm7x0qkem3jfp03bwj7hjkc</t>
  </si>
  <si>
    <t>saylikhan97@gmail.com</t>
  </si>
  <si>
    <t>vfeovzhadlhmkkiwjnvfeovubxtbsal2</t>
  </si>
  <si>
    <t>Sartaj</t>
  </si>
  <si>
    <t>Ali mehr</t>
  </si>
  <si>
    <t>Sartajalimehr@gmail.com</t>
  </si>
  <si>
    <t>y89n4mzf02a70aqk5yy89nah8b42nh6x</t>
  </si>
  <si>
    <t>Wisal</t>
  </si>
  <si>
    <t>Engr.wisalkhan7@gmail.com</t>
  </si>
  <si>
    <t>01c4359op4yq7ktmzzq01cc8al1o74uq</t>
  </si>
  <si>
    <t>Mudasir</t>
  </si>
  <si>
    <t>Karim</t>
  </si>
  <si>
    <t>mudassarkareem081@gmail.com</t>
  </si>
  <si>
    <t>p6pya9kbqkw907zz1bg2p6py44opw4qo</t>
  </si>
  <si>
    <t>Uddin Khattak</t>
  </si>
  <si>
    <t>kaleemktk2@yahoo.com</t>
  </si>
  <si>
    <t>w9gt53cbabi413s1w9gt53spcfhtdliv</t>
  </si>
  <si>
    <t>fawad.engineer789@gmail.com</t>
  </si>
  <si>
    <t>xa75i7xqyqr5jgmnyxa75rxkqq9jrx5k</t>
  </si>
  <si>
    <t xml:space="preserve">Yousaf Jamal </t>
  </si>
  <si>
    <t>Yousafafridi46@gmail.com</t>
  </si>
  <si>
    <t>vz7qt41636icl9evddc5nvz7qt4c1qmv</t>
  </si>
  <si>
    <t xml:space="preserve">Syed  </t>
  </si>
  <si>
    <t>Sabir Hussain</t>
  </si>
  <si>
    <t>syedsabir800@gmail.com</t>
  </si>
  <si>
    <t>k4psd9650vh1q13eig6ik4psd96vbjhx</t>
  </si>
  <si>
    <t>Muhammad Ullah</t>
  </si>
  <si>
    <t>Muhammadullah403@gmail.com</t>
  </si>
  <si>
    <t>b7qbv1vzhvaznik3z34gb7qbwf0jkua9</t>
  </si>
  <si>
    <t>Sufiyan Malik</t>
  </si>
  <si>
    <t>Mustafa</t>
  </si>
  <si>
    <t>sufiyanmalik4291@gmail.com</t>
  </si>
  <si>
    <t>ky4pya3g77ig1c907j9ky4pyat389pmj</t>
  </si>
  <si>
    <t>Inayat</t>
  </si>
  <si>
    <t>mariainayat94@gmail.com</t>
  </si>
  <si>
    <t>11bd3e0v6inu611bd4gr9j604f6uf4a3</t>
  </si>
  <si>
    <t>farhat ullah</t>
  </si>
  <si>
    <t>farhatullah3560@gmail.com</t>
  </si>
  <si>
    <t>951pc0aj9xqle926f1951pc0afioe4xe</t>
  </si>
  <si>
    <t>Babaralam190@yahoo.com</t>
  </si>
  <si>
    <t>ji8e2yfosvf4z0c01hpji8e2tvbzm4sn</t>
  </si>
  <si>
    <t>Samiul</t>
  </si>
  <si>
    <t>Haq</t>
  </si>
  <si>
    <t>samiulhaq583@gmail.com</t>
  </si>
  <si>
    <t>zxvg6g49f7xped6f09lzxvg6gjjakusb</t>
  </si>
  <si>
    <t>Zafar</t>
  </si>
  <si>
    <t>zafarswat9@gmail.com</t>
  </si>
  <si>
    <t>9pt7nxg0h40l9ptpqcty03v1pegc9qt0</t>
  </si>
  <si>
    <t>Jazib</t>
  </si>
  <si>
    <t>Khurshid</t>
  </si>
  <si>
    <t>jazib9626@gmail.com</t>
  </si>
  <si>
    <t>nhf02ihguv5t00taodpnhf0266mf0n3y</t>
  </si>
  <si>
    <t xml:space="preserve">Abdul Majid </t>
  </si>
  <si>
    <t>abdul.majiid786@gmail.com</t>
  </si>
  <si>
    <t>0uk2yhkwsqsc4mcir00uk2yhkio28cgl</t>
  </si>
  <si>
    <t>HASSAM</t>
  </si>
  <si>
    <t>ZAHID</t>
  </si>
  <si>
    <t>HASSAMZAHID766@GMAIL.COM</t>
  </si>
  <si>
    <t>35osmysu6laizkpbqgfxk2ul35osmys4</t>
  </si>
  <si>
    <t>03429617811marjan@gmail.com</t>
  </si>
  <si>
    <t>dt07cy2f9a3j6l3t41dt03vajwr9h7g9</t>
  </si>
  <si>
    <t xml:space="preserve">Ziaullah </t>
  </si>
  <si>
    <t>Ziaakaan219@gmail.com</t>
  </si>
  <si>
    <t>i74dcd29zfs7x585i74dcyu5dhx5omtv</t>
  </si>
  <si>
    <t>jawadkhan122@gmail.com</t>
  </si>
  <si>
    <t>dmekrk2f8qjhrmdmegixl7myp0pngg5t</t>
  </si>
  <si>
    <t>khanwaqar858@gmail.com</t>
  </si>
  <si>
    <t>oltnoqjldti523txi9oltnoqjv14x8j5</t>
  </si>
  <si>
    <t>Zianuml1@gmail.com</t>
  </si>
  <si>
    <t>nhqe5z089wchu8f44z8nhqe5rx0vu680</t>
  </si>
  <si>
    <t xml:space="preserve">Ata Ur </t>
  </si>
  <si>
    <t>Atahafiz422@gmail.com</t>
  </si>
  <si>
    <t>hr9jm9r1bumupblt32vhr9jm9rzap2xn</t>
  </si>
  <si>
    <t>Inamur</t>
  </si>
  <si>
    <t>saimkhan5812@gmail.com</t>
  </si>
  <si>
    <t>jy3si9sw6q9kb5x83jy3siotnc5ufdfw</t>
  </si>
  <si>
    <t>Jamalkhanjimy@gmail.com</t>
  </si>
  <si>
    <t>0cw73064udydhimrmxb0cw73062x5zh6</t>
  </si>
  <si>
    <t>Wakeel</t>
  </si>
  <si>
    <t>wakeelhussain123@gmail.com</t>
  </si>
  <si>
    <t>fpav0bbj7w5c64urfpavtu93bf2dfar5</t>
  </si>
  <si>
    <t>revolaiba@gmail.com</t>
  </si>
  <si>
    <t>s4wz0yu7nslyz7x5ss4wz0zdshj2q70p</t>
  </si>
  <si>
    <t>Zoya</t>
  </si>
  <si>
    <t>Zoyagul57@gmail.com</t>
  </si>
  <si>
    <t>8n8e0ykklsdfcncl8n8e0yaq0rsqo3kj</t>
  </si>
  <si>
    <t>nassiir786@gmail.com</t>
  </si>
  <si>
    <t>ic5mp63eleohrdbliyavr1ic5mp63eis</t>
  </si>
  <si>
    <t>Khawaja</t>
  </si>
  <si>
    <t>tariqkhawaja84@gmail.com</t>
  </si>
  <si>
    <t>n2ovin92hi45fv0fn2ovinfbggbicqg8</t>
  </si>
  <si>
    <t xml:space="preserve">Riffat </t>
  </si>
  <si>
    <t>Riffatullah20@gmail.com</t>
  </si>
  <si>
    <t>7myficud689xlkr3w7myfd9dstk7kwvz</t>
  </si>
  <si>
    <t>engrfawadhussain7@gmail.com</t>
  </si>
  <si>
    <t>2fsj7spxm9fes8pvtl2fsj7bx615ndap</t>
  </si>
  <si>
    <t>atifk7848@gmail.com</t>
  </si>
  <si>
    <t>5e3zteaqbpi5hvfpzwt9reo5e3zt7lz6</t>
  </si>
  <si>
    <t>Ul islam</t>
  </si>
  <si>
    <t>anwar6063us@gmail.com</t>
  </si>
  <si>
    <t>1p5xxgqd01fy5fgs1p5xxt5jm5kt4udk</t>
  </si>
  <si>
    <t>JUNAID JAMSHED</t>
  </si>
  <si>
    <t>Junaid55331@gmail.com</t>
  </si>
  <si>
    <t>2tud9njkg2nsgbor7zrc2tud9nje1c8q</t>
  </si>
  <si>
    <t>cusit313@gmai.com</t>
  </si>
  <si>
    <t>o69a20uxnqocxbf2tro69a20u8elm7yx</t>
  </si>
  <si>
    <t>Israr</t>
  </si>
  <si>
    <t>Israrbettani10@gmail.com</t>
  </si>
  <si>
    <t>2rtsqck5i5qilwwz2rtsqckl7kpa8902</t>
  </si>
  <si>
    <t>shahzadayazk@gmail.com</t>
  </si>
  <si>
    <t>4hk3aw5gw60m6p9334hk3awkspe5ibf3</t>
  </si>
  <si>
    <t>Hafeez Ullah</t>
  </si>
  <si>
    <t>hafeez111cl@gmail.com</t>
  </si>
  <si>
    <t>r77ablzv7g2qz9q94hr77agbl571yobr</t>
  </si>
  <si>
    <t>Younus</t>
  </si>
  <si>
    <t>muhammadyounus1233@gmail.com</t>
  </si>
  <si>
    <t>21os38kb1kkuks521oqyaedwkmmuu60t</t>
  </si>
  <si>
    <t>MUHAMMAD SHAUKAT ALI</t>
  </si>
  <si>
    <t>shaukatwazir@ymail.com</t>
  </si>
  <si>
    <t>dn6049fgxgyj8lujmdn60mh7gkydykxw</t>
  </si>
  <si>
    <t>Samad</t>
  </si>
  <si>
    <t>samadmkhan245@gmail.com</t>
  </si>
  <si>
    <t>k3owvh0m54p7hk3okwfvl9xt0lcnq01g</t>
  </si>
  <si>
    <t>Sarzamin</t>
  </si>
  <si>
    <t>sarzamin277@gmail.com</t>
  </si>
  <si>
    <t>wkavq8g03gojoqyshfbowkavq8giv4jp</t>
  </si>
  <si>
    <t>REHMAT</t>
  </si>
  <si>
    <t>rehmatpepac@gmail.com</t>
  </si>
  <si>
    <t>ivvx29apnzuj3ern1c3tz9ivvxns0jbw</t>
  </si>
  <si>
    <t>kashif9047@gmail.com</t>
  </si>
  <si>
    <t>a77otseg4lydrxeabha7v44ebi4zlbka</t>
  </si>
  <si>
    <t xml:space="preserve">Tayyab </t>
  </si>
  <si>
    <t>tayyabthemaster201@gmail.com</t>
  </si>
  <si>
    <t>t164ujbueaq88ozrt164ugc8ggtcahnt</t>
  </si>
  <si>
    <t>Shahab ali</t>
  </si>
  <si>
    <t>shahabk658@gmail.com</t>
  </si>
  <si>
    <t>atlp3c3ktm3tfm72csatlp3c1jxoekvq</t>
  </si>
  <si>
    <t>Saeedraza48@gmail.com</t>
  </si>
  <si>
    <t>9-Did not Show up in Trainings</t>
  </si>
  <si>
    <t>oemt8fr1ppnyy1h0woemtf03nqhvdzkk</t>
  </si>
  <si>
    <t>TAYYAB</t>
  </si>
  <si>
    <t>tayyabhassan22@gmail.com</t>
  </si>
  <si>
    <t>iogjcscaalg7v5mitiogjc0tak9vddtv</t>
  </si>
  <si>
    <t>attaullakhan607@gmail.com</t>
  </si>
  <si>
    <t>pedajkruq7a80rsqgpedajkrjqex4qrs</t>
  </si>
  <si>
    <t>Amjad Khan</t>
  </si>
  <si>
    <t>amjadkhanmcs@gmail.com</t>
  </si>
  <si>
    <t>xvxl3n9dl0ownwqwxvxl3nulo0fiv2ky</t>
  </si>
  <si>
    <t>sabdullah3522@gmail.com</t>
  </si>
  <si>
    <t>y7xmq08yk14wf2vmxdy7xmq0hlgqdyf4</t>
  </si>
  <si>
    <t>arshadislamian@gmail.com</t>
  </si>
  <si>
    <t>43gl3zfi56rrxvaydq43gl3z1fvux2aa</t>
  </si>
  <si>
    <t>Muhammad Nazeef</t>
  </si>
  <si>
    <t>nazeef700@gmail.com</t>
  </si>
  <si>
    <t>z6k6txwb4gkfz6k66csfny0x2pz372hy</t>
  </si>
  <si>
    <t>Abu Bakar Siddique</t>
  </si>
  <si>
    <t>siddique.abubakar73@gmail.com</t>
  </si>
  <si>
    <t>b3wx12olkfau74kbb3wxa267v6l0jcbv</t>
  </si>
  <si>
    <t xml:space="preserve">Maria </t>
  </si>
  <si>
    <t>mariazia16@yahoo.com</t>
  </si>
  <si>
    <t>22</t>
  </si>
  <si>
    <t>55%</t>
  </si>
  <si>
    <t>jolqjes1j3w519q4rbv143ajolqjes5p</t>
  </si>
  <si>
    <t>Syed Adil</t>
  </si>
  <si>
    <t>adiilshaha68h@gmail.com</t>
  </si>
  <si>
    <t>5bztmxjuf5fokzabv95bztmxhtymw9yc</t>
  </si>
  <si>
    <t>Essa</t>
  </si>
  <si>
    <t>essaislamian@gmail.com</t>
  </si>
  <si>
    <t>fyxakpekl2kzdj5gmsfyxaz84ttcgvjm</t>
  </si>
  <si>
    <t>Safiullah</t>
  </si>
  <si>
    <t>muhammad.safiullah22@gmail.com</t>
  </si>
  <si>
    <t>9eot03w552viose1famu1oa9eot0u50p</t>
  </si>
  <si>
    <t>umerzeb1995@gmail.com</t>
  </si>
  <si>
    <t>vuey9oh2om4e4a49fvuey9ohyed15xgk</t>
  </si>
  <si>
    <t>afridiwaqar44@gmail.com</t>
  </si>
  <si>
    <t>b83byu6x3e23yl5yb835lfq07ozv482x</t>
  </si>
  <si>
    <t>Muhammad israr</t>
  </si>
  <si>
    <t>Israrkundi420@gmail.com</t>
  </si>
  <si>
    <t>7wevv02lnaexezz7wevv0hh4aoj1u5dj</t>
  </si>
  <si>
    <t xml:space="preserve">Marwa </t>
  </si>
  <si>
    <t xml:space="preserve">Hamesh </t>
  </si>
  <si>
    <t>marwa.g271997@gmail.com</t>
  </si>
  <si>
    <t>co59kp9m3806vx739nqsco59kp9gleix</t>
  </si>
  <si>
    <t>Farhanali4t5@gmail.com</t>
  </si>
  <si>
    <t>qbmwpt96jcvpwlm3bxqbmwpvec8npmdk</t>
  </si>
  <si>
    <t>Altaf</t>
  </si>
  <si>
    <t>kaltaf69@gmail.com</t>
  </si>
  <si>
    <t>ip6v9vre0kam6u7jos2ip6v9vo51tlj2</t>
  </si>
  <si>
    <t>shahfahad.islamian@gmail.com</t>
  </si>
  <si>
    <t>cvcp7pq8xi372aqwcvcp7pq84iauonv3</t>
  </si>
  <si>
    <t xml:space="preserve">Inayat </t>
  </si>
  <si>
    <t>inayatesdn@gmail.com</t>
  </si>
  <si>
    <t>r98iqro0qm98t1z82r98iqrygyhb2753</t>
  </si>
  <si>
    <t>k.nauman28@yahoo.com</t>
  </si>
  <si>
    <t>ll5kv1k1bzs33wpfb08ll5kv1kfrtkzg</t>
  </si>
  <si>
    <t>naeem</t>
  </si>
  <si>
    <t>unaeem2300@gmail.com</t>
  </si>
  <si>
    <t>8yxd65wq06z2n185l4ae8yxd66yw6ack</t>
  </si>
  <si>
    <t xml:space="preserve">Sajjad </t>
  </si>
  <si>
    <t>Sajjadalihtn1@gmail.com</t>
  </si>
  <si>
    <t>99jjb6fjxtee00dzgs599jjwxk1o84gl</t>
  </si>
  <si>
    <t>Azizbabo2017@gmail.com</t>
  </si>
  <si>
    <t>0njsukke4eblkofu0p0njsuk88wc810y</t>
  </si>
  <si>
    <t>Hummad</t>
  </si>
  <si>
    <t>hummadhassan01@gmail.com</t>
  </si>
  <si>
    <t>ezg8j3y3rsq55vcnjwu8ezg8j31kyx0a</t>
  </si>
  <si>
    <t>Farmankundi37@gmail.com</t>
  </si>
  <si>
    <t>fypxvj55d0cmu7frsaefypxonut9it2e</t>
  </si>
  <si>
    <t>Ehsan</t>
  </si>
  <si>
    <t>ehsankhan301@gmail.com</t>
  </si>
  <si>
    <t>pc61ecfveo80j2g3ex5pc61ejtvgvlt9</t>
  </si>
  <si>
    <t>Asfandyar khan</t>
  </si>
  <si>
    <t>asfandi269@gmail.com</t>
  </si>
  <si>
    <t>dv89htvur3x0nc8ce68dv89hvurmlr8v</t>
  </si>
  <si>
    <t xml:space="preserve">Muhammad Ubaid </t>
  </si>
  <si>
    <t xml:space="preserve">Akhter </t>
  </si>
  <si>
    <t>Muhammadubaidakhter@yahoo.com</t>
  </si>
  <si>
    <t>9e7zn6adgomzf8dmlj9e7oo8gcmmyypz</t>
  </si>
  <si>
    <t>wk9365@gmail.com</t>
  </si>
  <si>
    <t>r54jh2p348qnqbpy2r54jhwk3m899c57</t>
  </si>
  <si>
    <t>Ayesha zain</t>
  </si>
  <si>
    <t>Khanishi007@gmail.com</t>
  </si>
  <si>
    <t>8olh4mh5yhpwh3o4houq8olh4hv8dbos</t>
  </si>
  <si>
    <t>aa9078413@gmail.com</t>
  </si>
  <si>
    <t>3jx95qgbxdab8e5dg3jx535y310tr4l3</t>
  </si>
  <si>
    <t>shehzad</t>
  </si>
  <si>
    <t>shehzadkhurram146@gmail.com</t>
  </si>
  <si>
    <t>h8st4nfe2lmne2btwnh8sta6dxifeqme</t>
  </si>
  <si>
    <t xml:space="preserve">imran </t>
  </si>
  <si>
    <t>engrimrankhan57@gmail.com</t>
  </si>
  <si>
    <t>3a4t19zuibla63tqjv3a4t19tl3eh4ws</t>
  </si>
  <si>
    <t xml:space="preserve">Tahir </t>
  </si>
  <si>
    <t>Tahirali9977@gmail.com</t>
  </si>
  <si>
    <t>1dbtg9wido2g7fqy33z1dbtg91478oik</t>
  </si>
  <si>
    <t>king023432@gmail.com</t>
  </si>
  <si>
    <t>hafty9xorhu9z01mhaft6fgas6fmqmtz</t>
  </si>
  <si>
    <t>Muzamil</t>
  </si>
  <si>
    <t>mk3070272@gmail.com</t>
  </si>
  <si>
    <t>mnwhhf26yp8cabvxsnmnwh4i61nbscmt</t>
  </si>
  <si>
    <t>Muhammad farooq</t>
  </si>
  <si>
    <t>Farooqhalimzai24@gmail.com</t>
  </si>
  <si>
    <t>60wv95umcqx1p32x60wxcdu7w9kow7y4</t>
  </si>
  <si>
    <t xml:space="preserve">Habib Ahmad </t>
  </si>
  <si>
    <t>write2habibahmad@gmail.com</t>
  </si>
  <si>
    <t>dv3cz6mmg4p61rdvguay3tia2xmmnokg</t>
  </si>
  <si>
    <t xml:space="preserve">Abuzar Khan </t>
  </si>
  <si>
    <t>Abuzar Khan</t>
  </si>
  <si>
    <t>AbuzarKhan2017@Gmail.com</t>
  </si>
  <si>
    <t>admnolvjyij3hwekladmnolbd09zd3rd</t>
  </si>
  <si>
    <t>kamrankhanprogramer@gmail.com</t>
  </si>
  <si>
    <t>s4gqougx8pslvqla1wnps4gqougo1bd0</t>
  </si>
  <si>
    <t>irfanmark55585@gmail.com</t>
  </si>
  <si>
    <t>40h3yvlpj1xx0j26f2840h3yvlpl8bxd</t>
  </si>
  <si>
    <t>Mursaleen</t>
  </si>
  <si>
    <t>Mursaleen738@gmail.com</t>
  </si>
  <si>
    <t>1yf6zxkwy5421yf6zhaedy72btudllpn</t>
  </si>
  <si>
    <t>msaeed007@hotmail.com</t>
  </si>
  <si>
    <t>uvmgfg13i5nq0oxiuvmyzqy25a119z94</t>
  </si>
  <si>
    <t>sohailahmadkhan217@gmail.com</t>
  </si>
  <si>
    <t>t15gra4y1okmsvuqqt157a0tmqzu1gg9</t>
  </si>
  <si>
    <t>Saqib</t>
  </si>
  <si>
    <t>Saqib6766@gmail.com</t>
  </si>
  <si>
    <t>s7n339xp1mdxs7ttlk4knvocy3ukcttl</t>
  </si>
  <si>
    <t>Umairahmadd091@gmail.com</t>
  </si>
  <si>
    <t>6aekk1fq6qcte59e6aekk1nra7lj75bx</t>
  </si>
  <si>
    <t>jameelahmad7775@gmail.com</t>
  </si>
  <si>
    <t>00pof9n9ko5gaos00da3ze1xptx1mhxn</t>
  </si>
  <si>
    <t>Ak352739@gmail.com</t>
  </si>
  <si>
    <t>gieuwpqx05pdc1gie0pl8avlsbvnh377</t>
  </si>
  <si>
    <t>Muhammad Tariq</t>
  </si>
  <si>
    <t>tariq201536@gmail.com</t>
  </si>
  <si>
    <t>597j0tepj314q7y597j033yq3gvqtfwa</t>
  </si>
  <si>
    <t>Muhammad umar</t>
  </si>
  <si>
    <t>Umarsahibzada180@gmail.com</t>
  </si>
  <si>
    <t>nox353sqy8tcr6noxa3tnx5w25fi1e4a</t>
  </si>
  <si>
    <t xml:space="preserve">Afifa </t>
  </si>
  <si>
    <t xml:space="preserve">Afsar </t>
  </si>
  <si>
    <t>Afifa13ct@gmail.com</t>
  </si>
  <si>
    <t>w5el0iwj9g1lbde3w5ei6eb8jiysb8ei</t>
  </si>
  <si>
    <t>HASEEB</t>
  </si>
  <si>
    <t>abdulhaseeb2k15@gmail.com</t>
  </si>
  <si>
    <t>uxr20x2930ot3tjieuwhuxr20x29nhse</t>
  </si>
  <si>
    <t>telecomhassam@gmail.com</t>
  </si>
  <si>
    <t>9fkw954b4pnm2lhm3xvo9fkw95txrkrs</t>
  </si>
  <si>
    <t>Shahjamal447@gmail.com</t>
  </si>
  <si>
    <t>k85ial0rxzyxj5ladak85ial0ruqlvr1</t>
  </si>
  <si>
    <t>hafeez_icit@gmail.com</t>
  </si>
  <si>
    <t>pi88a94pxw4k12ja6wpi8qkc6s4tznam</t>
  </si>
  <si>
    <t>Ijaz</t>
  </si>
  <si>
    <t>ijazmaxeed4455@gmail.com</t>
  </si>
  <si>
    <t>sgsrgc2n0f5uzm9pdxyp0sgsrgcz1mkr</t>
  </si>
  <si>
    <t>TILAWAT</t>
  </si>
  <si>
    <t>tilawatshahswabi@gmail.com</t>
  </si>
  <si>
    <t>bpe9h4lgujr9iceciz1bpe9h4oaa76x5</t>
  </si>
  <si>
    <t>naveed</t>
  </si>
  <si>
    <t>naveeda6771@gmail.com</t>
  </si>
  <si>
    <t>868k0sxn1azec868k7pjpgv95drtd7pu</t>
  </si>
  <si>
    <t>Farooqtmg55@gmail.com</t>
  </si>
  <si>
    <t>ur4ix0khaqbgyxz6cur4i3bdaweoepdm</t>
  </si>
  <si>
    <t>lubna</t>
  </si>
  <si>
    <t>hoork03@gmail.com</t>
  </si>
  <si>
    <t>c3e9mi09h1rbdzv8zzc3e9mavtptpsmz</t>
  </si>
  <si>
    <t>Shafi uz</t>
  </si>
  <si>
    <t>Shafiuzamandherai@gmail.com</t>
  </si>
  <si>
    <t>5zfd5nspessjzcavfaa65zfd5npjhlco</t>
  </si>
  <si>
    <t>syed sadiq</t>
  </si>
  <si>
    <t>hussain</t>
  </si>
  <si>
    <t>pirzadasadiq@gmail.com</t>
  </si>
  <si>
    <t>17mz6z509h6lhuz8t7g17mz6z8hb8o1o</t>
  </si>
  <si>
    <t>Farhadali555102@gmail.com</t>
  </si>
  <si>
    <t>g32ga48pn6hlwrxblsg32gado6obp4v0</t>
  </si>
  <si>
    <t xml:space="preserve">Akhtar </t>
  </si>
  <si>
    <t>Akhtarali88@gmail.com</t>
  </si>
  <si>
    <t>7ao9oi0otz0byi9ja7ao9aahwtv0n54c</t>
  </si>
  <si>
    <t>night_rider21007@yahoo.com</t>
  </si>
  <si>
    <t>l0413a1c7rkm9lx89l04135hbqb0x6m1</t>
  </si>
  <si>
    <t>Muhammad zeeshan</t>
  </si>
  <si>
    <t>khalil</t>
  </si>
  <si>
    <t>zeeshankhalil22@gmail.com</t>
  </si>
  <si>
    <t>8v98te35v534dbgkj8v9z3up9g8drxt5</t>
  </si>
  <si>
    <t>Madish</t>
  </si>
  <si>
    <t>mnrajpoot98@gmail.com</t>
  </si>
  <si>
    <t>o1hxialbswrzo1hxcvfnt90bax3tmn4v</t>
  </si>
  <si>
    <t>Aqib</t>
  </si>
  <si>
    <t>aqibrazaktk@gmail.com</t>
  </si>
  <si>
    <t>347gfcetlcawjy1m347gfc7v834a3z06</t>
  </si>
  <si>
    <t>007hazratali@gmail.com</t>
  </si>
  <si>
    <t>3ma5d5pce5jm4mb3m677beehljmts124</t>
  </si>
  <si>
    <t>NASIR</t>
  </si>
  <si>
    <t>AHMAD KHAN</t>
  </si>
  <si>
    <t>daylestayen007.7@gmail.com</t>
  </si>
  <si>
    <t>qhd7a4b8ldo78oqqlkjqhd7a4ezvl95o</t>
  </si>
  <si>
    <t>milyaswd@gmail.com</t>
  </si>
  <si>
    <t>twdki01h8imi5twdkwnie3vck8sx9iug</t>
  </si>
  <si>
    <t>faisalkhan.313233@gmail.com</t>
  </si>
  <si>
    <t>10okr3dhj6kwnqo1l10crqnqh9nw9l52</t>
  </si>
  <si>
    <t>HAROON</t>
  </si>
  <si>
    <t>RASHID</t>
  </si>
  <si>
    <t>haroonrashid0015@outlook.com</t>
  </si>
  <si>
    <t>ifilru33436rv1ff17imbiifilru3ai9</t>
  </si>
  <si>
    <t xml:space="preserve">IRFAN </t>
  </si>
  <si>
    <t>Karawankhan25@gmail.com</t>
  </si>
  <si>
    <t>yoduaty5b17tngvp87yoduawzw1oiwb1</t>
  </si>
  <si>
    <t xml:space="preserve">Muhammad Dullah </t>
  </si>
  <si>
    <t>dullah.chinar@gmail.com</t>
  </si>
  <si>
    <t>n6g3w319tnfqr7etod9n6g34na0p4o2l</t>
  </si>
  <si>
    <t>Adeeb</t>
  </si>
  <si>
    <t>Adee.vu.inbox@gmail.com</t>
  </si>
  <si>
    <t>2i696yk6xj1lqsl3qy12i6csjwewojhg</t>
  </si>
  <si>
    <t>faisalid.mails@gmail.com</t>
  </si>
  <si>
    <t>0wxy89rw3aojmtxcd40wxy8lb1n1bi9f</t>
  </si>
  <si>
    <t>Asad8706@gmail.com</t>
  </si>
  <si>
    <t>pz32acx3xdgnxcpz32jh8lo4cczyag0i</t>
  </si>
  <si>
    <t>kashifshahqureshi7@gmail.com</t>
  </si>
  <si>
    <t>s1q5j8drt2kbi2ys1q5jkjkymenic7dc</t>
  </si>
  <si>
    <t>Ali.Mkd14@gmail.com</t>
  </si>
  <si>
    <t>iaddk1vqokflf92t48121iaddk1v4tc2</t>
  </si>
  <si>
    <t>afridi4358@gmail.com</t>
  </si>
  <si>
    <t>g952sm4q35kdpu9wg95ma8jcyfsxz1yl</t>
  </si>
  <si>
    <t xml:space="preserve">imad </t>
  </si>
  <si>
    <t>imad.ullah@skm.org.pk</t>
  </si>
  <si>
    <t>t0fozzjhj0uhkn6hwwklct0fo7mkl7s7</t>
  </si>
  <si>
    <t>Maula</t>
  </si>
  <si>
    <t>fazal2233@gmail.com</t>
  </si>
  <si>
    <t>1jtx8mmea62bxrszoraar1jtx8mms0o0</t>
  </si>
  <si>
    <t>aftabkhan1694@gmail.com</t>
  </si>
  <si>
    <t>8qptstlkpv0zxp8qopt7f0elyb0pfhop</t>
  </si>
  <si>
    <t>mati</t>
  </si>
  <si>
    <t>matiullah00071@gmail.com</t>
  </si>
  <si>
    <t>w8tekorm4qdglz47qe7vw8tek8bq7pqd</t>
  </si>
  <si>
    <t>ishaqahmadcl@gmail.com</t>
  </si>
  <si>
    <t>yrae6pyrzwo0doe0yrzdyraep9j13ea2</t>
  </si>
  <si>
    <t>Kayani</t>
  </si>
  <si>
    <t>mehrankayani20@gmail.com</t>
  </si>
  <si>
    <t>kt2pfka52jbonsbcktwp9d4ryr7d6h4y</t>
  </si>
  <si>
    <t>Muhammad Mudassir</t>
  </si>
  <si>
    <t>Muhammadmudassirkhan987@gmail.com</t>
  </si>
  <si>
    <t>k95fvwa60k30ag6pzmk7k95fvwa5t1ar</t>
  </si>
  <si>
    <t>Hasnain</t>
  </si>
  <si>
    <t>hasnainshahsy@gmail.com</t>
  </si>
  <si>
    <t>dmqkh3n224msla8dmqk3a93pmb1qi8p6</t>
  </si>
  <si>
    <t>Asghar khan</t>
  </si>
  <si>
    <t>Asgharmohmand229@gmail.com</t>
  </si>
  <si>
    <t>7tr08tirc2pzrxuswz7tr0r8him7roxj</t>
  </si>
  <si>
    <t>anwar</t>
  </si>
  <si>
    <t>uzi.anwar7@gmail.com</t>
  </si>
  <si>
    <t>vkvvzk3dwbg5gf81o3vkvvsaowd5ah0l</t>
  </si>
  <si>
    <t>Syed Adnan</t>
  </si>
  <si>
    <t>addy44466@gmail.com</t>
  </si>
  <si>
    <t>1p5of8uldxubo4cwo1p5o0x1s8fruxdn</t>
  </si>
  <si>
    <t>zaman</t>
  </si>
  <si>
    <t>haidar.zaman001@gmail.com</t>
  </si>
  <si>
    <t>bmuz47zlhxd6xa0kubmuz47c5yry2jfo</t>
  </si>
  <si>
    <t>BILAL KHAN</t>
  </si>
  <si>
    <t>mbilal1930765@gmail.com</t>
  </si>
  <si>
    <t>zyy882mrzmu2p60nzyy88p59n1bftdl8</t>
  </si>
  <si>
    <t>Darbar ali</t>
  </si>
  <si>
    <t>syeddarbarali009@gmail.com</t>
  </si>
  <si>
    <t>njj5byfwamqzpn9tnjj5bz2vpnmu09z6</t>
  </si>
  <si>
    <t>p.tariq.m@gmail.com</t>
  </si>
  <si>
    <t>50xr1ehcxuo2baqfnb50xr1xucel0sgx</t>
  </si>
  <si>
    <t>Saif.alawas@gmail.com</t>
  </si>
  <si>
    <t>zl86exfu35fjnc2yx5zl86zprd86mg8b</t>
  </si>
  <si>
    <t>Latif</t>
  </si>
  <si>
    <t>abdullatif8111@gmail.com</t>
  </si>
  <si>
    <t>fd5syrjd6lt6q9fd5sejcecvppy89tsw</t>
  </si>
  <si>
    <t>Vickyboy.wa@gmail.com</t>
  </si>
  <si>
    <t>24</t>
  </si>
  <si>
    <t>60%</t>
  </si>
  <si>
    <t>l8dh8ys9z9o5lzf7eeg08wl8dh8y5pob</t>
  </si>
  <si>
    <t xml:space="preserve">Shahhassan </t>
  </si>
  <si>
    <t>Ds.shahhassan@gmail.com</t>
  </si>
  <si>
    <t>jmgasv4ocammjk7iqy1amjmgasv4orm5</t>
  </si>
  <si>
    <t>SADAM</t>
  </si>
  <si>
    <t>eagle10144@gmail.com</t>
  </si>
  <si>
    <t>tvf240deptknggbtvfkej7npuv9pnwsy</t>
  </si>
  <si>
    <t>ismailkhancs1@gmail.com</t>
  </si>
  <si>
    <t>gyjn670pjvxgyjk8lamntgz947d1l3ft</t>
  </si>
  <si>
    <t xml:space="preserve">Sultan </t>
  </si>
  <si>
    <t>adil.eew87@gmail.com</t>
  </si>
  <si>
    <t>n9uyxtk5texk8q72o2n9uy1y12xlh5xw</t>
  </si>
  <si>
    <t>Mustafakamalsuit73@gmail.com</t>
  </si>
  <si>
    <t>zpq1vkx0n2qyjz9zzpq1v7e87wqr9v47</t>
  </si>
  <si>
    <t>Ptijalalzaib@gmail.com</t>
  </si>
  <si>
    <t>vmgo33clzqed9tceydlhdx8vmgo338of</t>
  </si>
  <si>
    <t xml:space="preserve">Khadim </t>
  </si>
  <si>
    <t>Mailtokhadim.uom@gmail.com</t>
  </si>
  <si>
    <t>zn0lypso4bcuv2sy0zn0ly1x2tspvbd2</t>
  </si>
  <si>
    <t>Jahanzeb</t>
  </si>
  <si>
    <t>Spsnawarkhel@gmail.com</t>
  </si>
  <si>
    <t>3o1p2c672nktw0r9oo3o1p5qk0co2q5w</t>
  </si>
  <si>
    <t>Muhammad Nayab</t>
  </si>
  <si>
    <t>mohdnayab12@gmail.com</t>
  </si>
  <si>
    <t>yjl9tl9iwt872n860uoyjl9tl9v03w8v</t>
  </si>
  <si>
    <t>gisali96@gmail.com</t>
  </si>
  <si>
    <t>zh5egqv3dufp9taq874hlzh5egqv1i3g</t>
  </si>
  <si>
    <t>msoftpk@gmail.com</t>
  </si>
  <si>
    <t>cik0l8g9ahpp09cik0l84x1scm5r18xk</t>
  </si>
  <si>
    <t>Muhammad Bilal</t>
  </si>
  <si>
    <t>Bilalaminkhan@yahoo.com</t>
  </si>
  <si>
    <t>njpt6bl0iwsnk24nnjpt6blxr6v8d9iu</t>
  </si>
  <si>
    <t xml:space="preserve">Shafi Ur </t>
  </si>
  <si>
    <t>shafiktk2015@gmail.com</t>
  </si>
  <si>
    <t>8b9zigl69g4j4z4p82ju8b9zig9z3vbb</t>
  </si>
  <si>
    <t xml:space="preserve">Haleem Gul </t>
  </si>
  <si>
    <t xml:space="preserve">Gul </t>
  </si>
  <si>
    <t>Haleemgul1986@gmail.com</t>
  </si>
  <si>
    <t>6q4mssxg08nqhz56u06q4m4zlso8vxlk</t>
  </si>
  <si>
    <t>Talhat</t>
  </si>
  <si>
    <t>talhatkhan95@gmail.com</t>
  </si>
  <si>
    <t>fxcbdohfyjtoarnb3qfxcbdiebrplht0</t>
  </si>
  <si>
    <t>Masood</t>
  </si>
  <si>
    <t>anwarmasood@uoch.edu.pk</t>
  </si>
  <si>
    <t>ygcj2zto0887qnzip2yygcj2z0sry2xp</t>
  </si>
  <si>
    <t xml:space="preserve">Shuja </t>
  </si>
  <si>
    <t>shujaurrahman96@gmail.com</t>
  </si>
  <si>
    <t>0pdgw2e02vdc18yt0pmpebp5aaexzxgp</t>
  </si>
  <si>
    <t>adilurahman45@gmail.com</t>
  </si>
  <si>
    <t>mblzbocl17yw8m5zps9jmblzbjejwb28</t>
  </si>
  <si>
    <t>iqbalkhan56811@gmail.com</t>
  </si>
  <si>
    <t>v5mdy9hpq4kxfm1chiyv5mdy9hm4w5ia</t>
  </si>
  <si>
    <t>Ihsanullahkhan199@gmail.com</t>
  </si>
  <si>
    <t>jyu4sk66j5hzvuigfn9jyu4sk660i23z</t>
  </si>
  <si>
    <t xml:space="preserve">gohar </t>
  </si>
  <si>
    <t>gohar.icup@gmail.com</t>
  </si>
  <si>
    <t>qx0nnck3xgepw0n85p0t5qx0nnqa68h7</t>
  </si>
  <si>
    <t>Waqar Khan</t>
  </si>
  <si>
    <t>waqarkhattak645@gmail.com</t>
  </si>
  <si>
    <t>quvrihsppxyosw63quvrioxvi9l8g1ex</t>
  </si>
  <si>
    <t>Jaweria</t>
  </si>
  <si>
    <t>Jjia.hassan@gmail.com</t>
  </si>
  <si>
    <t>norldqa1902k34c20adcnorldq1fe21n</t>
  </si>
  <si>
    <t>Seema bibi</t>
  </si>
  <si>
    <t>M. Ishaq</t>
  </si>
  <si>
    <t>seemabebe43@gmail.com</t>
  </si>
  <si>
    <t>rnq9b6sm8c0a5nc23n2rnq9b69jruscg</t>
  </si>
  <si>
    <t>Muhammad Sohail</t>
  </si>
  <si>
    <t>Sohail_kpk@yahoo.com</t>
  </si>
  <si>
    <t>pxpyaqcy2vkd0tab7h4xpxpyayxtmqcz</t>
  </si>
  <si>
    <t>Hufsa</t>
  </si>
  <si>
    <t>Mir</t>
  </si>
  <si>
    <t>hufsamir23@GMAIL.COM</t>
  </si>
  <si>
    <t>xvgx3v1at9hqjvjxvgx3w52dxyyzln9r</t>
  </si>
  <si>
    <t>sanaullah.amin@gmail.com</t>
  </si>
  <si>
    <t>urei4mo4bn3gt41272hurei4m95hzf9a</t>
  </si>
  <si>
    <t>Samajdarkhan@gmail.com</t>
  </si>
  <si>
    <t>fd71h1kvrul1osjbfd71hxhudh2isya8</t>
  </si>
  <si>
    <t>ISRAR</t>
  </si>
  <si>
    <t>engr.israr@gmail.com</t>
  </si>
  <si>
    <t>jwy3hfv8nw4f340yi1t6u9fjwy3hp0jn</t>
  </si>
  <si>
    <t>Nawab ahmad</t>
  </si>
  <si>
    <t>ahmadnavab12@gmail.com</t>
  </si>
  <si>
    <t>epx15hureh19xpcdh8wbsepx15e3fbtt</t>
  </si>
  <si>
    <t>maria121malik@gmail.com</t>
  </si>
  <si>
    <t>ksv6u0xyvskxptkq0hlj6ksv6uhlstrb</t>
  </si>
  <si>
    <t>Kashifahmad1100@gmail.com</t>
  </si>
  <si>
    <t>599b7lc5t8lces9218k599b7ee94r1e7</t>
  </si>
  <si>
    <t xml:space="preserve">salim </t>
  </si>
  <si>
    <t>salimengr@yahoo.com</t>
  </si>
  <si>
    <t>5gnc2yv50b8a3foec5gnc2pgeh7eeqaw</t>
  </si>
  <si>
    <t>Tabish</t>
  </si>
  <si>
    <t>Tabishkan27@gmail.com</t>
  </si>
  <si>
    <t>m59iviu8deda2264xv8nkm59ivifdye0</t>
  </si>
  <si>
    <t>engrfayaz404@gmail.com</t>
  </si>
  <si>
    <t>be6jron56xdo8866btfbe6j034923jiz</t>
  </si>
  <si>
    <t>Moosa</t>
  </si>
  <si>
    <t>Musa.ktk@gmail.com</t>
  </si>
  <si>
    <t>6fc87xid94lkjw2f6fc87xojvy21kiju</t>
  </si>
  <si>
    <t>hayatkhizar202@gmail.com</t>
  </si>
  <si>
    <t>g8e1aots1zt4tps7eg8e1atoykjk9yem</t>
  </si>
  <si>
    <t>arifafridi373@gmail.com</t>
  </si>
  <si>
    <t>77j7sqifcnz9llf40117g77j7sq8y4qz</t>
  </si>
  <si>
    <t>Israrkhan19101234@gmail.com</t>
  </si>
  <si>
    <t>i5q4akyf5w0glb8ji5q4viusitwxnrdw</t>
  </si>
  <si>
    <t>NASEER ULLAH</t>
  </si>
  <si>
    <t>naseerkhalil190@gmail.com</t>
  </si>
  <si>
    <t>2jautpzkkfl0cyq81d2jautpfr2pjghq</t>
  </si>
  <si>
    <t>syes.zeshan.haider@gmail.com</t>
  </si>
  <si>
    <t>wubx9wdxvk5j9wubx9wxxkfsauxrliqw</t>
  </si>
  <si>
    <t>TAHIR</t>
  </si>
  <si>
    <t>Tahir653@yahoo.com</t>
  </si>
  <si>
    <t>72i97vsko4p5q8c1u2mh72i97viwj7rg</t>
  </si>
  <si>
    <t>Jalal.bai786@gmail.com</t>
  </si>
  <si>
    <t>1aajtten8fu06gw1aajttrngf8qdqg4e</t>
  </si>
  <si>
    <t xml:space="preserve">Azmat </t>
  </si>
  <si>
    <t>Azmatullah1122@yahoo.com</t>
  </si>
  <si>
    <t>h2au2jw2mknm2339c0xnfh2au24vsv1e</t>
  </si>
  <si>
    <t>umarh106@gmail.com</t>
  </si>
  <si>
    <t>7c4oksun4ny9wzv7c40hcp3u10ezjo50</t>
  </si>
  <si>
    <t>Harooniqbal5555@gmail.com</t>
  </si>
  <si>
    <t>b77j22h1bto62z47y3b77j22gs2hkkel</t>
  </si>
  <si>
    <t>aasadullah037@gmail.com</t>
  </si>
  <si>
    <t>hgafyklop5vvu3twg2hgafov5rxafzy8</t>
  </si>
  <si>
    <t>Ahazrat61@gmail.com</t>
  </si>
  <si>
    <t>jy9pdho1shda4wtpcqjy9pya32n15tla</t>
  </si>
  <si>
    <t>fidaullahfida45@gmail.com</t>
  </si>
  <si>
    <t>pmaud3p4q37lob2pmaudnialo52a4fah</t>
  </si>
  <si>
    <t>Israralam888@gmail.com</t>
  </si>
  <si>
    <t>esk28dn420b0rix4uuoesk2t6ojjh0zy</t>
  </si>
  <si>
    <t>Sami ullah</t>
  </si>
  <si>
    <t>mesamimashal@gmail.com</t>
  </si>
  <si>
    <t>14bf4mf3s3u9qd7u14bf5gk77xw9kabm</t>
  </si>
  <si>
    <t>Maaz</t>
  </si>
  <si>
    <t>shaheenmaazullah@gmail.com</t>
  </si>
  <si>
    <t>tvol4rakicsrp4bd9dtvolx6qsu6jmbz</t>
  </si>
  <si>
    <t>Ikram</t>
  </si>
  <si>
    <t>ikram.ustad@gmail.com</t>
  </si>
  <si>
    <t>n9ld1tgey78jo6dllbin9ld5t8mi215v</t>
  </si>
  <si>
    <t>junaid4410@gmail.com</t>
  </si>
  <si>
    <t>pe5wdghrm8gu3l37pe5wfiuvyqazb9s5</t>
  </si>
  <si>
    <t>nisar Ahmad</t>
  </si>
  <si>
    <t>ahmadnisar70@gmail.com</t>
  </si>
  <si>
    <t>bxddw0s199v8rbewbxddwj3yzq0t99u6</t>
  </si>
  <si>
    <t>Maa,</t>
  </si>
  <si>
    <t>Maazkhan460@gmail.com</t>
  </si>
  <si>
    <t>dcwf4lvpbr500qmjodcwqnjke48cgtwv</t>
  </si>
  <si>
    <t>Ahmadshah4v@gmail.com</t>
  </si>
  <si>
    <t>lwp4kt0ze3ihck4bblwp4kt0uveu7mk6</t>
  </si>
  <si>
    <t xml:space="preserve">SYED BILAL NASIR </t>
  </si>
  <si>
    <t>JAN</t>
  </si>
  <si>
    <t>Bilaljan248@gmail.com</t>
  </si>
  <si>
    <t>ycd9kbicu3icanydqi7dxvn6pf180aqk</t>
  </si>
  <si>
    <t>bin hassan</t>
  </si>
  <si>
    <t>harisbinhassan1122@mail.com</t>
  </si>
  <si>
    <t>scl7h4upsdm3yescl7tevwy74ou1ew0y</t>
  </si>
  <si>
    <t>assad</t>
  </si>
  <si>
    <t>assadjhangiri@gmail.com</t>
  </si>
  <si>
    <t>lhohppxbuvjqb1oucfs4lhohpp16jlpt</t>
  </si>
  <si>
    <t>Suraya</t>
  </si>
  <si>
    <t>Suriali814@gmail.com</t>
  </si>
  <si>
    <t>w6wln9hxov39biy3jw6wlq4d3m1uq6vb</t>
  </si>
  <si>
    <t>Muhammad Suleman</t>
  </si>
  <si>
    <t>msulemankhan444@gmail.com</t>
  </si>
  <si>
    <t>82tvezlsayyeope7neos82tvezl3ohef</t>
  </si>
  <si>
    <t>Nauman khan</t>
  </si>
  <si>
    <t>Nomi</t>
  </si>
  <si>
    <t>Nomikhanmardan1@gmail.com</t>
  </si>
  <si>
    <t>9kc9a6qv8swpxea79kchw18n4bjrvpeo</t>
  </si>
  <si>
    <t xml:space="preserve">Rashid </t>
  </si>
  <si>
    <t>rashidmahsood0@gmail.com</t>
  </si>
  <si>
    <t>jmzalxugolmqo50ejmzalxo30kekit0j</t>
  </si>
  <si>
    <t>Ali_uet98@yahoo.com</t>
  </si>
  <si>
    <t>gedcxlsjdvyin0mk6qlgedcx018e90jo</t>
  </si>
  <si>
    <t>ullah khan</t>
  </si>
  <si>
    <t>hidayatmcs90@gmail.com</t>
  </si>
  <si>
    <t>7usbm06daqyw7uswtm0i369bijwn717w</t>
  </si>
  <si>
    <t>Zain Ul Abedin</t>
  </si>
  <si>
    <t>bowzerking@gmail.com</t>
  </si>
  <si>
    <t>2ttyrwdmlneggjzlqsr2ttyrmh654a4f</t>
  </si>
  <si>
    <t>noormehsood5@gmail.com</t>
  </si>
  <si>
    <t>spea46sjfjopedu1speahjumq5k6t5kd</t>
  </si>
  <si>
    <t>ks428400@gmail.com</t>
  </si>
  <si>
    <t>9yugebi2kmgsoxe18miu9yugebiwafmi</t>
  </si>
  <si>
    <t>shoaibkhattak125@gmail.com</t>
  </si>
  <si>
    <t>397nxavhbdj2gpull3k2jah397nxaveg</t>
  </si>
  <si>
    <t>Hanan</t>
  </si>
  <si>
    <t>aassad904@gmail.com</t>
  </si>
  <si>
    <t>907e7phbk1a5y298f907e7pv8a1m4ghq</t>
  </si>
  <si>
    <t>MUHAMMAD EHTISHAM</t>
  </si>
  <si>
    <t>ehtishamfreelancer@gmail.com</t>
  </si>
  <si>
    <t>eojsvk6e3m5neorxo7ze3hwnovvn27rx</t>
  </si>
  <si>
    <t>Aman</t>
  </si>
  <si>
    <t>AWAISAMAN583@GMAIL.COM</t>
  </si>
  <si>
    <t>jxusk9z3inkqi0r35ngjxusk9b3lqb5a</t>
  </si>
  <si>
    <t>muhammadshoaib1575@gmail.con</t>
  </si>
  <si>
    <t>kel93jwyvbzt0zur0kel93jxy6d8azok</t>
  </si>
  <si>
    <t>Zeoops007@gmail.com</t>
  </si>
  <si>
    <t>18kzry99uvr964b18kzf7wv9g4tek1bk</t>
  </si>
  <si>
    <t>Sajjad ali</t>
  </si>
  <si>
    <t>Sajjadali12334@yahoo.com</t>
  </si>
  <si>
    <t>i7iqbs2fo72r3rna2sch6i7iqbs2g9fn</t>
  </si>
  <si>
    <t>mohammadebrahim09@gmail.com</t>
  </si>
  <si>
    <t>doyav0v8uvorbmcdoysnur2jlr1q424n</t>
  </si>
  <si>
    <t>ihsan</t>
  </si>
  <si>
    <t>ihsanullahi501@gmail.com</t>
  </si>
  <si>
    <t>piixu6x3ja81fpii0j7epqihvwl8c4v0</t>
  </si>
  <si>
    <t>Syed Askar</t>
  </si>
  <si>
    <t>khan_askor@yahoo.com</t>
  </si>
  <si>
    <t>uu2x0de6m7uduu2pwcc0wnw14matnn0p</t>
  </si>
  <si>
    <t>swat7766@gmail.com</t>
  </si>
  <si>
    <t>xv2qny8hobv012de8dhexv2qnykylikc</t>
  </si>
  <si>
    <t>shawal</t>
  </si>
  <si>
    <t>akhtar</t>
  </si>
  <si>
    <t>shawalakhtar14@gmail.com</t>
  </si>
  <si>
    <t>a3vz283dket4ae8ie2a3vz283u0gl6as</t>
  </si>
  <si>
    <t>Adnaanhan01@gmail.com</t>
  </si>
  <si>
    <t>rx5sy7h5fpwj3o5xyme309rx5sy7heg1</t>
  </si>
  <si>
    <t>muslim21st@gmail.com</t>
  </si>
  <si>
    <t>qf5uf3myfj89yxlj03kqf5uf6cxme6sk</t>
  </si>
  <si>
    <t>zia</t>
  </si>
  <si>
    <t>ziawc96@gmail.com</t>
  </si>
  <si>
    <t>dc50n8gp469f621xfegdc50nvs5jei1f</t>
  </si>
  <si>
    <t>Syed Muzakir</t>
  </si>
  <si>
    <t>Mozi47.shah@gmail.com</t>
  </si>
  <si>
    <t>rklsfmbl5a6ef0tmrklsx3ga20ztnxxc</t>
  </si>
  <si>
    <t>M.Ishfaq</t>
  </si>
  <si>
    <t>mis4fak@gmail.com</t>
  </si>
  <si>
    <t>yf8c1ub3nnvm0yf87syujj9t8pvky67s</t>
  </si>
  <si>
    <t>Abdul Salam</t>
  </si>
  <si>
    <t>as.sm373@gmail.com</t>
  </si>
  <si>
    <t>z20ue7xu7awgx1qgz20uiayyylsw05jx</t>
  </si>
  <si>
    <t>Gulzar Mehmood</t>
  </si>
  <si>
    <t>gulzarbcs@yahoo.com</t>
  </si>
  <si>
    <t>egvqvqnbszq6fufs9egvqnh0rwe4lpow</t>
  </si>
  <si>
    <t>faheem.khan8888888@gmail.com</t>
  </si>
  <si>
    <t>az62p6zg9t5v36mub7ii0az62p6zjz6t</t>
  </si>
  <si>
    <t>Sehrish</t>
  </si>
  <si>
    <t>sehrish3999@gmail.com</t>
  </si>
  <si>
    <t>u83sgoxwketl9juvduc2u83sgoxdzn6b</t>
  </si>
  <si>
    <t xml:space="preserve">Dilshad </t>
  </si>
  <si>
    <t>Banu</t>
  </si>
  <si>
    <t>dbanu4763@gmail.com</t>
  </si>
  <si>
    <t>chitral</t>
  </si>
  <si>
    <t>23xa2jzyxf09hpix0ewp23xa2jvuqp4t</t>
  </si>
  <si>
    <t>Engrsaddam67@gmail.com</t>
  </si>
  <si>
    <t>f3no9mzwzztdkuz4xtf3no9mwfubylz8</t>
  </si>
  <si>
    <t>Muhammad Asif</t>
  </si>
  <si>
    <t>Asifmuneer786@outlook.com</t>
  </si>
  <si>
    <t>pypfwtwfio0mi2eypypfwtwfgzu2m9vj</t>
  </si>
  <si>
    <t>eng.ilyaskhan343@gmail.com</t>
  </si>
  <si>
    <t>vnffodnlfxsvuukugmslavnffod1ha0q</t>
  </si>
  <si>
    <t>yahmad843@gmail.com</t>
  </si>
  <si>
    <t>j92lxro5fqzheoj92lxbrfmrg8yv9ngu</t>
  </si>
  <si>
    <t>Haroonkhan8881@gmail.com</t>
  </si>
  <si>
    <t>m6j5avzrnb8lunrigm6j5av5shq64ryt</t>
  </si>
  <si>
    <t>Najeeb ullah</t>
  </si>
  <si>
    <t>masood</t>
  </si>
  <si>
    <t>najeebkhan12201@gmail.com</t>
  </si>
  <si>
    <t>eo7ombtuin28w0emkaqw6eo7ombtpdi7</t>
  </si>
  <si>
    <t>ladlausmanali@gmail.com</t>
  </si>
  <si>
    <t>w1tru9cxuon197012kww1truh0too0kj</t>
  </si>
  <si>
    <t>khalidsaeed314@gmail.com</t>
  </si>
  <si>
    <t>v3wqtya1yxfuovrvzhrs4tht3owgcabo</t>
  </si>
  <si>
    <t>Aizaz</t>
  </si>
  <si>
    <t>Aizazanwar4488@gmail.com</t>
  </si>
  <si>
    <t>bu1cs2atsgsasu9hjybu1cs2ayjjezld</t>
  </si>
  <si>
    <t xml:space="preserve">Imtiaz </t>
  </si>
  <si>
    <t>Hk9252849@gmail.com</t>
  </si>
  <si>
    <t>p7i9p1w66wl71eei5p7i9p1wvvnm45gb</t>
  </si>
  <si>
    <t>Asem</t>
  </si>
  <si>
    <t>Asim.bnu@gmail.com</t>
  </si>
  <si>
    <t>mypllstkgjta2myplnf7v5jwz4v9frxy</t>
  </si>
  <si>
    <t>Atizaz</t>
  </si>
  <si>
    <t>atizazrahman288@gmail.com</t>
  </si>
  <si>
    <t>xp8cf1ipzeefv0e1rxp8cnwq4145jsxh</t>
  </si>
  <si>
    <t xml:space="preserve">Zulqias </t>
  </si>
  <si>
    <t>zukhan96@gmail.com</t>
  </si>
  <si>
    <t>g49a7aid8urzgcnzcencv4ig49a7a7wx</t>
  </si>
  <si>
    <t>Iltaf</t>
  </si>
  <si>
    <t xml:space="preserve">Ur rehman </t>
  </si>
  <si>
    <t>Iltafch10@gmail.com</t>
  </si>
  <si>
    <t>58wdxfpb0fcmeiucm58wduqa7vs0f8l9</t>
  </si>
  <si>
    <t>saif491khan@gmail.com</t>
  </si>
  <si>
    <t>2nfil8ccvhnnpe2ncx3hqmochbvqfsuf</t>
  </si>
  <si>
    <t>Imadali595@gmail.com</t>
  </si>
  <si>
    <t>kxgc17fnwep9a97vxt9avg2kxgc19xo0</t>
  </si>
  <si>
    <t>Memoona</t>
  </si>
  <si>
    <t>Asifmemoona123@gmail.com</t>
  </si>
  <si>
    <t>2mtu5q4hl9kkq772doo2mtu5blud1ndd</t>
  </si>
  <si>
    <t>Uzairkhanuom@gmail.com</t>
  </si>
  <si>
    <t>ymhaqgsvlc13mymbfwh2ht106guwdk5b</t>
  </si>
  <si>
    <t>Shiraz</t>
  </si>
  <si>
    <t>msheraz2009@yahoo.com</t>
  </si>
  <si>
    <t>5a13nxsv25tir6o67zld25a13nxsp3h1</t>
  </si>
  <si>
    <t>mi9886435@gmail.com</t>
  </si>
  <si>
    <t>nzf4xv9fxgyz89ccznzf4xpj92ba44r7</t>
  </si>
  <si>
    <t>khokharaamir075@gmail.com</t>
  </si>
  <si>
    <t>6d0nfj4ndys1elmz6d0npzp62rroqbkz</t>
  </si>
  <si>
    <t>ijazsafi130@gmail.com</t>
  </si>
  <si>
    <t>deeinsbj8biv5a9vpkdeeinsbmqi3e07</t>
  </si>
  <si>
    <t>attaullah</t>
  </si>
  <si>
    <t>attaullahpukhtoon456@gmail.com</t>
  </si>
  <si>
    <t>jap5jdl5dcluemdkdyssjap5jdge4gvt</t>
  </si>
  <si>
    <t>ihsas.b92@gmail.com</t>
  </si>
  <si>
    <t>4dysypzb8wqczeta1m94dysypk88q79o</t>
  </si>
  <si>
    <t>Roohullah</t>
  </si>
  <si>
    <t>roohullahse@gmail.com</t>
  </si>
  <si>
    <t>fn4jpalz0mmrsztphi9fn4jikykpvtzw</t>
  </si>
  <si>
    <t xml:space="preserve">Sahib </t>
  </si>
  <si>
    <t>Sahibk902@gmail.com</t>
  </si>
  <si>
    <t>sv93yh0jr40xsv93jnt2rcuon45p9n04</t>
  </si>
  <si>
    <t>Atta</t>
  </si>
  <si>
    <t>atta.msd70@gmil.com</t>
  </si>
  <si>
    <t>ohw391iyqcajq0wohw391o2vf87to09q</t>
  </si>
  <si>
    <t>arbabf1@gmail.com</t>
  </si>
  <si>
    <t>vpgst8caq9xtalgvpgc3ghn8m4q8lzzx</t>
  </si>
  <si>
    <t>text2sweetu@gmail.com</t>
  </si>
  <si>
    <t>8bnnsnwnxqhcg7g5s5n8bnnsebgua0wu</t>
  </si>
  <si>
    <t>Moheek64@gmail.com</t>
  </si>
  <si>
    <t>tfvs0k1199xtzjztzztfvs0k11bf4vn6</t>
  </si>
  <si>
    <t xml:space="preserve">Ibrar </t>
  </si>
  <si>
    <t xml:space="preserve">Ul Haq </t>
  </si>
  <si>
    <t>abroo689@gmail.com</t>
  </si>
  <si>
    <t>q0wgqtmc053yj8hotq0wgqtdvtdwkem6</t>
  </si>
  <si>
    <t>Sudhair</t>
  </si>
  <si>
    <t>Sudhairkhan203@gmail.com</t>
  </si>
  <si>
    <t>s40asykfs3pldgo7is40aucgnqnh06ae</t>
  </si>
  <si>
    <t xml:space="preserve">Munir </t>
  </si>
  <si>
    <t>fazalmunir.fm76@gmail.com</t>
  </si>
  <si>
    <t>4vwxzax46x68jt8h0n4f6xte4vwxzaak</t>
  </si>
  <si>
    <t>IBRAHIM</t>
  </si>
  <si>
    <t>SYED</t>
  </si>
  <si>
    <t>syedibrahimshah18@gmail.com</t>
  </si>
  <si>
    <t>n9lnk2zb6jelxd59n5n9lnkzwffqxssu</t>
  </si>
  <si>
    <t>Ukakezai@gmail.com</t>
  </si>
  <si>
    <t>29bselegv6i429h6o0gavei4o5h6t8eh</t>
  </si>
  <si>
    <t>Teerghar2@gmail.com</t>
  </si>
  <si>
    <t>hwb3hlgk332haqbkhwb3cwyvfiv82d2u</t>
  </si>
  <si>
    <t>Niamat</t>
  </si>
  <si>
    <t>niamatkhanbtni@gmail.com</t>
  </si>
  <si>
    <t>0o6wpvwl9xudr5y3xeha1oe00o6wpvwl</t>
  </si>
  <si>
    <t>niamtullah7@gmail.com</t>
  </si>
  <si>
    <t>rb6om47p5i7cdnc7rb6tnrtqwg0pde7j</t>
  </si>
  <si>
    <t>shahahb</t>
  </si>
  <si>
    <t>sk1544681@gmail.Com</t>
  </si>
  <si>
    <t>qz8i2v5sltzipnqz8ghbs0nr7q7cpeqg</t>
  </si>
  <si>
    <t>amirsohail2040@gmail.com</t>
  </si>
  <si>
    <t>jb4g8vb5qwu1f4jb4gji7ydjwmvy398h</t>
  </si>
  <si>
    <t>Zabi</t>
  </si>
  <si>
    <t>Naz</t>
  </si>
  <si>
    <t>Zaibaman25@gmail.com</t>
  </si>
  <si>
    <t>2lxzdmhba1tpye52lxzd1gyzegys3qye</t>
  </si>
  <si>
    <t>sabir</t>
  </si>
  <si>
    <t>umar</t>
  </si>
  <si>
    <t>sabirumer80@gmail.com</t>
  </si>
  <si>
    <t>bhpe8u3i1zviocobhpesflivzo5do0j5</t>
  </si>
  <si>
    <t>irfangul365@gmail.com</t>
  </si>
  <si>
    <t>dnfuexwr0yo85z7aet7qdnfuexwl9phv</t>
  </si>
  <si>
    <t xml:space="preserve">musawir </t>
  </si>
  <si>
    <t>musawirshahms955@gmail.com</t>
  </si>
  <si>
    <t>6gty2tccsp0v1fzl2y8h6gty2todxf90</t>
  </si>
  <si>
    <t>Durrani</t>
  </si>
  <si>
    <t>khanrizwan1936@gmail.com</t>
  </si>
  <si>
    <t>0z7acvs9nwm0f6a6ik70z7ac6r6vt356</t>
  </si>
  <si>
    <t>Abu</t>
  </si>
  <si>
    <t>Bakar</t>
  </si>
  <si>
    <t>abu.bakar2k11@gmail.com</t>
  </si>
  <si>
    <t>xbypo5mzvzmfc6xbypo5pdyjr2h2gcea</t>
  </si>
  <si>
    <t xml:space="preserve">Mudasaar </t>
  </si>
  <si>
    <t>Mudassarali.Official@gmail.com</t>
  </si>
  <si>
    <t>z7uyptsfg4wz9s0gn760z7uypt3412i5</t>
  </si>
  <si>
    <t>Bilalkhan101732@gmail.com</t>
  </si>
  <si>
    <t>iad17h4bfnmjmeciad17h3g0711rfuhn</t>
  </si>
  <si>
    <t>aamirkhn7654@gmail.com</t>
  </si>
  <si>
    <t>62bnzwrpqh0md746z362bnz27g89g8zl</t>
  </si>
  <si>
    <t xml:space="preserve">Muhammad jasim </t>
  </si>
  <si>
    <t>Muhammadjasim417@gmail.com</t>
  </si>
  <si>
    <t>y8rsz1662x1t9hmfy8rsz13dw0ow4xhz</t>
  </si>
  <si>
    <t>shabbiriqbal007@gmail.com</t>
  </si>
  <si>
    <t>zjszqc22gz7uollzjsze4wnk1mt4exo3</t>
  </si>
  <si>
    <t xml:space="preserve">Abbas ghulam </t>
  </si>
  <si>
    <t xml:space="preserve">Razzaq </t>
  </si>
  <si>
    <t>Abikhan57@yahoo.com</t>
  </si>
  <si>
    <t>6536ewu93f8o5gvyu6536ew6twva9hle</t>
  </si>
  <si>
    <t>Naveed</t>
  </si>
  <si>
    <t>naveedannjum0347@gmail.com</t>
  </si>
  <si>
    <t>anp1gq7lag2hcrlbdcu0lanp1gqhhhsg</t>
  </si>
  <si>
    <t xml:space="preserve">shafi </t>
  </si>
  <si>
    <t>sahibzadashafi@gmail.com</t>
  </si>
  <si>
    <t>o87j21cu3o87jrktfdr3i0ufbbsie0po</t>
  </si>
  <si>
    <t>Khanabidali269@gmail.com</t>
  </si>
  <si>
    <t>k2vsdlrd13bd1keh3hv04u985lfy7eh3</t>
  </si>
  <si>
    <t>islamlove1995@gmail.com</t>
  </si>
  <si>
    <t>n2qawgeq2sa3n2nb8x8x8bxcchrn2nb8</t>
  </si>
  <si>
    <t>Ziaullah</t>
  </si>
  <si>
    <t>ciscoisfunny@gmail.com</t>
  </si>
  <si>
    <t>7xiv70li0y8uk35xp7xiv70yv4741991</t>
  </si>
  <si>
    <t>Sajad</t>
  </si>
  <si>
    <t>muhammad_sajad47@yahoo.com</t>
  </si>
  <si>
    <t>ntc5b8ptlqav46xnikqntc57sp5l5bf0</t>
  </si>
  <si>
    <t>Fazal-e-</t>
  </si>
  <si>
    <t>fazalhaseeb31@gmail.com</t>
  </si>
  <si>
    <t>g2i3nzohuknot44ugtpq4g2i3nz2gi5c</t>
  </si>
  <si>
    <t>Hisham</t>
  </si>
  <si>
    <t>Muhammadhishammm@gmail.com</t>
  </si>
  <si>
    <t>mhnyceh3o0993bah23umhnycetquqfu1</t>
  </si>
  <si>
    <t>WAJAHAT</t>
  </si>
  <si>
    <t>ELAHI</t>
  </si>
  <si>
    <t>Wajahatelahi46@gmail.com</t>
  </si>
  <si>
    <t>n14i40rxdn1hehy4yjs4v1n14i4bst8j</t>
  </si>
  <si>
    <t>Asim Ullah</t>
  </si>
  <si>
    <t>asim.ibms@gmail.com</t>
  </si>
  <si>
    <t>j5gkz1kdc0clihfdzmvj5gkz14dco9wk</t>
  </si>
  <si>
    <t>Fahimsayed54@gmail.com</t>
  </si>
  <si>
    <t>3yezaaaxeyja984no3yezai5pr45ikun</t>
  </si>
  <si>
    <t>SALMAN KHAN</t>
  </si>
  <si>
    <t>salman.khan.199997@gmail.com</t>
  </si>
  <si>
    <t>ihka24p2dcugjac82mbdoihka24plydi</t>
  </si>
  <si>
    <t>Anzal</t>
  </si>
  <si>
    <t>shayansajjad123@gmail.com</t>
  </si>
  <si>
    <t>by37iip7uy4yjt4wby37c04wc9je458x</t>
  </si>
  <si>
    <t xml:space="preserve">Muhammad umer bin khatab </t>
  </si>
  <si>
    <t xml:space="preserve">Muhammad khatab </t>
  </si>
  <si>
    <t>omerkhatab95@gmail.com</t>
  </si>
  <si>
    <t>vnwrxmsix5wj95m47362vnwrxmo7d3fq</t>
  </si>
  <si>
    <t>izharul</t>
  </si>
  <si>
    <t>iuhkhan16@gmail.com</t>
  </si>
  <si>
    <t>ta5ojjc00tao6fxtar2pgn7k10qsj68v</t>
  </si>
  <si>
    <t>wajikk95@gmail.com</t>
  </si>
  <si>
    <t>lu9rmld5ce7k3xawy2lu9rmld4d2etpp</t>
  </si>
  <si>
    <t>Aamir Farooq</t>
  </si>
  <si>
    <t>aamirfarooq1998@gmai.com</t>
  </si>
  <si>
    <t>4252kz6iq3f8w5s4252kzx7tlbkck1by</t>
  </si>
  <si>
    <t>afridinoor23@gmail.com</t>
  </si>
  <si>
    <t>ywbb3rwmf5smahuxebywbb37dgt6yese</t>
  </si>
  <si>
    <t>muhammad zia quaid</t>
  </si>
  <si>
    <t>quaid</t>
  </si>
  <si>
    <t>mziakhanbit6th@gmail.com</t>
  </si>
  <si>
    <t>as38rmnerbzg5iaas38rjdxjx1pnt3sq</t>
  </si>
  <si>
    <t>asadshahzad2828@gmail.com</t>
  </si>
  <si>
    <t>8riwjb30atd0f8o8rfrb24cm81zx5s2t</t>
  </si>
  <si>
    <t>toughyani123@gmail.com</t>
  </si>
  <si>
    <t>38b118azvd9t59xcf2c38b118azywwiv</t>
  </si>
  <si>
    <t>ashyrehman1994@gmail.com</t>
  </si>
  <si>
    <t>6ce3cbv1e42g6ce3c99y5ir2xezuzugo</t>
  </si>
  <si>
    <t xml:space="preserve">hafiz khadimullah </t>
  </si>
  <si>
    <t xml:space="preserve">khadimullah </t>
  </si>
  <si>
    <t>hafizkhadimullah@gmail.com</t>
  </si>
  <si>
    <t>85js243r7gkohtf68ideqsyqao14swpy</t>
  </si>
  <si>
    <t>Shomail</t>
  </si>
  <si>
    <t>Jacob</t>
  </si>
  <si>
    <t>Shomailjacob3@gmail.com</t>
  </si>
  <si>
    <t>2hkjt5rm43fgfa67ri2hkjt5r1hnqq0k</t>
  </si>
  <si>
    <t>Mazhar</t>
  </si>
  <si>
    <t>ma979483@gmail.com</t>
  </si>
  <si>
    <t>6ww4nphgz5869hsi9i36ww4n0o542ldt</t>
  </si>
  <si>
    <t>Ibadullah</t>
  </si>
  <si>
    <t>ibadullahazamuet@gmail.com</t>
  </si>
  <si>
    <t>slhvd68f87wjdb5e6slhvd5a8v5tcwsy</t>
  </si>
  <si>
    <t>waqaswicky348@gmail.com</t>
  </si>
  <si>
    <t>cj6lxr8ku6n6gp6su8b5xcj6lxrianv7</t>
  </si>
  <si>
    <t>sohaib</t>
  </si>
  <si>
    <t>msohaibkhaan@gmail.com</t>
  </si>
  <si>
    <t>jpeuq0qydpky44mjpem7dzoeuopf0bt0</t>
  </si>
  <si>
    <t>Jarar</t>
  </si>
  <si>
    <t>jarartahir07@gmail.com</t>
  </si>
  <si>
    <t>erq37xhotc6vsjiserq3rfpwxcwsaiv8</t>
  </si>
  <si>
    <t>Muhammed</t>
  </si>
  <si>
    <t>Luqman</t>
  </si>
  <si>
    <t>Luqmanseeni@gmail.com</t>
  </si>
  <si>
    <t>al20dljlu0sccqjk5bx0uds6al20dljl</t>
  </si>
  <si>
    <t>Farzana</t>
  </si>
  <si>
    <t>Wali</t>
  </si>
  <si>
    <t>Farzanacpl@gmail.com</t>
  </si>
  <si>
    <t>cgb9cjabcz4wsh9pd4acgb9cjvdca0a4</t>
  </si>
  <si>
    <t>Saba</t>
  </si>
  <si>
    <t>Sana D</t>
  </si>
  <si>
    <t>sabasana721@gmail.com</t>
  </si>
  <si>
    <t>rgocfds854p8ayhrejergjy17dmswtil</t>
  </si>
  <si>
    <t>Salal Ali</t>
  </si>
  <si>
    <t>salalalikhan@gmail.com</t>
  </si>
  <si>
    <t>p9h84j6ke12vadp9h8er8hk64az2b3wu</t>
  </si>
  <si>
    <t>Saqib45211@gmail.com</t>
  </si>
  <si>
    <t>nw0ba5m00d6ty4gw9jenw0ba5mlx7edy</t>
  </si>
  <si>
    <t>ul ain</t>
  </si>
  <si>
    <t>nk9190769@gmail.com</t>
  </si>
  <si>
    <t>54c10vh0vmuix5tyh854c10vsw4ycidl</t>
  </si>
  <si>
    <t>Samiullah</t>
  </si>
  <si>
    <t>Marwat</t>
  </si>
  <si>
    <t>skm8222@gmail.com</t>
  </si>
  <si>
    <t>ifznttep7uti3c8ifnifzntkh49f2761</t>
  </si>
  <si>
    <t>Najeeb</t>
  </si>
  <si>
    <t>Najeebullahbjr08@gmail.com</t>
  </si>
  <si>
    <t>e0y1gmq1oek7lfpxd6i1e0y1gmqbvoxr</t>
  </si>
  <si>
    <t xml:space="preserve">Mansoor Ullah </t>
  </si>
  <si>
    <t>Ehsaass</t>
  </si>
  <si>
    <t>ehsaass2021@gmail.com</t>
  </si>
  <si>
    <t>zmtk42ycatt9cy1wzmtklybuakeqbvrf</t>
  </si>
  <si>
    <t>Fmalik818@gmail.com</t>
  </si>
  <si>
    <t>oldhvehojr72551w0az1joldhvaam43l</t>
  </si>
  <si>
    <t>Nasar</t>
  </si>
  <si>
    <t>muhammadnasar008@gmail.com</t>
  </si>
  <si>
    <t>ttc3iyz5j4bumakdvmlfsttc3c4c3hre</t>
  </si>
  <si>
    <t>Mhwsh</t>
  </si>
  <si>
    <t>Mhwsh444@gmail.com</t>
  </si>
  <si>
    <t>z8oakg01qw26xf1oh5kaz8oakg3l7bqi</t>
  </si>
  <si>
    <t>Amad Hussain</t>
  </si>
  <si>
    <t>amadh12@yahoo.com</t>
  </si>
  <si>
    <t>bhft20pysw5h2mn440bhft2lavvrsphd</t>
  </si>
  <si>
    <t>Janat</t>
  </si>
  <si>
    <t>Ulhaq</t>
  </si>
  <si>
    <t>janatulhaq@gmail.com</t>
  </si>
  <si>
    <t>ksmiatz6r2ks23t7k5ezg6v06kh23t7k</t>
  </si>
  <si>
    <t>Ur rehman</t>
  </si>
  <si>
    <t>Inayatkp16@gmail.com</t>
  </si>
  <si>
    <t>iuzkr0yplqfkniqbxwc5x51igg0mjwqb</t>
  </si>
  <si>
    <t xml:space="preserve">Nisar </t>
  </si>
  <si>
    <t>Junaidnisar50741@gmail.com</t>
  </si>
  <si>
    <t>aju8ibojoxir5tfpqaju83spngpe1fcn</t>
  </si>
  <si>
    <t>waseemwaseem123678@gmail.com</t>
  </si>
  <si>
    <t>squotm5xcbb3ta8zbkesqpw81brpur9a</t>
  </si>
  <si>
    <t>ikram</t>
  </si>
  <si>
    <t>kamokhan49@gmail.com</t>
  </si>
  <si>
    <t>sk0ygt77veo6u9hqa1ltsk0yubr6q0uw</t>
  </si>
  <si>
    <t>cecosengineer2016@gmail.com</t>
  </si>
  <si>
    <t>jq00ght067q47co6sib0vhjq00ght68k</t>
  </si>
  <si>
    <t>Sohail.sami74@yahoo.com</t>
  </si>
  <si>
    <t>95junocrtptrzr6rmrf95junoc8mo2of</t>
  </si>
  <si>
    <t>Khannsalman61@gmail.com</t>
  </si>
  <si>
    <t>ea5s29wtfcr51s2ftea5sgcdusyb3lpx</t>
  </si>
  <si>
    <t>Atifalam.pk55@gmail.com</t>
  </si>
  <si>
    <t>3b5e74sv283fkgba8p83b5e7fhyv0vgd</t>
  </si>
  <si>
    <t>babarkhankpyep@gmail.com</t>
  </si>
  <si>
    <t>zml1ji4u07t826iohkiwzml1ji4uvap9</t>
  </si>
  <si>
    <t>ali309990@gmail.com</t>
  </si>
  <si>
    <t>h9s0xt75bwnrvg47kh9s0xtb5ibdmrlq</t>
  </si>
  <si>
    <t xml:space="preserve">Shahzeb </t>
  </si>
  <si>
    <t>grang007u@gmail.com</t>
  </si>
  <si>
    <t>pxhijlt7mv1yqpsj58gxub0bpxhijlkr</t>
  </si>
  <si>
    <t>khanxia54@gmail.com</t>
  </si>
  <si>
    <t>7f9ym2b6kzkz8mfqe7f9y6cmlw3a2iy4</t>
  </si>
  <si>
    <t>sajidali.uos@gmail.com</t>
  </si>
  <si>
    <t>3b7a7spoldh48ldpd303b7a7spoltjax</t>
  </si>
  <si>
    <t>mazi.khan35@gmail.com</t>
  </si>
  <si>
    <t>x6sbc2f1bwepkxe68x6sbbq3kvgi8x34</t>
  </si>
  <si>
    <t>Sabeen</t>
  </si>
  <si>
    <t>sabeenmazhar10@gmail.com</t>
  </si>
  <si>
    <t>ve0tgtfrax1r9uoyqvve0tgtscsje6bc</t>
  </si>
  <si>
    <t>Muhammad ali khan</t>
  </si>
  <si>
    <t>Jhonjoly2009@gmail.com</t>
  </si>
  <si>
    <t>n8nik3f2ulmt11thv6mo7in8nikvtp14</t>
  </si>
  <si>
    <t>engrsiraj6565@gmail.com</t>
  </si>
  <si>
    <t>m8vru5rp7skv4uj68m8vrkr1lyoep0v3</t>
  </si>
  <si>
    <t>yasiramin1118@gmail.com</t>
  </si>
  <si>
    <t>kcpntk8giha6pgfrdv9ujqnkcpnt8ud7</t>
  </si>
  <si>
    <t>maazislam.95@gmail.com</t>
  </si>
  <si>
    <t>shjqd22vclcxkemitwawhshjqd008efp</t>
  </si>
  <si>
    <t>MaryamBibi2907@gmail.com</t>
  </si>
  <si>
    <t>28</t>
  </si>
  <si>
    <t>70%</t>
  </si>
  <si>
    <t>0omd89fhksx1zyzf10b5u0omd89fvk9d</t>
  </si>
  <si>
    <t>Alvina</t>
  </si>
  <si>
    <t>Hakim</t>
  </si>
  <si>
    <t>alvinahakimuop@gmail.com</t>
  </si>
  <si>
    <t>jwqr0mbk0sf6hgezx3v9fjwqf8s7wh6y</t>
  </si>
  <si>
    <t>ah9974372@gmail.com</t>
  </si>
  <si>
    <t>l0h98iq2exzc5c01l0h92tseg92i04tg</t>
  </si>
  <si>
    <t>Muhammad Faizullah</t>
  </si>
  <si>
    <t>mr.faiz1211@gmail.com</t>
  </si>
  <si>
    <t>21</t>
  </si>
  <si>
    <t>53%</t>
  </si>
  <si>
    <t>zij6kynpnlkhhxczij6kof11aowbcytc</t>
  </si>
  <si>
    <t>Sarmad</t>
  </si>
  <si>
    <t>msarmad4@gmail.com</t>
  </si>
  <si>
    <t>usabnpy0lx3ws8qxyequsabn4ac72nw3</t>
  </si>
  <si>
    <t>Sana ullah</t>
  </si>
  <si>
    <t>msanaullahkhan535@gmail.com</t>
  </si>
  <si>
    <t>rgyamy52xjfusq8h8sgo0fprrgyamy52</t>
  </si>
  <si>
    <t>Syed Ghuffran</t>
  </si>
  <si>
    <t>Ullah shah</t>
  </si>
  <si>
    <t>syedghuffranullahshah@gmail.com</t>
  </si>
  <si>
    <t>r41ymikuzlp71052mr41ymtjy0esvjq8</t>
  </si>
  <si>
    <t>Muhammad Muneeb</t>
  </si>
  <si>
    <t>Ur rahman</t>
  </si>
  <si>
    <t>Muhammadmuneeb588@gmail.com</t>
  </si>
  <si>
    <t>98eb4ex46mso0tc98ebgtlfg4o5brfvp</t>
  </si>
  <si>
    <t>Syed Sajjid</t>
  </si>
  <si>
    <t>sajjid777@gmail.com</t>
  </si>
  <si>
    <t>0kl62k7whsw4bly5egh4x0kl62j5iuse</t>
  </si>
  <si>
    <t>Sadammalang96@gmail.com</t>
  </si>
  <si>
    <t>2rrb9l725eszrsoc8a3tu2rrbi9e3cph</t>
  </si>
  <si>
    <t>Mian dawood</t>
  </si>
  <si>
    <t>Miandawood31@gmail.com</t>
  </si>
  <si>
    <t>3twpfe2zgghp8tsq7deg99h93twpff3r</t>
  </si>
  <si>
    <t>Samra</t>
  </si>
  <si>
    <t>Manzoor</t>
  </si>
  <si>
    <t>Samramanzoor1998@gmail.com</t>
  </si>
  <si>
    <t>paoqfz7l55t5mqglpaoqfg5abz5kaygw</t>
  </si>
  <si>
    <t>Syed Zeeshan</t>
  </si>
  <si>
    <t>Syedzeeshan1251@gmail.com</t>
  </si>
  <si>
    <t>3cljbuvhiqtre4xfx3mqr1vta3cljbuv</t>
  </si>
  <si>
    <t>muhammadjunaid1184@gmail.com</t>
  </si>
  <si>
    <t>80lgdygz32yex80lgdhdyu052b7cd5hh</t>
  </si>
  <si>
    <t xml:space="preserve">Syed Asad </t>
  </si>
  <si>
    <t>kzada3079@gmail.com</t>
  </si>
  <si>
    <t>atssmw0km8ldf5eq2izatssmw6s9tc0r</t>
  </si>
  <si>
    <t>Ijazkhanvu@gmail.com</t>
  </si>
  <si>
    <t>6d0on8nb5chyepco601n6d0on868h7p4</t>
  </si>
  <si>
    <t>Torghar</t>
  </si>
  <si>
    <t>naseer5665821@gmail.com</t>
  </si>
  <si>
    <t>4t0jkb4oq0h0jqb4t0jku4eq7zpq19ww</t>
  </si>
  <si>
    <t>sami</t>
  </si>
  <si>
    <t>samie9290@gmail.com</t>
  </si>
  <si>
    <t>5x0804krhnti9drm5x08plhmr69d7vo3</t>
  </si>
  <si>
    <t>Mohammad Naeem</t>
  </si>
  <si>
    <t>Shinwari</t>
  </si>
  <si>
    <t>mnaeemshinwari@gmail.com</t>
  </si>
  <si>
    <t>5wvbfgi94yas3mbvwim3xor5wvbfg75j</t>
  </si>
  <si>
    <t>Bilal4248@gmail.com</t>
  </si>
  <si>
    <t>26ov9pvpfdmo0bwna726ov9pjjk30qqt</t>
  </si>
  <si>
    <t>Shahida</t>
  </si>
  <si>
    <t>Bashir</t>
  </si>
  <si>
    <t>Shahidabashir41@gmail.com</t>
  </si>
  <si>
    <t>uusteakwayrwcog6fwsuustead7k3u1p</t>
  </si>
  <si>
    <t>M</t>
  </si>
  <si>
    <t>K473836@gmail.com</t>
  </si>
  <si>
    <t>0gftvy6jh3wss90gfan5g0ofh3vj9b73</t>
  </si>
  <si>
    <t>mohsin34032@gmail.com</t>
  </si>
  <si>
    <t>b6qb1gpyk4f6r56m8703ub6qb1gpam3n</t>
  </si>
  <si>
    <t>Muhammad Qaiser</t>
  </si>
  <si>
    <t>Muhammadqaisar142@gmail.com</t>
  </si>
  <si>
    <t>id3w7z21vio1ooysokid3w7z2umb0u9z</t>
  </si>
  <si>
    <t>Sayed Muhammad</t>
  </si>
  <si>
    <t>Talha</t>
  </si>
  <si>
    <t>syedtalha657@gmail.com</t>
  </si>
  <si>
    <t>4lp6odnc0g6kuur4lp6odymwdrbxpctt</t>
  </si>
  <si>
    <t>Abdullah.ishaq2238@gmail.com</t>
  </si>
  <si>
    <t>h5fpi9bl9wwbl41ptvdh5fpij0pz8gor</t>
  </si>
  <si>
    <t>usman15_16@yahoo.com</t>
  </si>
  <si>
    <t>uhzp0mw6orf1ntljouhzp0mwx1hgs0zf</t>
  </si>
  <si>
    <t>Murad</t>
  </si>
  <si>
    <t>fahimmurad111@gmail.com</t>
  </si>
  <si>
    <t>5zt21097wzh9z85ztnrstfifa3q8ufym</t>
  </si>
  <si>
    <t>asif</t>
  </si>
  <si>
    <t>asifmishalkhan1819@gmail.com</t>
  </si>
  <si>
    <t>w8q4oywl5cvkiw3ntlsw8q4oyjmlhce7</t>
  </si>
  <si>
    <t xml:space="preserve">Ifrahim </t>
  </si>
  <si>
    <t>Saiyid</t>
  </si>
  <si>
    <t>Ifrahim.saiyid@gmail.com</t>
  </si>
  <si>
    <t>zleinevchibppp9uf0jpgzleine0gona</t>
  </si>
  <si>
    <t>Mubin</t>
  </si>
  <si>
    <t>Nabi</t>
  </si>
  <si>
    <t>mmubi96@gmail.com</t>
  </si>
  <si>
    <t>6k0bupo246im7jr86k0kzeo5rf09ywew</t>
  </si>
  <si>
    <t>engr.khankakki1@gmail.com</t>
  </si>
  <si>
    <t>z96x3dfhmj2c8kjaw2z96x3bq8j1fwhj</t>
  </si>
  <si>
    <t>Amina</t>
  </si>
  <si>
    <t>ahmedamna05@gmail.com</t>
  </si>
  <si>
    <t>qhqqqrigrrjg4trqhqqqmgz9qochwt0v</t>
  </si>
  <si>
    <t>Zahoor</t>
  </si>
  <si>
    <t>zahoorahm535@gmail.com</t>
  </si>
  <si>
    <t>c7ej2rcb9whcl41d1eymdic7ej2rcbvq</t>
  </si>
  <si>
    <t>Basheer</t>
  </si>
  <si>
    <t>basheer742gis@gmail.com</t>
  </si>
  <si>
    <t>x8v691vn9tulxjprrx8v691z6ntloqpa</t>
  </si>
  <si>
    <t>Muhammad Waqas</t>
  </si>
  <si>
    <t>waqas</t>
  </si>
  <si>
    <t>wcaaan@gmail.com</t>
  </si>
  <si>
    <t>0l3c2bslg3r5e90l3c0rghqpizm0nal4</t>
  </si>
  <si>
    <t>abdulsamadkhan5555@gmail.com</t>
  </si>
  <si>
    <t>5djwwhprzuatpq88u5djwwhgxd4ky8ao</t>
  </si>
  <si>
    <t>Suriya</t>
  </si>
  <si>
    <t>Suri.rehman3@gmail.com</t>
  </si>
  <si>
    <t>77cifvxfyise85c77ciwriil415c9col</t>
  </si>
  <si>
    <t>Shahusain10@gmail.com</t>
  </si>
  <si>
    <t>ie9kv4mqagiciexdx9n504yn2fh6ha9d</t>
  </si>
  <si>
    <t>Muhabbat</t>
  </si>
  <si>
    <t>Muhabbatshah562@gmail.com</t>
  </si>
  <si>
    <t>ijtdodoldgfn0cax7qsi7ijtdodo25zw</t>
  </si>
  <si>
    <t>naveedbabar19@gmail.com</t>
  </si>
  <si>
    <t>jtuw5xps1pj06f2dujtuw5x86k99blop</t>
  </si>
  <si>
    <t>Syedshahroz</t>
  </si>
  <si>
    <t>hayat</t>
  </si>
  <si>
    <t>syedshahrozhayat56@gmail.com</t>
  </si>
  <si>
    <t>ulf1ufypu9gbgus2p7hulf1ufynxy9yc</t>
  </si>
  <si>
    <t>zul</t>
  </si>
  <si>
    <t>kaif</t>
  </si>
  <si>
    <t>zulkaifbangash@gmail.com</t>
  </si>
  <si>
    <t>sc7ddgvbp88zeupsc7ddjrhf5zpkeq8t</t>
  </si>
  <si>
    <t>Sadam hussain</t>
  </si>
  <si>
    <t>Sadamkhalil141@gmail.com</t>
  </si>
  <si>
    <t>3tzoop5k0vfy0n53tzo26xvdpv1kxqcj</t>
  </si>
  <si>
    <t>Muhammad Haris</t>
  </si>
  <si>
    <t>Harisaliuet@gmail.com</t>
  </si>
  <si>
    <t>er8ff5haszu37ver8ff0puyoprpxjzl1</t>
  </si>
  <si>
    <t>bilalsaqib124@gmail.com</t>
  </si>
  <si>
    <t>n8i7p67mr16qtxiooxpn8i7p04xfylvm</t>
  </si>
  <si>
    <t>Mehboob</t>
  </si>
  <si>
    <t>mehboobbaloch@gmail.com</t>
  </si>
  <si>
    <t>wv8abb1ed21c67s4l1t33qwv8abb1zm3</t>
  </si>
  <si>
    <t>Nsr.ayazkhan@gmail.com</t>
  </si>
  <si>
    <t>4kf5w5t3o7otzoh4kf5lfhgwvt1xo98g</t>
  </si>
  <si>
    <t xml:space="preserve">Abdul Hakim </t>
  </si>
  <si>
    <t xml:space="preserve">Sina </t>
  </si>
  <si>
    <t>sayeedabdulhakim12@gmail.com</t>
  </si>
  <si>
    <t>qlls7wx2qfv51nczcg0qlls7wxv8yb6b</t>
  </si>
  <si>
    <t>Rahimi</t>
  </si>
  <si>
    <t>Ab_Hijran@outlook.com</t>
  </si>
  <si>
    <t>fvlqnd940voprp02unfvlqneterg2e1e</t>
  </si>
  <si>
    <t>Ali Haider</t>
  </si>
  <si>
    <t>haider0ims@gmail.com</t>
  </si>
  <si>
    <t>tcr8kvtwgri9i59tcr8k6mocum1o4vd4</t>
  </si>
  <si>
    <t>jfurqan@gmail.com</t>
  </si>
  <si>
    <t>io0y762llkq96bww1wnio0y762l8ydvn</t>
  </si>
  <si>
    <t>Muhammmad</t>
  </si>
  <si>
    <t>nomikhan915@gmail.com</t>
  </si>
  <si>
    <t>6e3mom90tzyzpa6otu6e3hnq6phqdkgb</t>
  </si>
  <si>
    <t>sbilalshah@outlook.com</t>
  </si>
  <si>
    <t>o5dujybc64a2g9ycpajgrno5du2ous5n</t>
  </si>
  <si>
    <t>shouzab</t>
  </si>
  <si>
    <t>khanshouzab123@gmail.com</t>
  </si>
  <si>
    <t>c16pl5mg9m7peyo2c16pl5hvywwz1hsa</t>
  </si>
  <si>
    <t>iasbangash@gmail.com</t>
  </si>
  <si>
    <t>6shht2ix5u3t6h5r7ac9tyqkhhdl5shz</t>
  </si>
  <si>
    <t>Nadeemhamza026@gmail.com</t>
  </si>
  <si>
    <t>853p3y4i56pqtx1xl3q853pxv1fv5cdz</t>
  </si>
  <si>
    <t>kashiffkhann315@gmail.com</t>
  </si>
  <si>
    <t>54yarg1r6l88lwz4va54yarzll60zjbx</t>
  </si>
  <si>
    <t>Adotgbangash@yahoo.com</t>
  </si>
  <si>
    <t>gmun0op4c02lfhqblgmunjw8d0exjrt3</t>
  </si>
  <si>
    <t>Momina</t>
  </si>
  <si>
    <t>Khanmomina392@gmail.com</t>
  </si>
  <si>
    <t>f0usnuhw9p23yuef0usnpeg50qv32yag</t>
  </si>
  <si>
    <t>arifkhann087@gmail.com</t>
  </si>
  <si>
    <t>dklml54w4gl9fji1sodklmlotfqrttlw</t>
  </si>
  <si>
    <t>Muhammad Usman</t>
  </si>
  <si>
    <t>usman@bilytica.com</t>
  </si>
  <si>
    <t>sqfy30cykafhjzlx3sqfy3z83rvnjg2z</t>
  </si>
  <si>
    <t>Sikandar</t>
  </si>
  <si>
    <t>thesikandar@outlook.com</t>
  </si>
  <si>
    <t>aflta0die16q712xaflta0b5v6pl7167</t>
  </si>
  <si>
    <t>Zeeshan Nawaz</t>
  </si>
  <si>
    <t>shanikhan_01@outlook.com</t>
  </si>
  <si>
    <t>3kxo2ziltnoe2ehv8tk7l03kxo2zing8</t>
  </si>
  <si>
    <t>Ziabj10@gmail.com</t>
  </si>
  <si>
    <t>f927soedxiywgk9vff92765o5cf5usr9</t>
  </si>
  <si>
    <t>roohullah</t>
  </si>
  <si>
    <t>roohullahkhan1414@gmail.com</t>
  </si>
  <si>
    <t>93gx8umxpof3p93gx8x8p1e8fz8v57yc</t>
  </si>
  <si>
    <t>Akbar</t>
  </si>
  <si>
    <t>akbar.deshani07@gmail.com</t>
  </si>
  <si>
    <t>ie7tjbb1hhg4ncn8iwie7tjbytbd03wa</t>
  </si>
  <si>
    <t>FAHAD</t>
  </si>
  <si>
    <t>p146362@nu.edu.pk</t>
  </si>
  <si>
    <t>87i9ydpbw3v87i92xjvjpim8540zxaax</t>
  </si>
  <si>
    <t xml:space="preserve">Usman </t>
  </si>
  <si>
    <t>Usman.afridi721@gmail.com</t>
  </si>
  <si>
    <t>sgbob6jze1h6anjj1j6gsgbob63gy1c0</t>
  </si>
  <si>
    <t>saeedmicro31@gmail.com</t>
  </si>
  <si>
    <t>9gh8boguvi176f1u86l9gh8bs893owgh</t>
  </si>
  <si>
    <t>Noor ul</t>
  </si>
  <si>
    <t>noorulphy@gmail.com</t>
  </si>
  <si>
    <t>ti5ii1z90hy0gdejhzmyti5ii1zrdv9t</t>
  </si>
  <si>
    <t>Muhammad meer</t>
  </si>
  <si>
    <t>Meerdon334@gmail.com</t>
  </si>
  <si>
    <t>lnjmnnk49j92mzaaxi0c1qlnjmnn3lh8</t>
  </si>
  <si>
    <t>Shahzeb</t>
  </si>
  <si>
    <t>shahzebahmad867@gmail.com</t>
  </si>
  <si>
    <t>xks4qc1mn1spr68064pgxks4qcdkx5ds</t>
  </si>
  <si>
    <t>engrkhaleeqrehman@gmail.com</t>
  </si>
  <si>
    <t>k6hzy0ywrkssbk6c8ryyb42ibbdbqc8r</t>
  </si>
  <si>
    <t>Aftabarick616@gmail.com</t>
  </si>
  <si>
    <t>jgoqrgmgz84vgillca97c3jgoqrvwbjo</t>
  </si>
  <si>
    <t>cs080mj@Kust.edu.pk</t>
  </si>
  <si>
    <t>iagctej8vmdfh6r5s7iagctnpyd3h9v5</t>
  </si>
  <si>
    <t>nadeemafridi164@gmail.com</t>
  </si>
  <si>
    <t>bcfygbqty4k5iehbcf1qvyy8r17p0qm3</t>
  </si>
  <si>
    <t xml:space="preserve">Neelum </t>
  </si>
  <si>
    <t xml:space="preserve">Hassan Rana </t>
  </si>
  <si>
    <t>hassan_neelum@yahoo.com</t>
  </si>
  <si>
    <t>jk3r9s595xqivos62vwojk3r9shwvg4g</t>
  </si>
  <si>
    <t>Irfan shah</t>
  </si>
  <si>
    <t>Irfanshaw03@gmail.com</t>
  </si>
  <si>
    <t>vsvy8nguvgecfq4avs2xiry66hl7wv2o</t>
  </si>
  <si>
    <t>Khadija</t>
  </si>
  <si>
    <t>Yazdan</t>
  </si>
  <si>
    <t>Khadijayazdan@gmail.com</t>
  </si>
  <si>
    <t>3d76pd62728ckj3d76pd6xizx65s5ewu</t>
  </si>
  <si>
    <t>Abdur Rehman</t>
  </si>
  <si>
    <t>ark1111.khan@gmail.com</t>
  </si>
  <si>
    <t>hsoqq8vd9ebppnzm1hsoqhlwvga7ygej</t>
  </si>
  <si>
    <t>ALAM</t>
  </si>
  <si>
    <t>ZAIB AMIR</t>
  </si>
  <si>
    <t>alamzaib568@gmail.com</t>
  </si>
  <si>
    <t>2qs1lincta4ht14acts2qs1li1yqmlgl</t>
  </si>
  <si>
    <t>malikraj.khan007@gmail.com</t>
  </si>
  <si>
    <t>4vg1ojnudonoyem4vg1jej78jakkma1b</t>
  </si>
  <si>
    <t>zahir</t>
  </si>
  <si>
    <t>umk300@gmail.com</t>
  </si>
  <si>
    <t>at17lbf2as7dfmv7qat17lo4r2q1slpg</t>
  </si>
  <si>
    <t>Miraj ahmad</t>
  </si>
  <si>
    <t>miraj27@gmail.com</t>
  </si>
  <si>
    <t>9jdjffz5mqqe03v72i9jdjffmf1fi4oc</t>
  </si>
  <si>
    <t>wajidse102@gmail.com</t>
  </si>
  <si>
    <t>58qkfm2eikdmufeujr58qkiyi6wre9dw</t>
  </si>
  <si>
    <t>wahidjan.07@gmail.com</t>
  </si>
  <si>
    <t>fwa3q6uhs82e1b5lsvfwa3q6u1250gwz</t>
  </si>
  <si>
    <t>majmal_mian@live.com.pk</t>
  </si>
  <si>
    <t>fwafeafvbr6nrgf0ls2m5j1fwafeafaz</t>
  </si>
  <si>
    <t>hamzarafique544@gmail.com</t>
  </si>
  <si>
    <t>oxouzi9qxrh1of6zpui62xloxouzihoq</t>
  </si>
  <si>
    <t>daniyousaf99@gmail.com</t>
  </si>
  <si>
    <t>mkhckngn208grmkhcknihpgj2tk9hx2h</t>
  </si>
  <si>
    <t xml:space="preserve">Zain Ul Abidin </t>
  </si>
  <si>
    <t>Rana</t>
  </si>
  <si>
    <t>zain.rana01@gmail.com</t>
  </si>
  <si>
    <t>k9paqo54suaob26f0zwkk9paqo545in6</t>
  </si>
  <si>
    <t>aj65167@gmail.com</t>
  </si>
  <si>
    <t>yapd16nq6amn7s6prs3wyapd1z7xuj0r</t>
  </si>
  <si>
    <t>Naimatshah914@gmail.com</t>
  </si>
  <si>
    <t>dj0hh9arww2cw55wnvdj0hh2s7lzkgyk</t>
  </si>
  <si>
    <t>syed jamali</t>
  </si>
  <si>
    <t>jamalishah1992@gmail.com</t>
  </si>
  <si>
    <t>almw0tdolc7hw9yikalm6zfeb8hxakiy</t>
  </si>
  <si>
    <t>Haroon</t>
  </si>
  <si>
    <t>Ur Rasheed</t>
  </si>
  <si>
    <t>haroonshewa@gmail.com</t>
  </si>
  <si>
    <t>zhsck8gw518953rsxzhsck9dznpbyr11</t>
  </si>
  <si>
    <t>hamzagul64@gmail.com</t>
  </si>
  <si>
    <t>ov9g5jw2ueyrbxqov9ylogyywqd0szmo</t>
  </si>
  <si>
    <t>Usman Ali</t>
  </si>
  <si>
    <t>usman.khan7@yahoo.com</t>
  </si>
  <si>
    <t>hwbtot7d1k5ddxhwbjy4n5n61nu48hnh</t>
  </si>
  <si>
    <t>kashif khan</t>
  </si>
  <si>
    <t>kkashif431@gmail.com</t>
  </si>
  <si>
    <t>rrxp4svf92hmcp5blrrxp4uo7g7wm4i2</t>
  </si>
  <si>
    <t>WAHEED</t>
  </si>
  <si>
    <t>QAMAR</t>
  </si>
  <si>
    <t>waheed.031574@gmail.com</t>
  </si>
  <si>
    <t>0svcietjp6nrrn6bdnn0svd2kq47e7fr</t>
  </si>
  <si>
    <t>engrfaisal7262@gmail.com</t>
  </si>
  <si>
    <t>6d1mqrhvks49aoq2z8906d1mqrpfy6td</t>
  </si>
  <si>
    <t>Shamshad</t>
  </si>
  <si>
    <t>waqarciit@yahoo.com</t>
  </si>
  <si>
    <t>0rjmmhgolmb4anih0f0rjmmh2ebuildy</t>
  </si>
  <si>
    <t>Asim Riaz</t>
  </si>
  <si>
    <t>Mohammad Ali</t>
  </si>
  <si>
    <t>Asim_developer@yahoo.com</t>
  </si>
  <si>
    <t>6dayp2phq307yx3els36dayp2pf6d3oz</t>
  </si>
  <si>
    <t>Sk4477866@gmail.com</t>
  </si>
  <si>
    <t>0trormrach757tmxroy8la0trormbl7r</t>
  </si>
  <si>
    <t>Wahidgul685@gmail.com</t>
  </si>
  <si>
    <t>c57knokpg5s1eprzr0c5wec57knokowm</t>
  </si>
  <si>
    <t>aman</t>
  </si>
  <si>
    <t>amanwisal.am@gmail.com</t>
  </si>
  <si>
    <t>lqoagoq480pk71jlqoago7vdokzi6u6d</t>
  </si>
  <si>
    <t xml:space="preserve">Tajdar </t>
  </si>
  <si>
    <t>tajdaralam2@gmail.com</t>
  </si>
  <si>
    <t>14l381fg233khokl8ej714l388pxpxcm</t>
  </si>
  <si>
    <t>Sahibzada Muhammad</t>
  </si>
  <si>
    <t>Usman Popalzai</t>
  </si>
  <si>
    <t>usmanpopalzai786@gmail.com</t>
  </si>
  <si>
    <t>gv2r1xzzlh9f1i20ycngv25pq77g8i68</t>
  </si>
  <si>
    <t xml:space="preserve">Ashley </t>
  </si>
  <si>
    <t xml:space="preserve">Alex Jacob </t>
  </si>
  <si>
    <t>alexjacob260@gmail.com</t>
  </si>
  <si>
    <t>2x431u8ircbwebvrwwqj2x431u8jkbi4</t>
  </si>
  <si>
    <t>DANIAL</t>
  </si>
  <si>
    <t>DANIALKHAN800@GMAIL.COM</t>
  </si>
  <si>
    <t>y8fli4s4yghtsq9y8flmzvkxlvsyyao8</t>
  </si>
  <si>
    <t>YASEEN</t>
  </si>
  <si>
    <t>yaseenmuhammad6@gmail.com</t>
  </si>
  <si>
    <t>ekmicvebqa2ii8ggzwva8wekmicv0k4h</t>
  </si>
  <si>
    <t>Iftikhar</t>
  </si>
  <si>
    <t>Ifti_younas@yahoo.com</t>
  </si>
  <si>
    <t>bvcjh4q6360slucbwbqwbvcjh4dbzkqy</t>
  </si>
  <si>
    <t>Shafaat</t>
  </si>
  <si>
    <t>Sraza@uop.edu.pk</t>
  </si>
  <si>
    <t>82309nqxcwd38a7swznz82309e1sle3p</t>
  </si>
  <si>
    <t>hazratullah459@gmail.com</t>
  </si>
  <si>
    <t>vp7komfdvo4wq0uk6anvevp7k4i54dwg</t>
  </si>
  <si>
    <t>muhammad nauman</t>
  </si>
  <si>
    <t>MUHAMMAD.7946428@talmeez.pk</t>
  </si>
  <si>
    <t>c7y0s1973axak6ivsa6uec7y0s197frx</t>
  </si>
  <si>
    <t xml:space="preserve">Mahad </t>
  </si>
  <si>
    <t>Mahadjamil007@gmail.com</t>
  </si>
  <si>
    <t>w9d5c5ifpgk5z7uxw9d5c5ir4x3hfsgw</t>
  </si>
  <si>
    <t>Saghir</t>
  </si>
  <si>
    <t>hafsaaftab5096@gmail.com</t>
  </si>
  <si>
    <t>zuhqc4e4nocxjuravhgozuhqc4ef43fn</t>
  </si>
  <si>
    <t>Harriskhaan2@gmail.com</t>
  </si>
  <si>
    <t>tauwca63t5tphlkh6j97kitauwca8ris</t>
  </si>
  <si>
    <t xml:space="preserve">Shakeel </t>
  </si>
  <si>
    <t>shakeel001.sa@gmail.com</t>
  </si>
  <si>
    <t>4wy070jiid3hxisyy4wy0d6mib77zwlb</t>
  </si>
  <si>
    <t>Aamirkhan@ba.qau.edu.pk</t>
  </si>
  <si>
    <t>Not Allocated</t>
  </si>
  <si>
    <t>yn4ailqyeqpw3r8svzyn4ailqt20p813</t>
  </si>
  <si>
    <t>imran</t>
  </si>
  <si>
    <t>imrancaan@outlook.com</t>
  </si>
  <si>
    <t>zjfd4yuzleujgu7jt3zjfdy1ylqupiy8</t>
  </si>
  <si>
    <t>Arif Saleem</t>
  </si>
  <si>
    <t>comdexsys@gmail.com</t>
  </si>
  <si>
    <t>pwsfzt67nhqbpe0pwsfz7pogew26f878</t>
  </si>
  <si>
    <t>Basir</t>
  </si>
  <si>
    <t>Basirullah131@gmail.com</t>
  </si>
  <si>
    <t>v1w4jhgdrnp9okhq1v1w4jku2s45z9co</t>
  </si>
  <si>
    <t>Muhammadwasim443@gmail.com</t>
  </si>
  <si>
    <t>71s9qqirquvu9z71s97kbp5y367kikxa</t>
  </si>
  <si>
    <t>MUHAMMAD UMAR</t>
  </si>
  <si>
    <t>MUDASSIR</t>
  </si>
  <si>
    <t>umar.mudassir96@gmail.com</t>
  </si>
  <si>
    <t>qohc2jktwa3gb9vtuy7nqohc2jktjz4m</t>
  </si>
  <si>
    <t>MAHMOOD ALI</t>
  </si>
  <si>
    <t>mahzara1999@gmail.com</t>
  </si>
  <si>
    <t>7ux50nu70izxf3whe7ux50nutww4lhrs</t>
  </si>
  <si>
    <t>ali_ah_ak@yahoo.com</t>
  </si>
  <si>
    <t>y7ke0krwjyc1tj3yaryjy7ke022ck1az</t>
  </si>
  <si>
    <t xml:space="preserve"> Rasheed</t>
  </si>
  <si>
    <t>aasimtanolii@gmail.com</t>
  </si>
  <si>
    <t>t7at2ujnnshqesf7fdwtdt7att990lml</t>
  </si>
  <si>
    <t xml:space="preserve">Waris </t>
  </si>
  <si>
    <t>waris231@gmail.com</t>
  </si>
  <si>
    <t>1g51c2d049hlmqf8j9f1g54zd53uvry6</t>
  </si>
  <si>
    <t>Anees</t>
  </si>
  <si>
    <t>Ur Rehmn</t>
  </si>
  <si>
    <t>aneesasra98@gmail.com</t>
  </si>
  <si>
    <t>pczzsst61h8vbdjnpczizseexm9jp0cj</t>
  </si>
  <si>
    <t>Jehan</t>
  </si>
  <si>
    <t>jeha9.zada@gmail.com</t>
  </si>
  <si>
    <t>c45mbdq1mjgoe7wuc45mbdf56b33hf8g</t>
  </si>
  <si>
    <t>zahid.ucb@gmail.com</t>
  </si>
  <si>
    <t>ho3cd21mv9ouc5c0q8g0ho3cd2106p7d</t>
  </si>
  <si>
    <t>Azhaar</t>
  </si>
  <si>
    <t>Ahmad Jan</t>
  </si>
  <si>
    <t>engr.azhaar@gmail.com</t>
  </si>
  <si>
    <t>uurv6a8xsi8bpuurv7oqmktxhnn5x2gs</t>
  </si>
  <si>
    <t>hamidgishub@gmail.com</t>
  </si>
  <si>
    <t>6buq0s1tc3ej16psf76bu7ehs0ozdjse</t>
  </si>
  <si>
    <t>Isran</t>
  </si>
  <si>
    <t>isran.afridi@yahoo.com</t>
  </si>
  <si>
    <t>8zz6mvwuebtnov210me8zz6md78avzz2</t>
  </si>
  <si>
    <t>haseeb.developer@gmail.com</t>
  </si>
  <si>
    <t>ca8na9tit9ujc8ipcj9ca8na952cpos8</t>
  </si>
  <si>
    <t>Ghazan</t>
  </si>
  <si>
    <t>meetghz@outlook.com</t>
  </si>
  <si>
    <t>l2tddjq6ynhmjhi8g1wl2td93absqii0</t>
  </si>
  <si>
    <t>sluqman057@gmail.com</t>
  </si>
  <si>
    <t>r4m01oipn5rlasor4m01jjauy5b3mh6s</t>
  </si>
  <si>
    <t>Zakir</t>
  </si>
  <si>
    <t>Zakirali566@gmail.com</t>
  </si>
  <si>
    <t>x0gws3cjdhordnvov4w13x0gwcuclu9c</t>
  </si>
  <si>
    <t>harun.aziz1711@gmail.com</t>
  </si>
  <si>
    <t>rd8wsfszmcrdypjsct3rd8wsfu1ks0i2</t>
  </si>
  <si>
    <t>shehreyar</t>
  </si>
  <si>
    <t>shehryar5@yahoo.com</t>
  </si>
  <si>
    <t>3pjikxvntnui6uee3pjikxldvjc05pr9</t>
  </si>
  <si>
    <t>Ubaidkurm@gmail.com</t>
  </si>
  <si>
    <t>mya3hl74t4r06ub3bhepgmya3hl7eqmk</t>
  </si>
  <si>
    <t>Inzemam</t>
  </si>
  <si>
    <t>Inzamamkhan077@gmail.com</t>
  </si>
  <si>
    <t>qodhzkpd78d70yx5qcqodw7z67gqppll</t>
  </si>
  <si>
    <t>Arafat</t>
  </si>
  <si>
    <t>Arafatbcs@gmail.com</t>
  </si>
  <si>
    <t>f8pa76excpb9t9pnf8pawafe7nklpk08</t>
  </si>
  <si>
    <t xml:space="preserve">Zartasha </t>
  </si>
  <si>
    <t>jadoon.zartasha@gmail.com</t>
  </si>
  <si>
    <t>vl5p9rpc8gyokb4kgvl5p9fnslo6izld</t>
  </si>
  <si>
    <t>azamkhan3617@gmail.com</t>
  </si>
  <si>
    <t>a7ywelmsfbdujzsfya7ywewur5iunids</t>
  </si>
  <si>
    <t>Hamayun</t>
  </si>
  <si>
    <t>hamayunakbar67@yahoo.com</t>
  </si>
  <si>
    <t>5007ugmz64e86sgfbm5007u462qsyvfr</t>
  </si>
  <si>
    <t>Hasham</t>
  </si>
  <si>
    <t>Khanhasham554@gmail.com</t>
  </si>
  <si>
    <t>ysjrgiohctkvptpebhysjrgi2p160o9b</t>
  </si>
  <si>
    <t>Sadiq</t>
  </si>
  <si>
    <t>shahabsdq@gmail.com</t>
  </si>
  <si>
    <t>axbmke546oqaxbmjaei8alaq5pla01th</t>
  </si>
  <si>
    <t>devzaman7@gmail.com</t>
  </si>
  <si>
    <t>043cmzrgy5bl9i4qt217043cmzh0quby</t>
  </si>
  <si>
    <t>nawazusman417@gmail.com</t>
  </si>
  <si>
    <t>n51bdb3p8kcotcsn533jbj2ashw3152x</t>
  </si>
  <si>
    <t xml:space="preserve">Minhajuddin </t>
  </si>
  <si>
    <t xml:space="preserve">Gandapur </t>
  </si>
  <si>
    <t>acc.minhaj@gmail.com</t>
  </si>
  <si>
    <t>nqk3h54gdw7v3tnqk3h3mokdv4zi2v6y</t>
  </si>
  <si>
    <t>j.hussain37@yahoo.com</t>
  </si>
  <si>
    <t>9296vylrulfjqsmhv9296vylzklnpyee</t>
  </si>
  <si>
    <t>Jawad Khan</t>
  </si>
  <si>
    <t>jawadafriidi@gmail.com</t>
  </si>
  <si>
    <t>odp9mx7v6y0zkxukl1odp9mwy7viv26b</t>
  </si>
  <si>
    <t>Sayed</t>
  </si>
  <si>
    <t xml:space="preserve">Attaullah Shah </t>
  </si>
  <si>
    <t>Ahrar0022@gmail.com</t>
  </si>
  <si>
    <t>l30ek6dwe37gfi7k1p6tml30ek6d6t4n</t>
  </si>
  <si>
    <t xml:space="preserve">IBRAR </t>
  </si>
  <si>
    <t>Ibrarkhan226@gmail.com</t>
  </si>
  <si>
    <t>zajwx7kav44c0h6zaj0jcmfrnowk8yy0</t>
  </si>
  <si>
    <t>engr_aziz94@yahoo.com</t>
  </si>
  <si>
    <t>11g3rncpt503rd57tm611g36c9zqu3ku</t>
  </si>
  <si>
    <t>Nabeel</t>
  </si>
  <si>
    <t>Nabeel.nouman99@gmail.com</t>
  </si>
  <si>
    <t>5pe32d9h0c5upvb677f5pe328h7o4487</t>
  </si>
  <si>
    <t>adnankhan61996@gmail.com</t>
  </si>
  <si>
    <t>amubzmxy4spmn6amuvfu7butzjrndiur</t>
  </si>
  <si>
    <t>sociologistsalman@gmail.com</t>
  </si>
  <si>
    <t>6pi8b8ennx558ho6pi894d1kxosdec2b</t>
  </si>
  <si>
    <t>Fayazmashal97@gmail.com</t>
  </si>
  <si>
    <t>gsfpsel4m6geyhuz3erakhdgsfpsk86t</t>
  </si>
  <si>
    <t>junaidafridikhan0300@gmail.com</t>
  </si>
  <si>
    <t>tcu645ehmdumv8etcu6slhgfjqtjjar2</t>
  </si>
  <si>
    <t>s.anwarengr@gmail.com</t>
  </si>
  <si>
    <t>8ekbmufmevpu0chs8ekbmuz7y9gzrwib</t>
  </si>
  <si>
    <t>Rahatullah</t>
  </si>
  <si>
    <t>mr.rahatkhan111@gmail.com</t>
  </si>
  <si>
    <t>Lower dir</t>
  </si>
  <si>
    <t>71letivgi9aplzslt68rg71letihtkem</t>
  </si>
  <si>
    <t xml:space="preserve">Huma </t>
  </si>
  <si>
    <t>hummahmeer25@gmail.com</t>
  </si>
  <si>
    <t>8g3j1dn6vn2vl878g3jt290rsn7suu4b</t>
  </si>
  <si>
    <t xml:space="preserve">Bibi Amina </t>
  </si>
  <si>
    <t>Batool</t>
  </si>
  <si>
    <t>Aminashah330@gmail.com</t>
  </si>
  <si>
    <t>245r0npv68ff9iiqhg245r0g2dmly5bo</t>
  </si>
  <si>
    <t>shahid.mushwani12@gmail.com</t>
  </si>
  <si>
    <t>epwmkirptfx0mi4geflepwm7jf7ol6w9</t>
  </si>
  <si>
    <t>Qasimbangashkhan@yahoo.com</t>
  </si>
  <si>
    <t>0c3e7q2av7oilai0c3hbhfxxwwfmehbh</t>
  </si>
  <si>
    <t>imshahhassan@gmail.com</t>
  </si>
  <si>
    <t>49zqp7bxly3ncb4h1249zqpevexm7p14</t>
  </si>
  <si>
    <t>Muazzam ali</t>
  </si>
  <si>
    <t>mehranmuazzam12@gmail.com</t>
  </si>
  <si>
    <t>z7zb88x4nrfwn7gfppkdez7zb88x4l99</t>
  </si>
  <si>
    <t>Demhanahraf@gmail.com</t>
  </si>
  <si>
    <t>e0d79aff32tvqe0do2v70za9nty9zhlm</t>
  </si>
  <si>
    <t xml:space="preserve">Danish </t>
  </si>
  <si>
    <t>Danishoo.dk@gmail.com</t>
  </si>
  <si>
    <t>5kzcq8hvn7meg017nl05kzcq7gl302c0</t>
  </si>
  <si>
    <t>Nicekhan147@gmail.com</t>
  </si>
  <si>
    <t>pc4b579p9w5jpc2ix46pi9sdaujbwx2m</t>
  </si>
  <si>
    <t>Zunash</t>
  </si>
  <si>
    <t>Zaki Kamran</t>
  </si>
  <si>
    <t>nashmani8888@gmail.com</t>
  </si>
  <si>
    <t>4e8hawm5wes9k1dxi04e8hawmignppil</t>
  </si>
  <si>
    <t>aqsakhaan997@gmail.com</t>
  </si>
  <si>
    <t>a5ql8h2h75qbtvuiwa5ql8h2hf0zevv6</t>
  </si>
  <si>
    <t>omairkhan7878@gmail.com</t>
  </si>
  <si>
    <t>a2vk7ibk2m9ggvda2uy2dyattusf1rrg</t>
  </si>
  <si>
    <t>Hizran</t>
  </si>
  <si>
    <t>Shoukat</t>
  </si>
  <si>
    <t>hizranshoukat@gmail.com</t>
  </si>
  <si>
    <t>9dh8442wkz6i43hrohl9dhoxfysxue86</t>
  </si>
  <si>
    <t>Ud.din</t>
  </si>
  <si>
    <t>Awaisigandapur@gmail.com</t>
  </si>
  <si>
    <t>2inihkocc8zlkcoilww2inih6a6q6y80</t>
  </si>
  <si>
    <t>Rooh ul</t>
  </si>
  <si>
    <t>roohul.amin16@gmail.com</t>
  </si>
  <si>
    <t>qpl3k3k2nm063mbxwur2qpl3k3j971ld</t>
  </si>
  <si>
    <t xml:space="preserve">Hafiz </t>
  </si>
  <si>
    <t>hafizcs27@gmail.com</t>
  </si>
  <si>
    <t>o0261ddjrci4yjr6stkrqsnxo0261ddo</t>
  </si>
  <si>
    <t xml:space="preserve">Razamin </t>
  </si>
  <si>
    <t>razamin121@gmail.com</t>
  </si>
  <si>
    <t>9a3xvz9h2ws0f5aowim9a3xi23an5mla</t>
  </si>
  <si>
    <t>Ihsanuk@yahoo.com</t>
  </si>
  <si>
    <t>1rwj90w0y1sah4yr1rwjebtd990qwj8o</t>
  </si>
  <si>
    <t>Saira</t>
  </si>
  <si>
    <t>Azad</t>
  </si>
  <si>
    <t>Sairaazad509@gmail.com</t>
  </si>
  <si>
    <t>mm3zrpw5f5me8wxnomsmm3zrvtjzk73v</t>
  </si>
  <si>
    <t>Muhammad Asim</t>
  </si>
  <si>
    <t>asimzamanvu@gmail.com</t>
  </si>
  <si>
    <t>b7xwlywyq1mg4pw1vb7xwlyr6i9bff0l</t>
  </si>
  <si>
    <t>engr.irfanullah25@gmail.com</t>
  </si>
  <si>
    <t>t9ckzd8tg3iykae0t9cpmfv31w5dh198</t>
  </si>
  <si>
    <t>Moonis</t>
  </si>
  <si>
    <t>moonis2171@hotmail.com</t>
  </si>
  <si>
    <t>p934bno46anbcif9xp9340z56o603dwt</t>
  </si>
  <si>
    <t>Yousafzaikaleem@gmail.com</t>
  </si>
  <si>
    <t>2ce7gn2i60e6yorbwl82ce7g25kbz5za</t>
  </si>
  <si>
    <t>abdul.basit777@yahoo.com</t>
  </si>
  <si>
    <t>3btx9jfqtzfd2tbjjvf3btx9jhzyv4kx</t>
  </si>
  <si>
    <t>Maryam_sbbwu</t>
  </si>
  <si>
    <t>maryambibi460@gmail.com</t>
  </si>
  <si>
    <t>xaqa5a6r2nznxaqarno6regjhrvtm3xz</t>
  </si>
  <si>
    <t>safiu480@gmail.com</t>
  </si>
  <si>
    <t>qe3k3f3eoqvxi1n7vlgqe3k300zhb941</t>
  </si>
  <si>
    <t xml:space="preserve">Aqib </t>
  </si>
  <si>
    <t>Aqibkhan109@gmail.com</t>
  </si>
  <si>
    <t>75qqgxf2hlnknl1h075q9txa028m9qzp</t>
  </si>
  <si>
    <t>sumaira_sbbwu</t>
  </si>
  <si>
    <t>latif</t>
  </si>
  <si>
    <t>sumairalatif1997@gmail.com</t>
  </si>
  <si>
    <t>gawlql2c2rbo3yjkhthgawlq7h3zftpe</t>
  </si>
  <si>
    <t>hayatims09@gmail.com</t>
  </si>
  <si>
    <t>dw4nmuhncjbfedw4n18gb25gm3di3jfc</t>
  </si>
  <si>
    <t>Hizb</t>
  </si>
  <si>
    <t>hizbullahmarwat95@gmail.com</t>
  </si>
  <si>
    <t>7vqw85mhr8bn93ijib747vqw85m525s8</t>
  </si>
  <si>
    <t xml:space="preserve">Masood Ur </t>
  </si>
  <si>
    <t>maasoodrehman@gmail.com</t>
  </si>
  <si>
    <t>b53c3vq3ueva6db5nn27qb5v68u35b0a</t>
  </si>
  <si>
    <t xml:space="preserve">FARMAN </t>
  </si>
  <si>
    <t>webiephilic@gmail.com</t>
  </si>
  <si>
    <t>t1jpwy8ksilounopgt1jpwyfks8sq9nw</t>
  </si>
  <si>
    <t>Abd</t>
  </si>
  <si>
    <t>abdullahnoor822@gmail.com</t>
  </si>
  <si>
    <t>40xhvs02rmol3rqz695uie40xhvs8gh0</t>
  </si>
  <si>
    <t>saeed.khan919@gmail.com</t>
  </si>
  <si>
    <t>rb2p94l0y3cjif19rrqakrb2p948nwzy</t>
  </si>
  <si>
    <t>Saddi2025@gmail.com</t>
  </si>
  <si>
    <t>xwjcjxhhjom2te27zlvxwjcjfg3zfghf</t>
  </si>
  <si>
    <t>ahmadarfeen14@gmail.com</t>
  </si>
  <si>
    <t>ca0lcux6vvi57ofbifca0lqs1e3j6zds</t>
  </si>
  <si>
    <t xml:space="preserve">Maaz </t>
  </si>
  <si>
    <t>maazahmad9858@gmail.com</t>
  </si>
  <si>
    <t>mzby0ji9047mkhq937mzby0qd2gbyt1v</t>
  </si>
  <si>
    <t>Taneem</t>
  </si>
  <si>
    <t>taneemishere@gmail.com</t>
  </si>
  <si>
    <t>d5t0pw97ksfq6cqwdx1d5t0paisxi9gk</t>
  </si>
  <si>
    <t xml:space="preserve">Sheran </t>
  </si>
  <si>
    <t>Sherankhan715@gmail.com</t>
  </si>
  <si>
    <t>4rdpwz86jdoiu4rdpwhzmd5l5lv0k4yv</t>
  </si>
  <si>
    <t>Xwati</t>
  </si>
  <si>
    <t>usamaxwati1@gmail.com</t>
  </si>
  <si>
    <t>p74jw8ghinf4emlp7uglnkdyu0fjsizf</t>
  </si>
  <si>
    <t>Yasir.bupt@yahoo.com</t>
  </si>
  <si>
    <t>4qw552ru94pygg7gk4qw552223ncph5d</t>
  </si>
  <si>
    <t>immaaaaaad@gmail.com</t>
  </si>
  <si>
    <t>fa0apfyr59cvedr36mqfa0ap1vwk6v2u</t>
  </si>
  <si>
    <t>Shakirafridi455@gmail.com</t>
  </si>
  <si>
    <t>5l70kcfaw9nol6sz5l70u63n4s8deh5b</t>
  </si>
  <si>
    <t>Khayam ullahshah</t>
  </si>
  <si>
    <t>shahkhayam20@gmail.com</t>
  </si>
  <si>
    <t>ygt7m0y63pfkz7d3uuwzygt7m0kqxi7c</t>
  </si>
  <si>
    <t>tariqshehxad@hotmail.com</t>
  </si>
  <si>
    <t>kunzus5t0rkf9u6qkunmbckbj29yn89x</t>
  </si>
  <si>
    <t xml:space="preserve">Muhammad amjid </t>
  </si>
  <si>
    <t>Amjid5030khan@gmail.com</t>
  </si>
  <si>
    <t>30v1py7roefcokn2llb30v1v542ux6mc</t>
  </si>
  <si>
    <t>Qaiser</t>
  </si>
  <si>
    <t>qaiserali86@gmail.com</t>
  </si>
  <si>
    <t>ef70wwi94vcsgxyptttf4ef70va9srvy</t>
  </si>
  <si>
    <t>Amjad Ali</t>
  </si>
  <si>
    <t>amjad.epays@gmail.com</t>
  </si>
  <si>
    <t>rlp8vyoa6zp8q2lrlp8v99u99pwch99p</t>
  </si>
  <si>
    <t>Waseemyousafzai520@gmail.com</t>
  </si>
  <si>
    <t>d1iba2iglcxfpqrd1ibd03ew2sfgh4a3</t>
  </si>
  <si>
    <t>Sara</t>
  </si>
  <si>
    <t>Sualiheen</t>
  </si>
  <si>
    <t>sarasualiheen@gmail.com</t>
  </si>
  <si>
    <t>gyoz75mg24srvotkcm018rzbigyoz75m</t>
  </si>
  <si>
    <t>Sardar</t>
  </si>
  <si>
    <t>Sardartanoli234@gmail.com</t>
  </si>
  <si>
    <t>u8aas20acxixa2c1ddu8kqf5qx652tec</t>
  </si>
  <si>
    <t>Samikhanmwt8757@gmail.com</t>
  </si>
  <si>
    <t>b9b5dqrzcwvu7o3zb9b5dq4d0od9jvly</t>
  </si>
  <si>
    <t>Asfandyar4k4@gmail.com</t>
  </si>
  <si>
    <t>cpioic2v37r6xc8jlecpiwwyt09726rk</t>
  </si>
  <si>
    <t>Afsar</t>
  </si>
  <si>
    <t>Asimkhan26@gmail.com</t>
  </si>
  <si>
    <t>jbavk7qznf9slm9tdzlot7cnjbavk7qz</t>
  </si>
  <si>
    <t>Mussabaheen</t>
  </si>
  <si>
    <t>mussabaheen@gmail.com</t>
  </si>
  <si>
    <t>oe54ddsn6t3iujahenj9fkooe54ddyk0</t>
  </si>
  <si>
    <t>mkkhan2012@gmail.com</t>
  </si>
  <si>
    <t>sd9nvyuwgt4ijgfsd98xdtjdciyaox76</t>
  </si>
  <si>
    <t>Zia ur rahman</t>
  </si>
  <si>
    <t>Zia.445555@gmail.com</t>
  </si>
  <si>
    <t>7kukaz59ttdnciz97kuka8003uv6f1by</t>
  </si>
  <si>
    <t>Idrees.chd@gmail.com</t>
  </si>
  <si>
    <t>a0dqbbo27dajp3ka0dqby5o1jvppq09j</t>
  </si>
  <si>
    <t>Hanief</t>
  </si>
  <si>
    <t>mhanief674@gmail.com</t>
  </si>
  <si>
    <t>us13qfla3rvdzluseuijckyvooejhi44</t>
  </si>
  <si>
    <t>irshaduom12@gmail.com</t>
  </si>
  <si>
    <t>3x2kdp4ctoydhnvxmp3x2kdmd85y9nqi</t>
  </si>
  <si>
    <t>Amjid</t>
  </si>
  <si>
    <t>amjidzia3@gmail.com</t>
  </si>
  <si>
    <t>iut8egq2ris5flsud08ovjoqsqiut8eg</t>
  </si>
  <si>
    <t>Sharif</t>
  </si>
  <si>
    <t>nasirsharif581@gmail.com</t>
  </si>
  <si>
    <t>tvfjcatkajnm72l5xtvfu88d62l08ru2</t>
  </si>
  <si>
    <t xml:space="preserve">Rahmat </t>
  </si>
  <si>
    <t>findafridi@gmail.com</t>
  </si>
  <si>
    <t>vs618doplo6c6eawiiu9vs618do7nazi</t>
  </si>
  <si>
    <t>rfengradnan@gmail.com</t>
  </si>
  <si>
    <t>ut9f359phpj8y8c68zeput9f3598n6mt</t>
  </si>
  <si>
    <t>Mina</t>
  </si>
  <si>
    <t>mina.alam92@gmail.com</t>
  </si>
  <si>
    <t>1tntvkyu7vza67sz1tntvk064pk2932g</t>
  </si>
  <si>
    <t>Jaber</t>
  </si>
  <si>
    <t>Khanjaber92@gmail.com</t>
  </si>
  <si>
    <t>n3jmxa2kmeppej6l4y8sczn3jmxa2h7q</t>
  </si>
  <si>
    <t>Taimoor</t>
  </si>
  <si>
    <t>taimoork000@gmail.com</t>
  </si>
  <si>
    <t>3ovs1lbgkf7qyfjv4hravvl3ovs1lg3s</t>
  </si>
  <si>
    <t>Ubaid.khalil@yahoo.com</t>
  </si>
  <si>
    <t>25vp7srfxokpf25vhpsa7d6jig4ya72h</t>
  </si>
  <si>
    <t>khanabuzar04@gmail.com</t>
  </si>
  <si>
    <t>119xqcptpuqq2mhomii119xqcpbwoxf7</t>
  </si>
  <si>
    <t>Masood ur</t>
  </si>
  <si>
    <t>masoodcbn@gmail.com</t>
  </si>
  <si>
    <t>jz0cvoaro5c6jzsnc5gx9gtz8lj8wwds</t>
  </si>
  <si>
    <t>basitk41@gmail.com</t>
  </si>
  <si>
    <t>d8bzog38zsk2kp3s9qwd8bzogba0uy1y</t>
  </si>
  <si>
    <t>Shakil</t>
  </si>
  <si>
    <t>anarbagh.240@gmail.com</t>
  </si>
  <si>
    <t>72ubbd675b7au6ep02872ubtdicg6o1u</t>
  </si>
  <si>
    <t>Asadhameednizam@Gmail.com</t>
  </si>
  <si>
    <t>e4qif47rutfwm9kjulge4qif09d8qhgl</t>
  </si>
  <si>
    <t>Syed Uzair</t>
  </si>
  <si>
    <t>uzairshah2288@gmail.com</t>
  </si>
  <si>
    <t>2aupzi20wcsxx2auaoqo4d2o8hp0dh7z</t>
  </si>
  <si>
    <t>Tayyeb</t>
  </si>
  <si>
    <t>umairhussai@gmail.com</t>
  </si>
  <si>
    <t>1yybb41qz4o1rzgmpim1yybb41rj1z7z</t>
  </si>
  <si>
    <t>adnanbangash261@gmail.com</t>
  </si>
  <si>
    <t>86jysveap86yqyj93be2h3r8ei3v4cyq</t>
  </si>
  <si>
    <t>Gulzeib</t>
  </si>
  <si>
    <t>gulzaibkhan17@yahoo.com</t>
  </si>
  <si>
    <t>gjxj9e9l37cxk2ye41gjxj1l597wxzb5</t>
  </si>
  <si>
    <t>aizazkhan.uos@gmail.com</t>
  </si>
  <si>
    <t>jekj8xrh6qad0rquqtjekjzjntu8fqqx</t>
  </si>
  <si>
    <t>Muhammad Hassan</t>
  </si>
  <si>
    <t>mhassanzeb@gmail.com</t>
  </si>
  <si>
    <t>19e4he4rlrfubocj3he19e4dyne36gn3</t>
  </si>
  <si>
    <t>Waqas Khan</t>
  </si>
  <si>
    <t>waqas.yousafxai@gmail.com</t>
  </si>
  <si>
    <t>gsgl4dxydy5kcgsggo2yoe2wngvoc27k</t>
  </si>
  <si>
    <t>Sumaira</t>
  </si>
  <si>
    <t>sumaira.malik1913@gmail.com</t>
  </si>
  <si>
    <t>4bwxgzhr6566cpwlr7b014bwxg48x1ta</t>
  </si>
  <si>
    <t>rehan.rehhu@gmail.com</t>
  </si>
  <si>
    <t>gwahya2vl0uxvq3nc1gwahyaqrgip9nu</t>
  </si>
  <si>
    <t>Mansoorali.00056@gmail.com</t>
  </si>
  <si>
    <t>kiie9ybeoq45fkiielffqkdk4z637iu4</t>
  </si>
  <si>
    <t>faheem.khan@bop.com.pk</t>
  </si>
  <si>
    <t>u1wie7cobd9jnqif4cv2u1wie7xih2a7</t>
  </si>
  <si>
    <t xml:space="preserve">Naveed Ali </t>
  </si>
  <si>
    <t>Naveedalishah2950@gmail.com</t>
  </si>
  <si>
    <t>rwt415a46u217dosfrwt41qux10cws0s</t>
  </si>
  <si>
    <t>Muhammadsabir493@gmail.com</t>
  </si>
  <si>
    <t>manireooga0qqk331mwxmanir9lxx957</t>
  </si>
  <si>
    <t>Suliman</t>
  </si>
  <si>
    <t>Munawar khan</t>
  </si>
  <si>
    <t>sullaimaan@gmail.com</t>
  </si>
  <si>
    <t>ppkbc0zdl4f1eqi9hppkbeesas4mgp2c</t>
  </si>
  <si>
    <t>ShoaibMuhammadhu@gmail.com</t>
  </si>
  <si>
    <t>Dir lower</t>
  </si>
  <si>
    <t>e5n7uo1mnj6fr20lwbee5n7u8i6i1p5o</t>
  </si>
  <si>
    <t>Hanif</t>
  </si>
  <si>
    <t>Mrikramhanif@gmail.com</t>
  </si>
  <si>
    <t>j4f9jdz4ehd5lyp3j4f9jl6vyj6j6cy2</t>
  </si>
  <si>
    <t>nk403451@gmail.com</t>
  </si>
  <si>
    <t>nyuluostp21xhjvgh3vxpnyuluodj9qn</t>
  </si>
  <si>
    <t>ARSALAN</t>
  </si>
  <si>
    <t>QURESHI</t>
  </si>
  <si>
    <t>arsalanq919@gmail.com</t>
  </si>
  <si>
    <t>txboe1j38lvkcwg880sgttxboe1j0cyq</t>
  </si>
  <si>
    <t xml:space="preserve">Ishfaq </t>
  </si>
  <si>
    <t>Ishfaqahmad015@gmail.com</t>
  </si>
  <si>
    <t>9qiitom0vdf1icd9qiitcc6s3mzcisn8</t>
  </si>
  <si>
    <t>HIDAYAT</t>
  </si>
  <si>
    <t>Hidayatafridi10@gmail.com</t>
  </si>
  <si>
    <t>fqfmph0b8uq1n2fqfmmuglevsf24phyz</t>
  </si>
  <si>
    <t xml:space="preserve">Fazli </t>
  </si>
  <si>
    <t>Fzamin5050@gmail.com</t>
  </si>
  <si>
    <t>a8mbtdxhwp3w0vv3fz5gdga8mbtdx5h7</t>
  </si>
  <si>
    <t>Aurang</t>
  </si>
  <si>
    <t>aurangzeb1531997@gmail.com</t>
  </si>
  <si>
    <t>pkw4773vg631cunvsprcpkw47tk7pw5c</t>
  </si>
  <si>
    <t>amirm245@gmail.com</t>
  </si>
  <si>
    <t>b5sc3r13e706m3cjohb5sc3r1vd9itof</t>
  </si>
  <si>
    <t>asaddir5566@gmail.com</t>
  </si>
  <si>
    <t>838r6n6wnllvqs92a4838r6n6zn5k2mw</t>
  </si>
  <si>
    <t>Shaukat</t>
  </si>
  <si>
    <t>Shaukatims98@gmail.com</t>
  </si>
  <si>
    <t>dga2bzqdu3cxl9rjfx97dga2bzraobm0</t>
  </si>
  <si>
    <t>abdullatif19997@gmail.com</t>
  </si>
  <si>
    <t>t39m39zl4cdb8a7s7mjccoaft39m39z2</t>
  </si>
  <si>
    <t>shakeel723472@gmail.com</t>
  </si>
  <si>
    <t>5bhzaw77tu52jgetuhh25bhzawi3kmri</t>
  </si>
  <si>
    <t>muhibullah575@gmail.com</t>
  </si>
  <si>
    <t>6xok8vxp9kz4gmvx8z6xok8az9pwpy11</t>
  </si>
  <si>
    <t>Hammadrehman96@gmail.com</t>
  </si>
  <si>
    <t>u1pxv3xcbyzyiohyu1pxvq4glyxc7fxp</t>
  </si>
  <si>
    <t>aftabh201@gmail.com</t>
  </si>
  <si>
    <t>hdx93ufvivbfad4i8oerg6mshdx93eev</t>
  </si>
  <si>
    <t>ishaq</t>
  </si>
  <si>
    <t>ishaq2815@gmail.com</t>
  </si>
  <si>
    <t>db4p4mx5hquqdb4p4m3sr5s0om831brp</t>
  </si>
  <si>
    <t>Bahadur</t>
  </si>
  <si>
    <t>ibahadur.ib@gmail.com</t>
  </si>
  <si>
    <t>zb73mdtq40vdjo5y3o94zzb73mn631vu</t>
  </si>
  <si>
    <t>shahfaisal5714@gmail.com</t>
  </si>
  <si>
    <t>xjymaxxt9el7p5pfyuxjymax5uezluqq</t>
  </si>
  <si>
    <t>Jalil</t>
  </si>
  <si>
    <t>jalilfarooq864@gmail.com</t>
  </si>
  <si>
    <t>8zlrf572balnem1tga8zlr53tw43zovh</t>
  </si>
  <si>
    <t>Inamullah</t>
  </si>
  <si>
    <t>inamullah3975@gmail.com</t>
  </si>
  <si>
    <t>amauywl1wid5jlhxhwoc2amauyw42mch</t>
  </si>
  <si>
    <t>atifafridi.12363@gmail.com</t>
  </si>
  <si>
    <t>ay72x9pi8rf13zaioqvoay727467dq4x</t>
  </si>
  <si>
    <t>Rab</t>
  </si>
  <si>
    <t>abdulrabyousafzai@gmail.com</t>
  </si>
  <si>
    <t>dcyysq9th30k99wjc1wdcyys8jhnwix4</t>
  </si>
  <si>
    <t>nauman1168@gmail.com</t>
  </si>
  <si>
    <t>nmwzupnde2hg822gydicnvxnmwzupnde</t>
  </si>
  <si>
    <t>Zarrarafridi46@gmail.com</t>
  </si>
  <si>
    <t>ziut6sz8j1omhupyxjziut6sz8344883</t>
  </si>
  <si>
    <t>Engr.junaidanwar@gmail.com</t>
  </si>
  <si>
    <t>s836khul878zd7zrs83phpphrb7xgplu</t>
  </si>
  <si>
    <t>Safeer</t>
  </si>
  <si>
    <t>safeerafridi9@gmail.com</t>
  </si>
  <si>
    <t>31</t>
  </si>
  <si>
    <t>78%</t>
  </si>
  <si>
    <t>cptoeruoumbj3v4uz77cptoeo9kjnvw0</t>
  </si>
  <si>
    <t>Muhammad Amir</t>
  </si>
  <si>
    <t>amirm6293@gmail.com</t>
  </si>
  <si>
    <t>aiidfob67hdbl16iaiidfolljazy5ol8</t>
  </si>
  <si>
    <t>saidsuchyar3@gmail.com</t>
  </si>
  <si>
    <t>h06h6nclzjds7g9oxnkqh06h6nc22xym</t>
  </si>
  <si>
    <t>USMAN</t>
  </si>
  <si>
    <t>uk8090091@gmail.com</t>
  </si>
  <si>
    <t>is9t1fousis9twnc9on2dq0hfwr9d98w</t>
  </si>
  <si>
    <t>Mrwakeelahmad@gmail.com</t>
  </si>
  <si>
    <t>uh5nu6sjvdw8zmgjjhfkuh5nu6sjq2n5</t>
  </si>
  <si>
    <t>Sohail.orakzai@outlook.com</t>
  </si>
  <si>
    <t>mxlth4gy0l3kqmxls6fpod01fuvg7d0t</t>
  </si>
  <si>
    <t>zeshanrahi@gmail.com</t>
  </si>
  <si>
    <t>u9hv5gq1uotau9h96gp8tow4f9rr4tr0</t>
  </si>
  <si>
    <t>Shah Fahad</t>
  </si>
  <si>
    <t>Shahfahad731@gmail.com</t>
  </si>
  <si>
    <t>o4kkdrrulsz59swo4kkdr15n2ppwnkvr</t>
  </si>
  <si>
    <t>Zaheer</t>
  </si>
  <si>
    <t>zaheerabbasturi7@gmail.com</t>
  </si>
  <si>
    <t>59joryzbg6j9uuluexorz59joratelyz</t>
  </si>
  <si>
    <t>salmantariq400@gmail.com</t>
  </si>
  <si>
    <t>96083iqiat8d9608ju8b25lwu0072txk</t>
  </si>
  <si>
    <t>programmers9892@gmail.com</t>
  </si>
  <si>
    <t>bcvb4zfnqyo71sixju8yobcvb4zbcuc4</t>
  </si>
  <si>
    <t>Mahir</t>
  </si>
  <si>
    <t>mahirafridi111@gmail.com</t>
  </si>
  <si>
    <t>qbncbplpog9sa25qbncbar759uwnqccd</t>
  </si>
  <si>
    <t>Abu hanzallah</t>
  </si>
  <si>
    <t>Ibne akbar</t>
  </si>
  <si>
    <t>azikhan53@gmail.com</t>
  </si>
  <si>
    <t>fysn5j606t8bbetffysn5x4ohb1jfie2</t>
  </si>
  <si>
    <t>Muhammad Muavia</t>
  </si>
  <si>
    <t>muhammadmuavia24@gmail.com</t>
  </si>
  <si>
    <t>d5p4xjgn93s1e8022d5p4x949ysobmz8</t>
  </si>
  <si>
    <t>wajahatarifsarwar@gmail.com</t>
  </si>
  <si>
    <t>wkf9vhagy6cswkfxx0kyln2psj6djvgx</t>
  </si>
  <si>
    <t>Zafarullah@uetpeshawar.edu.pk</t>
  </si>
  <si>
    <t>uk8o30kaq9mtv5l18gr64uk8o30vav68</t>
  </si>
  <si>
    <t>Kinza</t>
  </si>
  <si>
    <t>Rafiq</t>
  </si>
  <si>
    <t>kanzaawan04@gmail.com</t>
  </si>
  <si>
    <t>ka5uqol7e33jnp9v6fka5udhbv1vfvq8</t>
  </si>
  <si>
    <t>Ismaeel</t>
  </si>
  <si>
    <t>Khanismaeel085@gmail.com</t>
  </si>
  <si>
    <t>sl05f0lr2p31lgtssl05fsk1z722y363</t>
  </si>
  <si>
    <t>Akh.mohsin@gmail.com</t>
  </si>
  <si>
    <t>ke24j9nuhpcrgke24j7p0wknxcxfpkmc</t>
  </si>
  <si>
    <t>Innamuddin</t>
  </si>
  <si>
    <t>innamoxorik@gmail.com</t>
  </si>
  <si>
    <t xml:space="preserve">Chitral </t>
  </si>
  <si>
    <t>636ebamkpp7rr1f636ebambib4ksc60u</t>
  </si>
  <si>
    <t>KHALID</t>
  </si>
  <si>
    <t>khalidutman145@gmail.com</t>
  </si>
  <si>
    <t>u0tpo0oy7xx2hl14u0tpobppmj1pqcxy</t>
  </si>
  <si>
    <t>ajmaldanish780@gmail.com</t>
  </si>
  <si>
    <t>0ctnb1w6kiksbd02o0ctnwe8rrw4ru0a</t>
  </si>
  <si>
    <t>Azman</t>
  </si>
  <si>
    <t>Azmankhan402@gmail.com</t>
  </si>
  <si>
    <t>0l3qyuka4asy70l3qu64gzzt7ptsg6j6</t>
  </si>
  <si>
    <t>Abrar</t>
  </si>
  <si>
    <t>abrarkust@gmail.com</t>
  </si>
  <si>
    <t>rpiv0xis6ddc7gzlrpivmo3o8sf1oy5f</t>
  </si>
  <si>
    <t>Shumaila</t>
  </si>
  <si>
    <t>shumailaali699@gmail.com</t>
  </si>
  <si>
    <t>62ghk7moxbe6cel7ba2s662ghk87nm01</t>
  </si>
  <si>
    <t xml:space="preserve">Subhan </t>
  </si>
  <si>
    <t>subhankhattak15@gmail.com</t>
  </si>
  <si>
    <t>8nzhx61uhy5hp7l30z8nzhxc46caxamx</t>
  </si>
  <si>
    <t>Muhammadians.official@gmail.com</t>
  </si>
  <si>
    <t>doq4h1slx28o5rzrdoq4i06as7zr7wbh</t>
  </si>
  <si>
    <t>Syed Azaz Hussain</t>
  </si>
  <si>
    <t>azaz.hussain619@gmail.com</t>
  </si>
  <si>
    <t>ycwdv690r69id6vjued0ycwdv6cf6rl9</t>
  </si>
  <si>
    <t>sehrishcc@gmail.com</t>
  </si>
  <si>
    <t>q41fewyxwjrositqx69tq41fevzinigs</t>
  </si>
  <si>
    <t>abdullahama.khan0303@gmail.com</t>
  </si>
  <si>
    <t>sjin0mu4scso7yexhsjin0pcr5b247u3</t>
  </si>
  <si>
    <t>zubairriaz309@gmail.com</t>
  </si>
  <si>
    <t>5sc958cdu12zo95ax5sc958moxkgrzie</t>
  </si>
  <si>
    <t>rasheedullah0672@gmail.com</t>
  </si>
  <si>
    <t>vgwhrr549i7rhxqkvgwhreop3961peb8</t>
  </si>
  <si>
    <t>Mihskat</t>
  </si>
  <si>
    <t xml:space="preserve">Ul Saba </t>
  </si>
  <si>
    <t>mishkat890@gmail.com</t>
  </si>
  <si>
    <t>vgpuqllp9sx5vgpux0gt304edjf6llsu</t>
  </si>
  <si>
    <t>hamzazeb878@gmail.com</t>
  </si>
  <si>
    <t>higzrg2eqk2yyxfhig2p4sq72exfgtic</t>
  </si>
  <si>
    <t>fshah4026@gmail.com</t>
  </si>
  <si>
    <t>m9g4dh6w8ofzu6i4m9g4dhqbmowj1tph</t>
  </si>
  <si>
    <t>Rahmanbjr6@gmail.com</t>
  </si>
  <si>
    <t>366onempnnejyds00piy366oneq4p8yo</t>
  </si>
  <si>
    <t>Zaheerkhan44@hotmail.com</t>
  </si>
  <si>
    <t>aqcyk8gwm5f2fjj8aqcydncbtr9saioz</t>
  </si>
  <si>
    <t>bilal.kkhalid96@gmail.com</t>
  </si>
  <si>
    <t>5jqerfwz03fzf7f85h55jqeutw8asksc</t>
  </si>
  <si>
    <t>jawadahmad319@gmail.com</t>
  </si>
  <si>
    <t>qv332317h48cu49z3tntqv332ohxdq6b</t>
  </si>
  <si>
    <t>mohsinciit70@gmail.com</t>
  </si>
  <si>
    <t>6hk2g4vbjlkirznpfh76hk2g48pnf4r8</t>
  </si>
  <si>
    <t>Ikram Khan</t>
  </si>
  <si>
    <t>ikramkhan2288@gmail.com</t>
  </si>
  <si>
    <t>z95br0f5m1ry4np9jytsoiz95br5s3wy</t>
  </si>
  <si>
    <t>Sajid khan</t>
  </si>
  <si>
    <t>Sajid7611@gmail.com</t>
  </si>
  <si>
    <t>Upper dir</t>
  </si>
  <si>
    <t>mrfni0wglbug90mrfn5gxbjcjw71m8gf</t>
  </si>
  <si>
    <t>Luqman zeb</t>
  </si>
  <si>
    <t>Luqmanzeb2012@gmail.com</t>
  </si>
  <si>
    <t>ydspboyu0ucs4k7fed0ydspbw04xilw8</t>
  </si>
  <si>
    <t>Nabila</t>
  </si>
  <si>
    <t>Nadir</t>
  </si>
  <si>
    <t>belashah241@gmail.com</t>
  </si>
  <si>
    <t>odjd1a2tnffqkid5codjd1mvv0byqjdh</t>
  </si>
  <si>
    <t>Wahab</t>
  </si>
  <si>
    <t>Wahab.csit@suit.edu.pk</t>
  </si>
  <si>
    <t>tywurfn4rhjkbty13rg44ahuch5v2px8</t>
  </si>
  <si>
    <t xml:space="preserve">MUhammad </t>
  </si>
  <si>
    <t>muhammadshoaib7727@gmail.com</t>
  </si>
  <si>
    <t>b5tl8pw5puyt6cstrmb5tl8kqw8664yq</t>
  </si>
  <si>
    <t>janahmadjan11@gmail.com</t>
  </si>
  <si>
    <t>kfcp75rnl4olj62ddhzsgxkfcp75rnu6</t>
  </si>
  <si>
    <t>Sherdil</t>
  </si>
  <si>
    <t>sherdilbusiness@gmail.com</t>
  </si>
  <si>
    <t>9rj4yqvmaz0lx9d6cxq4o9rj4yqv15mp</t>
  </si>
  <si>
    <t>salmanqasim333@gmail.com</t>
  </si>
  <si>
    <t>q933edwpel3tuiq9k63kdr8ub6ydv0e2</t>
  </si>
  <si>
    <t>muhammadbilalkhan009@gmail.com</t>
  </si>
  <si>
    <t>46t608jr0b0nfhoh646t6gzni2xbnlsj</t>
  </si>
  <si>
    <t>Kaleemkhan4731@gmail.com</t>
  </si>
  <si>
    <t>lnvupghwsz476src0nelnvupghkvl5l6</t>
  </si>
  <si>
    <t>shinwari</t>
  </si>
  <si>
    <t>sohailhostel40@gmail.com</t>
  </si>
  <si>
    <t>1hq5s9ns478fywozdocz1hq5sxzfykqb</t>
  </si>
  <si>
    <t>razadesigner123@gmail.com</t>
  </si>
  <si>
    <t>7vweyzkw7k5tj6qwgw7vwemzcy5g3j2f</t>
  </si>
  <si>
    <t>MUSHTAQ</t>
  </si>
  <si>
    <t>MUSHTAQ881159@GMAIL.COM</t>
  </si>
  <si>
    <t>244v4vd8del020ver8244v4fo7g11at1</t>
  </si>
  <si>
    <t>kashif86@live.com</t>
  </si>
  <si>
    <t>87u3tiaxg3nkftcpcf287uepk4orse6k</t>
  </si>
  <si>
    <t>kamaluddin088@gmail.com</t>
  </si>
  <si>
    <t>wajsw5p6j5c16gclwwajs53hnjjl3j3b</t>
  </si>
  <si>
    <t xml:space="preserve">Tariq </t>
  </si>
  <si>
    <t>tariqjan860@gmail.com</t>
  </si>
  <si>
    <t>egbmoa4iw4c99ek0b8xdirdpixsee3fo</t>
  </si>
  <si>
    <t>aqib.marwat1@gmail.com</t>
  </si>
  <si>
    <t>g0pldftodx0g0pldfjh161pnk95fxfwu</t>
  </si>
  <si>
    <t>avais</t>
  </si>
  <si>
    <t>jan</t>
  </si>
  <si>
    <t>jan.avais@yahoo.com</t>
  </si>
  <si>
    <t>k06wilwzmjeukqwkqa55nk06wiiy0z2s</t>
  </si>
  <si>
    <t>aliqaiser2214@gmail.com</t>
  </si>
  <si>
    <t>c9f6yodd6whzuf0z9ec95ki3whb89nzh</t>
  </si>
  <si>
    <t>Sheikh Shahab</t>
  </si>
  <si>
    <t>Shahabsam786@gmail.com</t>
  </si>
  <si>
    <t>tfkcwdy6awwcfhb4btfkcwdyx835y8ih</t>
  </si>
  <si>
    <t>Sadam4664@gmail.com</t>
  </si>
  <si>
    <t>ne2nahljkltrfgd64yne2nafnw47ps88</t>
  </si>
  <si>
    <t xml:space="preserve">Mehran </t>
  </si>
  <si>
    <t>mehrankhan49@gmail.com</t>
  </si>
  <si>
    <t>rtu1tnv74ulzsw5axrtu1thxeniewukc</t>
  </si>
  <si>
    <t>Hameedbj52@gmail.com</t>
  </si>
  <si>
    <t>ylbw3a9llvhwsylbkc000egp5d3mxpn5</t>
  </si>
  <si>
    <t>Muhammadsuleman303@gmail.com</t>
  </si>
  <si>
    <t>8ud81wahf5fg2y3bc8ud81w1mjf2qtgj</t>
  </si>
  <si>
    <t xml:space="preserve">Muhammad Naeem </t>
  </si>
  <si>
    <t>Naeemkhan019@gmail.com</t>
  </si>
  <si>
    <t>rnqjbf4t48tkln5rnb3cpyrpb7jwta5b</t>
  </si>
  <si>
    <t>kashifzaroon9@gmail.com</t>
  </si>
  <si>
    <t>myype99uvxk7umyype9ptmbr9guibx6a</t>
  </si>
  <si>
    <t>Israfeel</t>
  </si>
  <si>
    <t>Orakzaiisrafeel@gmail.com</t>
  </si>
  <si>
    <t>plups41x8ihja35plu4krob27ll1kgt7</t>
  </si>
  <si>
    <t>AJMAL</t>
  </si>
  <si>
    <t>majmalmahota@gmail.com</t>
  </si>
  <si>
    <t>bur8avbfj4ep56bur8au92u2asjq9ri2</t>
  </si>
  <si>
    <t>Hashir</t>
  </si>
  <si>
    <t>engr.hashir@gmail.com</t>
  </si>
  <si>
    <t>otoghzigv9tz2d2m1uotogr16kufn4sj</t>
  </si>
  <si>
    <t>Yasiralikhan226@gmail.com</t>
  </si>
  <si>
    <t>ucb0zbedkg7v8068ottucbk9u6k9los0</t>
  </si>
  <si>
    <t xml:space="preserve">Syed Usama </t>
  </si>
  <si>
    <t>syeddusama1@yahoo.com</t>
  </si>
  <si>
    <t>tisht0ra3gkvkivstishtos167jhgi80</t>
  </si>
  <si>
    <t>Syed Fahad</t>
  </si>
  <si>
    <t>Ali Gillani</t>
  </si>
  <si>
    <t>alishah2381@gmail.com</t>
  </si>
  <si>
    <t>ctf9csw215e2t2hkctf9cut0582k8q33</t>
  </si>
  <si>
    <t>asifzarin205@gmail.com</t>
  </si>
  <si>
    <t>a8gqmh6s98bd974efpfa8gqmh57xl2iw</t>
  </si>
  <si>
    <t>Feroz</t>
  </si>
  <si>
    <t>ferozshah430@gmail.com</t>
  </si>
  <si>
    <t>81huxnvbv8pnaiigl81hu2vvbuupg6ql</t>
  </si>
  <si>
    <t>nadeemu465@gmail.com</t>
  </si>
  <si>
    <t>s143youofmuu8v0yxyu5s143lvm0gp5w</t>
  </si>
  <si>
    <t>mnouman865@gmail.com</t>
  </si>
  <si>
    <t>pdkyk1ok10bfmgi9ipdkykp1xyzkjrgo</t>
  </si>
  <si>
    <t>Abdulbasir</t>
  </si>
  <si>
    <t>Abdulbasirbjr1@gmail.com</t>
  </si>
  <si>
    <t>d314g9gx1g1nxe6knxilvv4d314dw1gu</t>
  </si>
  <si>
    <t>Shahrukh</t>
  </si>
  <si>
    <t>shahrukhan1993@gmail.com</t>
  </si>
  <si>
    <t>zc4apckhqq0j237t33iyfzc4apckpszm</t>
  </si>
  <si>
    <t>mushtaqbangash1@gmail.com</t>
  </si>
  <si>
    <t>888zkfhm53rq5xjze5k9r888zkfahdx2</t>
  </si>
  <si>
    <t>burhan ud</t>
  </si>
  <si>
    <t>din</t>
  </si>
  <si>
    <t>burhan619@yahoo.com</t>
  </si>
  <si>
    <t>0t70rqzdewspc4cfa0t7iil168w4blop</t>
  </si>
  <si>
    <t>Muhammad Junaid</t>
  </si>
  <si>
    <t>junaidbangash35@gmail.com</t>
  </si>
  <si>
    <t>hq4y6x72fb637ffkvhq4y67nl9bfdnzx</t>
  </si>
  <si>
    <t>riazmahmood914@gmail.com</t>
  </si>
  <si>
    <t>w227j490avvrqkqqnf6exsw227j49npn</t>
  </si>
  <si>
    <t>Talib</t>
  </si>
  <si>
    <t>Talibk153@gmail.com</t>
  </si>
  <si>
    <t>8ap7liwc9t6f349i0z68ap7lijfcvl1o</t>
  </si>
  <si>
    <t>YASIR ISHAQ</t>
  </si>
  <si>
    <t>khanyasir456@gmail.com</t>
  </si>
  <si>
    <t>o5g80o65qryi3i1herko5g80gto58qda</t>
  </si>
  <si>
    <t>imiikhan80@gmail.com</t>
  </si>
  <si>
    <t>0lvg191kedf8spr78wb0lvmpi0e5hyrh</t>
  </si>
  <si>
    <t>Maliksahab1.ma@gmail.com</t>
  </si>
  <si>
    <t>b8yia76az7v3o13ocb8yia7qhnzosrtd</t>
  </si>
  <si>
    <t>arshadse50@gmail.com</t>
  </si>
  <si>
    <t>vhqr9lihu1ogpksdc0vhqr84wqanjva4</t>
  </si>
  <si>
    <t>Muhammad Ali</t>
  </si>
  <si>
    <t>aliiqbal073@gmail.com</t>
  </si>
  <si>
    <t>m876uudm19y4u96h6dm876uudmh4a039</t>
  </si>
  <si>
    <t>tahirkhan3013@gmail.com</t>
  </si>
  <si>
    <t>ck7h34b9lanlwwoljck7hvd12g318ojq</t>
  </si>
  <si>
    <t>Jehangir</t>
  </si>
  <si>
    <t>Jehangirkhan0@yahoo.com</t>
  </si>
  <si>
    <t>crsdspu8lq5z6tiofkizswcrsdsp48d0</t>
  </si>
  <si>
    <t xml:space="preserve">farman </t>
  </si>
  <si>
    <t>farmanullah09@yahoo.com</t>
  </si>
  <si>
    <t>eam878qgyin0rn8deam8prsb5h9u23ke</t>
  </si>
  <si>
    <t>irfanali9758148.ia@gmail.com</t>
  </si>
  <si>
    <t>axbsp0azbcfze2h49j9baxbsplyahg9p</t>
  </si>
  <si>
    <t>abdurrehman2839@gamil.com</t>
  </si>
  <si>
    <t>7v0et4e2d57q5k2dvvx3d7v0et3y8x78</t>
  </si>
  <si>
    <t>FAIZAN</t>
  </si>
  <si>
    <t>mianfaizanshafique@gmail.com</t>
  </si>
  <si>
    <t>fvbezhfskw3cq2cnfvbegm5anjz9p6gm</t>
  </si>
  <si>
    <t>Syed Baber</t>
  </si>
  <si>
    <t>syedbabermehmood27@gmail.com</t>
  </si>
  <si>
    <t>k9skio6iq0rvt2o1eak9skig0ec7oioj</t>
  </si>
  <si>
    <t>Erum_sbbwu</t>
  </si>
  <si>
    <t>erumkamal232@gmail.com</t>
  </si>
  <si>
    <t>evcl8bm9r4ahbsudxevcl8ba47du3nws</t>
  </si>
  <si>
    <t>Qazi yameen</t>
  </si>
  <si>
    <t>Yameenali311@gmail.com</t>
  </si>
  <si>
    <t>xo24f4srvglzw8vf8u6xo24mixwkd9h4</t>
  </si>
  <si>
    <t>gac.swat@gmail.com</t>
  </si>
  <si>
    <t>2rk2jrdu752peb7u0872rk2jg0k60okd</t>
  </si>
  <si>
    <t>Majid\</t>
  </si>
  <si>
    <t>fazalmajid2@gmail.com</t>
  </si>
  <si>
    <t>juid10zzlebzmprdjuid1ye7rgr2fkx5</t>
  </si>
  <si>
    <t>babar_ali009@hotmail.com</t>
  </si>
  <si>
    <t>rnm82hlgvv6k5ibiirnm8qjlqo3oft9b</t>
  </si>
  <si>
    <t>kakakhel</t>
  </si>
  <si>
    <t>15pwele4687@uetpeshawar.edu.pk</t>
  </si>
  <si>
    <t>ijauo9tgdldqfe5ploxij8u9s7wekib4</t>
  </si>
  <si>
    <t>Abu Bakar</t>
  </si>
  <si>
    <t>khani.abubakar91@gmail.com</t>
  </si>
  <si>
    <t>dv6z4st8bqqsu3uuki1adv6z4sghwyzx</t>
  </si>
  <si>
    <t>itssanaullahkhan@gmail.com</t>
  </si>
  <si>
    <t>1aoredz38wam51aourchtfrppiyatjbk</t>
  </si>
  <si>
    <t>shkt_mahmood@yahoo.com</t>
  </si>
  <si>
    <t>7eqx403aov91qksj0367eqx40iok9ph1</t>
  </si>
  <si>
    <t>SAJJAD</t>
  </si>
  <si>
    <t>darmaankhan70@gmail.com</t>
  </si>
  <si>
    <t>klgb7d3p1gstzc1e2alikj7f5klgb7df</t>
  </si>
  <si>
    <t xml:space="preserve">Abdur </t>
  </si>
  <si>
    <t>Rauf</t>
  </si>
  <si>
    <t>a.rauf@ajku.edu.pk</t>
  </si>
  <si>
    <t>vxfig2nlrzvh1svzd7vxfirzj4xhllyn</t>
  </si>
  <si>
    <t>Mujahid</t>
  </si>
  <si>
    <t>Mujahidrashid48@gmail.com</t>
  </si>
  <si>
    <t>y5lp69clpbv11r8qlf35oy5lp69caw8l</t>
  </si>
  <si>
    <t>gdphaseeb@gmail.com</t>
  </si>
  <si>
    <t>1b5mq0d77atxwr9h2e1b5sjx0xt62mdn</t>
  </si>
  <si>
    <t>MUZAMMIL</t>
  </si>
  <si>
    <t>muzammilqureshi789@gmail.com</t>
  </si>
  <si>
    <t>ja8z2ct69drzus7ja8z2ct693bc1hdqu</t>
  </si>
  <si>
    <t>Muhammad Abdul Rameez</t>
  </si>
  <si>
    <t>meejekhan4647@gmail.com</t>
  </si>
  <si>
    <t>7eo6232bewbgtcfespa3t97eo62320ad</t>
  </si>
  <si>
    <t>tahirzamanwazir54@gmail.com</t>
  </si>
  <si>
    <t>r1zsasannu215s1nt38rsr1zsaswcqsa</t>
  </si>
  <si>
    <t>noor49652@gmail.com</t>
  </si>
  <si>
    <t>liufsadwu901vu027liufsa5f1dqbdo6</t>
  </si>
  <si>
    <t>Faisalgul2k15@gmail.com</t>
  </si>
  <si>
    <t>71xs88ydlewbql71xspp1v8zdzqmg5yd</t>
  </si>
  <si>
    <t>arsalanhaider78@gmail.com</t>
  </si>
  <si>
    <t>dwoe16cx95o4rtoqqz7i8dwoe16uhtck</t>
  </si>
  <si>
    <t>Hashmi</t>
  </si>
  <si>
    <t>Alihashmi310@gmail.com</t>
  </si>
  <si>
    <t>9sz6je2j3y8gr3cm45o9sz6jetl95urx</t>
  </si>
  <si>
    <t>bilalahmad9819@gmail.com</t>
  </si>
  <si>
    <t>t4brw7jay4mt4br4tq4wrh5oixjn0csd</t>
  </si>
  <si>
    <t>hassanjankhan729@gmail.com</t>
  </si>
  <si>
    <t>f6e120c5mskqqifyomlbwa7dhdt7k4rh</t>
  </si>
  <si>
    <t xml:space="preserve">Jehan </t>
  </si>
  <si>
    <t>Fi.adiljehan@gmail.com</t>
  </si>
  <si>
    <t>wh4m58k3w4jkkwh4m58t94uv8vr64czb</t>
  </si>
  <si>
    <t>Shawal</t>
  </si>
  <si>
    <t>kamaljankamal4@gmail.com</t>
  </si>
  <si>
    <t>12gc6kv1sq4up3dpimp12gc6k9zeypup</t>
  </si>
  <si>
    <t>maaz86leo@yahoo.com</t>
  </si>
  <si>
    <t>npqnc82nm30ihauy1cnpqncyxd7r46xc</t>
  </si>
  <si>
    <t>AbuBakar</t>
  </si>
  <si>
    <t>Siddique</t>
  </si>
  <si>
    <t>abusid118@gmail.com</t>
  </si>
  <si>
    <t>7sq6rinwhcypl2qtfuz737sq6rirghrr</t>
  </si>
  <si>
    <t xml:space="preserve">Muhammad Haris </t>
  </si>
  <si>
    <t>Khanharis429@gmail.com</t>
  </si>
  <si>
    <t>85opzaxjx14y49shj085os9yakr8qw3w</t>
  </si>
  <si>
    <t>Hassam</t>
  </si>
  <si>
    <t>hassam.khan808@gmail.com</t>
  </si>
  <si>
    <t>kb7ng7uijx8aegr0kb7ngv05oiei2l0q</t>
  </si>
  <si>
    <t>safia</t>
  </si>
  <si>
    <t>mushtaq</t>
  </si>
  <si>
    <t>safiamushtaq101@gmail.com</t>
  </si>
  <si>
    <t>lz130yvu7c59kkbicrsvlz138nk00102</t>
  </si>
  <si>
    <t>abrar</t>
  </si>
  <si>
    <t>abrarahmad3361@gmail.com</t>
  </si>
  <si>
    <t>2wc8joocoovbwg6vn2wc8a6jay25y1kx</t>
  </si>
  <si>
    <t>Ziarmal Hussain</t>
  </si>
  <si>
    <t>mzhbangash121@gmail.com</t>
  </si>
  <si>
    <t>8vldgov399o7idq98vldgopkzgb9tvfb</t>
  </si>
  <si>
    <t>sajawal</t>
  </si>
  <si>
    <t>sajawalkhan0349@gmail.com</t>
  </si>
  <si>
    <t>y99meh1efbilo78mj8ujy99meh02lenm</t>
  </si>
  <si>
    <t>ym.yousafmunir@gmail.com</t>
  </si>
  <si>
    <t>xrpc5ybsay1pdjofwisxrpc5ybs9fl8b</t>
  </si>
  <si>
    <t>ahmedhussaintanoli016@gmail.com</t>
  </si>
  <si>
    <t>fqhpmlj7w5opp4em6w91fqhpmmwmd5lg</t>
  </si>
  <si>
    <t>Muhammad Hilal Tariq</t>
  </si>
  <si>
    <t>Tariq Javed</t>
  </si>
  <si>
    <t>M.Hilal666@hotmail.com</t>
  </si>
  <si>
    <t>xepmjivsx912ljozvxepsma30dy74e3e</t>
  </si>
  <si>
    <t>saeediqbal191@gmail.com</t>
  </si>
  <si>
    <t>qfp1lkurv5ad6e8gtuw7qfp1h26newaj</t>
  </si>
  <si>
    <t>Wasim Ahmad</t>
  </si>
  <si>
    <t>Waseemnaryabi2016@gmail.com</t>
  </si>
  <si>
    <t>rtye1qamervjhcufwrurtye1z7i50xfg</t>
  </si>
  <si>
    <t>salman03057@gmail.com</t>
  </si>
  <si>
    <t>yrbyjhye4nviz7dncafllyrbyjhyegjd</t>
  </si>
  <si>
    <t>ajmal</t>
  </si>
  <si>
    <t>ajmal_sky@yahoo.com</t>
  </si>
  <si>
    <t>c7d25m2yb3yylki5p5tc7d253c4l2no4</t>
  </si>
  <si>
    <t>arifkhan09674@gmail.com</t>
  </si>
  <si>
    <t>d9his243vzly3txd9hi1m0u8lceptya3</t>
  </si>
  <si>
    <t>sabirshahuetpeshawar@gmail.com</t>
  </si>
  <si>
    <t>5w88ara6fdtegxsr5w882cv9ushlu3a3</t>
  </si>
  <si>
    <t>awaiskhawaj435@gmail.com</t>
  </si>
  <si>
    <t>wd3hfbv0xn7q5b1e5ffwdlghtxqwok5k</t>
  </si>
  <si>
    <t>ak.i4m1r@gmail.com</t>
  </si>
  <si>
    <t>lwax5vnjc848nabe83lwax5vnvajp2o6</t>
  </si>
  <si>
    <t>Sohaib Ul</t>
  </si>
  <si>
    <t>Abuhassan023@gmail.com</t>
  </si>
  <si>
    <t>svpy3t0e6x48es65pzynsvpyvmbjz1t2</t>
  </si>
  <si>
    <t>Wasim Ullah</t>
  </si>
  <si>
    <t>wasimmarwatary@gmail.com</t>
  </si>
  <si>
    <t>wkrlbdynlq013dzopuyf6jabywkrlbdy</t>
  </si>
  <si>
    <t>amjid</t>
  </si>
  <si>
    <t>amjidalishah72@gmail.com</t>
  </si>
  <si>
    <t>vl5fphj66o60yvr5x3d6f2vl5fp6gog7</t>
  </si>
  <si>
    <t>khan.akhoonzada@gmail.com</t>
  </si>
  <si>
    <t>rxiolr1lojlolrxy8tat9ijiy6lvtn7p</t>
  </si>
  <si>
    <t>fiskaplus@yahoo.com</t>
  </si>
  <si>
    <t>u7clszzhuxdgx0taxymu7clsg2optcrl</t>
  </si>
  <si>
    <t xml:space="preserve">Ihtisham </t>
  </si>
  <si>
    <t>Ihtishamliaqat200@gmail.com</t>
  </si>
  <si>
    <t>fi4blvqlk2infy113fi4blv8lmuuy9om</t>
  </si>
  <si>
    <t>fahimofficial15@gmail.com</t>
  </si>
  <si>
    <t>c90nph5hwa52h7sc90npsrscegxead4a</t>
  </si>
  <si>
    <t>Fasih</t>
  </si>
  <si>
    <t>Fasihiqbalkhan@gmail.com</t>
  </si>
  <si>
    <t>iq87o15fpjprp6vuieiq87opw0k63fmt</t>
  </si>
  <si>
    <t>sultanzb110@gmail.com</t>
  </si>
  <si>
    <t>wtgs15hmfbnvo2bdkwtgs15nljnm40vm</t>
  </si>
  <si>
    <t xml:space="preserve">Habib </t>
  </si>
  <si>
    <t>Habib.gulwazir@gmail.com</t>
  </si>
  <si>
    <t>a9xv7ali79770ugqa9xrj59v1i5axmgr</t>
  </si>
  <si>
    <t>Mustafa Ali</t>
  </si>
  <si>
    <t>mustafaalise5360@gmail.com</t>
  </si>
  <si>
    <t>xpq1o8tloy1j5ub14cty9vxpq1o4biv6</t>
  </si>
  <si>
    <t>Ilyasraja082@gmail.com</t>
  </si>
  <si>
    <t>cvmngitmi6c5b08dcvmngiq8x8bngen4</t>
  </si>
  <si>
    <t>shoaib.m3094@gmail.com</t>
  </si>
  <si>
    <t>jnk7dh9kiptejnk29zqetancoby8g0t5</t>
  </si>
  <si>
    <t>arsalandada73@gmail.com</t>
  </si>
  <si>
    <t>uqq2yc4ft6d08euqq2ycdyvv3xednk9u</t>
  </si>
  <si>
    <t>Waris</t>
  </si>
  <si>
    <t>Abdulwariskpk@gmail.com</t>
  </si>
  <si>
    <t>auf6jef5yvs0j3sf1vxoxsbauf6jef5y</t>
  </si>
  <si>
    <t>fazalkareem827@gmail.com</t>
  </si>
  <si>
    <t>rwq4b0f25lpz3airrwq4bwzq8nythleh</t>
  </si>
  <si>
    <t>Izaz Khan</t>
  </si>
  <si>
    <t>luckyjansoft@gmail.com</t>
  </si>
  <si>
    <t>oyg8k1tk3at9x9qieoyg8clmhq8a0hqc</t>
  </si>
  <si>
    <t>Muhammad Qasim</t>
  </si>
  <si>
    <t>qasimm74@yahoo.com</t>
  </si>
  <si>
    <t>dg70m8v7fd8kz5dg70dstmfl0bsw9yct</t>
  </si>
  <si>
    <t>aizaz.chd@gmail.com</t>
  </si>
  <si>
    <t>k4ljgp7vmyzn9tcg6dk4ljmamtv3ud89</t>
  </si>
  <si>
    <t>zahoorullah</t>
  </si>
  <si>
    <t>zahoorullah674@gmail.com</t>
  </si>
  <si>
    <t>n9x2vm2jkpr0anzp8n9xp49s0fx656tu</t>
  </si>
  <si>
    <t>Muhammad Younas</t>
  </si>
  <si>
    <t>Younashassan48@gmail.com</t>
  </si>
  <si>
    <t>lwuqqycwv0e3asn2lwugrg8egyerqzjs</t>
  </si>
  <si>
    <t>mudasir</t>
  </si>
  <si>
    <t>mudasirkh466@gmail.com</t>
  </si>
  <si>
    <t>f3u46zfnf3uyrcf3ua5qb72aw23e99so</t>
  </si>
  <si>
    <t>Doulat</t>
  </si>
  <si>
    <t>doulatkane@gmail.com</t>
  </si>
  <si>
    <t>aqq69pakxci225qxbflaqq69pwk27rsp</t>
  </si>
  <si>
    <t xml:space="preserve">Hilal </t>
  </si>
  <si>
    <t>Hilaladham789@gmail.com</t>
  </si>
  <si>
    <t>tndlwezp70nbriyitndlwb5y27n5rm2b</t>
  </si>
  <si>
    <t>Muhammad Adil Akram</t>
  </si>
  <si>
    <t>Muhammad Akram</t>
  </si>
  <si>
    <t>adii.akram12345@gmail.com</t>
  </si>
  <si>
    <t>4c90stj9h1oab9lmgu4c90stjdyboh51</t>
  </si>
  <si>
    <t>Shakirafridi810@gmail.com</t>
  </si>
  <si>
    <t>m5zqlxdlgis56ef0t82orymm5zqlei0d</t>
  </si>
  <si>
    <t>usamadilawarkhan@gmail.com</t>
  </si>
  <si>
    <t>avkhe2d5l6ip46avygps7vdcvjtpvv5j</t>
  </si>
  <si>
    <t>ahaseeb2211@gmail.com</t>
  </si>
  <si>
    <t>aij0n7ycv6iwuxb4lhl3maij0ntqfnpv</t>
  </si>
  <si>
    <t>AFAQ</t>
  </si>
  <si>
    <t>ZAMAN</t>
  </si>
  <si>
    <t>afaq.zaman41@gmail.com</t>
  </si>
  <si>
    <t>jxvur2jo0w9c2rjxvu55rcpwgjub5d5i</t>
  </si>
  <si>
    <t>Wadoodabdul1997@gmail.com</t>
  </si>
  <si>
    <t>kqpuhex39grzlxikqpual5liyub6772e</t>
  </si>
  <si>
    <t>qaiser</t>
  </si>
  <si>
    <t>qkhan9661@gmail.com</t>
  </si>
  <si>
    <t>arlag6bm2xv89smpblpdarlag6bvq2ac</t>
  </si>
  <si>
    <t>Danialumeed@gmail.com</t>
  </si>
  <si>
    <t>98u6zs94vccib0i0xktzda98u6h6dcy7</t>
  </si>
  <si>
    <t>tariqshah836@gmail.com</t>
  </si>
  <si>
    <t>hltvpzrm0pos21qyv5ohltvpfdhl88kv</t>
  </si>
  <si>
    <t>rahmanullahbs@gmail.com</t>
  </si>
  <si>
    <t>89ghuh61l8yuvk5qltn89ghg0jivzxo4</t>
  </si>
  <si>
    <t>Rehmanuomian@gmail.com</t>
  </si>
  <si>
    <t>50q7axjcbl5nbs6l50q7ait3e76kryo1</t>
  </si>
  <si>
    <t xml:space="preserve">Qureshi </t>
  </si>
  <si>
    <t>Shahxaibqureshi39@gmail.com</t>
  </si>
  <si>
    <t>4a93uda03a94cs0jrlhg4a93uohjzhi7</t>
  </si>
  <si>
    <t>Rovaid</t>
  </si>
  <si>
    <t>rovaidkhan25@gmail.com</t>
  </si>
  <si>
    <t>qwqd592ne3wkeaqx3oekqwqd59vydt6u</t>
  </si>
  <si>
    <t>Kashif Ahmed</t>
  </si>
  <si>
    <t>Kashif.webpro@gmail.com</t>
  </si>
  <si>
    <t>83g9ne0y558oj57sf1zx83g92ua8wtyz</t>
  </si>
  <si>
    <t>aamir.phc@gmail.com</t>
  </si>
  <si>
    <t>15b48ks1tvgck2ixw5y15b48pqmydhs4</t>
  </si>
  <si>
    <t>shoaibgp01@gmail.com</t>
  </si>
  <si>
    <t>18rm0arwagx95sb9ip6x18rm06nert50</t>
  </si>
  <si>
    <t>Muhazam</t>
  </si>
  <si>
    <t>muhazamgulzar2695@gmail.com</t>
  </si>
  <si>
    <t>74bhxv3y63yx51zwlddp74bhxv3zm7rp</t>
  </si>
  <si>
    <t>mudasirshinwari10@gmail.com</t>
  </si>
  <si>
    <t>vcbjshgpddznbykyb0vc2v62zo7clhqh</t>
  </si>
  <si>
    <t>asadkhan14world@gmail.com</t>
  </si>
  <si>
    <t>o052bao83knto05ukxdo2qphgtu69wzh</t>
  </si>
  <si>
    <t>Ihtiram</t>
  </si>
  <si>
    <t>ihtiramhucain@gmail.com</t>
  </si>
  <si>
    <t>t6x4m7djmpdo8hqmyt63n13jbx2ehzfr</t>
  </si>
  <si>
    <t>yasirarafat17@yahoo.com</t>
  </si>
  <si>
    <t>gtmtswx6efiq1lmzi1q5gtmts9988l5d</t>
  </si>
  <si>
    <t xml:space="preserve">Israj </t>
  </si>
  <si>
    <t>ali.israj@gmail.com</t>
  </si>
  <si>
    <t>tdnviwumpde42wja12i30zgtdnviw4ct</t>
  </si>
  <si>
    <t>ijazk35@gmail.com</t>
  </si>
  <si>
    <t>5eorsi5gfglopicjxx1j5eorsftgyp3a</t>
  </si>
  <si>
    <t>alisfire2222@gmail.com</t>
  </si>
  <si>
    <t>rom0frxgj0mhsgt3lhrom0fbkmppolbr</t>
  </si>
  <si>
    <t xml:space="preserve">Mohammad </t>
  </si>
  <si>
    <t xml:space="preserve">Rafiq </t>
  </si>
  <si>
    <t>muhammadrafiq5689@gmail.com</t>
  </si>
  <si>
    <t>qwsv2m22lmsu7jlxnvwuuqwsv2ku6ww0</t>
  </si>
  <si>
    <t>wasim.abbas1603@gmail.Com</t>
  </si>
  <si>
    <t>w5vorc22z3q54a7qjpxvr2w5vorcnw1l</t>
  </si>
  <si>
    <t>shinwari0313@gmail.com</t>
  </si>
  <si>
    <t>l99gfe5ei2mkxpl9khdzyhp7dmlddexl</t>
  </si>
  <si>
    <t>riaz85264@gmail.com</t>
  </si>
  <si>
    <t>avbjq2y01a44azhjjx4avbjq2y0v0s3o</t>
  </si>
  <si>
    <t xml:space="preserve">Shahbid </t>
  </si>
  <si>
    <t>Shahbidfata@gmail.com</t>
  </si>
  <si>
    <t>ye7q70tiozevotssi2lye7q7puk8rycc</t>
  </si>
  <si>
    <t>ziaullah.uet14@gmail.com</t>
  </si>
  <si>
    <t>34e984iyhddgoyfl95rikb34e984ia07</t>
  </si>
  <si>
    <t>Usmanuom832@yahoo.com</t>
  </si>
  <si>
    <t>p5zkhyowkrnwd7map5zkhyrj8o5o0lag</t>
  </si>
  <si>
    <t xml:space="preserve">Ilyas </t>
  </si>
  <si>
    <t>mianilyasgul@gmail.com</t>
  </si>
  <si>
    <t>lk0010bflsudtabwslk0015t7x1bv1eg</t>
  </si>
  <si>
    <t xml:space="preserve">Sami </t>
  </si>
  <si>
    <t>Sami.ullah6436@gmail.com</t>
  </si>
  <si>
    <t>4vpoz6umd8vngi64vpozunbxiyxihcf0</t>
  </si>
  <si>
    <t>zeeshan5x@yahoo.com</t>
  </si>
  <si>
    <t>ptyvlktvvirizj3ptymshofuq0d18c0x</t>
  </si>
  <si>
    <t xml:space="preserve">Mahmood </t>
  </si>
  <si>
    <t>Kashifmkhan621@gmail.com</t>
  </si>
  <si>
    <t>emdc6jn5d3ssuqbsdzk4ivemdc6jklj6</t>
  </si>
  <si>
    <t>fazalwahabkhan5@gmail.com</t>
  </si>
  <si>
    <t>z1iwepuok1yq5zatuqtxvz1iwe0yea88</t>
  </si>
  <si>
    <t>abdul.karim456@gmail.com</t>
  </si>
  <si>
    <t>kfdki76df7plc0eo83kfdki0ydin2z1q</t>
  </si>
  <si>
    <t>sohailkhantechie@gmail.com</t>
  </si>
  <si>
    <t>kho8jba71j0tp06rrjkho8jbnyfu962d</t>
  </si>
  <si>
    <t>megproject00@gmail.com</t>
  </si>
  <si>
    <t>nsikjq2sc9jr2g32a45qnsikjqs0bm38</t>
  </si>
  <si>
    <t>JALIL AFRIDI</t>
  </si>
  <si>
    <t>mafridi.jalil@gmail.com</t>
  </si>
  <si>
    <t>kn5up31d4183as4pm68jnkkn5up2dcun</t>
  </si>
  <si>
    <t>Ammar</t>
  </si>
  <si>
    <t>Bukhari</t>
  </si>
  <si>
    <t>sammarbukhari1997@gmail.com</t>
  </si>
  <si>
    <t>nt7h0rego8w9nktcnt7h0reen4t94p0r</t>
  </si>
  <si>
    <t>Izaz ali</t>
  </si>
  <si>
    <t>mrizazsolitude@gmail.com</t>
  </si>
  <si>
    <t>3e05tny34eitna8c73e054tklj9u64rb</t>
  </si>
  <si>
    <t>Jee</t>
  </si>
  <si>
    <t>hamzajee7@gmail.com</t>
  </si>
  <si>
    <t>4sobr3kv7x7idkm5uex4sobm2f8ghko6</t>
  </si>
  <si>
    <t>sheeno143_r@hotmail.com</t>
  </si>
  <si>
    <t>3u5dbayxc7439bfy3u5dbay757a4r9ys</t>
  </si>
  <si>
    <t>wakeel</t>
  </si>
  <si>
    <t>abdulwakeelutman4@gmail.com</t>
  </si>
  <si>
    <t>4e4sk7xqrx5cho1dl964e4sk7x1n6fb4</t>
  </si>
  <si>
    <t>Abdul Hadi</t>
  </si>
  <si>
    <t>abdulhadiayaz@gmail.com</t>
  </si>
  <si>
    <t>j3d6nlijl5jn750lykmnziwj3d6nl5id</t>
  </si>
  <si>
    <t>fa.farabian787@gmail.com</t>
  </si>
  <si>
    <t>1r5427zbtnxl6yl1uv9bdvvhq1r5427f</t>
  </si>
  <si>
    <t>Zakir ullah</t>
  </si>
  <si>
    <t>Mahsood</t>
  </si>
  <si>
    <t>Zakirkhaan2@gmail.com</t>
  </si>
  <si>
    <t>hy3i8s88jxgnz6myhy3i8zgq3rc1n1yt</t>
  </si>
  <si>
    <t>Mehdi</t>
  </si>
  <si>
    <t>mehdiabbas070@gmail.com</t>
  </si>
  <si>
    <t>759fvbp4wmlslb3euh2759fvbhz0ccsf</t>
  </si>
  <si>
    <t>Muddasar</t>
  </si>
  <si>
    <t>sign.mudassir@gmail.com</t>
  </si>
  <si>
    <t>t81982jjc0hg3talst81fy1q6widhonv</t>
  </si>
  <si>
    <t>Asifchauhan1992@gmail.com</t>
  </si>
  <si>
    <t>8cynfwo9nnfbxqz7za2y8cynfwn0feta</t>
  </si>
  <si>
    <t>Aqeel</t>
  </si>
  <si>
    <t>kamranaqeeltechie@gmail.com</t>
  </si>
  <si>
    <t>ebeyqfsq0k6qertebey86kghock0p0jc</t>
  </si>
  <si>
    <t>umerkhan01277@gmail.com</t>
  </si>
  <si>
    <t>5amrgqmhs9w9x70msj9ity5amrgqlsme</t>
  </si>
  <si>
    <t>Shafi</t>
  </si>
  <si>
    <t>Imshafi433@gmail.com</t>
  </si>
  <si>
    <t>mfijjl5dgixm7p1bn18sqmmfijjli93t</t>
  </si>
  <si>
    <t>Sheraz</t>
  </si>
  <si>
    <t>sherazhrd@gmail.com</t>
  </si>
  <si>
    <t>218fcks1985ybw1y218fsc971u49p31q</t>
  </si>
  <si>
    <t>tahirafd17@gmail.com</t>
  </si>
  <si>
    <t>t3w9z2msel8dd9t3w9z2hr8qiysgeh2a</t>
  </si>
  <si>
    <t>ziau8111@gmail.com</t>
  </si>
  <si>
    <t>jub4ctsvyabk2wguhakjub4ctdz3fcci</t>
  </si>
  <si>
    <t>Adnan6232@gmail.com</t>
  </si>
  <si>
    <t>pb873ggnq8bukautgetgdl22wpb873gg</t>
  </si>
  <si>
    <t>hussainali9616@gmail.com</t>
  </si>
  <si>
    <t>u1lslmblk0tccpu1l0snlbg70f8id1zz</t>
  </si>
  <si>
    <t>zainab.khattak55@gmail.com</t>
  </si>
  <si>
    <t>9</t>
  </si>
  <si>
    <t>23%</t>
  </si>
  <si>
    <t>plapoo4e4h08ygrp3xkm4yplapoo4kk7</t>
  </si>
  <si>
    <t>Gulmin</t>
  </si>
  <si>
    <t>gulminamalik4@gmail.com</t>
  </si>
  <si>
    <t>gi37zszv4ukl6ep66erzgi37zlc5mclo</t>
  </si>
  <si>
    <t>Muntazir Imam</t>
  </si>
  <si>
    <t>muntazirimamnaqvi@gmail.com</t>
  </si>
  <si>
    <t>r0fvsi0jw5usvie7pibr0fvsexwo2dzc</t>
  </si>
  <si>
    <t xml:space="preserve">Rehan </t>
  </si>
  <si>
    <t>rehanarshad004@gmail.com</t>
  </si>
  <si>
    <t>itwdembdo7t7lul6aitwdes9brnklq66</t>
  </si>
  <si>
    <t xml:space="preserve">MOMINA </t>
  </si>
  <si>
    <t xml:space="preserve">QURESHI </t>
  </si>
  <si>
    <t>mominaqureshi39@yahoo.com</t>
  </si>
  <si>
    <t>jsl1ftxv4b9tlo5izdjsl1fp66vhn5v1</t>
  </si>
  <si>
    <t xml:space="preserve">Raheedahmadn </t>
  </si>
  <si>
    <t>Engr.rasheedahmad123@gmail.com</t>
  </si>
  <si>
    <t>ajyzeez2t2g4cw25tf98ajyzeey1sjho</t>
  </si>
  <si>
    <t>Syed Qaiser</t>
  </si>
  <si>
    <t>syedqaiserfakhri@gmail.com</t>
  </si>
  <si>
    <t>joveys0poqwug9gj457otjoveys0uplz</t>
  </si>
  <si>
    <t>AAMER</t>
  </si>
  <si>
    <t>amirkhanbannu@gmail.com</t>
  </si>
  <si>
    <t>svtcrqhfojeprmw61aksvtcxvopmuo6a</t>
  </si>
  <si>
    <t>Sameed</t>
  </si>
  <si>
    <t>Sameedshah9@gmail.com</t>
  </si>
  <si>
    <t>ag3zevx6ct2p82ulm6ag3zkgtviikdc7</t>
  </si>
  <si>
    <t>Sam</t>
  </si>
  <si>
    <t>ayubi1268@gmail.com</t>
  </si>
  <si>
    <t>gz9okghtb8aiw7pig9uk9dbgz9okgh3o</t>
  </si>
  <si>
    <t>S Shujahat</t>
  </si>
  <si>
    <t>ali.sshujahat@gmail.com</t>
  </si>
  <si>
    <t>c7erpajq8jpbrpfnmc7er65zyalkzbxz</t>
  </si>
  <si>
    <t>ahafeez791@gmail.com</t>
  </si>
  <si>
    <t>f935ly5lvi715mnul5omf935hojiu4e3</t>
  </si>
  <si>
    <t>Hamad</t>
  </si>
  <si>
    <t>hamadullah51@gmail.com</t>
  </si>
  <si>
    <t>0xllvthv0uwne3g0xl18981yj558esp3</t>
  </si>
  <si>
    <t>imran.ssuet13@gmail.com</t>
  </si>
  <si>
    <t>qgxf73pwc4st86qh9td1x1qgxf73pnfr</t>
  </si>
  <si>
    <t>junaid</t>
  </si>
  <si>
    <t>junaid57148@gmail.com</t>
  </si>
  <si>
    <t>iisj1neh5eh50z5iisjkdq06qh90fokd</t>
  </si>
  <si>
    <t>wazir051@gmail.com</t>
  </si>
  <si>
    <t>vgvgsvh7d8m2myjpt7vgvgac1hdd51yp</t>
  </si>
  <si>
    <t>Ikramikrash9t9@gmail.com</t>
  </si>
  <si>
    <t>34i6rgzivt934i6rgvrxjp8krq7r1cdm</t>
  </si>
  <si>
    <t>tayyabihsan7@gmail.com</t>
  </si>
  <si>
    <t>8xj9mq97qsqqdaob8xj9m11dt5jzyylu</t>
  </si>
  <si>
    <t xml:space="preserve">Hijab </t>
  </si>
  <si>
    <t xml:space="preserve">khan </t>
  </si>
  <si>
    <t>hijabshinwari755@gmail.com</t>
  </si>
  <si>
    <t>lnx33v4dtekh2g21lnx33dtwhz7t8py2</t>
  </si>
  <si>
    <t>meetengrhaider@gmail.com</t>
  </si>
  <si>
    <t>mitt5g875oe42xj22gvmitt5g894cql7</t>
  </si>
  <si>
    <t>Mufakkir</t>
  </si>
  <si>
    <t>Mufakkiralishah@gmail.com</t>
  </si>
  <si>
    <t>uv5ipsqkdtybd3gnnuv5ipalt3kcv21s</t>
  </si>
  <si>
    <t>Mr.</t>
  </si>
  <si>
    <t>sulaimanshinwari830@gmail.com</t>
  </si>
  <si>
    <t>oirh3wqgf9gf0qezoirhtaszhyfth0xd</t>
  </si>
  <si>
    <t>Mariam</t>
  </si>
  <si>
    <t>maryumfida123@gmail.com</t>
  </si>
  <si>
    <t>4miyy3zvusxfa58spp4miykdfrwb1ojl</t>
  </si>
  <si>
    <t>shezzy.engineer@gmail.com</t>
  </si>
  <si>
    <t>xk2ywop57gk3astvz2xk2ysp19gf5arb</t>
  </si>
  <si>
    <t>arsalanqureshi39@outlook.com</t>
  </si>
  <si>
    <t>1tq8hc2tbtxf60v9971tqbnnmyyzfgun</t>
  </si>
  <si>
    <t>asif.ihsan@gmail.com</t>
  </si>
  <si>
    <t>wc26cf02qrqpr7qawc2nl8xd8jelao6y</t>
  </si>
  <si>
    <t xml:space="preserve">Attiq </t>
  </si>
  <si>
    <t>Attiqahmit2005@gmail.com</t>
  </si>
  <si>
    <t>u8i5ukqga0xn0kvmcu8i5fcuh9z0pprh</t>
  </si>
  <si>
    <t xml:space="preserve">Noman </t>
  </si>
  <si>
    <t>Nomanshah304@gmail.com</t>
  </si>
  <si>
    <t>95dookf4acyx595d3fs0b8ebi3pcp8xr</t>
  </si>
  <si>
    <t xml:space="preserve">Shahmir </t>
  </si>
  <si>
    <t>Minhas</t>
  </si>
  <si>
    <t>minhasshahmir@gmail.com</t>
  </si>
  <si>
    <t>pqjhts9gm7w7pqjh8gucid6wyxxstan8</t>
  </si>
  <si>
    <t>usamababar7262@gmail.com</t>
  </si>
  <si>
    <t>ljjxhhqh77rt2g2gljjxhyafk4v8n92g</t>
  </si>
  <si>
    <t>Ihsan Ul</t>
  </si>
  <si>
    <t>afridi.ihsan93@gmail.com</t>
  </si>
  <si>
    <t>ojqhb67e0ikfe5irofntojqhb67e06rb</t>
  </si>
  <si>
    <t>Habibullah</t>
  </si>
  <si>
    <t>Habibjadoon8@gmail.com</t>
  </si>
  <si>
    <t>ts4bw8yt5ihf6ibshts4bwsskz68kbqz</t>
  </si>
  <si>
    <t>Bilalsaqib24@gmail.com</t>
  </si>
  <si>
    <t>eg1f2lcry6ihs6txeg1f8f7c1v28u3ap</t>
  </si>
  <si>
    <t>Zarrak</t>
  </si>
  <si>
    <t>Khandv634@gmail.com</t>
  </si>
  <si>
    <t>pgm7n7gxzrzlgl1fztlpgm7n7g6jm2h2</t>
  </si>
  <si>
    <t>Muhammad Yasir</t>
  </si>
  <si>
    <t>khalilyasir50@gmail.com</t>
  </si>
  <si>
    <t>dhyrnhchmg9ceqv2ggzpdzh5dhyrnh62</t>
  </si>
  <si>
    <t>Fahadhaider64@gmail.com</t>
  </si>
  <si>
    <t>k6fa0r43nbxzk6frc2tjg76v44tqsk50</t>
  </si>
  <si>
    <t>Misbah</t>
  </si>
  <si>
    <t>misbahullah328@gmail.com</t>
  </si>
  <si>
    <t>iq21yvdgtdwg5kt1ug9salpiq21yvdrx</t>
  </si>
  <si>
    <t>Syed Mubashir Hussain</t>
  </si>
  <si>
    <t>mubashirs730@gmail.com</t>
  </si>
  <si>
    <t>13xu0zmyxyu23z913xufkbmtiyhhh4l9</t>
  </si>
  <si>
    <t>hilalkhan529@gmail.com</t>
  </si>
  <si>
    <t>slzg1cridxa8jzy28e3pslzg14betdcw</t>
  </si>
  <si>
    <t>Hamza Ali</t>
  </si>
  <si>
    <t>hamxaalishah@gmail.com</t>
  </si>
  <si>
    <t>bjopufav4pbqpmq9xnbjopwz2uxkh1yw</t>
  </si>
  <si>
    <t>Mohammad</t>
  </si>
  <si>
    <t>Iftikhar khan</t>
  </si>
  <si>
    <t>mikhansw@gmail.com</t>
  </si>
  <si>
    <t>ai190shg1hpub9ai19wa6xzx1r45y6cq</t>
  </si>
  <si>
    <t>ibrahimgiki@gmail.com</t>
  </si>
  <si>
    <t>xfq9u2g8utum2hipb1xfq9uhxaagi3a1</t>
  </si>
  <si>
    <t>Zakria</t>
  </si>
  <si>
    <t>Muhammadzakria.4143@gmail.com</t>
  </si>
  <si>
    <t>lmthquh92dvxs8be581lmthquya1rzye</t>
  </si>
  <si>
    <t>qamardev@gmail.com</t>
  </si>
  <si>
    <t>wyzfgx2awuvlgmt4vxzvwyzfmer8a3qh</t>
  </si>
  <si>
    <t>Rubeena</t>
  </si>
  <si>
    <t>Bi bi</t>
  </si>
  <si>
    <t>rubi133khan@gmail.com</t>
  </si>
  <si>
    <t>f941k6jnmd8svqumpp5f941khwavc4f2</t>
  </si>
  <si>
    <t>Abdul waheed</t>
  </si>
  <si>
    <t>waheedasher11@gmail.com</t>
  </si>
  <si>
    <t>b4imz72iwfinoa9b4im1x96al6846ri6</t>
  </si>
  <si>
    <t>KALEEM</t>
  </si>
  <si>
    <t>Kaleemshaheen509@gmail.com</t>
  </si>
  <si>
    <t>h19wpbcppi80igcmpifn88tm6oh19wpb</t>
  </si>
  <si>
    <t>Syed Sudair</t>
  </si>
  <si>
    <t>sudairjan@engineer.con</t>
  </si>
  <si>
    <t>dvv7uj0oavjhm0fvwdvvoahdx2q5y1e1</t>
  </si>
  <si>
    <t>abbaskhangaryalaseri@gmail.com</t>
  </si>
  <si>
    <t>m0gs7epvgputjvdkkq3am0gs7epk6gu9</t>
  </si>
  <si>
    <t>imranullah123789@gmail.com</t>
  </si>
  <si>
    <t>bliwajesxy39mbliwao4714brs12nxb9</t>
  </si>
  <si>
    <t>fazal2160@gmail.com</t>
  </si>
  <si>
    <t>czrbbls3pdjfxczrtpwrlxgi6j2drtnm</t>
  </si>
  <si>
    <t>Wasif</t>
  </si>
  <si>
    <t>wasifullahpk@gmail.com</t>
  </si>
  <si>
    <t>1241wb9oz6j00rnus1241w6r4omyyh0c</t>
  </si>
  <si>
    <t>atifv2.0@gmail.com</t>
  </si>
  <si>
    <t>t7bukm7yv6zut7bbwniwl2v8n7zq5fst</t>
  </si>
  <si>
    <t>abrarhussain.siyapp@gmail.com</t>
  </si>
  <si>
    <t>om6f1xuyd6nz5uf05n3oty2om6fn8pxu</t>
  </si>
  <si>
    <t xml:space="preserve">Jehangir </t>
  </si>
  <si>
    <t>mjahangir631@gmail.com</t>
  </si>
  <si>
    <t>q2iv7r20iv6tjdhtntoq2iv7rvurg14g</t>
  </si>
  <si>
    <t>syedsuleman007@gmail.com</t>
  </si>
  <si>
    <t>f8t36saakn3egindf8t36ul12zuouh6e</t>
  </si>
  <si>
    <t>Kishwar</t>
  </si>
  <si>
    <t>kishwr05@gmail.com</t>
  </si>
  <si>
    <t>4zb1dyeudyryz34zb1djer5bza46x1fo</t>
  </si>
  <si>
    <t>alitabish94@gmail.com</t>
  </si>
  <si>
    <t>esyn3qfhk7yju9s8uie33esyn3qf74ef</t>
  </si>
  <si>
    <t>engr.wkjadoon@gmail.com</t>
  </si>
  <si>
    <t>zd7q264wbzxbqszd7q2u3o7xxgaivw28</t>
  </si>
  <si>
    <t>SAIF ULLAH</t>
  </si>
  <si>
    <t>SAIFCIIT119@GMAIL.COM</t>
  </si>
  <si>
    <t>vuv5cfznqw2z14ge5b3xfvuv5c24igca</t>
  </si>
  <si>
    <t>hellooman7@gmail.com</t>
  </si>
  <si>
    <t>xcxdr6q1947966hza6xcxdmcks5r39w7</t>
  </si>
  <si>
    <t>engr.iftikhar007@gmail.com</t>
  </si>
  <si>
    <t>xmkxiox3tjdno7rlhlxmkxioxzntwqd3</t>
  </si>
  <si>
    <t>kzahoor683@gmail.com</t>
  </si>
  <si>
    <t>vlcxnpnm0njdsrvlcxn2tdpawlt903ge</t>
  </si>
  <si>
    <t xml:space="preserve">Abdullah Afridi </t>
  </si>
  <si>
    <t>Iabdullahafridi@gmail.com</t>
  </si>
  <si>
    <t>id60lb4n0it0udh5id60lb4n5um1emu8</t>
  </si>
  <si>
    <t>Ehtisham</t>
  </si>
  <si>
    <t>Muhammadehti97@gmail.com</t>
  </si>
  <si>
    <t>1n2nz9bvwhe7qcv92yu11n2nz91or0k1</t>
  </si>
  <si>
    <t>Afaq35.ak@gmail.com</t>
  </si>
  <si>
    <t>136t0zvxi0daky29g72s136tqy9iqwpn</t>
  </si>
  <si>
    <t>zubair.rahim.30@GMAIL.COM</t>
  </si>
  <si>
    <t>edubatzcqwem6dm5wreduba7v7g6uwcs</t>
  </si>
  <si>
    <t>Asad Saeed Chohan</t>
  </si>
  <si>
    <t>Chohan</t>
  </si>
  <si>
    <t>AsadSChohan@gmail.com</t>
  </si>
  <si>
    <t>2y93ixzpnj8d03avgz2y93ixewrush3h</t>
  </si>
  <si>
    <t>saadikhan965@gmail.com</t>
  </si>
  <si>
    <t>xbck8c74fz5pg5wfnjx8zxbck8c740pq</t>
  </si>
  <si>
    <t>Naeem Zeb</t>
  </si>
  <si>
    <t>osamanaeemzeb@gmail.com</t>
  </si>
  <si>
    <t>8cjkn9xu0wntvgbr18cjkniaqr7fg2c3</t>
  </si>
  <si>
    <t>Zain ul Abideen</t>
  </si>
  <si>
    <t>Bungush</t>
  </si>
  <si>
    <t>zain.abideen.bangash@gmail.com</t>
  </si>
  <si>
    <t>vvrxzaikyghxlwmxs5vvrxzap24ch1yl</t>
  </si>
  <si>
    <t>Abdulafridi112233@gmail.com</t>
  </si>
  <si>
    <t>yakrvor4r21az9dyakrvtw2715z52lrv</t>
  </si>
  <si>
    <t>Lqkhan639@gmail.com</t>
  </si>
  <si>
    <t>nqbhdlg7ng0qibr964anqbhdamz4wa5d</t>
  </si>
  <si>
    <t>Muhammad Arsalan</t>
  </si>
  <si>
    <t>no1one1make1me@gmail.com</t>
  </si>
  <si>
    <t>fv0i2p9vhr4tasfv0i2jllouzgjho0fh</t>
  </si>
  <si>
    <t>aftabahmedkts1@gmail.com</t>
  </si>
  <si>
    <t>g426jksparkb0svk8xg4rg426j645wod</t>
  </si>
  <si>
    <t>shahab.sk708@gmail.com</t>
  </si>
  <si>
    <t>0z2hzzzpo7gars4utuyu80z2hzzp8voa</t>
  </si>
  <si>
    <t>asimdurrani1995@gmail.com</t>
  </si>
  <si>
    <t>pa4n8k940z7m14xhpu1spa4n8k94kele</t>
  </si>
  <si>
    <t>umerfarooq4k@gmail.com</t>
  </si>
  <si>
    <t>wg2pi7dop1x5h4iglwg2pibexsbgyfr5</t>
  </si>
  <si>
    <t>samiullahkhan.mohmand00@gmail.com</t>
  </si>
  <si>
    <t>af0y1njycaifv7n4af0y1sqvebsi8eof</t>
  </si>
  <si>
    <t xml:space="preserve">Gohar </t>
  </si>
  <si>
    <t>Nayab</t>
  </si>
  <si>
    <t>p156022@nu.edu.pk</t>
  </si>
  <si>
    <t>uk839e5f82kcjmc12qh1yuk839e2w1gz</t>
  </si>
  <si>
    <t>Zaid</t>
  </si>
  <si>
    <t>zaid441997@gmail.com</t>
  </si>
  <si>
    <t>t5oq5dq7eawoyob5eac9t5oq5d0wv73i</t>
  </si>
  <si>
    <t xml:space="preserve">obaid </t>
  </si>
  <si>
    <t>obkhan160@gmail.com</t>
  </si>
  <si>
    <t>ndskb4wtdyufavh78ndskbdm8rjj7e07</t>
  </si>
  <si>
    <t>aqibhabib75@gmail.com</t>
  </si>
  <si>
    <t>1hkuplqs7384808x1hkupli4x175x1z7</t>
  </si>
  <si>
    <t>Fateha</t>
  </si>
  <si>
    <t>maheenswati8@gmail.com</t>
  </si>
  <si>
    <t>1xkwutne0uso4ke2w1xkwuthrxtmn5hs</t>
  </si>
  <si>
    <t>Abdul qadir khan</t>
  </si>
  <si>
    <t>Khanabdulqadir81@gmail.com</t>
  </si>
  <si>
    <t>t22yspwem6glqj09k4bt22ysoeuqowoz</t>
  </si>
  <si>
    <t>Khanasadpersonal@gmail.com</t>
  </si>
  <si>
    <t>tt2xheey06crwvxtdntt2xheeykz8jo3</t>
  </si>
  <si>
    <t>Irshadlucky@yahoo.com</t>
  </si>
  <si>
    <t>2ijk63qea48u2i9sin47egoic87006pn</t>
  </si>
  <si>
    <t>Mujtaba</t>
  </si>
  <si>
    <t>qazik0649@gmail.com</t>
  </si>
  <si>
    <t>gkndmpe0sqy5kjxvwwqwbgkndmplndq2</t>
  </si>
  <si>
    <t>Raheel riaz</t>
  </si>
  <si>
    <t>Raheeljadoon56@gmail.com</t>
  </si>
  <si>
    <t>eae3ahl1lmruxpnfpeae3ahlqqyocxha</t>
  </si>
  <si>
    <t>Muhammad Azaz</t>
  </si>
  <si>
    <t>Asmat</t>
  </si>
  <si>
    <t>engr.azazmustafavi@gmail.com</t>
  </si>
  <si>
    <t>6aqqvpzqkbq6xaxecq6aqqvpziboay83</t>
  </si>
  <si>
    <t>hammad.akhtar2017@yandex.com</t>
  </si>
  <si>
    <t>vnsyvfdiijybxmr67dvns9vaux7dn17u</t>
  </si>
  <si>
    <t xml:space="preserve">Raidar </t>
  </si>
  <si>
    <t>raidar571@gmail.com</t>
  </si>
  <si>
    <t>k0r09d9mp770bqek0r09d9qp4sp8mzdp</t>
  </si>
  <si>
    <t>Muhammad ismail</t>
  </si>
  <si>
    <t>Ismailshah133@gmail.com</t>
  </si>
  <si>
    <t>o71fpewmw6jysl2nh7uo3o71fpem42gf</t>
  </si>
  <si>
    <t>mh900613@gmail.com</t>
  </si>
  <si>
    <t>hwlvbnz49lor8t29jx3qhwlvbnz2o3m2</t>
  </si>
  <si>
    <t>wajid</t>
  </si>
  <si>
    <t>wajidahmad0307@gmail.com</t>
  </si>
  <si>
    <t>qncjaxk48058mk2u31qncjaxvqbu25y3</t>
  </si>
  <si>
    <t>Izhar</t>
  </si>
  <si>
    <t>Ahmad Bacha</t>
  </si>
  <si>
    <t>sizharahmad@gmail.com</t>
  </si>
  <si>
    <t>8kpkr4o3b4xqnqdq13gt8kpkr4oo7z29</t>
  </si>
  <si>
    <t>Rehana_sbbwu</t>
  </si>
  <si>
    <t>perveen</t>
  </si>
  <si>
    <t>rehanaperveen940@gmail.com</t>
  </si>
  <si>
    <t>95q07780hiw71lukn495q077wcd58m30</t>
  </si>
  <si>
    <t xml:space="preserve">Sabir </t>
  </si>
  <si>
    <t>Sabirips024@gmail.com</t>
  </si>
  <si>
    <t>lbw55gplfvx4iqszblbw55g3hq8gnak0</t>
  </si>
  <si>
    <t>Matiullah</t>
  </si>
  <si>
    <t>matiullahahsan@gmail.com</t>
  </si>
  <si>
    <t>xr60p9sjl8mcuu50gixr60ppalok73vp</t>
  </si>
  <si>
    <t>noman.khan.hoti.mr@gmail.com</t>
  </si>
  <si>
    <t>uqaawvzj7xd9rt90xuqaawa346l6iiuq</t>
  </si>
  <si>
    <t>Rashad</t>
  </si>
  <si>
    <t>sananrashad1@gmail.com</t>
  </si>
  <si>
    <t>58g43qnp4n0iqls558g43daayi9q3w69</t>
  </si>
  <si>
    <t>Anas</t>
  </si>
  <si>
    <t>anasbkuc@gmail.com</t>
  </si>
  <si>
    <t>eva2ob1izykpc3vzr67feva2obq3rf0l</t>
  </si>
  <si>
    <t>Muhammad Owais</t>
  </si>
  <si>
    <t>Muhammadowais2727@gmail.com</t>
  </si>
  <si>
    <t>e46ccrw9bb1ivnxeb62e46ccrw44rc4t</t>
  </si>
  <si>
    <t>awanmariam0310@gmail.com</t>
  </si>
  <si>
    <t>hzyuojgz8zb14qvt3pv93omhzyuojgdc</t>
  </si>
  <si>
    <t>Adnan Fayaz</t>
  </si>
  <si>
    <t>Muhammad Fayaz Khan</t>
  </si>
  <si>
    <t>adnanfayaz6613@gmail.com</t>
  </si>
  <si>
    <t>yvgiyo5frgn8299zyvgiy18khnc7f8gu</t>
  </si>
  <si>
    <t xml:space="preserve">Momina </t>
  </si>
  <si>
    <t>Swatimomina@gmail.com</t>
  </si>
  <si>
    <t>fgtv9gee0zf3sric51fgtv9q2ig6e7wg</t>
  </si>
  <si>
    <t>hasher</t>
  </si>
  <si>
    <t>arshad</t>
  </si>
  <si>
    <t>hasherarshad@gmail.com</t>
  </si>
  <si>
    <t>zelkhyt393kd7uptqeqzelkmvrfxlbd8</t>
  </si>
  <si>
    <t>AMJAD</t>
  </si>
  <si>
    <t>Amjidk113@gmail.com</t>
  </si>
  <si>
    <t>mtci82m28vhkdxiejl6mtci82m2blcvd</t>
  </si>
  <si>
    <t>TAYYBA</t>
  </si>
  <si>
    <t>TARIQ</t>
  </si>
  <si>
    <t>taiba_cse2@hotmail.com</t>
  </si>
  <si>
    <t>mz3deh3mukjb42j77hzumz3deh3f1869</t>
  </si>
  <si>
    <t>Israj</t>
  </si>
  <si>
    <t>israj212@gmail.com</t>
  </si>
  <si>
    <t>uxuhb25ztcacn9yxdivauxuhb25s9m22</t>
  </si>
  <si>
    <t xml:space="preserve">Wisal </t>
  </si>
  <si>
    <t>Kwisal775@gmail.com</t>
  </si>
  <si>
    <t>yzo4kpcp3q0covofvf3z9wyzo4kpth3o</t>
  </si>
  <si>
    <t>naumanocto27@gmail.com</t>
  </si>
  <si>
    <t>dp6la909zzaeyedp6la9xt80992nuwvu</t>
  </si>
  <si>
    <t>bilalsaid234@gmail.com</t>
  </si>
  <si>
    <t>t6dfs5xc02okmikd96ct6dfs5eskyaj5</t>
  </si>
  <si>
    <t>shahzar</t>
  </si>
  <si>
    <t xml:space="preserve">khan durrani </t>
  </si>
  <si>
    <t>sha98zar@gmail.com</t>
  </si>
  <si>
    <t>mu3n128tlslg9ygbmu3n116kdx2k0vx3</t>
  </si>
  <si>
    <t>ali741088@gmail.com</t>
  </si>
  <si>
    <t>opqoxevd76s25uakahnd1vhsopqoxevt</t>
  </si>
  <si>
    <t>Muhammad Shah</t>
  </si>
  <si>
    <t>syed.muhammad.shah.sm@gmail.com</t>
  </si>
  <si>
    <t>ijrzte3i3w0v6xoijrzk1svczt0m2zqo</t>
  </si>
  <si>
    <t>Sajjad</t>
  </si>
  <si>
    <t>sajjad.icex@gmail.com</t>
  </si>
  <si>
    <t>98k0red0i37efvtze98k1ijawqr5mi7p</t>
  </si>
  <si>
    <t>naeem ullah</t>
  </si>
  <si>
    <t>naeemothman@outlook.com</t>
  </si>
  <si>
    <t>ygk4x3qh44ianrxj2ygk47qg3jfhg1ml</t>
  </si>
  <si>
    <t>imranshahbkuc007@gmail.com</t>
  </si>
  <si>
    <t>dihkaltf7o6h9zv300x6dihkaltarlj9</t>
  </si>
  <si>
    <t xml:space="preserve">Malik Saqib </t>
  </si>
  <si>
    <t>kmaliksaqib@gmail.com</t>
  </si>
  <si>
    <t>i5ihbbrn8zrmworb8jin5ma6i5ihbbrm</t>
  </si>
  <si>
    <t>Rimsha</t>
  </si>
  <si>
    <t>rimshaarshad5@gmail.com</t>
  </si>
  <si>
    <t>qjpbo9dyjbfgcr4ybccqjpbo9df7er9x</t>
  </si>
  <si>
    <t>IFTEKHAR</t>
  </si>
  <si>
    <t xml:space="preserve">KHAN </t>
  </si>
  <si>
    <t>ifikhan06@gmail.com</t>
  </si>
  <si>
    <t>q70ksemopngliqdcqlq70ksesnhgruhz</t>
  </si>
  <si>
    <t>Muhammad Faraz</t>
  </si>
  <si>
    <t>faraz9500@yahoo.com</t>
  </si>
  <si>
    <t>6yaou471zd117v8phlw6yaomdfakxok7</t>
  </si>
  <si>
    <t>amirhamza043@gmail.com</t>
  </si>
  <si>
    <t>8uauk65muhvfs7gl2kjg8uaukxo7s4fg</t>
  </si>
  <si>
    <t>engr.faisal1994@gmail.com</t>
  </si>
  <si>
    <t>kvevdgf973w2n0xwdtkvevdgkood4t2u</t>
  </si>
  <si>
    <t xml:space="preserve">Humayun </t>
  </si>
  <si>
    <t>humayun678@yahoo.com</t>
  </si>
  <si>
    <t>fln4rfjw8l3rkhdor1q4mfln4rf24t1e</t>
  </si>
  <si>
    <t>shoukat</t>
  </si>
  <si>
    <t>shamdard141@gmail.com</t>
  </si>
  <si>
    <t>pqru1g4pf6989t1nr1ipqru1grp9kvd5</t>
  </si>
  <si>
    <t>Amna</t>
  </si>
  <si>
    <t>aamnaaarman11@gmail.com</t>
  </si>
  <si>
    <t>uzk96fqivl2h2u9r798uzk96fq0ycxkd</t>
  </si>
  <si>
    <t>Arbab Muhammad</t>
  </si>
  <si>
    <t>hello.arbabramzan@gmail.com</t>
  </si>
  <si>
    <t>bkcfjnhaj04zztsgb40mz6prbkcfjn0s</t>
  </si>
  <si>
    <t xml:space="preserve">Sadam </t>
  </si>
  <si>
    <t>Bin Samee</t>
  </si>
  <si>
    <t>sadamsamee@gmail.com</t>
  </si>
  <si>
    <t>opni1wcjhyyr7h7opni16mqlaqok4xtw</t>
  </si>
  <si>
    <t>Mohibullah</t>
  </si>
  <si>
    <t>Sail</t>
  </si>
  <si>
    <t>mohibullah.sail@gmail.com</t>
  </si>
  <si>
    <t>l3l9tfafu6oa91m8l3l9tithpvj7il29</t>
  </si>
  <si>
    <t>ZoAfshan</t>
  </si>
  <si>
    <t>zoafshan92@yahoo.com</t>
  </si>
  <si>
    <t>woy9qrd5gld79d0wo7692c1b6b26gm4f</t>
  </si>
  <si>
    <t>Ali Mahmood</t>
  </si>
  <si>
    <t>Fancy</t>
  </si>
  <si>
    <t>alifancy333@gmail.com</t>
  </si>
  <si>
    <t>mnogqcosvlytjtkgqxpmnogqc8q5ygw0</t>
  </si>
  <si>
    <t xml:space="preserve">Maazullah </t>
  </si>
  <si>
    <t>samalkhan900@gmail.com</t>
  </si>
  <si>
    <t>LOWER  Dir (Timergare)</t>
  </si>
  <si>
    <t>q8elazr0kji71wjbt4zfq8elaufm9t2u</t>
  </si>
  <si>
    <t>lehaz</t>
  </si>
  <si>
    <t>lehazkhanbcs123@gmail.com</t>
  </si>
  <si>
    <t>wuost1yb9zri5k4fwuossa0aeo2wcylx</t>
  </si>
  <si>
    <t xml:space="preserve">Ifrah </t>
  </si>
  <si>
    <t>Serenitycalling646@gmail.com</t>
  </si>
  <si>
    <t>q0d14y08yzy0l3rh7jqtq0d14y4cw2iu</t>
  </si>
  <si>
    <t>Sufyan</t>
  </si>
  <si>
    <t>Sufyansyed37@gmail.com</t>
  </si>
  <si>
    <t>lyhe0n4b8lj34b6f5atlyhe00oalilv7</t>
  </si>
  <si>
    <t xml:space="preserve">Tanveer </t>
  </si>
  <si>
    <t>Tanveershah910@Gmail.com</t>
  </si>
  <si>
    <t>5jp5kuvprd3w65jp597b2a2f2ft1dpur</t>
  </si>
  <si>
    <t>farooqshah247@gmail.com</t>
  </si>
  <si>
    <t>8s4s0d7zfevsgdp7brtz3d8s4s0dhexg</t>
  </si>
  <si>
    <t>Xibm.khan619@gmail.com</t>
  </si>
  <si>
    <t>04zlv5h660f4zin8bs12204zlvv4tqzi</t>
  </si>
  <si>
    <t>Abdul Waheed Khan</t>
  </si>
  <si>
    <t>Chitralarmoury@gmail.com</t>
  </si>
  <si>
    <t>ef7cu4vd5jsqcuvpibef7n6a9nyemdic</t>
  </si>
  <si>
    <t>Syed imad</t>
  </si>
  <si>
    <t>Imadnature132@gmail.com</t>
  </si>
  <si>
    <t>mycrzumol9wedueq2mycrizo0zbc038x</t>
  </si>
  <si>
    <t>Zainabr586@gmail.com</t>
  </si>
  <si>
    <t>yhwn3i61azycaldqgyhwn3iy38mjb075</t>
  </si>
  <si>
    <t>hafizhilalgeo123@gmail.com</t>
  </si>
  <si>
    <t>s0g9rliuaeq0ifurh69ms0g9r3ag8tmh</t>
  </si>
  <si>
    <t>luqman@thenerdcamp.com</t>
  </si>
  <si>
    <t>kjymajogglfvjndkjy3nh9cnoeh4en08</t>
  </si>
  <si>
    <t>shahhamza146@gmail.com</t>
  </si>
  <si>
    <t>zih3i9la1iv57qm3ziqk4rve8v80t82j</t>
  </si>
  <si>
    <t>Adilmuhammad79@yahoo.com</t>
  </si>
  <si>
    <t>rzzpqka8lmhofg4mbyfrzzpxucktp2au</t>
  </si>
  <si>
    <t>bilal.shanebond@gmail.com</t>
  </si>
  <si>
    <t>8i8te9kukb1oyd7wtrfsn28i8te9kmn0</t>
  </si>
  <si>
    <t>adilkhan11618@gmail.com</t>
  </si>
  <si>
    <t>ev619p6zesoyfih1yzfjev61of4cl8fc</t>
  </si>
  <si>
    <t>Raham</t>
  </si>
  <si>
    <t>Rahamkhan717@gmail.com</t>
  </si>
  <si>
    <t>cxpk8maif34saeucxpk8mx7msjs4l5u1</t>
  </si>
  <si>
    <t>usmanikhan78651@gmail.com</t>
  </si>
  <si>
    <t>frkk8dm4d8vgmvyzn9xfrkk8dm4iqhkz</t>
  </si>
  <si>
    <t>Sarmadsiddique0@gmail.com</t>
  </si>
  <si>
    <t>jqp2x2tlj78rju28yjjqp20c4pp7udfs</t>
  </si>
  <si>
    <t>Amanullah10121995@yahoo.com</t>
  </si>
  <si>
    <t>qmtatiz2j9e11dkkldqmtati4xz2s70y</t>
  </si>
  <si>
    <t>afnanrahim.41@gmail.com</t>
  </si>
  <si>
    <t>oc62oz14ntoh2ht1xoc62oz1p5i6m0yl</t>
  </si>
  <si>
    <t>Muhammadwaseemmkd@gmail.com</t>
  </si>
  <si>
    <t>2ei8h7auvz8xjor0zh5852ei8h7awvbw</t>
  </si>
  <si>
    <t xml:space="preserve">Qasim </t>
  </si>
  <si>
    <t>ialakki555@gmail.com</t>
  </si>
  <si>
    <t>0reuw4m5y2g8g0lfdf0reuw4ggynozn0</t>
  </si>
  <si>
    <t>abbasahmed2021@gmail.com</t>
  </si>
  <si>
    <t>wn72155vib905szwn72ffnu5ywgsmrmo</t>
  </si>
  <si>
    <t>muhammadtayyabm820@gmail.com</t>
  </si>
  <si>
    <t>txwt3x2qi9cbl3y5otxwilu4ehzqxo4d</t>
  </si>
  <si>
    <t>Muhammad Mubeen</t>
  </si>
  <si>
    <t>aw.kana@yahoo.com</t>
  </si>
  <si>
    <t>dtpnwojdzgp4d1zrvmdtpnw16n7v1mtr</t>
  </si>
  <si>
    <t>Ali Gul</t>
  </si>
  <si>
    <t>tahiraligulo4@gmail.com</t>
  </si>
  <si>
    <t>v7f28wd7e1o4blwv7f28u4g4600cuzqd</t>
  </si>
  <si>
    <t>sajkohistan1@gmail.com</t>
  </si>
  <si>
    <t>51tp93y4zx6erna51tp93mz093qy0n7u</t>
  </si>
  <si>
    <t>Sajood</t>
  </si>
  <si>
    <t>sajood415@gmail.com</t>
  </si>
  <si>
    <t>omjrm9yxald9ben8fomjrm08ztddfvec</t>
  </si>
  <si>
    <t>Nasirqayyumn@gmail.com</t>
  </si>
  <si>
    <t>zaz7ht1s42ee9hp2bm3ncqmzaz7htzte</t>
  </si>
  <si>
    <t>Muhammad Hussnain</t>
  </si>
  <si>
    <t>mhussnain28@gmail.com</t>
  </si>
  <si>
    <t>oa9c4ivptery75afyoa9c4zfs858py6t</t>
  </si>
  <si>
    <t>zeeshan_aftabpk@yahoo.com</t>
  </si>
  <si>
    <t>9gxwjqq27u6zss2kckxhr9gxwjqq6s2e</t>
  </si>
  <si>
    <t>Sufyankhurshid405@gmail.com</t>
  </si>
  <si>
    <t>0rmjio8pkmbfha6cv0rmjiu24uiu2ifb</t>
  </si>
  <si>
    <t>Malik Nouman</t>
  </si>
  <si>
    <t>Maliknoumanejaz8@gmail.com</t>
  </si>
  <si>
    <t>dbf8yghs3j60oxcpedbf8ygu8cnrcvls</t>
  </si>
  <si>
    <t>Walid khan</t>
  </si>
  <si>
    <t>Sewalidkhan@gmail.com</t>
  </si>
  <si>
    <t>lc4ebrsj57ddyilc4ebjob4i5vhbcf01</t>
  </si>
  <si>
    <t>imran4bot@gmail.com</t>
  </si>
  <si>
    <t>3il4by4nangxw34vohfvjn3il4bat8uv</t>
  </si>
  <si>
    <t>Khasib</t>
  </si>
  <si>
    <t>Azam3111997279@gmail.com</t>
  </si>
  <si>
    <t>xc9bzhzgrfwa12w9xc9bzxnum4hd4qj8</t>
  </si>
  <si>
    <t>SHAHZAIB</t>
  </si>
  <si>
    <t>Shahzzaibkhan035@gmail.com</t>
  </si>
  <si>
    <t>f7o7zz44vy8xnabpxgm9ff7o7zzhx8g8</t>
  </si>
  <si>
    <t>hanif.jan326@gmail.com</t>
  </si>
  <si>
    <t>g0iyqu8jcpqym4s0g0iyqu6hzh0cwp70</t>
  </si>
  <si>
    <t>engrmuhammadkashif96@gmail.com</t>
  </si>
  <si>
    <t>fsdx7ns658y46fkbfsdx7n7gb7x2j94o</t>
  </si>
  <si>
    <t>shahhussain2008@gmail.com</t>
  </si>
  <si>
    <t>wvodo8c635sejeef58ewv4ef4hk1ka6b</t>
  </si>
  <si>
    <t>janmustafa50@gmail.com</t>
  </si>
  <si>
    <t>ok6gwzk75px9or4xntjok6gwzk73zcyt</t>
  </si>
  <si>
    <t>Husna</t>
  </si>
  <si>
    <t>iamhusna08@gmail.com</t>
  </si>
  <si>
    <t>jgws2qvnio2smazhalbmzjgws2qvrhux</t>
  </si>
  <si>
    <t>Sulimankhan60@yahoo.com</t>
  </si>
  <si>
    <t>mzouwh5s9mvwp1mec383amzouwhyx6k1</t>
  </si>
  <si>
    <t>Aqeel Azam</t>
  </si>
  <si>
    <t>Azam khan</t>
  </si>
  <si>
    <t>aqeelazam101@gmail.com</t>
  </si>
  <si>
    <t>24mtt6d6pfe2jfzpql64j24mtt64wh22</t>
  </si>
  <si>
    <t>Ghulam sadiq</t>
  </si>
  <si>
    <t>sadiqsangal333@gmail.com</t>
  </si>
  <si>
    <t>8oeprr9iz63cif6cdipi8oeprm07zkcc</t>
  </si>
  <si>
    <t>awais.fazal96@gmail.com</t>
  </si>
  <si>
    <t>ky2ayn6nktme98s18ky2a8y9tr3l9mlw</t>
  </si>
  <si>
    <t>Sardaradil0008@gmail.com</t>
  </si>
  <si>
    <t>knqe8jf7ku70btbpjlb6yfknqe8jf7p5</t>
  </si>
  <si>
    <t>Tanolis_k@hotmail.com</t>
  </si>
  <si>
    <t>mqsvzgmtnepnicoha0mqsvx0ojaocguc</t>
  </si>
  <si>
    <t>Sundasqayyum@yahoo.com</t>
  </si>
  <si>
    <t>ucdzvlylz405wjvo9ucdzvtvmm0kohid</t>
  </si>
  <si>
    <t xml:space="preserve">Waleed </t>
  </si>
  <si>
    <t>waleednasir352@gmail.com</t>
  </si>
  <si>
    <t>q1iu7jhiv91jebftq1iuegzsliwsaf6a</t>
  </si>
  <si>
    <t>ma2669637@gmail.com</t>
  </si>
  <si>
    <t>n2y4oy28r1uvf1un2y4oy5ivc68ft0tm</t>
  </si>
  <si>
    <t>aali.97@yahoo.com</t>
  </si>
  <si>
    <t>kaszhoga1gv235h9ses3kaszhogy12cc</t>
  </si>
  <si>
    <t>abdurrehmanlkl786@gmail.com</t>
  </si>
  <si>
    <t>6nh1jo78ty2qhg4ul3t00cia6nh1jo7x</t>
  </si>
  <si>
    <t>Sajawal</t>
  </si>
  <si>
    <t>shearhamza@gmail.com</t>
  </si>
  <si>
    <t>qmhpk97pein6oviaeosqmhpk970i7fet</t>
  </si>
  <si>
    <t>ms335833@gmail.com</t>
  </si>
  <si>
    <t>fnk1vfaowpydefbr1rmfnk1v33k5mafk</t>
  </si>
  <si>
    <t>Sarmadf49@gmail.com</t>
  </si>
  <si>
    <t>ehdkaxfh2qw63pbehebl44pv9wle70j3</t>
  </si>
  <si>
    <t xml:space="preserve">Zafar </t>
  </si>
  <si>
    <t>zafariqbal_02@yahoo.com</t>
  </si>
  <si>
    <t>riq4h6e070la9copw61hnriq4hkzyoen</t>
  </si>
  <si>
    <t xml:space="preserve">Sharif </t>
  </si>
  <si>
    <t>sharifahmad2061@gmail.com</t>
  </si>
  <si>
    <t>y8azpos69leqblhpcxjy8az8px0fxybv</t>
  </si>
  <si>
    <t>AAQIB</t>
  </si>
  <si>
    <t>MEHMOOD</t>
  </si>
  <si>
    <t>aqibktk4894@gmail.com</t>
  </si>
  <si>
    <t>8aglnrf3fzmaic5uo8ag1s67pk09v4t1</t>
  </si>
  <si>
    <t>latifhussain728@gmail.com</t>
  </si>
  <si>
    <t>vtwoqg8e1un7z5qmvtwoou7dybu5bssm</t>
  </si>
  <si>
    <t>Haseebahmed434@gmail.com</t>
  </si>
  <si>
    <t>zu2uzz2xcdiqw39ic4y1zu2uzz7sowb9</t>
  </si>
  <si>
    <t>rahmanyasir90@gmail.com</t>
  </si>
  <si>
    <t>jwjuukw4e3dmdjopknkp55yjwjuukdjs</t>
  </si>
  <si>
    <t>kadi60@yahoo.com</t>
  </si>
  <si>
    <t>2iijddtth9tueq2iis9mwug018oitfrw</t>
  </si>
  <si>
    <t>improgrammer009@gmail.com</t>
  </si>
  <si>
    <t>w7mge2ptuxkqgjn8w7mgdrz7ffmmx10h</t>
  </si>
  <si>
    <t>shoaibalishah5@gmail.com</t>
  </si>
  <si>
    <t>mtlzcg9dqrruomg9jmtlzcg05rcdo7h6</t>
  </si>
  <si>
    <t>Javaid</t>
  </si>
  <si>
    <t>Kamranbajna@gmail.com</t>
  </si>
  <si>
    <t>92rm8mx263j0ubbutk8li92rm8mx4r6j</t>
  </si>
  <si>
    <t>faizanalishah66@gmail.com</t>
  </si>
  <si>
    <t>pzirhhejg9b2xupzirf4xr3wlitahb7b</t>
  </si>
  <si>
    <t>marketer4838@gmail.com</t>
  </si>
  <si>
    <t>ag6yoicvmka47hag6abrli3x2gm32a6w</t>
  </si>
  <si>
    <t>Munib</t>
  </si>
  <si>
    <t>Kamal khan</t>
  </si>
  <si>
    <t>Mk5650123@gmail.com</t>
  </si>
  <si>
    <t>l936qe91kzsx6aq27g9l936d3ryqq3z9</t>
  </si>
  <si>
    <t>ihsanullahb873@gmail.com</t>
  </si>
  <si>
    <t>yo0wan4swwmcfilrte49myo0wan79661</t>
  </si>
  <si>
    <t>khalilsikandar999@gmail.com</t>
  </si>
  <si>
    <t>ntfrklj19r9ae6m68n3gx5r1ntfrk6ca</t>
  </si>
  <si>
    <t>Waleed</t>
  </si>
  <si>
    <t>Usamawaleeds099@gmail.com</t>
  </si>
  <si>
    <t>eoyu7twlolf84w2u0pjl2vkeoyu7tw5k</t>
  </si>
  <si>
    <t>Rahat</t>
  </si>
  <si>
    <t>nomanrahat97@gmail.com</t>
  </si>
  <si>
    <t>cajdhjb0dzmecnrr7h3uhwcajdhjbsqw</t>
  </si>
  <si>
    <t>ashahab578@gmail.com</t>
  </si>
  <si>
    <t>rznohrobcrc9r38ov6rznohrozxrsa1k</t>
  </si>
  <si>
    <t>ahmadnaseer8344@gmail.com</t>
  </si>
  <si>
    <t>a9uygtv4euhnet8b05a9uygrwmc37cj1</t>
  </si>
  <si>
    <t>as3719601@gmail.com</t>
  </si>
  <si>
    <t>g55hwepsseohs5ret7hy9bg55hwepslc</t>
  </si>
  <si>
    <t>imaduddin259@gmail.com</t>
  </si>
  <si>
    <t>zkvv3a7cjbmdtqb91czkvv37lm48rth6</t>
  </si>
  <si>
    <t>adnankhankhadukhel@gmail.com</t>
  </si>
  <si>
    <t>r477ashtk45tsp2r4fa1drhgb80tyg3e</t>
  </si>
  <si>
    <t>hamzahidayat15@yahoo.com</t>
  </si>
  <si>
    <t>dgyctmngsmf5erai2vau7dgyctmnjxhr</t>
  </si>
  <si>
    <t>Jan85152@gmail.com</t>
  </si>
  <si>
    <t>uax4o3yow2atab0kmdzzuax4o3yppbuj</t>
  </si>
  <si>
    <t>kashifkhan7536@gmail.com</t>
  </si>
  <si>
    <t>g71mz2jgwkuo1gixig71fh9uwx3nvi25</t>
  </si>
  <si>
    <t>younasyousafxai.333@gmail.com</t>
  </si>
  <si>
    <t>lfpko49xbjv33glfpko4vn4wfwjrkf8r</t>
  </si>
  <si>
    <t>Diyan</t>
  </si>
  <si>
    <t>diyankhattak@gmail.com</t>
  </si>
  <si>
    <t>qspak36mnfk8cv73p4wqspak3ejgd45h</t>
  </si>
  <si>
    <t xml:space="preserve">Syed Hashir </t>
  </si>
  <si>
    <t>hashishah00@gmail.com</t>
  </si>
  <si>
    <t>0wrwt0fw5i1p74s70wrwt2mfnjboefcn</t>
  </si>
  <si>
    <t>Ul Islam</t>
  </si>
  <si>
    <t>shahab@inu.edu.pk</t>
  </si>
  <si>
    <t>lwom93g71qc9qr15d7k3balwom9xhtc7</t>
  </si>
  <si>
    <t>Dure Afshan</t>
  </si>
  <si>
    <t>Sethi</t>
  </si>
  <si>
    <t>afshan.dure95@gmail.com</t>
  </si>
  <si>
    <t>87vap12ik6y7uzcz4l7487vap12imsdj</t>
  </si>
  <si>
    <t>khanjalal1999@gmail.com</t>
  </si>
  <si>
    <t>i05yi5eem1wzfb1kryi05r5hhpdtq5q5</t>
  </si>
  <si>
    <t>Mushtaq Ahmad</t>
  </si>
  <si>
    <t>Mushtaqahmadjan308@gmail.com</t>
  </si>
  <si>
    <t>qpl8xsn2s25oyxptgqpl8x987r3flhvn</t>
  </si>
  <si>
    <t>Pbcpeshawar@gmail.com</t>
  </si>
  <si>
    <t>utk6uej30ie1eb3utk6u52zpmnjwq1y7</t>
  </si>
  <si>
    <t>Fahad Tahir</t>
  </si>
  <si>
    <t>Tahir Amin</t>
  </si>
  <si>
    <t>faadytahir@gmail.com</t>
  </si>
  <si>
    <t>c7xaw1yyxj45e2d7yc7xaw1tppcqfkzx</t>
  </si>
  <si>
    <t xml:space="preserve">FARHAN </t>
  </si>
  <si>
    <t>Fa9304033@gmail.com</t>
  </si>
  <si>
    <t>t5i3xq83fpbo6mlk5t5ia1vmgvz9hk7l</t>
  </si>
  <si>
    <t>usmakhan199628@gmail.com</t>
  </si>
  <si>
    <t>cb0vhc2fucq2l001ncb0vh6yg859xoha</t>
  </si>
  <si>
    <t xml:space="preserve">Imdad </t>
  </si>
  <si>
    <t>Imdadullahshah265@gmail.com</t>
  </si>
  <si>
    <t>ktuw5t4upietvetb2ktuviv0asa2u1pl</t>
  </si>
  <si>
    <t>Inam Ullah</t>
  </si>
  <si>
    <t>inamm911@gmail.com</t>
  </si>
  <si>
    <t>5e0wxsxl2fi08byfh8o5e0wxsxny148a</t>
  </si>
  <si>
    <t>arsalan29khan@gmail.com</t>
  </si>
  <si>
    <t>czbz5ffgzuxw91czbz5hq1cgy8sltbbl</t>
  </si>
  <si>
    <t>haseeb55183@gmail.com</t>
  </si>
  <si>
    <t>terpynm1vi9w7bfl2rgterg4bt15pz1l</t>
  </si>
  <si>
    <t>ziakhanyousafzai45@gmail.com</t>
  </si>
  <si>
    <t>fg8i5kpdmc38l8oxsfg8i5kpdqr1m5vh</t>
  </si>
  <si>
    <t>rehanali00723@gmail.com</t>
  </si>
  <si>
    <t>kx5vv0aylu12ctswmws7vkx5vvtjek0b</t>
  </si>
  <si>
    <t>Muhammad Taimoor</t>
  </si>
  <si>
    <t>muhammadtaimoor1292@gmail.com</t>
  </si>
  <si>
    <t>8f96f9go7pxpxe1hu8f96f9ar2cnzehj</t>
  </si>
  <si>
    <t>Engrwasimkhan4u@gmail.com</t>
  </si>
  <si>
    <t>p3e06985dl4ux0wp3e0p6qfs9yy28q6b</t>
  </si>
  <si>
    <t>SHAKIR ULLAH</t>
  </si>
  <si>
    <t>shakirullah013@yahoo.com</t>
  </si>
  <si>
    <t>a99rdcy02wjmxjlha99rd62tgefeb992</t>
  </si>
  <si>
    <t>shahzad</t>
  </si>
  <si>
    <t>wasim.khattak.ws@gmail.com</t>
  </si>
  <si>
    <t>uganmkkrqiancdiocofzzugan8quvdjt</t>
  </si>
  <si>
    <t>1mazharakbar1995@gmail.com</t>
  </si>
  <si>
    <t>zkcx4qjsmwudspzkcxdtu9zrrvhqipj0</t>
  </si>
  <si>
    <t>asimrisalpur@gmail.com</t>
  </si>
  <si>
    <t>rh6c6hm58sjpniarh6c6hm5z1t0aywlz</t>
  </si>
  <si>
    <t>Sahibzada Mohsin Ali</t>
  </si>
  <si>
    <t>mwish7627@gmail.com</t>
  </si>
  <si>
    <t>xfq585hoa626t982qpkzxfq58touorah</t>
  </si>
  <si>
    <t xml:space="preserve">Shaheen </t>
  </si>
  <si>
    <t>Shaheenahmad281@gmail.com</t>
  </si>
  <si>
    <t>4dpc9x6bjc6tf83edosczw4dpc9xmmnx</t>
  </si>
  <si>
    <t xml:space="preserve">Basit </t>
  </si>
  <si>
    <t>A.basit9977@gmail.com</t>
  </si>
  <si>
    <t>ak9nv0mgbuaoqxcpp63wkcak9nvbihtv</t>
  </si>
  <si>
    <t xml:space="preserve">Rabnawaz </t>
  </si>
  <si>
    <t>Nawikhan757@gmail.com</t>
  </si>
  <si>
    <t>u7da70xkzkzm55w30uiu7da77jcwsv0s</t>
  </si>
  <si>
    <t>abdulbasitt124@gmail.com</t>
  </si>
  <si>
    <t>6p9zjc4uvc57v9reie16p9zjcw0irx64</t>
  </si>
  <si>
    <t>raza</t>
  </si>
  <si>
    <t>razaali12825@gmail.com</t>
  </si>
  <si>
    <t>qgvtbwm9ay72xczw0tcmqgvtbvqkqltw</t>
  </si>
  <si>
    <t>Abbas khan</t>
  </si>
  <si>
    <t>abbaskhanmohmand1995@gmail.com</t>
  </si>
  <si>
    <t>2yanm3voks4e4aj4gpmj2yanm8xj2a0j</t>
  </si>
  <si>
    <t>ahsankhan50@gmail.com</t>
  </si>
  <si>
    <t>tm6j6bacs0pmx55rwttm6j6we1vxs6jv</t>
  </si>
  <si>
    <t>shabbirmuhammad233@gmail.com</t>
  </si>
  <si>
    <t>qljfkwzmfwbqljbaa5ox652193wdbaa5</t>
  </si>
  <si>
    <t>SYED MUHAMMAD</t>
  </si>
  <si>
    <t>AFNAN SHAH</t>
  </si>
  <si>
    <t>shah_afnan95@yahoo.com</t>
  </si>
  <si>
    <t>ikp0flrhi5z9y81wikp0fpldb8j7ke01</t>
  </si>
  <si>
    <t>ijaza</t>
  </si>
  <si>
    <t>ijazk292@gmail.com</t>
  </si>
  <si>
    <t>9d79c5wjt6l3u9d79pndg3ngyi3vy32b</t>
  </si>
  <si>
    <t>hamidrazainfo@gmail.com</t>
  </si>
  <si>
    <t>t804cdqtjzwvs7dyypba0hbt804cdq72</t>
  </si>
  <si>
    <t>hamadahmad0012@gmail.com</t>
  </si>
  <si>
    <t>hbn8oapnyq566ekty44hbn8o5b6e5iui</t>
  </si>
  <si>
    <t>Muhammad Abid</t>
  </si>
  <si>
    <t>Kabid9876@gmail.com</t>
  </si>
  <si>
    <t>mfgynm2q74ne95pf8l3xmfgyncziq477</t>
  </si>
  <si>
    <t>Shayan</t>
  </si>
  <si>
    <t>Mudassar</t>
  </si>
  <si>
    <t>shynmudassar67@gmail.com</t>
  </si>
  <si>
    <t>anf0fivxed9n4j8anf0h70h64hwp381t</t>
  </si>
  <si>
    <t>Rehan Fida</t>
  </si>
  <si>
    <t>syedrehanfida@gmail.com</t>
  </si>
  <si>
    <t>hus8menxhstf9yok8hus8uxui29pgtlq</t>
  </si>
  <si>
    <t>Samia</t>
  </si>
  <si>
    <t>Shafqat Ishaq</t>
  </si>
  <si>
    <t>Khansamia210@gmail.com</t>
  </si>
  <si>
    <t>705l3ykpka3c705l7nvir37blvp6j97n</t>
  </si>
  <si>
    <t>Shabaz</t>
  </si>
  <si>
    <t>syedshabazalishah@gmail.com</t>
  </si>
  <si>
    <t>mjy0mma74y50ynjasmjy0mm3bpz7v5f4</t>
  </si>
  <si>
    <t xml:space="preserve">Ul Abidin </t>
  </si>
  <si>
    <t>mkkzain@gmail.com</t>
  </si>
  <si>
    <t>jgorsu6auhk9eqjgorsuvkq3i95bhqzm</t>
  </si>
  <si>
    <t>faisalisrar3@gmail.com</t>
  </si>
  <si>
    <t>v0n3z9az7xrye8hxyge5wv0n3z9k4o7d</t>
  </si>
  <si>
    <t>obaid.ok25@gmail.com</t>
  </si>
  <si>
    <t>9fh6r5js913gnqnt479fh6jfievy94xw</t>
  </si>
  <si>
    <t>Asahar100@gmail.com</t>
  </si>
  <si>
    <t>yjeqz3vpthgollsdvzwyjeqz3fd00wtw</t>
  </si>
  <si>
    <t>uzair.kheshgi@gmail.com</t>
  </si>
  <si>
    <t>1j2fxt57wphdacxuvx1j2f6jhztp6y2n</t>
  </si>
  <si>
    <t>Tila</t>
  </si>
  <si>
    <t>tanveertila9999@gmail.com</t>
  </si>
  <si>
    <t>h9gtdpbwcqs3tohvdfu6h9gtdpb8au4h</t>
  </si>
  <si>
    <t xml:space="preserve">Umair </t>
  </si>
  <si>
    <t>Jibran</t>
  </si>
  <si>
    <t>8440@cityuniversity.edu.pk</t>
  </si>
  <si>
    <t>ajjprdcxnqglumnajjprfiusebde6xi0</t>
  </si>
  <si>
    <t>rizwanorakzai0312@gmail.com</t>
  </si>
  <si>
    <t>rjs2k68lljou8b7htcb1adrjs2k708zt</t>
  </si>
  <si>
    <t>nafee055@gmaIl.com</t>
  </si>
  <si>
    <t>j7r4nh281254ies1j7r4nhmykvkp9u2p</t>
  </si>
  <si>
    <t>hammadhussian100@gmail.com</t>
  </si>
  <si>
    <t>d8qi77xjexyc47a3od8qisxx29tgappb</t>
  </si>
  <si>
    <t>manirehman123@gmail.com</t>
  </si>
  <si>
    <t>88xyk9tja9cp0tj588xyka7guynzufp2</t>
  </si>
  <si>
    <t>harisnawazabbasi017@gmail.com</t>
  </si>
  <si>
    <t>yib9iibmb63q9xyibiz8crluenbwr4lb</t>
  </si>
  <si>
    <t>Rehmankhan369@gmail.com</t>
  </si>
  <si>
    <t>rw68j22zho6ic0hrbvrw68mh8rgf0grh</t>
  </si>
  <si>
    <t>Aimen</t>
  </si>
  <si>
    <t>Muhammad Saddiq</t>
  </si>
  <si>
    <t>aimensaddiq20@gmail.com</t>
  </si>
  <si>
    <t>0myqbhdx3n76zkme0myqbh4ffsivjdsk</t>
  </si>
  <si>
    <t>asad43714@gmail.com</t>
  </si>
  <si>
    <t>dbmtwwcoshovowlc9ds4dbmzpin1m934</t>
  </si>
  <si>
    <t xml:space="preserve">Mubashir </t>
  </si>
  <si>
    <t>mubashirmobi633@gmail.com</t>
  </si>
  <si>
    <t>c3owujctwbz08mafnu9c3owufrhk54ct</t>
  </si>
  <si>
    <t>osamaabid03@gmail.com</t>
  </si>
  <si>
    <t>xrq51pvpsw9cezxrq5w9tqezgqw21rlc</t>
  </si>
  <si>
    <t>saadgsk@yahoo.com</t>
  </si>
  <si>
    <t>a1zx72w2xzib25a1zx7uvygmup16fbm6</t>
  </si>
  <si>
    <t>Hameedullah</t>
  </si>
  <si>
    <t>hameedullah795@gmail.com</t>
  </si>
  <si>
    <t>q7ni5adw2eqazr7wvb3i7q7ni5kgtg81</t>
  </si>
  <si>
    <t>Habib Ali Shah</t>
  </si>
  <si>
    <t>habibalishah87@gmail.com</t>
  </si>
  <si>
    <t>gvk821j00wry2tfb2lwmgvk82137ihh1</t>
  </si>
  <si>
    <t>ikhan5150@gmail.com</t>
  </si>
  <si>
    <t>da9qvum1quk5ipujqfp2ikda9qvs1b10</t>
  </si>
  <si>
    <t>JAMAL</t>
  </si>
  <si>
    <t>jamalkhanhrk@gmail.com</t>
  </si>
  <si>
    <t>34kdvv35i27g5ki34x6zp834kdvvxgxc</t>
  </si>
  <si>
    <t>p146057@nu.edu.pk</t>
  </si>
  <si>
    <t>dj9pb31vuf03iz3tx6rvw2wdj9pb3ey1</t>
  </si>
  <si>
    <t>IMRAN</t>
  </si>
  <si>
    <t>m.imran3870@gmail.com</t>
  </si>
  <si>
    <t>54lcf7swi6s55zhsy547anstv7pludhm</t>
  </si>
  <si>
    <t>qasim652630@gmail.com</t>
  </si>
  <si>
    <t>a0pxvxd8n9d1yrh3o2a0pxg4qz7tziic</t>
  </si>
  <si>
    <t>ahmedraza1997@gmail.com</t>
  </si>
  <si>
    <t>bw38txynk2ge9ss2tgeo8bw38txpeq1r</t>
  </si>
  <si>
    <t>sadiqullah299@gmail.com</t>
  </si>
  <si>
    <t>p15pslsxcq12jxf2ncp15ps1s4u1lmo7</t>
  </si>
  <si>
    <t>Reza</t>
  </si>
  <si>
    <t xml:space="preserve">Ebrahimi </t>
  </si>
  <si>
    <t>rezaebrahimi13941@gmail.com</t>
  </si>
  <si>
    <t>6gz7tg0qhjkeg3xg6gz7tgibf4i9f5o0</t>
  </si>
  <si>
    <t>Shehryarahmad95@gmail.com</t>
  </si>
  <si>
    <t>dutm15fw9qxkz4dz8dutm1800y55r8gh</t>
  </si>
  <si>
    <t>Syed Touseeq</t>
  </si>
  <si>
    <t>Halfengineer14@gmail.com</t>
  </si>
  <si>
    <t>o2t860zcut9gkzp2kp131o2t86edhpnj</t>
  </si>
  <si>
    <t xml:space="preserve">Muhammad Shakir </t>
  </si>
  <si>
    <t>Shakir.awan1992@gmail.com</t>
  </si>
  <si>
    <t>aim5b48nw7t6w6saim5b48xlkd0ju10s</t>
  </si>
  <si>
    <t xml:space="preserve">Qazi Saadullah </t>
  </si>
  <si>
    <t xml:space="preserve">Latif </t>
  </si>
  <si>
    <t>Qazi.saadullah1@gmail.com</t>
  </si>
  <si>
    <t>241krg1ol4qc6ietcbpms241krgyaiol</t>
  </si>
  <si>
    <t xml:space="preserve">Usama </t>
  </si>
  <si>
    <t>Usamakhan.0124@gmail.com</t>
  </si>
  <si>
    <t>m16tt50xnm7n9xeg2wm16tt5slkr24sp</t>
  </si>
  <si>
    <t>Akhhoonzada</t>
  </si>
  <si>
    <t>haseebpathan97@gmail.com</t>
  </si>
  <si>
    <t>ukx8xzayth1vfn4caaktrukx8xzal2d0</t>
  </si>
  <si>
    <t xml:space="preserve">OMER </t>
  </si>
  <si>
    <t>SHOUKAT</t>
  </si>
  <si>
    <t>UMARSHOUKAT980@GMAIL.COM</t>
  </si>
  <si>
    <t>95van7gzhcwg1u4dhl95vanr72f1y1g1</t>
  </si>
  <si>
    <t xml:space="preserve">Izhar Ullah Jan </t>
  </si>
  <si>
    <t>Janqurashi128@gmail.com</t>
  </si>
  <si>
    <t>6ib18j45u2vf734i6ib1cac9jyvv7wka</t>
  </si>
  <si>
    <t>Sadia_sbbwu</t>
  </si>
  <si>
    <t>Majeed</t>
  </si>
  <si>
    <t>sadiamajeed361@gmail.com</t>
  </si>
  <si>
    <t>0lvyleb1tfyy5dvs4hbnlqc0lvylenit</t>
  </si>
  <si>
    <t>saqibmayar009@gmail.com</t>
  </si>
  <si>
    <t>t4h79f45kco0mam85vt4h79f4d14fkax</t>
  </si>
  <si>
    <t>hariskhan5848@gmail.com</t>
  </si>
  <si>
    <t>vfcb7mu9ppywozntnwm3avfcb7m8yutm</t>
  </si>
  <si>
    <t>Mrperfectaks@gmail.com</t>
  </si>
  <si>
    <t>afoxkxufzl188ec8ihkygafoxxmz7ijd</t>
  </si>
  <si>
    <t>M.Umar</t>
  </si>
  <si>
    <t>umar.zaman6490@gmail.com</t>
  </si>
  <si>
    <t>fqhm0xv6btn20fqhmkyvgsqu02yvaibq</t>
  </si>
  <si>
    <t>ismailislamian9@gmail.com</t>
  </si>
  <si>
    <t>u3azech4skjykfux5ls2mf9ho9d07gg3</t>
  </si>
  <si>
    <t xml:space="preserve">Salman Khan </t>
  </si>
  <si>
    <t>Msalmankhan455@gmail.com</t>
  </si>
  <si>
    <t>3i3c9e95lhg69cw1q3i3c9e0kiikayhp</t>
  </si>
  <si>
    <t>Akram123khan25@gmail.com</t>
  </si>
  <si>
    <t>ff2gpwwzo8yrpn4haff2gpwwjbu3h9yi</t>
  </si>
  <si>
    <t>Muhammad Sami</t>
  </si>
  <si>
    <t>ansari.sami100@gmail.com</t>
  </si>
  <si>
    <t>jiusfgcbamhi9ipndjiusf5591hg49ut</t>
  </si>
  <si>
    <t>Pir Masoom</t>
  </si>
  <si>
    <t>pirmasoomshah@gmail.com</t>
  </si>
  <si>
    <t>btlnm9zzx88beam8btlnm9z9oh3xw4vx</t>
  </si>
  <si>
    <t>Khan Khattak</t>
  </si>
  <si>
    <t>asfandyarkhank@gmail.com</t>
  </si>
  <si>
    <t>yz4a3y71svdwrr0lbqainyz4a3y796mm</t>
  </si>
  <si>
    <t>JAVEED</t>
  </si>
  <si>
    <t>AFZAL</t>
  </si>
  <si>
    <t>javeedchitrali796@gmail.com</t>
  </si>
  <si>
    <t>8u4itx96rbh6dj3cgdvc8u4io3c0m1yv</t>
  </si>
  <si>
    <t>engrzahoorali2016@gmail.com</t>
  </si>
  <si>
    <t>fg7fqxe073ip49ugwcfg7vtsn1azlza9</t>
  </si>
  <si>
    <t>Ikramullahkhann@gmail.com</t>
  </si>
  <si>
    <t>saxezeyzvyo5wkc539saxezedgwqetqr</t>
  </si>
  <si>
    <t>ihtisham</t>
  </si>
  <si>
    <t>ihtishamulhaq833@gmail.com</t>
  </si>
  <si>
    <t>p89nc1na14k1janjwyp89nc1molcaviv</t>
  </si>
  <si>
    <t xml:space="preserve">Muhammad Sawaiz </t>
  </si>
  <si>
    <t>Sawaizsabir@outlook.com</t>
  </si>
  <si>
    <t>etwq6l23ktru5ufuuetwckdaz81h8hs1</t>
  </si>
  <si>
    <t>mharoon066@gmail.com</t>
  </si>
  <si>
    <t>rn2wygvyyk7sxpoqnj6rn2wygvyabue7</t>
  </si>
  <si>
    <t xml:space="preserve">Ammar </t>
  </si>
  <si>
    <t>ammar14348@gmail.com</t>
  </si>
  <si>
    <t>cer7xh06s892gi33k0cer7xphu60qiax</t>
  </si>
  <si>
    <t xml:space="preserve">kashif </t>
  </si>
  <si>
    <t>kkashifk1@gmail.com</t>
  </si>
  <si>
    <t>r3127rvzifzhel6qiwr3127crpu49b56</t>
  </si>
  <si>
    <t>ijazahmadsixx@gmail.com</t>
  </si>
  <si>
    <t>p503d7g6b3rnsilkup503d7qh7cqdh0a</t>
  </si>
  <si>
    <t>Muhammad Ijaz</t>
  </si>
  <si>
    <t>theiakhan96@gmail.com</t>
  </si>
  <si>
    <t>rthgxk65guq6cfalej4rthgxwqvzs5ap</t>
  </si>
  <si>
    <t>pensive2016@gmail.com</t>
  </si>
  <si>
    <t>6qtyn2d2o7p32trtdy6qtyhz8z39sz3m</t>
  </si>
  <si>
    <t>Abdullah96.khanz@gmail.com</t>
  </si>
  <si>
    <t>m9vi9g2lysmtvevbp3m9vi94hapquo6o</t>
  </si>
  <si>
    <t>Toatif29@gmail.com</t>
  </si>
  <si>
    <t>fedpr4pa9kmq0dsvtiofedpr41w5vk3v</t>
  </si>
  <si>
    <t>Harisbukhari19947@gmail.com</t>
  </si>
  <si>
    <t>87eetne98mtdcv3rx2jns87eetneu156</t>
  </si>
  <si>
    <t xml:space="preserve">Mohsin </t>
  </si>
  <si>
    <t>Mohsin.ishtiaq205@gmail.com</t>
  </si>
  <si>
    <t>d1d8udqsuqrkdy5ud1d8gcanhgyavj6p</t>
  </si>
  <si>
    <t>mohsin</t>
  </si>
  <si>
    <t>mohsinali0044@gmail.com</t>
  </si>
  <si>
    <t>yp8rljjherl79yp8r911kzftcuasdntf</t>
  </si>
  <si>
    <t>Muqaddas</t>
  </si>
  <si>
    <t>muqaddiss.khattak@gmail.com</t>
  </si>
  <si>
    <t>8dnmegcvauf4fwvqkiimz8dnmevhowz8</t>
  </si>
  <si>
    <t>hazrat.wali786.hw@gmail.com</t>
  </si>
  <si>
    <t>k1l7uduo7c1ajn7rrsn32k1l7udpdc8h</t>
  </si>
  <si>
    <t>kashifabbas17@gmail.com</t>
  </si>
  <si>
    <t>icozxz07m2bql2holuezicov6l6nnhm9</t>
  </si>
  <si>
    <t>ahmadaliaup345@gmail.com</t>
  </si>
  <si>
    <t>hic6arf9q9doxjz42bjijhic6aeecbwq</t>
  </si>
  <si>
    <t xml:space="preserve">Jalees </t>
  </si>
  <si>
    <t>Jalees19@gmail.com</t>
  </si>
  <si>
    <t>szve83uyx1fycyqlux1rszvbveliholn</t>
  </si>
  <si>
    <t xml:space="preserve">Sattar Khan </t>
  </si>
  <si>
    <t>Sattark84@gmail.com</t>
  </si>
  <si>
    <t>824efchxau2pnw0824efsy6nvohlwn3i</t>
  </si>
  <si>
    <t>m.rashid.afridi@gmail.com</t>
  </si>
  <si>
    <t>i0ml284h0zosgjw7wsemi0ml28ntuf9e</t>
  </si>
  <si>
    <t>AAMIR</t>
  </si>
  <si>
    <t>NAWAZ</t>
  </si>
  <si>
    <t>aamirnawaz448@gmail.com</t>
  </si>
  <si>
    <t>x53228ui7vzlf0husx55cesepymw6a4a</t>
  </si>
  <si>
    <t>SADIQ</t>
  </si>
  <si>
    <t>sadiqullah237@gmail.com</t>
  </si>
  <si>
    <t>bxgg9xt9xadkt9iw1qxnjebxgg9xteu2</t>
  </si>
  <si>
    <t>shaukatullah1123@yahoo.com</t>
  </si>
  <si>
    <t>c1jfb83ouyvreslbrgvc1jfb8cjheflh</t>
  </si>
  <si>
    <t>zahidullah2001@gmail.com</t>
  </si>
  <si>
    <t>qi3hfr6hv07chu3qi3hfrnpr0kqt1h4k</t>
  </si>
  <si>
    <t>rajakashif1120@gmail.com</t>
  </si>
  <si>
    <t>vrjd8h1d3crsl5oyui6v1vrjd8h15cgr</t>
  </si>
  <si>
    <t>Arslan</t>
  </si>
  <si>
    <t>syedarslan808@gmail.com</t>
  </si>
  <si>
    <t>156hoiib3rmxrq1tqhh156hoii94ysnl</t>
  </si>
  <si>
    <t>arifkhan.ims@gmail.com</t>
  </si>
  <si>
    <t>o35z1besnbr9jkw96aro35z1b4dw8wkw</t>
  </si>
  <si>
    <t>Musadiq</t>
  </si>
  <si>
    <t>musadiqkamal55@gmail.com</t>
  </si>
  <si>
    <t>gkokx6qzppnytw0dx6gkokx6qmowwpwx</t>
  </si>
  <si>
    <t>Sanaullahkhan264@gmail.com</t>
  </si>
  <si>
    <t>zy6efvddzd725qy8izy6dujqbpg1cf8a</t>
  </si>
  <si>
    <t>asfandyar</t>
  </si>
  <si>
    <t>asfand.k92@gmail.com</t>
  </si>
  <si>
    <t>4rj6ye5dtezvlfvb64rj6yvvzo915po2</t>
  </si>
  <si>
    <t>engr.salman089@gmail.com</t>
  </si>
  <si>
    <t>p3jm9ye1rsd99upol9hap3jm9kqxt027</t>
  </si>
  <si>
    <t>its.ismail.md@gmail.com</t>
  </si>
  <si>
    <t>581dzrb0y7vi8o4it581dzr9hwe9i2zi</t>
  </si>
  <si>
    <t>Muhammad Kaseer</t>
  </si>
  <si>
    <t>Kaseer</t>
  </si>
  <si>
    <t>Muhammadkaseer77@gmail.com</t>
  </si>
  <si>
    <t>yhv2spkrd5sdwnyhv0va2oz6ucst1mmv</t>
  </si>
  <si>
    <t>Kashifzong5@gmail.com</t>
  </si>
  <si>
    <t>mrcw1lbqbmfe44cp71zrmrcw1a17os06</t>
  </si>
  <si>
    <t>Shahoor</t>
  </si>
  <si>
    <t>Shaooraamir@gmail.com</t>
  </si>
  <si>
    <t>8ib4facz91ngym2g8ib4bhw3gzse72y1</t>
  </si>
  <si>
    <t>taimoorkhanmahsud@yahoo.com</t>
  </si>
  <si>
    <t>cokll5q7edbuxodyk9jcokg4c98rlrwg</t>
  </si>
  <si>
    <t>hassan nawaz</t>
  </si>
  <si>
    <t>khandesigns420@gmail.com</t>
  </si>
  <si>
    <t>9osjxxe71rcxx2ro7ws9osjxx0hq8l47</t>
  </si>
  <si>
    <t>marvimuskan2000@gmail.com</t>
  </si>
  <si>
    <t>i8c9gpu390vq2bs3wli8c9gzreqv8jlx</t>
  </si>
  <si>
    <t>Firaj</t>
  </si>
  <si>
    <t>firajmuhammad@gmail.com</t>
  </si>
  <si>
    <t>fkv7w3e3bmascu1m3bfkv71hnm65op4w</t>
  </si>
  <si>
    <t>arsalanaziz909@gmail.com</t>
  </si>
  <si>
    <t>tszgu4095xsaoa1wdstszgu4ugodu5ef</t>
  </si>
  <si>
    <t>nasirk606@gmail.com</t>
  </si>
  <si>
    <t>1fm3mnworyre5o33bo1f1fm3mnw5xz4k</t>
  </si>
  <si>
    <t>Ussama</t>
  </si>
  <si>
    <t>Raouf</t>
  </si>
  <si>
    <t>uraouf061@gmail.com</t>
  </si>
  <si>
    <t>el5ze0bebl1lwzgcvjw5lz54el5ze0bp</t>
  </si>
  <si>
    <t>Uz Zaman</t>
  </si>
  <si>
    <t>naeem.zaman3022@gmail.com</t>
  </si>
  <si>
    <t>zeuvhvoeobfgtuujgzeuvvpf13o1eh1d</t>
  </si>
  <si>
    <t>DAUD JAN</t>
  </si>
  <si>
    <t>mdaudjan143@gmail.com</t>
  </si>
  <si>
    <t>qhtcmas64h8xbsljrqqhtcmasxblneoc</t>
  </si>
  <si>
    <t>ibrarktk012@gmail.com</t>
  </si>
  <si>
    <t>f8jxlna6qkkuk5a4x0fvvlf8jxln054m</t>
  </si>
  <si>
    <t>mustafaaslam7991@gmail.com</t>
  </si>
  <si>
    <t>4slolt8v4gor9t4slowf2unk57lwb680</t>
  </si>
  <si>
    <t>mehtabshah.uoh@gmail.com</t>
  </si>
  <si>
    <t>adeqgtlvo7l91r0adeqywvy2v65t1i0o</t>
  </si>
  <si>
    <t>shahzad.kpk20@gmail.com</t>
  </si>
  <si>
    <t>6cdgr9jm5kay6cdg6fsf0bqsd2i36fsf</t>
  </si>
  <si>
    <t>imrankhan222213@gmail.com</t>
  </si>
  <si>
    <t>s0ppwjub66rs73qs0ppwjub8nyd9n9vz</t>
  </si>
  <si>
    <t>rocky121321@gmail.com</t>
  </si>
  <si>
    <t>1bw8tb5jovypfvwv3x1bw8tbezq1mowj</t>
  </si>
  <si>
    <t>Liaqatkhattak84@gmail.com</t>
  </si>
  <si>
    <t>gxj03nr5tpd6atm1pfrsogxj03nbz0so</t>
  </si>
  <si>
    <t>babar.khan464@yahoo.com</t>
  </si>
  <si>
    <t>mjgui8j2fwg6fwsjzhyr71fmjgui8j2b</t>
  </si>
  <si>
    <t>Nasir Ali</t>
  </si>
  <si>
    <t>tasir.sing@gmail.com</t>
  </si>
  <si>
    <t>xusjlnjvvbhzqtcbpsojqjdxusjlnj2y</t>
  </si>
  <si>
    <t>hassanali14563@gmail.com</t>
  </si>
  <si>
    <t>hxt5h9g3n5gbe4yczihxt5h9g9kn2d97</t>
  </si>
  <si>
    <t>Hamayat</t>
  </si>
  <si>
    <t>Hamayat112@gmail.com</t>
  </si>
  <si>
    <t>jhmoeol3pwf6xgjhmo3takuosto82apj</t>
  </si>
  <si>
    <t xml:space="preserve">Hidayat Ullah </t>
  </si>
  <si>
    <t>zafaryab008@gmail.com</t>
  </si>
  <si>
    <t>fto1gyvjhygad1ibfto1k2wtufow655q</t>
  </si>
  <si>
    <t>Muzafar</t>
  </si>
  <si>
    <t>Monak.24dc@gmail.com</t>
  </si>
  <si>
    <t>hsrl1jlwf15hvmdrbkphsrl18wik73kc</t>
  </si>
  <si>
    <t>waqasnasirbng@gmail.com</t>
  </si>
  <si>
    <t>vl3zzhulcb87tkcstucqcvl3zzhuq39v</t>
  </si>
  <si>
    <t>Nabi khan</t>
  </si>
  <si>
    <t>aaizazkhan100@gmail.com</t>
  </si>
  <si>
    <t>ypq36dk5rtljajacmypq36a5fnq7s67r</t>
  </si>
  <si>
    <t>asadfurqan6@gmail.com</t>
  </si>
  <si>
    <t>g61diigowgld6to3uygeb72g61diig6e</t>
  </si>
  <si>
    <t>Masood hamid</t>
  </si>
  <si>
    <t>masoodhamid009@gmail.com</t>
  </si>
  <si>
    <t>58oxtqwvik2dmk0xvtg58oxtqw9vpkim</t>
  </si>
  <si>
    <t>Ubaidallah664@gmail.com</t>
  </si>
  <si>
    <t>yh95vej6usr42z99uvahyh95vexp242m</t>
  </si>
  <si>
    <t>salmankkhan501@gmail.com</t>
  </si>
  <si>
    <t>30rsjmw1x3n3a30rtf5n10zka3sob6av</t>
  </si>
  <si>
    <t>Anoman.mehsud60@gmail.com</t>
  </si>
  <si>
    <t>97qpfaltnlp19i97qxsi4dqeb9r9tsuc</t>
  </si>
  <si>
    <t>ZAINUL</t>
  </si>
  <si>
    <t>ABDEEN</t>
  </si>
  <si>
    <t>zainulabdeen2279@gmail.com</t>
  </si>
  <si>
    <t>3e712zn9qun150mypt3e716qla2vfbg1</t>
  </si>
  <si>
    <t>Ashfaq</t>
  </si>
  <si>
    <t>ashfaqusafxai@gmail.com</t>
  </si>
  <si>
    <t>g94um7pll06tlnn1g94u8n3tolf3rblr</t>
  </si>
  <si>
    <t>m.umar224411@gmail.com</t>
  </si>
  <si>
    <t>oc85m6y6t1kcnygtcs3oc85m67yy0rlr</t>
  </si>
  <si>
    <t>Daniyal</t>
  </si>
  <si>
    <t>ahmed.dani96@gmail.com</t>
  </si>
  <si>
    <t>i3q2ajdjb4w7nfui3q2ajnbwn46zezn8</t>
  </si>
  <si>
    <t>Rameez</t>
  </si>
  <si>
    <t>ramizjaved725@gmail.com</t>
  </si>
  <si>
    <t>7lvo1yja55j0xu7fetg7lvo1yjyleo52</t>
  </si>
  <si>
    <t xml:space="preserve">Khawaja Muhammad Bilal </t>
  </si>
  <si>
    <t xml:space="preserve">Kashmiri </t>
  </si>
  <si>
    <t>Bilal.stats@gmail.com</t>
  </si>
  <si>
    <t>9getd0uc5ghrtcymmr0l8yu9getdn017</t>
  </si>
  <si>
    <t>Maeet</t>
  </si>
  <si>
    <t>maeet.khan@gmail.com</t>
  </si>
  <si>
    <t>bruihowr2rkc2gzkybruihr73tantdp0</t>
  </si>
  <si>
    <t>taimoorali12110@gmail.com</t>
  </si>
  <si>
    <t>h2pyt6x2zo11fsdq3odj54h2pyt642wg</t>
  </si>
  <si>
    <t>saqibiqbal836@gmail.com</t>
  </si>
  <si>
    <t>wpvg46l3qdv0nzqiwpvg4mb3b8qgt6y0</t>
  </si>
  <si>
    <t>Salmanahmadswabi@gmail.com</t>
  </si>
  <si>
    <t>ivazafusy9d8n69mwlivazaf3i9jpnm8</t>
  </si>
  <si>
    <t>itsk32@gmail.com</t>
  </si>
  <si>
    <t>px1s8nqkuwu1t2pjpx1s8nqul7hbvpk1</t>
  </si>
  <si>
    <t>iubaid@yahoo.com</t>
  </si>
  <si>
    <t>4znx9gayz1aabdd1k4v4znx9gjszvnz2</t>
  </si>
  <si>
    <t>EJAZ</t>
  </si>
  <si>
    <t>ULHAQ</t>
  </si>
  <si>
    <t>ejazulhaq91@yahoo.com</t>
  </si>
  <si>
    <t>k7tkrhmqo5bmmmjjed0dk7tk9l6sbhdx</t>
  </si>
  <si>
    <t>Syed Mohsin Ali</t>
  </si>
  <si>
    <t>Mohsin89_shah@yahoo.com</t>
  </si>
  <si>
    <t>61bmhovo8nozdgcqnzbyp61bmhop8b6l</t>
  </si>
  <si>
    <t>abidmohmand054@gmail.com</t>
  </si>
  <si>
    <t>fdz3nmxl9z27d3aiecbgx8fdz3nyoriq</t>
  </si>
  <si>
    <t>abbasisohaib976@yahoo.com</t>
  </si>
  <si>
    <t>lx813un9c4ap0gp9y4lx813ukt11j8ap</t>
  </si>
  <si>
    <t>Faheem Jan</t>
  </si>
  <si>
    <t>faheemalik091@gmail.com</t>
  </si>
  <si>
    <t>fewnb8zzqmu49eayyxifewnbj9h4gh3j</t>
  </si>
  <si>
    <t>Sain</t>
  </si>
  <si>
    <t>mohsinsain10@gmail.com</t>
  </si>
  <si>
    <t>6aigmmefku1ujulkvy6aigmlf4taprjt</t>
  </si>
  <si>
    <t>Ghazanfar</t>
  </si>
  <si>
    <t>ghazanfarkhanswati1997@gmail.com</t>
  </si>
  <si>
    <t>6uqdxmkfasz2h42j90ue6uqdxmb1jg5v</t>
  </si>
  <si>
    <t>imranarl489@gmail.com</t>
  </si>
  <si>
    <t>3telc56lfs2i2m6l3telc5t9986miccf</t>
  </si>
  <si>
    <t>shoaib</t>
  </si>
  <si>
    <t>lodhi</t>
  </si>
  <si>
    <t>shoaiblodhi111@gmail.com</t>
  </si>
  <si>
    <t>2gkgw11cyxbdlfgdbwso2gkgwrqqxoz6</t>
  </si>
  <si>
    <t>Muhammad Ayaz</t>
  </si>
  <si>
    <t>Ayazk4122@gmail.com</t>
  </si>
  <si>
    <t>15hqzmh7v9g4kwd3j15hqpo77svjalus</t>
  </si>
  <si>
    <t>Syed javed Hussain</t>
  </si>
  <si>
    <t>Javedshah2020@gmail.com</t>
  </si>
  <si>
    <t>lsoaq06c5vqdph0lsinbcxmpm31acj55</t>
  </si>
  <si>
    <t xml:space="preserve">Jalal </t>
  </si>
  <si>
    <t>jalalahmad_001@yahoo.com</t>
  </si>
  <si>
    <t>irupied7qka8d9eyirupiel39ijb3viy</t>
  </si>
  <si>
    <t>nisarjad@gmail.com</t>
  </si>
  <si>
    <t>kxzfo93w5xqv8yekxzfrh4t1zzihyg9n</t>
  </si>
  <si>
    <t>Mian Suleman</t>
  </si>
  <si>
    <t>miansuleman.it@gmail.com</t>
  </si>
  <si>
    <t>bpx4qj0tjq18h637jbpx4q7kkpembv27</t>
  </si>
  <si>
    <t>aftabahmed_83@yahoo.com</t>
  </si>
  <si>
    <t>gq99mwjm93e5rubdygq99mseyvmoappx</t>
  </si>
  <si>
    <t xml:space="preserve">Syed Bilal </t>
  </si>
  <si>
    <t>Shahbilaljee@gmail.com</t>
  </si>
  <si>
    <t>da9y5vmiij7s1im4327lda9y5vs2vr1r</t>
  </si>
  <si>
    <t xml:space="preserve">Uzair </t>
  </si>
  <si>
    <t>Uzairirfan07@gmail.com</t>
  </si>
  <si>
    <t>gqmzvh0py19t8ovb7z6xgqmzrmzilbua</t>
  </si>
  <si>
    <t>laibashah778@gmail.com</t>
  </si>
  <si>
    <t>jtin9dm6sc4dls9qpo30jtin9r0s8f9s</t>
  </si>
  <si>
    <t>Kamal Khan</t>
  </si>
  <si>
    <t>kamalkhan2k2@gmail.com</t>
  </si>
  <si>
    <t>iguzyastihiza7msiguzysz46isy35o6</t>
  </si>
  <si>
    <t>abbasjamal50@gmail.com</t>
  </si>
  <si>
    <t>nzkzn34zy2qjt2x3wnzkzan3wj4yqezw</t>
  </si>
  <si>
    <t>farooq.akhtar@nrtc.com.pk</t>
  </si>
  <si>
    <t>15p7sr5n5e8ysk5mpy15p7idgc59yolz</t>
  </si>
  <si>
    <t>Adil Jalal</t>
  </si>
  <si>
    <t>adiljalal2009@gmail.com</t>
  </si>
  <si>
    <t>5lo8sld3vijnkyy7ki5lo8slj3g4jkpb</t>
  </si>
  <si>
    <t>Mr.muhammadkamran@live.com</t>
  </si>
  <si>
    <t>nx1ivnroy3x2da0e45nx1ivlluz8syj0</t>
  </si>
  <si>
    <t>jawadshafiq5174@gmail.com</t>
  </si>
  <si>
    <t>lgndvk0zvt7pm13t0lgndvh4vpehq75y</t>
  </si>
  <si>
    <t>Farhan.ahmad74@gmail.com</t>
  </si>
  <si>
    <t>jvkmij512wabc149316qpxjvkmi2ulrq</t>
  </si>
  <si>
    <t>malikzee807@gmail.com</t>
  </si>
  <si>
    <t>qchzix80jjt1qqzguqchzizm3f3cicuq</t>
  </si>
  <si>
    <t>nasirsultan2009@gmail.com</t>
  </si>
  <si>
    <t>dt7crqz6lnyadvj00cdt7c05kmzwkz0e</t>
  </si>
  <si>
    <t xml:space="preserve">Haseeb </t>
  </si>
  <si>
    <t>ahaseeb2627@gmail.com</t>
  </si>
  <si>
    <t>eg6jzy8rxzhyvdfueg6j5imyp5v3ss1r</t>
  </si>
  <si>
    <t>asadali_hallian@live.com</t>
  </si>
  <si>
    <t>wxdlqomj7oy68jbb9hxtwxdlqndubkv5</t>
  </si>
  <si>
    <t>Faisal.mk42@hotmail.com</t>
  </si>
  <si>
    <t>etm2tvyama1mza2mkgetm9h5bj94e9jq</t>
  </si>
  <si>
    <t>bilal</t>
  </si>
  <si>
    <t>munsif</t>
  </si>
  <si>
    <t>homosapian60@gmail.com</t>
  </si>
  <si>
    <t>41ujq0y9dcxixm8l0841ujqc32hztpoh</t>
  </si>
  <si>
    <t xml:space="preserve">Fazal Abbas </t>
  </si>
  <si>
    <t>fazalkhn17@gmail.com</t>
  </si>
  <si>
    <t>es2rd9lalnoxmfq7igj55es2rd9layw5</t>
  </si>
  <si>
    <t>Mehraankhaan797@gmail.com</t>
  </si>
  <si>
    <t>ssenac7u65e6g3ssebs9zrwzipw14scy</t>
  </si>
  <si>
    <t>Zk323097@gmail.com</t>
  </si>
  <si>
    <t>del7fvq53r1yqjcnzkwdel7fvycrsy3b</t>
  </si>
  <si>
    <t>ibrarbajna007@gmail.com</t>
  </si>
  <si>
    <t>huqfvc2j489ni2u3huqfvcmy8dcd8xch</t>
  </si>
  <si>
    <t>nasrullahnazir@gmail.com</t>
  </si>
  <si>
    <t>ccfe07ti3tu3fg5byv4gccfe07h3cnkp</t>
  </si>
  <si>
    <t>fahadrafiq16@gmail.com</t>
  </si>
  <si>
    <t>qc6epu403x8hfo6nqc6epuletvlxsejf</t>
  </si>
  <si>
    <t>Muhammad Saad</t>
  </si>
  <si>
    <t>saadsaeed011@gmail.com</t>
  </si>
  <si>
    <t>auh3nli0kauewykv2xpauh3n26ge7cr4</t>
  </si>
  <si>
    <t>Fayaz Ahmad</t>
  </si>
  <si>
    <t>Fayazahmadmohmand@gmail.com</t>
  </si>
  <si>
    <t>tg8btnfkjisw23tex1rebnetg8btnjcp</t>
  </si>
  <si>
    <t>Nawaz Anwar</t>
  </si>
  <si>
    <t>Anwar masih gill</t>
  </si>
  <si>
    <t>nawazanwarleo@gmail.com</t>
  </si>
  <si>
    <t>kabapztrac77to6u4oeimchkabap11h5</t>
  </si>
  <si>
    <t>Bin Naveed</t>
  </si>
  <si>
    <t>sardarkheil03@gmail.com</t>
  </si>
  <si>
    <t>btcho0iffpy0950upbtch7tza5e28lg0</t>
  </si>
  <si>
    <t xml:space="preserve">Naseem </t>
  </si>
  <si>
    <t>Azmatnaseem45@gmail.com</t>
  </si>
  <si>
    <t>zdjovjqinmdftnj2m41zdjqd4pjz14a2</t>
  </si>
  <si>
    <t>Sana_sbbwu</t>
  </si>
  <si>
    <t>sonapearl180@gmail.com</t>
  </si>
  <si>
    <t>pqt3r0pdjxac59sopqt3uxjxg9faznyn</t>
  </si>
  <si>
    <t>rehanwazir2@gmail.com</t>
  </si>
  <si>
    <t>ader3s0yj6eryibfk4vqb9nader3s05u</t>
  </si>
  <si>
    <t>arif</t>
  </si>
  <si>
    <t>khattak.881@gmail.com</t>
  </si>
  <si>
    <t>rd4wcfre20sjeg8jeprusrd4wcfrxt2c</t>
  </si>
  <si>
    <t>Ahmadfarhad310@gmail.com</t>
  </si>
  <si>
    <t>g61iuavpve8clolp19io9g61iuaoo1vl</t>
  </si>
  <si>
    <t xml:space="preserve">Syed Muhammad </t>
  </si>
  <si>
    <t>Syedjawad009@gmail.com</t>
  </si>
  <si>
    <t>ff6yhylga06pmu7mdpaud6ff6yhy0j9g</t>
  </si>
  <si>
    <t xml:space="preserve">Islam </t>
  </si>
  <si>
    <t>Islamuddinw@gmail.com</t>
  </si>
  <si>
    <t>09wtxi3ei1rsi1w909wtx5ldcqlfvpdr</t>
  </si>
  <si>
    <t>kmohib56@yahoo.com</t>
  </si>
  <si>
    <t>wwfg3esdnqy461wwfg3qn37bbg9lv9ti</t>
  </si>
  <si>
    <t>ahmadfaizan689@gmail.com</t>
  </si>
  <si>
    <t>angbu7upoyoyfg0tkx9angbc7kpm0l5y</t>
  </si>
  <si>
    <t>56farhan@gmail.com</t>
  </si>
  <si>
    <t>w1gxuqnczf6txfprmw1g908ubk0u69oq</t>
  </si>
  <si>
    <t>irfanafridi0348@gmail.com</t>
  </si>
  <si>
    <t>9vaxi1rcazf1wcyb9vaxi15teoo77glb</t>
  </si>
  <si>
    <t>Noorulamin</t>
  </si>
  <si>
    <t>noorulamin611@gmail.com</t>
  </si>
  <si>
    <t>k43eymvhvtjb4mk43eoc39yrugfy7wxa</t>
  </si>
  <si>
    <t>asadk302@gmail.com</t>
  </si>
  <si>
    <t>esr696w47p2whzbd7rn0ikesr696w6je</t>
  </si>
  <si>
    <t>Muhammad yasen</t>
  </si>
  <si>
    <t>yasenulhaq@gmail.com</t>
  </si>
  <si>
    <t>f0f013ekjume6xsaf0f013enhihsinww</t>
  </si>
  <si>
    <t xml:space="preserve">Adnan </t>
  </si>
  <si>
    <t>Adnanshah57@outlook.com</t>
  </si>
  <si>
    <t>y7roheeaelzmmv23cy7roheexn0m0v4z</t>
  </si>
  <si>
    <t xml:space="preserve">Mughal </t>
  </si>
  <si>
    <t>Tahiryone@gmail.com</t>
  </si>
  <si>
    <t>biiz5fnv970s9om601biiz5f0x8ifpmv</t>
  </si>
  <si>
    <t>Sohrab</t>
  </si>
  <si>
    <t>imsohrabdurrani@gmail.com</t>
  </si>
  <si>
    <t>ulowg2bmj03zolx3b8o8ulowg2bm0u3a</t>
  </si>
  <si>
    <t>Syed Farooq Akbar</t>
  </si>
  <si>
    <t>farooqmwt41@gmail.com</t>
  </si>
  <si>
    <t>dx6y9xknbxsfa7fgvtsdx6yhafnr7lxw</t>
  </si>
  <si>
    <t xml:space="preserve">Kaleem ullah </t>
  </si>
  <si>
    <t>Kaleem.mrwt@gmail.com</t>
  </si>
  <si>
    <t>m8mj05d13qa81xmm8mj056k3n4bulovt</t>
  </si>
  <si>
    <t>ASIF</t>
  </si>
  <si>
    <t>asifusman2000@gmail.com</t>
  </si>
  <si>
    <t>otd7dk6gw1bkt6g15ool2otd7h3aw4xq</t>
  </si>
  <si>
    <t>Mohammad Basit</t>
  </si>
  <si>
    <t>Nawab</t>
  </si>
  <si>
    <t>nawabbasit60@gmail.com</t>
  </si>
  <si>
    <t>1ds24x3r3drirmirwit1ds24x3r67ugd</t>
  </si>
  <si>
    <t>Elahi</t>
  </si>
  <si>
    <t>Salmane1739@gmail.com</t>
  </si>
  <si>
    <t>w5hwredtn7q346zk2lj4w5j7wn8bi4je</t>
  </si>
  <si>
    <t>Kashmala</t>
  </si>
  <si>
    <t>Kashawkum@gmail.com</t>
  </si>
  <si>
    <t>lo1zw87jdva8ntd7lo1zirw6ixydnqoh</t>
  </si>
  <si>
    <t>ahmadk2394@gmail.com</t>
  </si>
  <si>
    <t>54gxzbsd4gz4apla54gxzbkpb2eubgg2</t>
  </si>
  <si>
    <t>Haseeb4438@gmail.com</t>
  </si>
  <si>
    <t>jfobqhgiug9k5zkzdtjfobqsdnitb3im</t>
  </si>
  <si>
    <t>Aadil</t>
  </si>
  <si>
    <t>adil3003@gmail.com</t>
  </si>
  <si>
    <t>zxn8ibau1bf371i69pizxn8ijzv4cyfe</t>
  </si>
  <si>
    <t>fazalamin.afridi50@gmail.com</t>
  </si>
  <si>
    <t>iel8rc9khstz7bcvfaiel8ri8q0mv9qg</t>
  </si>
  <si>
    <t>inamullahdsl@gmail.com</t>
  </si>
  <si>
    <t>6r8v66uuv4269cym6r8v6vhnzvyye8ng</t>
  </si>
  <si>
    <t>swatkhan7298@gmail.com</t>
  </si>
  <si>
    <t>8m89o6hz61ax6ljk66r8m89ocn2w2b9g</t>
  </si>
  <si>
    <t>imtiazafsar@gmail.com</t>
  </si>
  <si>
    <t>eos8lwiynlg5u26djrcveos881h9gwfm</t>
  </si>
  <si>
    <t>anwar khan</t>
  </si>
  <si>
    <t>sayyedanwar3344@gmail.com</t>
  </si>
  <si>
    <t>l1mwa8uvrujv4b7j2tbdz0l1mwa8ukxl</t>
  </si>
  <si>
    <t>Shabir</t>
  </si>
  <si>
    <t>Shabirapna111@gmail.com</t>
  </si>
  <si>
    <t>6kxsuyu4qzhlsnbl6kxs6g0lyb0sgep1</t>
  </si>
  <si>
    <t>ZEB</t>
  </si>
  <si>
    <t>alizeb027@gmail.com</t>
  </si>
  <si>
    <t>a8zdnyp28ee75nen2ngia8zdh2lujgrq</t>
  </si>
  <si>
    <t>Rabi</t>
  </si>
  <si>
    <t>rabikhan094@gmail.com</t>
  </si>
  <si>
    <t>p2oeywcfp1uo1fe5zqrp2oeb2f11lfj2</t>
  </si>
  <si>
    <t>Atif.alikhan.00@gmail.com</t>
  </si>
  <si>
    <t>23r4j9a4gifc4my523r4527vucntxni6</t>
  </si>
  <si>
    <t>asif.khan43@yahoo.com</t>
  </si>
  <si>
    <t>p53jccldih6lidiaj8yp53jkyeh7zr2t</t>
  </si>
  <si>
    <t xml:space="preserve">Jamshid </t>
  </si>
  <si>
    <t>Jamsheedkhan714@gmail.com</t>
  </si>
  <si>
    <t>q5pywrf6moaojzq5sn2n2s5hp4w591sn</t>
  </si>
  <si>
    <t>Moneeb</t>
  </si>
  <si>
    <t>mmuneeb185@gmail.com</t>
  </si>
  <si>
    <t>z3dcubnrh3nfiejz3oaj0lkqdp3cqw22</t>
  </si>
  <si>
    <t>Muhammad Farhan</t>
  </si>
  <si>
    <t>engr.farhan66@yahoo.com</t>
  </si>
  <si>
    <t>fw8c0f2o5l1i87alptx2fw8c0wiehy6b</t>
  </si>
  <si>
    <t>shahzebdawn@gmail.com</t>
  </si>
  <si>
    <t>0si9zyqph2e3m0si92fzcr4w6ywl93fn</t>
  </si>
  <si>
    <t>Amir84832@gmail.com</t>
  </si>
  <si>
    <t>x9mgb6bjgt2cn57hx9mgte98koqa9k52</t>
  </si>
  <si>
    <t>Mujahid shah</t>
  </si>
  <si>
    <t>mujahidshah51@gmail.com</t>
  </si>
  <si>
    <t>jcqndnjugposg77jczk1xcxkdvrj2mzk</t>
  </si>
  <si>
    <t>nomanshah731@gmail.com</t>
  </si>
  <si>
    <t>75s160ok9xyoyhxlyr8575s160w82kqn</t>
  </si>
  <si>
    <t>Masab</t>
  </si>
  <si>
    <t>amin.masab@gmail.com</t>
  </si>
  <si>
    <t>wd2usy3jz5f6jf8wwd2uf3ug7n3t9xja</t>
  </si>
  <si>
    <t>Shahabkeen@gmail.com</t>
  </si>
  <si>
    <t>4ga23risd7vw0vtgxvs4ga23r14zz8cn</t>
  </si>
  <si>
    <t>ZAIN</t>
  </si>
  <si>
    <t>zaindhis667@gmail.com</t>
  </si>
  <si>
    <t>pvhaf2ajlcwzuspvhaxeynpl716xty6h</t>
  </si>
  <si>
    <t>JAMSHID</t>
  </si>
  <si>
    <t>jamshidkhattak11@gmail.com</t>
  </si>
  <si>
    <t>cztrn5zmegsyipsr9sgyrzcztrn5o22r</t>
  </si>
  <si>
    <t>iamdeveloper9150@gmail.com</t>
  </si>
  <si>
    <t>uxjktdq898czbcm2wjhuxjktdq3kma6m</t>
  </si>
  <si>
    <t>Sulaiman Ahmad</t>
  </si>
  <si>
    <t>sulaimanahmadkhan@gmail.com</t>
  </si>
  <si>
    <t>k4vif3txigzhy0dwk4vi3r98l9pymk09</t>
  </si>
  <si>
    <t>zahoor.ahmad00653@gmail.com</t>
  </si>
  <si>
    <t>d8ywaa9lk0ata1d8njbbi3iw8391b1zc</t>
  </si>
  <si>
    <t>Jerjorian@yahoo.com</t>
  </si>
  <si>
    <t>wvbui7otll8mv3znj9wv7j9evib1wkuj</t>
  </si>
  <si>
    <t>sufyansalim94@gmail.com</t>
  </si>
  <si>
    <t>i1iyx6sspq7b7ofqe6xh8i1iyxrhjnb3</t>
  </si>
  <si>
    <t>Ata</t>
  </si>
  <si>
    <t>ataullah108@gmail.com</t>
  </si>
  <si>
    <t>tm317oz7yqaz0tv28f00vhnnf6tm317o</t>
  </si>
  <si>
    <t>tufailafridi7@gmail.com</t>
  </si>
  <si>
    <t>nxo7dfse6nfw3vwonxosoqs03l6se0ma</t>
  </si>
  <si>
    <t>sareer</t>
  </si>
  <si>
    <t>msarirkhan1000@gmail.com</t>
  </si>
  <si>
    <t>ecfzezjegb5yuoygwpdzeecfzezjc5ql</t>
  </si>
  <si>
    <t xml:space="preserve">Furqan Ahmad </t>
  </si>
  <si>
    <t>ahmadkhattak69@yahoo.com</t>
  </si>
  <si>
    <t>tu8ce6k8ex525hvop6tl3tu8ce6q6bae</t>
  </si>
  <si>
    <t>Khalilkhax@gmail.com</t>
  </si>
  <si>
    <t>t5ba3bsjgjz50t5bas3vgzxac1ermsgx</t>
  </si>
  <si>
    <t>Shadab</t>
  </si>
  <si>
    <t>Sayyedashadab@gmail.com</t>
  </si>
  <si>
    <t>56cwcufded7e3yl56cwc9zvyrei25seg</t>
  </si>
  <si>
    <t>mushtaqahmad199@gmail.com</t>
  </si>
  <si>
    <t>bexkttvmkvyc5x99sbe81wi2sqo170ku</t>
  </si>
  <si>
    <t>S4zgard@gmail.com</t>
  </si>
  <si>
    <t>8rgmomf68u34so7eh8rgmpiaiv4ef0ui</t>
  </si>
  <si>
    <t>Khalid.csit1234@gmail.com</t>
  </si>
  <si>
    <t>vszstpn6rjb7kgxvszstvs24q3c90m03</t>
  </si>
  <si>
    <t>Alirehmankhan46@yahoo.com</t>
  </si>
  <si>
    <t>vb8we30lr3fnl026qqvb8we30l59ixzm</t>
  </si>
  <si>
    <t>Zaryab</t>
  </si>
  <si>
    <t>Khan94uet@gmail.com</t>
  </si>
  <si>
    <t>z6h0pvj1iwzynxekhz6h0pvjpmjxjtkm</t>
  </si>
  <si>
    <t>Engrtahir.cse@gmail.com</t>
  </si>
  <si>
    <t>z52tkyvqr9uapffhkjz52tkyv97xm6z9</t>
  </si>
  <si>
    <t>khalid ali</t>
  </si>
  <si>
    <t>khalid.ali0413@gmail.com</t>
  </si>
  <si>
    <t>jh1lz0urdrc238v7555z4k0jh1lz0urj</t>
  </si>
  <si>
    <t>karsal891@gmail.com</t>
  </si>
  <si>
    <t>13vwm7pojuz53ewpw8hbn6b13vwmfin6</t>
  </si>
  <si>
    <t>ahmadali6015@gmail.com</t>
  </si>
  <si>
    <t>w4b08iur7lezp8pw4b0gdhjyg3srizqj</t>
  </si>
  <si>
    <t>Salah ud Din</t>
  </si>
  <si>
    <t>wazir</t>
  </si>
  <si>
    <t>salahwazir137@gmail.com</t>
  </si>
  <si>
    <t>1nrl1ckc57guas5n1nrltniyk07y71bd</t>
  </si>
  <si>
    <t xml:space="preserve">Wasif </t>
  </si>
  <si>
    <t>Engr.wasif@hotmail.com</t>
  </si>
  <si>
    <t>pswqckph8vocv847e7wkpswqckpikb5g</t>
  </si>
  <si>
    <t xml:space="preserve">Ghulam </t>
  </si>
  <si>
    <t>mujtaba.uop@gmail.com</t>
  </si>
  <si>
    <t>jqwgxcjtqe8z8e8bic3jqwgxcj39rqrm</t>
  </si>
  <si>
    <t>Afaq</t>
  </si>
  <si>
    <t>afaq89643@gmail.com</t>
  </si>
  <si>
    <t>ve6up9ifxwlspoanmazve6us846lo5av</t>
  </si>
  <si>
    <t>Lamha1730@gmail.com</t>
  </si>
  <si>
    <t>75fu1ddclvz6z3rmzmgr75fu1dtr57g1</t>
  </si>
  <si>
    <t>Muhammad imran</t>
  </si>
  <si>
    <t>aliafridi028@gmail.com</t>
  </si>
  <si>
    <t>jzma4yllx1x7bu49zjzma4zcassd95dg</t>
  </si>
  <si>
    <t>umarq03@gmail.com</t>
  </si>
  <si>
    <t>1rc7hpkeev5ptqouam5gf1rc7hpk24f1</t>
  </si>
  <si>
    <t>Saddam</t>
  </si>
  <si>
    <t>saddam_1993@hotmail.com</t>
  </si>
  <si>
    <t>qqh2v7elw5dqxet7c5kpkcfqqh2v7npw</t>
  </si>
  <si>
    <t>Rasool</t>
  </si>
  <si>
    <t>email4rasool92@gmail.com</t>
  </si>
  <si>
    <t>2f6ps7d06ct333y52m2txvaf2f6ps7d0</t>
  </si>
  <si>
    <t>Kamrankhalil18@gmail.com</t>
  </si>
  <si>
    <t>fpzlsx6iag3l1opy71fpzlnfrxb1nc5k</t>
  </si>
  <si>
    <t>IJAZ UL</t>
  </si>
  <si>
    <t>ejazhrm90@gmail.com</t>
  </si>
  <si>
    <t>j1jsbnfyw9doarvusfj1jsq06ejtvmld</t>
  </si>
  <si>
    <t xml:space="preserve">Rizwan </t>
  </si>
  <si>
    <t>rk2311478@gmail.com</t>
  </si>
  <si>
    <t>w7a32g8av2kc2ecrtbi2umk1w7a32gxx</t>
  </si>
  <si>
    <t>Hilal Rauf</t>
  </si>
  <si>
    <t>hilalrauf007@gmail.com</t>
  </si>
  <si>
    <t>5fa2vzjmom3uv2shu2n5fa2vz6uyfqt3</t>
  </si>
  <si>
    <t xml:space="preserve">Syed Sikandar </t>
  </si>
  <si>
    <t>Sayedsikander08@gmail.com</t>
  </si>
  <si>
    <t>3aecb9wqfcsx20zdadib3aecb9wsdvl5</t>
  </si>
  <si>
    <t xml:space="preserve">Amir </t>
  </si>
  <si>
    <t>Amir4ru1@gmail.com</t>
  </si>
  <si>
    <t>yqotp3k2u79ysw4auimyqotc5m9ac6fh</t>
  </si>
  <si>
    <t>Muhammad Uzair</t>
  </si>
  <si>
    <t>uzair99@yahoo.com</t>
  </si>
  <si>
    <t>ijuky1fxvyy42gb3ijuky1nj27n78e19</t>
  </si>
  <si>
    <t>Harissaeed00@gmail.com</t>
  </si>
  <si>
    <t>wnqrlw3htvxvgndwnqres07bhblrdjmf</t>
  </si>
  <si>
    <t>Tufailahmed_ta@yahoo.com</t>
  </si>
  <si>
    <t>r0b4q4sdslpcoka7bisr0b4q4s5b098n</t>
  </si>
  <si>
    <t>atif.0002@gmail.com</t>
  </si>
  <si>
    <t>ke3qwgqf1s4ei9ike3xdyouodyn7t0dh</t>
  </si>
  <si>
    <t xml:space="preserve">Muhammad Abbas </t>
  </si>
  <si>
    <t>abbasskahnn@gmail.com</t>
  </si>
  <si>
    <t>aqgzvcbhx9gz67g2xpfaqgzv1olvr375</t>
  </si>
  <si>
    <t xml:space="preserve">Saqib </t>
  </si>
  <si>
    <t>a.saqibali28@gmail.com</t>
  </si>
  <si>
    <t>e78vd6vggn0dashe78z6x0bf63vr36a2</t>
  </si>
  <si>
    <t>Ali Nawab</t>
  </si>
  <si>
    <t>alinawab050@gmail.com</t>
  </si>
  <si>
    <t>pbn3q6ryvkmaxuhehs57tfmcpbn3q6ry</t>
  </si>
  <si>
    <t>Innocentjamal1122@gmail.com</t>
  </si>
  <si>
    <t>fpf5n1psyn02rregq7lfpf5nykv55uyk</t>
  </si>
  <si>
    <t>harissrk10@gmail.com</t>
  </si>
  <si>
    <t>ec49ha6fys620f43tqvo8ec49hi1ui5e</t>
  </si>
  <si>
    <t>salman</t>
  </si>
  <si>
    <t>kingkong818@yahoo.com</t>
  </si>
  <si>
    <t>jym6cigb3nd4119dm31jym6cidn3ytgy</t>
  </si>
  <si>
    <t>Iftikhar\</t>
  </si>
  <si>
    <t>Iftikharahmad145@gmail.com</t>
  </si>
  <si>
    <t>nksal8j2wy57hbkekxjsonksal8jg9ew</t>
  </si>
  <si>
    <t>Ramsha</t>
  </si>
  <si>
    <t>Aries_qureshi18@yahoo.com</t>
  </si>
  <si>
    <t>bqchd4avv4p40u4dvwtbqch8swxewt5a</t>
  </si>
  <si>
    <t>bilaliet2018@gmail.com</t>
  </si>
  <si>
    <t>jfqg1ynpezr6pgn78zdiiqjfqg1yn59v</t>
  </si>
  <si>
    <t>Mukhtar</t>
  </si>
  <si>
    <t>ashezofice006@gmail.com</t>
  </si>
  <si>
    <t>r6eh8vfzneta9sg7xar6eh8vjz7l02mt</t>
  </si>
  <si>
    <t>Jabbar</t>
  </si>
  <si>
    <t>Jabbarghani1@gmail.com</t>
  </si>
  <si>
    <t>kxtsnsubnuz8hma9d1i40uzkxtsnfkx3</t>
  </si>
  <si>
    <t xml:space="preserve"> khan</t>
  </si>
  <si>
    <t>Khanu9522@gmail.com</t>
  </si>
  <si>
    <t>emutoyl2hf00fxgg6xemuta4jabjls4g</t>
  </si>
  <si>
    <t xml:space="preserve">Rauf </t>
  </si>
  <si>
    <t>Raufafridi2258@gmail.com</t>
  </si>
  <si>
    <t>fxwe7yyvogkbn9t8brfxwe0tkkl84fnu</t>
  </si>
  <si>
    <t>Kmuhammad950@gmail.com</t>
  </si>
  <si>
    <t>hy3whp68zxqmsbh7eh6qghy3why1hp8l</t>
  </si>
  <si>
    <t>Noumank68@gmail.Com</t>
  </si>
  <si>
    <t>fbhe5k3g668j9pq23n1vfbhbrr5gdm9r</t>
  </si>
  <si>
    <t>Paghunda</t>
  </si>
  <si>
    <t>ppaghunda@gmail.com</t>
  </si>
  <si>
    <t>7jhu9qy14r2mlyazpma77jhu9qiry094</t>
  </si>
  <si>
    <t xml:space="preserve">Syed Hidayat </t>
  </si>
  <si>
    <t>hidayatshahgcp@gmail.com</t>
  </si>
  <si>
    <t>fcv8u14pl327e52951j6fcv8u143cboz</t>
  </si>
  <si>
    <t>GHAFAR</t>
  </si>
  <si>
    <t>YASEENALONE@GMAIL.COM</t>
  </si>
  <si>
    <t>lq31d1lr71avq4ylq31d1pp11kc39zct</t>
  </si>
  <si>
    <t>mrak4772@gmail.com</t>
  </si>
  <si>
    <t>h2on5ef4h3oas8wio4h2on0mulz4azsq</t>
  </si>
  <si>
    <t>Huzaifa</t>
  </si>
  <si>
    <t>huzaifgogo6199@gmail.com</t>
  </si>
  <si>
    <t>ormd1g3tfv7e594ormd57kjz1dp1ddxg</t>
  </si>
  <si>
    <t>ahmadwaleed313@gmail.com</t>
  </si>
  <si>
    <t>lkn10ltxfbiuioxu3avc84lkn10lt07t</t>
  </si>
  <si>
    <t>Aimal</t>
  </si>
  <si>
    <t>aimal3367@gmail.com</t>
  </si>
  <si>
    <t>v26g22yf4u83wdv267jde4kqn4dmsrhu</t>
  </si>
  <si>
    <t>haroonhabib74@gmail.com</t>
  </si>
  <si>
    <t>8apz7yqv49ynwyz0n091v7g8apz7yk8p</t>
  </si>
  <si>
    <t>Umer Nadeem</t>
  </si>
  <si>
    <t>Umerkhan937@gmail.com</t>
  </si>
  <si>
    <t>laz45tszqz8a32byzpglaz45t9cjwr90</t>
  </si>
  <si>
    <t>mzubair.edu@gmail.com</t>
  </si>
  <si>
    <t>hnjc0iw9nb1le0f4wsb8hnjc0pp4tusk</t>
  </si>
  <si>
    <t>faheem</t>
  </si>
  <si>
    <t>faheemkhant2@gmail.com</t>
  </si>
  <si>
    <t>rdpztoz9x82opuc7wrdpztoz0uwf8qap</t>
  </si>
  <si>
    <t xml:space="preserve">Wahid </t>
  </si>
  <si>
    <t>Wahidullah957@gmail.com</t>
  </si>
  <si>
    <t>ya1565x7mq27n8blya1537hpnvxaosrm</t>
  </si>
  <si>
    <t>Mian Farhan Shah</t>
  </si>
  <si>
    <t>mianfarhanshah5@gmail.com</t>
  </si>
  <si>
    <t>87iz6uzsz9mb2sp6kz8yvw87iz6pxyiy</t>
  </si>
  <si>
    <t>Sabawoon</t>
  </si>
  <si>
    <t>kakakhail333@gmail.com</t>
  </si>
  <si>
    <t>c8xq8a46smqpo410c8xq8qpevhtic7fi</t>
  </si>
  <si>
    <t>Raheel Zeb</t>
  </si>
  <si>
    <t>zebk7788@gmail.com</t>
  </si>
  <si>
    <t>naz5ims1h6ovei6fsaznaz5i50y8bs30</t>
  </si>
  <si>
    <t xml:space="preserve">shakir </t>
  </si>
  <si>
    <t>shakirxalmi@gmail.com</t>
  </si>
  <si>
    <t>n8r9abz37k7rz4ujyn8rcnsf7h6clz1g</t>
  </si>
  <si>
    <t>Ahmadwaqar586@gmail.com</t>
  </si>
  <si>
    <t>59h43466o4dim9pz59h438aq51af31l2</t>
  </si>
  <si>
    <t>Azaz</t>
  </si>
  <si>
    <t>Azaz.khan558@gmail.com</t>
  </si>
  <si>
    <t>hoq7ojnh9xin4xyhoq77360owtfsjsuy</t>
  </si>
  <si>
    <t>sk201246@yahoo.com</t>
  </si>
  <si>
    <t>mjmdmsi8v7w225wdq7mjmdmmnl7waxb7</t>
  </si>
  <si>
    <t xml:space="preserve">Yawar </t>
  </si>
  <si>
    <t>yawarhayat420@gmail.com</t>
  </si>
  <si>
    <t>l1n54f0cop2pc56l1n50alr4ngz3pqac</t>
  </si>
  <si>
    <t xml:space="preserve">Tafzeel </t>
  </si>
  <si>
    <t>tafzeelkhan007@gmail.com</t>
  </si>
  <si>
    <t>s2rwdwtcwcxee5zbnnzvvgs2rwdwt2c9</t>
  </si>
  <si>
    <t>Waliullah_16@pide.edu.pk</t>
  </si>
  <si>
    <t>3q4fz3nh31ldp3q4fma7bhvgxco7qbvb</t>
  </si>
  <si>
    <t xml:space="preserve">Oliyab Tinky </t>
  </si>
  <si>
    <t xml:space="preserve">Shahzad Iqbal </t>
  </si>
  <si>
    <t>oliyab137tinky@gmail.com</t>
  </si>
  <si>
    <t>0d9p04epebchbxxwtea0d9p05getnea9</t>
  </si>
  <si>
    <t>khalilsalmankhan@gmail.com</t>
  </si>
  <si>
    <t>1jrw1omse8mw082ffvi1jrw1onmw57i4</t>
  </si>
  <si>
    <t>Safdar</t>
  </si>
  <si>
    <t>Harissafdar486@gmail.com</t>
  </si>
  <si>
    <t>kyc4q5fcwmkia8lkyc9s21j331mo2xwk</t>
  </si>
  <si>
    <t>Ahsan Inam</t>
  </si>
  <si>
    <t>Engrahsaninam@gmail.com</t>
  </si>
  <si>
    <t>ew5p7o97vzon10au65aew5p7oq37jbb2</t>
  </si>
  <si>
    <t xml:space="preserve">IZAT </t>
  </si>
  <si>
    <t>izatafridi288@gmail.com</t>
  </si>
  <si>
    <t>aavys3d0x5su0eraavyec0xxyhghyym8</t>
  </si>
  <si>
    <t>uzairali.2012@yahoo.com</t>
  </si>
  <si>
    <t>kd652rdbe7ws9qfpskd62y1ms87kag5j</t>
  </si>
  <si>
    <t>rizwanwazir596@gmail.com</t>
  </si>
  <si>
    <t>uc8pml9znkjjlbcz5ww4buc8pml02su6</t>
  </si>
  <si>
    <t>Shais Khan Gamaryani</t>
  </si>
  <si>
    <t>shaisgamaryani@gmail.com</t>
  </si>
  <si>
    <t>7tn1tzna7yzszgl7tn1tulddkpe98gw3</t>
  </si>
  <si>
    <t>faizykhan246@gmail.com</t>
  </si>
  <si>
    <t>uoma4nqu9719k476uoma4ij0c79xvmjb</t>
  </si>
  <si>
    <t>Kafeel inshah</t>
  </si>
  <si>
    <t>Kafeelinshah310@gmail.com</t>
  </si>
  <si>
    <t>ropwaemrz23gvfritropww8vvhk8sk3z</t>
  </si>
  <si>
    <t>ishfaqahmad185@gmail.com</t>
  </si>
  <si>
    <t>gp90t477tyrzmdx4zgp90tmtc6lnno2d</t>
  </si>
  <si>
    <t>adilkhan.rf@gmail.com</t>
  </si>
  <si>
    <t>8wps5e4cv05of5pj98wps5e4h8veiue4</t>
  </si>
  <si>
    <t>baramush01@gmail.com</t>
  </si>
  <si>
    <t>r5tieojopysxzx4awar5tieoq3pip5yx</t>
  </si>
  <si>
    <t>itsmehran87@gmail.com</t>
  </si>
  <si>
    <t>67yzcrr8ezmk3yt9x67yzcdc821mmugm</t>
  </si>
  <si>
    <t>Jawadzada12@gmail.com</t>
  </si>
  <si>
    <t>msv4ixdy3c1w478qmsv4paavyrlola07</t>
  </si>
  <si>
    <t xml:space="preserve">Mati </t>
  </si>
  <si>
    <t>matiurrahmanweb@gmail.com</t>
  </si>
  <si>
    <t>zt03fv8luw7cuh8noag8zt03fz18qywk</t>
  </si>
  <si>
    <t>Muhammad Farhan Ul</t>
  </si>
  <si>
    <t>Moazzam</t>
  </si>
  <si>
    <t>farhan.moazzam@gmail.com</t>
  </si>
  <si>
    <t>c6fcri1dd3dwnsq9wzmc6fcrik9v54vy</t>
  </si>
  <si>
    <t xml:space="preserve">Zahra </t>
  </si>
  <si>
    <t>Zahrabanoori1@gmail.com</t>
  </si>
  <si>
    <t>y5g1esqwnar98x5y7uy5g1enbyec9aji</t>
  </si>
  <si>
    <t xml:space="preserve">Manzoor </t>
  </si>
  <si>
    <t>buddystime8@gmail.com</t>
  </si>
  <si>
    <t>lsg8pu1a7x90wf3vlsg8xzug2onzrjv9</t>
  </si>
  <si>
    <t xml:space="preserve">Junaid </t>
  </si>
  <si>
    <t>Junaidanjum81@gmail.Com</t>
  </si>
  <si>
    <t>53jzualwkqm4mfk18erktc53jzuajnvi</t>
  </si>
  <si>
    <t>fairyasif23@gmail.com</t>
  </si>
  <si>
    <t>4p1vqk0gla3kjtq13bzvr4p1v8te52gf</t>
  </si>
  <si>
    <t>salmanhameed504@gmail.com</t>
  </si>
  <si>
    <t>x4t9hb9iwap18vxw3qqx4t9hlszjpz52</t>
  </si>
  <si>
    <t>Hidayat Ullah</t>
  </si>
  <si>
    <t>hidayatkhanofficial73@gmail.com</t>
  </si>
  <si>
    <t>ben8ph4ban4k0bfben8ldbzh48ysyj60</t>
  </si>
  <si>
    <t>tayyabkhanpeshawar368@gmail.com</t>
  </si>
  <si>
    <t>lr1641rni6em8bhmirlr1humtc9aum9v</t>
  </si>
  <si>
    <t>sana79979@gmail.com</t>
  </si>
  <si>
    <t>mx3qtekvmf8jup5vfqmx3qlu4jhnqgor</t>
  </si>
  <si>
    <t xml:space="preserve">Izaz </t>
  </si>
  <si>
    <t>aizaztariq456@gmail.com</t>
  </si>
  <si>
    <t>ojnncq65jh7qapbj7nkeojnncx9rsj1j</t>
  </si>
  <si>
    <t>Iqbalbcs@yahoo.codm</t>
  </si>
  <si>
    <t>2txmctmgui79y1s9kxvxa2txmcn11bov</t>
  </si>
  <si>
    <t>Danishmanerwal@gmail.com</t>
  </si>
  <si>
    <t>hwcan2m7qgvh2s2hwcanpd7m3sa9xryy</t>
  </si>
  <si>
    <t>Shahid ur</t>
  </si>
  <si>
    <t>shahidhabib2000@gmail.com</t>
  </si>
  <si>
    <t>v4wkplhkpijz84qc4i99i0v4wkpebhnh</t>
  </si>
  <si>
    <t xml:space="preserve">FAISAL </t>
  </si>
  <si>
    <t>Faisalktk94@gmail.com</t>
  </si>
  <si>
    <t>v1fwupm664y43r2pbd5cuv1fwups9lvx</t>
  </si>
  <si>
    <t>Muhammad Riaz khan</t>
  </si>
  <si>
    <t>mriaz314@yahoo.com</t>
  </si>
  <si>
    <t>9rpjbngbfbg3i6iehu9rpjbrz8r8aiv4</t>
  </si>
  <si>
    <t>muradali50091@gmail.com</t>
  </si>
  <si>
    <t>7ok3yzntg1l8htpd17ok3shd3kz4821c</t>
  </si>
  <si>
    <t>tayyabz4a@gmail.com</t>
  </si>
  <si>
    <t>904iwp2tsyy0du4b904iwp18zsa2y3uw</t>
  </si>
  <si>
    <t>abdul.moizkhattak333@gmail.com</t>
  </si>
  <si>
    <t>fr9gr2yexfr9gbtq6bmmmkzdsmsh1btq</t>
  </si>
  <si>
    <t>bilal.ahmad5584@gmail.com</t>
  </si>
  <si>
    <t>c00do3fc3sk1ikfayw2c00d2925w90zc</t>
  </si>
  <si>
    <t>usmanislamian385@gmail.com</t>
  </si>
  <si>
    <t>w4ylw8yl7kzlqtezgzwba39w4yl489xe</t>
  </si>
  <si>
    <t xml:space="preserve">Toufiq </t>
  </si>
  <si>
    <t>Mustafa.toufiq1@gmail.com</t>
  </si>
  <si>
    <t>vaxsa9uvk7qppuu4pr4ivaxsattcj7n0</t>
  </si>
  <si>
    <t>Muhib</t>
  </si>
  <si>
    <t>muhibhsi372@gmail.com</t>
  </si>
  <si>
    <t>91ocwrvdk03to91o28gwmr2zh66mirzo</t>
  </si>
  <si>
    <t>mnak94@gmail.com</t>
  </si>
  <si>
    <t>jh26ijmpxbhdsfa8cq9h6jh26ij8y6wc</t>
  </si>
  <si>
    <t>Aitizaz</t>
  </si>
  <si>
    <t>ati.suit@gmail.com</t>
  </si>
  <si>
    <t>ufkbfz0vt07wyq7r62ufkeky9pazdv6h</t>
  </si>
  <si>
    <t>msohail323@gmail.com</t>
  </si>
  <si>
    <t>oy7blacw6515xm5slqz6a1tyz9ioy7bl</t>
  </si>
  <si>
    <t>2010engrjunaid@gmail.com</t>
  </si>
  <si>
    <t>1lzxj6ofnq7fymi2mv1lzxj6oy2g6i40</t>
  </si>
  <si>
    <t>Mudassir Hassan</t>
  </si>
  <si>
    <t>engrmhk1@gmail.com</t>
  </si>
  <si>
    <t>s50ren69ns3ii3xbis50rewxbvf8943i</t>
  </si>
  <si>
    <t xml:space="preserve">Syed Nadeem </t>
  </si>
  <si>
    <t>Hussain Shah</t>
  </si>
  <si>
    <t>Nadeem.shah1993@gmail.com</t>
  </si>
  <si>
    <t>kt2xz48ofw4zz5ifsvdhkt2xzxxlfskd</t>
  </si>
  <si>
    <t>javed</t>
  </si>
  <si>
    <t>imjaved.com@gmail.com</t>
  </si>
  <si>
    <t>nq651cm6xdvj7wdn72dnq65146zb6elh</t>
  </si>
  <si>
    <t>alamjan44@gmail.com</t>
  </si>
  <si>
    <t>w685qbdgvxzx8vgw685lvbji39omkvf7</t>
  </si>
  <si>
    <t>Ibad</t>
  </si>
  <si>
    <t>Ibadkhogyani@gmail.com</t>
  </si>
  <si>
    <t>b3581d314xvrbgizb3581a78tk1brgky</t>
  </si>
  <si>
    <t>Bilal Nisar</t>
  </si>
  <si>
    <t>malikbilal4607@gmail.com</t>
  </si>
  <si>
    <t>nalvagvtk6robgxaajnalvaglww07cqj</t>
  </si>
  <si>
    <t>abrarkashir8@gmail.com</t>
  </si>
  <si>
    <t>0o6tu2xrbyaoveqd28zv0o6d8vrtcfp2</t>
  </si>
  <si>
    <t>inayatullah062@gmail.com</t>
  </si>
  <si>
    <t>iwxxzzw6883vypt67a69iwxxzz1vw1jo</t>
  </si>
  <si>
    <t xml:space="preserve">ameer </t>
  </si>
  <si>
    <t>ameerhamzasoft@gmail.com</t>
  </si>
  <si>
    <t>kdceijcwmxb92ccyzkdceijawv1aru5e</t>
  </si>
  <si>
    <t>Saad Ali</t>
  </si>
  <si>
    <t>Shahbaz</t>
  </si>
  <si>
    <t>shahbaz.saadali@gmail.com</t>
  </si>
  <si>
    <t>fgm4h7b7i9i83s583ufgm474fddpao8v</t>
  </si>
  <si>
    <t>shussaindargai@gmail.com</t>
  </si>
  <si>
    <t>p7z9rchg3x24xcvxp7z9hblogwmt0d9r</t>
  </si>
  <si>
    <t>Khushbakht</t>
  </si>
  <si>
    <t>khushirehman85@gmail.com</t>
  </si>
  <si>
    <t>er4zrhgg66mrk1scer4zr3jmspr5syx8</t>
  </si>
  <si>
    <t>Arsala</t>
  </si>
  <si>
    <t>Arsalakhan0406@gmail.com</t>
  </si>
  <si>
    <t>9wlhn3egugihg1c79wlhxgf08wdc1629</t>
  </si>
  <si>
    <t>Abdul Moiz</t>
  </si>
  <si>
    <t>kamranabdulmoiz@gmail.com</t>
  </si>
  <si>
    <t>kv9jpnttcbewlrn8dkv9jpenga6wvqne</t>
  </si>
  <si>
    <t>asifnawazyzi@gmail.com</t>
  </si>
  <si>
    <t>r6h3my01lo8pws4a61r6h3my01ralpb8</t>
  </si>
  <si>
    <t>Muhammad Ammar</t>
  </si>
  <si>
    <t>Shafique</t>
  </si>
  <si>
    <t>ammarawan94@gmail.com</t>
  </si>
  <si>
    <t>d8qw1xy0c0zkhd8qw6ru4va86h4xcgue</t>
  </si>
  <si>
    <t>nomanqazi939@yahoo.com</t>
  </si>
  <si>
    <t>jd6lnt39fvq4ygvjd6ln5hdvg7v607de</t>
  </si>
  <si>
    <t>Ziad</t>
  </si>
  <si>
    <t>ziadullah25@gmail.com</t>
  </si>
  <si>
    <t>fvkyzx11108wjbnb2fvkyo4moq55p3r2</t>
  </si>
  <si>
    <t>waqas_news@hotmail.com</t>
  </si>
  <si>
    <t>2jtf1p2ijkdj9vpzfyl2jtf1psje9utk</t>
  </si>
  <si>
    <t>shahzad.pks9@gmail.com</t>
  </si>
  <si>
    <t>kkzg5zbgmtd6owubcgd4kkzg5zurumty</t>
  </si>
  <si>
    <t>jawadmuhammad867@gmail.com</t>
  </si>
  <si>
    <t>9l0vp0dxxbfhdi49ls9mzyfmxtudopur</t>
  </si>
  <si>
    <t>amjed.awan81@gmail.com</t>
  </si>
  <si>
    <t>h6u08w8c8a9q2h61ff7x5dqe6h11ff7s</t>
  </si>
  <si>
    <t xml:space="preserve">Muhammad Usman azeem </t>
  </si>
  <si>
    <t>usmanazeem429@gmail.com</t>
  </si>
  <si>
    <t>dh76ag77i3r2umwqhznadh76aww2sjva</t>
  </si>
  <si>
    <t>khattak2281@gmail.com</t>
  </si>
  <si>
    <t>wj3otj3plefbxqwwjkdazy2nm8e3txfi</t>
  </si>
  <si>
    <t>Ullah Khan</t>
  </si>
  <si>
    <t>irfanmarwat0303@gmail.com</t>
  </si>
  <si>
    <t>85sp87su91x261085f79aorxnovsmur3</t>
  </si>
  <si>
    <t>rizwanshaheen54@gmail.com</t>
  </si>
  <si>
    <t>i4sml61bsv57o8h35vrzi4sml6hu682y</t>
  </si>
  <si>
    <t>Osamakhan7097@gmail.com</t>
  </si>
  <si>
    <t>wrxrv6mev7ehutkxis8wrxrvzkx8yhln</t>
  </si>
  <si>
    <t>Fahadzaman249@gmail.com</t>
  </si>
  <si>
    <t>3axkvtnd0tn0cgunp8z3axkvg27hsgp8</t>
  </si>
  <si>
    <t>Arsala khan</t>
  </si>
  <si>
    <t>a78629227@gmail.com</t>
  </si>
  <si>
    <t>hczh2fydaydurbwsyr6nohczhk71u02e</t>
  </si>
  <si>
    <t>Raja Ahsan</t>
  </si>
  <si>
    <t>Rajaahsanfarooq45@gmail.com</t>
  </si>
  <si>
    <t>kpv9pyd9pgqn1cfkpv9pjtgdhcwsyy56</t>
  </si>
  <si>
    <t>shahhussain089@gmail.com</t>
  </si>
  <si>
    <t>g9xzffjiwytu2p44g9xzh9nyx6gzuoor</t>
  </si>
  <si>
    <t>Ahsan Waqas</t>
  </si>
  <si>
    <t>Raja</t>
  </si>
  <si>
    <t>engrahsan88@gmail.com</t>
  </si>
  <si>
    <t>35</t>
  </si>
  <si>
    <t>88%</t>
  </si>
  <si>
    <t>e7z1kijgpqabktt0ugvke7z1ki9bxgpn</t>
  </si>
  <si>
    <t>Shariq</t>
  </si>
  <si>
    <t>m.shariq4006@gmail.com</t>
  </si>
  <si>
    <t>u4htk5n328gymfb2au4htk5y0etywyrv</t>
  </si>
  <si>
    <t xml:space="preserve">Afaq Mansoor </t>
  </si>
  <si>
    <t>afaqmnsr@yahoo.com</t>
  </si>
  <si>
    <t>kzwgut3iewqzhyzaap2ykzwgqcd2w9d2</t>
  </si>
  <si>
    <t>Asifnawaz740@gmail.com</t>
  </si>
  <si>
    <t>a44di8ppjjpq5v8pfja44di8bi9epqbg</t>
  </si>
  <si>
    <t>awaiskhan5326129@gmail.com</t>
  </si>
  <si>
    <t>3ueh2k49jk2vrj3eqakd3ueh2kb49jo9</t>
  </si>
  <si>
    <t>Shoaibmehmood914@gmail.com</t>
  </si>
  <si>
    <t>33qpbub7ernd704r033qpw9297g8ifpo</t>
  </si>
  <si>
    <t>Kshfsiraj@gmail.com</t>
  </si>
  <si>
    <t>idgvi1i43skrkhidgv4djvsw38j7duw9</t>
  </si>
  <si>
    <t>Shafi Ur Rahman</t>
  </si>
  <si>
    <t>ar.shafi13@gmail.com</t>
  </si>
  <si>
    <t>umtm8hikthdjmxixowaumtm8t41y7rwt</t>
  </si>
  <si>
    <t>Shahbaxahmad8@gmail.com</t>
  </si>
  <si>
    <t>14h73pjc6khgs1a0phi14h73pftpb038</t>
  </si>
  <si>
    <t>xulfiqar.999@gmail.com</t>
  </si>
  <si>
    <t>79q542itdoj2vvy79q54jpgq4934aasm</t>
  </si>
  <si>
    <t>Ul Amin</t>
  </si>
  <si>
    <t>maazulamin@gmail.com</t>
  </si>
  <si>
    <t>e8btravq8q171cg2gib1ltae8btrab8j</t>
  </si>
  <si>
    <t>ihammad90@yahoo.com</t>
  </si>
  <si>
    <t>91xrxwk9ivawmq0091xrxwk81jfaoqum</t>
  </si>
  <si>
    <t>ibrarullah900@gmail.com</t>
  </si>
  <si>
    <t>u85da7urfkg9i4iu85dacvsynjplm7os</t>
  </si>
  <si>
    <t>Ghalib</t>
  </si>
  <si>
    <t>Sherghalib90@gmail.com</t>
  </si>
  <si>
    <t>bte1rhss7euyo2atl3jqbte1rhwd7628</t>
  </si>
  <si>
    <t xml:space="preserve">Azam </t>
  </si>
  <si>
    <t>sikanderktk91@gmail.com</t>
  </si>
  <si>
    <t>lvhxh7q2uoun43io4gltlvhxh75tapua</t>
  </si>
  <si>
    <t>Yadullah</t>
  </si>
  <si>
    <t>yadullah.bangash5@gmail.com</t>
  </si>
  <si>
    <t>brk46de3azw2eujslqfbrk46x8lf6org</t>
  </si>
  <si>
    <t>taimoorshakirk@gmail.com</t>
  </si>
  <si>
    <t>apmkugwa18vczuz83958apmkugwgfhau</t>
  </si>
  <si>
    <t>jawadafridi223@gmail.com</t>
  </si>
  <si>
    <t>847ohv7zsnhhb5suk6lbe847ohv7z71f</t>
  </si>
  <si>
    <t>Mohsinsafi67@gmail.com</t>
  </si>
  <si>
    <t>lkh7edc3p9bmryz8163xgatrlkh73dj5</t>
  </si>
  <si>
    <t>ishtiaqkhalil@gmail.com</t>
  </si>
  <si>
    <t>sol4hrwb7r6utralqsol4hfe758c12i7</t>
  </si>
  <si>
    <t>hamadkhan.1989@gmail.com</t>
  </si>
  <si>
    <t>zsv3javd22roql83ieljzsv3jatjegk3</t>
  </si>
  <si>
    <t>muhammad6099@outlook.com</t>
  </si>
  <si>
    <t>aim1857oeunkuz8f8raim185tinwg1mr</t>
  </si>
  <si>
    <t>naeemullahkhalil02@gmail.com</t>
  </si>
  <si>
    <t>bu5tk54gevwvo3c75bu5tkqfr9j36253</t>
  </si>
  <si>
    <t>Ul hayat</t>
  </si>
  <si>
    <t>Noorulhayat755@gmail.com</t>
  </si>
  <si>
    <t>0kixpxg47qtbpx7jlxwrby0kixp7wx96</t>
  </si>
  <si>
    <t>fahimullah030@gmail.com</t>
  </si>
  <si>
    <t>1mto8oii7iyk3wr1mto8xi5uktl0sctb</t>
  </si>
  <si>
    <t>Shabeer</t>
  </si>
  <si>
    <t>ashabir285@gmail.com</t>
  </si>
  <si>
    <t>8gguajr5un2b1q5g9o8al8gguwefaw8m</t>
  </si>
  <si>
    <t>khixr111@gmail.com</t>
  </si>
  <si>
    <t>4bmj2kjhoidwutt74u4bmj84u1a65pzw</t>
  </si>
  <si>
    <t xml:space="preserve">Hamad </t>
  </si>
  <si>
    <t>Hamikhan04@gmail.com</t>
  </si>
  <si>
    <t>0gfpzckewtu0g0qij518argp3t0gfpzc</t>
  </si>
  <si>
    <t>Salman Khan</t>
  </si>
  <si>
    <t>salmankhankhattak1710@gmail.com</t>
  </si>
  <si>
    <t>012q0m2csuf812012q0u6l5wvw4wk87a</t>
  </si>
  <si>
    <t>Sadafrahman766@gmail.com</t>
  </si>
  <si>
    <t>kc5nwx6r10dkc5nwiifk5i4x2s32gvli</t>
  </si>
  <si>
    <t>attajan423@gmail.com</t>
  </si>
  <si>
    <t>wqfwq2ugk079jvhitrgoixwqfwq2wvqm</t>
  </si>
  <si>
    <t>Asgharsoftengr@gmail.com</t>
  </si>
  <si>
    <t>cuqim1b2fiyyhqq9xvcuqimsq4u742zu</t>
  </si>
  <si>
    <t>FIDA</t>
  </si>
  <si>
    <t>UR RAHMAN</t>
  </si>
  <si>
    <t>fidaurrahman1416@gmail.com</t>
  </si>
  <si>
    <t>dp7t1ezv4vep644pdph6encg6hrq6ajf</t>
  </si>
  <si>
    <t>Inzamam ul</t>
  </si>
  <si>
    <t>iaminzamam1@gmail.com</t>
  </si>
  <si>
    <t>pnwrave09oxai8fo9pnwrav1r03t8jgm</t>
  </si>
  <si>
    <t xml:space="preserve">KANWAL </t>
  </si>
  <si>
    <t xml:space="preserve">WAHEED </t>
  </si>
  <si>
    <t>kanwalwaheed24@gmail.com</t>
  </si>
  <si>
    <t>mtb6zj8jb08mgkuk45mtbfmi5xfp6d0w</t>
  </si>
  <si>
    <t>kamal</t>
  </si>
  <si>
    <t>jameel</t>
  </si>
  <si>
    <t>kamaljameel14@gmail.com</t>
  </si>
  <si>
    <t>ujcu2a66zsqy5r22ujcu2u2loz4hkcdr</t>
  </si>
  <si>
    <t>Imran Ali</t>
  </si>
  <si>
    <t>nsbathorce@gmail.com</t>
  </si>
  <si>
    <t>rsb1odne7jsind2rsbellkq4v287z3up</t>
  </si>
  <si>
    <t>zaid49494@gmail.com</t>
  </si>
  <si>
    <t>rwws1e8wrvh57ch2rwws4i5yb8ch5o8w</t>
  </si>
  <si>
    <t>obaidkhan245@gmail.com</t>
  </si>
  <si>
    <t>mp0bvmza9x98hyc20xpmp0bvmk54u0fr</t>
  </si>
  <si>
    <t>Adnanwrc@gmail.com</t>
  </si>
  <si>
    <t>qdydwp760y5s3qdydv51ca3oisfwrb4m</t>
  </si>
  <si>
    <t>modernsz2@gmail.com</t>
  </si>
  <si>
    <t>itqm9di0a6fv03zyitsx81zllzo5vdv6</t>
  </si>
  <si>
    <t>Shafiullah3713@gmail.com</t>
  </si>
  <si>
    <t>ip3jhvrq3wsl05ewbqmcip3jhvrmq5ac</t>
  </si>
  <si>
    <t>Hafizfahadyousafzai@gmail.com</t>
  </si>
  <si>
    <t>o2oaanolwu12b8l6txjzo2oaannpxri0</t>
  </si>
  <si>
    <t>SalmAn</t>
  </si>
  <si>
    <t>salman.mehboob@gmail.com</t>
  </si>
  <si>
    <t>cks5mey3rgx2ha8tigvcks5meys439l6</t>
  </si>
  <si>
    <t>Syed Arshad Ullah</t>
  </si>
  <si>
    <t>syed_arshadshah@yahoo.com</t>
  </si>
  <si>
    <t>enyjiqiimmosi1aur1enyjiqi3yjnp4r</t>
  </si>
  <si>
    <t>Haaajiii0432@gmail.com</t>
  </si>
  <si>
    <t>33023rzoubcja7e6iz86k2e33023nemy</t>
  </si>
  <si>
    <t>hazratnoor.kpra@gmail.com</t>
  </si>
  <si>
    <t>u8c2ya74auoscdngron05u8c2yacy50e</t>
  </si>
  <si>
    <t>m.usman81488@gmail.com</t>
  </si>
  <si>
    <t>1irmvwkgzv5jtcan1irmvxtxc7l8j8fn</t>
  </si>
  <si>
    <t>saeedkhan2288@gmail.com</t>
  </si>
  <si>
    <t>akwqct2u0zelvxh7suoakwqce1fsz1v1</t>
  </si>
  <si>
    <t>msaadawan777@gmail.com</t>
  </si>
  <si>
    <t>m0tn5nfw5vujvt1w6m0t3r6k0vby7e21</t>
  </si>
  <si>
    <t>Iram</t>
  </si>
  <si>
    <t>Noreen</t>
  </si>
  <si>
    <t>iram.noreen@ymail.com</t>
  </si>
  <si>
    <t>cabv1jsgk6dtl4ssjcabvags9jk26srl</t>
  </si>
  <si>
    <t>SHAKEEL</t>
  </si>
  <si>
    <t>sakhalimzai@gmail.com</t>
  </si>
  <si>
    <t>usjt25jcgsousjt7iyotgztwbv48d15f</t>
  </si>
  <si>
    <t>huzaifakhan771@gmail.com</t>
  </si>
  <si>
    <t>3ky2d7w91huss248frm3ky2dr3okc7xc</t>
  </si>
  <si>
    <t>rooh332@gmail.com</t>
  </si>
  <si>
    <t>qy7av52l8g4rmgwo0nf6zqy7av0ue1o0</t>
  </si>
  <si>
    <t>khalilswt1@gmail.com</t>
  </si>
  <si>
    <t>ity0mh4xpxdtkwgwnoity0mhnm623qvr</t>
  </si>
  <si>
    <t xml:space="preserve">noor </t>
  </si>
  <si>
    <t>wali khan</t>
  </si>
  <si>
    <t>noorwali852@gmail.com</t>
  </si>
  <si>
    <t>4s1gw4jjt0ildta34s1gw4h3f7hdat6r</t>
  </si>
  <si>
    <t>shariq</t>
  </si>
  <si>
    <t>muhammadshariq266@gmail.com</t>
  </si>
  <si>
    <t>1keitad44xr6l3z90p191keilj2uwoas</t>
  </si>
  <si>
    <t>shawalmsk@gmail.com</t>
  </si>
  <si>
    <t>r29qk6xbfkb1f27lfok5r29qk6t10c18</t>
  </si>
  <si>
    <t>cshamzayousafzai@gmail.com</t>
  </si>
  <si>
    <t>6qzyeopd34b4w11fk136qzyeoclz5obc</t>
  </si>
  <si>
    <t>Fariba</t>
  </si>
  <si>
    <t>faribanlinta@gmail.com</t>
  </si>
  <si>
    <t>ek2k8l5ex2v53qek2k8z775yj8gldbeu</t>
  </si>
  <si>
    <t>Syeda Wania</t>
  </si>
  <si>
    <t>Anoosh Kazmi</t>
  </si>
  <si>
    <t>waniashah019@gmail.com</t>
  </si>
  <si>
    <t>n9gh2d1cst8w8xwwalrhnn9gh2d1b9fy</t>
  </si>
  <si>
    <t>arsalanzeb11@gmail.com</t>
  </si>
  <si>
    <t>t19xzflmbz0nehuijx504qt19xzzrtsk</t>
  </si>
  <si>
    <t>Mughaiz</t>
  </si>
  <si>
    <t>mughaiziqbal9@gmail.com</t>
  </si>
  <si>
    <t>anrhgoid33h7kywanralo3z45w50c3wf</t>
  </si>
  <si>
    <t xml:space="preserve">Aamir </t>
  </si>
  <si>
    <t xml:space="preserve">Ghafoor </t>
  </si>
  <si>
    <t>Aamir.ghafoor66@gmail.com</t>
  </si>
  <si>
    <t>6qh3mdp80lwig5xmx9xg46qh3mdwcnvt</t>
  </si>
  <si>
    <t xml:space="preserve">Umar </t>
  </si>
  <si>
    <t>ufarooq344.u3@gmail.com</t>
  </si>
  <si>
    <t>ufwzu9wa61dufwzclw0tsjl93pib9clw</t>
  </si>
  <si>
    <t>zahidhussain62525@gmail.com</t>
  </si>
  <si>
    <t>9ydqpukko356s7lzp9ydqpfgqrs9ynuq</t>
  </si>
  <si>
    <t>nuamankhan1999@gmail.com</t>
  </si>
  <si>
    <t>z9qfn0wdedsghdu0fhv6foz9qfn0lgrp</t>
  </si>
  <si>
    <t>Faizan.ali86486@gmail.com</t>
  </si>
  <si>
    <t>3yhvr23a8qyzwuc5dm3yhvrk6mi2j99c</t>
  </si>
  <si>
    <t>Muhammad Umar Farooq</t>
  </si>
  <si>
    <t>Umarniazi885@gmail.com</t>
  </si>
  <si>
    <t>ttuckflbqjr82crdwttuck99vz7j74im</t>
  </si>
  <si>
    <t>Naveedadina@yahoo.com</t>
  </si>
  <si>
    <t>8qufv3o5fkukcb0zujw8f8qufv3ojlr1</t>
  </si>
  <si>
    <t>hmd33221@gmail.com</t>
  </si>
  <si>
    <t>zjlamkip0z1wdizjladbalifu0hojn5b</t>
  </si>
  <si>
    <t xml:space="preserve">Ashfaq </t>
  </si>
  <si>
    <t>ash.faq93@yahoo.com</t>
  </si>
  <si>
    <t>jee4dopgps50ojevgjee4ds0zk646f9s</t>
  </si>
  <si>
    <t>Mdaliarch@yahoo.com</t>
  </si>
  <si>
    <t>pucuwhtka4tizr07pitpucjp76cf89nn</t>
  </si>
  <si>
    <t>zohaibidea@gmail.com</t>
  </si>
  <si>
    <t>yypvz5x0as0svnmpt8zdkyypvz5xjqsj</t>
  </si>
  <si>
    <t>Mianwaseemabbas@gmail.com</t>
  </si>
  <si>
    <t>jl0u5585jyyaaunjl0u551whgm7ggqr1</t>
  </si>
  <si>
    <t>Danyal</t>
  </si>
  <si>
    <t>Danyal2050@yahoo.com</t>
  </si>
  <si>
    <t>cvcua6fzkeou6sxuauzcvcua5bf98vux</t>
  </si>
  <si>
    <t>Waseef</t>
  </si>
  <si>
    <t>waseef3277@gmail.com</t>
  </si>
  <si>
    <t>b25hqim0ydmiyhw7jbbb25hqifh06qa5</t>
  </si>
  <si>
    <t>hamzakhanus@gmail.com</t>
  </si>
  <si>
    <t>h4ksdz05uqo7tzdnnh4ksdzueafnrsek</t>
  </si>
  <si>
    <t xml:space="preserve">TASSAWAR </t>
  </si>
  <si>
    <t xml:space="preserve">IQBAL </t>
  </si>
  <si>
    <t>tassawariqbal10@gmail.com</t>
  </si>
  <si>
    <t>1ejonfapc4dfuzyhvt0w61ejonbihis9</t>
  </si>
  <si>
    <t>ALi</t>
  </si>
  <si>
    <t>waj3211@gmail.com</t>
  </si>
  <si>
    <t>ht12ss5hhx6rdght12y1e2nd6u6ieyaa</t>
  </si>
  <si>
    <t>hameed.awkum12@gmail.com</t>
  </si>
  <si>
    <t>qq42lu1014n50943753xoqq42lu140km</t>
  </si>
  <si>
    <t>hammadahmad0315@gmail.com</t>
  </si>
  <si>
    <t>5bbhuqjg8wj3hejfi5bbhuqonl4iw9d7</t>
  </si>
  <si>
    <t>zeb</t>
  </si>
  <si>
    <t>mazharzeb007@gmail.com</t>
  </si>
  <si>
    <t>9cngfgj5gvo93qwvp8p9cngfgj57khmq</t>
  </si>
  <si>
    <t xml:space="preserve">Rahman </t>
  </si>
  <si>
    <t>Kakakhan124987@gmail.com</t>
  </si>
  <si>
    <t>8hqu96oau6xm7joxxc8hq24cwq0s0fzn</t>
  </si>
  <si>
    <t>Muhammadyounas5659@gmail.com</t>
  </si>
  <si>
    <t>w6gsln8axr6aw6gsxwi9c5ng89et3n3o</t>
  </si>
  <si>
    <t>Muhammad Osama</t>
  </si>
  <si>
    <t>usamakhalifa333@gmail.com</t>
  </si>
  <si>
    <t>rtbvvjsofwyk6vxggh12rtbvv2k40z3n</t>
  </si>
  <si>
    <t xml:space="preserve">zakir </t>
  </si>
  <si>
    <t>zakirkhan8764@gmail.com</t>
  </si>
  <si>
    <t>hljwhcvwmssvisulzdzchljwhfm6rshp</t>
  </si>
  <si>
    <t>Sajjjad</t>
  </si>
  <si>
    <t>sajjad.sj78@gmail.com</t>
  </si>
  <si>
    <t>j511ijfzh2jeuj511k4w93t24yf69eus</t>
  </si>
  <si>
    <t>afzalbaby98@gmail.com</t>
  </si>
  <si>
    <t>w3om4qq4ms5subw3omy2n19o9tqcuyer</t>
  </si>
  <si>
    <t>Syed Arsalan</t>
  </si>
  <si>
    <t>arsalanshahkakakhail@gmail.com</t>
  </si>
  <si>
    <t>s11b4yv4zj3u366h1jtys11b4y45p6jp</t>
  </si>
  <si>
    <t>Jazeb</t>
  </si>
  <si>
    <t>jazeb.jazi007@gmail.com</t>
  </si>
  <si>
    <t>272z0btfsgstrlm6272z9krv7rd4fb5i</t>
  </si>
  <si>
    <t>Shan</t>
  </si>
  <si>
    <t>mshan7808@gmail.com</t>
  </si>
  <si>
    <t>uhnrnc26egp0x3ty05uuhnrjod4l9yyq</t>
  </si>
  <si>
    <t>arslanasad555@gmail.com</t>
  </si>
  <si>
    <t>o35ei3qe6l9h0yqx2a3o35eiauslzdur</t>
  </si>
  <si>
    <t>Yoursafi509@gmail.com</t>
  </si>
  <si>
    <t>ufhvvaij0laxq5ky7z1wbrufhvvailkz</t>
  </si>
  <si>
    <t>adnankazmi72@gmail.com</t>
  </si>
  <si>
    <t>hl25m5umantwymv15knhl25m5d1gynjn</t>
  </si>
  <si>
    <t xml:space="preserve">syeD Muhib </t>
  </si>
  <si>
    <t xml:space="preserve">ul Hassan </t>
  </si>
  <si>
    <t>shahmuhib07@gmail.com</t>
  </si>
  <si>
    <t>ot0odj10o7j9ko98mtmlot0odj1k67ht</t>
  </si>
  <si>
    <t>Abbas.iqbal147@gmail.com</t>
  </si>
  <si>
    <t>xcdzjovpst3mgdxcdzjx0avdzigizn4f</t>
  </si>
  <si>
    <t>shadan040@gmail.com</t>
  </si>
  <si>
    <t>hq1oiidwuao7hrxhq1oiud977mf70nts</t>
  </si>
  <si>
    <t>Qazi Abdul</t>
  </si>
  <si>
    <t>abdulbasit.aries17@gmail.com</t>
  </si>
  <si>
    <t>32kpn1m7t3o8mewpit32kpn1a2fq0mz0</t>
  </si>
  <si>
    <t>irfandanish90@gmail.com</t>
  </si>
  <si>
    <t>6bduwgpwapfq2ycuozo6bduwgpq59gey</t>
  </si>
  <si>
    <t>Fazal e Subhan</t>
  </si>
  <si>
    <t xml:space="preserve">Akbar Khan </t>
  </si>
  <si>
    <t>fazalesubhan50@gmail.com</t>
  </si>
  <si>
    <t>1edyavprlmvfn2xsh1edyav6x7apwk60</t>
  </si>
  <si>
    <t>Noman Raja</t>
  </si>
  <si>
    <t>nomiraja677@gmail.com</t>
  </si>
  <si>
    <t>xedoxvqkw3z4er8hdwoxedox11zsz27u</t>
  </si>
  <si>
    <t>Muawiyah</t>
  </si>
  <si>
    <t>muawiyahjadoon34@gmail.com</t>
  </si>
  <si>
    <t>7mzal7sk7jnwznj9q7mzalhzhzdzsql9</t>
  </si>
  <si>
    <t>Usmanfarooq3361@gmail.com</t>
  </si>
  <si>
    <t>tc3c03n8wof5tiv7itc3cavtsafmgs54</t>
  </si>
  <si>
    <t>shehbaz04@yahoo.com</t>
  </si>
  <si>
    <t>swzqudxns2l2a4mswz1hqn7yxpz3stjt</t>
  </si>
  <si>
    <t>shahabali63@gmail.com</t>
  </si>
  <si>
    <t>k0qvji1izanhlb0tk0qvji7j1cci62bu</t>
  </si>
  <si>
    <t>Syed Hasher Ali Shah</t>
  </si>
  <si>
    <t>shahcomputer2011@gmail.com</t>
  </si>
  <si>
    <t>gf4d3rq3oh1sjucglgf4danhn65cx3gg</t>
  </si>
  <si>
    <t>r2mpak@gmail.com</t>
  </si>
  <si>
    <t>bak3qlt63h8xvbak34jw3m18kfuiwyvb</t>
  </si>
  <si>
    <t>Haseeb Ur Rahman</t>
  </si>
  <si>
    <t>haseeburrahmanak@gmail.com</t>
  </si>
  <si>
    <t>h1wnzx8viom8iltfdkeh1wnz5unofvzx</t>
  </si>
  <si>
    <t>sherazisaadi0@gmail.com</t>
  </si>
  <si>
    <t>i2ktzwghijcc8phto8fei2ktzwghtbp1</t>
  </si>
  <si>
    <t>Taqi</t>
  </si>
  <si>
    <t>taqikhan456@gmail.com</t>
  </si>
  <si>
    <t>4cbkn40as1xj1n7dbur2gv4cbkn40ax8</t>
  </si>
  <si>
    <t>Muhammad junaid</t>
  </si>
  <si>
    <t>Sunnyaldon@gmail.com</t>
  </si>
  <si>
    <t>7grpeptgsrqluk467grpehcez9y7tgk9</t>
  </si>
  <si>
    <t>Mehboob Ali</t>
  </si>
  <si>
    <t>Mehboob.alishah85@gmail.com</t>
  </si>
  <si>
    <t>ki93lu9swdyrf657p3ki93ljx82dzgmi</t>
  </si>
  <si>
    <t>Farooqahmd96@gmail.com</t>
  </si>
  <si>
    <t>07se698nxa6x45pdc07se6tu053ljc2k</t>
  </si>
  <si>
    <t>Ziak6666@gmail.com</t>
  </si>
  <si>
    <t>3kyct29h3ez16rwog3ktotzj1kef6rmg</t>
  </si>
  <si>
    <t xml:space="preserve">BADAR </t>
  </si>
  <si>
    <t>bkhan156@gmail.com</t>
  </si>
  <si>
    <t>n1qzbwwk1dl66e571exn1qgu4shgqro3</t>
  </si>
  <si>
    <t>orakzai68@gmail.com</t>
  </si>
  <si>
    <t>yicumjsrw29rcudacc6w0myicumjsrra</t>
  </si>
  <si>
    <t>mshoaib5453@gmail.com</t>
  </si>
  <si>
    <t>tib6mqpfcvoyttsiyp97qtib6mqpl443</t>
  </si>
  <si>
    <t>TOUQEER</t>
  </si>
  <si>
    <t>AHMED</t>
  </si>
  <si>
    <t>Touqeerahmed900@gmail.com</t>
  </si>
  <si>
    <t>0uftyfv8qufmwdm0uftunvejd39ci10r</t>
  </si>
  <si>
    <t>jkhattak6@gmail.com</t>
  </si>
  <si>
    <t>ibevyrz58ojtg6i9ecuibevyr7atxb1q</t>
  </si>
  <si>
    <t>banaras</t>
  </si>
  <si>
    <t>banarsnimra98@gmail.com</t>
  </si>
  <si>
    <t>4xij85eio21o05fp4xy0y5u2nt3jdsy0</t>
  </si>
  <si>
    <t>Majid</t>
  </si>
  <si>
    <t>106maji@gmail.com</t>
  </si>
  <si>
    <t>1syxmbokpqbcftuvjpeg1syxmehkk65v</t>
  </si>
  <si>
    <t>Tarique</t>
  </si>
  <si>
    <t>khantarique450@gmail.com</t>
  </si>
  <si>
    <t>ol9k2qb7reapjypfjue2lol9k2ic94cm</t>
  </si>
  <si>
    <t>shahzad.khan5959@gmail.com</t>
  </si>
  <si>
    <t>2fpjmpi7avu0nrubmlt2fpjmp8e0f6gh</t>
  </si>
  <si>
    <t>Ayazyousafzai786@gmail.com</t>
  </si>
  <si>
    <t>ibl0y2u8quq8h7p7fibl0yzp86mjgy8l</t>
  </si>
  <si>
    <t>syedtalha.shah1@gmail.com</t>
  </si>
  <si>
    <t>32</t>
  </si>
  <si>
    <t>80%</t>
  </si>
  <si>
    <t>fp6ppvxzb6yu0nsvubyefp6pp9hvzn4h</t>
  </si>
  <si>
    <t>Fayyaz</t>
  </si>
  <si>
    <t>adil.fayyaz1998@gmail.com</t>
  </si>
  <si>
    <t>d0w4cy9ugljvd0w4cr5g2btmyj491g3i</t>
  </si>
  <si>
    <t>Hamzaatd73@gmail.com</t>
  </si>
  <si>
    <t>vewur24co14qd1qcztx1o6pvewurbh0c</t>
  </si>
  <si>
    <t>Assad</t>
  </si>
  <si>
    <t>Assadzy@gmail.com</t>
  </si>
  <si>
    <t>9bne5c8bumfuv3dh39bne5brhg8pu7jy</t>
  </si>
  <si>
    <t>shujah</t>
  </si>
  <si>
    <t>shujah786ullah@gmail.com</t>
  </si>
  <si>
    <t>7pnkg9trhpx4hq7pnk96fn5lg4jn0y6g</t>
  </si>
  <si>
    <t>Ferdous</t>
  </si>
  <si>
    <t>Misbahferdous8@gmail.com</t>
  </si>
  <si>
    <t>8gb6le4r0ttsyzc988fe8gbu3k5s03yz</t>
  </si>
  <si>
    <t>MUHAMMAD SOHAIL</t>
  </si>
  <si>
    <t>Sohail.khan01993@gmail.com</t>
  </si>
  <si>
    <t>u7jiwpiwq0iiaefg8u7jiwpgmy58vsg6</t>
  </si>
  <si>
    <t>khubaib</t>
  </si>
  <si>
    <t>khubaibahmad632@gmail.com</t>
  </si>
  <si>
    <t>y14r3bodigiizdx6tgy14ryb48xdc1h2</t>
  </si>
  <si>
    <t>Noman Ahmad</t>
  </si>
  <si>
    <t>nomanahmadkhalil@gmail.com</t>
  </si>
  <si>
    <t>6xes7wtto0qzg86xes783f7tci5veg04</t>
  </si>
  <si>
    <t>Imran Ullah</t>
  </si>
  <si>
    <t>imranafridi0315@gmail.com</t>
  </si>
  <si>
    <t>64qtfpezoinf78n0964qtfcy8uxynm1a</t>
  </si>
  <si>
    <t>ihtishamhussain811@gmail.com</t>
  </si>
  <si>
    <t>t1cnuhnjdt6xfrxte6yt1cnuhnj1alfr</t>
  </si>
  <si>
    <t xml:space="preserve">Sohail Ahmad </t>
  </si>
  <si>
    <t>Sohaildurrani260@gmail.com</t>
  </si>
  <si>
    <t>3f3phzwgc796djkmyh90p3f3phzwgyov</t>
  </si>
  <si>
    <t>atifiberfi@gmail.com</t>
  </si>
  <si>
    <t>tmp6oidvqjrpenwa6wptmp6ogm4i052a</t>
  </si>
  <si>
    <t>Jehangirhashmi00527@gmail.com</t>
  </si>
  <si>
    <t>ivxd8ntxogxuuivxd8d24yp4hx1e0776</t>
  </si>
  <si>
    <t>Iftikharrahi7854@gmail.com</t>
  </si>
  <si>
    <t>owp87l70xl2yziweawdmbowp87l764cq</t>
  </si>
  <si>
    <t>Muhammad waqas</t>
  </si>
  <si>
    <t>waqaskhan97@yahoo.com</t>
  </si>
  <si>
    <t>l6f8zjwaizxcgxnbxs2l6f8wep6h0ptz</t>
  </si>
  <si>
    <t>mazharfarooq315@gmail.com</t>
  </si>
  <si>
    <t>0ynybsw2cldn267e9y0ynptra5fqx29c</t>
  </si>
  <si>
    <t>jawad.rehman@nrtc.com.pk</t>
  </si>
  <si>
    <t>efeo090y9xefknh85swpuff6glknh7k5</t>
  </si>
  <si>
    <t>aftab</t>
  </si>
  <si>
    <t>alam</t>
  </si>
  <si>
    <t>araftab11@gmail.com</t>
  </si>
  <si>
    <t>gbfh8zb2oprsz3lyvkapxgbfh8zdasgi</t>
  </si>
  <si>
    <t>Natiqa</t>
  </si>
  <si>
    <t>natiqagul@gmail.com</t>
  </si>
  <si>
    <t>mggw0tdcyvvg31zmggw0tu71akv45rtc</t>
  </si>
  <si>
    <t xml:space="preserve">Muhammad Asad </t>
  </si>
  <si>
    <t>naumannaeem29@gmail.com</t>
  </si>
  <si>
    <t>k4u9hqghw31nn52ek4u6p08nm5r918ad</t>
  </si>
  <si>
    <t xml:space="preserve">Muhammad Ihtisham </t>
  </si>
  <si>
    <t>ihtishamjaved55@gmail.com</t>
  </si>
  <si>
    <t>ne808dq6rzlvrdjene808c5p84srlff9</t>
  </si>
  <si>
    <t>ATIF</t>
  </si>
  <si>
    <t>Atifullahmcs@gmail.com</t>
  </si>
  <si>
    <t>ocqvr9al24i590bwb7qocqvrizgol8g0</t>
  </si>
  <si>
    <t>haseebkhan555555@gmail.com</t>
  </si>
  <si>
    <t>p3pv5w5c6y4m2snlain5857jp3pv5xrr</t>
  </si>
  <si>
    <t>Asma</t>
  </si>
  <si>
    <t>Gasma960@gmail.com</t>
  </si>
  <si>
    <t>7rh64aevtuorpi7i33v7rh64fnxuz071</t>
  </si>
  <si>
    <t>Kashifjanutmanzai@gmail.com</t>
  </si>
  <si>
    <t>jame8qgmafuim45ezjljamsyxce8rh0b</t>
  </si>
  <si>
    <t>afzalwaseem70@gmail.com</t>
  </si>
  <si>
    <t>x36xm24vvo4d6ccybghyzx36xm24vj94</t>
  </si>
  <si>
    <t xml:space="preserve">Aizaz </t>
  </si>
  <si>
    <t>aizaz194714@gmail.com</t>
  </si>
  <si>
    <t>84hz275riz2w1kn43784hz277l56mheh</t>
  </si>
  <si>
    <t>mf122976@gmail.com</t>
  </si>
  <si>
    <t>b494i1500hjzbw5zy1tb498kxexz57h1</t>
  </si>
  <si>
    <t>shahjehan369@gmail.com</t>
  </si>
  <si>
    <t>p0guu7ewi908c9ml7nkp0guu7euajy7k</t>
  </si>
  <si>
    <t>qaisarhabib9@gmail.com</t>
  </si>
  <si>
    <t>koeqgj26g7ky82txpmthkkkoeqgjhixj</t>
  </si>
  <si>
    <t xml:space="preserve">Sadeeq </t>
  </si>
  <si>
    <t>jawadsadeeq@yahoo.com</t>
  </si>
  <si>
    <t>xo6mqs4syd7wucrxo6mwlsbzyrz7lxin</t>
  </si>
  <si>
    <t>wahidabbas980@gmail.com</t>
  </si>
  <si>
    <t>z9tpj60bzukb4q4kxx8jhz9tpx22hvk5</t>
  </si>
  <si>
    <t>Altafbahar313@gmail.com</t>
  </si>
  <si>
    <t>mwbc4d48s1a7don50b5mwbc4dp8tz3xm</t>
  </si>
  <si>
    <t>Imekhan007@gmail.com</t>
  </si>
  <si>
    <t>1m7k23d20lqk2rt1mjntdipudhxzg71p</t>
  </si>
  <si>
    <t>mjawadarif3@gmail.com</t>
  </si>
  <si>
    <t>hkpg06akcr6pkss16kh8t9hkpg0bjvb3</t>
  </si>
  <si>
    <t>bilal.nasrullah1@gmail.com</t>
  </si>
  <si>
    <t>zgbvlnp2phzggfxxwyx1zgbvlnvf5orc</t>
  </si>
  <si>
    <t>zahida</t>
  </si>
  <si>
    <t>wali</t>
  </si>
  <si>
    <t>zahida.wali005@gmail.com</t>
  </si>
  <si>
    <t>o91xhmtmwj17z4t0xi19lnut4o91xhmt</t>
  </si>
  <si>
    <t xml:space="preserve">Syed Mushahid Hussain Shah </t>
  </si>
  <si>
    <t>Mushahidshah51@gmail.com</t>
  </si>
  <si>
    <t>5nr04xt05h3e0w25nr04i58m0fepm6ld</t>
  </si>
  <si>
    <t>Adnan.online707@gmail.com</t>
  </si>
  <si>
    <t>ri00hg6sgxkpassdaxgri00h2l5d9nmv</t>
  </si>
  <si>
    <t>Suhail</t>
  </si>
  <si>
    <t>m.suhail@aup.edu.pk</t>
  </si>
  <si>
    <t>l7u74swu2bij3v86r25l7u74cvxqez5u</t>
  </si>
  <si>
    <t xml:space="preserve">SAMI </t>
  </si>
  <si>
    <t>ullahsami1994@gmail.com</t>
  </si>
  <si>
    <t>zwqtx743cfftsy5ipzwqm3tdfazint3x</t>
  </si>
  <si>
    <t>danish.dani9400@gmail.com</t>
  </si>
  <si>
    <t>ha15j50j29bp7iaha15icyzgfvckdgs2</t>
  </si>
  <si>
    <t xml:space="preserve">Waseem Ullah </t>
  </si>
  <si>
    <t>waseem@uetpeshawar.edu.pk</t>
  </si>
  <si>
    <t>hoo5o2aluvqp5uhoo52w4cq4uwsq7bi0</t>
  </si>
  <si>
    <t>awaishaider902@gmail.com</t>
  </si>
  <si>
    <t>dz1ug4m6uxaqm4kr6zqdz1uxm6mpmjf9</t>
  </si>
  <si>
    <t>akbarshah.pmdc@gmail.com</t>
  </si>
  <si>
    <t>lw3n1n7qu84hz4v0jlw3njc4g2heqz6y</t>
  </si>
  <si>
    <t>Ul haq</t>
  </si>
  <si>
    <t>Sardarbethab1@gmail.com</t>
  </si>
  <si>
    <t>7wz2g7rkl42ua1is147wz2ylyorbcet8</t>
  </si>
  <si>
    <t>Falak</t>
  </si>
  <si>
    <t>falakbhai300@gmail.com</t>
  </si>
  <si>
    <t>gk2l9vw7c6d8xptw2gk2l9mzilt4mg4n</t>
  </si>
  <si>
    <t>Mr.khanshah123@gmail.com</t>
  </si>
  <si>
    <t>ka92njkgeiy67xwjka92d5ywkn9wcscx</t>
  </si>
  <si>
    <t>Muhammad Abdur</t>
  </si>
  <si>
    <t>Rehman Hamid</t>
  </si>
  <si>
    <t>krehman576@gmail.com</t>
  </si>
  <si>
    <t>qgnde10nz5qh9c6yjgqgnde1lpebg9lm</t>
  </si>
  <si>
    <t xml:space="preserve">Muntazir </t>
  </si>
  <si>
    <t>muntazir.hussain100@gmail.com</t>
  </si>
  <si>
    <t>650m4gp3u0ay0bez29y650m45qyw93hz</t>
  </si>
  <si>
    <t>sultanat</t>
  </si>
  <si>
    <t>sultanatshah2@gmail.com</t>
  </si>
  <si>
    <t>jt2sqahef2brx6aijt2sqos1uip8i5di</t>
  </si>
  <si>
    <t xml:space="preserve">Aitezaz </t>
  </si>
  <si>
    <t>hassanislamian364@gmail.com</t>
  </si>
  <si>
    <t>6qg3uknjmwl9iwgdapc46qg32fgg5o1i</t>
  </si>
  <si>
    <t>Khalilsajjad786@gmail.com</t>
  </si>
  <si>
    <t>7j1odqteshi7h73qe87j1odso6wyqoes</t>
  </si>
  <si>
    <t>Bakht nawab</t>
  </si>
  <si>
    <t>bakhtnawab1993@gmail.com</t>
  </si>
  <si>
    <t>nqdlph548dwmt5a26jvnqdlgf3a9vnfy</t>
  </si>
  <si>
    <t>zubairafridi400@gmail.com</t>
  </si>
  <si>
    <t>6dltoff61vtbmicqh6dltof6owkf2x30</t>
  </si>
  <si>
    <t>Aabid</t>
  </si>
  <si>
    <t>aarifaziiz@gmail.com</t>
  </si>
  <si>
    <t>6872rjcm5lbuor6872rdm1jgrrygyrpi</t>
  </si>
  <si>
    <t>Hamzaagrian10@gmail.com</t>
  </si>
  <si>
    <t>l5c6b7ho35igfwk1gl5c6bznoigbq4rc</t>
  </si>
  <si>
    <t>salmanraees007@gmail.com</t>
  </si>
  <si>
    <t>w977390adx59u36sw97739zeqpfpow1k</t>
  </si>
  <si>
    <t>sajidalighazi5@gmail.com</t>
  </si>
  <si>
    <t>jyox83jdjr9jayet4jyox1rthgy31y49</t>
  </si>
  <si>
    <t>abdulbasit.lki@outlook.com</t>
  </si>
  <si>
    <t>b1azhgk380t3mzel1agq7s4b1azgy6bf</t>
  </si>
  <si>
    <t>sufyan</t>
  </si>
  <si>
    <t xml:space="preserve">rasheed  </t>
  </si>
  <si>
    <t>sufyanrasheed99@gmail.com</t>
  </si>
  <si>
    <t>z91e8hjhbo2btjso3dz91e8hc5fqiou5</t>
  </si>
  <si>
    <t>Hamraz3141@gmail.com</t>
  </si>
  <si>
    <t>ez86708m7iozfh0geez867ly3jugnnlw</t>
  </si>
  <si>
    <t xml:space="preserve">RAB </t>
  </si>
  <si>
    <t>engnnyousafzai@gmail.com</t>
  </si>
  <si>
    <t>t2z9j1dh5gjcq8w6vt2z9ys01elbfhb3</t>
  </si>
  <si>
    <t xml:space="preserve">Zubair </t>
  </si>
  <si>
    <t>Ahmadzubair5621@gmail.com</t>
  </si>
  <si>
    <t>3y15adt9jjo1z7s3y15c9sw2ne3c8z7n</t>
  </si>
  <si>
    <t>Noumanhassanpak@gmail.com</t>
  </si>
  <si>
    <t>z57jyxvgzwzw543mjppb64cefjg45sw5</t>
  </si>
  <si>
    <t>azazrashid797@gmail.com</t>
  </si>
  <si>
    <t>9llyote37adrxi7al9llyotears31ue2</t>
  </si>
  <si>
    <t>shayanafridi2013@gmail.com</t>
  </si>
  <si>
    <t>nfm7lnbjvm1d5dx7eqnfm7lno3mk9lu1</t>
  </si>
  <si>
    <t>HAZRATUSMAN03159449246@gmail.com</t>
  </si>
  <si>
    <t>tn8v63qcsajn1pij2wdcx0k67pvtn8v6</t>
  </si>
  <si>
    <t>Kash_kashif@live.com</t>
  </si>
  <si>
    <t>y6jtt8f9ptyuuc9dy6j82goy34qvmw24</t>
  </si>
  <si>
    <t xml:space="preserve">Safyan </t>
  </si>
  <si>
    <t>Saidijan330@gmail.com</t>
  </si>
  <si>
    <t>tikxtjbc3vwatikxtjsp9g06sknp9jj7</t>
  </si>
  <si>
    <t>Junaid.shah9@hotmail.com</t>
  </si>
  <si>
    <t>zj4n2tt3luw3rvuqytezj4n2spktghhs</t>
  </si>
  <si>
    <t>aristocrathayat@gmail.com</t>
  </si>
  <si>
    <t>payc0eahd31jef55z3y051payc7nt9jg</t>
  </si>
  <si>
    <t>Muhammadjunaid4134@gmail.com</t>
  </si>
  <si>
    <t>l2qcterqf3c3271qj8utal2qcteinxi0</t>
  </si>
  <si>
    <t>Mian Ibad Ali</t>
  </si>
  <si>
    <t>mianibad@outlook.com</t>
  </si>
  <si>
    <t>gm4qnvnifd5x8xp6p8iovgm4qnvniozk</t>
  </si>
  <si>
    <t>basit7740@gmail.com</t>
  </si>
  <si>
    <t>v5y0cocgw6a7hpx0xv5ykwnsnbzq9dcx</t>
  </si>
  <si>
    <t>ashfaq78mr@gmail.com</t>
  </si>
  <si>
    <t>4gfp4sp3bsa5iwsfk64gfp4smfs57lib</t>
  </si>
  <si>
    <t>ibad khan</t>
  </si>
  <si>
    <t>ibadkhan95@gmail.com</t>
  </si>
  <si>
    <t>24b7dxilmmchkvhm08f24b7dxwnktunh</t>
  </si>
  <si>
    <t>ismailshah6313uet@gmail.com</t>
  </si>
  <si>
    <t>5p4s6au8slxmt4ir5p4s6akbodpnu3w6</t>
  </si>
  <si>
    <t>Sajidmumtaz14@gmail.com</t>
  </si>
  <si>
    <t>znrij7fybpjfv9i29ypgf6znrij7fybf</t>
  </si>
  <si>
    <t>shahwaqas766@gmail.com</t>
  </si>
  <si>
    <t>pcmy6ehpcdm91z7bmyfpcmy64v5jiskb</t>
  </si>
  <si>
    <t>Abdul Moaiz</t>
  </si>
  <si>
    <t>Moaiz</t>
  </si>
  <si>
    <t>abdulmoaiz1995@gmail.com</t>
  </si>
  <si>
    <t>lit01vh19nu5sn19qzlit01vhzbi5plb</t>
  </si>
  <si>
    <t>adeelkhan3857@gmail.com</t>
  </si>
  <si>
    <t>65smm219vq4f42l02w965smm2s16uuxu</t>
  </si>
  <si>
    <t>shahidali5590@yahoo.com</t>
  </si>
  <si>
    <t>jotwu79pht8rti14djotwujr20tw8ox9</t>
  </si>
  <si>
    <t>Jamshaid</t>
  </si>
  <si>
    <t>jamshaid_khan2298@yahoo.com</t>
  </si>
  <si>
    <t>9d8rkkrpyubvgdvi9d8rkpgy520tkkwe</t>
  </si>
  <si>
    <t>nooralam@sbbwu.edu.pk</t>
  </si>
  <si>
    <t>x1bnmqc78me5ty0vffx1bnkcho0zdr5x</t>
  </si>
  <si>
    <t>Ul Hasan</t>
  </si>
  <si>
    <t>mahmoodulhasan666@gmail.com</t>
  </si>
  <si>
    <t>aq9lu9dewsiop04ghcaq9lu90nhcysod</t>
  </si>
  <si>
    <t>Aneeq</t>
  </si>
  <si>
    <t>aneequlhaq0@gmail.com</t>
  </si>
  <si>
    <t>nsm4erzrm5tx9gn55euf9u9nsm4erzvg</t>
  </si>
  <si>
    <t>amjadkhan1221133@yahoo.com</t>
  </si>
  <si>
    <t>f2n6shje1k0xcjrjaf2n6ssptim8zwij</t>
  </si>
  <si>
    <t xml:space="preserve">Saeed </t>
  </si>
  <si>
    <t>saeed.zab037@gmail.com</t>
  </si>
  <si>
    <t>aul32x36r4wzlfmv8fjay0aul32ch2pi</t>
  </si>
  <si>
    <t>afzalkhans192@gmail.com</t>
  </si>
  <si>
    <t>0hmkq8yhlxhe9l8ssbwo0hmkq5c1fc4x</t>
  </si>
  <si>
    <t>mr.noor7543@gmail.com</t>
  </si>
  <si>
    <t>vebeym96q87uvt44y7jjtzvebeymliez</t>
  </si>
  <si>
    <t>Mehrankh019@yahoo.com</t>
  </si>
  <si>
    <t>omtdt1rp6gbvp2vd9fomtdso5d2pspxx</t>
  </si>
  <si>
    <t xml:space="preserve">Hadiqa </t>
  </si>
  <si>
    <t>Hadinoor214@gmail.com</t>
  </si>
  <si>
    <t>7q2i4jwfxrqerfwzd7q2i4xflyhgyfha</t>
  </si>
  <si>
    <t>Sfahadkbt@gmail.com</t>
  </si>
  <si>
    <t>8zysns16e3qn7r7zh098zysns1useosm</t>
  </si>
  <si>
    <t>Dildar</t>
  </si>
  <si>
    <t>islamiandildar@gmail.com</t>
  </si>
  <si>
    <t>iw5t2i9seo8fh4iwxmdpkg58w5k5peob</t>
  </si>
  <si>
    <t>Syed mir izhar ali shah</t>
  </si>
  <si>
    <t>Syed mir Afzaal ali shah</t>
  </si>
  <si>
    <t>izhar370@gmail.com</t>
  </si>
  <si>
    <t>ayesyyo4rp14xayncdkbdhjl5olgo2y7</t>
  </si>
  <si>
    <t>Sohailktk500@gmail.com</t>
  </si>
  <si>
    <t>w1qmvg1h6jdtw4helda6w1qmvgjsaokr</t>
  </si>
  <si>
    <t>joinwaqaskhan@gmail.com</t>
  </si>
  <si>
    <t>kuje5oeyoumnzaqputlaokuje5oen7gv</t>
  </si>
  <si>
    <t>adnansaeed053@gmail.com</t>
  </si>
  <si>
    <t>t8yuzmtwna12wk6dwmgldt8yuzmtv0dc</t>
  </si>
  <si>
    <t>Faisykhan35@gmail.com</t>
  </si>
  <si>
    <t>c2s7zqcsa5a2w1p98159kspynzc2s7zq</t>
  </si>
  <si>
    <t>basit555.ab@gmail.com</t>
  </si>
  <si>
    <t>0kuvyr6t8g7noqd1q77p0kuvu5fjzyiy</t>
  </si>
  <si>
    <t xml:space="preserve"> Ur Rasheed </t>
  </si>
  <si>
    <t>Coharoon@gmail.com</t>
  </si>
  <si>
    <t>elteb8ezw4rfzs9delteb9cqnyf2hxie</t>
  </si>
  <si>
    <t>Noor Ul Islam</t>
  </si>
  <si>
    <t>waqar.khan5800@gmail.com</t>
  </si>
  <si>
    <t>zrfwfb3it9w1j1qy3gv51uzrfwfbb0k8</t>
  </si>
  <si>
    <t>Amjed</t>
  </si>
  <si>
    <t>amjadjadoon778@gmail.com</t>
  </si>
  <si>
    <t>kv6xcioce4vwmhqkv6wms6fkn3gjev15</t>
  </si>
  <si>
    <t>Kidrees367@gmail.com</t>
  </si>
  <si>
    <t>3vp2gxp9vinsx58fl3vp2g88m818muxn</t>
  </si>
  <si>
    <t>kan.sheraz@yahoo.com</t>
  </si>
  <si>
    <t>wojewb5foypq2gedg7zjzlwojewb5fkt</t>
  </si>
  <si>
    <t>Thewaseemraza@gmail.com</t>
  </si>
  <si>
    <t>m6ge9pjeyyb5rkhr7m6ge9bkmuwfwp6y</t>
  </si>
  <si>
    <t xml:space="preserve">Rasheed </t>
  </si>
  <si>
    <t>rasheedahmad.icp751@gmail.com</t>
  </si>
  <si>
    <t>vols13sthlfivols1bslirlholfnrjib</t>
  </si>
  <si>
    <t>salmanafridi106@gmail.com</t>
  </si>
  <si>
    <t>w5m97yun93wzw5mm2ruzvi44ipvrm2ru</t>
  </si>
  <si>
    <t>muhammadaliawan8055@gmail.com</t>
  </si>
  <si>
    <t>gaxc6853izj3oaz81gaxwyr60h52yedn</t>
  </si>
  <si>
    <t>aaansari990@gmail.com</t>
  </si>
  <si>
    <t>f7uwn10vbh3xpef7uwnn47ywckx6jshu</t>
  </si>
  <si>
    <t>uxairajmal@gmail.com</t>
  </si>
  <si>
    <t>jtpefxrzvi1ikhtd36m99svjtpefxrv3</t>
  </si>
  <si>
    <t>Aaqil</t>
  </si>
  <si>
    <t>aaqilocp@gmail.com</t>
  </si>
  <si>
    <t>u6l0z0yto7igxyei2xu6l0z0nnu84ar5</t>
  </si>
  <si>
    <t>ijazadrali@gmail.com</t>
  </si>
  <si>
    <t>yzistwysxptn4kmyzistwn1yuznc095z</t>
  </si>
  <si>
    <t xml:space="preserve">HUSNAIN </t>
  </si>
  <si>
    <t>husnain.asif36@gmail.com</t>
  </si>
  <si>
    <t>hrasu8rljzemsrkbhrixrphgotj05b6s</t>
  </si>
  <si>
    <t>AMMAD</t>
  </si>
  <si>
    <t>ammadahmad777@gmail.com</t>
  </si>
  <si>
    <t>13v5lmwrym4pjw8w613v595u4f0hwz5d</t>
  </si>
  <si>
    <t>Mubeenafr7@gmail.com</t>
  </si>
  <si>
    <t>aat690sse72cproxbeaat6909km49oc9</t>
  </si>
  <si>
    <t>Asfandyar29@gmail.com</t>
  </si>
  <si>
    <t>fphqr8xq27o8l0ev3fphqrj0nwrawtcg</t>
  </si>
  <si>
    <t>Wakeelmcs@gmail.com</t>
  </si>
  <si>
    <t>8yy9qwa5v6hzqcqfgnl2cp8yy9q1vbxr</t>
  </si>
  <si>
    <t>waleedaslam.aslam.9@gmail.com</t>
  </si>
  <si>
    <t>a4d03zopzdax8dib1uar1r8a4d03zopj</t>
  </si>
  <si>
    <t>Syed Hassan</t>
  </si>
  <si>
    <t>Raza Naqvi</t>
  </si>
  <si>
    <t>9hassanraza@gmail.com</t>
  </si>
  <si>
    <t>ejqewa7eklr72eiinu19e12ejqewa7io</t>
  </si>
  <si>
    <t>khnhina94@gmail.com</t>
  </si>
  <si>
    <t>j0h1hd9ipnn3kmvznoi3j0h1hd9b397q</t>
  </si>
  <si>
    <t xml:space="preserve">Ihtesham </t>
  </si>
  <si>
    <t>Kihtesham786@gmail.com</t>
  </si>
  <si>
    <t>d861ex0au2ha2sjt5pqjbd861exiydc6</t>
  </si>
  <si>
    <t>Jazay</t>
  </si>
  <si>
    <t>jazay.ahmad4420@gmail.com</t>
  </si>
  <si>
    <t>20couicg3i56e20497tcs8c24b21hvkj</t>
  </si>
  <si>
    <t xml:space="preserve">anees </t>
  </si>
  <si>
    <t>aneesurrehman651@gmail.com</t>
  </si>
  <si>
    <t>1l83k8km1bz91o7ltq781l83ksl604k1</t>
  </si>
  <si>
    <t>muhammadkamran9475@gmail.com</t>
  </si>
  <si>
    <t>z6eg2dzbwyepdc45iz6egzq0jd8ezwz5</t>
  </si>
  <si>
    <t>irfanulhaq123b@gmail.com</t>
  </si>
  <si>
    <t>hfu00awr2ahtcl3hfu00ag2wl505sx4j</t>
  </si>
  <si>
    <t>JIBRAN</t>
  </si>
  <si>
    <t>FAROOQ</t>
  </si>
  <si>
    <t>JIBRANJJB92@GMAIL.COM</t>
  </si>
  <si>
    <t>kpp95heed79koicy6fb9kpp95hjqvenv</t>
  </si>
  <si>
    <t>Chnbl47@gmail.com</t>
  </si>
  <si>
    <t>0mvtir5tegi1x9hs8tcy0mvtirtr57mu</t>
  </si>
  <si>
    <t>afaqmuhammad599@gmail.com</t>
  </si>
  <si>
    <t>hzoxm00n1eic5cy2qhzoxmbesnsc2cm3</t>
  </si>
  <si>
    <t>Um-e-</t>
  </si>
  <si>
    <t>Farwa</t>
  </si>
  <si>
    <t>umefarwa642@gmail.com</t>
  </si>
  <si>
    <t>few1jysmuv4qosjizaigifew1jy004y5</t>
  </si>
  <si>
    <t>m.rizwan12141@gmail.com</t>
  </si>
  <si>
    <t>5e653sa8hhb5awaa5e6knhanfb9zxena</t>
  </si>
  <si>
    <t>Fozan</t>
  </si>
  <si>
    <t>Talat</t>
  </si>
  <si>
    <t>fozantalat@gmail.com</t>
  </si>
  <si>
    <t>hi0mgbx5xzpnkndjpwb4hi0mgbxxn20p</t>
  </si>
  <si>
    <t>junaidamin22@gmail.com</t>
  </si>
  <si>
    <t>fa2p66nd4dm84sr27zucrfa2p6nx42o6</t>
  </si>
  <si>
    <t>mughalarsalan3728@gmail.com</t>
  </si>
  <si>
    <t>87gsrle3p1ocwsyfm9n87gsrlfqrmxqp</t>
  </si>
  <si>
    <t>Muzamal</t>
  </si>
  <si>
    <t>muzamalali.a@gmail.com</t>
  </si>
  <si>
    <t>5rb8n1nd7k2332w2s7quu5rb8n1podku</t>
  </si>
  <si>
    <t>zubair</t>
  </si>
  <si>
    <t>shams</t>
  </si>
  <si>
    <t>zubairshams01@gmail.com</t>
  </si>
  <si>
    <t>myeq3zamzijuar0dgxmyeqxdwkrv3lla</t>
  </si>
  <si>
    <t>Ibrarjee.343@gmail.com</t>
  </si>
  <si>
    <t>b8g81119y9lkzbqtf78b8g811n4f38ii</t>
  </si>
  <si>
    <t>zeeshan.haider28@gmail.com</t>
  </si>
  <si>
    <t>i6sdle4h3li7rg7i82di6sdleti4vskw</t>
  </si>
  <si>
    <t>Basharat</t>
  </si>
  <si>
    <t>basharat.uet2012@gmail.com</t>
  </si>
  <si>
    <t>f5pfezb42t7eidieq0f5pfezborpfqci</t>
  </si>
  <si>
    <t>Umersajid124@gmail.com</t>
  </si>
  <si>
    <t>hen4i214wi6tvawurhen4inurnrdeyxx</t>
  </si>
  <si>
    <t>saqisaqi.saqi1022@gmail.com</t>
  </si>
  <si>
    <t>wb1n8k9zp4a06v6rg4kwb1n8k9zphtiz</t>
  </si>
  <si>
    <t>Zahidktk369@gmail.com</t>
  </si>
  <si>
    <t>eat1wr2h57tmj3bk111eat1w4k3my5h8</t>
  </si>
  <si>
    <t>umairr902@yahoo.com</t>
  </si>
  <si>
    <t>uw5buiz9yh8806zw7dy4uw5buizzg162</t>
  </si>
  <si>
    <t>engraizazkhan@gmail.com</t>
  </si>
  <si>
    <t>j3hu7a497gv7khajsqvgj3hu7ad0zzye</t>
  </si>
  <si>
    <t>ASAD</t>
  </si>
  <si>
    <t>asadullah.mwt@gmail.com</t>
  </si>
  <si>
    <t>1jprnrx69kp1f4av1jp3w68l6djwgv8m</t>
  </si>
  <si>
    <t>Syed jamil</t>
  </si>
  <si>
    <t>Smjamilshah@gmail.com</t>
  </si>
  <si>
    <t>77k08tt9an5m6mgua4y77k049w2l6z7c</t>
  </si>
  <si>
    <t>umartanoli1996@gmail.com</t>
  </si>
  <si>
    <t>kw57dr2mvfoluxkw57d1qkuq10advibv</t>
  </si>
  <si>
    <t>Alijaved20001@gmail.com</t>
  </si>
  <si>
    <t>nsnmu7jr2gfeznuin87nonsnmu7groiu</t>
  </si>
  <si>
    <t>Rahid</t>
  </si>
  <si>
    <t>Hadijan7305@gmail.com</t>
  </si>
  <si>
    <t>odrzvjgj0kac2087hodrzvjcliu8cia8</t>
  </si>
  <si>
    <t>Asad48498@gmail.com</t>
  </si>
  <si>
    <t>hxv710z1fko47swbxhxv71lreqkmyzos</t>
  </si>
  <si>
    <t xml:space="preserve">Awais </t>
  </si>
  <si>
    <t>Awais6135@gmail.com</t>
  </si>
  <si>
    <t>t06edp9js3j7o7fgvt06edp9cgwgyno6</t>
  </si>
  <si>
    <t>mb165370@gmail.com</t>
  </si>
  <si>
    <t>4xhcoaknc6mbee9iccl4xhce7vl55g49</t>
  </si>
  <si>
    <t>Khana9169@gmaip.com</t>
  </si>
  <si>
    <t>bpvlnkrsiff44gsexyjp0bpvlnk0o0j1</t>
  </si>
  <si>
    <t>ali.fatmi1214@gmail.com</t>
  </si>
  <si>
    <t>holegcsi9x01f2d4tbbholewpftrcm20</t>
  </si>
  <si>
    <t>afridishah27606@gmail.com</t>
  </si>
  <si>
    <t>o1sscw1nihz21hf4oo1s0so3r3fe4lns</t>
  </si>
  <si>
    <t>Ullqh</t>
  </si>
  <si>
    <t>Khalilullah575@gmail.com</t>
  </si>
  <si>
    <t>3627thw64omo43wr3k3627j6o0qbdcjk</t>
  </si>
  <si>
    <t>caps7751@gmail.com</t>
  </si>
  <si>
    <t>2gi3qvtugq53sq52gi3qbb4uw2o528o1</t>
  </si>
  <si>
    <t>asadshahhh69@gmail.com</t>
  </si>
  <si>
    <t>nllk7scdkjpn04gf296atnllk7sdd8oy</t>
  </si>
  <si>
    <t>Akbar Khan</t>
  </si>
  <si>
    <t>nk31100@gmail.com</t>
  </si>
  <si>
    <t>r80x8xrscpl6day8xkr82szierezul7z</t>
  </si>
  <si>
    <t>qarishah01@gmail.com</t>
  </si>
  <si>
    <t>zf8njpo82sr4pt803pzf8nndsp650qf0</t>
  </si>
  <si>
    <t>Taif</t>
  </si>
  <si>
    <t>taifekhann@gmail.com</t>
  </si>
  <si>
    <t>6v4ey1tbi13vivb26v4eyli7pc9ikb7y</t>
  </si>
  <si>
    <t>Mk417532@gmail.com</t>
  </si>
  <si>
    <t>0fx7kfeq4f9a1xd78mj0fx7kfeaszee0</t>
  </si>
  <si>
    <t>Junaidislamian32@gmail.com</t>
  </si>
  <si>
    <t>gftb9l5sofiyn80vjqc4rlegftb9hj7j</t>
  </si>
  <si>
    <t xml:space="preserve">Inam Ullah </t>
  </si>
  <si>
    <t>Johar</t>
  </si>
  <si>
    <t>johar.inamullah@gmail.com</t>
  </si>
  <si>
    <t>b7n0npor84it84b7n0neeb6h8om1l04k</t>
  </si>
  <si>
    <t>munibulhaq474@gmail.com</t>
  </si>
  <si>
    <t>8c02bchnbuknn6e1wc1c8c02bcdasm01</t>
  </si>
  <si>
    <t>?Yaseen</t>
  </si>
  <si>
    <t>yaseen.afridi001@gmail.com</t>
  </si>
  <si>
    <t>3a90uo7stcudn9wmnrhlv3a90uo2kxrc</t>
  </si>
  <si>
    <t>Maham_sbbwu</t>
  </si>
  <si>
    <t>97mahamahmed@gmail.com</t>
  </si>
  <si>
    <t>t346i048kmw87i59kt346i89excifr1m</t>
  </si>
  <si>
    <t>Kamranshah45@yahoo.com</t>
  </si>
  <si>
    <t>sbdrbyp9yiew7id9lrzc6mxsbdrbypmx</t>
  </si>
  <si>
    <t>Khansaifali135@gmail.com</t>
  </si>
  <si>
    <t>7x1jw3fmms6rc7x15anuir02sq4jnsn4</t>
  </si>
  <si>
    <t>walirehman96@gmail.com</t>
  </si>
  <si>
    <t>jbkttfqftfrdmbyw0jbk393posy51ae1</t>
  </si>
  <si>
    <t>irfanahmad923@gmail.com</t>
  </si>
  <si>
    <t>4wcxg9qu5li6i297qo4wcbtrvq0ktfb8</t>
  </si>
  <si>
    <t>Faheemjan8899@gmail.com</t>
  </si>
  <si>
    <t>3smwjz46ze8wiwzozmkoigli3smwjz46</t>
  </si>
  <si>
    <t xml:space="preserve">Waqas Ali </t>
  </si>
  <si>
    <t>Shershah626@gmail.com</t>
  </si>
  <si>
    <t>w8m79rx5xi7aab86jw8m79rx6t81zau4</t>
  </si>
  <si>
    <t>Imran khan</t>
  </si>
  <si>
    <t>engimrankhanuae@gmail.com</t>
  </si>
  <si>
    <t>twg17jwilg2jyfi5runydtwg17go8yyy</t>
  </si>
  <si>
    <t>ssafiullah808@gmail.com</t>
  </si>
  <si>
    <t>6tkdhvvq2ruygg7vmdv6tkd6j1us5nzt</t>
  </si>
  <si>
    <t>Nouman Alam</t>
  </si>
  <si>
    <t>Cdpm125@gmail.com</t>
  </si>
  <si>
    <t>p0ig816i3p4ce7bcqobp0ig811llveq5</t>
  </si>
  <si>
    <t>Asad Ali</t>
  </si>
  <si>
    <t>syedasad12518@gmail.com</t>
  </si>
  <si>
    <t>h5vemlknx21w3luh5vemx3vjnvvt94xg</t>
  </si>
  <si>
    <t>Muhammad Hasham</t>
  </si>
  <si>
    <t>Hasham_durrani@yahoo.com</t>
  </si>
  <si>
    <t>q86ftvkdjx7xjsw0xq86ftvw7pxdzvzh</t>
  </si>
  <si>
    <t>Goharkhanisf@gmail.com</t>
  </si>
  <si>
    <t>yaa95zdlz924hbbvyaa95zdu2wr5bc2b</t>
  </si>
  <si>
    <t>asdmhdi12@gmail.com</t>
  </si>
  <si>
    <t>67unxm7zdzzjo7jrpg67unxmnypcpgem</t>
  </si>
  <si>
    <t>shakeelahmedabbasi123@gmail.com</t>
  </si>
  <si>
    <t>t7c4bp4qs4knev6t7cxc9khjtraams8l</t>
  </si>
  <si>
    <t>haider.eng97@gmail.com</t>
  </si>
  <si>
    <t>jcy1joqz1ly3tz2pjcy1jh4gyd3hqsuf</t>
  </si>
  <si>
    <t>Shabina</t>
  </si>
  <si>
    <t>naz</t>
  </si>
  <si>
    <t>beenokhan4@gmail.com</t>
  </si>
  <si>
    <t>ekhxnjoixucjo9ih2ekhxnyscofr926g</t>
  </si>
  <si>
    <t>Hidayatullah</t>
  </si>
  <si>
    <t>Sanahidayat114@gmail.com</t>
  </si>
  <si>
    <t>l95kd8b29k1z6ey158203l95kd8onw3j</t>
  </si>
  <si>
    <t xml:space="preserve">Sher Khan </t>
  </si>
  <si>
    <t>Kakar</t>
  </si>
  <si>
    <t>Skakar468@gmail.com</t>
  </si>
  <si>
    <t>vi41gwromd5t8wqyrr8lmnvi41gwcda1</t>
  </si>
  <si>
    <t>Ismat</t>
  </si>
  <si>
    <t>sikanderkhel@gmail.com</t>
  </si>
  <si>
    <t>qdj8lk4ua5mo4hqdj8udqwqidnec1tv8</t>
  </si>
  <si>
    <t>abdulljan7@gmail.com</t>
  </si>
  <si>
    <t>8dubu1uv1ixhixatm8dubu1i4lu92gbg</t>
  </si>
  <si>
    <t>d03171956405@gmail.com</t>
  </si>
  <si>
    <t>n9sizbyl4to91mrleoe9n9sizv5voszg</t>
  </si>
  <si>
    <t>ASFAND</t>
  </si>
  <si>
    <t>YAR</t>
  </si>
  <si>
    <t>ASFANDYAR7446@GMAIL.COM</t>
  </si>
  <si>
    <t>o0m3pwa4scnxohuj5qko0m3pwautjt1z</t>
  </si>
  <si>
    <t>qamar</t>
  </si>
  <si>
    <t>saleem</t>
  </si>
  <si>
    <t>QAMARKHAN1997@ICLOUD.COM</t>
  </si>
  <si>
    <t>f5gfpupxaiour9qq0njf5g7wif1m0ub9</t>
  </si>
  <si>
    <t>sadiq</t>
  </si>
  <si>
    <t>sadiqshah.wazir22@gmail.com</t>
  </si>
  <si>
    <t>hh6s6ncfwl297a9i158thh6s7fdcsibn</t>
  </si>
  <si>
    <t>Nohman</t>
  </si>
  <si>
    <t>Nohmijadoon980@gmail.com</t>
  </si>
  <si>
    <t>upj8hyuvdgzh0yldbupjdnkh184owl18</t>
  </si>
  <si>
    <t>uzairmuhammad666@yahoo.com</t>
  </si>
  <si>
    <t>9rje7ic64b70z7okc7hi9rjzbzk7kdw3</t>
  </si>
  <si>
    <t>Muhammad Sharif</t>
  </si>
  <si>
    <t>Msharifawan90@gmail.com</t>
  </si>
  <si>
    <t>91yashmverf7iutv4o6791yashmfyj69</t>
  </si>
  <si>
    <t>ak2965120@gmail.com</t>
  </si>
  <si>
    <t>rilpmmh59d2c490sats1rilpmmhye7c7</t>
  </si>
  <si>
    <t>Syeda Maham</t>
  </si>
  <si>
    <t>syedamahamali77@gmail.com</t>
  </si>
  <si>
    <t>3b09yhvefag228xi77z4n3b09yh7txl0</t>
  </si>
  <si>
    <t>mr.asim6495@gmail.com</t>
  </si>
  <si>
    <t>kqa3rl1puwqx38ydhllfkqa3knmbmbp8</t>
  </si>
  <si>
    <t>Musaddiq</t>
  </si>
  <si>
    <t>musaddiq.js1h@gmail.com</t>
  </si>
  <si>
    <t>osz42dfqzz9l0ostz56l8elxfuwxjzwh</t>
  </si>
  <si>
    <t>mumarjan15@gmail.com</t>
  </si>
  <si>
    <t>1ncv8wsi9veyl66ty9i81ncv8ws5r6g0</t>
  </si>
  <si>
    <t>Abuakar siddique</t>
  </si>
  <si>
    <t>awan3brother@gmail.com</t>
  </si>
  <si>
    <t>lp54122bqxcu2gsclp541ehz75j2r0wl</t>
  </si>
  <si>
    <t>Rizwanullah</t>
  </si>
  <si>
    <t>rizwanhashmi939@gmail.com</t>
  </si>
  <si>
    <t>425ke43wf1jc3c91425kewz3bf6ghqkb</t>
  </si>
  <si>
    <t>SIFATULLAH</t>
  </si>
  <si>
    <t>SIFATULLAH.SWE@GMAIL.COM</t>
  </si>
  <si>
    <t>1iv95wxdx76qcc1dnmol1iv95wxp7f9n</t>
  </si>
  <si>
    <t>64vickey@gmail.com</t>
  </si>
  <si>
    <t>a6g4nkzgmxztw37vjtlea6g4nkzag4gb</t>
  </si>
  <si>
    <t>fizzarasheed25@gmail.com</t>
  </si>
  <si>
    <t>enn3zknwjm5v2nttb6enn3zlxficxm94</t>
  </si>
  <si>
    <t>basitalishk@gmail.com</t>
  </si>
  <si>
    <t>fuymb8h60zag4gca61fuymb8h6myvrh0</t>
  </si>
  <si>
    <t>Dass</t>
  </si>
  <si>
    <t>amirdass47@gmail.com</t>
  </si>
  <si>
    <t>f2eau2z9fp5eutxkdz2f2eau2zpijrhy</t>
  </si>
  <si>
    <t>Azmat2999@gmail.com</t>
  </si>
  <si>
    <t>z2l8tpt7fwvg8qz2deg9a5dyw32wmie1</t>
  </si>
  <si>
    <t xml:space="preserve">Arsalan </t>
  </si>
  <si>
    <t>Ameer Khan</t>
  </si>
  <si>
    <t>Arsalanameerkhan@yahoo.com</t>
  </si>
  <si>
    <t>9h0ajlc1vyii8j0npgd9h0ajlm9ey6nu</t>
  </si>
  <si>
    <t>usamakhanvj@gmail.com</t>
  </si>
  <si>
    <t>dntp3gru58njphcnhdntp3rdv7cfftgr</t>
  </si>
  <si>
    <t>shehzadshahh249@gmail.com</t>
  </si>
  <si>
    <t>4nssj2pqulaem7gt9ivm4nssj2pq034k</t>
  </si>
  <si>
    <t>Muhammad Adil Mumtaz</t>
  </si>
  <si>
    <t>Mumtaz Khan</t>
  </si>
  <si>
    <t>am2212312@gmail.com</t>
  </si>
  <si>
    <t>4qec3agvliktwsnzd4qe21ohb0x935c0</t>
  </si>
  <si>
    <t>Wareena</t>
  </si>
  <si>
    <t>gulwareena98@gmail.com</t>
  </si>
  <si>
    <t>31gsndfk2wa9w2yssz1n31gsnr1w7v1s</t>
  </si>
  <si>
    <t>akbaraliuet88@gmail.com</t>
  </si>
  <si>
    <t>vtun1t0o9bu88ebcvtun13bcjzt5gyv4</t>
  </si>
  <si>
    <t>afaq</t>
  </si>
  <si>
    <t>Khalid aziz</t>
  </si>
  <si>
    <t>4850@cusit.edu.pk</t>
  </si>
  <si>
    <t>4a0l564uqvn1wwpcfp4a0l5gche2fhuw</t>
  </si>
  <si>
    <t>Namrozkhan1991@gmail.com</t>
  </si>
  <si>
    <t>mvevsdmsa7rd8ypk6mvevscnthffv4jp</t>
  </si>
  <si>
    <t xml:space="preserve">Zuraiz </t>
  </si>
  <si>
    <t>zuraizm@gmail.com</t>
  </si>
  <si>
    <t>vhqin2g86a4sxvhqq9nczf9buyfthq9n</t>
  </si>
  <si>
    <t>Ameer Hamza</t>
  </si>
  <si>
    <t>ah7346368@gmail.com</t>
  </si>
  <si>
    <t>atlyvhk4lx7b0qyq30kratl6g64366sx</t>
  </si>
  <si>
    <t xml:space="preserve">AIMAL </t>
  </si>
  <si>
    <t>ak932228@gmail.com</t>
  </si>
  <si>
    <t>n8kdeeyg59et5ald4at9n8kdeembuegn</t>
  </si>
  <si>
    <t>Khurram</t>
  </si>
  <si>
    <t>Khurram@live.com.pk</t>
  </si>
  <si>
    <t>izzdup2z5r32xs4q3izzdu25pjkr9185</t>
  </si>
  <si>
    <t>NASIR600@GMAIL.COM</t>
  </si>
  <si>
    <t>javlf3mql019ynerq84bxhjavlf3mqu0</t>
  </si>
  <si>
    <t>nadeemabbasi794@gmail.com</t>
  </si>
  <si>
    <t>t1jvelk93n7jxz1yxkkt1jvelkp1ip31</t>
  </si>
  <si>
    <t>Khitab</t>
  </si>
  <si>
    <t>Umarwazir6000@gmail.com</t>
  </si>
  <si>
    <t>20ssd05jt6ynbzu0lt20svt4diugbg7p</t>
  </si>
  <si>
    <t>sirajzia721@gmail.com</t>
  </si>
  <si>
    <t>g9a6a5qtdb8bc9yg9a6afrp9aac2kt3x</t>
  </si>
  <si>
    <t>muhammadusamach0@gmail.com</t>
  </si>
  <si>
    <t>16qbu80yn7m99dkvfk16qbu85pq7ae3w</t>
  </si>
  <si>
    <t>Mazhar_utmankhel@yahoo.com</t>
  </si>
  <si>
    <t>eahnzpc9imm97tgnekeahnq54klcoha7</t>
  </si>
  <si>
    <t>Osa.sam12@gmail.com</t>
  </si>
  <si>
    <t>w34mmdczvruk86rnw34m3t67asq8ikiy</t>
  </si>
  <si>
    <t xml:space="preserve">Atiq </t>
  </si>
  <si>
    <t>atiqahmad919@gmail.com</t>
  </si>
  <si>
    <t>pjfr9hp9s4kpjo571pz0buyyfwkzom3o</t>
  </si>
  <si>
    <t xml:space="preserve">Shahzada Muhammad </t>
  </si>
  <si>
    <t>Sabur Ud Din</t>
  </si>
  <si>
    <t>shahzadasubur1@gmail.com</t>
  </si>
  <si>
    <t>bkgu6q9vshztvtbkgu6qjb73almao3a4</t>
  </si>
  <si>
    <t>ABU</t>
  </si>
  <si>
    <t>HURRAIRA</t>
  </si>
  <si>
    <t>hurairkhan0777@gmail.com</t>
  </si>
  <si>
    <t>kem5x617w6u86bkedkkavvdmzx3p5g0h</t>
  </si>
  <si>
    <t>haxratbilalz@gmail.com</t>
  </si>
  <si>
    <t>hvjn6ezith1c5ycndxcm5hvjnosqq8g9</t>
  </si>
  <si>
    <t>Javaria</t>
  </si>
  <si>
    <t>-</t>
  </si>
  <si>
    <t>javariaahmeduop@gmail.com</t>
  </si>
  <si>
    <t>pvg7b1inws8g0vt8k3gkgapypvg7b1in</t>
  </si>
  <si>
    <t>Ashiq</t>
  </si>
  <si>
    <t>kamranaashiq@gmail.com</t>
  </si>
  <si>
    <t>9t8ac1zjv98r6ulwhs7zj9t8acgs84cm</t>
  </si>
  <si>
    <t>shahidmahmood.yar@gmail.com</t>
  </si>
  <si>
    <t>6ic9fm7vjk8mwuumm5aqk6ic9f9g0yso</t>
  </si>
  <si>
    <t>mehvish</t>
  </si>
  <si>
    <t>wahid</t>
  </si>
  <si>
    <t>mehwishwahid777@gmail.com</t>
  </si>
  <si>
    <t>79qqsfczc1g3k6ppfourh79qqsf4phmz</t>
  </si>
  <si>
    <t>Qasim.saeed@search4best.com</t>
  </si>
  <si>
    <t>mdyku4mizojn2xifisdemdyku4mvl0x4</t>
  </si>
  <si>
    <t>Umarkhan_619@yahoo.com</t>
  </si>
  <si>
    <t>96oy1ergvf4djn96oodr8ewzcbpdgonm</t>
  </si>
  <si>
    <t>Malik Kamran</t>
  </si>
  <si>
    <t>malik.k.iqbal@gmail.com</t>
  </si>
  <si>
    <t>b3fiye7l73l85l8lebb3fiyedfclax5f</t>
  </si>
  <si>
    <t>ibrahim.cs2017@gmail.com</t>
  </si>
  <si>
    <t>tiscw04pznsktisc5x3pzilnv5gzc635</t>
  </si>
  <si>
    <t>nouman290@gmail.com</t>
  </si>
  <si>
    <t>ps8o3nfoyart6qz33ps8n42um3pbj7mn</t>
  </si>
  <si>
    <t xml:space="preserve">Abdul wahab </t>
  </si>
  <si>
    <t>saadikhan4u1994@gmail.com</t>
  </si>
  <si>
    <t>ljzgpbr0cfjq59sljzgpb9snobwoyyzk</t>
  </si>
  <si>
    <t>Saif Ullah</t>
  </si>
  <si>
    <t>saifbinsajid7@gmail.com</t>
  </si>
  <si>
    <t>26</t>
  </si>
  <si>
    <t>65%</t>
  </si>
  <si>
    <t>iudexygimw9am8qhageoiudexyg1288v</t>
  </si>
  <si>
    <t>faisalkhankhalil@hotmail.com</t>
  </si>
  <si>
    <t>lwxzkvagzg6wb15dpilwxzk0c334z89u</t>
  </si>
  <si>
    <t>nimra.arbab000@gmail.com</t>
  </si>
  <si>
    <t>dtc8hth8qt5yiftlpdtc8t46etsry35x</t>
  </si>
  <si>
    <t>MUBASHIR</t>
  </si>
  <si>
    <t>ZAINOOR</t>
  </si>
  <si>
    <t>mub_noor@yahoo.com</t>
  </si>
  <si>
    <t>fd7nvybwlty8b0qc7kkijafd7nvybwj6</t>
  </si>
  <si>
    <t>inayat</t>
  </si>
  <si>
    <t>inayat.shah41@yahoo.com</t>
  </si>
  <si>
    <t>zn5catydhllpvlsq0sjuzn5uff5rt31k</t>
  </si>
  <si>
    <t>Nasim</t>
  </si>
  <si>
    <t>Khadijanasim95@gmail.com</t>
  </si>
  <si>
    <t>9kpuyu72b1rtyhw1tm9kpuyikyry4lpj</t>
  </si>
  <si>
    <t>osamapk@gmail.com</t>
  </si>
  <si>
    <t>he1ajzna5lmwknthe144m0yrypkwyw77</t>
  </si>
  <si>
    <t>Yunas</t>
  </si>
  <si>
    <t>sfahad_yunas@yahoo.com</t>
  </si>
  <si>
    <t>bcxan1gqfwrj7fb2l6bcxakrxmke53dv</t>
  </si>
  <si>
    <t>ba9084305@gmail.com</t>
  </si>
  <si>
    <t>2z6cjjg73rdscc3k85z1hz2z6ckhngno</t>
  </si>
  <si>
    <t>khalilsalman007@gmail.com</t>
  </si>
  <si>
    <t>idid8cwv79jpk29yxkciidid8od8dyqb</t>
  </si>
  <si>
    <t>Hafiz Khalique</t>
  </si>
  <si>
    <t>ikhaleeq.me@gmail.com</t>
  </si>
  <si>
    <t>iwp7b0y89bl5gsiw492bw9wcrhauhouh</t>
  </si>
  <si>
    <t>Moin Ud-Din</t>
  </si>
  <si>
    <t>Nizami</t>
  </si>
  <si>
    <t>moonali.9129847@gmail.com</t>
  </si>
  <si>
    <t>d8eqxpqpgkrgwwxd8eqxtlbh33yqwgio</t>
  </si>
  <si>
    <t>yahya.shah014@gmail.com</t>
  </si>
  <si>
    <t>5hx764e0yfl6ojujetk2m5hx764byu2s</t>
  </si>
  <si>
    <t>Sanankhan789@gmail.com</t>
  </si>
  <si>
    <t>r5ofgovck5ylhjxr5ofgov5xqcjsz2kz</t>
  </si>
  <si>
    <t>jawadahmad231@gmail.com</t>
  </si>
  <si>
    <t>7kr4b4pbw5nx247kr4stm3aqnpzht917</t>
  </si>
  <si>
    <t>Yasirkhanqu@gmail.com</t>
  </si>
  <si>
    <t>lkoifwown7l083lkggrlkoieilhp4r7s</t>
  </si>
  <si>
    <t>Asmara</t>
  </si>
  <si>
    <t>Asmara.pmu@gmail.com</t>
  </si>
  <si>
    <t>p78dwkgoks6xxxuejlatxhrp78dwk78g</t>
  </si>
  <si>
    <t>yumna</t>
  </si>
  <si>
    <t>yumi_leo9@yahoo.com</t>
  </si>
  <si>
    <t>brgzn3wcx4t3npvxlfbrgzn27bs1n9z3</t>
  </si>
  <si>
    <t>Muhammad Amin</t>
  </si>
  <si>
    <t>Aminshahid639@gmail.com</t>
  </si>
  <si>
    <t>41e5g3nt9a51z41e5allh9wwsrzzc938</t>
  </si>
  <si>
    <t>adnan.zaman35@gmail.com</t>
  </si>
  <si>
    <t>r6cb9tdri0wrzmkuxr6cb9tukr296pfl</t>
  </si>
  <si>
    <t>Muhammad Ismail Khan</t>
  </si>
  <si>
    <t>Kundi</t>
  </si>
  <si>
    <t>affablezaki@gmail.com</t>
  </si>
  <si>
    <t>0az9fuvs6u83rls0az95abhhjr7u1xnm</t>
  </si>
  <si>
    <t>Kashan</t>
  </si>
  <si>
    <t>Pakshaheen204@gmail.com</t>
  </si>
  <si>
    <t>t1reqyt4g9wfpbkizytt1reqy42guwc4</t>
  </si>
  <si>
    <t>riazafridi4@gmail.com</t>
  </si>
  <si>
    <t>m64s8qga7f6zl14m6qniof10tcdt5jp9</t>
  </si>
  <si>
    <t>hamidkhan048@gmail.com</t>
  </si>
  <si>
    <t>4chdick4ctrw5d4cha86yiq0z96b9mu2</t>
  </si>
  <si>
    <t>Syed Salman</t>
  </si>
  <si>
    <t>syedsalmanbadshah6@gmail.com</t>
  </si>
  <si>
    <t xml:space="preserve">Nowshera </t>
  </si>
  <si>
    <t>s708mrbaw4b2l1s1xs708mr5aq9kb2w9</t>
  </si>
  <si>
    <t>Rashidjan0011@yahoo.com</t>
  </si>
  <si>
    <t>3awg7s68p266agedu3awg7syyaeiog55</t>
  </si>
  <si>
    <t>Faiqa</t>
  </si>
  <si>
    <t>faiqanaseer@hotmail.com</t>
  </si>
  <si>
    <t>1u6pxjy0pczaqwtw71u6pxrnqjtb0nzi</t>
  </si>
  <si>
    <t>Shehrya</t>
  </si>
  <si>
    <t>Kshehryar823@gmail.com</t>
  </si>
  <si>
    <t>ancplkluzogo062w3ancp82gqj33khsj</t>
  </si>
  <si>
    <t>Majid Khan</t>
  </si>
  <si>
    <t>mohmandkhan@gmail.com</t>
  </si>
  <si>
    <t>bdinhfs6ui54rhzz500qqbdinhfekgop</t>
  </si>
  <si>
    <t>Saiftravelus@gmail.com</t>
  </si>
  <si>
    <t>zroflrpiedf9yhrp853p4zroflrp7i7c</t>
  </si>
  <si>
    <t>Naqi</t>
  </si>
  <si>
    <t>naqi.nick@gmail.com</t>
  </si>
  <si>
    <t>zyhihrpupzkq6476zyhi2psz84m77jxg</t>
  </si>
  <si>
    <t>uzair.lucki@hotmail.com</t>
  </si>
  <si>
    <t>d4zm7ux4886kesn0yx3lkud4zm7ux48k</t>
  </si>
  <si>
    <t>NASIR ALI</t>
  </si>
  <si>
    <t>JADOON</t>
  </si>
  <si>
    <t>nasiralijadoon@gmail.com</t>
  </si>
  <si>
    <t>75ijwx29a3e6dkkx75irv3r9uzmmkosc</t>
  </si>
  <si>
    <t>Yasin</t>
  </si>
  <si>
    <t>ghulamyasin713@yahoo.com</t>
  </si>
  <si>
    <t>gm32x3yh5wy7kfgm32u4ljd6j9zdq2u6</t>
  </si>
  <si>
    <t>Shaista</t>
  </si>
  <si>
    <t>shaistaaman@live.com</t>
  </si>
  <si>
    <t>drun0uhh9adwpxrt8hs0bodrun0u40d8</t>
  </si>
  <si>
    <t>mohsin_jadoon116@yahoo.com</t>
  </si>
  <si>
    <t>fw1a7v3m3ab6kgzax1cvfw1a7v3vlwtf</t>
  </si>
  <si>
    <t>rsaleem.1996@gmail.com</t>
  </si>
  <si>
    <t>abwrbhbmlfcnopity8sabwr6yv30prn1</t>
  </si>
  <si>
    <t>sheriinayat@gmail.com</t>
  </si>
  <si>
    <t>gayf3n4wrh63nyirbvbko4ggayf3l4da</t>
  </si>
  <si>
    <t>Ivon</t>
  </si>
  <si>
    <t>Bhatti</t>
  </si>
  <si>
    <t>ivon.bhatti@gmail.com</t>
  </si>
  <si>
    <t>myseclg8t5uj49lvbo031mysecoveol3</t>
  </si>
  <si>
    <t xml:space="preserve">Shomail </t>
  </si>
  <si>
    <t>Shomailkhan762@gmail.com</t>
  </si>
  <si>
    <t>hdbhfu59606d0s9lhdbhfu6tfswlnq31</t>
  </si>
  <si>
    <t>butt</t>
  </si>
  <si>
    <t>saqib.mehmood1997@yahoo.com</t>
  </si>
  <si>
    <t>kjohqb25sl7pekl4vr3ltkjoh0im4hoo</t>
  </si>
  <si>
    <t>Xahidiqbal@gmail.com</t>
  </si>
  <si>
    <t>58vp6iqi3bx6ls6tvf58vp6ij7p22339</t>
  </si>
  <si>
    <t>IRUM</t>
  </si>
  <si>
    <t>ANJUM</t>
  </si>
  <si>
    <t>ianjum.awkum@gmail.com</t>
  </si>
  <si>
    <t>qwm46nj6eh8iibq3h5jiuqwm46nj60e7</t>
  </si>
  <si>
    <t>Shaheer</t>
  </si>
  <si>
    <t>syedghaxan0456@gmail.com</t>
  </si>
  <si>
    <t>1fp7y4uy5j71fpipi957ez0zwco23ali</t>
  </si>
  <si>
    <t>ibrahimafridi607@gmail.com</t>
  </si>
  <si>
    <t>dc5qj6u4fonvk6ub8p3lxdc5qj5qi8gm</t>
  </si>
  <si>
    <t>Ibrahim9t5@gmail.com</t>
  </si>
  <si>
    <t>kb4wmttmtt03pkw78y1vha64gt1bh65a</t>
  </si>
  <si>
    <t>muhammadakhtar04@yahoo.com</t>
  </si>
  <si>
    <t>pttzqbw083fg18ypttzqmtnab9pzpblb</t>
  </si>
  <si>
    <t>Dad</t>
  </si>
  <si>
    <t>dadawais4@gmail.com</t>
  </si>
  <si>
    <t>f9531z0ykgmj44sx1f9531zw3spoxmqg</t>
  </si>
  <si>
    <t>irfan9503045@gmail.com</t>
  </si>
  <si>
    <t>ojp8k3y8l44ztovwgy4e6pdlvkbzmavn</t>
  </si>
  <si>
    <t>salmankhanafridi123@gmail.com</t>
  </si>
  <si>
    <t>8dp6hh95aqgk86mims8dp6hxv69ykup6</t>
  </si>
  <si>
    <t>M. Junaid</t>
  </si>
  <si>
    <t>junaid.ji56@gmail.com</t>
  </si>
  <si>
    <t>3gy3wc3crbf1eh3gy3wckrv9uhmcmnrc</t>
  </si>
  <si>
    <t>Ahmer</t>
  </si>
  <si>
    <t>Bin Hafeez</t>
  </si>
  <si>
    <t>ahmerbenhafeez64@gmail.com</t>
  </si>
  <si>
    <t>izq2owm07jx94zheizq2obhmc45zcb28</t>
  </si>
  <si>
    <t xml:space="preserve">Ali khan </t>
  </si>
  <si>
    <t>muhammadalibtn@gmail.com</t>
  </si>
  <si>
    <t>tprbkdeao0japcu2v89etprbk1m0t27t</t>
  </si>
  <si>
    <t>Mnawaz8819@gmail.com</t>
  </si>
  <si>
    <t>gfo728pmtzssi7gfo71h9mhdipf36v4n</t>
  </si>
  <si>
    <t>naveedjasim@gmail.com</t>
  </si>
  <si>
    <t>y3jmfyj94h35zha39h9lv5y3jmfyj9ba</t>
  </si>
  <si>
    <t>Muhammad Yousaf</t>
  </si>
  <si>
    <t>yousaf.aafaq@gmail.com</t>
  </si>
  <si>
    <t>wfg5l27k37tj22y86wfg0uxbq0nfqj3x</t>
  </si>
  <si>
    <t>Ansar</t>
  </si>
  <si>
    <t>ansarkhanpt95@gmail.com</t>
  </si>
  <si>
    <t>g86jlildl3ldthv62xkng86jlkxduqm2</t>
  </si>
  <si>
    <t>habibapnaswat@gmail.com</t>
  </si>
  <si>
    <t>ndfstm9o3ih2aeej1ndfsss6857htw3v</t>
  </si>
  <si>
    <t>Muhammad Shahbaz</t>
  </si>
  <si>
    <t>Khanshahbaz0300900@gmail.com</t>
  </si>
  <si>
    <t>2q212fhyxp28pgyu08b2q212fubofnvj</t>
  </si>
  <si>
    <t>feroz.swati@hotmail.com</t>
  </si>
  <si>
    <t>gook4tbv7o89b9uecgoo74z91idsm42y</t>
  </si>
  <si>
    <t>hamzahkamal@outlook.com</t>
  </si>
  <si>
    <t>hzzrpw9s2umr89qiehzzrtin3ri8c8zg</t>
  </si>
  <si>
    <t>Ul Abidin</t>
  </si>
  <si>
    <t>zainulabidin017@gmail.com</t>
  </si>
  <si>
    <t>2yavwx6s8q2bry26t3a2yafsi2go3kyd</t>
  </si>
  <si>
    <t>hamzawajid001@gmail.com</t>
  </si>
  <si>
    <t>m3mmy4pwqvafod8sdmm3mm0t2cf2nrdv</t>
  </si>
  <si>
    <t>Muhammad Fahim</t>
  </si>
  <si>
    <t>Afzal Khan</t>
  </si>
  <si>
    <t>afzalfaheem262@gmail.com</t>
  </si>
  <si>
    <t>45rsgulhcv9w1xmo6v45rs7oomt9qj19</t>
  </si>
  <si>
    <t>Ahmad Shah</t>
  </si>
  <si>
    <t>hassan.cs93@gmail.com</t>
  </si>
  <si>
    <t>1uhq30310ss2y11m3w8gy1uhq30ibt20</t>
  </si>
  <si>
    <t xml:space="preserve">mohsin </t>
  </si>
  <si>
    <t>mkhan9658@gmail.com</t>
  </si>
  <si>
    <t>eovzb72xc7ueo2aggeovzbcj78p0qa4a</t>
  </si>
  <si>
    <t>zeeshankhan7476@gmail.com</t>
  </si>
  <si>
    <t>kt87dzf09160zkt7ufkt87dek2jelldc</t>
  </si>
  <si>
    <t>Sumayyea</t>
  </si>
  <si>
    <t>Salahuddin</t>
  </si>
  <si>
    <t>sumayyea@nwfpuet.edu.pk</t>
  </si>
  <si>
    <t>x4kll74ut8on1rit3rzjeyx4kll74c7t</t>
  </si>
  <si>
    <t>Omer</t>
  </si>
  <si>
    <t>Tauqeer</t>
  </si>
  <si>
    <t>omerbintauqeer@gmail.com</t>
  </si>
  <si>
    <t>zpu6tu06lh0mnea8zpu6tvssy913rucr</t>
  </si>
  <si>
    <t>Samar</t>
  </si>
  <si>
    <t>engr.samarkhan@gmail.com</t>
  </si>
  <si>
    <t>65a3mje2o4dbcc1chqy65zogmmw3px2r</t>
  </si>
  <si>
    <t>Haleem</t>
  </si>
  <si>
    <t>johar.afridi123@gmail.com</t>
  </si>
  <si>
    <t>wvjk31s5eju8hzn8kwvjkp9ftzaa5oar</t>
  </si>
  <si>
    <t>Ul Arfeen</t>
  </si>
  <si>
    <t>noorarfeen60@gmail.com</t>
  </si>
  <si>
    <t>jgfwq9832vbfieojgfa00si5zotxnpr1</t>
  </si>
  <si>
    <t>muhammadfarooq329@gmail.com</t>
  </si>
  <si>
    <t>1907yn7kb3yb5cbrrjrhekzv71907yn7</t>
  </si>
  <si>
    <t>harisawan2012@gmail.com</t>
  </si>
  <si>
    <t>dmn3h363anrzrq43wfdmn3h6gxhu2psf</t>
  </si>
  <si>
    <t>hidayat</t>
  </si>
  <si>
    <t>hidayatzeb23@gmail.com</t>
  </si>
  <si>
    <t>mg3v8yo816rs58e32fcfodmg3v8vpje9</t>
  </si>
  <si>
    <t>Talha Khan</t>
  </si>
  <si>
    <t>talhakhankhalil@gmail.com</t>
  </si>
  <si>
    <t>p2yqqqbfuhwx16po0qp2yqqqsw9v0pwb</t>
  </si>
  <si>
    <t>maria</t>
  </si>
  <si>
    <t>mgul6505@gmail.com</t>
  </si>
  <si>
    <t>gif946huq7ewwfd5qxcgif9vbg3vwaw9</t>
  </si>
  <si>
    <t>mrammarbukhari@gmail.com</t>
  </si>
  <si>
    <t>jvq01lph4dpzrgyx9oa86wrbjvq01lpx</t>
  </si>
  <si>
    <t>Ahmas</t>
  </si>
  <si>
    <t>Ahmasaliawan@gmail.com</t>
  </si>
  <si>
    <t>1bfufefw4bhutch69ye1bfufz1zv55x1</t>
  </si>
  <si>
    <t>Shagufta</t>
  </si>
  <si>
    <t>rehmat</t>
  </si>
  <si>
    <t>shaguftasurge@gmail.com</t>
  </si>
  <si>
    <t>yrfui19mksezho8q3s16yrfuiw7bh1xl</t>
  </si>
  <si>
    <t>Waqas Ahmed</t>
  </si>
  <si>
    <t>waqasahmednawaz@hotmail.com</t>
  </si>
  <si>
    <t>ipckdby4wof87t3tm9ipck73svrp0x5b</t>
  </si>
  <si>
    <t>safiawan099@gmail.com</t>
  </si>
  <si>
    <t>tjroaw7yrb0xixx4u79tcyhtjroarp10</t>
  </si>
  <si>
    <t>Abbaskhaliil1997@gmail.com</t>
  </si>
  <si>
    <t>xmasqjv4908a3rgxmash3w3potscqse6</t>
  </si>
  <si>
    <t>Atta13ct@gmail.com</t>
  </si>
  <si>
    <t>1saobupjy8rbe61saw5ht4msvy9ks7ud</t>
  </si>
  <si>
    <t>syed zia ul islam</t>
  </si>
  <si>
    <t>arslan.khan946@yahoo.com</t>
  </si>
  <si>
    <t>1xjnu5v5h6gg1c9dmwdq1xjnu5va60ik</t>
  </si>
  <si>
    <t>bakhtawarwasim@gmail.com</t>
  </si>
  <si>
    <t>v93p8r02qwghckoupv93p8rcs85vkqv1</t>
  </si>
  <si>
    <t>bdoaba1@gmail.com</t>
  </si>
  <si>
    <t>ojfdym2jdk0yk9fg67kvc6ojfdym2mi0</t>
  </si>
  <si>
    <t>Muneeba</t>
  </si>
  <si>
    <t>Muneebatanoli07@gmail.com</t>
  </si>
  <si>
    <t>shtjlehj7zen6sz5u74shtjlehnjmsjm</t>
  </si>
  <si>
    <t>asifalishahbaba@gmail.com</t>
  </si>
  <si>
    <t>u5tyajzgmwzyf9275l3x5ru5tya0fx46</t>
  </si>
  <si>
    <t>shahidmarwat35@gmail.com</t>
  </si>
  <si>
    <t>hw6l4zn46r0efygc2qgb4uhw6l4k1vxq</t>
  </si>
  <si>
    <t>Ghaffar</t>
  </si>
  <si>
    <t>ghaffarkhan6234@gmail.com</t>
  </si>
  <si>
    <t>enpj2309ytt8f2wen1gp9u9d0bhpi043</t>
  </si>
  <si>
    <t>Zaka</t>
  </si>
  <si>
    <t>zakaullahkhan4@gmail.com</t>
  </si>
  <si>
    <t>epujm1x1sjfj80gcepuujqbfui2r4wkb</t>
  </si>
  <si>
    <t>L176175@LHR.NU.EDU.PK</t>
  </si>
  <si>
    <t>zg541patoegqj4xczg54n1ni3p9z0bjh</t>
  </si>
  <si>
    <t>zohaibbashir001@gmail.com</t>
  </si>
  <si>
    <t>odwel276kbbcqqh7odwecr0485nkomu3</t>
  </si>
  <si>
    <t>uzairkureshi55@gmail.com</t>
  </si>
  <si>
    <t>r8z6ez29c43qlfifuz1r8z6e9enaib37</t>
  </si>
  <si>
    <t>Shaoor</t>
  </si>
  <si>
    <t>janshaoor1@gmail.com</t>
  </si>
  <si>
    <t>zbl0g38z7bsdcj8awfxtzbl0g3cbno70</t>
  </si>
  <si>
    <t>Abdus</t>
  </si>
  <si>
    <t>Siyaf</t>
  </si>
  <si>
    <t>siyafabdus@gmail.com</t>
  </si>
  <si>
    <t>njh4th1h5ca80pozvxikyonjh4am3qcj</t>
  </si>
  <si>
    <t>Nafeesa</t>
  </si>
  <si>
    <t>nafeesa11@live.com</t>
  </si>
  <si>
    <t>xe37vfdh2v1zll8l3xe37vhha932fcjf</t>
  </si>
  <si>
    <t>sohail@codeforpakistan.org</t>
  </si>
  <si>
    <t>ek29wafaji56wbfuagn7eek29wafi5eh</t>
  </si>
  <si>
    <t xml:space="preserve">Nimra </t>
  </si>
  <si>
    <t>nimra4472@gmail.com</t>
  </si>
  <si>
    <t>9c45pmnsvdra4r9c45pz3gwnnw4tezgu</t>
  </si>
  <si>
    <t>muhammadabdullah73@gmail.com</t>
  </si>
  <si>
    <t>rtgn686bagmaggirtgiyyjf6nainpl2j</t>
  </si>
  <si>
    <t>Mehdiya</t>
  </si>
  <si>
    <t>Ahmar</t>
  </si>
  <si>
    <t>Mehdiyaahmar@yahoo.com</t>
  </si>
  <si>
    <t>bycpm5g5rrfb26vyy2gbycpm5go8mf6n</t>
  </si>
  <si>
    <t>Farooqali078@gmail.com</t>
  </si>
  <si>
    <t>b3jaqvgugpch6rrdl4bb3jaqb78ueeth</t>
  </si>
  <si>
    <t>Behlol Awais</t>
  </si>
  <si>
    <t>behlol95@gmail.com</t>
  </si>
  <si>
    <t>mdqeiq1ezgcky1ehmdqeubppesyt0h2p</t>
  </si>
  <si>
    <t xml:space="preserve">Abdul Raziq </t>
  </si>
  <si>
    <t xml:space="preserve">Jamil </t>
  </si>
  <si>
    <t>abdulraziqjamil@gmail.com</t>
  </si>
  <si>
    <t>5vvb285hrilfn92rbs5vvb243g07bgfa</t>
  </si>
  <si>
    <t>beyarajpoot0474@gmail.com</t>
  </si>
  <si>
    <t>mgq3ffa9hekk99nl12mgq3fsqipptcp7</t>
  </si>
  <si>
    <t>Akhtarkamal383@gmail.com</t>
  </si>
  <si>
    <t>1c3zwnls254hpk1hm61c3zwpzbmzonht</t>
  </si>
  <si>
    <t xml:space="preserve">fahad ali </t>
  </si>
  <si>
    <t>fahadshah121@hotmail.com</t>
  </si>
  <si>
    <t>ppbgmgmu8gp0vtjgppbgmgez5grvm0j2</t>
  </si>
  <si>
    <t>Muhammad amad</t>
  </si>
  <si>
    <t>atiq</t>
  </si>
  <si>
    <t>amadatiq786@gmail.com</t>
  </si>
  <si>
    <t>ddnin2vpzr8u075moddnineqxep2wab2</t>
  </si>
  <si>
    <t>Ashfahan</t>
  </si>
  <si>
    <t>me@ashfahan.com</t>
  </si>
  <si>
    <t>w6843p1xx14pzh87kw684gmz3gjb9nfl</t>
  </si>
  <si>
    <t xml:space="preserve">Rafi </t>
  </si>
  <si>
    <t>Krafi829@gmail.com</t>
  </si>
  <si>
    <t>pe5ovbaga9mvg0dz6pispe5ovm96spik</t>
  </si>
  <si>
    <t>shakir</t>
  </si>
  <si>
    <t>yousaf</t>
  </si>
  <si>
    <t>shakir_yousaf@yahoo.com</t>
  </si>
  <si>
    <t>mk5vokfm0fnof3afmk5vohw5ipes46tq</t>
  </si>
  <si>
    <t xml:space="preserve">Danyal </t>
  </si>
  <si>
    <t>Daniyalsaif22@gmail.com</t>
  </si>
  <si>
    <t>yorf8hlrayw6l0m2k4yorf8h1sul2myk</t>
  </si>
  <si>
    <t>Rameesha</t>
  </si>
  <si>
    <t>ramikhattak@gmail.com</t>
  </si>
  <si>
    <t>bgunhs8iosc1nuoo1bgunhvu5ahir913</t>
  </si>
  <si>
    <t xml:space="preserve">SABIR </t>
  </si>
  <si>
    <t>sabirhussain0016@gmail.com</t>
  </si>
  <si>
    <t>maj8yfzysstxmajm7txcety1ob1tbdlm</t>
  </si>
  <si>
    <t>FAHEEM</t>
  </si>
  <si>
    <t>malikfami02@gmail.com</t>
  </si>
  <si>
    <t>z6ym3cwyqcgsmhf1ulsneyyz6ym31cj8</t>
  </si>
  <si>
    <t xml:space="preserve">Hafiza Huraiza </t>
  </si>
  <si>
    <t>hafizahuraiza@gmail.com</t>
  </si>
  <si>
    <t>ic0ewn4z5rk8gk50jvmic0ew32ced1q1</t>
  </si>
  <si>
    <t>Usman Gul</t>
  </si>
  <si>
    <t>usman90422@gmail.com</t>
  </si>
  <si>
    <t>c2yv7jge6119qvac5j1c2yv7bgb1cvsx</t>
  </si>
  <si>
    <t>JamaJamal</t>
  </si>
  <si>
    <t>Hanifjamal2014@gmail.Com</t>
  </si>
  <si>
    <t>6a5fgor0hvi07awhk8n26a597hblir34</t>
  </si>
  <si>
    <t>pakasif993@gmail.com</t>
  </si>
  <si>
    <t>7rv96a3ge1t98jzj17rv968web7ufmnq</t>
  </si>
  <si>
    <t>fasihkhan1994@gmail.com</t>
  </si>
  <si>
    <t>q03g4ho5jhaxtq03g4ijriwl0xe3bc3n</t>
  </si>
  <si>
    <t xml:space="preserve">Ashir Ali </t>
  </si>
  <si>
    <t>ashirkhan97@gmail.com</t>
  </si>
  <si>
    <t>ewujrl03co37b1b6dkcdiaotewujrl0o</t>
  </si>
  <si>
    <t>tauseefjan81@gmail.com</t>
  </si>
  <si>
    <t>rc6svsxq4gr0ruv8kvtrc6svntoregha</t>
  </si>
  <si>
    <t>Faran</t>
  </si>
  <si>
    <t>Arshad Chohan</t>
  </si>
  <si>
    <t>faranarshad98@gmail.com</t>
  </si>
  <si>
    <t>y7mk7kavs8fjd4uvd7tbuy7mk7kavcho</t>
  </si>
  <si>
    <t>engrmajidiqbal@yahoo.com</t>
  </si>
  <si>
    <t>ox746as58cp1ja382iox746as3k26gud</t>
  </si>
  <si>
    <t>Ahmed Ali</t>
  </si>
  <si>
    <t>engr.ahmedali.khan@gmail.com</t>
  </si>
  <si>
    <t>nyzpb6h1won7p296z4hinyzpsc82kodp</t>
  </si>
  <si>
    <t>ali.uohcs@gmail.com</t>
  </si>
  <si>
    <t>ggybbi9iq5839mj0e1ggybbi4oe23m66</t>
  </si>
  <si>
    <t>Raja Ali Yar</t>
  </si>
  <si>
    <t>rajaa9612@gmail.com</t>
  </si>
  <si>
    <t>79gjnaye9bzkkmpeqe79gjnaakytvks5</t>
  </si>
  <si>
    <t>bilalshahislamian@gmail.com</t>
  </si>
  <si>
    <t>vda7wqwpbfirvmxoxp5hvda7wqxt5jw9</t>
  </si>
  <si>
    <t>Hidayat5846@gmail.com</t>
  </si>
  <si>
    <t>a9ehxy9xwru7pyfudaj3a9ehiotg4zfe</t>
  </si>
  <si>
    <t>Muhammad Afnan</t>
  </si>
  <si>
    <t>safnan125@gmail.com</t>
  </si>
  <si>
    <t>x840jxbcpi3c7hzfgx840jxc6mx4aata</t>
  </si>
  <si>
    <t>Maarofi</t>
  </si>
  <si>
    <t>kaamir6600@gmail.com</t>
  </si>
  <si>
    <t>fobge6c97nwg9kcb5ofobga9xop0204e</t>
  </si>
  <si>
    <t>WAHID</t>
  </si>
  <si>
    <t>wahid.pk88@gmail.com</t>
  </si>
  <si>
    <t>4j4iigmxqyj72b4j4ijh2z8ko1i3i5nv</t>
  </si>
  <si>
    <t>Ghufran</t>
  </si>
  <si>
    <t>ghufrankhan@aup.edu.pk</t>
  </si>
  <si>
    <t>3g91nxaemgvkok8czs3g91nxab6efl4t</t>
  </si>
  <si>
    <t>Muneeb</t>
  </si>
  <si>
    <t>hASHMI</t>
  </si>
  <si>
    <t>muneebhashmi0345@gmail.com</t>
  </si>
  <si>
    <t>etsawih1ty7ostetsaw3jit7wa11ilgk</t>
  </si>
  <si>
    <t>Syed Sohail</t>
  </si>
  <si>
    <t>syeeed1997@gmail.com</t>
  </si>
  <si>
    <t>7h6qnrh4no0dbd3brptg7h694w2rezu1</t>
  </si>
  <si>
    <t>Mauluddin</t>
  </si>
  <si>
    <t>aqsa.amani98@gmail.com</t>
  </si>
  <si>
    <t>1l5rh1ox80ev0lzl1bd1nl7p1l5rh1dp</t>
  </si>
  <si>
    <t>jawadsmail@gmail.com</t>
  </si>
  <si>
    <t>7vwrnx9esddofv43k7vwrnx98bhf1g83</t>
  </si>
  <si>
    <t xml:space="preserve">Jamal </t>
  </si>
  <si>
    <t>Ahmedarbab589@gmail.com</t>
  </si>
  <si>
    <t>c2xq638dzyt64dkasi6q5c2xq637a113</t>
  </si>
  <si>
    <t>Manzar</t>
  </si>
  <si>
    <t>manzar.iqbal.555@gmail.com</t>
  </si>
  <si>
    <t>p5lpgehwx9n0hylyju078hp5lpgeaxxd</t>
  </si>
  <si>
    <t>honain005@gmail.com</t>
  </si>
  <si>
    <t>1z7bmkthjozx14441z4dflqhkn8h9xwm</t>
  </si>
  <si>
    <t>maazjamal999@gmail.com</t>
  </si>
  <si>
    <t>qwhxcet9z6pd5hrw7d49mg1qwhxcet9p</t>
  </si>
  <si>
    <t>rimshajavaidjeevan@gmail.com</t>
  </si>
  <si>
    <t>k33xto8qeztvo8uk33xt8298no4ecr69</t>
  </si>
  <si>
    <t>Partab</t>
  </si>
  <si>
    <t>Sanjeet</t>
  </si>
  <si>
    <t>sanny01011998@gmail.com</t>
  </si>
  <si>
    <t>hfniu56nc1rl64izphfniqexvi100663</t>
  </si>
  <si>
    <t>captain_mohsinali@yahoo.com</t>
  </si>
  <si>
    <t>rdrz2qfusuq5khrdrz25ntp3o989b3ap</t>
  </si>
  <si>
    <t>Muhammad Shazim</t>
  </si>
  <si>
    <t>shazimali51@yahoo.com</t>
  </si>
  <si>
    <t>ca2578pn1wpffcwlzcaxqbzdzx3jaoup</t>
  </si>
  <si>
    <t xml:space="preserve">Meiraj </t>
  </si>
  <si>
    <t>mmkb_245@yahoo.com</t>
  </si>
  <si>
    <t>mhxhf0fyt2xpaf17mhxkkh8ezbbff0bg</t>
  </si>
  <si>
    <t>waleedmumtaz@outlook.com</t>
  </si>
  <si>
    <t>4tjrekroey9g7gn4tjre0nwkn2ojukoy</t>
  </si>
  <si>
    <t>Ul Mulk</t>
  </si>
  <si>
    <t>farhanulmulk369@gmail.com</t>
  </si>
  <si>
    <t>npbhibf8o5ad109npbhie3nxnl8nk49r</t>
  </si>
  <si>
    <t>saadsamiuop@gmail.com</t>
  </si>
  <si>
    <t>sdoqymc78zibfdpcgsdoqymkbfpek4zb</t>
  </si>
  <si>
    <t xml:space="preserve">Musab </t>
  </si>
  <si>
    <t>musabahmad96@yahoo.com</t>
  </si>
  <si>
    <t>7293v9a08vro1q7293v9a5a20oas97jq</t>
  </si>
  <si>
    <t>Kiran_sbbwu</t>
  </si>
  <si>
    <t>pervaiz</t>
  </si>
  <si>
    <t>kulsoomkiran6@gmail.com</t>
  </si>
  <si>
    <t>dzg5bp8qq1nudltdzg59bq90noaryoz9</t>
  </si>
  <si>
    <t>Saharnaimat128@gmail.com</t>
  </si>
  <si>
    <t>xhly9ehnp3h7vcty4rxhly9cnjlbiba9</t>
  </si>
  <si>
    <t>Syed Zulfiqar Ali</t>
  </si>
  <si>
    <t>experts.suite@gmail.com</t>
  </si>
  <si>
    <t>x3gtua0qqxnspgmmnhwlx3gtua0qape7</t>
  </si>
  <si>
    <t xml:space="preserve">Himayat Ullah </t>
  </si>
  <si>
    <t>Jhimayatullah@gmail.com</t>
  </si>
  <si>
    <t>cljjipra44bcljxux4m7cf7w4xuqyxux</t>
  </si>
  <si>
    <t>Hira - SBBWUP</t>
  </si>
  <si>
    <t>Roheen</t>
  </si>
  <si>
    <t>Hiraroheen@gmail.com</t>
  </si>
  <si>
    <t>lyrwb04sdijqvth7puufcvulyrwb04nb</t>
  </si>
  <si>
    <t>asimmushtaq34@yahoo.com</t>
  </si>
  <si>
    <t>3c6nsuvsidqoci63mb3c6nsunzf83oys</t>
  </si>
  <si>
    <t>adnanahmadafri@gmail.com</t>
  </si>
  <si>
    <t>egm6pemiov0ncmc5xcegm6peminuzms4</t>
  </si>
  <si>
    <t>Yaman</t>
  </si>
  <si>
    <t>syedyaman222@gmail.com</t>
  </si>
  <si>
    <t>ydy7yzl7nkmsu5p2ydy7yqmvfao5qwg2</t>
  </si>
  <si>
    <t>Haji</t>
  </si>
  <si>
    <t>Hajiakbar747@gmail.com</t>
  </si>
  <si>
    <t>x6sn5tpwbftwakrkcx6sndk2ix12a74h</t>
  </si>
  <si>
    <t>nabeelahmad433@yahoo.com</t>
  </si>
  <si>
    <t>hc8hiufekw44lxqly01ihc8hiufc1yie</t>
  </si>
  <si>
    <t>Imrankhan.bangash2016@gmail.com</t>
  </si>
  <si>
    <t>ump3fyrunru6x4fi9jxpump3fyr0e8st</t>
  </si>
  <si>
    <t>mushtaq.vmc@gmail.com</t>
  </si>
  <si>
    <t>vhz1mo6fcm9joh4vh34qwvhz1bjqz233</t>
  </si>
  <si>
    <t>Farhanafridi500@gmail.com</t>
  </si>
  <si>
    <t>nto68glgvj9rg3dqfy1nto68v0ei2xm6</t>
  </si>
  <si>
    <t>harisalikhan1218@gmail.com</t>
  </si>
  <si>
    <t>dm84m7a6ifawla7hjdm84mzjny2o3zvk</t>
  </si>
  <si>
    <t>mr.tabish1@gmail.com</t>
  </si>
  <si>
    <t>9p5kekyj4oyxrx5ycy9p5kf1iv9t23gx</t>
  </si>
  <si>
    <t>softwareicp96@gmail.com</t>
  </si>
  <si>
    <t>h98r04ib9d6etdc16oh98r04iyu8dzs3</t>
  </si>
  <si>
    <t>Ashar</t>
  </si>
  <si>
    <t>asharalidark@gmail.com</t>
  </si>
  <si>
    <t>3bwv4uxloqkqngeskbh2hq3bwv4bt6it</t>
  </si>
  <si>
    <t>Sanaullahorakzai97@gmail.com</t>
  </si>
  <si>
    <t>3vkzboh30tn0mw8bge3vkzbohnmmwp8r</t>
  </si>
  <si>
    <t>shanishah74@gmail.com</t>
  </si>
  <si>
    <t>r0jau8mhl9q6vluzqrr0jau8x47e97a2</t>
  </si>
  <si>
    <t>rizwan_isbciit83@yahoo.com</t>
  </si>
  <si>
    <t>bko5r5x9x6wy8apprbko5rx7u9y5pi5c</t>
  </si>
  <si>
    <t>khanhamid512@gmail.com</t>
  </si>
  <si>
    <t>x6obw4uhk7dyu6xtfx6obw4k4ou600mh</t>
  </si>
  <si>
    <t>Khawaj</t>
  </si>
  <si>
    <t>khawajfaisal981@gmail.com</t>
  </si>
  <si>
    <t>tmep4nbsee4xrgcb2tmep372qdm9apsb</t>
  </si>
  <si>
    <t>Muhammd</t>
  </si>
  <si>
    <t>Maqsood Umer</t>
  </si>
  <si>
    <t>Maqsoodumer402@gmail.com</t>
  </si>
  <si>
    <t>285mvv1xt22ddiaxicii285mvvasmi47</t>
  </si>
  <si>
    <t>princedanish597@gmail.com</t>
  </si>
  <si>
    <t>vamhl323s74tuf6giew7cvamhl35uq9i</t>
  </si>
  <si>
    <t>Ishmal</t>
  </si>
  <si>
    <t>Ishraniakhan@gmail.com</t>
  </si>
  <si>
    <t>7gat81lyia4phmtit7gat8yhd94d3nnx</t>
  </si>
  <si>
    <t>Noumancecos7@gmail.com</t>
  </si>
  <si>
    <t>59x0onkl6sskwpy0gqqpp59x0ongve3f</t>
  </si>
  <si>
    <t>Hamza.sohail224@yahoo.com</t>
  </si>
  <si>
    <t>1qlb5xqvgo1ql6mnbqowluxh3kp5cu6m</t>
  </si>
  <si>
    <t>rashidalishah01@gmail.com</t>
  </si>
  <si>
    <t>6lardmi9ryte1hu0irx0lb6lardm1c1d</t>
  </si>
  <si>
    <t>Sikandar Ali</t>
  </si>
  <si>
    <t>farmanrana@gmail.com</t>
  </si>
  <si>
    <t>7mi9gmtz02zvgq8dn86k7mi9gmhn3cxa</t>
  </si>
  <si>
    <t>khassan.3090@gmail.com</t>
  </si>
  <si>
    <t>cayrgvjiwsqdlo1c1cayruzj9g7o6a1f</t>
  </si>
  <si>
    <t>ashfaqktk430@gmail.com</t>
  </si>
  <si>
    <t>1sg4mg75knszpau1st6niricoqxma6qr</t>
  </si>
  <si>
    <t>faheem.ullah94@yahoo.com</t>
  </si>
  <si>
    <t>rms0e93kmzkutqtfqj7arms0e932jnrr</t>
  </si>
  <si>
    <t>Ul abideen</t>
  </si>
  <si>
    <t>Xainee.shins@gmail.com</t>
  </si>
  <si>
    <t>j8cdxi751ebcr5prw2j8cdxirpmb53l6</t>
  </si>
  <si>
    <t>Kalsoom</t>
  </si>
  <si>
    <t>Kajal Khan</t>
  </si>
  <si>
    <t>kalsoom.kajal733@gmail.com</t>
  </si>
  <si>
    <t>tb9lhltygym7vap07yv9iwatb9lhltzk</t>
  </si>
  <si>
    <t>mr.asifjamal@gmail.com</t>
  </si>
  <si>
    <t>iz6bfcsrcofy5iz6bft8oqzhumji43qv</t>
  </si>
  <si>
    <t>hsaeed318@gmail.com</t>
  </si>
  <si>
    <t>cmpczw1sthz3lcmpbj2anl8cc0a52n63</t>
  </si>
  <si>
    <t>Zaib</t>
  </si>
  <si>
    <t>zaibe94@hotmail.com</t>
  </si>
  <si>
    <t>8d4fd9p9657nkenwmm8d4fdfkhy86jom</t>
  </si>
  <si>
    <t>Malik Arslan</t>
  </si>
  <si>
    <t>arslanaly19@gmail.com</t>
  </si>
  <si>
    <t>gyu4u9uh71rjsavicdgyu4u944d1y5yg</t>
  </si>
  <si>
    <t>Fazli</t>
  </si>
  <si>
    <t>fazlikhalil@gmail.com</t>
  </si>
  <si>
    <t>m6ft9jnzbx8f119x7bm6ft9j7wx21mx1</t>
  </si>
  <si>
    <t>Sheheryar</t>
  </si>
  <si>
    <t>shaheryarktk99@gmail.com</t>
  </si>
  <si>
    <t>n9k6kbhia4l0uk0tn9k6kr5p1aukzpgt</t>
  </si>
  <si>
    <t>waqar8891@gmail.com</t>
  </si>
  <si>
    <t>jxo5izaf6qnj1vszyynjxo3e9abt5qmi</t>
  </si>
  <si>
    <t>Omaira</t>
  </si>
  <si>
    <t>Jaffar</t>
  </si>
  <si>
    <t>omairajaffar11102000@gmail.com</t>
  </si>
  <si>
    <t>ra65mxvsxggynbwra65mx72q9y8hl6ps</t>
  </si>
  <si>
    <t>qaiser.khan36@gmail.com</t>
  </si>
  <si>
    <t>8dhc7zbpq7mq4728dhc64oqnyh57dm6a</t>
  </si>
  <si>
    <t>Sabeeh</t>
  </si>
  <si>
    <t>sabeehullah41@gmail.com</t>
  </si>
  <si>
    <t>hiyacxt7ovtsfhiyacqe0cjg247xb2ie</t>
  </si>
  <si>
    <t>Amer</t>
  </si>
  <si>
    <t>farhanamer17539@gmail.com</t>
  </si>
  <si>
    <t>05ggdpnrcjhi1gnm05ggnecr4cb5hh0k</t>
  </si>
  <si>
    <t>shahbaz</t>
  </si>
  <si>
    <t>nawaz</t>
  </si>
  <si>
    <t>shahbaz.qau.it@gmail.com</t>
  </si>
  <si>
    <t>vhu6p0me95cbiz2up8xk2vhu6p0mxdw6</t>
  </si>
  <si>
    <t>hasxan.fcb@gmail.com</t>
  </si>
  <si>
    <t>n46qa9de4jo3rm082yn46qasghvrloz8</t>
  </si>
  <si>
    <t xml:space="preserve">Ahtasham </t>
  </si>
  <si>
    <t>ahsane101@gmail.com</t>
  </si>
  <si>
    <t>lxpylk3gbaaycx61mklxpyvtfioo0coc</t>
  </si>
  <si>
    <t>fahad.mushtaq97@gmail.com</t>
  </si>
  <si>
    <t>oqi97o9e52zzoqvpwqzjbwoqi9khrspv</t>
  </si>
  <si>
    <t>haseeb9277@gmail.com</t>
  </si>
  <si>
    <t>dhiz621ilyhhp11iqkcfmdsdiadhiz62</t>
  </si>
  <si>
    <t>hassanorakzai01@gmail.com</t>
  </si>
  <si>
    <t>9h5njzzbj14yjkkaz9h5ndbt7daj021n</t>
  </si>
  <si>
    <t>Awaiskhn56@gmail.com</t>
  </si>
  <si>
    <t>xv5zwqdxkivlc5wlj6d5xv5zwumena2s</t>
  </si>
  <si>
    <t>Khizer</t>
  </si>
  <si>
    <t xml:space="preserve">Shoukat </t>
  </si>
  <si>
    <t>Shoukatkhizer@gmail.com</t>
  </si>
  <si>
    <t>piuzaqy9q8mayb1piurynmhcr6v0ikvv</t>
  </si>
  <si>
    <t>amir</t>
  </si>
  <si>
    <t>amirzeb31@gmail.com</t>
  </si>
  <si>
    <t>54w3bnwnjng7yh7y54w3wcbggzbtfuf8</t>
  </si>
  <si>
    <t>Munaza</t>
  </si>
  <si>
    <t>Begum</t>
  </si>
  <si>
    <t>bangashmunaza@gmail.com</t>
  </si>
  <si>
    <t>5t6up4d6toquzqxolv5t6up4so0pl72k</t>
  </si>
  <si>
    <t>Shakir Khan</t>
  </si>
  <si>
    <t>m.shakirdost@gmail.com</t>
  </si>
  <si>
    <t>vnvzm7d0k6r91b4ovnvz6frgjmjgqwa0</t>
  </si>
  <si>
    <t>Qais</t>
  </si>
  <si>
    <t>qaisabbas3@gmail.com</t>
  </si>
  <si>
    <t>j5vsv3uocqbae8crnzj5vsv37vkr9lj3</t>
  </si>
  <si>
    <t>izhar2917khan@gmail.com</t>
  </si>
  <si>
    <t>1gn5iquz1wrrm5w11gn5pua8ozpbcags</t>
  </si>
  <si>
    <t>dryasirqureshi@gmail.com</t>
  </si>
  <si>
    <t>niw9yrpe6x6du0n1eniw9yrdzoj4sjjr</t>
  </si>
  <si>
    <t>Taslim_sbbwu</t>
  </si>
  <si>
    <t>taslimayub777@gmail.com</t>
  </si>
  <si>
    <t>xw99h3gtypzpjsb0sxsbxw99h3fy22gf</t>
  </si>
  <si>
    <t>nabeelahmadd066@gmail.com</t>
  </si>
  <si>
    <t>zhy58xk5s1opfcrtovzhy59bikls79rs</t>
  </si>
  <si>
    <t>akhunzadawaleed@gmail.com</t>
  </si>
  <si>
    <t>mk34e0mjryryvti8o6renxymk34eqwkx</t>
  </si>
  <si>
    <t>rnadeem0011@gmail.com</t>
  </si>
  <si>
    <t>gahvmk886h408zsv1vycwxgahvmk8pbj</t>
  </si>
  <si>
    <t>Azib</t>
  </si>
  <si>
    <t>hassanazib@gmail.com</t>
  </si>
  <si>
    <t>3qlnyvxjit8piujw3qlc0x31xyy1x980</t>
  </si>
  <si>
    <t>razaullah51@gmail.com</t>
  </si>
  <si>
    <t>5sl5sfj8u2q0aeehuhji15sl5sxksxvs</t>
  </si>
  <si>
    <t xml:space="preserve">Hasnain </t>
  </si>
  <si>
    <t>hasnain.tahir@outlook.com</t>
  </si>
  <si>
    <t>dvtnsxfb03lvtk3pdvtkwc6u93brsvn9</t>
  </si>
  <si>
    <t>Hasnain_tahir@ymail.com</t>
  </si>
  <si>
    <t>jn71bzzayy066xeajn71pu3126h8oak9</t>
  </si>
  <si>
    <t>aw22493@gmail.com</t>
  </si>
  <si>
    <t>27giiktv1x1lejaynzd27giiktvo3iep</t>
  </si>
  <si>
    <t>nouman</t>
  </si>
  <si>
    <t>noumanshah101@gmail.com</t>
  </si>
  <si>
    <t>ptjstya5lk1l3smcituptjstyakondqd</t>
  </si>
  <si>
    <t>Anar</t>
  </si>
  <si>
    <t>anargul032@gmail.com</t>
  </si>
  <si>
    <t>chi1qyzkpwtct9y7oquk8chi1qyzkeun</t>
  </si>
  <si>
    <t>furqaniqbal00313@gmail.com</t>
  </si>
  <si>
    <t>jzf61nxbmrg2tfyxpbi2jzcylvu8akpz</t>
  </si>
  <si>
    <t>Muhammad Usman Malik</t>
  </si>
  <si>
    <t>malikusman485@yahoo.com</t>
  </si>
  <si>
    <t>i34g6p5s9oehmi5ytc28i34g6pb31vxr</t>
  </si>
  <si>
    <t>Sabir.inu47@gmail.com</t>
  </si>
  <si>
    <t>lsrxsm3t2xeg5elsphlsrxsmfo0mylj4</t>
  </si>
  <si>
    <t>zeeshansaleem729@gmail.com</t>
  </si>
  <si>
    <t>ra4bokzxomvulkjgra4bz35ctje0d6nz</t>
  </si>
  <si>
    <t>Hikmat</t>
  </si>
  <si>
    <t>Hikmatwazir15@gmail.com</t>
  </si>
  <si>
    <t>e2xw82gcid9roon5vmle2xw8qndl4j0x</t>
  </si>
  <si>
    <t>Maheed</t>
  </si>
  <si>
    <t>maheedurrahman@gmail.com</t>
  </si>
  <si>
    <t>7c7n123ah8lya6sj7cv3drxe8hvz2q2d</t>
  </si>
  <si>
    <t>Laila</t>
  </si>
  <si>
    <t>Abeer</t>
  </si>
  <si>
    <t>laila.abir.sahar@gmail.com</t>
  </si>
  <si>
    <t>bc852efcmjj6vrj3bclvu0q4z1uzrktg</t>
  </si>
  <si>
    <t>fazalrehmanafridi07@gmail.com</t>
  </si>
  <si>
    <t>utlepn0n9wi0putlepmtbcq2vg65uvbk</t>
  </si>
  <si>
    <t>Zaland</t>
  </si>
  <si>
    <t>zalanafridi5@gmail.com</t>
  </si>
  <si>
    <t>zpbiwnz3qdx8wy8jzpbiwnmkoddo9kiw</t>
  </si>
  <si>
    <t>ADNAN</t>
  </si>
  <si>
    <t>adnankhanb15@gmail.com</t>
  </si>
  <si>
    <t>huax6ngn3daxv9ie51jcjhuax6ngq2dz</t>
  </si>
  <si>
    <t>johar56427@gmail.com</t>
  </si>
  <si>
    <t>z78qpsxvd8b72ppj1kwz78qp6a00p8ut</t>
  </si>
  <si>
    <t>mumerims@gmail.com</t>
  </si>
  <si>
    <t>y259r5zthme9uuyiha22zhcqf77xxiha</t>
  </si>
  <si>
    <t>Nazeer</t>
  </si>
  <si>
    <t>nazir6720@gmail.com</t>
  </si>
  <si>
    <t>oal88y5q1y0r79mmxg5oal88y5q4488d</t>
  </si>
  <si>
    <t>fawadahmad197@gmail.com</t>
  </si>
  <si>
    <t>awlt7lgvb22wy4qawltf2gi0lw1ihuu1</t>
  </si>
  <si>
    <t>Muhammad saqib</t>
  </si>
  <si>
    <t>saqib22si@gmail.com</t>
  </si>
  <si>
    <t>wf5ykmqpbyag5uq3vlwf5ykm4ld78o5p</t>
  </si>
  <si>
    <t>Ad</t>
  </si>
  <si>
    <t>Waqarahmadkundi1@gmail.com</t>
  </si>
  <si>
    <t>6jvs8zw8jjarhzguqbbd4z6jvs8z4df7</t>
  </si>
  <si>
    <t>Tayyaba</t>
  </si>
  <si>
    <t>Rani</t>
  </si>
  <si>
    <t>Tayyabarani94@gmail.com</t>
  </si>
  <si>
    <t>iaorfirwnk3m7gnfjwmsdsiaorfi5qjx</t>
  </si>
  <si>
    <t>orakk2211@gmail.com</t>
  </si>
  <si>
    <t>cdpm8tdx7tlpcdps0km7vepo8mnlw7gs</t>
  </si>
  <si>
    <t>mscsadmission@gmail.com</t>
  </si>
  <si>
    <t>unt4aszxfj9akoxaxunt4asoivfb2nd2</t>
  </si>
  <si>
    <t>syed   a</t>
  </si>
  <si>
    <t>Amjid  shah</t>
  </si>
  <si>
    <t>amjidalishah222@gmail.com</t>
  </si>
  <si>
    <t>w0helmlztei06y2lw0helr4d0850mhmm</t>
  </si>
  <si>
    <t>mian zuhaid ullah</t>
  </si>
  <si>
    <t>zuhaidullah55@gmail.com</t>
  </si>
  <si>
    <t>yvngy9szh71mn47428eoy4yvngy9oeyh</t>
  </si>
  <si>
    <t>Arsalankhattak94@gmail.com</t>
  </si>
  <si>
    <t>rmwlf51i67ef6qyiy59rmwlf5rkbfuck</t>
  </si>
  <si>
    <t>Moeez hussain</t>
  </si>
  <si>
    <t>moeezhussainkhan@gmail.com</t>
  </si>
  <si>
    <t>a0xax9jjlfn52o2rkza0xa28z8bns794</t>
  </si>
  <si>
    <t>fawadktk28@gmail.com</t>
  </si>
  <si>
    <t>a9mhiqfk03e5k4szpa9yd1ayyh3cpoi9</t>
  </si>
  <si>
    <t>Muhammad Quaid</t>
  </si>
  <si>
    <t>m.quaidkhan@gmail.com</t>
  </si>
  <si>
    <t>9iqe1rvji9rmzts3l9iqe1risli0z9ad</t>
  </si>
  <si>
    <t>Ansab</t>
  </si>
  <si>
    <t>Waqar Mir</t>
  </si>
  <si>
    <t>ansabwaqar2320@gmail.com</t>
  </si>
  <si>
    <t>kuvh282le2rngpcgfnkuvh23wdsm8yo3</t>
  </si>
  <si>
    <t>M Munir</t>
  </si>
  <si>
    <t>ma00461@gmail.com</t>
  </si>
  <si>
    <t>w8uks4m4nyx59dw1vfw8uks48yvtpc9i</t>
  </si>
  <si>
    <t>iamushakir@gmail.com</t>
  </si>
  <si>
    <t>cnkoql484i2p8b4el82cnkoq5ryg2r9j</t>
  </si>
  <si>
    <t>Anjumiqbal06@gmail.com</t>
  </si>
  <si>
    <t>t4ryczrxebk1ykgjt4dxugtbgha7oepo</t>
  </si>
  <si>
    <t>muhammad.umair4330@gmail.com</t>
  </si>
  <si>
    <t>g2ft7w2oax67irsrhg2ft7w215tquc7v</t>
  </si>
  <si>
    <t xml:space="preserve">Muhammad Furqan </t>
  </si>
  <si>
    <t>fckhan2014@gmail.com</t>
  </si>
  <si>
    <t>gdmx9ml8vpswrgdpj4912agi3za7xa2v</t>
  </si>
  <si>
    <t>abdulrauf5097911@gmail.com</t>
  </si>
  <si>
    <t>olm88x69k0cz9pv7ewlrolm88x6kp7dn</t>
  </si>
  <si>
    <t xml:space="preserve">Qazi Amin </t>
  </si>
  <si>
    <t>qaziamin2055@gmail.com</t>
  </si>
  <si>
    <t>npujunz0786c595enpu19aei1f5xge48</t>
  </si>
  <si>
    <t>Engr.yousafjamaluet@gmail.com</t>
  </si>
  <si>
    <t>xz4mmcjseveud3aeltf9wjxz4mfjrvt6</t>
  </si>
  <si>
    <t>yasin.ptcp@gmail.com</t>
  </si>
  <si>
    <t>f6uhow2syyg0zpnteocwf6uhow2sz6t8</t>
  </si>
  <si>
    <t>nadeemislampur@gmail.com</t>
  </si>
  <si>
    <t>cmczkzfnm438ujyn23lhqcmczkpw77d9</t>
  </si>
  <si>
    <t>Abaziz026@gmail.com</t>
  </si>
  <si>
    <t>g1q92ekr4x8mjh4k4eisg1q9hkyc96u2</t>
  </si>
  <si>
    <t>Roman</t>
  </si>
  <si>
    <t>Romank6451@gmail.com</t>
  </si>
  <si>
    <t>v71bk2uza205wajpjfv71bk0fqq598gn</t>
  </si>
  <si>
    <t>Abdauk91@gmail.com</t>
  </si>
  <si>
    <t>k9rv6e616aynlojqt0k9rvn4gqht2yhl</t>
  </si>
  <si>
    <t>abbassher94@gmail.com</t>
  </si>
  <si>
    <t>h18ie8p7404aoimxboh18ie8pyzzqcn1</t>
  </si>
  <si>
    <t>abbasferoz55411@gmail.com</t>
  </si>
  <si>
    <t>s7i2n1gtnly4spc8ok47s7i2n1gqftj5</t>
  </si>
  <si>
    <t>Nawaz khan</t>
  </si>
  <si>
    <t>ahmadgul527@gmail.com</t>
  </si>
  <si>
    <t>9t6jf8pokami0m61v5fdo9t6jf8pvmkn</t>
  </si>
  <si>
    <t>Baig</t>
  </si>
  <si>
    <t>kashanbaig1998@gmail.com</t>
  </si>
  <si>
    <t>ro64dar25w18idtcxro64dsh4glo44z8</t>
  </si>
  <si>
    <t>riaz ahmad</t>
  </si>
  <si>
    <t>olandar333@gmail.com</t>
  </si>
  <si>
    <t>1bba012jmmzelbjp2i1bba039t3w2lc5</t>
  </si>
  <si>
    <t>kfarhan894@gmail.com</t>
  </si>
  <si>
    <t>2pf6elwusu181wz1x0jtwv2pf6elwfea</t>
  </si>
  <si>
    <t>Humza</t>
  </si>
  <si>
    <t>hamza.preston69@gmail.com</t>
  </si>
  <si>
    <t>cuumqraunxc6atcuumqrase2relhonki</t>
  </si>
  <si>
    <t>fazal</t>
  </si>
  <si>
    <t>naumanf95pk@gmail.com</t>
  </si>
  <si>
    <t>ng53npcj41rl6f2hhzng53nu1eqippz1</t>
  </si>
  <si>
    <t>khalid</t>
  </si>
  <si>
    <t>khalidumar093@gmail.com</t>
  </si>
  <si>
    <t>w8xm6luspwtm3srnw8xlo0anr1d1eyo3</t>
  </si>
  <si>
    <t>muhammadyaseeny79@gmail.com</t>
  </si>
  <si>
    <t>5jj7cf46bikspt9jzrl18u5ep5jj7cf4</t>
  </si>
  <si>
    <t>iammujeebullah@gmail.com</t>
  </si>
  <si>
    <t>gd2i75yh3qt8swa0gd2ixut9lsd0yqe0</t>
  </si>
  <si>
    <t>dilawarkhan1100@gmail.com</t>
  </si>
  <si>
    <t>z82qz3pcfg4dm4e4iohz82qz3u87krk3</t>
  </si>
  <si>
    <t>Hanifullah@live.com</t>
  </si>
  <si>
    <t>gkfeq7n5eej02njgkfe0ha2on68zzqjd</t>
  </si>
  <si>
    <t>farmanafridi7161@gmail.com</t>
  </si>
  <si>
    <t>babkpkbdhahdobxluzbabkmr2iufbdex</t>
  </si>
  <si>
    <t>ewaqas54@yahoo.com</t>
  </si>
  <si>
    <t>e0i18y67o86knhzd8e0i1obczlo0urif</t>
  </si>
  <si>
    <t xml:space="preserve">Aurang Zeb </t>
  </si>
  <si>
    <t>aurangzebkhan823@gmail.com</t>
  </si>
  <si>
    <t>tp8v9hzf2h5zht99tp8v9hz3kkcqfxo4</t>
  </si>
  <si>
    <t>haleem</t>
  </si>
  <si>
    <t>khanhaleem51@yahoo.com</t>
  </si>
  <si>
    <t>5ao1r4gq2a5uuj9ije5w5ao1kzhtvzv8</t>
  </si>
  <si>
    <t>Haidar</t>
  </si>
  <si>
    <t>haidar.awkum@gmail.com</t>
  </si>
  <si>
    <t>4gsrra1608xhwjksfzulp4gsrra1q2mc</t>
  </si>
  <si>
    <t>Jawad ali</t>
  </si>
  <si>
    <t>Jawadalitahir360@gmail.com</t>
  </si>
  <si>
    <t>7fx69e5th51z6yhiq2f2zh7fx69e5thn</t>
  </si>
  <si>
    <t>Syed Asim</t>
  </si>
  <si>
    <t>cusit.asim@gmail.com</t>
  </si>
  <si>
    <t>5vvpkhurc3v0o5vvpk78wg2b8v4l38l2</t>
  </si>
  <si>
    <t>kashinisar167@gmail.com</t>
  </si>
  <si>
    <t>2jumjjg7mtj7j8d907g1jd2jumj66ifb</t>
  </si>
  <si>
    <t>Nek Sadullah</t>
  </si>
  <si>
    <t>neksadullah1@gmail.com</t>
  </si>
  <si>
    <t>clsqem092zqctgf36clsqemouaj4x978</t>
  </si>
  <si>
    <t xml:space="preserve">MATI ULLAH </t>
  </si>
  <si>
    <t>Matiu1794@gmail.com</t>
  </si>
  <si>
    <t>5a3n7w22crljddu32o1ftfs1m5a3n7w9</t>
  </si>
  <si>
    <t>Syed Shaheer</t>
  </si>
  <si>
    <t>shaheer.magedev@gmail.com</t>
  </si>
  <si>
    <t>aemvsb17rubmfi8nxas5aemd3fe6zjho</t>
  </si>
  <si>
    <t>RAHAT</t>
  </si>
  <si>
    <t>rahatullah88@gmail.com</t>
  </si>
  <si>
    <t>oe7cgw02hikfbyt0oe7cglfvg7ahpa9l</t>
  </si>
  <si>
    <t>madiha</t>
  </si>
  <si>
    <t>mr.sulmanahmad@gmail.com</t>
  </si>
  <si>
    <t>2wlhxpr7salrylfkgm7gkk2wlhxpr1d8</t>
  </si>
  <si>
    <t>bukhari</t>
  </si>
  <si>
    <t>bukhari.zohaib1987@gmail.com</t>
  </si>
  <si>
    <t>vs3107i7drxzbpqqiavs3107h78chzhv</t>
  </si>
  <si>
    <t>Saqib.ali292@gmail.com</t>
  </si>
  <si>
    <t>gipxaycpd1xgip3x0847z8j5odtdenwu</t>
  </si>
  <si>
    <t xml:space="preserve">Abdul Mujeeb </t>
  </si>
  <si>
    <t>abdulmujeeb41923@gmail.com</t>
  </si>
  <si>
    <t>323h9fpy2b84sky6uk1323h9fp2mnom3</t>
  </si>
  <si>
    <t xml:space="preserve">Mashood </t>
  </si>
  <si>
    <t>mashoodafandi@hotmail.com</t>
  </si>
  <si>
    <t>1nvl1b00qm6pvf075v1nvl1b04bcfnin</t>
  </si>
  <si>
    <t xml:space="preserve">Aatazaz </t>
  </si>
  <si>
    <t>Aatazaz.j27@gmail.com</t>
  </si>
  <si>
    <t>ifk3f2xupq2tjyqsupxtqlifk3f2d903</t>
  </si>
  <si>
    <t>Syed Fawad Ali</t>
  </si>
  <si>
    <t>fawadali0332@gmail.com</t>
  </si>
  <si>
    <t>6u94cpgmsi7fuaz1xzkk6u94cpg783yq</t>
  </si>
  <si>
    <t>sohail5star333@gmail.com</t>
  </si>
  <si>
    <t>izmvx69yuc4pjlus6b7kizmvaomta6q3</t>
  </si>
  <si>
    <t>Haq Nawaz</t>
  </si>
  <si>
    <t>knimra391@gmail.com</t>
  </si>
  <si>
    <t>g7rkbqjg59qedklm7l8g7rkbqjem2wg8</t>
  </si>
  <si>
    <t>Saimon</t>
  </si>
  <si>
    <t>saimonshahzad@gmail.com</t>
  </si>
  <si>
    <t>wy5yqq582buz47khc3dwy5yqi4zvhu1y</t>
  </si>
  <si>
    <t>Ilyasafridi001@gmail.com</t>
  </si>
  <si>
    <t>dobs0djvoqcgbdbbf53dobs0dnxxqgrg</t>
  </si>
  <si>
    <t>khalidusman306@gmail.com</t>
  </si>
  <si>
    <t>825bcqq0x1wcsw825pxnoqke1f3dmojt</t>
  </si>
  <si>
    <t>ssohailhydr@gmail.com</t>
  </si>
  <si>
    <t>2226oo8t5637kp822268fe6e2hl8fuo4</t>
  </si>
  <si>
    <t>Syed Jawad</t>
  </si>
  <si>
    <t>jd.jawad2324@gmail.com</t>
  </si>
  <si>
    <t>umssc7uovh6ypg9r2umss87z1cjhxp75</t>
  </si>
  <si>
    <t xml:space="preserve">Arsalan Ali </t>
  </si>
  <si>
    <t xml:space="preserve">Mujtaba </t>
  </si>
  <si>
    <t>aliarslaan49@gmail.com</t>
  </si>
  <si>
    <t>s5b9p8y22h7skr91s5b9p8y1wrx40wrw</t>
  </si>
  <si>
    <t xml:space="preserve">Junaid Afridi </t>
  </si>
  <si>
    <t>Junaidafridi106@gmail.com</t>
  </si>
  <si>
    <t>ujrcspzow7ffyuol6vxtzmlujrcspzi9</t>
  </si>
  <si>
    <t>kmaryam895@yahoo.com</t>
  </si>
  <si>
    <t>5ajlfotlqd826i6dyw5ajlfo8q35gaxa</t>
  </si>
  <si>
    <t>abdullahnisar92@gmail.com</t>
  </si>
  <si>
    <t>0efflu8880pq288zq3k0ef1q8jr1nqnq</t>
  </si>
  <si>
    <t>ahsanali.dev@yahoo.com</t>
  </si>
  <si>
    <t>xttq5jipsgj6ladfsfwgxttq5j6j2jef</t>
  </si>
  <si>
    <t>abid93@gmail.com</t>
  </si>
  <si>
    <t>om0yh8jeklxdvjz221gzf3om0yh8j009</t>
  </si>
  <si>
    <t>haseebabdul270@gmail.com</t>
  </si>
  <si>
    <t>tmkydpy37xnulsssntmkydd4k1mzu639</t>
  </si>
  <si>
    <t>Khezar</t>
  </si>
  <si>
    <t>khezar.bangash3@gmail.com</t>
  </si>
  <si>
    <t>1cnbe9b7a7h1u3fw1cngkek6woikeodp</t>
  </si>
  <si>
    <t>Hamza.khan9289@gmail.com</t>
  </si>
  <si>
    <t>j9q1ol6vpyey8hcj9q1owymfjxsgrar6</t>
  </si>
  <si>
    <t>afnanhashimm@gmail.com</t>
  </si>
  <si>
    <t>1n7srelty2yvmzlhx1n77dr3gj4bn3pk</t>
  </si>
  <si>
    <t>murad51115@gmail.com</t>
  </si>
  <si>
    <t>sui9gnhcdkjj7v4fsui9gn7wez5ipbod</t>
  </si>
  <si>
    <t>Danyalktk390@gmail.com</t>
  </si>
  <si>
    <t>hgwxymzdjoffm00o3yhgwxyqlaq6xxnj</t>
  </si>
  <si>
    <t>Aftabctit2016@gmail.com</t>
  </si>
  <si>
    <t>ya1ik29pxrb2llj92p3ya1ik2q1au9l1</t>
  </si>
  <si>
    <t>Sulemanahmad903@gamil.com</t>
  </si>
  <si>
    <t>j0cpm7pymgk90mu59hl1j0cpupjwujpp</t>
  </si>
  <si>
    <t>KHALIL</t>
  </si>
  <si>
    <t>khalilcomputers@gmail.com</t>
  </si>
  <si>
    <t>vmpy7phrnr9atw6dnc2vmpy7ph45gl5x</t>
  </si>
  <si>
    <t>Sidra</t>
  </si>
  <si>
    <t>Sidk5284@gmail.com</t>
  </si>
  <si>
    <t>fs3lu0nku3knrq412g9nfs3lzn0rqiln</t>
  </si>
  <si>
    <t>nisarullah.me@gmail.com</t>
  </si>
  <si>
    <t>ccjbqne5tj5zhve3skdccjbqneerfbde</t>
  </si>
  <si>
    <t>Aarij</t>
  </si>
  <si>
    <t>Tazzzy743@gmail.com</t>
  </si>
  <si>
    <t>mjtomsdem0h0vxyimjtomsb5qn1eif04</t>
  </si>
  <si>
    <t>Tanzeela</t>
  </si>
  <si>
    <t>tanzeelashah567@gmail.com</t>
  </si>
  <si>
    <t>0rft5w0xw77zogu0rft5w0ue3l1xld0y</t>
  </si>
  <si>
    <t>AQEEL</t>
  </si>
  <si>
    <t xml:space="preserve">PASHA </t>
  </si>
  <si>
    <t>aqeel.bmg@gmail.com</t>
  </si>
  <si>
    <t>njtquwdlh5sgqc0njtdn4ec4mbbz9t0o</t>
  </si>
  <si>
    <t>sadiqali7772@gmail.com</t>
  </si>
  <si>
    <t>4y6y37fxu61vfjg4y6pkn72h51p35m2a</t>
  </si>
  <si>
    <t>Kumeel</t>
  </si>
  <si>
    <t>komir161@gmail.com</t>
  </si>
  <si>
    <t>aw867n8qnwh4n6kgtqhaw86rge66gcfu</t>
  </si>
  <si>
    <t>Haris7121995@gmail.com</t>
  </si>
  <si>
    <t>63zg5flprpqco1hobwid63zg5fxv5gv8</t>
  </si>
  <si>
    <t>attanouman33@gmail.com</t>
  </si>
  <si>
    <t>x4tkcl0snm9bdghctq0eh92x4tkzne5k</t>
  </si>
  <si>
    <t>mmarif2k1@gmail.com</t>
  </si>
  <si>
    <t>wr2pt7ilhb5ft73wwr2638tp0pecpfwq</t>
  </si>
  <si>
    <t>Numan</t>
  </si>
  <si>
    <t>Mechengr93@gmail.com</t>
  </si>
  <si>
    <t>xl5n9hy5is53j5hgixl5nna1c6one0mf</t>
  </si>
  <si>
    <t>khanaxix77@gmail.com</t>
  </si>
  <si>
    <t>lnkkyiqwxfmmb9wxun4iaekwfvixun4p</t>
  </si>
  <si>
    <t>Marina</t>
  </si>
  <si>
    <t>Marina_liaqat@yahoo.com</t>
  </si>
  <si>
    <t>3h2yrzel2cj1ah991ris13h2yrqta4o5</t>
  </si>
  <si>
    <t>Muhammad Mutahir</t>
  </si>
  <si>
    <t>mutahir.shah@hotmail.com</t>
  </si>
  <si>
    <t>1veqrpm307scnph16qs0cg1veqrpm3w3</t>
  </si>
  <si>
    <t>muhammadasad4553@gmail.com</t>
  </si>
  <si>
    <t>0dptq941nhkercpohjy0dptq967i23xl</t>
  </si>
  <si>
    <t>Syed Wajid</t>
  </si>
  <si>
    <t>wajid.software.engineering@gmail.com</t>
  </si>
  <si>
    <t>7gjnyov362qk40dfeb1r37gjnytunumw</t>
  </si>
  <si>
    <t>ihsan2131@gmail.com</t>
  </si>
  <si>
    <t>kr1nhyfexb6r0zksjblokr1nhyf5cxb6</t>
  </si>
  <si>
    <t>Zahir</t>
  </si>
  <si>
    <t>shezadswat@gmail.com</t>
  </si>
  <si>
    <t>yr3j3ants9qr3ll5775tqlyr3j3anty8</t>
  </si>
  <si>
    <t>Abdul sattar</t>
  </si>
  <si>
    <t>Has96613@gmail.com</t>
  </si>
  <si>
    <t>stguvph827l0b1xo3awotrstguvph39d</t>
  </si>
  <si>
    <t>Saiqa</t>
  </si>
  <si>
    <t>Ameen</t>
  </si>
  <si>
    <t>saiqaameen.raaji@gmail.com</t>
  </si>
  <si>
    <t>fds7xa83cywuh08ufds703bigphkcoay</t>
  </si>
  <si>
    <t>YASIR</t>
  </si>
  <si>
    <t>yasirsk55@gmail.com</t>
  </si>
  <si>
    <t>4zzggwdztkslupbqe4zzjt0otjeqb4k1</t>
  </si>
  <si>
    <t>Saud</t>
  </si>
  <si>
    <t>khansanan85@gmail.com</t>
  </si>
  <si>
    <t>qn3w18yl7wc1w6axpqow0vqn3w18j2zk</t>
  </si>
  <si>
    <t>Naresh</t>
  </si>
  <si>
    <t>Kumar</t>
  </si>
  <si>
    <t>shardha_nedian92@live.com</t>
  </si>
  <si>
    <t>1b25f326zjpmtynapimx1b25ft4r901a</t>
  </si>
  <si>
    <t>hammad.longman@gmail.com</t>
  </si>
  <si>
    <t>sgdrzqhcss17yf0j7sgdrzqwtmoii2ew</t>
  </si>
  <si>
    <t>Shah Niaz</t>
  </si>
  <si>
    <t>niaz840@gmail.com</t>
  </si>
  <si>
    <t>28ych2w3yn9vovcquutepp28ych2w3a8</t>
  </si>
  <si>
    <t>adil.javed.990@gmail.com</t>
  </si>
  <si>
    <t>hnckb44i72urvvzktmhn7e1bdf8eg7i2</t>
  </si>
  <si>
    <t>stunturboo@gmail.com</t>
  </si>
  <si>
    <t>tspqwl1q6j0ppmj7ffmtspqwi41oxl4i</t>
  </si>
  <si>
    <t>Ud Din Khattak</t>
  </si>
  <si>
    <t>Imad4khattak@gmail.com</t>
  </si>
  <si>
    <t>6mlpp0jnrwdwdpr1qwk006mlpp0jggjm</t>
  </si>
  <si>
    <t>NUMAN</t>
  </si>
  <si>
    <t>numanpk206@gmail.com</t>
  </si>
  <si>
    <t>6dcskbest20koj61sg6dcskbej2r3lhv</t>
  </si>
  <si>
    <t>Owais zaman</t>
  </si>
  <si>
    <t>Owais-zaman@hotmail.com</t>
  </si>
  <si>
    <t>pocorw19961w3mgpoco5jtnvnp3wvrza</t>
  </si>
  <si>
    <t>Engrzeeshankhan1@gmail.com</t>
  </si>
  <si>
    <t>z2g2ivhubrp3tffmk0yz2g2diwmwpx30</t>
  </si>
  <si>
    <t xml:space="preserve">Basharat </t>
  </si>
  <si>
    <t>sahil.ali.gujjar786@gmail.com</t>
  </si>
  <si>
    <t>mbyr06f4d6aonmmbyr8rvmhzg9aomk1a</t>
  </si>
  <si>
    <t>Shahidnoor664@gmail.com</t>
  </si>
  <si>
    <t>azkgfvaf7p1fscfbjt6azkgfv83mm5pk</t>
  </si>
  <si>
    <t>Hamish</t>
  </si>
  <si>
    <t>Khanamishu@gmail.com</t>
  </si>
  <si>
    <t>mzgntlpr0sadzqxojmdmzg5ukn1xv12s</t>
  </si>
  <si>
    <t>Malikarshad119@gmail.com</t>
  </si>
  <si>
    <t>eh950qb20ib79389gyeh95009ru80okv</t>
  </si>
  <si>
    <t>Riffat</t>
  </si>
  <si>
    <t>m.riffat@gmail.com</t>
  </si>
  <si>
    <t>g986ye3eo4vhg114rkeqg986ye7esdst</t>
  </si>
  <si>
    <t>Syed Wajahat</t>
  </si>
  <si>
    <t>swhussain110@gmail.com</t>
  </si>
  <si>
    <t>gbmg38dz3q9bsqigbmzo1oko0xv2vq7d</t>
  </si>
  <si>
    <t>Ayat</t>
  </si>
  <si>
    <t>ayatullahokz4780@gmail.com</t>
  </si>
  <si>
    <t>bc8i3yj5n6v6xjzdkmqbc8i3yjk28bnl</t>
  </si>
  <si>
    <t>abidkh.10@gmail.com</t>
  </si>
  <si>
    <t>2ereqkxux7n0t874zxfww2ereqyjp455</t>
  </si>
  <si>
    <t>ahmadwaqar11221@gmail.com</t>
  </si>
  <si>
    <t>d3kmd7pnbm6a553s98d3kmd7p1i4yeks</t>
  </si>
  <si>
    <t>Sajjadkhan444777@gmail.com</t>
  </si>
  <si>
    <t>w1b22hd079q81w1hfgrpc02gnwuw5j9z</t>
  </si>
  <si>
    <t>ishaq.afridi77@gmail.com</t>
  </si>
  <si>
    <t>vy20noxv3cx8j1amdvy20ngr98obyj4h</t>
  </si>
  <si>
    <t>Bakhtiar</t>
  </si>
  <si>
    <t>Bakhtiar.wazir1@gmail.com</t>
  </si>
  <si>
    <t>og6qs6smhnqkvn6lc7omoog6qs6913wk</t>
  </si>
  <si>
    <t>Masih</t>
  </si>
  <si>
    <t>aslm.mshtq15@icloud.com</t>
  </si>
  <si>
    <t>mvfv37llxt7dvfclumvfv36gl1wjtrdw</t>
  </si>
  <si>
    <t>Khalidamin635@gmail.com</t>
  </si>
  <si>
    <t>2wq39o7l8mlo1bw2wzjw074x9hce008o</t>
  </si>
  <si>
    <t>Sahar</t>
  </si>
  <si>
    <t>Shabab</t>
  </si>
  <si>
    <t>Karishmasahar786@gmail.com</t>
  </si>
  <si>
    <t>4ynzp2jnvlul7znt4ynzp75o8sskclg9</t>
  </si>
  <si>
    <t>Saad Javed</t>
  </si>
  <si>
    <t>saadibabar@gmail.com</t>
  </si>
  <si>
    <t>09xecld992y8rlt6k09xeclvgg1oy28o</t>
  </si>
  <si>
    <t>Mukhtiar</t>
  </si>
  <si>
    <t>mukhi265@gmail.com</t>
  </si>
  <si>
    <t>aj4kp93iphx1setaj4khp70inuy6b8qj</t>
  </si>
  <si>
    <t>babaralleshah@gmail.com</t>
  </si>
  <si>
    <t>3pn2sk0xv9023pn9so04hyqevok6r1q8</t>
  </si>
  <si>
    <t>samaviaakbar@gmail.com</t>
  </si>
  <si>
    <t>cmmmzqav1txea2qye8cm3ggeqh7twaxm</t>
  </si>
  <si>
    <t>Hidyat</t>
  </si>
  <si>
    <t>Hidyatullah.btcivil16@gmail.com</t>
  </si>
  <si>
    <t>ungj3rofp58co8zj7ydungmutfgr1b2u</t>
  </si>
  <si>
    <t>hahmadaziz@gmail.com</t>
  </si>
  <si>
    <t>8lw1tlns5l4l3cy27any48lw1tlncbzc</t>
  </si>
  <si>
    <t>alee.ammar88@gmail.com</t>
  </si>
  <si>
    <t>32jw2o35kra5z3uf32jw2o38bgf2u93x</t>
  </si>
  <si>
    <t>naveed_iqbal785@yahoo.com</t>
  </si>
  <si>
    <t>sbv2o1lta6i94yq1e5sbv2o1ltqmbng0</t>
  </si>
  <si>
    <t>Sirajurrahmanqazikhaill@gmail.com</t>
  </si>
  <si>
    <t>6zenkm82f76pw4xxubm6zenkmsgtjgcl</t>
  </si>
  <si>
    <t>Muhammad Waleed</t>
  </si>
  <si>
    <t>mwk-94@outlook.com</t>
  </si>
  <si>
    <t>knxbfodgn7pr68umg3efkfknxbfodjls</t>
  </si>
  <si>
    <t>ahmadmuneeb2968@gmail.com</t>
  </si>
  <si>
    <t>pnzpjg3a0enczwahaay3rg3npnzpjg3a</t>
  </si>
  <si>
    <t>iengr67@gmail.com</t>
  </si>
  <si>
    <t>99774qrnzmp7ieg2kggy99774qx405wn</t>
  </si>
  <si>
    <t>Bashir Alam</t>
  </si>
  <si>
    <t>muhammad.alamz@gmail.com</t>
  </si>
  <si>
    <t>ost89ibz7q7kl5htutost89iv8hgc7cv</t>
  </si>
  <si>
    <t>BASIT</t>
  </si>
  <si>
    <t>it.pk@hotmail.com</t>
  </si>
  <si>
    <t>ld6b501d7kcvgeikld62gs97llf1zxsa</t>
  </si>
  <si>
    <t>Zarak Ahmad</t>
  </si>
  <si>
    <t>zarakahmadjan@gmail.com</t>
  </si>
  <si>
    <t>w8d9tzdbihd8yrppw8djuntp2ox9c1hp</t>
  </si>
  <si>
    <t>muhd.abrar@gmail.com</t>
  </si>
  <si>
    <t>as8nzxmpwdo7dwxulas8nz33suavhe47</t>
  </si>
  <si>
    <t>fazal.nust.edu@gmail.com</t>
  </si>
  <si>
    <t>4lrykyu9pwdiake14l1590m00387vu2i</t>
  </si>
  <si>
    <t>A.wahabafridi@hotmail.com</t>
  </si>
  <si>
    <t>jtooq58qk6slft3xjtoorzof3grpwdxq</t>
  </si>
  <si>
    <t>Saba khattak</t>
  </si>
  <si>
    <t>Sabaktk95@gmail.com</t>
  </si>
  <si>
    <t>khi42xvnzuc751cndkhi42xv263pq1q1</t>
  </si>
  <si>
    <t>Saadjadoon300@gmail.com</t>
  </si>
  <si>
    <t>orxludu4z39sqb6quorxlvimz4xa9n45</t>
  </si>
  <si>
    <t>waqasalisher@gmail.com</t>
  </si>
  <si>
    <t>ubv8g029rivx20qrcfubv8g05ukcttj0</t>
  </si>
  <si>
    <t>arsalanriaz38@gmail.com</t>
  </si>
  <si>
    <t>ccmet4xwe2m0is4v7nu0kccmet9dj2dt</t>
  </si>
  <si>
    <t>Khannaveed73@gmail.com</t>
  </si>
  <si>
    <t>8c90fo57jdhritpia8c90fuoto4if3op</t>
  </si>
  <si>
    <t>nadeem.abbasi459@gmail.com</t>
  </si>
  <si>
    <t>5u38zlrprqgt25oc5u38zlwhy6hycqvh</t>
  </si>
  <si>
    <t xml:space="preserve">Ikram </t>
  </si>
  <si>
    <t>aik.nasri@gmail.com</t>
  </si>
  <si>
    <t>4hgmezwm9uppgkq0np4hgmezwjlhiojh</t>
  </si>
  <si>
    <t>Pr515494@gmail.com</t>
  </si>
  <si>
    <t>0yrz5xqbpky7puvzh3w7os0yrz56r99e</t>
  </si>
  <si>
    <t>Syed Nawazish</t>
  </si>
  <si>
    <t>nawazishali182@gmail.com</t>
  </si>
  <si>
    <t>yj7sytnoticthw60yj7sym7rh8v7p3zm</t>
  </si>
  <si>
    <t>Rashah72@gmail.com</t>
  </si>
  <si>
    <t>ky8m96r377h5edo4gky8m90lp3dqwq1m</t>
  </si>
  <si>
    <t>shahabali535@gmail.com</t>
  </si>
  <si>
    <t>yof1g6u6890kt64cnta0yof1g6uhiasd</t>
  </si>
  <si>
    <t>malik.adnan017@gmail.com</t>
  </si>
  <si>
    <t>y7r4y3o0bzldjr4qy7r4yst9rqw4s40x</t>
  </si>
  <si>
    <t>Muhammad Numan</t>
  </si>
  <si>
    <t>engineernuman2009@gmail.com</t>
  </si>
  <si>
    <t>dhw2cqujn7b0i2zadhw2g7s1uvzkxbfj</t>
  </si>
  <si>
    <t>jawadg45@gmail.com</t>
  </si>
  <si>
    <t>qmgzs24qxkoqc0v5t6nvqmgzs24qj0ti</t>
  </si>
  <si>
    <t>aimalzia10@gmail.com</t>
  </si>
  <si>
    <t>36</t>
  </si>
  <si>
    <t>90%</t>
  </si>
  <si>
    <t>xjxguhs3pcn3rdsxzudpfys7klrlsxsl</t>
  </si>
  <si>
    <t>nainali733@gmail.com</t>
  </si>
  <si>
    <t>xijfv0p6oz4asxijfoergliv4zxnowxa</t>
  </si>
  <si>
    <t>ishfaq</t>
  </si>
  <si>
    <t>khanishfaq662@gmail.com</t>
  </si>
  <si>
    <t>jogzf7lq512t0meccyjogtufe8xmzrlo</t>
  </si>
  <si>
    <t>Rizwanuet6@gmail.com</t>
  </si>
  <si>
    <t>ie0sjqvwx1cyuzhs5zebie0sjqtftoyd</t>
  </si>
  <si>
    <t xml:space="preserve">Ul Hussain </t>
  </si>
  <si>
    <t>Anwarsaddiquiea1991@gmail.com</t>
  </si>
  <si>
    <t>8skmobncv0cn4crg1glrcf8skmiogjjy</t>
  </si>
  <si>
    <t>Elahi khan khalil</t>
  </si>
  <si>
    <t>adnanelahikhalil@gmail.com</t>
  </si>
  <si>
    <t>hqexc822d0mh802uy4ohqexhzfqq5v1f</t>
  </si>
  <si>
    <t>tahirbajna@yahoo.com</t>
  </si>
  <si>
    <t>8xli8ne1ryujedz8neaah8xli8nazkll</t>
  </si>
  <si>
    <t>atif</t>
  </si>
  <si>
    <t>sulaiman</t>
  </si>
  <si>
    <t>atifsulaiman1979@gmail.com</t>
  </si>
  <si>
    <t>y9kmshmdtfmokajy9kmsolnzeuoya31h</t>
  </si>
  <si>
    <t>Nouman Ali</t>
  </si>
  <si>
    <t>Nomi737@gmail.com</t>
  </si>
  <si>
    <t>qe4cewnkox1zqw6af27qe4cewnten1ti</t>
  </si>
  <si>
    <t>Imranktk17@gmail.com</t>
  </si>
  <si>
    <t>4cwt49mwrp7pmc49nz9nu4cwt49w3gj2</t>
  </si>
  <si>
    <t>usman.ahmad20166@gmail.com</t>
  </si>
  <si>
    <t>ng16158g51rpif0asqjkng1615qb5bd2</t>
  </si>
  <si>
    <t>Laibagulzar407@gmail.com</t>
  </si>
  <si>
    <t>g81zpqphprg400m9g81z7mag8zu23cmw</t>
  </si>
  <si>
    <t>Muhammad Irfan</t>
  </si>
  <si>
    <t>Tanoli</t>
  </si>
  <si>
    <t>irfan.tanolii@gmail.com</t>
  </si>
  <si>
    <t>ea4a63wcpopaz83s99hea4a63wuj12ff</t>
  </si>
  <si>
    <t>Abdus.samad1922@gmail.com</t>
  </si>
  <si>
    <t>17xc6ev7bnh9ncffv117xcslssmn0zko</t>
  </si>
  <si>
    <t>haleem.nabeel000@gmail.com</t>
  </si>
  <si>
    <t>at0dr2t27878uj8skefvivat0dr2t3up</t>
  </si>
  <si>
    <t>Omar</t>
  </si>
  <si>
    <t>Omaraiyaar@gmail.com</t>
  </si>
  <si>
    <t>4u5mmbwy29vagvd4u5bak8zxil3r7yui</t>
  </si>
  <si>
    <t>random</t>
  </si>
  <si>
    <t>abc@gmail.com</t>
  </si>
  <si>
    <t>ehff153zqmb6wwzpbehff15oa8rsyogw</t>
  </si>
  <si>
    <t>Fazal Amin</t>
  </si>
  <si>
    <t>fazalamin.ims@gmail.com</t>
  </si>
  <si>
    <t>yzvhd9bwbsmx6t77ayzvh3cugw19uob6</t>
  </si>
  <si>
    <t>mrhamzakhan049@gmail.com</t>
  </si>
  <si>
    <t>nft07puhcanwg1ph03nft07pq169btm6</t>
  </si>
  <si>
    <t>ihsan ullah</t>
  </si>
  <si>
    <t>nazari</t>
  </si>
  <si>
    <t>ihsanmohtat@gmail.com</t>
  </si>
  <si>
    <t>yepons4g9sdz2ayeqg68fd9ugv0erqg6</t>
  </si>
  <si>
    <t>fahim</t>
  </si>
  <si>
    <t>farisfahim11@gmail.com</t>
  </si>
  <si>
    <t>zbrzr7mkknc0p6hk9kzbr6hpz753euqr</t>
  </si>
  <si>
    <t xml:space="preserve">Haider </t>
  </si>
  <si>
    <t>Qadir Khan</t>
  </si>
  <si>
    <t>hqkhan026@gmail.com</t>
  </si>
  <si>
    <t>jk4hm4pzyzejkj0njnj7obs3or2u1fct</t>
  </si>
  <si>
    <t>Shoaib Ullah</t>
  </si>
  <si>
    <t>shoaibullahk@yahoo.com</t>
  </si>
  <si>
    <t>15gp1oghnt74tl8pa52q15gp15aubk9z</t>
  </si>
  <si>
    <t>shahfahadafridi10@gmail.com</t>
  </si>
  <si>
    <t>rql77589coce21kjrrql77hhvvfi05xo</t>
  </si>
  <si>
    <t>SajidBangash86@gmail.com</t>
  </si>
  <si>
    <t>wfycfqhhvorkrkpdcu7oimwfycfnsswl</t>
  </si>
  <si>
    <t>Rehmanamjad56@gmail.com</t>
  </si>
  <si>
    <t>ktdf2vdwfsc93u0ry3ktdf2vn9uisjgh</t>
  </si>
  <si>
    <t>REHMN</t>
  </si>
  <si>
    <t>Noorkust301@gmail.com</t>
  </si>
  <si>
    <t>n9s6vfvditoi5u3n9s6vl1i876pib9lj</t>
  </si>
  <si>
    <t>Syed Tanveer</t>
  </si>
  <si>
    <t>syedt210@hotmail.com</t>
  </si>
  <si>
    <t>jgzh4189pb047t3tg6y4cnjgzh4188dv</t>
  </si>
  <si>
    <t>zeb44100@gmail.com</t>
  </si>
  <si>
    <t>yu1gjtrxeonea8hokyu1gszkwu6fjui1</t>
  </si>
  <si>
    <t>Nasir_ahmad142@yahoo.com</t>
  </si>
  <si>
    <t>3b5lq7omgl7x7jywn03b5lc6d4t0yz1j</t>
  </si>
  <si>
    <t>sajid</t>
  </si>
  <si>
    <t>sajidiqbal0311@gmail.com</t>
  </si>
  <si>
    <t>7yoo5pm0wdhe4utk0nu7yoo5uxg6a8mj</t>
  </si>
  <si>
    <t xml:space="preserve">Mian Muhammad </t>
  </si>
  <si>
    <t xml:space="preserve">Imran Shah </t>
  </si>
  <si>
    <t>shahmian@gmail.com</t>
  </si>
  <si>
    <t>nueqx19yuylr10etnuebfrqh4616tosj</t>
  </si>
  <si>
    <t>munir.khans@yahoo.com</t>
  </si>
  <si>
    <t>0kbivz6jobphzm4g0kbivd9iofkapj7d</t>
  </si>
  <si>
    <t>Ayyas</t>
  </si>
  <si>
    <t>ayyas.luqman@gmail.com</t>
  </si>
  <si>
    <t>ta1j5n12k2v7rla4ta1j5rjomyww15n0</t>
  </si>
  <si>
    <t>Haseeb Khalid</t>
  </si>
  <si>
    <t>Sheikh</t>
  </si>
  <si>
    <t>haseebkhalidsheikh@gmail.com</t>
  </si>
  <si>
    <t>teybgyxb12c1s8ojbdfteybgyxugs35z</t>
  </si>
  <si>
    <t>amirjustonline@gmail.com</t>
  </si>
  <si>
    <t>eyeig37a0ds3uurp9ceyeig9x61hdmz4</t>
  </si>
  <si>
    <t>tufailshah1256@gmail.com</t>
  </si>
  <si>
    <t>rbvhl2vpd4rrdfbc3rbvtablg0fygu46</t>
  </si>
  <si>
    <t>khanhammad908@gmail.com</t>
  </si>
  <si>
    <t>4dxcvqeiagmw9up9dpxz7d4dxcvqe9iw</t>
  </si>
  <si>
    <t>saddamhussain664@gmail.com</t>
  </si>
  <si>
    <t>41p39sse9o6jh8anj6b41p39sdbu96ji</t>
  </si>
  <si>
    <t>Faiz Ullah</t>
  </si>
  <si>
    <t>faizem17@gmail.com</t>
  </si>
  <si>
    <t>6f64eqmqm449buzf0mzr26f64zj4df6m</t>
  </si>
  <si>
    <t xml:space="preserve">Noman Ali </t>
  </si>
  <si>
    <t>Alinuman915@gmail.com</t>
  </si>
  <si>
    <t>6iy0f574us4s6h6iy0f21rp2fwtbem5o</t>
  </si>
  <si>
    <t>faizanmuhammaduetp@gmail.com</t>
  </si>
  <si>
    <t>06redpzlxhklda0riihjsm06redp6x8x</t>
  </si>
  <si>
    <t>aqeel3_asghar@yahoo.com</t>
  </si>
  <si>
    <t>0kimesaa4uu5zmo3yhe0kimes3gfuz26</t>
  </si>
  <si>
    <t>shah.pk99@gmail.com</t>
  </si>
  <si>
    <t>pfwe1b99j79znqjzxlpenpfwe1b1xiu4</t>
  </si>
  <si>
    <t>waqaskhattak021@gmail.com</t>
  </si>
  <si>
    <t>nea2ozx3k5ps51nea244r89dbinv37tl</t>
  </si>
  <si>
    <t>Faraz</t>
  </si>
  <si>
    <t>afridifaraz46@gmail.com</t>
  </si>
  <si>
    <t>6cedfr42ncs9wxh86cedftenq1mzmpoe</t>
  </si>
  <si>
    <t>s.m.usman123@gmail.com</t>
  </si>
  <si>
    <t>e7hyabw57uxi15o1tu6je7hyabw3coz3</t>
  </si>
  <si>
    <t>salman1916@gmail.com</t>
  </si>
  <si>
    <t>o01t2bq3cikt5szcvzuo01t205m44tbr</t>
  </si>
  <si>
    <t>waqqaszulfi@gmail.com</t>
  </si>
  <si>
    <t>u6hfc5qyt7lb0c4dzy649hru6hfcixhi</t>
  </si>
  <si>
    <t>komail</t>
  </si>
  <si>
    <t>komail.khan784@gmail.com</t>
  </si>
  <si>
    <t>c29p2nqfay111c9c29p2az57moo5l066</t>
  </si>
  <si>
    <t>latifsaqib98@gmail.com</t>
  </si>
  <si>
    <t>7vluycjb3ud9rtwuuyv2kk47vluycj30</t>
  </si>
  <si>
    <t>m_ghufran18@hotmail.com</t>
  </si>
  <si>
    <t>bc4bhngymaq4l18j03d5obc4bhqj21bg</t>
  </si>
  <si>
    <t>Zaybarbab7@gmail.com</t>
  </si>
  <si>
    <t>cbbvb7476nyfpffcbbvb7zw3im0xdfou</t>
  </si>
  <si>
    <t>Shazikhan302@gmail.com</t>
  </si>
  <si>
    <t>qdvfpfec4zvvch66uvqdvfpry4vlijqz</t>
  </si>
  <si>
    <t>Affan</t>
  </si>
  <si>
    <t>Affank898@gmail.com</t>
  </si>
  <si>
    <t>l196furr13d6nql2mqdx9l196furaf2i</t>
  </si>
  <si>
    <t>Muhammad Haseeb</t>
  </si>
  <si>
    <t>haseebafridi14301@gmail.com</t>
  </si>
  <si>
    <t>he8zizxhv67umw32ohe8ziz7cs36666q</t>
  </si>
  <si>
    <t>amirkhan_peshawar@yahoo.com</t>
  </si>
  <si>
    <t>3xwz9jb3vv5v4481gn8fn3xwz9jxcuoa</t>
  </si>
  <si>
    <t>awaiskhan640@gmail.com</t>
  </si>
  <si>
    <t>cgnb7f7fwec0ozqeoggi9cgnb7tl70l1</t>
  </si>
  <si>
    <t>Nusrat</t>
  </si>
  <si>
    <t>Nusratali747@gmail.com</t>
  </si>
  <si>
    <t>c9drppos0z8jgs1pqhc9drppvn18l0uu</t>
  </si>
  <si>
    <t>starmiasim@gmail.com</t>
  </si>
  <si>
    <t>61k0d0snxfjbbys8nyf0m61klzoyy5ob</t>
  </si>
  <si>
    <t>omair.hassan@outlook.com</t>
  </si>
  <si>
    <t>nfsut21rpu71b3tnfsut2nmq59a79e6p</t>
  </si>
  <si>
    <t>iamkhurram@outlook.com</t>
  </si>
  <si>
    <t>5omu86yza5eredjmfc05omu8n89nn7aj</t>
  </si>
  <si>
    <t>M.saad3339156699@gmail.com</t>
  </si>
  <si>
    <t>fgwx15gc9vcfbgxr11st9fzq9tn81ez6</t>
  </si>
  <si>
    <t>arafat636@gmail.com</t>
  </si>
  <si>
    <t>ff7x0dfxu6upu10tff7x0dgrqbj5j8pj</t>
  </si>
  <si>
    <t xml:space="preserve">Babar </t>
  </si>
  <si>
    <t>Babr.khan44@gmail.com</t>
  </si>
  <si>
    <t>jerffnxt7s7qqmknl9feujerff6polmi</t>
  </si>
  <si>
    <t>Abdullah Jan</t>
  </si>
  <si>
    <t>Mohammadabdullahj@gmail.com</t>
  </si>
  <si>
    <t>8n55udti35siyu7htbg8e8n55udtivor</t>
  </si>
  <si>
    <t>ahmadzeb588@gmail.com</t>
  </si>
  <si>
    <t>63wsoaaocko38xhn0n7vkk63wsoaack3</t>
  </si>
  <si>
    <t>Syed Waqas Hassan</t>
  </si>
  <si>
    <t>wickyhsn@hotmail.com</t>
  </si>
  <si>
    <t>8x17alqi5ne86puwl4ml8x17alzdraj0</t>
  </si>
  <si>
    <t>contact@waseembari.com</t>
  </si>
  <si>
    <t>roikmv88me11fnqu999iuroikmv80x7t</t>
  </si>
  <si>
    <t>immushtaq123@gmail.com</t>
  </si>
  <si>
    <t>sgje7jzqnm68gv5bojutsgj4ehdae7ep</t>
  </si>
  <si>
    <t>Comsian020@gmail.com</t>
  </si>
  <si>
    <t>b3wts304rdf3gvv1qb3wts3424kicdo5</t>
  </si>
  <si>
    <t>shehzadimsciences@gmail.com</t>
  </si>
  <si>
    <t>blnpaixqho8b9if0cblnpayanjp9suya</t>
  </si>
  <si>
    <t>irfanshahaurfi83@yahoo.com</t>
  </si>
  <si>
    <t>61jt05kh8wkdxanfn661jd1vc51clc0c</t>
  </si>
  <si>
    <t>Engg.cisco@gmail.com</t>
  </si>
  <si>
    <t>icvchl6skx7vw6xicvcyp40ntp3tsrf2</t>
  </si>
  <si>
    <t>basitk749@gmail.com</t>
  </si>
  <si>
    <t>xn2miu935tjsfkekyxn2miu477s6p2gg</t>
  </si>
  <si>
    <t>FNU</t>
  </si>
  <si>
    <t>Abdullahcse1428@gmail.com</t>
  </si>
  <si>
    <t>0dy1i9bhaj3wped8t0dchqqfa4mpxe2n</t>
  </si>
  <si>
    <t>umairroye@outlook.com</t>
  </si>
  <si>
    <t>1rld1gwsz9pdvgpulc5nej1rld1gzabp</t>
  </si>
  <si>
    <t>Salman.mohmand05@gmail.com</t>
  </si>
  <si>
    <t>p97grijyiwx074jxrnjp97gndknzgq13</t>
  </si>
  <si>
    <t>talhalatiforakzai@gmail.com</t>
  </si>
  <si>
    <t>al37gp2odceb3qikyfaal37kz8478xhx</t>
  </si>
  <si>
    <t>Sadat Khan</t>
  </si>
  <si>
    <t>anwar.icit@gmail.com</t>
  </si>
  <si>
    <t>ai94632ah1hlkq6mf0oxai946312b0xm</t>
  </si>
  <si>
    <t>Sabtain</t>
  </si>
  <si>
    <t>sabtainali376@gmail.com</t>
  </si>
  <si>
    <t>yijsgeww36ius91t7gyijsgey53qw3fk</t>
  </si>
  <si>
    <t>Anees ur rashid</t>
  </si>
  <si>
    <t>aneesgamrani@gmail.com</t>
  </si>
  <si>
    <t>czdrmqr02l1vueyvczdrmbslqsfmrb96</t>
  </si>
  <si>
    <t>Umarali392@gmail.com</t>
  </si>
  <si>
    <t>rhlk53anvylt8rhlk5ngb5x8iyghhczc</t>
  </si>
  <si>
    <t>belalmuhd@gmail.com</t>
  </si>
  <si>
    <t>8g6jdgj1yirk2ky4ass18g6jdgo7h07k</t>
  </si>
  <si>
    <t>sher shah</t>
  </si>
  <si>
    <t>shershah6009@gmail.com</t>
  </si>
  <si>
    <t>twqx0pd8szna81oltwqxxlmpczq3zxvl</t>
  </si>
  <si>
    <t>Muhammadshoaiblk83@gmail.com</t>
  </si>
  <si>
    <t>4ij3rax5d5ctg91v7nta4ij3ra9urwl0</t>
  </si>
  <si>
    <t>khanbashirmsc397@gmail.com</t>
  </si>
  <si>
    <t>7c2lndsz3qhy4nfcvs7c2lndsztpphut</t>
  </si>
  <si>
    <t>atifkhan@icp.edu.pk</t>
  </si>
  <si>
    <t>elimhzka87y2463elimc6syt5ksjnptz</t>
  </si>
  <si>
    <t>Omerabid1991@gmail.com</t>
  </si>
  <si>
    <t>yfonovwcc7az4mvdulmyfonov3apw2g8</t>
  </si>
  <si>
    <t>ajmal8104@gmail.com</t>
  </si>
  <si>
    <t>97hu3j5qkb7yucl90e8e97hu3mqvn3nr</t>
  </si>
  <si>
    <t xml:space="preserve">Kamal </t>
  </si>
  <si>
    <t>Asadkamal686@gmail.com</t>
  </si>
  <si>
    <t>obhm36d656cx9tvuobhm9zrrqrbyfwfz</t>
  </si>
  <si>
    <t>Syed zawar</t>
  </si>
  <si>
    <t>Zawar7838@gmail.com</t>
  </si>
  <si>
    <t>ll6t6awi2h0shmpznjemll6t66cz7m74</t>
  </si>
  <si>
    <t>nas.khan856@gmail.com</t>
  </si>
  <si>
    <t>kzq8glrjl87gu0if8akzq8glr6gnexgv</t>
  </si>
  <si>
    <t>huzaifa9653@gmail.com</t>
  </si>
  <si>
    <t>mh87u58h7wgi4mnnvmh87u5xxz5u5vky</t>
  </si>
  <si>
    <t>Saeed Shah</t>
  </si>
  <si>
    <t>Zshah1@asu.edu</t>
  </si>
  <si>
    <t>ym9s7e2vcjut7iqyym9sjaz9ml0ncjcs</t>
  </si>
  <si>
    <t>Naveedali9480@gmail.com</t>
  </si>
  <si>
    <t>xcuh9ny2buec90cc2u7xcuh9nnksb0vb</t>
  </si>
  <si>
    <t>Adnan hussain</t>
  </si>
  <si>
    <t>adnanshah21@gmail.com</t>
  </si>
  <si>
    <t>37</t>
  </si>
  <si>
    <t>93%</t>
  </si>
  <si>
    <t>2d5b15rraaas78jjnq1c2d5b15rrcpsc</t>
  </si>
  <si>
    <t>usmansharif4302@gmail.com</t>
  </si>
  <si>
    <t>k3rauune5z0voa707vk3rau77rspz3tq</t>
  </si>
  <si>
    <t>najeebullah007@gmail.com</t>
  </si>
  <si>
    <t>u5fa7l0hcks2yjeapjlyhu5fa7l0hcw3</t>
  </si>
  <si>
    <t>bushikhan999@gmail.com</t>
  </si>
  <si>
    <t>ahrn0bkwvkd05jt11yahrn0ddunqwpy7</t>
  </si>
  <si>
    <t>arif.a.btcivil2016@gmail.com</t>
  </si>
  <si>
    <t>cbd11q1mffbe0byiucbd11hh9n9mlhzw</t>
  </si>
  <si>
    <t xml:space="preserve">Muhammad Faras Luqman </t>
  </si>
  <si>
    <t xml:space="preserve">Luqman khan </t>
  </si>
  <si>
    <t>Farasluqman684@gmail.com</t>
  </si>
  <si>
    <t>9sxrd6ewc9p4om3negj9sxrd6ewxnvb1</t>
  </si>
  <si>
    <t>SAUD JAN</t>
  </si>
  <si>
    <t>shahsaudims@yahoo.com</t>
  </si>
  <si>
    <t>eoezdmlkxx6im6atu9a36eoezdm81aii</t>
  </si>
  <si>
    <t>Fawad khan</t>
  </si>
  <si>
    <t>fawadaurang@gmail.com</t>
  </si>
  <si>
    <t>zzvh8a8qw1iohvzzvh8a4qxwwgmet8w3</t>
  </si>
  <si>
    <t>noorsaid68@yahoo.com</t>
  </si>
  <si>
    <t>iblmyq003jxwgidj0gik0aiblmyx7c89</t>
  </si>
  <si>
    <t>imwadood@gmail.com</t>
  </si>
  <si>
    <t>pq80t5jv73779nucy0qpq80tko5iclyw</t>
  </si>
  <si>
    <t>mirshad4774@gmail.com</t>
  </si>
  <si>
    <t>lw6rb85qmy9wbz27slw6rb857u3pz78i</t>
  </si>
  <si>
    <t>Babarali.uetp@gmail.com</t>
  </si>
  <si>
    <t>8hbvgml14869nsjz68hbvgmnz1vvpnc4</t>
  </si>
  <si>
    <t xml:space="preserve">Muhammad Hasnain </t>
  </si>
  <si>
    <t>muhammadhasnain.sc@gmail.com</t>
  </si>
  <si>
    <t>axgh0i0wq36xr03dnomaxgh0i0cuxnw7</t>
  </si>
  <si>
    <t>Shoaib.msk93@gmail.com</t>
  </si>
  <si>
    <t>jxkpjdsek24rcqfvhjja5qjxkpjdsgnq</t>
  </si>
  <si>
    <t xml:space="preserve">Ghirat </t>
  </si>
  <si>
    <t>gshah188@yahoo.com</t>
  </si>
  <si>
    <t>2vj5k9m8s380qj4zxsi2vj3d45j71rwy</t>
  </si>
  <si>
    <t xml:space="preserve">ShahNawaz </t>
  </si>
  <si>
    <t xml:space="preserve">Aslam </t>
  </si>
  <si>
    <t>wcshahnawaz@gmail.com</t>
  </si>
  <si>
    <t>pgildu5zgohpgpgif5goufkk7tvwz5af</t>
  </si>
  <si>
    <t>Sadeeq</t>
  </si>
  <si>
    <t>afridi.sadeeq.m@gmail.com</t>
  </si>
  <si>
    <t>mr21o9vhirz1vjaslb37qmr21ohgna0d</t>
  </si>
  <si>
    <t>Abdullahjamshaid134@gmail.com</t>
  </si>
  <si>
    <t>ljk4wxdyixp015bg827pljk4w9vdl52k</t>
  </si>
  <si>
    <t>Hasnat</t>
  </si>
  <si>
    <t>hasnatkhattak121@gmail.com</t>
  </si>
  <si>
    <t>ihkh3pe6o65u36f0ihkh3toadrwgyexl</t>
  </si>
  <si>
    <t>asadmah87@gmail.com</t>
  </si>
  <si>
    <t>6nme01qkcnqr0tko6nmvxq5oyvk2sn4k</t>
  </si>
  <si>
    <t>mafridi692@gmail.com</t>
  </si>
  <si>
    <t>063ane40hvfeccgjigwn063ane40177o</t>
  </si>
  <si>
    <t>Murtaza</t>
  </si>
  <si>
    <t>itsmurtaza@gmail.com</t>
  </si>
  <si>
    <t>fu9njygihphw0hs9ffu9njs999ip58pa</t>
  </si>
  <si>
    <t xml:space="preserve">Bushra </t>
  </si>
  <si>
    <t>engrsoft3@gmail.com</t>
  </si>
  <si>
    <t>bye2sgb4dwtss6zfbye29xyxk5bqgj52</t>
  </si>
  <si>
    <t>Orakzai706@gmail.com</t>
  </si>
  <si>
    <t>w8wmywq6lzjl90p4zmw8wmy6kgdh8t54</t>
  </si>
  <si>
    <t xml:space="preserve">Muhammad Zia </t>
  </si>
  <si>
    <t>Ziaurrehmankhan921@gmail.com</t>
  </si>
  <si>
    <t>54uhfapzbj096q254uh2orscw3maew89</t>
  </si>
  <si>
    <t>hasan1ali1995@gmail.com</t>
  </si>
  <si>
    <t>54s5fi1t7hcb118rj21t6t54s5fcr6wq</t>
  </si>
  <si>
    <t>fawad_sahar@yahoo.com</t>
  </si>
  <si>
    <t>1qdd6inqsyj5td4gqk1qdd6wro92c8x0</t>
  </si>
  <si>
    <t xml:space="preserve">Ul Islam </t>
  </si>
  <si>
    <t>Faizulislam304@yahoo.com</t>
  </si>
  <si>
    <t>9xuu9jwjkwbbmlpjnf09xuu9m6n6ix8q</t>
  </si>
  <si>
    <t>Ahmed Khan</t>
  </si>
  <si>
    <t>saudahmad16@gmail.com</t>
  </si>
  <si>
    <t>pjofiecgtycgfpnq5cppjofieqaa8v9h</t>
  </si>
  <si>
    <t>Muhammad Danish</t>
  </si>
  <si>
    <t>danish.usafxai@gmail.com</t>
  </si>
  <si>
    <t>v72c8jl8p2zgmei0lxd1v72c87w00vu0</t>
  </si>
  <si>
    <t>zahoor.yousafzai@yahoo.com</t>
  </si>
  <si>
    <t>lm0popummcmlz7cglm0pj0m43qxde8ws</t>
  </si>
  <si>
    <t>waheedkhan05@gmail.com</t>
  </si>
  <si>
    <t>slxc6c7ybeyzo9qroslxmrfeknmijma6</t>
  </si>
  <si>
    <t>Hinaali.dcma.swabi@gmail.com</t>
  </si>
  <si>
    <t>upkesqlodyl4apupkekfhev7qfbsx7hv</t>
  </si>
  <si>
    <t>celala_tipu@hotmail.com</t>
  </si>
  <si>
    <t>gpc7hs5he4nbw6s0tfhlkuefgpc7hs5h</t>
  </si>
  <si>
    <t xml:space="preserve">Yousaf </t>
  </si>
  <si>
    <t>haroonubl0177@hotmail.com</t>
  </si>
  <si>
    <t>5bwa7my7xh8wjc8e25bwa7mv5kchha4u</t>
  </si>
  <si>
    <t>farhadms13@gmail.com</t>
  </si>
  <si>
    <t>3dykqceeoez9qtilh7a903dykqc8f0fz</t>
  </si>
  <si>
    <t>Fah.shah@yahoo.com</t>
  </si>
  <si>
    <t>p156lalhqfeyyn773tp156318ar6bq2k</t>
  </si>
  <si>
    <t>Mohammad Arif</t>
  </si>
  <si>
    <t>manyar21@gmail.com</t>
  </si>
  <si>
    <t>yykyo7ut4ss5uh84gb7ymyykyo708wro</t>
  </si>
  <si>
    <t xml:space="preserve">Qaisar </t>
  </si>
  <si>
    <t>qsr99@yahoo.com</t>
  </si>
  <si>
    <t>g798hll1tjxjmhpcbg798hlwui26tp6d</t>
  </si>
  <si>
    <t>haris.ibms@gmail.com</t>
  </si>
  <si>
    <t>clbus9yj023r4sek0zcclbus6xy9syug</t>
  </si>
  <si>
    <t>wajid.anjum90@gmail.com</t>
  </si>
  <si>
    <t>m0eiyunnq7w1twqm0ebfbqhfgg5l0dtr</t>
  </si>
  <si>
    <t>ijazahmadit@hotmail.com</t>
  </si>
  <si>
    <t>bvx61w00pyqqu94e8bvpqmynitlr39cz</t>
  </si>
  <si>
    <t>alibabatorjan001@gmail.com</t>
  </si>
  <si>
    <t>5dqy3hpg5ue35djc570pipwsaiz4c636</t>
  </si>
  <si>
    <t>fhadi_pk@hotmail.co.uk</t>
  </si>
  <si>
    <t>voqqtojdhc8i6cxhb0lyvoqqtof0yel7</t>
  </si>
  <si>
    <t>Misbahullah1992@gmail.com</t>
  </si>
  <si>
    <t>xage4b2x0h6mk8esgx32s6dpgst332s6</t>
  </si>
  <si>
    <t>ZAHIRULAH</t>
  </si>
  <si>
    <t>ZAHIRULLAH</t>
  </si>
  <si>
    <t>zaheer1854@gmail.com</t>
  </si>
  <si>
    <t>ka5r0qo08i15twjjkka5uy62nfhbvu88</t>
  </si>
  <si>
    <t>Dilawardagr8@yahoo.com</t>
  </si>
  <si>
    <t>wqsrikyh9i009ia38dniwqsriw267rn5</t>
  </si>
  <si>
    <t>Shakeelurrehman787@yahoo.com</t>
  </si>
  <si>
    <t>24rw761lxbww9z4o24rw7b656kmd6o9t</t>
  </si>
  <si>
    <t>maamiradina@gmail.com</t>
  </si>
  <si>
    <t>wlu5raozztrbzlwuzwlu5kbkxa06mo5p</t>
  </si>
  <si>
    <t>irfanullah6461@gmail.com</t>
  </si>
  <si>
    <t>dtixo9npgv0qn6pdtixaxkx68qcgjmps</t>
  </si>
  <si>
    <t>manyar22@gmail.com</t>
  </si>
  <si>
    <t>qnlxmisym0rodnqnlxmrl70zx456p178</t>
  </si>
  <si>
    <t>majeed</t>
  </si>
  <si>
    <t>majeedjan2009@gmail.com</t>
  </si>
  <si>
    <t>8htyqmfac2c7obp88nq4f8htyqmfae0i</t>
  </si>
  <si>
    <t>Moh.faizan92@gmail.com</t>
  </si>
  <si>
    <t>yb6xiiddimf6b1qiyb6x2eru3m6fu9yc</t>
  </si>
  <si>
    <t>shahi82069@gmail.com</t>
  </si>
  <si>
    <t>8kijvrk3rz19ea28zy8kijvrxixmwzs9</t>
  </si>
  <si>
    <t>amjadkhan4all@gmail.com</t>
  </si>
  <si>
    <t>tl735hi67dlt0atl73uscrtde3ojzfrt</t>
  </si>
  <si>
    <t>asad20020@gmail.com</t>
  </si>
  <si>
    <t>r1k3bwsb5jymw48yr1k3bph2c4i2287z</t>
  </si>
  <si>
    <t>Syed Muhammad Saleh</t>
  </si>
  <si>
    <t>salehbanoori@gmail.com</t>
  </si>
  <si>
    <t>qnfw10lpe9mnzums7kp6qnfw10gufrer</t>
  </si>
  <si>
    <t>samisaifoor@gmail.com</t>
  </si>
  <si>
    <t>7igsdlibg8nbkcxrv07igshexogp4eeb</t>
  </si>
  <si>
    <t>Akhonzada</t>
  </si>
  <si>
    <t>Muhammad Mudasir</t>
  </si>
  <si>
    <t>akhmds333@gmail.com</t>
  </si>
  <si>
    <t>5m7aaatbdslrw132i65m7awhpaxwemhl</t>
  </si>
  <si>
    <t>muzamilkhanafridi123@gmail.com</t>
  </si>
  <si>
    <t>7hotehsoz39vm2xj5897hotekvp52nln</t>
  </si>
  <si>
    <t>muhammadadnan0388@gmail.com</t>
  </si>
  <si>
    <t>qso9aouo8cy5jkm0i4qso9aosn29ifrf</t>
  </si>
  <si>
    <t>hazratumerokz2@gmail.com</t>
  </si>
  <si>
    <t>taxk1sw9bhrf901mptax93p83dtlhtw5</t>
  </si>
  <si>
    <t>Shuja</t>
  </si>
  <si>
    <t>Shujaullah99@gmail.com</t>
  </si>
  <si>
    <t>390n3ca3vhblmi64gz5390n3isfzhv5f</t>
  </si>
  <si>
    <t xml:space="preserve">NASIR </t>
  </si>
  <si>
    <t>SOHAIL</t>
  </si>
  <si>
    <t>nasirsohail10@gmail.com</t>
  </si>
  <si>
    <t>fkinyaebdklj9o5kfkinya4l15d0waoy</t>
  </si>
  <si>
    <t>Shams Ali</t>
  </si>
  <si>
    <t>trafcogis@yahoo.com</t>
  </si>
  <si>
    <t>gu2hm3i858b2k9nt0yzlgu2hm3ws45c6</t>
  </si>
  <si>
    <t>Ilyaskhanokz@gmail.com</t>
  </si>
  <si>
    <t>gqhv5gdlzuzzsvyjbgqhv5lpfkdtw4s6</t>
  </si>
  <si>
    <t>Qasim.pr@gmail.com</t>
  </si>
  <si>
    <t>ppv1a5k2fekoygy1u6ppv1aqj2psklzy</t>
  </si>
  <si>
    <t>altafork@gmail.com</t>
  </si>
  <si>
    <t>534izks9vm0eq8sa7dma2u534izks6fo</t>
  </si>
  <si>
    <t>sirajokz77@gmail.com</t>
  </si>
  <si>
    <t>5jx09lis3qd84nvha15jx09lzxcunkfk</t>
  </si>
  <si>
    <t>Zeeshanhaider955@gmail.com</t>
  </si>
  <si>
    <t>kjfki5k53y3etyulnbv5kjfki5k30tk0</t>
  </si>
  <si>
    <t>Ahmad Ur</t>
  </si>
  <si>
    <t>ahmaduet09@outlook.com</t>
  </si>
  <si>
    <t>u99xcse1dsc2eb50gu99xuo2wr8xrdes</t>
  </si>
  <si>
    <t>bilalkhanisz99@gmail.com</t>
  </si>
  <si>
    <t>fb41fmf4fh7t432qvkg3fb41fmwymrws</t>
  </si>
  <si>
    <t>ilyas.buner@gmail.com</t>
  </si>
  <si>
    <t>ed581bgs9ti38yed5j5bsceuz1zxafee</t>
  </si>
  <si>
    <t>Shah Alam</t>
  </si>
  <si>
    <t>shahalambachacs@gmail.com</t>
  </si>
  <si>
    <t>sffhqpry9oxnunap4tsffhqu1kxrxvpn</t>
  </si>
  <si>
    <t>m.adnan.khattak@hotmail.com</t>
  </si>
  <si>
    <t>44sxeaqxqb6p5828krzp44sxehi0r7tk</t>
  </si>
  <si>
    <t>sohail91kk@gmail.com</t>
  </si>
  <si>
    <t>c5bsddayl8cgp3ji0c5bsdrgoy2knjjl</t>
  </si>
  <si>
    <t>Safdarfahim90@gmail.com</t>
  </si>
  <si>
    <t>myg9u9rswaxiyemyg988967n46jbn1vd</t>
  </si>
  <si>
    <t>MARATAB</t>
  </si>
  <si>
    <t>p180045@nu.edu.pk</t>
  </si>
  <si>
    <t>8x72lxn529f0zb708x72o1dey7monils</t>
  </si>
  <si>
    <t>Sajjadjanukhan545@gmail.com</t>
  </si>
  <si>
    <t>rhmbffhs93qqfyw69bmarhmbfnnc4xs5</t>
  </si>
  <si>
    <t>RAUF</t>
  </si>
  <si>
    <t>raufwazir111@gmail.com</t>
  </si>
  <si>
    <t>gsokue7tsl4k5gexfpgsokuer5pw7grw</t>
  </si>
  <si>
    <t xml:space="preserve">Muhammad Faheem </t>
  </si>
  <si>
    <t>faheemphc@gmail.com</t>
  </si>
  <si>
    <t>qen9nby2s3ndigfikuqen9nby7po06iy</t>
  </si>
  <si>
    <t xml:space="preserve">Salam Ullah </t>
  </si>
  <si>
    <t>Salamullah2003@yahoo.com</t>
  </si>
  <si>
    <t>pf10lezyn7u9mzdqgfrpf10lepyzytin</t>
  </si>
  <si>
    <t>sohail07165@gmail.con</t>
  </si>
  <si>
    <t>w2tadpe2x941qcw2ta3m4ipx60lmb68l</t>
  </si>
  <si>
    <t>Engr. Jawad</t>
  </si>
  <si>
    <t>jawad.iftikhar10@gmail.com</t>
  </si>
  <si>
    <t>phhgq8rny5cqy3j4wj8phhgq87zs5s64</t>
  </si>
  <si>
    <t>nisarbbr@gmail.com</t>
  </si>
  <si>
    <t>ksxuew7lc11wq6ybaksx371fd0ipcvhz</t>
  </si>
  <si>
    <t xml:space="preserve">Daraz </t>
  </si>
  <si>
    <t>Daraz.mubasher@gmail.com</t>
  </si>
  <si>
    <t>ssvijvxjc2qkfssprgdizozf1g7js9tq</t>
  </si>
  <si>
    <t>Altamash</t>
  </si>
  <si>
    <t>Altamashkhan6699@gmail.com</t>
  </si>
  <si>
    <t>zi3ir2ih1jg80vf9hwqbdzi3ir2ilqrk</t>
  </si>
  <si>
    <t>Theumairyunus@gmail.com</t>
  </si>
  <si>
    <t>ezfrhjdjy1pzy8dfp9y90ezfrhjdjjsy</t>
  </si>
  <si>
    <t>bbilalkhan031@gmail.com</t>
  </si>
  <si>
    <t>m7t1glgg2zyki3om7t1tc9zc4hmy7u4r</t>
  </si>
  <si>
    <t>Syed Muhammad Irfan</t>
  </si>
  <si>
    <t>irfanobaid1997@gmail.com</t>
  </si>
  <si>
    <t>galpcamjvjw5pyjmaqgalphq3s9b9y9c</t>
  </si>
  <si>
    <t>Taj</t>
  </si>
  <si>
    <t>tajmohammad262@gmail.com</t>
  </si>
  <si>
    <t>x0dhcda0day81ircxx0dhcduoubuzgim</t>
  </si>
  <si>
    <t>m.hasnain2587@gmail.com</t>
  </si>
  <si>
    <t>byn20zt3kix1s829vk9byn20zt344bt9</t>
  </si>
  <si>
    <t>ilyasmuhammad765@gmail.com</t>
  </si>
  <si>
    <t>c8p0nsvl871w3aip3bkcl4c8p722vmfw</t>
  </si>
  <si>
    <t>Junaidelahi89@gmail.com</t>
  </si>
  <si>
    <t>q1jm397u65uq3adyt6f3q1jm39dbeu7t</t>
  </si>
  <si>
    <t>fawadali.mkd98@gmail.com</t>
  </si>
  <si>
    <t>n6wqs4ot9wm82zih2n6wqsbx4tick05x</t>
  </si>
  <si>
    <t xml:space="preserve">Khizar </t>
  </si>
  <si>
    <t>15pwele4724@uetpeshawar.edu.pk</t>
  </si>
  <si>
    <t>annva0fjqoe7h0i1uuannva0ud8ll9kn</t>
  </si>
  <si>
    <t xml:space="preserve"> Wasif Khan</t>
  </si>
  <si>
    <t>khan.mwasif16@gmail.com</t>
  </si>
  <si>
    <t>wfq76djl3s23bpimwfq0a47v5qn17ic5</t>
  </si>
  <si>
    <t>imaqeelkhan28@gmail.com</t>
  </si>
  <si>
    <t>xgoersramk2ria252txgooq2qu6b7r1x</t>
  </si>
  <si>
    <t xml:space="preserve">Hussam </t>
  </si>
  <si>
    <t>ud Din</t>
  </si>
  <si>
    <t>hussamamir@gmail.com</t>
  </si>
  <si>
    <t>l2spcmxs8c8eqoldnl2spc0x99nkmdn5</t>
  </si>
  <si>
    <t>Telecom1063@gmail.com</t>
  </si>
  <si>
    <t>npwnyjrfyk4lz4vyz7gnpwnyjr7xvkbb</t>
  </si>
  <si>
    <t>sohaililyas487@gmail.com</t>
  </si>
  <si>
    <t>6y03xps1hhy7kumigf6y03xps1x6343u</t>
  </si>
  <si>
    <t>Maleeha</t>
  </si>
  <si>
    <t>maleehawaheed94@gmail.com</t>
  </si>
  <si>
    <t>zxnuuhmpwm4kds7zxnuuhmswxp79l1he</t>
  </si>
  <si>
    <t>Sawar</t>
  </si>
  <si>
    <t>sawarkhan92bi@gmail.com</t>
  </si>
  <si>
    <t>x7sov496sdoaxdzdjx7sov492hudotkv</t>
  </si>
  <si>
    <t>RIVALDO1873@gmail.com</t>
  </si>
  <si>
    <t>mqlrbej8ru8mcmqlrblm7xn2auze05ol</t>
  </si>
  <si>
    <t>Zabeeh</t>
  </si>
  <si>
    <t>Zullah.bese15seecs@seecs.edu.pk</t>
  </si>
  <si>
    <t>0myvfn716kcwafg7v0myv860l5r3r2m8</t>
  </si>
  <si>
    <t>Aizazicp@gmail.com</t>
  </si>
  <si>
    <t>sjy33dk74pkqcejnkosjy33dk7dj2bo6</t>
  </si>
  <si>
    <t>kashifali1152@yahoo.com</t>
  </si>
  <si>
    <t>i6k27xov44vxwki6k27xoxakfhltkprv</t>
  </si>
  <si>
    <t>noorafridi03@gmail.com</t>
  </si>
  <si>
    <t>mdmay0hylfoj9a4tsyutmmdmay0htyi9</t>
  </si>
  <si>
    <t>shah.sohail85@gmail.com</t>
  </si>
  <si>
    <t>0i1c2zwpxft748hq0i1c2zw0muaq7uf9</t>
  </si>
  <si>
    <t>Azmank966@gmail.com</t>
  </si>
  <si>
    <t>zfkct6umaxpfimvuozfkct6n6uvy9azm</t>
  </si>
  <si>
    <t>abbas.derawall@gmail.com</t>
  </si>
  <si>
    <t>knbb7mnb264pddknbb7grcry9g4bt7r2</t>
  </si>
  <si>
    <t xml:space="preserve">Asif Mujtaba </t>
  </si>
  <si>
    <t>Itsmujtabakhan@gmail.com</t>
  </si>
  <si>
    <t>cf72ya1nnir50ze9njcf72yw2rkt605x</t>
  </si>
  <si>
    <t>Muiz</t>
  </si>
  <si>
    <t>muizali9@gmail.com</t>
  </si>
  <si>
    <t>n1gq2n4okxxfzmn1gqku0djwukc7bsxv</t>
  </si>
  <si>
    <t>Farhad Afzal</t>
  </si>
  <si>
    <t>Farhadafridi43@gmail.com</t>
  </si>
  <si>
    <t>p8yz02h6w44btkcpqp8yz0tbs4i4e1eu</t>
  </si>
  <si>
    <t>Abuzarumer@gmail.com</t>
  </si>
  <si>
    <t>m79xug95anhhz4hqm79xk51mebbwt0eg</t>
  </si>
  <si>
    <t>Samyanwar96@gmail.com</t>
  </si>
  <si>
    <t>ld9mddyfcta57vrolsld9moj0h046cfj</t>
  </si>
  <si>
    <t>kaxhiftaj@gmail.com</t>
  </si>
  <si>
    <t>ui4hskxxrro1ntdsui4hscymci93ltcw</t>
  </si>
  <si>
    <t>ishfaqkmk143@gmail.com</t>
  </si>
  <si>
    <t>rk0pmtr4b7eouirk0pmtldsq1d0pw9n7</t>
  </si>
  <si>
    <t>ASIM</t>
  </si>
  <si>
    <t>Peshawar8899@gmail.com</t>
  </si>
  <si>
    <t>trbwt3s094fycfhnkttrbwtidxfj7t7c</t>
  </si>
  <si>
    <t>Bisma</t>
  </si>
  <si>
    <t xml:space="preserve">Khalid </t>
  </si>
  <si>
    <t>bismakhalid498@gmail.com</t>
  </si>
  <si>
    <t>1bv4y9kwqybjdc0tj51bv4y9kwa72o13</t>
  </si>
  <si>
    <t xml:space="preserve">Faraz </t>
  </si>
  <si>
    <t>farazahmadkhan15@gmail.com</t>
  </si>
  <si>
    <t>8fw2r465frc3nxtlv0fs6x9x4u8fw2r4</t>
  </si>
  <si>
    <t>Tahir Mubeen Shams</t>
  </si>
  <si>
    <t>Tahirmubeenshams@gmail.com</t>
  </si>
  <si>
    <t>jtnolv08ip4cu3w8gyjtnolv0fjesn3j</t>
  </si>
  <si>
    <t>sirajnwa@gmail.com</t>
  </si>
  <si>
    <t>zau7atm1n6zau9kd88087c7u50jie19k</t>
  </si>
  <si>
    <t>Abid.afridi55@gmail.com</t>
  </si>
  <si>
    <t>gp7tycb39gflagp70ij3v69z4fefasi4</t>
  </si>
  <si>
    <t>Fhammad46@gmail.com</t>
  </si>
  <si>
    <t>q8domz8kp4n9vh0zwo2ccq8domzz7m72</t>
  </si>
  <si>
    <t>askwasii@gmail.com</t>
  </si>
  <si>
    <t>7qjk89evj2pqer6t8wo6hh7qjk89ebwd</t>
  </si>
  <si>
    <t>Syed Hasnain</t>
  </si>
  <si>
    <t>syedhasnain106@gmail.com</t>
  </si>
  <si>
    <t>byj0188a78svri2byj01c907clv1p441</t>
  </si>
  <si>
    <t>Muhammad Adnan</t>
  </si>
  <si>
    <t>Adnangul476@gmail.com</t>
  </si>
  <si>
    <t>ohvuzbxwifh2oeohvuzbj7e3kqy7n3ly</t>
  </si>
  <si>
    <t>engr.mohammadfarhan@gmail.com</t>
  </si>
  <si>
    <t>wwjo1caim9sfyzfwdwwjon0tbcrd5ovr</t>
  </si>
  <si>
    <t>Muazzam</t>
  </si>
  <si>
    <t>muazzamalii47@gmail.com</t>
  </si>
  <si>
    <t>q392io3a5xyc49bs4q392vv5yt8hcu08</t>
  </si>
  <si>
    <t>Jawadkhan.gg@gmail.com</t>
  </si>
  <si>
    <t>pmwvuvyrb7bvshhd6kklpmwvuvyr76rf</t>
  </si>
  <si>
    <t>mehtab</t>
  </si>
  <si>
    <t>gul</t>
  </si>
  <si>
    <t>mehtabgul0212@gmail.com</t>
  </si>
  <si>
    <t>iv8u4u2wr65fo4ob9aiv8u4np4p8aenl</t>
  </si>
  <si>
    <t>shehzadullah14@gmail.com</t>
  </si>
  <si>
    <t>uzpeddbcr3quzpedo924xml78imd74wl</t>
  </si>
  <si>
    <t>Shehzad.343536@gmail.com</t>
  </si>
  <si>
    <t>rizqg8ag35jo7kcnl5mfrizqgw5aqw29</t>
  </si>
  <si>
    <t xml:space="preserve">Nouman </t>
  </si>
  <si>
    <t>Nouman99jan@gmail.com</t>
  </si>
  <si>
    <t>jh4gj72zipbwft30u5jh4gjk77dnebn2</t>
  </si>
  <si>
    <t>madnankhan2405@gmail.com</t>
  </si>
  <si>
    <t>4208iyz71oorj3iy4208i9i9j9pvmfdx</t>
  </si>
  <si>
    <t>Ubaid Ur Rehman</t>
  </si>
  <si>
    <t>Madni</t>
  </si>
  <si>
    <t>Ubaidurrehmanmadani@gmail.com</t>
  </si>
  <si>
    <t>cpcqbboib6p4acpcd6uv25il0ky8x77g</t>
  </si>
  <si>
    <t>Sartajaziz705@gmail.com</t>
  </si>
  <si>
    <t>9jvztm49pmfuqg59jvzqu24axc0fzl0q</t>
  </si>
  <si>
    <t>Asimalishah987@gmail.com</t>
  </si>
  <si>
    <t>j7zk8dmq4jc4t6ad1j7z1avk97rrnboe</t>
  </si>
  <si>
    <t>Kashif ali</t>
  </si>
  <si>
    <t>Pirkashif63@gmail.com</t>
  </si>
  <si>
    <t>84cy83u8jf484c9mnhsl9kie3n9mnh88</t>
  </si>
  <si>
    <t>abdulwaqas1997@gmail.com</t>
  </si>
  <si>
    <t>i5bt58pdwf2bxai5bt584tinyayie6r1</t>
  </si>
  <si>
    <t>Arfa</t>
  </si>
  <si>
    <t>arfakhanmcs27@gmail.com</t>
  </si>
  <si>
    <t>mrxw65dhbyigjfxsr8cv9xcmrxw65dy2</t>
  </si>
  <si>
    <t xml:space="preserve"> Ul Abidin</t>
  </si>
  <si>
    <t>Zainulabidinz414@gmail.com</t>
  </si>
  <si>
    <t>nfxqwkkbslsbsm5l9cu3tn4mnfxqwkku</t>
  </si>
  <si>
    <t xml:space="preserve">Amra Qamar </t>
  </si>
  <si>
    <t>amraqamar14@gmail.com</t>
  </si>
  <si>
    <t>7wh02t44tq09azdcrc8m37wh02t7z7qb</t>
  </si>
  <si>
    <t>syedxx63@gmail.com</t>
  </si>
  <si>
    <t>l5yn9u5q6ya8yyg6g8qs46w4ekl5yn9u</t>
  </si>
  <si>
    <t>Shahzada</t>
  </si>
  <si>
    <t>Gulfam</t>
  </si>
  <si>
    <t>s_gulfam999@yahoo.com</t>
  </si>
  <si>
    <t>nf2dk84sz0zp309s7vfznf2dk8ae4qod</t>
  </si>
  <si>
    <t>Akbar Islam Afridi</t>
  </si>
  <si>
    <t>akbarafridi1992@gmail.com</t>
  </si>
  <si>
    <t>l7g1yti46ww08dsagbol7g1ytd90720w</t>
  </si>
  <si>
    <t>Sarwar</t>
  </si>
  <si>
    <t>Arasimsarwar@gmail.com</t>
  </si>
  <si>
    <t>up3wbpw6xjmtlflq8qup3wbfoduiw48i</t>
  </si>
  <si>
    <t>Zakaullah</t>
  </si>
  <si>
    <t>mmzakaullah@yahoo.com</t>
  </si>
  <si>
    <t>dgsijs0xbb9xqa1i6zcgdgsibdgv28uo</t>
  </si>
  <si>
    <t>hassanbilal93@gmail.com</t>
  </si>
  <si>
    <t>2ntlem3fw1c9x4nrco2ntlem3zeit756</t>
  </si>
  <si>
    <t>Muhammad Manzoor</t>
  </si>
  <si>
    <t>manzoor.cse16@gmail.com</t>
  </si>
  <si>
    <t>b4svseu29u9uoj3qb4syn8dgq0bqr5vh</t>
  </si>
  <si>
    <t>mianbilal1993@gmail.com</t>
  </si>
  <si>
    <t>efpro5dp0rvc8n1xxefprsokxlxchf1z</t>
  </si>
  <si>
    <t>fazalnawab25@gmail.com</t>
  </si>
  <si>
    <t>zznmt9tc6li424tudwk3u80adzznmt9t</t>
  </si>
  <si>
    <t xml:space="preserve">SAFI ULLAH </t>
  </si>
  <si>
    <t>safimwt987@gmail.com</t>
  </si>
  <si>
    <t>wdy5zhay500rkqb26wolnnwdy5zh8yss</t>
  </si>
  <si>
    <t>Noorwali khan</t>
  </si>
  <si>
    <t>Nkafridi817@gmail.com</t>
  </si>
  <si>
    <t>a9n9d20w1a9uo6gfwew7pa9n9dyon95k</t>
  </si>
  <si>
    <t>kidrees821@gmail.com</t>
  </si>
  <si>
    <t>kdrtg6rrx79oeyk63nzkdrtg63gqtfur</t>
  </si>
  <si>
    <t>sajjadalikhan8@gmail.com</t>
  </si>
  <si>
    <t>78u1t7akzil7kf278uhfmwb8wzdrjku4</t>
  </si>
  <si>
    <t>Farzeed</t>
  </si>
  <si>
    <t>farzeedkhanmcs@gmail.com</t>
  </si>
  <si>
    <t>kgwgaeaoeew0t5kgwhakawuhcyrr6f2g</t>
  </si>
  <si>
    <t xml:space="preserve">Syed muhammad </t>
  </si>
  <si>
    <t>Mehdisyed012@gmail.com</t>
  </si>
  <si>
    <t>lqkfs9vwqrcitugpolqkfs5xqz225bvu</t>
  </si>
  <si>
    <t>Wiser84@gmail.com</t>
  </si>
  <si>
    <t>x6x9rflq6f741x6x9r7ya2083xa5s7y2</t>
  </si>
  <si>
    <t>amjidisrar1998@gamil.com</t>
  </si>
  <si>
    <t>mx49v16h4mn8t55m9bdmx49dw7opgbqb</t>
  </si>
  <si>
    <t>Nijaat</t>
  </si>
  <si>
    <t>nijaathussainktk@gmail.com</t>
  </si>
  <si>
    <t>n293uksbk1e03b6kh2b7gyn293ukd95d</t>
  </si>
  <si>
    <t>Waqarkht@gmail.com</t>
  </si>
  <si>
    <t>z2sfme48zi6dk5e1m20uwnrz2sfmy0ml</t>
  </si>
  <si>
    <t>trimafm01@gmail.com</t>
  </si>
  <si>
    <t>ybxtcpc2bmjwp360lybxtc87qmzv1hui</t>
  </si>
  <si>
    <t>HIZBULLAH</t>
  </si>
  <si>
    <t>KHAN JADOON</t>
  </si>
  <si>
    <t>hizbullah.kjadoon@yahoo.com</t>
  </si>
  <si>
    <t>92up5zjczcrwqyxqmb3692up58r969yb</t>
  </si>
  <si>
    <t>Kashmiri9211@gmail.com</t>
  </si>
  <si>
    <t>zzarnh67gkjpo5dxlx7zz0xyypqfge0i</t>
  </si>
  <si>
    <t>Faizan160315@gmail.com</t>
  </si>
  <si>
    <t>11m0ytkpvpwwnajhvq5du11m0ei9c7fb</t>
  </si>
  <si>
    <t>Pakiza_sbbwu</t>
  </si>
  <si>
    <t>pakizaroman793@gmail.com</t>
  </si>
  <si>
    <t>kdsg60b6iuhb72dsoautkdsg61dat7xq</t>
  </si>
  <si>
    <t>Hameeda bano</t>
  </si>
  <si>
    <t>Suhail akhtar</t>
  </si>
  <si>
    <t>hameedamsc94@gmail.com</t>
  </si>
  <si>
    <t>sh297kky4e7xsh2fbe6y6e6psfok5tyf</t>
  </si>
  <si>
    <t>Muhammad maaz ud din</t>
  </si>
  <si>
    <t>maazkhan241@gmail.com</t>
  </si>
  <si>
    <t>1umgvuhq7utr3yiew5udt1umga2tw54x</t>
  </si>
  <si>
    <t>shaharif9223@gmail.com</t>
  </si>
  <si>
    <t>o6rex1zjxd1tr3o6rdf2h2nrcq3k3q1g</t>
  </si>
  <si>
    <t>abdulbasit000333@gmail.com</t>
  </si>
  <si>
    <t>0v2b1vwzozsm7k08hqd0v2b1vi47nujz</t>
  </si>
  <si>
    <t>Musadiqhussain064@gmail.com</t>
  </si>
  <si>
    <t>tc81iqidl5x2e4n1i0sptc81a9wtv4t5</t>
  </si>
  <si>
    <t>bsse386@gmail.com</t>
  </si>
  <si>
    <t>kedlkr148ljkedlkvrf8to2ttvy5811o</t>
  </si>
  <si>
    <t>Saadijunaid07@gmail.com</t>
  </si>
  <si>
    <t>isxlaaut424h2ex001r4isxlaauotqi2</t>
  </si>
  <si>
    <t>Mickeyuser23@gmail.com</t>
  </si>
  <si>
    <t>6lxl0ab89zqu0k0lwutcz6lxlm7mtf4o</t>
  </si>
  <si>
    <t>Safder</t>
  </si>
  <si>
    <t>shahzad8980@gmail.com</t>
  </si>
  <si>
    <t>sjh5sn019llx0gegm2psjh5efa85bozp</t>
  </si>
  <si>
    <t>dreamsworld3@yahoo.com</t>
  </si>
  <si>
    <t>dfsds1zfpkajfzjp0xdfsdsu89z9w8ra</t>
  </si>
  <si>
    <t>imad.rocky1543@gmail.com</t>
  </si>
  <si>
    <t>isip4wqt8z1ikeoisggaebnqpnt2et65</t>
  </si>
  <si>
    <t>nasirkhan.ace@gmail.com</t>
  </si>
  <si>
    <t>pt2fn2rcpdf1yg926vltxpt2fn5tca31</t>
  </si>
  <si>
    <t>khanjee11395@gmail.com</t>
  </si>
  <si>
    <t>ssiwjfd4wx6lgt5615ssiwuqvs1q3epu</t>
  </si>
  <si>
    <t>MARIA</t>
  </si>
  <si>
    <t>NASEEB-SBBWUP</t>
  </si>
  <si>
    <t>marianaseeb12@gmail.com</t>
  </si>
  <si>
    <t>lh8z6retzwbl2mfdlh8z6ry86lfqe4wg</t>
  </si>
  <si>
    <t>Daniyal Arshad</t>
  </si>
  <si>
    <t>Arshad subhan</t>
  </si>
  <si>
    <t>danishah45673@gmail.com</t>
  </si>
  <si>
    <t>g55de0di1fqrmuf30q5g55de0rdl21p2</t>
  </si>
  <si>
    <t>sherazktk@gmail.com</t>
  </si>
  <si>
    <t>6maydjfztmw6oqjvbxd666maydjfzehj</t>
  </si>
  <si>
    <t>Aleesha_sbbwu</t>
  </si>
  <si>
    <t>alisha.ahmad6767@gmail.com</t>
  </si>
  <si>
    <t>h8dfkel70101nl247yeh8dfkx2nd80p7</t>
  </si>
  <si>
    <t>sbunnypk47b@gmail.com</t>
  </si>
  <si>
    <t>3h4amnkfmbu13h4jjocrp2u51tssy0gj</t>
  </si>
  <si>
    <t>Naser</t>
  </si>
  <si>
    <t>mani.gull4444@gmail.com</t>
  </si>
  <si>
    <t>lfjzj8n41aae1ca2vfylfjzj8omgkrb6</t>
  </si>
  <si>
    <t>Sifat</t>
  </si>
  <si>
    <t>sifatshinwari9@gmail.com</t>
  </si>
  <si>
    <t>4sxvt4ss2cp0hmkz4sxgpffiigyxerbg</t>
  </si>
  <si>
    <t>Muhammad Khan</t>
  </si>
  <si>
    <t>Shahiiu@gmail.com</t>
  </si>
  <si>
    <t>km3q0lvd6ouop3t6adkm3q0lv77eogpq</t>
  </si>
  <si>
    <t xml:space="preserve">Jasim </t>
  </si>
  <si>
    <t>Jasimkotki@gmail.com</t>
  </si>
  <si>
    <t>d0vgo5sxhxbpi1dajd0vg7980u6hc272</t>
  </si>
  <si>
    <t>Nasik</t>
  </si>
  <si>
    <t>bngshengineers25666@gmail.com</t>
  </si>
  <si>
    <t>5rgmf2tp8bl1i5rgfoyjlet9fkj00ffo</t>
  </si>
  <si>
    <t>samiafridi9929@gmail.com</t>
  </si>
  <si>
    <t>3iu7u6q1eqfrz26ehpk3iu7u6q1osmoy</t>
  </si>
  <si>
    <t>amirrehman72@gmail.com</t>
  </si>
  <si>
    <t>ohgwpub5mcq8541q3nohgwp3zw5vib23</t>
  </si>
  <si>
    <t>ayazsurkhdheri@gmail.com</t>
  </si>
  <si>
    <t>94xx106wpcu2yvfn94xx10fwwi6xs8wh</t>
  </si>
  <si>
    <t xml:space="preserve">Muzammil </t>
  </si>
  <si>
    <t>shehzadkhattak234@gmail.com</t>
  </si>
  <si>
    <t>2w8ofx2v1qg5kki2w8o6c18x6xsgsvua</t>
  </si>
  <si>
    <t>yaseenmohammad47@gmail.com</t>
  </si>
  <si>
    <t>5pxu5h5i3xpgn6qkuce5pxu5hmsfm4kf</t>
  </si>
  <si>
    <t xml:space="preserve">Nafees </t>
  </si>
  <si>
    <t>nafees392@gmail.com</t>
  </si>
  <si>
    <t>tusr75eor29veligtusu7yabf7yeokai</t>
  </si>
  <si>
    <t>Sadaqat</t>
  </si>
  <si>
    <t>Saadaqatmalik@gmail.com</t>
  </si>
  <si>
    <t>j3iv2uugidtkfu66omj3iv5905hsf7wp</t>
  </si>
  <si>
    <t>Zafran</t>
  </si>
  <si>
    <t>zafranullah@outlook.com</t>
  </si>
  <si>
    <t>1a3eijjm4cbpaycro81a3eijjdjkfr6y</t>
  </si>
  <si>
    <t>syed hassan</t>
  </si>
  <si>
    <t>syedhassanshah69@gmail.com</t>
  </si>
  <si>
    <t>ctbu8a3uhafctbu5jdn87i1vqg2t6l51</t>
  </si>
  <si>
    <t>Maliksheraz3840@yahoo.com</t>
  </si>
  <si>
    <t>4frne3vsdkmnyd4frnezap7xwbyzng6z</t>
  </si>
  <si>
    <t>Areeb</t>
  </si>
  <si>
    <t>Durani</t>
  </si>
  <si>
    <t>areeblinuxer1@gmail.com</t>
  </si>
  <si>
    <t>ofr2t61bkb7b4uxc05alg8jofr2t61b4</t>
  </si>
  <si>
    <t>mamyranazai@gmail.com</t>
  </si>
  <si>
    <t>4fetux00omp4fetk8frzb8hb0svb2vk8</t>
  </si>
  <si>
    <t xml:space="preserve">Murtaza </t>
  </si>
  <si>
    <t>nadirmurtaza1122@gmail.com</t>
  </si>
  <si>
    <t>5sdo273jckpi4ud8gv35sdo2vn0hxkll</t>
  </si>
  <si>
    <t>wahid03129009520@gmail.com</t>
  </si>
  <si>
    <t>u5ggjsgi5nhwaj0man6wu5g0ldkl0ipa</t>
  </si>
  <si>
    <t>P136426@nu.edu.pk</t>
  </si>
  <si>
    <t>yvy7zzbtqa6yyopan7yvy7kkkxr3o84c</t>
  </si>
  <si>
    <t>Maira</t>
  </si>
  <si>
    <t>Mairakahn673@gmail.com</t>
  </si>
  <si>
    <t>b25j19n3d32y7bntgjob25j19bjvslp4</t>
  </si>
  <si>
    <t>Haseen</t>
  </si>
  <si>
    <t>Alikhattak2233@gmail.com</t>
  </si>
  <si>
    <t>i4h3g5roaff1svbh604vli4h3gemsy27</t>
  </si>
  <si>
    <t xml:space="preserve">Muhammad Danial </t>
  </si>
  <si>
    <t>Danial.prcs@yahoo.com</t>
  </si>
  <si>
    <t>xxqxcnu5wdcb3r1mlb7xxqxcm2byhtkm</t>
  </si>
  <si>
    <t>Husnain</t>
  </si>
  <si>
    <t>Rick3k.ali@gmail.com</t>
  </si>
  <si>
    <t>luavbx18pakpyz61nluavhswa9xlvn52</t>
  </si>
  <si>
    <t>wasifmuhammad519@gmail.com</t>
  </si>
  <si>
    <t>bykguy0hy2i9l3byw6wr0le4judmoom9</t>
  </si>
  <si>
    <t>noman.zeb@gmail.com</t>
  </si>
  <si>
    <t>ue00uh7q57vn8ug24yue00uh5blhf9a8</t>
  </si>
  <si>
    <t>Ihtishamali88@gmail.com</t>
  </si>
  <si>
    <t>19408w7m2gskh4tgy19408cva6l0h6vw</t>
  </si>
  <si>
    <t>majidjanjua1995@gmail.com</t>
  </si>
  <si>
    <t>ozwvsozbv9evdyjozwvsoijawddxu70l</t>
  </si>
  <si>
    <t>Muhammad shakil Khan</t>
  </si>
  <si>
    <t>Shakil_khattak26@yahoo.com</t>
  </si>
  <si>
    <t>fxoqcmvxget71930fxoqa2bwz38d071d</t>
  </si>
  <si>
    <t>tahirkhazana@gmail.com</t>
  </si>
  <si>
    <t>grb6ly6ayx3vvngrb68sp2m0hxkpjzy9</t>
  </si>
  <si>
    <t>faisal_fpf@hotmail.com</t>
  </si>
  <si>
    <t>utwgebhp7omfk1qutwg0822dhtxc5vkj</t>
  </si>
  <si>
    <t>Asifaliafridi1@gmail.com</t>
  </si>
  <si>
    <t>uxt9i8o1brott098xmuxt9i8o556ebp0</t>
  </si>
  <si>
    <t>khan1746@gmail.com</t>
  </si>
  <si>
    <t>828gsrcca4yav7m6po828gsop5mu8v4x</t>
  </si>
  <si>
    <t>aqibiqbal30@gmail.com</t>
  </si>
  <si>
    <t>aip16yu8p7hri1sgx3faip16yu84ii3v</t>
  </si>
  <si>
    <t>faizan</t>
  </si>
  <si>
    <t>faiizanali@gmail.com</t>
  </si>
  <si>
    <t>k7jqei581fry11fblemk7jqnf1hsa66d</t>
  </si>
  <si>
    <t>hamadhuxain776@gmail.com</t>
  </si>
  <si>
    <t>ys9d7sf2bahqk5yq6ys9d71bhybg2870</t>
  </si>
  <si>
    <t>asif_kamal@msn.com</t>
  </si>
  <si>
    <t>tpgyfgqkygnyxh5i3lry2tpgyfgqwmz8</t>
  </si>
  <si>
    <t>Khan42548@gmail.com</t>
  </si>
  <si>
    <t>a0v0ltwcu2nk0bg97cza0v0ltn7j5txt</t>
  </si>
  <si>
    <t>Janbaz</t>
  </si>
  <si>
    <t>JanbazOfficial20@gmail.com</t>
  </si>
  <si>
    <t>jw7ts48cb8xajdp0aqjw7ts4kt29h1gy</t>
  </si>
  <si>
    <t>faheemjan@gmail.com</t>
  </si>
  <si>
    <t>ewiu4nsgmjdc7ofgmun7ewiul1rs5bt2</t>
  </si>
  <si>
    <t>Hira_sbbwu</t>
  </si>
  <si>
    <t>Hiranasir2525@gmail.com</t>
  </si>
  <si>
    <t>341jzce0x7ashs1bc3i341jzc8phaqh4</t>
  </si>
  <si>
    <t>Syed Abrar</t>
  </si>
  <si>
    <t>Abrarshah095@gmail.com</t>
  </si>
  <si>
    <t>saz4txwam17oipv7saz4hb3kmxon4uej</t>
  </si>
  <si>
    <t xml:space="preserve">Jafar </t>
  </si>
  <si>
    <t>owais2649@gmail.com</t>
  </si>
  <si>
    <t>cn0jkpbo0njuyxdgukqydcn0jkpb6063</t>
  </si>
  <si>
    <t>Shahbazafridi333@yahoo.com</t>
  </si>
  <si>
    <t>9kffulnersekhgsznouar4q9kffulaal</t>
  </si>
  <si>
    <t>kamran.afridi09@gmail.com</t>
  </si>
  <si>
    <t>rpp98w4wgvjqcs3rpp9tzyeofqf2m05x</t>
  </si>
  <si>
    <t>Khaneusafzaia@gmail.com</t>
  </si>
  <si>
    <t>ntlpquiyi208craez9ntlozdxkqz0y89</t>
  </si>
  <si>
    <t>masadkhan466@gmail.com</t>
  </si>
  <si>
    <t>ux8d54ofncux17xux8dxszni8gd3sr31</t>
  </si>
  <si>
    <t>syed uzair</t>
  </si>
  <si>
    <t>jaino1620@gmail.com</t>
  </si>
  <si>
    <t>e5nncghjf4l1xqpe5nnjkpol0qx4kvnp</t>
  </si>
  <si>
    <t>Zeeshankhattak96@gmail.com</t>
  </si>
  <si>
    <t>itautrboe4ec2fcr4jttyitau2huzle7</t>
  </si>
  <si>
    <t>Muntazir Khan</t>
  </si>
  <si>
    <t>muntazirkhan131@gmail.com</t>
  </si>
  <si>
    <t>f4ln3kc7gnwgwsla7lf4ln5refzcq1mk</t>
  </si>
  <si>
    <t>Arif khan</t>
  </si>
  <si>
    <t>arifs.khan@yahoo.com</t>
  </si>
  <si>
    <t>k5ipz0xife78qraash4nik5ipz0xolry</t>
  </si>
  <si>
    <t>Sana Ullah</t>
  </si>
  <si>
    <t>sanaullah.shahbaz@gmail.com</t>
  </si>
  <si>
    <t>1lhge56sm8o80d369r1lhge1y3wfmeyx</t>
  </si>
  <si>
    <t>Ullah Khan Shinwari</t>
  </si>
  <si>
    <t>bolahaseeb@gmail.com</t>
  </si>
  <si>
    <t>b4rb14meqh1fn7n668b4rb1bj9s45zsb</t>
  </si>
  <si>
    <t>asaf</t>
  </si>
  <si>
    <t>ali khan</t>
  </si>
  <si>
    <t>asifkhan03133834@gmail.com</t>
  </si>
  <si>
    <t>xs2waebj9tibzkyxs2waeqt78leqc0kq</t>
  </si>
  <si>
    <t>rajaunleashed@gmail.com</t>
  </si>
  <si>
    <t>n6t4tcevj5bkrf8qn6t4qj4peocxhtoy</t>
  </si>
  <si>
    <t>hamza.28@iiee.edu.pk</t>
  </si>
  <si>
    <t>1t13i2261d6gtcnbnz1t13itdmolnksy</t>
  </si>
  <si>
    <t>Yousf</t>
  </si>
  <si>
    <t>ali.yousaf207@gmail.com</t>
  </si>
  <si>
    <t>xcrg40a01oevabx8njmc2mxcrg400l0f</t>
  </si>
  <si>
    <t>usman.afridi36@gmail.com</t>
  </si>
  <si>
    <t>2yxltc7yv517kfi932yxl2upszmvzw18</t>
  </si>
  <si>
    <t>mohsin.afridi91@gmail.com</t>
  </si>
  <si>
    <t>1u2nb5mc828qvgtq01u2nb5mkbic66fp</t>
  </si>
  <si>
    <t>Syed Usama</t>
  </si>
  <si>
    <t>su_shah17@hotmail.com</t>
  </si>
  <si>
    <t>eldqelvpiuv4y4dk4y3cgeldqc71kgou</t>
  </si>
  <si>
    <t>shalmani.khan.sk@gmail.com</t>
  </si>
  <si>
    <t>drkxhljqbrp80i8unad7drkxhlsygohb</t>
  </si>
  <si>
    <t>adiliqbal0317@gmail.com</t>
  </si>
  <si>
    <t>dk4khwhnd60uomdk4kyi14swyh6zexjf</t>
  </si>
  <si>
    <t>farhad.dawar@outlook.com</t>
  </si>
  <si>
    <t>qjcfy7nstn85if8crgnqjcfy7ns5mp2h</t>
  </si>
  <si>
    <t>Syed Aman</t>
  </si>
  <si>
    <t>syedaman55@gmail.com</t>
  </si>
  <si>
    <t>ezz32msekvn1omtku628vezz32msfdp3</t>
  </si>
  <si>
    <t>Muhammad Umer</t>
  </si>
  <si>
    <t>umerabdullah.mua@gmail.com</t>
  </si>
  <si>
    <t>y6y9ng7jb79tl4hy6y9hrz63cqo33ju7</t>
  </si>
  <si>
    <t>Smartyouns568@gmail.com</t>
  </si>
  <si>
    <t>ww9lx40uoylkmv63oc7ww9lxxflug23r</t>
  </si>
  <si>
    <t>owais</t>
  </si>
  <si>
    <t>hassan</t>
  </si>
  <si>
    <t>owaispesh4@gmail.com</t>
  </si>
  <si>
    <t>0ct98koy658dv93gy1a0ct98kdphqza6</t>
  </si>
  <si>
    <t>Fnu</t>
  </si>
  <si>
    <t>Samijaz23@gmail.com</t>
  </si>
  <si>
    <t>tu3s4tzaexsrh9t1ow6tu3s4tdymfmtd</t>
  </si>
  <si>
    <t>owaisktk555@gmail.com</t>
  </si>
  <si>
    <t>v015w8mx2i19c2v0etgfgclkcxha0757</t>
  </si>
  <si>
    <t xml:space="preserve">Waqas Khan </t>
  </si>
  <si>
    <t>imwk770@yahoo.com</t>
  </si>
  <si>
    <t>0254czrigltyxrccih1o50254cz2vqse</t>
  </si>
  <si>
    <t>Tajjamal</t>
  </si>
  <si>
    <t>tajraza2015@gmail.com</t>
  </si>
  <si>
    <t>pun9k7lqgmmnrwppun9ktte2bcomtzia</t>
  </si>
  <si>
    <t>Shahzeb Siddiq</t>
  </si>
  <si>
    <t>shahxeb55@gmail.com</t>
  </si>
  <si>
    <t>881d02e7mpy1dabo9q01pi881d00i4lk</t>
  </si>
  <si>
    <t>Irfanbcs796@gmail.com</t>
  </si>
  <si>
    <t>69yyv77luo2bwr769yyvm4g5mc0yks4o</t>
  </si>
  <si>
    <t>Syedshami621@gmail.com</t>
  </si>
  <si>
    <t>9eayby8k78rfugy3vyi9eaybyze568ue</t>
  </si>
  <si>
    <t xml:space="preserve">Ullah Khan </t>
  </si>
  <si>
    <t>ahmadrazzaq561@gamil.com</t>
  </si>
  <si>
    <t>ewxyvnujvrg6zhe6msp9fewxyvnugac3</t>
  </si>
  <si>
    <t xml:space="preserve">Asma </t>
  </si>
  <si>
    <t>mateenamc@gmail.com</t>
  </si>
  <si>
    <t>5r55482dh45s9qb95r554jg8fdtih0sg</t>
  </si>
  <si>
    <t>Shoaibmuhammad763@gmail.com</t>
  </si>
  <si>
    <t>9thprfofnp3e5m4bovr9thprfgxxmacd</t>
  </si>
  <si>
    <t>h.m.farooq94@gmail.com</t>
  </si>
  <si>
    <t>h0ctmyf0oqz3gazbnbzeh0ctmycnrpel</t>
  </si>
  <si>
    <t>FARHAD</t>
  </si>
  <si>
    <t>farhadamk@gmail.com</t>
  </si>
  <si>
    <t>v3gzrrp4qxcg0cs9mmbuqv3gzr4vug5u</t>
  </si>
  <si>
    <t>Ali Raza</t>
  </si>
  <si>
    <t>alirazaknt@gmail.com</t>
  </si>
  <si>
    <t>ifb6gfd3tyz6cifb64pnzbkrnykb3e64</t>
  </si>
  <si>
    <t>NADEEM</t>
  </si>
  <si>
    <t>NADEEMSN2020@GMAIL.COM</t>
  </si>
  <si>
    <t>ppjdshvmjv975nppjbfws7swssl0sx2y</t>
  </si>
  <si>
    <t>Zaheem</t>
  </si>
  <si>
    <t>Zaheemahmad123@gmail.com</t>
  </si>
  <si>
    <t>brx8q4u82g9bbdi9g1zbrx8q4ogaed19</t>
  </si>
  <si>
    <t>Kamrankhattak349@gmail.com</t>
  </si>
  <si>
    <t>gwlaecfnokyxy9e91a4mfhgwlaecip03</t>
  </si>
  <si>
    <t>ilyas</t>
  </si>
  <si>
    <t>ilyasmadni14@gmail.com</t>
  </si>
  <si>
    <t>8r20qjmzwi7c5j5yq88tyx8r20qpt0k0</t>
  </si>
  <si>
    <t>epost.hamza@gmail.com</t>
  </si>
  <si>
    <t>88wrx8qcx6fd9grt82wk788wrx8qtrqj</t>
  </si>
  <si>
    <t>Saeedmuhammad723@gmail.com</t>
  </si>
  <si>
    <t>ddigvf7w4m1vktd0gs6niddigvf9is38</t>
  </si>
  <si>
    <t>usamanisar915@gmail.com</t>
  </si>
  <si>
    <t>oo6phqwm1wdtp5kvwloo6phlopqo7ydg</t>
  </si>
  <si>
    <t>Saman_sbbwu</t>
  </si>
  <si>
    <t>samaniftikharahmad11@gmail.com</t>
  </si>
  <si>
    <t>hc4lazsfo0aat8jhc4lacfh4mqv7fhwn</t>
  </si>
  <si>
    <t>Its.imadkhan@gmail.com</t>
  </si>
  <si>
    <t>82vz3ioahi21i6r89f40mvf82vz3iox6</t>
  </si>
  <si>
    <t>Muhammad Tayyab</t>
  </si>
  <si>
    <t>muhammadtayyab_farooq@yahoo.com</t>
  </si>
  <si>
    <t>dcapme076rxg3np9rdcapmjv6liex0l7</t>
  </si>
  <si>
    <t>Tufailahmad635@gmail.com</t>
  </si>
  <si>
    <t>jnke0dy97i57ah9rwkqsufjnke0dykxb</t>
  </si>
  <si>
    <t xml:space="preserve">Rabia zia </t>
  </si>
  <si>
    <t>Younismalik20@yahoo.com</t>
  </si>
  <si>
    <t>cqrzmnch8i9j40blcq8iyxghpjlsmm75</t>
  </si>
  <si>
    <t>kemikhan.ku@gmail.com</t>
  </si>
  <si>
    <t>5ate8am53hm7vjj4x5ate8dv86vo0gs2</t>
  </si>
  <si>
    <t>Kashansabir87@gmail.com</t>
  </si>
  <si>
    <t>1ap91h0lvy1arldb1ap91hc29k5iwpm5</t>
  </si>
  <si>
    <t>Muhammad Rohail</t>
  </si>
  <si>
    <t>rohailbsse@gmail.com</t>
  </si>
  <si>
    <t>87d0rrblj52iw2v14j7nj87d0rrb5iqc</t>
  </si>
  <si>
    <t>safi352233@gmail.com</t>
  </si>
  <si>
    <t>xoeuwkc7wwenbxo2345o3dihv4a9s27g</t>
  </si>
  <si>
    <t>aminakhan550@gmail.com</t>
  </si>
  <si>
    <t>vbwfqbx8b9b1ivhqkfvbwfqb7abm8lzf</t>
  </si>
  <si>
    <t>ibrahimshahzad06@gmail.com</t>
  </si>
  <si>
    <t>58y67d56eo6ztx6b6lt97wsoq58y67dg</t>
  </si>
  <si>
    <t xml:space="preserve">SAQIB ALI SHAH </t>
  </si>
  <si>
    <t>saqibalishah011@gmail.com</t>
  </si>
  <si>
    <t>c3y3jg4h270lxmc353gid9exkg65l053</t>
  </si>
  <si>
    <t>RAJA AHMED</t>
  </si>
  <si>
    <t>ahmedrajay@gmail.com</t>
  </si>
  <si>
    <t>0avsw3816ewj0avswvn6krqflcpexbj8</t>
  </si>
  <si>
    <t>Alirehman</t>
  </si>
  <si>
    <t>rehmanauubi@gmail.com</t>
  </si>
  <si>
    <t>hb4h9e8ov77yxinvp6hb4h98zxo37zm5</t>
  </si>
  <si>
    <t>Saima_sbbwu</t>
  </si>
  <si>
    <t>saimaramzan870@gmail.com</t>
  </si>
  <si>
    <t>ewuyel69v6i3xpg9f3lapewuyelzypjw</t>
  </si>
  <si>
    <t>sbangash61@gmail.com</t>
  </si>
  <si>
    <t>fdvmqva9w4yzn2tgpfdvmqo44943kcb8</t>
  </si>
  <si>
    <t>ali41097@gmail.com</t>
  </si>
  <si>
    <t>q2u00bv423mqp5arq2u0xed0f7386jxy</t>
  </si>
  <si>
    <t>Kashifkhan0306@gmail.com</t>
  </si>
  <si>
    <t>n42co72lnp49srzf0iqq5n42co77ozrp</t>
  </si>
  <si>
    <t>mohsinalishah13@gmail.com</t>
  </si>
  <si>
    <t>vbmantfg37hojq85l1qsvbmant6j4h3b</t>
  </si>
  <si>
    <t>Noorani</t>
  </si>
  <si>
    <t>shaxxnoorani458@gmail.com</t>
  </si>
  <si>
    <t>2zpixww84ddkt5snfx42zpirgjzpb320</t>
  </si>
  <si>
    <t>Mujahid Ur</t>
  </si>
  <si>
    <t>cs037mur@kust.edu.pk</t>
  </si>
  <si>
    <t>r60tao7m61jmr60t05fq9u2i8genwq9u</t>
  </si>
  <si>
    <t>awaisustb@gmail.com</t>
  </si>
  <si>
    <t>lxp6qx5g063ti5q6jclxp6qxrjgcjou1</t>
  </si>
  <si>
    <t>MUJEEB</t>
  </si>
  <si>
    <t>UR REHMAN</t>
  </si>
  <si>
    <t>mujeeb1715@gmail.com</t>
  </si>
  <si>
    <t>4xjwcsvsnjl5g97rc40o24xjwcsvki5e</t>
  </si>
  <si>
    <t>m.salman0811@gmail.com</t>
  </si>
  <si>
    <t>x1drhjhr53gwjm2hrncxlx1drh1bq8c3</t>
  </si>
  <si>
    <t>Samiafridi180@gmail.com</t>
  </si>
  <si>
    <t>9oza6jw1y2qtkyn219oza6jwi1zicz99</t>
  </si>
  <si>
    <t>Rashna</t>
  </si>
  <si>
    <t>rashna00@gmail.com</t>
  </si>
  <si>
    <t>btnck4yt4mqa2zcidhbm6btnck4y7j8y</t>
  </si>
  <si>
    <t>Rooh</t>
  </si>
  <si>
    <t>roohullah.hr@gmail.com</t>
  </si>
  <si>
    <t>comkjnsjzklfe8comkjx0oxnk2p54a4p</t>
  </si>
  <si>
    <t xml:space="preserve">Taimur </t>
  </si>
  <si>
    <t xml:space="preserve">ELLAHI </t>
  </si>
  <si>
    <t>Taimurisd@gmail.com</t>
  </si>
  <si>
    <t>luzgv3z9gnx2ez6bluzg9wir89opqww8</t>
  </si>
  <si>
    <t>asadzee879@gmail.com</t>
  </si>
  <si>
    <t>NOWSHERA</t>
  </si>
  <si>
    <t>vwy9aauqt9zbihcvwy9adnl4f81rni9r</t>
  </si>
  <si>
    <t xml:space="preserve">Muhammad Nabi </t>
  </si>
  <si>
    <t>Nabiamin159@gmail.com</t>
  </si>
  <si>
    <t>sbu7lqjtusit0z1o8cjcsbu7lqjq31yt</t>
  </si>
  <si>
    <t>Hanifshah1287@gmail.com</t>
  </si>
  <si>
    <t>mb40w91fexub3mb4ubeiyyerotudge8k</t>
  </si>
  <si>
    <t xml:space="preserve">Abubakar </t>
  </si>
  <si>
    <t>Abubakarkhan21@gmail.com</t>
  </si>
  <si>
    <t>o5m7h02rxya1jq1co5m7proi0emb8g11</t>
  </si>
  <si>
    <t>Nazishtt@gmail.com</t>
  </si>
  <si>
    <t>y4jmr4prmyp2gs9516y4j0inlrsjw2gl</t>
  </si>
  <si>
    <t>abdul961@me.com</t>
  </si>
  <si>
    <t>2jy7dxndph7fmhlxw2jy38ogqnpxex6n</t>
  </si>
  <si>
    <t>syed osama</t>
  </si>
  <si>
    <t>syedosama51@gmail.com</t>
  </si>
  <si>
    <t>0vzhpgu3ugy02xscai660vzhp9lt9ogl</t>
  </si>
  <si>
    <t>Iqbal khan</t>
  </si>
  <si>
    <t>kinzajadoon31@gmail.com</t>
  </si>
  <si>
    <t>dgz9x3wb9kco4mwdgzbbmaxl8qfh9yog</t>
  </si>
  <si>
    <t>haiderakhunzada@gmail.com</t>
  </si>
  <si>
    <t>agzxh49hly4mulaqtyagzxhloe451h4j</t>
  </si>
  <si>
    <t>Hina_sbbwu</t>
  </si>
  <si>
    <t>hinaurooj293@gmail.com</t>
  </si>
  <si>
    <t>rpoavy4fcrs9qkz0o8rpoavytg86avqa</t>
  </si>
  <si>
    <t>faizansaeed116@gmail.com</t>
  </si>
  <si>
    <t>o79znk3c98s3n42zr1qto79zny8pk50s</t>
  </si>
  <si>
    <t>minhas</t>
  </si>
  <si>
    <t>minhax.tariq@gmail.com</t>
  </si>
  <si>
    <t>56eq110ppzhkx56eq1mozjlpewd6zlez</t>
  </si>
  <si>
    <t>Hamna</t>
  </si>
  <si>
    <t>hamnaikram438@gmail.com</t>
  </si>
  <si>
    <t>nl2hx0xmlohjzab1elnl2hx0051la6f1</t>
  </si>
  <si>
    <t>Siraj0229@gmail.com</t>
  </si>
  <si>
    <t>nk3p39zt045d8t2w1nk3p38nqz1lgqao</t>
  </si>
  <si>
    <t>Aisha</t>
  </si>
  <si>
    <t>turk.aisha@yahoo.com.au</t>
  </si>
  <si>
    <t>ef5rcffdznqaxk7n7gef5gpm29k1ign2</t>
  </si>
  <si>
    <t>theihtisham.official@gmail.com</t>
  </si>
  <si>
    <t>07ecqxm77ykxwxiyen607ecqckd2218d</t>
  </si>
  <si>
    <t>Mola Jan</t>
  </si>
  <si>
    <t>mailtofmjan@gmail.com</t>
  </si>
  <si>
    <t>gfsv2hr9bgcmex0rxogfsv1lv03wybo9</t>
  </si>
  <si>
    <t>Shahzeb61518@gmail.com</t>
  </si>
  <si>
    <t>dxeu50ak7yr0tb1lr8b3dxeu5nvbvf8o</t>
  </si>
  <si>
    <t>Malik Mustafa</t>
  </si>
  <si>
    <t>mustafaraza919@gmail.com</t>
  </si>
  <si>
    <t>izpk5c9ano2yqizplgphhnoeugtufbtw</t>
  </si>
  <si>
    <t xml:space="preserve">Muhammad tufail </t>
  </si>
  <si>
    <t>Muhammadtufail643@gmail.com</t>
  </si>
  <si>
    <t>t39t8rafct4wqv7t39tbbk6uj61s36lw</t>
  </si>
  <si>
    <t>danialahmad860@gmail.com</t>
  </si>
  <si>
    <t>k2lcg79noszotnbjes71k2lcg7od0oa3</t>
  </si>
  <si>
    <t>Kazim</t>
  </si>
  <si>
    <t>syedsalmankazim@gmail.com</t>
  </si>
  <si>
    <t>wsi0ymz3wjz776m7wsi02ucvxttmuwm0</t>
  </si>
  <si>
    <t xml:space="preserve">Nayaab </t>
  </si>
  <si>
    <t>GohiGohar32@gmail.com</t>
  </si>
  <si>
    <t>nhs0mkiedh6wk1f5xnhs0mkijzzatcho</t>
  </si>
  <si>
    <t>Bismillah</t>
  </si>
  <si>
    <t>zk9220727@gmail.com</t>
  </si>
  <si>
    <t>uj6340928i13840uj63bimcte02jeyum</t>
  </si>
  <si>
    <t>Saima</t>
  </si>
  <si>
    <t>Symakhan44@gmail.com</t>
  </si>
  <si>
    <t>17cypciytpfykozz86cf17cyp5isuueh</t>
  </si>
  <si>
    <t xml:space="preserve">Baseer </t>
  </si>
  <si>
    <t>Irfadigital3835@gmail.com</t>
  </si>
  <si>
    <t>7xjoiej5kbacirdum7xjosdvgs736qib</t>
  </si>
  <si>
    <t>aishaawan8086@gmail.com</t>
  </si>
  <si>
    <t>uavp9y7nmf95srmuavpjdg294obnmh2n</t>
  </si>
  <si>
    <t>mzahidmath@gmail.com</t>
  </si>
  <si>
    <t>du72clwdznd2bwdu72c2jpl2ft3cbjl2</t>
  </si>
  <si>
    <t>Hassaan</t>
  </si>
  <si>
    <t>hussey9651@gmail.com</t>
  </si>
  <si>
    <t>qpeqmvvunrjcuqhj4774w8qpeqmvvua8</t>
  </si>
  <si>
    <t>Asim ullah</t>
  </si>
  <si>
    <t>asimkham@gmail.com</t>
  </si>
  <si>
    <t>49hmq6dux3zixrvv249hmq6zfahmgitx</t>
  </si>
  <si>
    <t>umair.jan786@yahoo.com</t>
  </si>
  <si>
    <t>4amysy0odg6l37tmvrvo4amysy043iun</t>
  </si>
  <si>
    <t>Ahsan Sultan</t>
  </si>
  <si>
    <t>ahsankhantareen1@gmail.com</t>
  </si>
  <si>
    <t>dvss0mjq5i2qpdvssqptno1uhlv3k0y0</t>
  </si>
  <si>
    <t>Khan Jadoon</t>
  </si>
  <si>
    <t>omerkhanjadoons@gmail.com</t>
  </si>
  <si>
    <t>boli2v5eizidwn0qrboli2v58kopl8ma</t>
  </si>
  <si>
    <t>Mursaleen Khalid</t>
  </si>
  <si>
    <t>Mursaleenarsalan@gmail.com</t>
  </si>
  <si>
    <t>z01x39buthmpqxfygjp3z01x1pl4yu51</t>
  </si>
  <si>
    <t>jawadalishah10@gmail.com</t>
  </si>
  <si>
    <t>gpwlhgbqz8qgm8wygpwlhg1wttkbj2l3</t>
  </si>
  <si>
    <t>mian</t>
  </si>
  <si>
    <t>shehroz</t>
  </si>
  <si>
    <t>m.shahrozkakakhel@gmail.com</t>
  </si>
  <si>
    <t>diwk9x4swfxo26pdiwk5yboum6ldxebu</t>
  </si>
  <si>
    <t>Iftikhar.ahmad9898@gmail.com</t>
  </si>
  <si>
    <t>oz5urxm4e9vtr1an51oz5ul12v9zfq34</t>
  </si>
  <si>
    <t>iambilaaal@gmail.com</t>
  </si>
  <si>
    <t>m5nci80eoo9m5ppzm5nci8faamwzh6u4</t>
  </si>
  <si>
    <t>Abusaeedff@gmail.com</t>
  </si>
  <si>
    <t>lhyivws9s3iyt8jj8lulhyivws6hu6rx</t>
  </si>
  <si>
    <t xml:space="preserve">Faheem </t>
  </si>
  <si>
    <t>6433faheemullah@gmail.com</t>
  </si>
  <si>
    <t>fye0i5afg0j9g6my1s6u6fye0i50ox1a</t>
  </si>
  <si>
    <t>Yaqoob</t>
  </si>
  <si>
    <t>p146423@nu.edu.pk</t>
  </si>
  <si>
    <t>coyggiq70t825e1coyuku6xob1on1987</t>
  </si>
  <si>
    <t>Azizullah8088@gmail.com</t>
  </si>
  <si>
    <t>f85fg242r560youqdf85fggz71ph7fpm</t>
  </si>
  <si>
    <t>salmankhan90153@yahoo.com</t>
  </si>
  <si>
    <t>ab73k8epvhpbno648uab73kzhd2co1kj</t>
  </si>
  <si>
    <t>Salmancl@outlook.com</t>
  </si>
  <si>
    <t>zuinatz4pb9wxl4bawnrzuinahsnsb3c</t>
  </si>
  <si>
    <t xml:space="preserve">Khursheed </t>
  </si>
  <si>
    <t>Khursheedafridi00@gmail.com</t>
  </si>
  <si>
    <t>xdzv8pdpqm8rki83qt7rxdzv8ptf7paw</t>
  </si>
  <si>
    <t>Babarsilyas@gmail.com</t>
  </si>
  <si>
    <t>s1mbdmm81zwsep48rf0s1mbg2v208i6t</t>
  </si>
  <si>
    <t>Arsalan Khan</t>
  </si>
  <si>
    <t>Daudzai</t>
  </si>
  <si>
    <t>arsalankhan.daudzai@gmail.com</t>
  </si>
  <si>
    <t>285gvznl3nnfj285r62dk1x6buvox0qp</t>
  </si>
  <si>
    <t>Muhammadhashir752@gmail.com</t>
  </si>
  <si>
    <t>w6o62jt6qa1e4zd0vw6o1mtk1whsaw1v</t>
  </si>
  <si>
    <t>Iqbalfaisal906@gmail.com</t>
  </si>
  <si>
    <t>nxs448l769whi5fkf3s0nunxs448l1xi</t>
  </si>
  <si>
    <t>nomanullah045@gmail.com</t>
  </si>
  <si>
    <t>drsdfl3q78u9d8a3drsdf71mkf5jm8ay</t>
  </si>
  <si>
    <t>mmgul0551@gmaill.com</t>
  </si>
  <si>
    <t>1heyo3thqhyg49mac8t0pna1heyo3yh4</t>
  </si>
  <si>
    <t>Mian Adnan</t>
  </si>
  <si>
    <t>mianadnan604@gmail.com</t>
  </si>
  <si>
    <t>eqb7xv12xdel4pzjt4ozneqb7xv1rsd0</t>
  </si>
  <si>
    <t>dewdrop1808@gmail.com</t>
  </si>
  <si>
    <t>o5g2mi7sm1wf9fr0o5g2mi7q25ij47ym</t>
  </si>
  <si>
    <t>Maisam Ali</t>
  </si>
  <si>
    <t>Turi</t>
  </si>
  <si>
    <t>alitamar362@gmail.com</t>
  </si>
  <si>
    <t>8jgvkzvm2s9qjn8gt8jgv3ur132fqelj</t>
  </si>
  <si>
    <t>E  Nazar</t>
  </si>
  <si>
    <t>danyaljazib@gmail.com</t>
  </si>
  <si>
    <t>zw3b05xo99g8gsztrazw3bfrrmijwje6</t>
  </si>
  <si>
    <t>ABID</t>
  </si>
  <si>
    <t>Danyalabidccs@gmail.com</t>
  </si>
  <si>
    <t>abagyhq9oskxabagwlijbqchyegwlijm</t>
  </si>
  <si>
    <t xml:space="preserve">Luqman </t>
  </si>
  <si>
    <t>Luqmanamin613@gmail.com</t>
  </si>
  <si>
    <t>cslxfz4dywzficrf9vhqcslxfr39icmt</t>
  </si>
  <si>
    <t xml:space="preserve">Muhammad Luqman </t>
  </si>
  <si>
    <t>luqman0335@gmail.com</t>
  </si>
  <si>
    <t>6unmv95oeq2kf9ex96unmv52vx6nsjvu</t>
  </si>
  <si>
    <t xml:space="preserve">Wajahat </t>
  </si>
  <si>
    <t>Mufti</t>
  </si>
  <si>
    <t>wajahatmufti3@gmail.com</t>
  </si>
  <si>
    <t>p5yos0udwzbyuevfp5yos0cb709deetg</t>
  </si>
  <si>
    <t>Shahwana_sbbwu</t>
  </si>
  <si>
    <t>Shahwanafida@gmail.com</t>
  </si>
  <si>
    <t>hw84dk4epubmb7alslhw8c1mhk96iaxv</t>
  </si>
  <si>
    <t>Haseebkh90@gmail.con</t>
  </si>
  <si>
    <t>hmk7a4y10hmk7axhxtb0ry5uhw0hirgt</t>
  </si>
  <si>
    <t>Ahad</t>
  </si>
  <si>
    <t>abdulahad791721@gmail.com</t>
  </si>
  <si>
    <t>uz4j0wexfn532iohqhkuz4aawpsaq18b</t>
  </si>
  <si>
    <t>Kashif Khan</t>
  </si>
  <si>
    <t>kashif.m1311@gmail.com</t>
  </si>
  <si>
    <t>soz76zi2xiynj678c0soz76m20mxlv9i</t>
  </si>
  <si>
    <t>Jabeen</t>
  </si>
  <si>
    <t>uop.saima@gmail.com</t>
  </si>
  <si>
    <t>4u5ronbf1sxbl61mkp4u5gx4r1vqk37d</t>
  </si>
  <si>
    <t>Shahkhalid334@gmail.com</t>
  </si>
  <si>
    <t>nkw3zbdxx74cdtl5pghdnkw3zdtx3cb2</t>
  </si>
  <si>
    <t>mmudasir1050@gmail.com</t>
  </si>
  <si>
    <t>s9lsek0hltqh6e9r0skus9lsek06qiil</t>
  </si>
  <si>
    <t>Zainullahaabb@gmail.com</t>
  </si>
  <si>
    <t>lf6a6fkjr1ud1fl94lf6a6fks9qadf6l</t>
  </si>
  <si>
    <t>hashimfarooq56@gmail.com</t>
  </si>
  <si>
    <t>0hlq2xavqms6myc281148m0hlq2mzo4b</t>
  </si>
  <si>
    <t>Muhammad Shoaib</t>
  </si>
  <si>
    <t>mshoaibk83@gmail.com</t>
  </si>
  <si>
    <t>evp46tt67ikboe1l2hr0evp46twv9va9</t>
  </si>
  <si>
    <t xml:space="preserve">Asfandyar </t>
  </si>
  <si>
    <t>asfandk93@gmail.com</t>
  </si>
  <si>
    <t>alizd6crkh47jfkyalizdznuxhwf6fgp</t>
  </si>
  <si>
    <t>Alina</t>
  </si>
  <si>
    <t>alinakhan.2016@yahoo.com</t>
  </si>
  <si>
    <t>759eb3xma91w6tx759eb047yc5ljdqye</t>
  </si>
  <si>
    <t>Saqibsultan300@gmail.com</t>
  </si>
  <si>
    <t>wzpyholpdymmhdlbyplvwn69nwzpyhol</t>
  </si>
  <si>
    <t>bilal619131khan@gmail.com</t>
  </si>
  <si>
    <t>q3ylbxubpk4cqwhvy5okixq3ylbx4mgg</t>
  </si>
  <si>
    <t>Zahidullah0308@gmail.com</t>
  </si>
  <si>
    <t>0bo8ezwjjqykqb4n8g1id1r0bo8ezwg2</t>
  </si>
  <si>
    <t>Saad khan</t>
  </si>
  <si>
    <t>shamirkhan50720@gmail.com</t>
  </si>
  <si>
    <t>dbym4llqtne0whr1bbnadbyqmt5xtzqa</t>
  </si>
  <si>
    <t>imkhubaib1999@gmail.com</t>
  </si>
  <si>
    <t>id1s0o5bfkhlb2okqlh3id1s0o55r2wk</t>
  </si>
  <si>
    <t>Usmanktk214@gmail.com</t>
  </si>
  <si>
    <t>9qqghmvh2edueqpq14o9qqghj4z82fgy</t>
  </si>
  <si>
    <t>muhammadahmadwzr@gmail.com</t>
  </si>
  <si>
    <t>bm5m2ryynlekrj0hfpbm5m2rbfogv576</t>
  </si>
  <si>
    <t>ud din</t>
  </si>
  <si>
    <t>imaduddin0198@gmail.com</t>
  </si>
  <si>
    <t>14h94c4ju0x4an7lbt14h94lh2r5hzjl</t>
  </si>
  <si>
    <t>faizanafridi574@gmail.com</t>
  </si>
  <si>
    <t>5djpmy93job9n5djp0fpi4m90hsvwccs</t>
  </si>
  <si>
    <t>Hamzarehman033@gmail.com</t>
  </si>
  <si>
    <t>lecp2zw825y4glecp246d2mfd2rrcfaa</t>
  </si>
  <si>
    <t xml:space="preserve">Sheraz </t>
  </si>
  <si>
    <t>Sk289110@gmail.com</t>
  </si>
  <si>
    <t>uiozec21mvr0suina7ydj10vk0xpf2si</t>
  </si>
  <si>
    <t>cs.sulaiman97@gmal.com</t>
  </si>
  <si>
    <t>5ztq5ck9447yo5ztl56iv7ret0yr9mhm</t>
  </si>
  <si>
    <t>sami.ullah34580@gmail.com</t>
  </si>
  <si>
    <t>y7msbosvmovo1h6ev18y7msbosn4ots6</t>
  </si>
  <si>
    <t xml:space="preserve">Wasim </t>
  </si>
  <si>
    <t>Awaseh@gmail.com</t>
  </si>
  <si>
    <t>rl5156p2cksggvnozharl515vhcsz47s</t>
  </si>
  <si>
    <t>sadiqjan7777@gmail.com</t>
  </si>
  <si>
    <t>r8t49sngxl4icksxeqoapr8t42kq0fs3</t>
  </si>
  <si>
    <t>Hamxaqadir7557@gmail.com</t>
  </si>
  <si>
    <t>mp9hjkgb6wt5vu9fkkmp9h54riospwiy</t>
  </si>
  <si>
    <t>hamiizz25@gmail.com</t>
  </si>
  <si>
    <t>8ob3g2oae0xxohho8obhyp308y8jt1e8</t>
  </si>
  <si>
    <t xml:space="preserve">JAMIL </t>
  </si>
  <si>
    <t xml:space="preserve">NAWAZ KHAN </t>
  </si>
  <si>
    <t>jamilnawaz24@gmail.com</t>
  </si>
  <si>
    <t>t242uypr6f606bgf2t242uuiuovdr0yh</t>
  </si>
  <si>
    <t>hasnatafridi824@gmail.com</t>
  </si>
  <si>
    <t>f81x4a1ljm2ceb3xcnxf81x4a1uh6jrn</t>
  </si>
  <si>
    <t>wajidullah524@gmail.com</t>
  </si>
  <si>
    <t>c280gpk88mgpnqwxt1c280gtjovuvxnh</t>
  </si>
  <si>
    <t>hislam437@gmail.com</t>
  </si>
  <si>
    <t>slvfdr45t2gbs0ygir2slvfdbobhy6g7</t>
  </si>
  <si>
    <t>Malik Samad</t>
  </si>
  <si>
    <t>maliksamad2019@gmail.com</t>
  </si>
  <si>
    <t>yypy5lhq9xrmh5iyypy9smuulclfne8v</t>
  </si>
  <si>
    <t xml:space="preserve">Amjad </t>
  </si>
  <si>
    <t>universitian1@yahoo.co.in</t>
  </si>
  <si>
    <t>8x2yt32lnxey0oxu8x2yt32l169vdy43</t>
  </si>
  <si>
    <t xml:space="preserve">Nida </t>
  </si>
  <si>
    <t xml:space="preserve">Sardar </t>
  </si>
  <si>
    <t>nidasardar15@gmail.com</t>
  </si>
  <si>
    <t>g8gojlflozb9ag8goo5cjbbbganesdys</t>
  </si>
  <si>
    <t>noorimad274939@gmail.com</t>
  </si>
  <si>
    <t>kgx76k47lkgnq7v3vkgx76kfbw1gvzzn</t>
  </si>
  <si>
    <t>Muhammad fahad</t>
  </si>
  <si>
    <t>arrogantfahad@gmail.com</t>
  </si>
  <si>
    <t>j6trp1a2hn0bkssdaq4p1g6fij6trp1a</t>
  </si>
  <si>
    <t>Sajidkhanafridi5566@gmail.com</t>
  </si>
  <si>
    <t>6q0uag8dz9unvskwmrll6q0uagowss29</t>
  </si>
  <si>
    <t xml:space="preserve">Raheela </t>
  </si>
  <si>
    <t>raheela.altaf06@gmail.com</t>
  </si>
  <si>
    <t>598xs28ypz6bsdavyu5984xhl9p7sn7x</t>
  </si>
  <si>
    <t xml:space="preserve">Qamar </t>
  </si>
  <si>
    <t>Qamarzaman732@gmail.com</t>
  </si>
  <si>
    <t>c8h5ictsllw3wldao1j5pbsc8h5ictsx</t>
  </si>
  <si>
    <t>Natasha</t>
  </si>
  <si>
    <t>natashaiftikhar@gmail.com</t>
  </si>
  <si>
    <t>hfxfs168n8yho24ngvhfxfs1el09g3lt</t>
  </si>
  <si>
    <t>Narmeen</t>
  </si>
  <si>
    <t>narmeen_66@outlook.com</t>
  </si>
  <si>
    <t>gbk8byx0hf0hw26el0gbk8t2w40v3ry8</t>
  </si>
  <si>
    <t xml:space="preserve">Sayed Nazir </t>
  </si>
  <si>
    <t>nazirshah399@gmail.com</t>
  </si>
  <si>
    <t>3jqw4xov630uiu6xm3jqw0o2lij39xsz</t>
  </si>
  <si>
    <t>Irshadullah958@gmail.com</t>
  </si>
  <si>
    <t>e3v80mecomkyho7dqvje3v80me0ox5ag</t>
  </si>
  <si>
    <t>Tahiramir94@gmail.com</t>
  </si>
  <si>
    <t>6gnujf6om969fl6gnucrny97oeitarrr</t>
  </si>
  <si>
    <t>asadkhan10222@gmail.com</t>
  </si>
  <si>
    <t>ccoylv5ds4ftbpoqaccobzzue9ublqr7</t>
  </si>
  <si>
    <t>shahzebkhan.devil@gmail.com</t>
  </si>
  <si>
    <t>yvs93j0c9z0u6kkmatyvs93jinrkzipe</t>
  </si>
  <si>
    <t>Hamidullah</t>
  </si>
  <si>
    <t>Shirzay</t>
  </si>
  <si>
    <t>Hamidullahshirzay@gmail.com</t>
  </si>
  <si>
    <t>4njvsdxqu84zy04t2ew945vhsuaqqo9n</t>
  </si>
  <si>
    <t>mqqureshi86@gmail.com</t>
  </si>
  <si>
    <t>88s0ktkm64fczz2acec88s0kt313jjv3</t>
  </si>
  <si>
    <t xml:space="preserve">Atta Ul </t>
  </si>
  <si>
    <t>attaulwahabafd2222@gmail.com</t>
  </si>
  <si>
    <t>xt5l1hm8lcv56dj29xt5l1ced7fcons0</t>
  </si>
  <si>
    <t>Ibrarullah</t>
  </si>
  <si>
    <t>Ibrarullahahirzai842@gmail.com</t>
  </si>
  <si>
    <t>ldnat82m6q1vmebw8ldnatfm011706lx</t>
  </si>
  <si>
    <t>Thenomaniqbal@gmail.com</t>
  </si>
  <si>
    <t>bcmyob9f2rw38s9hbcmy44wf814qpmad</t>
  </si>
  <si>
    <t>rukh</t>
  </si>
  <si>
    <t>Gulrukhuet@gmail.com</t>
  </si>
  <si>
    <t>4h2tni7xjrze57l5j4h2tnif3iytnkdj</t>
  </si>
  <si>
    <t>Shahad Ahmad</t>
  </si>
  <si>
    <t>afridiahmad313@gmail.com</t>
  </si>
  <si>
    <t>xje82g9ow7fvvvhu5pjexje82g9ojdy9</t>
  </si>
  <si>
    <t>bilalsafi43@yahoo.com</t>
  </si>
  <si>
    <t>jyjszdo7sm1yoermyz1hcwjyjszi0t1z</t>
  </si>
  <si>
    <t>zaryab723@gmail.com</t>
  </si>
  <si>
    <t>nitcv74qhhynittrliqvzhwgw4noftrl</t>
  </si>
  <si>
    <t>uroojeman444@gmail.com</t>
  </si>
  <si>
    <t>hf4ed3t62c4pythf4e58jgv0h950ybo0</t>
  </si>
  <si>
    <t>Noor-ul-ain</t>
  </si>
  <si>
    <t>noorulainshah9684@gmail.com</t>
  </si>
  <si>
    <t>kz1p8itdx6wfkykz1p84oczbymwsp5f9</t>
  </si>
  <si>
    <t>Jawad5084@gmail.com</t>
  </si>
  <si>
    <t>9txj9cklmvrxn2xdcf83b4g9txj9uvgy</t>
  </si>
  <si>
    <t>sayedidrees47@gmail.com</t>
  </si>
  <si>
    <t>rnzdhdx16w92pbwbnfrnzd9mzgibpnz5</t>
  </si>
  <si>
    <t>Waleedraza2655@yahoo.com</t>
  </si>
  <si>
    <t>kiyk0s7qixmxsqu3ffvkiyk0snf60qkk</t>
  </si>
  <si>
    <t>Talha Ahmad</t>
  </si>
  <si>
    <t>talha.ahmadawan@gmail.com</t>
  </si>
  <si>
    <t>86yi7juj01gws586yirsipc91o9nxxj2</t>
  </si>
  <si>
    <t>Zarar</t>
  </si>
  <si>
    <t>zararkhan985@gmail.com</t>
  </si>
  <si>
    <t>mcfrooyfluu8a22c7o32mcfrooy2oxw5</t>
  </si>
  <si>
    <t>farhanmarwat140@gmail.com</t>
  </si>
  <si>
    <t>lcy440uwhjeeyphslcy440ubvyzzjl65</t>
  </si>
  <si>
    <t>Bahadar</t>
  </si>
  <si>
    <t>waleedkhan961640@gmail.com</t>
  </si>
  <si>
    <t>hth9l16m97y1ikljhth9l1c9xcvd5rrb</t>
  </si>
  <si>
    <t>Engrsafeer8132@gmail.com</t>
  </si>
  <si>
    <t>96ycnyr9d2tzk96yc8hw10s1q9lbt0og</t>
  </si>
  <si>
    <t>Hamzaazmat814@gmail.com</t>
  </si>
  <si>
    <t>jkonevnwnmijaydvw37jrjkonevayycv</t>
  </si>
  <si>
    <t>Ra4066166@gmail.com</t>
  </si>
  <si>
    <t>k6qckqje90my4tenkn6ak6qc4inzx0az</t>
  </si>
  <si>
    <t xml:space="preserve">Waheed </t>
  </si>
  <si>
    <t>badshahwaheed510@gmail.com</t>
  </si>
  <si>
    <t>lz14vqxfop97qyqykmhlz14vqerb47o2</t>
  </si>
  <si>
    <t>nm3094888@gmail.com</t>
  </si>
  <si>
    <t>wa4t5sywibz515t60ejwa4t5soag4ask</t>
  </si>
  <si>
    <t>Sayab</t>
  </si>
  <si>
    <t>goharsayabkhattak@gmail.com</t>
  </si>
  <si>
    <t>r5so2w9gx6vc7jxd3e9r5sowarqgjblk</t>
  </si>
  <si>
    <t>shahidrafiq48@gmail.com</t>
  </si>
  <si>
    <t>w41np24srxpz0v7xu0416w41np2ewuef</t>
  </si>
  <si>
    <t>Saad.awais94@gmail.com</t>
  </si>
  <si>
    <t>d1rdnb5vgr0by4190d1gb54z0guxls54</t>
  </si>
  <si>
    <t>Obaid_a.khan@yahoo.com</t>
  </si>
  <si>
    <t>nsuhbk47rrhzgg4zqd61kurnsuhbk104</t>
  </si>
  <si>
    <t>anaswazir.aw@gmail.com</t>
  </si>
  <si>
    <t>sm9q6yhc7l1h3n215lasm9q6y5i6plak</t>
  </si>
  <si>
    <t xml:space="preserve">Maneeha Rani </t>
  </si>
  <si>
    <t>Maneeharani@gmail.com</t>
  </si>
  <si>
    <t>8nowfb5j2qyf1arz8nomy846ssu7z48o</t>
  </si>
  <si>
    <t>Irum</t>
  </si>
  <si>
    <t>irumali301@gmail.com</t>
  </si>
  <si>
    <t>0el9kn4udsbmjrxkhxav90el9kb7t8as</t>
  </si>
  <si>
    <t xml:space="preserve">Zohaib Khan </t>
  </si>
  <si>
    <t>zohaib.babar87@gmail.com</t>
  </si>
  <si>
    <t>kmp9eboy3cno7kmp9rg5h3ux3thi7hp3</t>
  </si>
  <si>
    <t>Hayyat</t>
  </si>
  <si>
    <t>Faisalhayyathrp@gmail.com</t>
  </si>
  <si>
    <t>dpar5ceqdhnw902zqjzt7pdpar5c89ar</t>
  </si>
  <si>
    <t>muhammadk3164@gmail.com</t>
  </si>
  <si>
    <t>0an4vd6xngbeshkeyal8m0an4vd6hzin</t>
  </si>
  <si>
    <t>a.haider656@yahoo.com</t>
  </si>
  <si>
    <t>lye08h9yutqdmks0lp3lye08he7nrwmw</t>
  </si>
  <si>
    <t>Khanwahib277@gmail.com</t>
  </si>
  <si>
    <t>1oyhvsdao8y0bw7f2cg1oyh9tjdl7n8a</t>
  </si>
  <si>
    <t>Syed Urwa</t>
  </si>
  <si>
    <t>syedurwashah@gmail.com</t>
  </si>
  <si>
    <t>5w3ntpbd98k5dijj3215w3ntvvhuu9jw</t>
  </si>
  <si>
    <t>ask@umarfkhan.com</t>
  </si>
  <si>
    <t>rq77tcsg8heb05d5bh7brq77tc985roq</t>
  </si>
  <si>
    <t xml:space="preserve">Mirza Muhammad Faizan </t>
  </si>
  <si>
    <t xml:space="preserve">Yaqub </t>
  </si>
  <si>
    <t>mfazi74@gmail.com</t>
  </si>
  <si>
    <t>124argm1fq4crnggm124argmeg46w37x</t>
  </si>
  <si>
    <t>Mehr-un-</t>
  </si>
  <si>
    <t>Nisa_SBBWU</t>
  </si>
  <si>
    <t>mehrunnisa833@gmail.com</t>
  </si>
  <si>
    <t>5zdti72sxbwbrr15zdkccni05rnb2a00</t>
  </si>
  <si>
    <t>RAFIQ</t>
  </si>
  <si>
    <t>rafian417@gmail.com</t>
  </si>
  <si>
    <t>67s7beqbo88nqjv267s7mj270ib8u4ny</t>
  </si>
  <si>
    <t xml:space="preserve">Anis  ur </t>
  </si>
  <si>
    <t>anisrehmanawan1993@gmail.com</t>
  </si>
  <si>
    <t>v4j255m1ctacd5ibowv4j2fs7kz35vx4</t>
  </si>
  <si>
    <t>Shajjia</t>
  </si>
  <si>
    <t>shajjia.aamir@gmail.com</t>
  </si>
  <si>
    <t>018cf7akjgv9ovm9y90184uf28bia437</t>
  </si>
  <si>
    <t xml:space="preserve">Majid </t>
  </si>
  <si>
    <t>majidzia108@gmail.com</t>
  </si>
  <si>
    <t>v6qf99qw1nr91f8v6qf96oe1dy3p7o83</t>
  </si>
  <si>
    <t>p176095@nu.edu.pk</t>
  </si>
  <si>
    <t>rr56t764e63mhocoxcrr56twf5kolh50</t>
  </si>
  <si>
    <t>Sidra_sbbwup</t>
  </si>
  <si>
    <t>sidraniaz@sbbwu.edu.pk</t>
  </si>
  <si>
    <t>yyqy707rrlgpfa7oyyqz41njsrrp5hnb</t>
  </si>
  <si>
    <t>Muhammaddanyal41@gmail.com</t>
  </si>
  <si>
    <t>sd0l1bkzekj1az7jxsd0l1bkriqjztwp</t>
  </si>
  <si>
    <t>Oan</t>
  </si>
  <si>
    <t>Princeoan001@gmail.com</t>
  </si>
  <si>
    <t>00ifl0izathk38k00iflarf4ril5toi1</t>
  </si>
  <si>
    <t xml:space="preserve">Muhammad Haseeb </t>
  </si>
  <si>
    <t xml:space="preserve">Ihsan </t>
  </si>
  <si>
    <t>Haseeb.kin@gmail.com</t>
  </si>
  <si>
    <t>ln41jexuj7ezqb89ln41jfcqrbf6isgn</t>
  </si>
  <si>
    <t>axfundkhan06@gmail.com</t>
  </si>
  <si>
    <t>3s3fb57klyimuvu0way3s3fbxzfgo42u</t>
  </si>
  <si>
    <t>SHAFQAT</t>
  </si>
  <si>
    <t>shafqathpr07@gmail.com</t>
  </si>
  <si>
    <t>5f4t8sqtgl4flr6c0nw55f4t8sui0uah</t>
  </si>
  <si>
    <t>ASMAT</t>
  </si>
  <si>
    <t>muhammadhakeem_114@yahoo.com</t>
  </si>
  <si>
    <t>uvel9mrv2urjlbrvuveltjszheo0sz23</t>
  </si>
  <si>
    <t>zawayarkhan444@gmail.com</t>
  </si>
  <si>
    <t>08q99268q5otw1kaqck08q0vhckdc0z5</t>
  </si>
  <si>
    <t>ZAHRAN</t>
  </si>
  <si>
    <t>MOHAMMAD SALAH UD DIN</t>
  </si>
  <si>
    <t>engr.zahran@gmail.com</t>
  </si>
  <si>
    <t>8vnm0ihv2wj9ij3xjn4cq03n8vnm0i2h</t>
  </si>
  <si>
    <t>iamimran1123@gmail.com</t>
  </si>
  <si>
    <t>zg63rzqzbc6z6jgoo97zg63rz89rolgg</t>
  </si>
  <si>
    <t>smwaleed37@gmail.com</t>
  </si>
  <si>
    <t>fnp3526wvfceb88qktfnp33vj5njk1iz</t>
  </si>
  <si>
    <t>zeeshanmarwat92@gmail.com</t>
  </si>
  <si>
    <t>6z8gdj2qpsi9v2fgd6z8husrxs7r3t75</t>
  </si>
  <si>
    <t>smartsame42@gmail.com</t>
  </si>
  <si>
    <t>6omwhz9c4r98by8tk6ommcbcb18xsruq</t>
  </si>
  <si>
    <t xml:space="preserve">Hanif </t>
  </si>
  <si>
    <t>Salmanhanif52@gmail.com</t>
  </si>
  <si>
    <t>8k8p26rla61q6ble8k8pwoh9h7a2ryap</t>
  </si>
  <si>
    <t xml:space="preserve">Bashar </t>
  </si>
  <si>
    <t>Basharkhan089@gmail.com</t>
  </si>
  <si>
    <t>m87ml41tcf9n2hnjkm87m1wgxt628syq</t>
  </si>
  <si>
    <t>ishaqcisco@gmail.com</t>
  </si>
  <si>
    <t>d1qx3tzz7tb7o0jn86jed1qx3tpyau20</t>
  </si>
  <si>
    <t>umermahmoodmahmood@gmail.com</t>
  </si>
  <si>
    <t>mk5zs7zzy6c59buvpk5ymk5zs7ooa69k</t>
  </si>
  <si>
    <t>Ahmad.rehman12@gmail.com</t>
  </si>
  <si>
    <t>9671z8du8p8qmt4m65ri9671znp3gwoz</t>
  </si>
  <si>
    <t>khalilshah238@yahoo.com</t>
  </si>
  <si>
    <t>wf4urpuwp83bjsiuwf4u5fihc8ernpn9</t>
  </si>
  <si>
    <t>Rehmat</t>
  </si>
  <si>
    <t>rehmat727@gmail.com</t>
  </si>
  <si>
    <t>i11rlh07spxlvti11rlezdqibptap1mq</t>
  </si>
  <si>
    <t>saqibfayyaz14@gmail.com</t>
  </si>
  <si>
    <t>oio2hdvqr6neclku60qnml0joio2hd0j</t>
  </si>
  <si>
    <t>Hizar</t>
  </si>
  <si>
    <t>Hizarali4114@gmail.com</t>
  </si>
  <si>
    <t>evrpjqn7ckcsi4glnhffbevrpjts8zto</t>
  </si>
  <si>
    <t>adnan119531@gmail.com</t>
  </si>
  <si>
    <t>h3sjoz2auq68eqwjf8h3sjgbosw5eqst</t>
  </si>
  <si>
    <t>Muhammad Fawad</t>
  </si>
  <si>
    <t>Khan999433@gmail.com</t>
  </si>
  <si>
    <t>tpa1fegrcsnqq6tpa1bhbdhlpdr1skx3</t>
  </si>
  <si>
    <t>Kamransurrani@yahoo.com</t>
  </si>
  <si>
    <t>sd1a6dggw4j12vz1fte96ysd1a6dgvpv</t>
  </si>
  <si>
    <t xml:space="preserve"> Uz Zaman</t>
  </si>
  <si>
    <t>servay139@gmail.com</t>
  </si>
  <si>
    <t>jy7r7chlrmouz2kr9jy7r7ccg34bek6h</t>
  </si>
  <si>
    <t>denzzikhan453@gmail.com</t>
  </si>
  <si>
    <t>h2c3o48oc09hgb2ykh2c3o4ydc06jijq</t>
  </si>
  <si>
    <t>shakeel</t>
  </si>
  <si>
    <t>sa26459@gmail.com</t>
  </si>
  <si>
    <t>v4m44z44qgm8yqdfajsv4m44z44ep8xr</t>
  </si>
  <si>
    <t>imad.789@outlook.com</t>
  </si>
  <si>
    <t>6wyi20o8hinoikv6wyi8l1ql1mngizxp</t>
  </si>
  <si>
    <t>UMAR</t>
  </si>
  <si>
    <t>MALIK</t>
  </si>
  <si>
    <t>umarmalik0564.um@gmail.com</t>
  </si>
  <si>
    <t>gfvklsd0e7mnh99bc245xgfvklsd0w2c</t>
  </si>
  <si>
    <t>zakirullah0727@gmail.com</t>
  </si>
  <si>
    <t>0vif17qwo9mric48n0vigyjkdom60q76</t>
  </si>
  <si>
    <t>Bakht</t>
  </si>
  <si>
    <t>Sikandarbakht_85@hotmail.com</t>
  </si>
  <si>
    <t>qh1kdsdzju5fiqh1kdwgfifgm12n09vy</t>
  </si>
  <si>
    <t>AbdulRahman</t>
  </si>
  <si>
    <t>Riyaz</t>
  </si>
  <si>
    <t>Tranegame@gmail.com</t>
  </si>
  <si>
    <t>54pk8fd0wmgmlfj4m54pk8ftaaeekk4c</t>
  </si>
  <si>
    <t>wasifmehmood20@gmail.com</t>
  </si>
  <si>
    <t>i8jhyvdgj43iijkdqgi8jhyvd36uiqil</t>
  </si>
  <si>
    <t>rimsha imran</t>
  </si>
  <si>
    <t>rimshaimranzeb@Gmail.com</t>
  </si>
  <si>
    <t>jnqtv00hlzjlyh8jrjnqtvv6kfmah294</t>
  </si>
  <si>
    <t>Ahsan Ullah</t>
  </si>
  <si>
    <t>ahcinabbas99@gmail.com</t>
  </si>
  <si>
    <t>t6r3h8mwdeszruwe69t6r3h4rhxlz09x</t>
  </si>
  <si>
    <t>MUHAMMAD SALMAN</t>
  </si>
  <si>
    <t>ORAKZAI</t>
  </si>
  <si>
    <t>salmanorakzai2019@gmail.com</t>
  </si>
  <si>
    <t>1qghqrsa2axj4zb1qahtim83png3t95z</t>
  </si>
  <si>
    <t>Engr.hamidullahkhan@gmail.com</t>
  </si>
  <si>
    <t>bgazluxi4z5wygobgazwl6z8pi20rt60</t>
  </si>
  <si>
    <t>Naveedbangash09@gmail.com</t>
  </si>
  <si>
    <t>p37xjfyj1no5mtiycpny5ep37xjfuzrq</t>
  </si>
  <si>
    <t>P156360@nu.edu.pk</t>
  </si>
  <si>
    <t>g07y0tki2hwpgmi7f20xh4g07y03l63p</t>
  </si>
  <si>
    <t>obaidmughal55@gmail.com</t>
  </si>
  <si>
    <t>xq5waw2fcqumta9myfxq5wi0j73k3ag9</t>
  </si>
  <si>
    <t>Bait</t>
  </si>
  <si>
    <t>Baitorakzai@gmail.com</t>
  </si>
  <si>
    <t>43ef7k4niypr912y0j43ef7kr19yh8yd</t>
  </si>
  <si>
    <t>Abdur.Abdur.rehman275@yahoo.com</t>
  </si>
  <si>
    <t>kjpudgazfhfm3af7lubiu3kjpudgaz0q</t>
  </si>
  <si>
    <t xml:space="preserve">Safdar </t>
  </si>
  <si>
    <t>Khan Afridi</t>
  </si>
  <si>
    <t>Safdarafridi499@gmail.com</t>
  </si>
  <si>
    <t>go0rfeqi7u3h355k7wc7go0rh7a188ah</t>
  </si>
  <si>
    <t>tanveerkbr@gmail.com</t>
  </si>
  <si>
    <t>i76xm44ybsqs9fh2xi76xm42hm9hnmrn</t>
  </si>
  <si>
    <t>Albert</t>
  </si>
  <si>
    <t>soloman.sonu@gmail.com</t>
  </si>
  <si>
    <t>yi2yabcd0isy9pfyi2yxgy1mqqhplywt</t>
  </si>
  <si>
    <t>Zeeshanmansehra12@gmail.com</t>
  </si>
  <si>
    <t>drp0ope5l1v9447romdrp0opcg93cmln</t>
  </si>
  <si>
    <t>adnankhan134370@gmail.com</t>
  </si>
  <si>
    <t>3x58dfq1k44vnow3x58fjoncbzei31tc</t>
  </si>
  <si>
    <t>muhammadali55533@gmail.com</t>
  </si>
  <si>
    <t>3eerqils5fi76x6k3eeru03i309yh5st</t>
  </si>
  <si>
    <t>FURQAN BANGASH</t>
  </si>
  <si>
    <t>BANGASH</t>
  </si>
  <si>
    <t>furqankhanall63@gmail.com</t>
  </si>
  <si>
    <t>n41c4vfhbln4ixrorcblh261topb4gfv</t>
  </si>
  <si>
    <t>towaqas.shah@hotmail.com</t>
  </si>
  <si>
    <t>u6pa3p8u63b7cd2vqu6pa8gperzlhr5y</t>
  </si>
  <si>
    <t>Nisha</t>
  </si>
  <si>
    <t>Mary</t>
  </si>
  <si>
    <t>nishaphilomina21@gmail.com</t>
  </si>
  <si>
    <t>jfsepl7wwbmgz9zkrjhjfsepl7oq7znt</t>
  </si>
  <si>
    <t>Ayaz.sajan91@gmail.com</t>
  </si>
  <si>
    <t>j035fmf7w0lmb9u9thwej035ft60ktdk</t>
  </si>
  <si>
    <t>Ysrkhan45@gmail.com</t>
  </si>
  <si>
    <t>fzc86cxnjyml1wbv554wfzc86pc7667w</t>
  </si>
  <si>
    <t xml:space="preserve">Akram </t>
  </si>
  <si>
    <t>akramkhan.mcs@gmail.com</t>
  </si>
  <si>
    <t>b5zzrs22j93u031b5zzocdjsym7xdo51</t>
  </si>
  <si>
    <t>Muhammad Noman</t>
  </si>
  <si>
    <t>mnomankhan362@gmail.com</t>
  </si>
  <si>
    <t>0c5l4ahe5eand3o0c5l4roigarlj5xzf</t>
  </si>
  <si>
    <t>Shahiddaur@gmail.com</t>
  </si>
  <si>
    <t>kxpbajon10rlmheo75f4kxpbajoxjks2</t>
  </si>
  <si>
    <t>suleman.tahir@yahoo.com</t>
  </si>
  <si>
    <t>dmzk1eyhf1kz1my40cadmz9wc7hxel5v</t>
  </si>
  <si>
    <t>usamariaz1298@gmail.com</t>
  </si>
  <si>
    <t>wbx5y62plp087nxtmwbx56q7rxgkfn89</t>
  </si>
  <si>
    <t>khanaimii781@gmail.com</t>
  </si>
  <si>
    <t>6fkbvd8rkimmg3eqzb6fkbvgj7kub7q5</t>
  </si>
  <si>
    <t>Lazzytaurian@yahoo.com</t>
  </si>
  <si>
    <t>hzpfhx3ie3tuhzpfnixcbqlyiq1svcw0</t>
  </si>
  <si>
    <t>faizanshah801@gmail.com</t>
  </si>
  <si>
    <t>nrulvv5fbmbtfdibmpmx3nrulvv595ei</t>
  </si>
  <si>
    <t>yasir.khan41@yahoo.com</t>
  </si>
  <si>
    <t>kg7s5r3g0pbbd5rb60tkg7s5gor3lkx9</t>
  </si>
  <si>
    <t>aizazalishah31@gmail.com</t>
  </si>
  <si>
    <t>l2k573wp0urhcj70twfl2k573bphd1zu</t>
  </si>
  <si>
    <t>Khattakabrar314@gmail.com</t>
  </si>
  <si>
    <t>873seitenq67lbt6h873s86m2yi9mdla</t>
  </si>
  <si>
    <t>NISAR AHMAD</t>
  </si>
  <si>
    <t>nisarafridi338@gmail.com</t>
  </si>
  <si>
    <t>m798o7m58ow0jdbl7m798vy0rxogxc7p</t>
  </si>
  <si>
    <t>Sinan</t>
  </si>
  <si>
    <t>sinanmathematics@gmail.com</t>
  </si>
  <si>
    <t>68inqync7znziobvl68inniumjsf3njy</t>
  </si>
  <si>
    <t>Gulsher</t>
  </si>
  <si>
    <t>gulshergilbert321@gmail.com</t>
  </si>
  <si>
    <t>c6a9f6yhwa1oma1ndh9xhc6a9f6yzw9b</t>
  </si>
  <si>
    <t>Ashfaqameer55@gmail.com</t>
  </si>
  <si>
    <t>0ijrn6mjgmfe0ijr2udw5ues3lqv17xr</t>
  </si>
  <si>
    <t xml:space="preserve">Arqum </t>
  </si>
  <si>
    <t>muhammadarqum508@gmail.com</t>
  </si>
  <si>
    <t>6ia67zrk0h9173gttj306ia67zblqp5i</t>
  </si>
  <si>
    <t>zshanmukhtar92@gmail.com</t>
  </si>
  <si>
    <t>npysccahp7c1i9anpysccwz7cxf75ey8</t>
  </si>
  <si>
    <t>Munir5pho@gmail.com</t>
  </si>
  <si>
    <t>hdamjuk7qnkbuqwam0hdamj4z3hx3gm0</t>
  </si>
  <si>
    <t>hariskhanj03@gmail.com</t>
  </si>
  <si>
    <t>6qi5228km5izgctlp16qi522nwm9yj7h</t>
  </si>
  <si>
    <t>Wa011109@gmail.com</t>
  </si>
  <si>
    <t>6omsq19mwn8rkx5h3v46oms59rai5ye4</t>
  </si>
  <si>
    <t xml:space="preserve">Ahad </t>
  </si>
  <si>
    <t>Armyismylife02@gmail.com</t>
  </si>
  <si>
    <t>86n52dabco3rjr6186n5vx6q6bdizmte</t>
  </si>
  <si>
    <t>Write2altafhussain@gamil.com</t>
  </si>
  <si>
    <t>4pp3ondja8y407hbpr72075l4pp3ondj</t>
  </si>
  <si>
    <t>M.junaid</t>
  </si>
  <si>
    <t>jk41754@gmail.com</t>
  </si>
  <si>
    <t>dsb9r9s17zuqsxfdsb9r2ynamf61c1ny</t>
  </si>
  <si>
    <t>muhammanduet123@gmail.com</t>
  </si>
  <si>
    <t>apnw4sxycqshlocofapngjxmz01qcu0u</t>
  </si>
  <si>
    <t xml:space="preserve">Anam </t>
  </si>
  <si>
    <t>inamulllhaq@gmail.com</t>
  </si>
  <si>
    <t>wxx0zu3rocovktlm0tug4u7wxx0zumxf</t>
  </si>
  <si>
    <t>Muhammadyasir6767@gmail.com</t>
  </si>
  <si>
    <t>5iyzifbrgdmh3tcph4lp5iyzo2gihd31</t>
  </si>
  <si>
    <t>hasnainbukhari330@yahoo.com</t>
  </si>
  <si>
    <t>hppdolduquiai7ahkrrfhppdol854v5e</t>
  </si>
  <si>
    <t>Muhammad Ibrahim</t>
  </si>
  <si>
    <t>Humble</t>
  </si>
  <si>
    <t>m.m.ibrahim.hum22@gmail.com</t>
  </si>
  <si>
    <t>qd4ry6wyturom5ytiwwqd4ry6fwolszu</t>
  </si>
  <si>
    <t>Hamza3371qureshi@gmail.con</t>
  </si>
  <si>
    <t>r73i2as3nebqkmw96r73i2d84d95b2z9</t>
  </si>
  <si>
    <t>Muhammad Sagheer</t>
  </si>
  <si>
    <t xml:space="preserve"> Khan</t>
  </si>
  <si>
    <t>sagheergiki@gmail.com</t>
  </si>
  <si>
    <t>ti7xdlwy4it6z0e53ly5phti7xdlh6uv</t>
  </si>
  <si>
    <t>matiullah00999@gmail.com</t>
  </si>
  <si>
    <t>avrul4mnzd4awdhavrulcjgqgxbycbcj</t>
  </si>
  <si>
    <t>hafizyasir7426@gmail.com</t>
  </si>
  <si>
    <t>ng65wtznx1bwy4yixng65wz2ayzttw4g</t>
  </si>
  <si>
    <t>Ibrahimkhanisf7@gmail.con</t>
  </si>
  <si>
    <t>q93aeuzeqi2hipdf9qhq93aesshatagw</t>
  </si>
  <si>
    <t>Sufyan Shah</t>
  </si>
  <si>
    <t>Sufyanshah125.sss@gmail.com</t>
  </si>
  <si>
    <t>ymh2896oje7lrpcc44nprymh289xkon7</t>
  </si>
  <si>
    <t xml:space="preserve">mubassir </t>
  </si>
  <si>
    <t>Nadar</t>
  </si>
  <si>
    <t>mubassirnadar8@gmail.com</t>
  </si>
  <si>
    <t>5lh5ze7mk85p6n6hvma5lholzdjb5fu7</t>
  </si>
  <si>
    <t>Aqeela</t>
  </si>
  <si>
    <t>aqeelaasghar88@gmail.com</t>
  </si>
  <si>
    <t>s452d3die5onzeatps452d328m8dcbbv</t>
  </si>
  <si>
    <t>Iqabal</t>
  </si>
  <si>
    <t>basitkhan6781@gmail.com</t>
  </si>
  <si>
    <t>v1h2oin94bbb0tqvc3tim0hv1h2oifi3</t>
  </si>
  <si>
    <t>ihtishamkhan36@gmail.com</t>
  </si>
  <si>
    <t>gzzba0rri8p69iilutsjtgzzba0rwvzw</t>
  </si>
  <si>
    <t xml:space="preserve">Saleem </t>
  </si>
  <si>
    <t>Addsaleem@gmail.com</t>
  </si>
  <si>
    <t>oo5glmtc2oo8u5efn5gs844l668u53gx</t>
  </si>
  <si>
    <t>kwaqar12345@gmail.com</t>
  </si>
  <si>
    <t>aswyondw4t1z8a0i2sm3ev89td7yjy11</t>
  </si>
  <si>
    <t>Huma</t>
  </si>
  <si>
    <t>humahabib2k16@gmail.com</t>
  </si>
  <si>
    <t>00cl59hu2m2sfhbmwg7g600cl59hnm9a</t>
  </si>
  <si>
    <t>Amir Sohail</t>
  </si>
  <si>
    <t>Mishwani</t>
  </si>
  <si>
    <t>aamirsohail030@gmail.com</t>
  </si>
  <si>
    <t>in1bw2dicraixnz9wbin1bw235tdrdwp</t>
  </si>
  <si>
    <t>Shaukatkhan94801@gmail.com</t>
  </si>
  <si>
    <t>bapaw949nooyhifkibapawlhjt5z8qn9</t>
  </si>
  <si>
    <t>saeedwaqar830@gmail.com</t>
  </si>
  <si>
    <t>wl95lysrdcrkj46k5wl95lc4h8a1ruan</t>
  </si>
  <si>
    <t>ZIA</t>
  </si>
  <si>
    <t>ziaullahengr2@gmail.com</t>
  </si>
  <si>
    <t>r579ti1tsasttr579togap8ez41mb26t</t>
  </si>
  <si>
    <t>Wahidullah</t>
  </si>
  <si>
    <t>Wahidullahkhan@rocketmail.com</t>
  </si>
  <si>
    <t>7bm5e7yt9b3q9eweknm7bm5e72xdvxc3</t>
  </si>
  <si>
    <t>Farah</t>
  </si>
  <si>
    <t>farah.jabeen.ahmad@gmail.com</t>
  </si>
  <si>
    <t>k9e64huk1yjra5aj0k0ek9e6bk2cfx68</t>
  </si>
  <si>
    <t>inayat ur</t>
  </si>
  <si>
    <t>inayatrehman577@gmail.com</t>
  </si>
  <si>
    <t>ur1xoljfpv24p3zwset5ur1xow27imbv</t>
  </si>
  <si>
    <t>ibad55593@yahoo.com</t>
  </si>
  <si>
    <t>p84kz8tgkwbrrt0yn3esp84kz8mqn138</t>
  </si>
  <si>
    <t>Talhajan962@gmail.com</t>
  </si>
  <si>
    <t>dzoe9r9eun8gdz2dazlhwuqy4r2qrt6x</t>
  </si>
  <si>
    <t>cswaqasali21@gmail.com</t>
  </si>
  <si>
    <t>flowk5g5xmm0dth5yflowk5ghm1vli6o</t>
  </si>
  <si>
    <t>Imranmrkhan5@gmail.com</t>
  </si>
  <si>
    <t>1oaoprs4yilgrjwqp1oao4i41fq31m9k</t>
  </si>
  <si>
    <t>Shahzaib</t>
  </si>
  <si>
    <t>Shahzaib2583@gmail.com</t>
  </si>
  <si>
    <t>aet3feslarnxsc6aet31sa2a2ioaat9v</t>
  </si>
  <si>
    <t xml:space="preserve">Adil younas </t>
  </si>
  <si>
    <t>Safiadil9@gmail.com</t>
  </si>
  <si>
    <t>sqjlvvodygcmujpwzsqjlvk228q4w3et</t>
  </si>
  <si>
    <t>Abdur-Rab</t>
  </si>
  <si>
    <t>abdurrab0306@gmail.com</t>
  </si>
  <si>
    <t>9v35fjus3fa4orenqau9v352jm020ebz</t>
  </si>
  <si>
    <t>AFSHA</t>
  </si>
  <si>
    <t>BIBI</t>
  </si>
  <si>
    <t>wasimahmad201363@outlook.com</t>
  </si>
  <si>
    <t>y16800q2us3y5r4y170dw5al7pae5n5f</t>
  </si>
  <si>
    <t>Aleem</t>
  </si>
  <si>
    <t>aleemxada@gmail.com</t>
  </si>
  <si>
    <t>ng2uis6i223es7ng2ui1x63ib197ynct</t>
  </si>
  <si>
    <t>ahmadaman572@gmail.com</t>
  </si>
  <si>
    <t>vrslml34nkr6g2f4kth3ovrslml35azq</t>
  </si>
  <si>
    <t>hidayatazam70@gmail.com</t>
  </si>
  <si>
    <t>pi507w6syx1cml60eupi50xoelblvrxt</t>
  </si>
  <si>
    <t xml:space="preserve">Islah </t>
  </si>
  <si>
    <t xml:space="preserve">Ul Mulk </t>
  </si>
  <si>
    <t>islabkhan624@gmail.com</t>
  </si>
  <si>
    <t>v7kiddh6e6pj72349gv7kgprc5evtyye</t>
  </si>
  <si>
    <t>Adil khan</t>
  </si>
  <si>
    <t>Adilkhankhan164@gmail.com</t>
  </si>
  <si>
    <t>ewlyys9pzqvlwk6ewlyysarrso18v21l</t>
  </si>
  <si>
    <t>azmatk05@gmail.com</t>
  </si>
  <si>
    <t>rilo722z8887h4zqerilo742dbvrcm3t</t>
  </si>
  <si>
    <t>Hashmat ullah</t>
  </si>
  <si>
    <t>Hashk577@gmail.com</t>
  </si>
  <si>
    <t>qp8de5eon1o4qp8bx59a94hqd9xubx59</t>
  </si>
  <si>
    <t xml:space="preserve">Abid </t>
  </si>
  <si>
    <t>abidjani46@yahoo.com</t>
  </si>
  <si>
    <t>xghtrmdde2vppqvlnd88xghtrmdhvt4v</t>
  </si>
  <si>
    <t>Farid ullah</t>
  </si>
  <si>
    <t>Bkhan8609@gmail.com</t>
  </si>
  <si>
    <t>c1gr1r7ge2bqy3bprsamc1gr1r1utb5d</t>
  </si>
  <si>
    <t>Sk726502@gmail.com</t>
  </si>
  <si>
    <t>n8pu9a2ahwy863gk6ln8pu9kykfg91r9</t>
  </si>
  <si>
    <t>alikhanmkd123@gamil.com</t>
  </si>
  <si>
    <t>8cb2n74p5p49hxhxnlo8cb2nve4z1k8y</t>
  </si>
  <si>
    <t>Yaseenanwar674@gmail.com</t>
  </si>
  <si>
    <t>v6ka4o9f1iexp54b9v6ka4v2wjyhyd7c</t>
  </si>
  <si>
    <t>ubhb888@gmail.com</t>
  </si>
  <si>
    <t>qvmtg7bwd107qui78nqvmtg761xf0jpo</t>
  </si>
  <si>
    <t xml:space="preserve">Haroon Hayat </t>
  </si>
  <si>
    <t>haroonhayat735@gmail.com</t>
  </si>
  <si>
    <t>cjd2pey28ygw104q0mcjd2b0bm9ettyw</t>
  </si>
  <si>
    <t>Adnanjan.bcs@gmail.com</t>
  </si>
  <si>
    <t>xl9rvwnjjeqe5rpsa4xxjoxl9rvwnjhw</t>
  </si>
  <si>
    <t>kaziz6624@gmail.com</t>
  </si>
  <si>
    <t>t73xfduy17eko3ht732fkv33g6arbmj3</t>
  </si>
  <si>
    <t>Asifbohanna786@gmail.com</t>
  </si>
  <si>
    <t>mo6f5kt6u7fvibo6o3w49omo6f5kt340</t>
  </si>
  <si>
    <t>MUhammad Qaseem</t>
  </si>
  <si>
    <t>qaseemjanmnd@gmail.com</t>
  </si>
  <si>
    <t>aeabkw2c87kp6raeallqrcxhs7jnsdci</t>
  </si>
  <si>
    <t>engr.sultan@yahoo.com</t>
  </si>
  <si>
    <t>8lejcich5qbni0zw8lejcvio7cp979cu</t>
  </si>
  <si>
    <t>NOMAN</t>
  </si>
  <si>
    <t>NOMANMKDD@GMAIL.COM</t>
  </si>
  <si>
    <t>a3wj0b9brviq6jfwkla3wj0b2gvo5zdn</t>
  </si>
  <si>
    <t>waqar ahmad</t>
  </si>
  <si>
    <t>waqarahmad0932@gmail.com</t>
  </si>
  <si>
    <t>eivrfxkeo2xo9l0mireei0s3j8zeijzr</t>
  </si>
  <si>
    <t>Sher Adnan</t>
  </si>
  <si>
    <t>sheradnankhan@gmail.com</t>
  </si>
  <si>
    <t>cdaofglf32gkgogcdao8xgizmfrfcodn</t>
  </si>
  <si>
    <t>jehangir23uom@gmail.com</t>
  </si>
  <si>
    <t>kqrv2zs7rjm0c1sckqrkrj9j49t87smw</t>
  </si>
  <si>
    <t>taimoorkhan525@gmail.com</t>
  </si>
  <si>
    <t>vddhe85b21qo4guvddhe8c3lh9m8maee</t>
  </si>
  <si>
    <t>maaztg@gmail.com</t>
  </si>
  <si>
    <t>84qaozmgy5fh72fynl384q1iupjhgykf</t>
  </si>
  <si>
    <t>Jafar ali</t>
  </si>
  <si>
    <t>jaqfarrizvi61@gmail.com</t>
  </si>
  <si>
    <t>fuwtjaa9ffscsg7cfuwtjajhhaxditle</t>
  </si>
  <si>
    <t>Abubakar</t>
  </si>
  <si>
    <t>pukhton88@gmail.com</t>
  </si>
  <si>
    <t>07nulirl7xcqdg8xz07nv22pj8oltp98</t>
  </si>
  <si>
    <t>Asim Shah</t>
  </si>
  <si>
    <t>asimshah42222@gmail.com</t>
  </si>
  <si>
    <t>pfzaq4c0r53pc30zaoxpfzaqiwofa3rx</t>
  </si>
  <si>
    <t>Sardar Abdul Wakeel</t>
  </si>
  <si>
    <t>wakeel_39@yahoo.com</t>
  </si>
  <si>
    <t>8mkeybsjpq6onwpq3a68mkeyb847i8p5</t>
  </si>
  <si>
    <t>nomi.k9331@gmail.com</t>
  </si>
  <si>
    <t>4bh8fhth670npvlp24bh8fwic7s8vhhu</t>
  </si>
  <si>
    <t>malakkamil9595@gmail.com</t>
  </si>
  <si>
    <t>muw467pwvj50yazn7muw461141rxp5oq</t>
  </si>
  <si>
    <t>mudasir iqbal</t>
  </si>
  <si>
    <t>mudasiriqbal892@gmail.com</t>
  </si>
  <si>
    <t>srvxn5krryb10kh2pt7srvxn5kaipwjz</t>
  </si>
  <si>
    <t>hasanjan1998@gmail.com</t>
  </si>
  <si>
    <t>f6yakzksl97r9mf12r9s1f6yakzc7zsl</t>
  </si>
  <si>
    <t>saeedahmadsw@gmail.com</t>
  </si>
  <si>
    <t>cp23wxvs4g7syglohcp23wxvblp4p77u</t>
  </si>
  <si>
    <t>tajak</t>
  </si>
  <si>
    <t>waqar.tajak@gmail.com</t>
  </si>
  <si>
    <t>p3aoa8k4qynfs9nlmp3aoq4xc3c7pbs6</t>
  </si>
  <si>
    <t>syed awais</t>
  </si>
  <si>
    <t>syedawaisalishah46@gmail.com</t>
  </si>
  <si>
    <t>xvhsc97li4h0hjr7s0mxvhscls69pyy4</t>
  </si>
  <si>
    <t>kamalshah5321@gmail.com</t>
  </si>
  <si>
    <t>5d4pe6uaxthb9p2b5d4pe6pxwlkxdg8c</t>
  </si>
  <si>
    <t>ejazkhan45@gmail.com</t>
  </si>
  <si>
    <t>827ljmempg76u6yhkuak827low4gdbjk</t>
  </si>
  <si>
    <t>abuzarkhan56@yahoo.com</t>
  </si>
  <si>
    <t>1rnl52eu00k04ux1rnle3ouv6x0r9edc</t>
  </si>
  <si>
    <t>hussainmessi53@gmail.com</t>
  </si>
  <si>
    <t>av1mkh9t7vjzxwxzapwav1mktm7w32mm</t>
  </si>
  <si>
    <t>hayatbbt430@gmail.com</t>
  </si>
  <si>
    <t>uhv16qp51ol5gk03izpj32uhv16qpqre</t>
  </si>
  <si>
    <t>khanint6@gmail.com</t>
  </si>
  <si>
    <t>8ezmkh7842q79q0xqdy678ezmkh788a2</t>
  </si>
  <si>
    <t>Yourszia003@gmail.com</t>
  </si>
  <si>
    <t>70p0c2rce37oek7c470p0ccdb91qvthu</t>
  </si>
  <si>
    <t>Abbas88167@gmail.com</t>
  </si>
  <si>
    <t>6xuwvyvavopbak6xuw5n6p6ad3kd6a63</t>
  </si>
  <si>
    <t>engahmadmkd@gmail.com</t>
  </si>
  <si>
    <t>tvqniz4982wbqb5tvqniz4ug6l0f2fzb</t>
  </si>
  <si>
    <t>tufailinfo1990@gmail.com</t>
  </si>
  <si>
    <t>moikltbs2yiiv1r2cmbmoikltl3f7mga</t>
  </si>
  <si>
    <t>anees.sultan456@gmail.com</t>
  </si>
  <si>
    <t>q8g0qe2f9trq8gpe32styzg7kd7safdq</t>
  </si>
  <si>
    <t xml:space="preserve">Muhammad Waleed </t>
  </si>
  <si>
    <t>Jamshed Wazir</t>
  </si>
  <si>
    <t>blastyjeje@gmail.com</t>
  </si>
  <si>
    <t>6saza5nupg7n9t0vn6sasuic69wzrdix</t>
  </si>
  <si>
    <t>Faisalparwana66@gmail.com</t>
  </si>
  <si>
    <t>htoyda8la1juzixlulh1xhtoyddtpqd5</t>
  </si>
  <si>
    <t xml:space="preserve">Badi Uz </t>
  </si>
  <si>
    <t xml:space="preserve">Zaman </t>
  </si>
  <si>
    <t>Sk1040680@gmail.com</t>
  </si>
  <si>
    <t>j9hyzia9bkj65y96hlre3jj9hyzia9jd</t>
  </si>
  <si>
    <t>khandanish916@gmail.com</t>
  </si>
  <si>
    <t>1dx17ychuaznfhauf4q1dx17lnzpfmcr</t>
  </si>
  <si>
    <t>Sumbal9920@gmail.com</t>
  </si>
  <si>
    <t>cz299lode8f12t12erflacz299hktpa6</t>
  </si>
  <si>
    <t>Hammadn96@gmail.com</t>
  </si>
  <si>
    <t>jxk7dy5saoz4hs8p1njxk7dyuziwxjzz</t>
  </si>
  <si>
    <t>tabishnoman651@gmail.com</t>
  </si>
  <si>
    <t>39scu1msq9l6epbrpnhj39scubgxtqug</t>
  </si>
  <si>
    <t>taimur079@gmail.com</t>
  </si>
  <si>
    <t>71591xkau2edcz2xe71bcx9wn8kp07wf</t>
  </si>
  <si>
    <t>Safeerullah990@gmail.com</t>
  </si>
  <si>
    <t>h3dybcghvmrvjwzs1h3dypz1kua4keq8</t>
  </si>
  <si>
    <t>Farzad</t>
  </si>
  <si>
    <t>farzad.khan07@gmail.com</t>
  </si>
  <si>
    <t>n2gpjhysf28csxvrq409n2gpzuvzhcn6</t>
  </si>
  <si>
    <t>amirxalman18@gmail.com</t>
  </si>
  <si>
    <t>zasry2kjil47jiw5zasry2gc92tme8au</t>
  </si>
  <si>
    <t>imrankhan15083@gmail.com</t>
  </si>
  <si>
    <t>clbmmddbv4l8x2nwgcl2d1kf4zo7p0bs</t>
  </si>
  <si>
    <t>hamidkhattak469@gmail.com</t>
  </si>
  <si>
    <t>699awryv0qbreaansguq699pnknes0nl</t>
  </si>
  <si>
    <t>imsalmankh@gmail.com</t>
  </si>
  <si>
    <t>2ukb5ms7rof2ukb1suol9srfibnu3lh9</t>
  </si>
  <si>
    <t>sayyed asif ali shah</t>
  </si>
  <si>
    <t>asifstat17@gmail.com</t>
  </si>
  <si>
    <t>0r1iw6am6ep7vg4xr21l0r1iw572sfv8</t>
  </si>
  <si>
    <t>matikhattak6@gmail.com</t>
  </si>
  <si>
    <t>fon8vsux5zkonq0codw7ifon8vsuacos</t>
  </si>
  <si>
    <t xml:space="preserve">JUNAID </t>
  </si>
  <si>
    <t xml:space="preserve">AHMAD </t>
  </si>
  <si>
    <t>Juniktk78@gmail.com</t>
  </si>
  <si>
    <t>0gbdro3cuzerxgv0gbddvtnku5z3tm6o</t>
  </si>
  <si>
    <t>razamurad100@gmail.com</t>
  </si>
  <si>
    <t>fmw52ijtw0y6dfmwi5w8gv93rlf5r5fg</t>
  </si>
  <si>
    <t>suliman.cse@gmail.com</t>
  </si>
  <si>
    <t>bvka5dhi8xxl249uxbvka5da4thc0wum</t>
  </si>
  <si>
    <t>m.salman4661@gmail.com</t>
  </si>
  <si>
    <t>qp4xvf533r1yo3lshkqp4xv8osptlk45</t>
  </si>
  <si>
    <t>abbaskhan034500@gmail.com</t>
  </si>
  <si>
    <t>mtx8o4tx30pskzu7nrpc78mtx8o4fqan</t>
  </si>
  <si>
    <t>rashid</t>
  </si>
  <si>
    <t>abbas</t>
  </si>
  <si>
    <t>raashid.abbas@gmail.com</t>
  </si>
  <si>
    <t>ajhmtrp1dkt9hi39shezajhmtrp15zr9</t>
  </si>
  <si>
    <t>Fali5362@gmail.com</t>
  </si>
  <si>
    <t>u5kf20ma7r6gibjnttb9u5kf5fej5kyx</t>
  </si>
  <si>
    <t>SYED UMAR</t>
  </si>
  <si>
    <t>AQIB BUKHARI</t>
  </si>
  <si>
    <t>umaraqib585@gmail.com</t>
  </si>
  <si>
    <t>pfn6p9ivjyl0tpobnpfn6p9vqwwr0pbt</t>
  </si>
  <si>
    <t>hashimawan2014@gmail.com</t>
  </si>
  <si>
    <t>scxowimaw784v3zv4obfscxow7gxpy27</t>
  </si>
  <si>
    <t>odootalha@gmail.com</t>
  </si>
  <si>
    <t>b5qfyl7jbka4esb5qfrcfwkm4d4m6hau</t>
  </si>
  <si>
    <t xml:space="preserve">Yaseen </t>
  </si>
  <si>
    <t>muhammadyaseen8696@gmail.com</t>
  </si>
  <si>
    <t>6lgioe2n0javh9l01wwk8l36lgioe0br</t>
  </si>
  <si>
    <t>ibrar2643@gmail.com</t>
  </si>
  <si>
    <t>amuor6df6zbi7ti95amu77biajver7lt</t>
  </si>
  <si>
    <t>imrang535@gmail.com</t>
  </si>
  <si>
    <t>v7xb3zcz0ta0ev7uh9z2nv7xb3zi3f40</t>
  </si>
  <si>
    <t>ashfaq.abasyn@gmail.com</t>
  </si>
  <si>
    <t>k50zoz8pwwoa8mrdzk50zosqjpn1b3yc</t>
  </si>
  <si>
    <t xml:space="preserve">Wajid Ali </t>
  </si>
  <si>
    <t>wajidwazir10@gmail.com</t>
  </si>
  <si>
    <t>qmmpnhc86jfm7on6qoe8i6kqmmpnhc8l</t>
  </si>
  <si>
    <t>shoaibwazir92@gmail.com</t>
  </si>
  <si>
    <t>w3u28nimtdzt9xlqpdw3u2uuuzuauiuk</t>
  </si>
  <si>
    <t>m.adnankhan097@gmail.com</t>
  </si>
  <si>
    <t>1enx107uo3lbflc2evuf1enx107p83zv</t>
  </si>
  <si>
    <t>JUNAID</t>
  </si>
  <si>
    <t>ahmadjunaid223@gmail.com</t>
  </si>
  <si>
    <t>pbnsq8mwan0rdbh9o9z85spbv3galnsk</t>
  </si>
  <si>
    <t xml:space="preserve">Sair </t>
  </si>
  <si>
    <t>Sairullah550@gmail.com</t>
  </si>
  <si>
    <t>fankohb7di0ss5fank87ojr0eevchg0g</t>
  </si>
  <si>
    <t>Malak.shah1234@gmail.com</t>
  </si>
  <si>
    <t>uhfuzeuekrt24wir7uhfulnngq89xsd8</t>
  </si>
  <si>
    <t>Jan Sher</t>
  </si>
  <si>
    <t>jansherkhan7088@gmail.com</t>
  </si>
  <si>
    <t>qadwmzzv7njazxn29gty8wqadwmzzojw</t>
  </si>
  <si>
    <t>izaz</t>
  </si>
  <si>
    <t>izazali3334@gmail.com</t>
  </si>
  <si>
    <t>ojkp916p92wksswojkppt8laq1nbwx3k</t>
  </si>
  <si>
    <t>Bilawal</t>
  </si>
  <si>
    <t>bilawal2233@gmail.com</t>
  </si>
  <si>
    <t>zola53fp5t8u643mzolaxs15eoyxwaeb</t>
  </si>
  <si>
    <t>Waledkhan564@gmail.com</t>
  </si>
  <si>
    <t>ienbyryie7jortlienb5czeoptzrghqk</t>
  </si>
  <si>
    <t>m.younis.mahsud@gmail.com</t>
  </si>
  <si>
    <t>huw9kp755sz2c9huw985rom578vq3i11</t>
  </si>
  <si>
    <t>Hammadullah</t>
  </si>
  <si>
    <t>hammadkhan000055@gmail.com</t>
  </si>
  <si>
    <t>4avwc58y6gcoh91om4z4avwc5ze3hcat</t>
  </si>
  <si>
    <t xml:space="preserve">SAID KHALID </t>
  </si>
  <si>
    <t>engrsaidkhalidshah@gmail.com</t>
  </si>
  <si>
    <t>0sd0m8qgjc1d9ypahi0sd0metufuu4qt</t>
  </si>
  <si>
    <t>asimsca@gmail.com</t>
  </si>
  <si>
    <t>g6aleennrkvdb4j29xg6al7t2d0dyuq9</t>
  </si>
  <si>
    <t xml:space="preserve">Imama </t>
  </si>
  <si>
    <t>Jahanzaib</t>
  </si>
  <si>
    <t>imamakhan123@gmail.com</t>
  </si>
  <si>
    <t>0w4u8sxg9msudpubau0odsv9zjwt2muq</t>
  </si>
  <si>
    <t>engrsaid.baber@gmail.com</t>
  </si>
  <si>
    <t>b0j0uohuauqyse5bytrku3keb0j0uohv</t>
  </si>
  <si>
    <t>shakeelafridi7659@gmail.com</t>
  </si>
  <si>
    <t>tbgxn43akfm1a3xyfkygtbgxn46tfw2f</t>
  </si>
  <si>
    <t>vjhameed3@gmail.com</t>
  </si>
  <si>
    <t>u03y4di6nl20no4yoc2fghu03yzptifs</t>
  </si>
  <si>
    <t>Aasim</t>
  </si>
  <si>
    <t>asimmehmood1996@gmail.com</t>
  </si>
  <si>
    <t>a16voa8dvqvvxgrm7a16voi2rhkbef9p</t>
  </si>
  <si>
    <t>jawadk116@gmail.com</t>
  </si>
  <si>
    <t>slpvf6syuw5cmyjslpv19w4fus0sqg81</t>
  </si>
  <si>
    <t>abuzaruet8@gmail.com</t>
  </si>
  <si>
    <t>esalx03pjewih52q1ieesalbx23tujol</t>
  </si>
  <si>
    <t>Shahsawarkhan309@gmail.com</t>
  </si>
  <si>
    <t>tgzfaljx7gitugtgz3b4s2laatszicpv</t>
  </si>
  <si>
    <t>zeeshanahmadkpk@gmail.com</t>
  </si>
  <si>
    <t>ybbrenitd5evulufxdbit7ybbrenitvw</t>
  </si>
  <si>
    <t>Wahidshah426@gmail.com</t>
  </si>
  <si>
    <t>457erbsuibg3ee5li157457ery0ih6hg</t>
  </si>
  <si>
    <t xml:space="preserve">Zalan </t>
  </si>
  <si>
    <t>Zalanaziz15@gmail.com</t>
  </si>
  <si>
    <t>8vgtfr62jas1snlox8vgtfrarc8mj9od</t>
  </si>
  <si>
    <t>Shah sawar</t>
  </si>
  <si>
    <t>Shahsawar92@gmail.Com</t>
  </si>
  <si>
    <t>as4h0yaqnq2uz3saafxas4hwvpu4y6y8</t>
  </si>
  <si>
    <t>nomanbacha13@gmail.com</t>
  </si>
  <si>
    <t>zt2yczwk9cdyhqcieqijqrjzt2yczaoo</t>
  </si>
  <si>
    <t>Shobi.khan9556@gmail.com</t>
  </si>
  <si>
    <t>4vyrxb38sa2ibcwgqpf37i84vyr37ods</t>
  </si>
  <si>
    <t>amahmood555@gmail.com</t>
  </si>
  <si>
    <t>vtbaf2ttd2gd839n9vtbafam0hqlhmh1</t>
  </si>
  <si>
    <t>ullahhayat765@gmail.com</t>
  </si>
  <si>
    <t>ykgb1a5fui77y3ykgb1kgjc6928f4zcv</t>
  </si>
  <si>
    <t>sahib zada</t>
  </si>
  <si>
    <t>zafar ullah</t>
  </si>
  <si>
    <t>sahibzadazafarullah@gmail.com</t>
  </si>
  <si>
    <t>evbywacsz6lar9pypjclzvmyevby0tk5</t>
  </si>
  <si>
    <t>engramjad90@gmail.com</t>
  </si>
  <si>
    <t>axmklxdhpevlhc9e0elaxmkw1hrzq6fe</t>
  </si>
  <si>
    <t>Aitazaz</t>
  </si>
  <si>
    <t>Aitazazkhan104@gmail.com</t>
  </si>
  <si>
    <t>lgyh17idv8tpywq1lgyh14yqy7zwdf7z</t>
  </si>
  <si>
    <t>Ghafar</t>
  </si>
  <si>
    <t>ghafarhussain16@gmail.com</t>
  </si>
  <si>
    <t>4i2saxso9nkv7tr4i20kwgnjcazvjaoz</t>
  </si>
  <si>
    <t>Faranaliraza2@gmail.com</t>
  </si>
  <si>
    <t>4ied9doa97fx7az34ied9dqi5r9j8ta7</t>
  </si>
  <si>
    <t>ahmadkamranpk92@yahoo.com</t>
  </si>
  <si>
    <t>amyrocj5ab65ygquu4amyrom0j5mylzb</t>
  </si>
  <si>
    <t>Swati</t>
  </si>
  <si>
    <t>ayubi4.ssa@gmail.com</t>
  </si>
  <si>
    <t>gaosxm0eyt9kbj84x3gaox4i3s584vz2</t>
  </si>
  <si>
    <t xml:space="preserve">Laraib </t>
  </si>
  <si>
    <t>klaraib54@gmail.com</t>
  </si>
  <si>
    <t>b6nbzj70lbo23o9sub6nbzjt3kynxvdj</t>
  </si>
  <si>
    <t>SAFI ULLAH</t>
  </si>
  <si>
    <t>safigul@outlook.com</t>
  </si>
  <si>
    <t>kia6n2cokbept2kia6not1kjgziyt4ug</t>
  </si>
  <si>
    <t xml:space="preserve">Mansoor </t>
  </si>
  <si>
    <t>mansoorihsan75@gmail.com</t>
  </si>
  <si>
    <t>9aqupvayhxofxa3ew19aqupspy0isr5v</t>
  </si>
  <si>
    <t>Arif ullah</t>
  </si>
  <si>
    <t>arifhusain463@mail.com</t>
  </si>
  <si>
    <t>7vpvedisrnln7e77vpvekak6uakl60sf</t>
  </si>
  <si>
    <t xml:space="preserve">HAMMAD </t>
  </si>
  <si>
    <t>alihamm2070@gmail.com</t>
  </si>
  <si>
    <t>zdl9qa7t99zwkzdl8kkk362ga1s85evz</t>
  </si>
  <si>
    <t xml:space="preserve">Islam kamran </t>
  </si>
  <si>
    <t>Islamkamran332@gmail.com</t>
  </si>
  <si>
    <t>ygfppqm6p38r8tu0zyygfppvyy3eta1a</t>
  </si>
  <si>
    <t>Kainatnaeem59@gmail.com</t>
  </si>
  <si>
    <t>fbskt7pn3tdhmt9fbsk2d07petmg62ny</t>
  </si>
  <si>
    <t>basitkhattakhonest1@gmail.com</t>
  </si>
  <si>
    <t>99n50eh4bmq9i48c2ojn99n50q0cdoxn</t>
  </si>
  <si>
    <t>amirshahzad552@gmail.com</t>
  </si>
  <si>
    <t>k26x5r9opovk6we5uouk26x5qcwwenjk</t>
  </si>
  <si>
    <t>Ijaza5135@gmail.com</t>
  </si>
  <si>
    <t>jgy3pe9qodtewkhs1jgy3psg0xs6lxcw</t>
  </si>
  <si>
    <t>izharulhaq986@gmail.com</t>
  </si>
  <si>
    <t>sh1cot1i8il83igbgr16sh1cot1es47k</t>
  </si>
  <si>
    <t xml:space="preserve">Inamullah </t>
  </si>
  <si>
    <t xml:space="preserve">Hamidullah </t>
  </si>
  <si>
    <t>Yammaninam123@gmail.com</t>
  </si>
  <si>
    <t>690beh8v64sncckh72k690be0k9sx2au</t>
  </si>
  <si>
    <t>Pomy</t>
  </si>
  <si>
    <t>pomykumar1818@gmail.com</t>
  </si>
  <si>
    <t>ma19wkzqsjxhlzbvtj3rima19wk6sgmu</t>
  </si>
  <si>
    <t>Rangaiz</t>
  </si>
  <si>
    <t>idanishrangaiz@gmail.com</t>
  </si>
  <si>
    <t>g1djesgbg62i3n3pg1djeswsjvaitprp</t>
  </si>
  <si>
    <t>naumanmalik874@gmail.com</t>
  </si>
  <si>
    <t>5j3f9ri42eq5ibg8kfcij5j3f9riqxri</t>
  </si>
  <si>
    <t>Nomanahmad.bcs@gmail.com</t>
  </si>
  <si>
    <t>12amu3i0h5bx273l9c53gp12amu3i0td</t>
  </si>
  <si>
    <t>Farooqsaqib098@gmail.com</t>
  </si>
  <si>
    <t>oh6t8qm54d1f3mba7ioh6t8qm0ypzyki</t>
  </si>
  <si>
    <t>Burhan</t>
  </si>
  <si>
    <t>burhanullah931@gmail.com</t>
  </si>
  <si>
    <t>v6bbp22rneycwj4v6bbdj14pstoesf14</t>
  </si>
  <si>
    <t>Fawad Nusrat</t>
  </si>
  <si>
    <t>Nusrat Hussain</t>
  </si>
  <si>
    <t>waleednusrat948@gmail.com</t>
  </si>
  <si>
    <t>4ul3odgoz8i4ulcyk6en4gffacobvcyk</t>
  </si>
  <si>
    <t>Sajjadhbk31@gmail.com</t>
  </si>
  <si>
    <t>64x601uv6dx3e5764xnmpu0m7patg66s</t>
  </si>
  <si>
    <t>asimdurrani897@gmail.com</t>
  </si>
  <si>
    <t>a259g71h7w5wkdgp2d0a259vsh48jbbb</t>
  </si>
  <si>
    <t>Zubairsahil.900@gmail.com</t>
  </si>
  <si>
    <t>f2jc8we1prpu3jf2jcmhenm86884r32r</t>
  </si>
  <si>
    <t>siyam</t>
  </si>
  <si>
    <t>Siyamuetpeshawar@gmail.Com</t>
  </si>
  <si>
    <t>snm6xs1zmqt6y0d5s21snm6jt30lm4gu</t>
  </si>
  <si>
    <t>Nawaz Afridi</t>
  </si>
  <si>
    <t>nawazafridi2000@gmail.com</t>
  </si>
  <si>
    <t>8556v0ymbje2j004r38556vsh9kt5y2x</t>
  </si>
  <si>
    <t>SHEHZAD</t>
  </si>
  <si>
    <t>shehzadahmad209@gmail.com</t>
  </si>
  <si>
    <t>bn80k1d4z3yz3h6007pybn80k1u2o5pw</t>
  </si>
  <si>
    <t>mkhan.gwnt@gmail.com</t>
  </si>
  <si>
    <t>qg523pr5uba0mpqgby5bsvsbrmuj44gi</t>
  </si>
  <si>
    <t>Nasr531nk4@gmail.com</t>
  </si>
  <si>
    <t>avhigetaew3buwavhigxvt2acqqgif4g</t>
  </si>
  <si>
    <t>Muhammad Imran</t>
  </si>
  <si>
    <t>imran32438@gmail.com</t>
  </si>
  <si>
    <t>suinhsq0g7vsujuf0esuinuigxmmeo8c</t>
  </si>
  <si>
    <t xml:space="preserve">Nazr ul </t>
  </si>
  <si>
    <t>nazrulislammcs379@gmail.com</t>
  </si>
  <si>
    <t>lzs1btd28zr80e6x1z75lzsi4q23ha1e</t>
  </si>
  <si>
    <t>moaaxali@outlook.com</t>
  </si>
  <si>
    <t>faacz2bdf4gnadrfaacz66kxjowkdr7a</t>
  </si>
  <si>
    <t>m.rehmanbk@gmail.com</t>
  </si>
  <si>
    <t>zws0qj204qorwld8zws0w8vp9lc42tqg</t>
  </si>
  <si>
    <t>gulaman71@gmail.com</t>
  </si>
  <si>
    <t>8uuf013oohn5xqq4sv8uuf01ri9qv58s</t>
  </si>
  <si>
    <t>MUHAMMAD HASHAM</t>
  </si>
  <si>
    <t>HASHAM94KHAN@GMAIL.COM</t>
  </si>
  <si>
    <t>sqeks2x8qngn5fxsqeks9cy2sosmuv2m</t>
  </si>
  <si>
    <t>Sharif Ullah</t>
  </si>
  <si>
    <t>sharifullah596@yahoo.com</t>
  </si>
  <si>
    <t>w20v7uujrcwhgyeyr66iiw20v7ua51ry</t>
  </si>
  <si>
    <t>Adil Nawaz</t>
  </si>
  <si>
    <t>Adilnawazkhan1@gmail.com</t>
  </si>
  <si>
    <t>e5arskx2ww9yqyd0e55mdex637gkx28c</t>
  </si>
  <si>
    <t xml:space="preserve">Faizan Ali </t>
  </si>
  <si>
    <t>Faizanali_khan2010@hotmail.com</t>
  </si>
  <si>
    <t>lcevrhju1k87us0htblcevr6rds9m6sx</t>
  </si>
  <si>
    <t>Hasrat</t>
  </si>
  <si>
    <t>mrhasrat026@gmail.com</t>
  </si>
  <si>
    <t>8mq3yz6t2uagcrtdntc8mq3n9zun8ps2</t>
  </si>
  <si>
    <t>Hifza</t>
  </si>
  <si>
    <t>hifzak090@gmail.com</t>
  </si>
  <si>
    <t>v6o7cqix9jg8zxhry8v6o7cf17fb3b1z</t>
  </si>
  <si>
    <t>Taimur</t>
  </si>
  <si>
    <t>taimurkhan1988@gmail.com</t>
  </si>
  <si>
    <t>udse6qek5vwt2mzwjxaudse6gxmploh7</t>
  </si>
  <si>
    <t>Mahmood Ahmad</t>
  </si>
  <si>
    <t>mahmoodahmad11164@gmail.com</t>
  </si>
  <si>
    <t>6hok4zceroyzccni82u86hok4z1yd3xh</t>
  </si>
  <si>
    <t>AIMAL</t>
  </si>
  <si>
    <t>aimal1992@gmail.com</t>
  </si>
  <si>
    <t>2dg8wgargdw2oprzk2i0g2dg8wcorviw</t>
  </si>
  <si>
    <t>Mazhar Ali</t>
  </si>
  <si>
    <t>mazhar.ali3797@gmail.com</t>
  </si>
  <si>
    <t>bnqdb2aw2v1aeermn86bnqdb71jo40z4</t>
  </si>
  <si>
    <t>Muhammad owais</t>
  </si>
  <si>
    <t>Ezy2contctu@gmail.com</t>
  </si>
  <si>
    <t>ppm6p0lo5lci1j000ms0oppm6kwjqksl</t>
  </si>
  <si>
    <t>faisal_ferdoos487@yahoo.com</t>
  </si>
  <si>
    <t>n8bttuosbm4c675fd8whn8bttkaupxxy</t>
  </si>
  <si>
    <t>farmanswat4@gmail.com</t>
  </si>
  <si>
    <t>oyfixy7zpjsnwrzhvopxxoyfixq06snn</t>
  </si>
  <si>
    <t>Toheed</t>
  </si>
  <si>
    <t>t4uh33d@gmail.com</t>
  </si>
  <si>
    <t>sad1hfl7efnvor90md7gzs6rsad1hi3e</t>
  </si>
  <si>
    <t xml:space="preserve"> Mattin</t>
  </si>
  <si>
    <t>mattin.ansari311@gmail.com</t>
  </si>
  <si>
    <t>v0q0hf6tahfeacf5mv0q0h7pl0lfvpvb</t>
  </si>
  <si>
    <t>shahidmkd16@gmail.com</t>
  </si>
  <si>
    <t>4x8g36b1xqyb8cnp2ooz4x8g36085adu</t>
  </si>
  <si>
    <t>zaheerabbas19921@outlook.com</t>
  </si>
  <si>
    <t>fownc0h433m9v7cxzrfowncmsne6ujl3</t>
  </si>
  <si>
    <t>ashiqafridi786@gmail.com</t>
  </si>
  <si>
    <t>xz3ilhzuhuhv6u59axz3ild2kfoktuya</t>
  </si>
  <si>
    <t>Tasleem</t>
  </si>
  <si>
    <t>akbarsunray.ali24@gmail.com</t>
  </si>
  <si>
    <t>gj33uiebutr4oc838clgj33uiezngz3h</t>
  </si>
  <si>
    <t>maazkhan787898787899@gmail.com</t>
  </si>
  <si>
    <t>25fglaprhxczvfym85525fglapyfkiz6</t>
  </si>
  <si>
    <t>bilal.dourani@outlook.com</t>
  </si>
  <si>
    <t>jijbsckix1pyz5ie14fbrhjijbsc9gux</t>
  </si>
  <si>
    <t>idreesmkd96@gmail.com</t>
  </si>
  <si>
    <t>jh0piczy129x8t98jh0picvdldia2ngu</t>
  </si>
  <si>
    <t>faisal.psh@hotmail.com</t>
  </si>
  <si>
    <t>37n5dfqbp0oruzgji0a37n5dffo2bkta</t>
  </si>
  <si>
    <t>Yasir Muhammad</t>
  </si>
  <si>
    <t>malakyasir009@gmail.com</t>
  </si>
  <si>
    <t>r8y21dj4t6mix1v0u7thqnr8y21dwj8l</t>
  </si>
  <si>
    <t>mabid.1994@gmail.com</t>
  </si>
  <si>
    <t>1ihlsbud55golnp1ihh3cdeamsw9ku4w</t>
  </si>
  <si>
    <t>ibadullahkhan342@gmail.com</t>
  </si>
  <si>
    <t>zj9z3rdvhw0q5qmjhzj9zyu32pbnxp5t</t>
  </si>
  <si>
    <t>UMME</t>
  </si>
  <si>
    <t>AQSA</t>
  </si>
  <si>
    <t>syedaqsa605@gmail.com</t>
  </si>
  <si>
    <t>wpsob2d57epweh4djnpnt8wpsob2d57v</t>
  </si>
  <si>
    <t>Naseerullah khan</t>
  </si>
  <si>
    <t>Babarkhan849@gmail.com</t>
  </si>
  <si>
    <t>9p4zeow9w857bvch19p4zes7oa83oob3</t>
  </si>
  <si>
    <t>Roohan</t>
  </si>
  <si>
    <t>mroohanqureshi@gmail.com</t>
  </si>
  <si>
    <t>q885v11d28rwtjmfwtu0q885vrlkvd05</t>
  </si>
  <si>
    <t>Junaid342khan@gmail.com</t>
  </si>
  <si>
    <t>74r4gemhkgo2z3iumf3774r4g2513iv2</t>
  </si>
  <si>
    <t>Habibikhan09@gmail.com</t>
  </si>
  <si>
    <t>hyxeqd36ndk5a2n8ehyxeequ2wjn7s37</t>
  </si>
  <si>
    <t>maazmohib@yahoo.com</t>
  </si>
  <si>
    <t>m38zpu9vwci6o7mcmtnili24m38zpu9v</t>
  </si>
  <si>
    <t>sharifsherazi@gmail.com</t>
  </si>
  <si>
    <t>8nf1tuklrjoptl2lk8j7uwc8nf1tukzb</t>
  </si>
  <si>
    <t>Khursheed</t>
  </si>
  <si>
    <t>asifkhursheed@gmail.com</t>
  </si>
  <si>
    <t>atx8aokk9jgs04ym1xatx8aoko0ggtuu</t>
  </si>
  <si>
    <t>hamidrahhi666@gmail.com</t>
  </si>
  <si>
    <t>liv01h7ay6v3knkbhwpedm7liv01h7am</t>
  </si>
  <si>
    <t>Haris2359@gmail.com</t>
  </si>
  <si>
    <t>gl4ty9m6v4174ja76vzdgl4tybinn2wx</t>
  </si>
  <si>
    <t>arahmanullah95@gmail.com</t>
  </si>
  <si>
    <t>acz3ik6na0r87eacrjegtrigta5yg5rj</t>
  </si>
  <si>
    <t>sohailaslam333@gmail.com</t>
  </si>
  <si>
    <t>dl0xv457rksuedp9dl022del8ghlgk5s</t>
  </si>
  <si>
    <t>Razaa143.ra@gmail.com</t>
  </si>
  <si>
    <t>u8ndjzsz4s4tu8n6xzgxewwrx5cmgk6x</t>
  </si>
  <si>
    <t>Muhammad masood ud din</t>
  </si>
  <si>
    <t>masoodshah7503@gmail.com</t>
  </si>
  <si>
    <t>ustm627unttnwbk1tumoxujhd9ustm62</t>
  </si>
  <si>
    <t>Ishaq2399@gmail.com</t>
  </si>
  <si>
    <t>0rr3bzbfma4y20uplf00rr3bzg9o26j7</t>
  </si>
  <si>
    <t>WAQAR</t>
  </si>
  <si>
    <t>waqarahma95@gmail.com</t>
  </si>
  <si>
    <t>72yry6lz3eze1uvdaa30p0v72yrypfai</t>
  </si>
  <si>
    <t>Muhammad Anas</t>
  </si>
  <si>
    <t>manaskhan321@gmail.com</t>
  </si>
  <si>
    <t>myaccta4sf0jx3v33cdmqiguymyaccta</t>
  </si>
  <si>
    <t>Ihtiram.ulhaq165@gmail.com</t>
  </si>
  <si>
    <t>zcxf9m09w0rxh0ofaqfo5zcxf9m09x7p</t>
  </si>
  <si>
    <t>Alamzeb</t>
  </si>
  <si>
    <t>alamzebinbox@hotmail.com</t>
  </si>
  <si>
    <t>7s0xxw6z8q27s0fh1m4gehr2ewc362fh</t>
  </si>
  <si>
    <t>Syed.rahman966@gmail.com</t>
  </si>
  <si>
    <t>mf5q2374hdugq1zmf6tkgw6nqrwdtx36</t>
  </si>
  <si>
    <t>Muhmmad Asad</t>
  </si>
  <si>
    <t>muhammadasadk93@gmail.com</t>
  </si>
  <si>
    <t>nv0qjydmdszibkoe4nnh5nv0qjydwuk6</t>
  </si>
  <si>
    <t>arsalanit6@gmail.com</t>
  </si>
  <si>
    <t>w19zxeouckd7adul5uew19zwcd94c973</t>
  </si>
  <si>
    <t>asma</t>
  </si>
  <si>
    <t>asmariaz627@gmail.com</t>
  </si>
  <si>
    <t>ygn6luhuuhkpf1yg1yxibr3nf8r61yxi</t>
  </si>
  <si>
    <t>IrfanM</t>
  </si>
  <si>
    <t>irfansph@gmail.com</t>
  </si>
  <si>
    <t>iminw644rhv2umudnorsjiminwkn4evy</t>
  </si>
  <si>
    <t>Imtiazullah336@gmail.com</t>
  </si>
  <si>
    <t>8q6v7hie54ol6nszzvmgx8q6v7hwhg3w</t>
  </si>
  <si>
    <t>rockhackerx@gmail.com</t>
  </si>
  <si>
    <t>vm61af933ko3rbwvpwnr64qtnu4yjzc4</t>
  </si>
  <si>
    <t>usmankhan.edu@gmail.com</t>
  </si>
  <si>
    <t>ybge6qa5evkt5ywtsybgxowc9ocq8ycm</t>
  </si>
  <si>
    <t>Rahanwaseem@gmail.com</t>
  </si>
  <si>
    <t>6ezm9s5xork9boxzxflg6ezm9s5l0lie</t>
  </si>
  <si>
    <t>maaz22321@gmail.com</t>
  </si>
  <si>
    <t>hytscthh0uh8ca9p3hytsct2k5ejb97r</t>
  </si>
  <si>
    <t>ahmadali00723@gmail.com</t>
  </si>
  <si>
    <t>mjay98f3sfjc2lr7mjay6eg7369z7wt0</t>
  </si>
  <si>
    <t>mansoor.kicsit4@gmail.com</t>
  </si>
  <si>
    <t>los9hhictllte2rrvyz2los9hhcxf7hy</t>
  </si>
  <si>
    <t>hk.hamza100@gmail.com</t>
  </si>
  <si>
    <t>i8ss6970938uri8sm1lpq01oochzx8y9</t>
  </si>
  <si>
    <t>farooqanwar423@gmail.com</t>
  </si>
  <si>
    <t>fp287s8ev5fz9lmgfp2rabz8atgp463m</t>
  </si>
  <si>
    <t>umairakhtar787@gmail.com</t>
  </si>
  <si>
    <t>5ydngvulmij9em6ebpsq5ydngvuumlhg</t>
  </si>
  <si>
    <t>Shahzeb.farooq59@gmail.com</t>
  </si>
  <si>
    <t>x6lf9vwvbtmbwyr1ek4nx6lf9vfyxiq8</t>
  </si>
  <si>
    <t>Faheemu222@gmail.com</t>
  </si>
  <si>
    <t>9pt7tssgixo0ingl8v29pt7tss6yjzcp</t>
  </si>
  <si>
    <t>Abdullahkpk82@gmail.com</t>
  </si>
  <si>
    <t xml:space="preserve">Swabi </t>
  </si>
  <si>
    <t>kbfer5fbyovrevtqkbfer5ffqshqhfj9</t>
  </si>
  <si>
    <t>mariamh0796@gmail.com</t>
  </si>
  <si>
    <t>y6ffe2j5tdh9tbyodyo1aohry6ffe2j5</t>
  </si>
  <si>
    <t xml:space="preserve">Uzma </t>
  </si>
  <si>
    <t>Adijan0034@gmail.com</t>
  </si>
  <si>
    <t>mi06jfsj0wheg4s8lzvmi06jfsndtkno</t>
  </si>
  <si>
    <t>arif.marwat1@gmail.com</t>
  </si>
  <si>
    <t>ni42uf9pbmacqjqs2b51ni42uf9p5yqw</t>
  </si>
  <si>
    <t>maaza3027@gmail.com</t>
  </si>
  <si>
    <t>51ms7x672mc151mdc64w7950orse3e89</t>
  </si>
  <si>
    <t>rizwan</t>
  </si>
  <si>
    <t>rizwandurrani01@gmail.com</t>
  </si>
  <si>
    <t>gao1cdad81hrx4nrvgao1cujudoxh89q</t>
  </si>
  <si>
    <t>mubashirahmad22@yahoo.com</t>
  </si>
  <si>
    <t>pz5xmnfz8npz5wfdl02ke3y204g0oiwp</t>
  </si>
  <si>
    <t>noumanhassan007@gmail.com</t>
  </si>
  <si>
    <t>88h0p4epx00yjdes688h020fqb16l94g</t>
  </si>
  <si>
    <t>Hm_xa@yahoo.com</t>
  </si>
  <si>
    <t>73637cq0usuivuw736373vact9ztk6om</t>
  </si>
  <si>
    <t>mfkhan816@gmail.com</t>
  </si>
  <si>
    <t>t3te61iokdp1luvct3gisoyr06oi8asv</t>
  </si>
  <si>
    <t>bk30353@gmail.com</t>
  </si>
  <si>
    <t>xpx4om0owivksjixpx4omx6ltw2nwir6</t>
  </si>
  <si>
    <t>naziahussain.chl@gmail.com</t>
  </si>
  <si>
    <t>2nwumpj1y59rt2nwdnhrlrf9g8j5blkt</t>
  </si>
  <si>
    <t>Asifk8078@gmail.com</t>
  </si>
  <si>
    <t>46d6hddc3ggyetx46d6hd6u4y61rizox</t>
  </si>
  <si>
    <t>Farhat</t>
  </si>
  <si>
    <t>iamfarhatullah@gmail.com</t>
  </si>
  <si>
    <t>o8dnd836j71rjqk9wo8dn1mkycrkmkzd</t>
  </si>
  <si>
    <t>aamirakbar222@gmail.com</t>
  </si>
  <si>
    <t>bssrvowy20liejgbss73luqdyon5ohjb</t>
  </si>
  <si>
    <t>ismailxmuhammad@gmail.com</t>
  </si>
  <si>
    <t>23xdw9a5oh594gsbx23xdj1sgwniv3ar</t>
  </si>
  <si>
    <t>mohsin556@live.com</t>
  </si>
  <si>
    <t>uwskxnhu04o7fiouwskx6bt0ffdrltrg</t>
  </si>
  <si>
    <t>adikhan196@gmail.com</t>
  </si>
  <si>
    <t>u916nt0r5ooz15u916ntkgpphw2vqkj8</t>
  </si>
  <si>
    <t>Muhammad Misbah</t>
  </si>
  <si>
    <t>Misbah.hak7@gmail.com</t>
  </si>
  <si>
    <t>j7o76ju7hzpj7o7y22l8inpwoqjqqkg6</t>
  </si>
  <si>
    <t>Fawadali.196.fs@gmail.com</t>
  </si>
  <si>
    <t>hk1762p8jesutt5hk1d07aqv6nw4xt8l</t>
  </si>
  <si>
    <t>NAWABZADA</t>
  </si>
  <si>
    <t>SHAD MUHAMMAD KHAN</t>
  </si>
  <si>
    <t>zadan6230@gmail.com</t>
  </si>
  <si>
    <t>r8z5857k56fvkhinazbr8z585s1pr2ws</t>
  </si>
  <si>
    <t>arifalidanish15@gmail.com</t>
  </si>
  <si>
    <t>vgp0op0vrvn0sbuzna3nvgp0zw9k62e3</t>
  </si>
  <si>
    <t>progawais@gmail.com</t>
  </si>
  <si>
    <t>jrp7gtcucmbko2zl8jrp7gtraue1pcjr</t>
  </si>
  <si>
    <t>mushtaqr162@gmail.com</t>
  </si>
  <si>
    <t>cd1ya3y0oxnrci5bz6cd1yjqovy8n1nh</t>
  </si>
  <si>
    <t>samiulhaq3099@gmail.com</t>
  </si>
  <si>
    <t>byrslldfyvymlqzsfybyrslf7nnu6gbw</t>
  </si>
  <si>
    <t>Adnan K</t>
  </si>
  <si>
    <t>Umraj</t>
  </si>
  <si>
    <t>Umrajs123@gmail.com</t>
  </si>
  <si>
    <t>6tsx8qe4n2mfyvadb0k6tsx8qescwm20</t>
  </si>
  <si>
    <t>Mohsinkamal316@gmail.com</t>
  </si>
  <si>
    <t>m7n1fpl14b7uz61m7n1fpy5klmvui2hm</t>
  </si>
  <si>
    <t>Muhammad Anis</t>
  </si>
  <si>
    <t>Mak114919@gmail.com</t>
  </si>
  <si>
    <t>rv9y517ztr35dyirv9y54xsw0nk0i9ia</t>
  </si>
  <si>
    <t>Shahidswati40@gmail.com</t>
  </si>
  <si>
    <t>x26jrwu87466w2r3khx26jruztigjek7</t>
  </si>
  <si>
    <t>Sufain</t>
  </si>
  <si>
    <t>Matloob</t>
  </si>
  <si>
    <t>Saifeekhan81@gmail.com</t>
  </si>
  <si>
    <t>e2ehq8rghv9rhlr5jbae2ehq8ruzv0i2</t>
  </si>
  <si>
    <t>Junaid shafique</t>
  </si>
  <si>
    <t>Muhammad shafique</t>
  </si>
  <si>
    <t>Junaid2014s@gmail.com</t>
  </si>
  <si>
    <t>q707qzccch5x7a33xnaq707qznz0yniw</t>
  </si>
  <si>
    <t>salman.haider@kpitb.gov.pk</t>
  </si>
  <si>
    <t>5sya7nxkiihsw0mrhb7msj5syalvn5g4</t>
  </si>
  <si>
    <t>creativdexignr@gmail.com</t>
  </si>
  <si>
    <t>0aqspxwnx5fo5fc0aqc7evfggy78jxqh</t>
  </si>
  <si>
    <t xml:space="preserve">Waqas Ahmad </t>
  </si>
  <si>
    <t>waqa5.4hmad@gmail.com</t>
  </si>
  <si>
    <t>v9zdm6kd7jb1mdz3jv9zdm3dezwu6ecb</t>
  </si>
  <si>
    <t>Haneef</t>
  </si>
  <si>
    <t>muhammadhaneef1998@gmail.com</t>
  </si>
  <si>
    <t>3s28b2cxvsd9dj9qycj53s28bct2e4db</t>
  </si>
  <si>
    <t>Tauqir</t>
  </si>
  <si>
    <t>e.engr212@gmail.com</t>
  </si>
  <si>
    <t>172kdh61k68sa3eyzs172kd5axc9ay10</t>
  </si>
  <si>
    <t>Luthfur</t>
  </si>
  <si>
    <t>lrahmanbuneri@gmail.com</t>
  </si>
  <si>
    <t>m5m6nmqca16f5dwsm5m6nmzay168wt4a</t>
  </si>
  <si>
    <t>irfan00551@gmail.co</t>
  </si>
  <si>
    <t>i2ent8oc9zhrkv1pdpui2ent8ocigno7</t>
  </si>
  <si>
    <t>Muhammad Sajid</t>
  </si>
  <si>
    <t>Zarin</t>
  </si>
  <si>
    <t>mszarin357@gmail.com</t>
  </si>
  <si>
    <t>inp0vfznc5h7r356winp0vf7wuszaond</t>
  </si>
  <si>
    <t>iamtalhazakir@gmail.com</t>
  </si>
  <si>
    <t>6kkwopsj8a2jteijb0vuh6kkwokdn2ty</t>
  </si>
  <si>
    <t>Sher Azam</t>
  </si>
  <si>
    <t>sherikhan66@gmail.com</t>
  </si>
  <si>
    <t>l3i11chyct67wvluk1l3i11ig9ih9t7p</t>
  </si>
  <si>
    <t>Adnanrahi64@gmail.com</t>
  </si>
  <si>
    <t>0yvc3yov5g420pibxdg0yvc3e206rq0a</t>
  </si>
  <si>
    <t>ikramshah644@gmail.com</t>
  </si>
  <si>
    <t>am4n7ems92c1qook6oam4n7c24ma198k</t>
  </si>
  <si>
    <t>mansoorjaan43@gmail.com</t>
  </si>
  <si>
    <t>mzrlqzoiwu9e4i7xxmmzrqo8odw3qqrb</t>
  </si>
  <si>
    <t>abdulnasir3951@gmail.com</t>
  </si>
  <si>
    <t>99pag51oj5czy0ihd8ln99pagob7d8vs</t>
  </si>
  <si>
    <t>Irfanakbar47@gmail.com</t>
  </si>
  <si>
    <t>pgrp33uagy8hnrhwgpgrp33l2yelntor</t>
  </si>
  <si>
    <t>Zahidjaani77@gmail.com</t>
  </si>
  <si>
    <t>xwdse9xzuh2exuu4xwdsea52tbwos5mu</t>
  </si>
  <si>
    <t>Romaan</t>
  </si>
  <si>
    <t>Khan90928@gmail.com</t>
  </si>
  <si>
    <t>5r2zqo9xbw0e5gfrc5r2zqoml6y9tbcy</t>
  </si>
  <si>
    <t xml:space="preserve">Shah faisal </t>
  </si>
  <si>
    <t>Muhammadshahfaisal206@gmail.com</t>
  </si>
  <si>
    <t>76s1b6ijjjy015qa1d76s1b6ihbv5j81</t>
  </si>
  <si>
    <t>Sajed</t>
  </si>
  <si>
    <t>Sajedahmad86@gmail.com</t>
  </si>
  <si>
    <t>md4l5gs4z35013eymd4l5gyyu61xa8t4</t>
  </si>
  <si>
    <t>atifullah1122@gmail.com</t>
  </si>
  <si>
    <t>rpudjz04x2ch2d3f5rpudjznirboufyo</t>
  </si>
  <si>
    <t>Ijaz9877@gmail.com</t>
  </si>
  <si>
    <t>6nlnnvdp5bg5z8fd4bw46nlnnv7eygqx</t>
  </si>
  <si>
    <t>AZMAT</t>
  </si>
  <si>
    <t>azmatullah231@yahoo.com</t>
  </si>
  <si>
    <t>7lp9dzo4fpffp7w39kgg7lp9d74n82jg</t>
  </si>
  <si>
    <t>malikadnan110@gmail.com</t>
  </si>
  <si>
    <t>w85l74bcv7349lhyl77cww85l74klmlc</t>
  </si>
  <si>
    <t>Muhammad Faizan zeb</t>
  </si>
  <si>
    <t>faizanzeb.bcs@gmail.com</t>
  </si>
  <si>
    <t>dm3u32o0ht8ww0qpvdm3ue35fhacytcf</t>
  </si>
  <si>
    <t>Ahmad Mian</t>
  </si>
  <si>
    <t>Iammswt@gmail.com</t>
  </si>
  <si>
    <t>z0juqeh8adzwg9bg4gjz0juqezgfb0cp</t>
  </si>
  <si>
    <t>kamrankhan645@gmail.com</t>
  </si>
  <si>
    <t>eo21brw6gd3xxitytvyhheo215rerpa0</t>
  </si>
  <si>
    <t>abdullah</t>
  </si>
  <si>
    <t>abdullahplus39@gmail.com</t>
  </si>
  <si>
    <t>jvtu71cbhlmhnbjvtu71uv878kp66dcq</t>
  </si>
  <si>
    <t>alijanan804@gmail.com</t>
  </si>
  <si>
    <t>2pe5h3g2xp3aw6w7e2pe5hjxs6l23kpt</t>
  </si>
  <si>
    <t>inayat.afri@gmail.com</t>
  </si>
  <si>
    <t>xwhzabeajiff57xwhzabn2jctj6fxv9q</t>
  </si>
  <si>
    <t xml:space="preserve">Engr Abid </t>
  </si>
  <si>
    <t>engr.abid001@gmail.com</t>
  </si>
  <si>
    <t>zm2hw46z0gecw2m8ygzm2hw4qhwvzl9q</t>
  </si>
  <si>
    <t>Faheemburney2@gmail.com</t>
  </si>
  <si>
    <t>l7ux5aun0bsyxy7oesp7rc44ol7ux5at</t>
  </si>
  <si>
    <t>Sunila</t>
  </si>
  <si>
    <t>Sunilamehboob1995@gmail.com</t>
  </si>
  <si>
    <t>qdsotys067ez3r39kuwryqdsotyj07jy</t>
  </si>
  <si>
    <t>syedsulaiman7351@gmail.com</t>
  </si>
  <si>
    <t>1mzhu6g5c3x7qpafs3v5v51mzhuuspgg</t>
  </si>
  <si>
    <t>smusman437@gmail.com</t>
  </si>
  <si>
    <t>z0j6fn05eq57wsg6opfd3bz0j6ar4sno</t>
  </si>
  <si>
    <t>rashid4379@gmail.com</t>
  </si>
  <si>
    <t>1csiiny16iqlwn1csiidaxl2tqbbvnl4</t>
  </si>
  <si>
    <t>muj8845@gmail.com</t>
  </si>
  <si>
    <t>sxnwdg7mfw83e5qsxnwdatt1f20jodcr</t>
  </si>
  <si>
    <t>umairaman22@gmail.com</t>
  </si>
  <si>
    <t>8kzvou4zz34c3v3s264or8kzvoymsut9</t>
  </si>
  <si>
    <t>idreeskhan045@gmail.com</t>
  </si>
  <si>
    <t>puzh66deov2ga10puzh66xwf1ob7p8r1</t>
  </si>
  <si>
    <t>Hussainashraf836@gmail.com</t>
  </si>
  <si>
    <t>w9taj9rb8ym4x1nw9tofco615wtauvfo</t>
  </si>
  <si>
    <t xml:space="preserve">YASIR </t>
  </si>
  <si>
    <t>yasirali123653@gmail.com</t>
  </si>
  <si>
    <t>srfkrz9dromutzocy1srfkrz97dk42gl</t>
  </si>
  <si>
    <t>Sibghat</t>
  </si>
  <si>
    <t>sibghatfic@gmail.com</t>
  </si>
  <si>
    <t>p4kbnmzpaax4cjrq2zsdb9p4kbnmxt97</t>
  </si>
  <si>
    <t>wkhanbannu16@gmail.com</t>
  </si>
  <si>
    <t>cyrey69pr7sqifz4xdecyrey9b8u3vlr</t>
  </si>
  <si>
    <t>e-ahsan@hotmail.com</t>
  </si>
  <si>
    <t>8kgrpi98x3g35ij8kgg4tyntppoqgil4</t>
  </si>
  <si>
    <t>Gurmeet</t>
  </si>
  <si>
    <t>Singh</t>
  </si>
  <si>
    <t>Goldi1862@gmail.com</t>
  </si>
  <si>
    <t>us9cwzbtqqhl73s43vhnuus9cwzpovap</t>
  </si>
  <si>
    <t>Faizur Rehman</t>
  </si>
  <si>
    <t>alifaizurrehman@gmail.com</t>
  </si>
  <si>
    <t>kxo0ihmc37b3vmshkqg66kxo0ipz541q</t>
  </si>
  <si>
    <t>Janas Khan</t>
  </si>
  <si>
    <t>janaskhan25@yahoo.com</t>
  </si>
  <si>
    <t>f2gnoz5uwzdrtauf2gn5ec35x5zh5xhs</t>
  </si>
  <si>
    <t>Flatif848@gmail.com</t>
  </si>
  <si>
    <t>0yrlpon058ydt0yrlp4n6m3egcywzgul</t>
  </si>
  <si>
    <t>msharifse11@gmail.com</t>
  </si>
  <si>
    <t>3yg2yxm436uqschy9bw3ygv08lf74ixy</t>
  </si>
  <si>
    <t>FASEEH US SHAN</t>
  </si>
  <si>
    <t>SHAN</t>
  </si>
  <si>
    <t>Faseeh.shaan@gmail.com</t>
  </si>
  <si>
    <t>73xni4je346krbbcx73xn4zl8s4ssgl7</t>
  </si>
  <si>
    <t>Raja Muhammad</t>
  </si>
  <si>
    <t>rajafaizan939@gmail.com</t>
  </si>
  <si>
    <t>b90v72bwgo9kv81dffx0yb90v7202icf</t>
  </si>
  <si>
    <t>mkamrankhankks@gmail.com</t>
  </si>
  <si>
    <t>t6o2dgk8lwzovmbct6ov9utbwoiceijm</t>
  </si>
  <si>
    <t>samiurrahman2166@gmail.com</t>
  </si>
  <si>
    <t>jwb9l9dnjy7cxeyg9jwbjvy896g6t9ce</t>
  </si>
  <si>
    <t>Tajdar alam</t>
  </si>
  <si>
    <t>Ta540999@gmail.com</t>
  </si>
  <si>
    <t>5k1f9tm82vf6563j295k1f9iosvu9cwm</t>
  </si>
  <si>
    <t>Mahboob</t>
  </si>
  <si>
    <t>mailaamirswat@gmail.com</t>
  </si>
  <si>
    <t>dbra41xbavip0h0i7qfldbrac5qp28w1</t>
  </si>
  <si>
    <t>emmankhan7882@gmail.com</t>
  </si>
  <si>
    <t>6k4pedwe8rcyq883ecw6k4peu1e1kjaj</t>
  </si>
  <si>
    <t>arsalanarshad50@gmail.com</t>
  </si>
  <si>
    <t>7qmbuxigtlxzy6n6v7qmbuxcvizef5j2</t>
  </si>
  <si>
    <t>mianharis003@gmail.com</t>
  </si>
  <si>
    <t>fvat78kqi9z4q85o5ifvat78kdk764sb</t>
  </si>
  <si>
    <t>Qudrat</t>
  </si>
  <si>
    <t>tabindaqudrat17@gmail.com</t>
  </si>
  <si>
    <t>oxcmmuvha0j34w71oxcmmh9bmjymigeg</t>
  </si>
  <si>
    <t>hamzawahab875@gmail.com</t>
  </si>
  <si>
    <t>awybtyndcg6f01fmszwawyb58gjqymgc</t>
  </si>
  <si>
    <t>Muhammadfawad800@gmail.com</t>
  </si>
  <si>
    <t>bgdgctcjtatu8bgdgcx3o7ors70t58ds</t>
  </si>
  <si>
    <t>Masheed</t>
  </si>
  <si>
    <t>masheedtabassum@gmail.com</t>
  </si>
  <si>
    <t>90zdxze4ow59025q92rqtn25zc125qkj</t>
  </si>
  <si>
    <t>Zohaib khan</t>
  </si>
  <si>
    <t>Kingkhandmw@gmail.com</t>
  </si>
  <si>
    <t>5dhkg1n4bl4uxfka55defj665phdlrhy</t>
  </si>
  <si>
    <t>Salman farsi</t>
  </si>
  <si>
    <t>Farsi.salman123@gmail.com</t>
  </si>
  <si>
    <t>2e6ldxamnl9bsr2e6ldxqneccxlqwbkd</t>
  </si>
  <si>
    <t>Lubaba.creative@gmail.com</t>
  </si>
  <si>
    <t>ykftrmdr1mharm3ykft2yaci8xtj0o1u</t>
  </si>
  <si>
    <t>Irfan khan</t>
  </si>
  <si>
    <t>Irfanjaan1112@gmail.com</t>
  </si>
  <si>
    <t>dqz74llto5nyjpj9ldttda8dqz74llhi</t>
  </si>
  <si>
    <t>Engrarshadkhan505@gmail.com</t>
  </si>
  <si>
    <t>9ilyx9l4stsdbiz4e5t8aqrx29ilyxg0</t>
  </si>
  <si>
    <t>Maazkhan586@gmail.com</t>
  </si>
  <si>
    <t>unvl4np5klu3d5yqrhuunvl4y4zsqgtt</t>
  </si>
  <si>
    <t>izhartelecom123@gmail.com</t>
  </si>
  <si>
    <t>lower dir timergara</t>
  </si>
  <si>
    <t>v65cyq9pst56tt07tqao9iv65cyq9liq</t>
  </si>
  <si>
    <t>Alahi</t>
  </si>
  <si>
    <t>fazalkhattak83@gmail.com</t>
  </si>
  <si>
    <t>6d8654iptht3t3x514thh6d8654iw2lc</t>
  </si>
  <si>
    <t>zaheermuhammad27@yahoo.com</t>
  </si>
  <si>
    <t>ox4evuy8firojuif248iv7ox4evuyhha</t>
  </si>
  <si>
    <t>Salah</t>
  </si>
  <si>
    <t>nangial20@gmail.com</t>
  </si>
  <si>
    <t>Upper Dir or Lower Dir</t>
  </si>
  <si>
    <t>9xrrguniy35lc9r1m9xrrgvax30j4sxm</t>
  </si>
  <si>
    <t>doctermalik28@gmail.com</t>
  </si>
  <si>
    <t>fmnu966prphzyfm0w3cabm665m58w2cn</t>
  </si>
  <si>
    <t xml:space="preserve">Isham </t>
  </si>
  <si>
    <t>Ishamdcsuos@gmail.com</t>
  </si>
  <si>
    <t>8t2a4b6fnwx528t2v3ta6zfm7ufg7arc</t>
  </si>
  <si>
    <t>Muhammad Tayab</t>
  </si>
  <si>
    <t>tayabtanveer95@gmail.com</t>
  </si>
  <si>
    <t>2qn7zh06v22vpni03xl2qn7z3t21divv</t>
  </si>
  <si>
    <t>aslamisrar90@gmail.com</t>
  </si>
  <si>
    <t>zoe03na8snfvn2dsozoe056m3an2kzvl</t>
  </si>
  <si>
    <t>ertugral999@gmail.com</t>
  </si>
  <si>
    <t>n4sijwbg2aalxa840n4silpn18db1u30</t>
  </si>
  <si>
    <t>Zarghonstar@gmail.com</t>
  </si>
  <si>
    <t>cv7vrg0defz91qg92cv74cnmse3qy9wm</t>
  </si>
  <si>
    <t>mustafajan139@gmail.com</t>
  </si>
  <si>
    <t>r370w3wxzz6hguxdergr370w3p05hd3t</t>
  </si>
  <si>
    <t>bilalrizvi22@gmail.com</t>
  </si>
  <si>
    <t>jyw63db1nz3mbukvxlqd4dejyw63d85z</t>
  </si>
  <si>
    <t>wasim.qadir2003@gmail.com</t>
  </si>
  <si>
    <t>rssrs5yr6i1lprssrarolgdiuiogmeh9</t>
  </si>
  <si>
    <t>abdul.abdulmuiz.muiz@gmail.com</t>
  </si>
  <si>
    <t>xahkr3u7i5qpnqilm5s66xahkr3u7y6v</t>
  </si>
  <si>
    <t>Zahab</t>
  </si>
  <si>
    <t>Hellozahab@gmail.com</t>
  </si>
  <si>
    <t>hfn63306lnk3xvwsohfn63w8s4nf6fap</t>
  </si>
  <si>
    <t>Afrasyab</t>
  </si>
  <si>
    <t>afrasyabkhan33@gmail.com</t>
  </si>
  <si>
    <t>ornf57e947uu1yeq2ornf9duydc8ylxr</t>
  </si>
  <si>
    <t>mohsin.ali3065@gmail.com</t>
  </si>
  <si>
    <t>gsmvqijmqn6w5a99uwly5vgsmvqij3xu</t>
  </si>
  <si>
    <t>abdullahjaved019@yahoo.com</t>
  </si>
  <si>
    <t>vh3hqh4ibt18icyia11vh3hqhjrfcrgg</t>
  </si>
  <si>
    <t>arkhan1084@gmail.com</t>
  </si>
  <si>
    <t>b6tahyzngkuvap6b6tahypannoo4gqrp</t>
  </si>
  <si>
    <t>remikhan50@gmail.com</t>
  </si>
  <si>
    <t>xp2s06b84suw14ezyxxp2s03shgkljge</t>
  </si>
  <si>
    <t>Afzaal</t>
  </si>
  <si>
    <t>afzaal.ahmed637@gmail.com</t>
  </si>
  <si>
    <t>haafyxtixp4abm41am6xk5dhaafyxtix</t>
  </si>
  <si>
    <t>israrmarwat43@gmail.com</t>
  </si>
  <si>
    <t>w1eucco9on1e8d3o225w1euc6ym44n6w</t>
  </si>
  <si>
    <t>muhammadkhalidkhan768@gmail.com</t>
  </si>
  <si>
    <t>zuu3q97p77wqcdqzuu3qyykd71xenz7q</t>
  </si>
  <si>
    <t xml:space="preserve">Manullah </t>
  </si>
  <si>
    <t>Sher_mahsud90@yahoo.com</t>
  </si>
  <si>
    <t>pll0hs6aacjvule3e3ppll0of7aspbas</t>
  </si>
  <si>
    <t>khalidmohmand38@gmail.com</t>
  </si>
  <si>
    <t>jzteulemby45wvpr6jztsoypdm6wbsir</t>
  </si>
  <si>
    <t>Atta ur</t>
  </si>
  <si>
    <t>attaurahman649@gmail.com</t>
  </si>
  <si>
    <t>87wa9gumkdgv87kixx9mw787wa9gq7r8</t>
  </si>
  <si>
    <t>khanayub602@gmail.com</t>
  </si>
  <si>
    <t>n6164zqecj6kvwxsnvmccn6164zqoe0i</t>
  </si>
  <si>
    <t>haseeburrahman47@gmail.com</t>
  </si>
  <si>
    <t>twfy4mjp4h0soioatwfy4d64a44u7yn7</t>
  </si>
  <si>
    <t>WAQAS</t>
  </si>
  <si>
    <t>waqasali10438@gmail.com</t>
  </si>
  <si>
    <t>wic4h4egyn3nb8vxjjewic4hfapd5wt4</t>
  </si>
  <si>
    <t>attaur567@gmail.com</t>
  </si>
  <si>
    <t>z1owkupqg6zjk1pz1owrymq46qmfblpg</t>
  </si>
  <si>
    <t>ishaqafridi14@gmail.com</t>
  </si>
  <si>
    <t>vxtmy48wa8zlf8fipzkvvxtmy48t6lai</t>
  </si>
  <si>
    <t>Kaneez</t>
  </si>
  <si>
    <t>kaneexf@gmail.com</t>
  </si>
  <si>
    <t>fw9ineuoupc80w79fw9in7ssla0gvyfe</t>
  </si>
  <si>
    <t>Inshra</t>
  </si>
  <si>
    <t>inshra_55@yahoo.com</t>
  </si>
  <si>
    <t>buo11eyqgl4xitx17y8pbuo11ey6aofc</t>
  </si>
  <si>
    <t>FIRDOUS</t>
  </si>
  <si>
    <t>engr.fjk@gmail.com</t>
  </si>
  <si>
    <t>e4u99192fbu9y7w1e4u90n9ddiu927ar</t>
  </si>
  <si>
    <t>Ukaleem024@gmail.com</t>
  </si>
  <si>
    <t>2gjg6xgiggxhsejgn2gjg6xgquhqorwp</t>
  </si>
  <si>
    <t>Asifziddi.96@gmail.com</t>
  </si>
  <si>
    <t>azbriu1dbli5h4x86cnjb4yazbriuu2n</t>
  </si>
  <si>
    <t>Junaidullah184@gmail.com</t>
  </si>
  <si>
    <t>z5t72h49tuulynaz5t71idltc7njqdt5</t>
  </si>
  <si>
    <t>muhammadali1121@outlook.com</t>
  </si>
  <si>
    <t>nzldai0vui7sy34b7nzldtrfbdq4xqy4</t>
  </si>
  <si>
    <t>ABD</t>
  </si>
  <si>
    <t>abdullahshebaz11@outlook.com</t>
  </si>
  <si>
    <t>3e1hdrw1aka887iq3e1h8zy0hife0it6</t>
  </si>
  <si>
    <t>Mishkat Ullah</t>
  </si>
  <si>
    <t>musm123456@gmail.com</t>
  </si>
  <si>
    <t>85w1f70xuru185w1bg3v7wi80tu7osli</t>
  </si>
  <si>
    <t>ATTA ULLAH</t>
  </si>
  <si>
    <t>aukmf206@gmail.com</t>
  </si>
  <si>
    <t>g7cj38022flgmpeg7cj38gzxdm0l85wy</t>
  </si>
  <si>
    <t>TAUQEER</t>
  </si>
  <si>
    <t>khantauqeer181@gmail.com</t>
  </si>
  <si>
    <t>wqttekdmwig5i93jwqttbmeybd0g5nzv</t>
  </si>
  <si>
    <t>Muhammad Waheed</t>
  </si>
  <si>
    <t>muhammadwaheedkhan@yahoo.com</t>
  </si>
  <si>
    <t>0xwnmwodg0f7wlvxjie0xwnmwuv33xe4</t>
  </si>
  <si>
    <t xml:space="preserve">Liaqat </t>
  </si>
  <si>
    <t>liaqat346@yahoo.com</t>
  </si>
  <si>
    <t>1hgdfmib9hh1nj9x52m1hgdfmwzde8mh</t>
  </si>
  <si>
    <t>Anwarul</t>
  </si>
  <si>
    <t>anwarluck@outlook.com</t>
  </si>
  <si>
    <t>dqe8aqnee1mbtamrcbauh0dqe8a0zlgr</t>
  </si>
  <si>
    <t>Wajid Ali shah</t>
  </si>
  <si>
    <t>Wajidsmn@gmail.com</t>
  </si>
  <si>
    <t>4ziw1w3oudahnrlv4ziwcbamm5e13zzj</t>
  </si>
  <si>
    <t>Muhadis</t>
  </si>
  <si>
    <t>muhadis@greenshotel.com.pk</t>
  </si>
  <si>
    <t>eorlknr1242iqkkseorloqyb2o3kff5r</t>
  </si>
  <si>
    <t>Iqbalahmaddg@gmail.com</t>
  </si>
  <si>
    <t>s742q5u5a1esubgss742qetlnc0lreaq</t>
  </si>
  <si>
    <t>Haiman</t>
  </si>
  <si>
    <t>Haimanwajid18@gmail.com</t>
  </si>
  <si>
    <t>qok7erwyehnkmbes5nx0znqok7eurl88</t>
  </si>
  <si>
    <t>Saad.rabbi004@gmail.com</t>
  </si>
  <si>
    <t>t9ksbc9dd8zi6njt9ksbj85rjlv7wtcv</t>
  </si>
  <si>
    <t>Nouman Shah</t>
  </si>
  <si>
    <t>nouman3835@gmail.com</t>
  </si>
  <si>
    <t>fwyj55k1l3va8djfwymlk5upra8sg9d8</t>
  </si>
  <si>
    <t>asimk242@gmail.com</t>
  </si>
  <si>
    <t>9ex2u2gw5w51ose0t50u9ex2u2gsxga6</t>
  </si>
  <si>
    <t>Muhammad Kamran</t>
  </si>
  <si>
    <t>mkz191144@gmail.com</t>
  </si>
  <si>
    <t>6hqyvie9hk08n0ed6hqy3l0ttk2fbzry</t>
  </si>
  <si>
    <t>Zahid khan</t>
  </si>
  <si>
    <t>Zahidkhanmrd51@gmail.com</t>
  </si>
  <si>
    <t>ikj7vm8963m07vicgsikj7cbp9dys3vg</t>
  </si>
  <si>
    <t>ayeshafayaz55@gmail.com</t>
  </si>
  <si>
    <t>4clwwkk5gj9oayvtye84clwwkihrzfj0</t>
  </si>
  <si>
    <t>mehrana54@gmail.com</t>
  </si>
  <si>
    <t>2ag97kdul16e5slgq2ag9xlpigs8yq9w</t>
  </si>
  <si>
    <t>sksajjadkhan1996@gmail.com</t>
  </si>
  <si>
    <t>y2wj5nueme9zhtsfvy2wj5tgy78xayan</t>
  </si>
  <si>
    <t>Noor ul amin</t>
  </si>
  <si>
    <t>noorulamin00123@gmail.com</t>
  </si>
  <si>
    <t>ezjjtifvojyn9anthsf0qtjezjjti7t7</t>
  </si>
  <si>
    <t>Abdul Baseer</t>
  </si>
  <si>
    <t>Baseermalik92@gmail.com</t>
  </si>
  <si>
    <t>8zteoy38edzl08zvqa8d5hiuq3phto9a</t>
  </si>
  <si>
    <t>software7382@gmail.com</t>
  </si>
  <si>
    <t>z7ggkm8q7z5sof2iz7ggk93q2rnffy54</t>
  </si>
  <si>
    <t>aizazayubi@gmail.com</t>
  </si>
  <si>
    <t>51d3d69x19tq8niezhydvi51d3dpzbvl</t>
  </si>
  <si>
    <t>Akhtarnawaz683@gmail.com</t>
  </si>
  <si>
    <t>wlp4dn37gv0mcqyhgwlp21r8u0rkn5b6</t>
  </si>
  <si>
    <t>muhammaduzair964@gmail.com</t>
  </si>
  <si>
    <t>0sxmknbcg8jc2006f6l0sxaii79s12oz</t>
  </si>
  <si>
    <t>Maaz umar</t>
  </si>
  <si>
    <t>Thuglife9339@gmail.com</t>
  </si>
  <si>
    <t>zrw4bnin24u90v9bnl4zrw426ato4md3</t>
  </si>
  <si>
    <t>akhtarcomposing@gmail.com</t>
  </si>
  <si>
    <t>9m45i8g0r7pbm6jpi6pe9m45iz4c7mev</t>
  </si>
  <si>
    <t>engrumer95@gmail.com</t>
  </si>
  <si>
    <t>f83k440dkw3bth39iljdf83k4u42l63b</t>
  </si>
  <si>
    <t>majidkhanchk@gmail.com</t>
  </si>
  <si>
    <t>z8o27gg20ulldz8o2xtezy825335r78d</t>
  </si>
  <si>
    <t>Sommayya</t>
  </si>
  <si>
    <t>Sommayya.islam11@yahoo.com</t>
  </si>
  <si>
    <t>87y40hnudz9tjruwrj2787y40hnudec0</t>
  </si>
  <si>
    <t>Shehzadahmad8102500@gmail.com</t>
  </si>
  <si>
    <t>se6eismqgnvymd5olse6jfxouwpu6msw</t>
  </si>
  <si>
    <t>faheemullah666@gmail.com</t>
  </si>
  <si>
    <t>x840eyund5tqfr4t2gx840gydxcpprmr</t>
  </si>
  <si>
    <t>M Amin</t>
  </si>
  <si>
    <t>gamin3943@gmail.com</t>
  </si>
  <si>
    <t>scr2jh62fdsmmgscr2yufcfhby1cat1x</t>
  </si>
  <si>
    <t>hazratamin92@gmail.com</t>
  </si>
  <si>
    <t>6a7jyj7svqzi0i6g6a7sktbdhigz851n</t>
  </si>
  <si>
    <t>mhatt2917@gmail.com</t>
  </si>
  <si>
    <t>37u12eaduxxg37u1uhsbnubnyvsdbwdb</t>
  </si>
  <si>
    <t>Immad</t>
  </si>
  <si>
    <t>immad_khan@yahoo.com</t>
  </si>
  <si>
    <t>tenwtq15qoksqn59tenwz2lpmscd02m9</t>
  </si>
  <si>
    <t>faizan.islamian@gmail.com</t>
  </si>
  <si>
    <t>qutr57ib9g1v56w80qutrclhmjfz53f6</t>
  </si>
  <si>
    <t>rizwanmalik16078@gmail.com</t>
  </si>
  <si>
    <t>tdaquxf17j00ropg8he5tdaqux8mv8zp</t>
  </si>
  <si>
    <t>SADAD</t>
  </si>
  <si>
    <t>tariqsadad@gmail.com</t>
  </si>
  <si>
    <t>75ubsrpegwaxc5b275ui0xzbzs8d9lfs</t>
  </si>
  <si>
    <t>MOHAMMAD</t>
  </si>
  <si>
    <t>Zoohaib</t>
  </si>
  <si>
    <t>Mzeb125@gmail.com</t>
  </si>
  <si>
    <t>7md19zwijz504jyqwa7md1cf6j4ugspv</t>
  </si>
  <si>
    <t>Faisalzamanawkum@gmail.com</t>
  </si>
  <si>
    <t>e1x8jknlp84erl5anee1x8jkgyxqpdqt</t>
  </si>
  <si>
    <t>sajjada9914@gmail.com</t>
  </si>
  <si>
    <t>mlmk3cdvy4u94p5tr9l7smlmk3cdb2od</t>
  </si>
  <si>
    <t>Junaid8111@gmail.com</t>
  </si>
  <si>
    <t>1b4bktkqw00u5uudgefdm1b4bpot7ctj</t>
  </si>
  <si>
    <t>ozair zafar</t>
  </si>
  <si>
    <t>zafar ahmed</t>
  </si>
  <si>
    <t>uzairlodhi1@gmail.com</t>
  </si>
  <si>
    <t>a5io4dhtg7cxqda5ioyyba2ipr1i45mi</t>
  </si>
  <si>
    <t>ishaq4y@gmail.com</t>
  </si>
  <si>
    <t>z43kklwlvppwauhu4rz43kkrpjx8d70q</t>
  </si>
  <si>
    <t>fahimullah5258@gmail.com</t>
  </si>
  <si>
    <t>728qa58vge0uhxp11psg9728qa58rsgn</t>
  </si>
  <si>
    <t>ra522487@gmail.com</t>
  </si>
  <si>
    <t>p56rbw2kye81ap56rfa1rfve7o0mh85u</t>
  </si>
  <si>
    <t>Jawadswati33@gmail.com</t>
  </si>
  <si>
    <t>df98q7h2ac3buspq4m77df98q7ht764l</t>
  </si>
  <si>
    <t>irum</t>
  </si>
  <si>
    <t>itan1959@gmail.com</t>
  </si>
  <si>
    <t>89whvpojnh97bz31sy89whvpvx4ibhtn</t>
  </si>
  <si>
    <t xml:space="preserve">Owais </t>
  </si>
  <si>
    <t>owais.stu41@gmail.com</t>
  </si>
  <si>
    <t>6d9rtwq5mnljtqwif6d9ijbt34xzn978</t>
  </si>
  <si>
    <t>jillani</t>
  </si>
  <si>
    <t>usmanjillani5@gmail.com</t>
  </si>
  <si>
    <t>3q0zt3g5463ubqy3q0ztzmw052vqlzmr</t>
  </si>
  <si>
    <t>qayum ahmad</t>
  </si>
  <si>
    <t>sahib</t>
  </si>
  <si>
    <t>qayum.ahmad861@gmail.com</t>
  </si>
  <si>
    <t>5yqhwbfchm48em6h5yqhwbf150l92fut</t>
  </si>
  <si>
    <t>Muhammad Ashfaq</t>
  </si>
  <si>
    <t>ashfaq230@yahoo.com</t>
  </si>
  <si>
    <t>yxj4eypa8nzg6pxouzto8hwbyxj4eyps</t>
  </si>
  <si>
    <t>fawadali.39101@gmail.com</t>
  </si>
  <si>
    <t>0c09rkasl9pojxgk06r0c09rkv63llvi</t>
  </si>
  <si>
    <t>awais2099@live.com</t>
  </si>
  <si>
    <t>nvzlba8bg7iu5nhxnvzlbs212zazlshb</t>
  </si>
  <si>
    <t>Asimjee985@gmail.com</t>
  </si>
  <si>
    <t>4mblnorcmjfvz8ehp4mblnoqba3mnzn1</t>
  </si>
  <si>
    <t>Abobakar</t>
  </si>
  <si>
    <t>ab.swati60@gmail.com</t>
  </si>
  <si>
    <t>xrzhfmo84xgn2td4cq55xrzhf79magma</t>
  </si>
  <si>
    <t>Nasikhan402@gmail.com</t>
  </si>
  <si>
    <t>qe4iuqsd7ol9nqe4ta4a17cowudney71</t>
  </si>
  <si>
    <t>iftikharkhan619@yahoo.com</t>
  </si>
  <si>
    <t>pg6myv1efr3g64pg6m7ru63ygbxpg7fa</t>
  </si>
  <si>
    <t>Seagal701@gmail.com</t>
  </si>
  <si>
    <t>vidobic25bbj43vido6lfwp8xq298oxz</t>
  </si>
  <si>
    <t>Un Nabi</t>
  </si>
  <si>
    <t>rafiqunnabi09@yahoo.com</t>
  </si>
  <si>
    <t>ww61dl7ebpsl4km1ncww61dliqdpdrto</t>
  </si>
  <si>
    <t>Sanaullahkhan64225@gmail.com</t>
  </si>
  <si>
    <t>sr3eg9smlt0prm6sr3eg9e5vgorvo9kp</t>
  </si>
  <si>
    <t>fahadkhan3333@gmail.com</t>
  </si>
  <si>
    <t>xh4hmrathojjpgxh4hm118nm1jpqn0ot</t>
  </si>
  <si>
    <t>hamzahbinsaleem@gmail.com</t>
  </si>
  <si>
    <t>t4p2tmr8sktnoog9e8jl6qtdnoo5bypi</t>
  </si>
  <si>
    <t xml:space="preserve">Aftab </t>
  </si>
  <si>
    <t>aftabkhan1024@gmail.com</t>
  </si>
  <si>
    <t>e15j8m2m4t805t8qwudf38uoe15j8m2m</t>
  </si>
  <si>
    <t>ishfaqafridi85@yahoo.com</t>
  </si>
  <si>
    <t>xpoceexyxt2a16ckzxpocq01dsxnxz20</t>
  </si>
  <si>
    <t>fathullah</t>
  </si>
  <si>
    <t>fathullahjan20@gmail.com</t>
  </si>
  <si>
    <t>gu1izu4krr3qc6yhvvpgu1izunnyvcqf</t>
  </si>
  <si>
    <t>Aleeha</t>
  </si>
  <si>
    <t>Aleehasaleem46@gmail.com</t>
  </si>
  <si>
    <t>0ba6q1p3cjj91dyylu90bhvp94q7ku9y</t>
  </si>
  <si>
    <t>ahmadhaseeb3898@gmail.com</t>
  </si>
  <si>
    <t>qp7l4nw6psb1xqp7ls30ybfnrb4qjsn6</t>
  </si>
  <si>
    <t>mk6939055@gmail.com</t>
  </si>
  <si>
    <t>hk9yxdecnfd5j7er2ca7yrhk9yxdmlzv</t>
  </si>
  <si>
    <t>alamecno@gmail.com</t>
  </si>
  <si>
    <t>1yuto0g4kwo5richs1yutojgd1t41r1i</t>
  </si>
  <si>
    <t>mickylove512@gmail.com</t>
  </si>
  <si>
    <t>5w3pxptvokgowogvz20g5w3pq4v0lxox</t>
  </si>
  <si>
    <t>Shahzadmushtaq918@gmail.com</t>
  </si>
  <si>
    <t>898mqb6i4dv1l1vknpw898mqciyelh9s</t>
  </si>
  <si>
    <t>k.yahyaaa@gmail.com</t>
  </si>
  <si>
    <t>oj2esrerla45yg2oxjyzoj2esr5llaet</t>
  </si>
  <si>
    <t>abdullah.afridi4314@gmail.com</t>
  </si>
  <si>
    <t>jn4gws2c8etioxiusejn4gws231ejuj0</t>
  </si>
  <si>
    <t>jawadcecos007@gmail.com</t>
  </si>
  <si>
    <t>amtnbzp89d2rulamtbvw8b4sjnzwx2uo</t>
  </si>
  <si>
    <t>Nawab ali</t>
  </si>
  <si>
    <t>Nawabkhanubl@gmail.com</t>
  </si>
  <si>
    <t>r0th1bn9rnnw9opbvsr0th1tw8beoyyx</t>
  </si>
  <si>
    <t>Naseem</t>
  </si>
  <si>
    <t>naseem.hayat55@gmail.com</t>
  </si>
  <si>
    <t>8hhcpzscfhxzcuwxhsvmek8hhcpzsadf</t>
  </si>
  <si>
    <t>bilal3y@gmail.com</t>
  </si>
  <si>
    <t>g2ov5azzrk9ff7gy3teng2ov59zjyz3n</t>
  </si>
  <si>
    <t>aliusmanzaki@gmail.com</t>
  </si>
  <si>
    <t>t1xxkfcan4wk7qlx787ryt1xxqagzp7b</t>
  </si>
  <si>
    <t>asmamehmood92@gmail.com</t>
  </si>
  <si>
    <t>s2pmn5b6ew1432455pus2pmnt49nds6w</t>
  </si>
  <si>
    <t>Mashal Saleem</t>
  </si>
  <si>
    <t>mashalsaleemkhan@gmail.com</t>
  </si>
  <si>
    <t>425us6re19kz79h994z660e0cguy2n9c</t>
  </si>
  <si>
    <t>zahoormcs1@gmail.com</t>
  </si>
  <si>
    <t>oivkgqbh5v8z5awbi119oivkkcwnykjy</t>
  </si>
  <si>
    <t>asifkhan1098@gmail.com</t>
  </si>
  <si>
    <t>swef5sqsxzb49vip1swef61y43ra5sqy</t>
  </si>
  <si>
    <t>kjawad256@gmail.com</t>
  </si>
  <si>
    <t>b2l0iwldlotu7k1uonpb2l06dsjnp27b</t>
  </si>
  <si>
    <t>nabeel</t>
  </si>
  <si>
    <t>m.nabeel082@gmail.com</t>
  </si>
  <si>
    <t>50uncwq5vxv8y3qmaw50untchyqw173b</t>
  </si>
  <si>
    <t>Shakoor</t>
  </si>
  <si>
    <t>Jshakoor131@gmail.com</t>
  </si>
  <si>
    <t>t9izh2aa3fqoxd1bazt9iz20ue7biue2</t>
  </si>
  <si>
    <t>Asmatullah615@gmail.com</t>
  </si>
  <si>
    <t>1crk89qsvg3lh6v1crjkyjj6v8jj7g0i</t>
  </si>
  <si>
    <t>Quaid</t>
  </si>
  <si>
    <t>quaid049@gmail.com</t>
  </si>
  <si>
    <t>nu9wcb7jpwdkmgd5hsnu9wcb7a9hpfvn</t>
  </si>
  <si>
    <t>sheraz55911@gmail.com</t>
  </si>
  <si>
    <t>9v7qbj8bfkf9yv281jc4m9v7qbjya2xj</t>
  </si>
  <si>
    <t>engr.aftabalam@hotmail.com</t>
  </si>
  <si>
    <t>jj7q790rukiv1m2lrjhimwjjj7q790xm</t>
  </si>
  <si>
    <t>Sangeen</t>
  </si>
  <si>
    <t>Nill</t>
  </si>
  <si>
    <t>Sangeen.saleem.009@gmail.com</t>
  </si>
  <si>
    <t>yac05w5bbc38robid8313yac05rilvmm</t>
  </si>
  <si>
    <t>Haider shah</t>
  </si>
  <si>
    <t>haiderkhan3044@gmail.com</t>
  </si>
  <si>
    <t>kkqnh03ut1yte221kw0kkqnzsggbhuhz</t>
  </si>
  <si>
    <t>uzairrahman2016@gmail.com</t>
  </si>
  <si>
    <t>v7ifues27r5mpealpv7ifudvdnbmo4i9</t>
  </si>
  <si>
    <t>Ahmad Khan</t>
  </si>
  <si>
    <t>fayazkhanvu@gmail.com</t>
  </si>
  <si>
    <t>9fblw5aaqcqeb6k9fblw07yhj8x85kg4</t>
  </si>
  <si>
    <t>Farhankhattak632@gmail.com</t>
  </si>
  <si>
    <t>ilws3zf0t3cmx1kilws3woyj0geea6e7</t>
  </si>
  <si>
    <t>junaid ahmad</t>
  </si>
  <si>
    <t>shahjayjunny@gmail.com</t>
  </si>
  <si>
    <t>g480p8kug751hydky4g480pe2hnhpssf</t>
  </si>
  <si>
    <t>shahhussain509@gmail.com</t>
  </si>
  <si>
    <t>pxq285okig0i7cimtpxq285gjpws3uot</t>
  </si>
  <si>
    <t>Hedayat</t>
  </si>
  <si>
    <t>hidayatbacha@gmail.com</t>
  </si>
  <si>
    <t>y1j8ymzl3ypvn3m9owy1j8yu1lbdymo0</t>
  </si>
  <si>
    <t xml:space="preserve">Sangeen </t>
  </si>
  <si>
    <t>sangeen.khan94@gmail.com</t>
  </si>
  <si>
    <t>woim4vgwyx6gj6woim55evvn17fw1rle</t>
  </si>
  <si>
    <t>Abbas farooqi</t>
  </si>
  <si>
    <t>zahoorabbaspk@gmail.com</t>
  </si>
  <si>
    <t>c5r637rzlqyf54d0dmec5r68gk12z0n9</t>
  </si>
  <si>
    <t xml:space="preserve">Ijaz </t>
  </si>
  <si>
    <t>ilskijaz10@gmail.com</t>
  </si>
  <si>
    <t>0os0g31qri1d80x7siygb0os0gyj9xsn</t>
  </si>
  <si>
    <t>Muhsin hassan</t>
  </si>
  <si>
    <t>Muhsinsane@gmail.com</t>
  </si>
  <si>
    <t>gqk3qg1k1qpo89a3gqk3eootnsmqpy0m</t>
  </si>
  <si>
    <t>Muzammil</t>
  </si>
  <si>
    <t>Sardarmuzammil555@gmail.com</t>
  </si>
  <si>
    <t>0s7dffs4ay6iyyablq0s7djvay0xdbsy</t>
  </si>
  <si>
    <t>mushtaqjan1994@gmail.com</t>
  </si>
  <si>
    <t>86ls9sb9a62bpln1ko3k86ls9sb0am5i</t>
  </si>
  <si>
    <t>Sayad</t>
  </si>
  <si>
    <t>Asimsayad1@gmail.com</t>
  </si>
  <si>
    <t>317fes4gfi2mzqkebwvk6ky317fes4gh</t>
  </si>
  <si>
    <t>amirkhattak9584@gmail.com</t>
  </si>
  <si>
    <t>nk3r2i67cek2q73n6nk3r231yl9tu6vr</t>
  </si>
  <si>
    <t>muhammadali.hisar@gmail.com</t>
  </si>
  <si>
    <t>1ggxufxccbzf1ggx6fvuzdwimdqqsex0</t>
  </si>
  <si>
    <t>Ubaidur.rahman99@gmail.com</t>
  </si>
  <si>
    <t>et4qh2qtj8dyiivas8iet48t1ouhduua</t>
  </si>
  <si>
    <t>khanf7500@gmail.com</t>
  </si>
  <si>
    <t>yiog7dwjdhdzqo1isz50oyiog0r856ab</t>
  </si>
  <si>
    <t>SARWAR</t>
  </si>
  <si>
    <t>shahzadcs08@gmail.com</t>
  </si>
  <si>
    <t>tb762gkg0n2ynkvkrxm1tb762gkgjswb</t>
  </si>
  <si>
    <t>S_k1515@yahoo.com</t>
  </si>
  <si>
    <t>zuqrq62xwed1iknn3mrzuqrq62bor6wm</t>
  </si>
  <si>
    <t>Ahtesham Ul</t>
  </si>
  <si>
    <t>pumpkin29391@gmail.com</t>
  </si>
  <si>
    <t>uauudg0b10r5if3uauudl10ol7kvxhjg</t>
  </si>
  <si>
    <t>Zubair Khan</t>
  </si>
  <si>
    <t>zubaircse23@gmail.com</t>
  </si>
  <si>
    <t>scfjlx76tca4kp2l8e7scfjlxjxhuul3</t>
  </si>
  <si>
    <t>Waseemkhanx7007@gmail.com</t>
  </si>
  <si>
    <t>cf0dqer96mtrvxjcf0d2132qudzxuhok</t>
  </si>
  <si>
    <t>Kabir</t>
  </si>
  <si>
    <t>arshadkhan9403@gmail.com</t>
  </si>
  <si>
    <t>e65x3buuajspn8fz9e65x3bujjnrbu41</t>
  </si>
  <si>
    <t xml:space="preserve">Khalil </t>
  </si>
  <si>
    <t>Khalil_ok9067@hotmail.com</t>
  </si>
  <si>
    <t>k67wttw8d5j9id47k670h7gdf7lmciq9</t>
  </si>
  <si>
    <t>Younaskhan726@gmail.com</t>
  </si>
  <si>
    <t>et4suzbi9opyvofevet4suqjoi8auidd</t>
  </si>
  <si>
    <t>musaraza297@gmail.com</t>
  </si>
  <si>
    <t>ilfn9cuquvytgb2c9bpailfn9caf9sij</t>
  </si>
  <si>
    <t>sohailaziz1@hotmail.com</t>
  </si>
  <si>
    <t>9ckrcejwmq9r1zo9ckgkp3o7phvl6ndj</t>
  </si>
  <si>
    <t>muneebchitrali1313@gmail.com</t>
  </si>
  <si>
    <t>7zw8092ov459i9tas7zw836vmk8j0qoq</t>
  </si>
  <si>
    <t>saadahmad097@gmail.com</t>
  </si>
  <si>
    <t>uhvmxadiau4myx8kgefuhvmxa5vp7fe2</t>
  </si>
  <si>
    <t>Muhammadmansoor96@gmail.com</t>
  </si>
  <si>
    <t>5ob0fqb1cgrw3d75ob80nhovda4gbue4</t>
  </si>
  <si>
    <t>husnainqureshi555@gmail.com</t>
  </si>
  <si>
    <t>gjfrexo3pmzdjkq0069agjfre54jkvea</t>
  </si>
  <si>
    <t>rashidmasyal@gmail.com</t>
  </si>
  <si>
    <t>b5m29lyshxuoxladq506cb5m29lose8p</t>
  </si>
  <si>
    <t xml:space="preserve">ali </t>
  </si>
  <si>
    <t>engkhan859@gmail.com</t>
  </si>
  <si>
    <t>st8qw6xs15j16aziixcst8qw6i79nt5h</t>
  </si>
  <si>
    <t>Shoaibeee.sk41@gmail.com</t>
  </si>
  <si>
    <t xml:space="preserve">Mansehra (Hazara Universiy) </t>
  </si>
  <si>
    <t>9apls3f6b48lsqd9aplsmkdwyv8ukt0h</t>
  </si>
  <si>
    <t>izaz152@gmail.com</t>
  </si>
  <si>
    <t>w309qc2xv5zlxsw309ipge6jhvb420zf</t>
  </si>
  <si>
    <t>Khadim</t>
  </si>
  <si>
    <t>khadim250.kh@gmail.com</t>
  </si>
  <si>
    <t>07sq3t3g03r8l2i07sqigirc7yr9m7t3</t>
  </si>
  <si>
    <t>farmanorakzai@gmail.com</t>
  </si>
  <si>
    <t>8jjei6nhzbc30a8jjexex7lftiexer5m</t>
  </si>
  <si>
    <t>Myn.aleen2001@gmail.com</t>
  </si>
  <si>
    <t xml:space="preserve">Peshawar </t>
  </si>
  <si>
    <t>vx74gvvapsqjcffxrivxnw499tv7q554</t>
  </si>
  <si>
    <t>Itsfarhad666@gmail.com</t>
  </si>
  <si>
    <t>4h41l885uu6m4h4bt87bg2xmzu6elpvg</t>
  </si>
  <si>
    <t>shehxd@gmail.com</t>
  </si>
  <si>
    <t>7hiqekf2932rmavgjf7hiqekfet29ah0</t>
  </si>
  <si>
    <t>Ikramulhaq154@gmail.com</t>
  </si>
  <si>
    <t>rkz4q0r1i7f2580byrkz404fsye70gdm</t>
  </si>
  <si>
    <t>tariq.naeem32@gmail.com</t>
  </si>
  <si>
    <t>ldw7mh7mz6ae561c4cqodmldw7mrj9bh</t>
  </si>
  <si>
    <t>ibrahim</t>
  </si>
  <si>
    <t>ibrahimlodhi07@gmail.com</t>
  </si>
  <si>
    <t>8k6myx0jf5ts9ito5pjlp8k6m13rqowz</t>
  </si>
  <si>
    <t>AbidAhmad119955@gmail.com</t>
  </si>
  <si>
    <t>putfvmsfzwxgt452pzchwputfvgl1hnx</t>
  </si>
  <si>
    <t>furqankhan128@gmail.com</t>
  </si>
  <si>
    <t>vln47lqf6qkkgxkvln47l8kxr8apdqob</t>
  </si>
  <si>
    <t>Sulemk21@gmail.com</t>
  </si>
  <si>
    <t>7tto265j0aou1nt3mobonx7tto26f2od</t>
  </si>
  <si>
    <t>hizbullah599@gmail.com</t>
  </si>
  <si>
    <t>rpszejknzc4hgom4krpszoromjz9nmlq</t>
  </si>
  <si>
    <t>geekiqbal@gmail.com</t>
  </si>
  <si>
    <t>bw70ok8tbbf1uxbw7k3gmy6yawu2tmti</t>
  </si>
  <si>
    <t xml:space="preserve">Haseeb Khan </t>
  </si>
  <si>
    <t>Haseeb.khan3010@gmail.com</t>
  </si>
  <si>
    <t>w2ly26i9sahkrdn5geow2ly26yag5bm3</t>
  </si>
  <si>
    <t>hassantanzary98@gmail.com</t>
  </si>
  <si>
    <t>zypwfdx36phktuyl4zypwfdxxg8z0jh3</t>
  </si>
  <si>
    <t>noumansher612@gmail.com</t>
  </si>
  <si>
    <t>1w6prbso14xgggpqzp1w64tsb5p8qoms</t>
  </si>
  <si>
    <t>SARDAR</t>
  </si>
  <si>
    <t>sauetp@gmail.com</t>
  </si>
  <si>
    <t>zfnzbacq8kk2il8fyiq3zfnzbacq8md2</t>
  </si>
  <si>
    <t>asadullahkhan551@gmail.com</t>
  </si>
  <si>
    <t>52mrstdojwxxlwkuz752mwsiztpqa31m</t>
  </si>
  <si>
    <t xml:space="preserve">Afaq Gul </t>
  </si>
  <si>
    <t>afaqgul820@gmail.com</t>
  </si>
  <si>
    <t>cloumy29uevrefbamk8t9gcloumy2ij2</t>
  </si>
  <si>
    <t>Janan</t>
  </si>
  <si>
    <t>tahirjanan11@gmail.com</t>
  </si>
  <si>
    <t>mig4k0978yroiwyydcxpamig4pz5rdxd</t>
  </si>
  <si>
    <t>Ihsan Elahi</t>
  </si>
  <si>
    <t>zaheer31396@gmail.com</t>
  </si>
  <si>
    <t>7ekahbli4ymtkn4y87ekahbli4vxc9z8</t>
  </si>
  <si>
    <t>Fahadshah917@gmail.com</t>
  </si>
  <si>
    <t>05rvizpw1g2dp91eh2ck05rvizp7gh0g</t>
  </si>
  <si>
    <t>Khalidmansoor8736@gmail.com</t>
  </si>
  <si>
    <t>fk4mlxk68opurw9bfkkk0jopzfmaywms</t>
  </si>
  <si>
    <t>Yar muhammad</t>
  </si>
  <si>
    <t>Yarokhanzada@gmail.com</t>
  </si>
  <si>
    <t>le7bqpsc86vg0xisle7bqpjjkmpasbiq</t>
  </si>
  <si>
    <t>tarbelite@gmail.com</t>
  </si>
  <si>
    <t>hl82jjkvawywf49ohl82fpprpoqvfbzq</t>
  </si>
  <si>
    <t>dotnetsf1@gmail.com</t>
  </si>
  <si>
    <t>iqqnt1yrwye7a7zpjopviqqnhewznt2b</t>
  </si>
  <si>
    <t>kamranawan.2955@gmail.com</t>
  </si>
  <si>
    <t>3p7esj36ipny1kvpxt30v3p7esj3sh6p</t>
  </si>
  <si>
    <t>mazharali.shang@gmail.com</t>
  </si>
  <si>
    <t>yjlxkt7eln1emcflbtyjlxktumx8hz3z</t>
  </si>
  <si>
    <t xml:space="preserve">Ayeshagauhar </t>
  </si>
  <si>
    <t>Gauhar shah</t>
  </si>
  <si>
    <t>Khandimpy25@gmail.com</t>
  </si>
  <si>
    <t>eiblofcxd4n5x3eibltjag8g3aan97iu</t>
  </si>
  <si>
    <t>civil.engr.shakir@gmail.com</t>
  </si>
  <si>
    <t>Dir</t>
  </si>
  <si>
    <t>7l6ag3m077qhw0n827l6ag3qwlv9hhhs</t>
  </si>
  <si>
    <t>Syed Ali</t>
  </si>
  <si>
    <t>syedalijan.ali@gmail.com</t>
  </si>
  <si>
    <t>twzbiqt8odpecsgtkatwzbiavv3w3plf</t>
  </si>
  <si>
    <t>Mtaariq7@gmail.com</t>
  </si>
  <si>
    <t>mogctvipqbcmfqnkqjmogctv23v73eap</t>
  </si>
  <si>
    <t>mrehman950@gmail.com</t>
  </si>
  <si>
    <t>m3zlewop4b0fngm3z511t96w1bgrbfku</t>
  </si>
  <si>
    <t>noor ali</t>
  </si>
  <si>
    <t>noorbesmil@gmail.com</t>
  </si>
  <si>
    <t>k7v3kequwaa18qaeq20zbmafk7v3k4w8</t>
  </si>
  <si>
    <t>tariqahmad538@gmail.com</t>
  </si>
  <si>
    <t>w4ea1wudtpmicnzusrr2sw4ea1wrdl7y</t>
  </si>
  <si>
    <t>Ajmal.seemab@yahoo.com</t>
  </si>
  <si>
    <t>noxf8whhr88xz0hh63noxf8wm0imnoos</t>
  </si>
  <si>
    <t>Sahilk185.sk@gmail.com</t>
  </si>
  <si>
    <t>8fi02k90jsiws90319z0o8fi0axfe8zh</t>
  </si>
  <si>
    <t>Shah Faisal</t>
  </si>
  <si>
    <t>faisalshahkhansfk@gmail.com</t>
  </si>
  <si>
    <t>r5vdgq5roc4x32zu3vmzr5vdgq53skju</t>
  </si>
  <si>
    <t>noorrahman@sbbwu.edu.pk</t>
  </si>
  <si>
    <t>3p8c7c9pl22dob0r1j3p8c7vyed7993w</t>
  </si>
  <si>
    <t>shayan hassan</t>
  </si>
  <si>
    <t>shayanhassanengr@gmail.com</t>
  </si>
  <si>
    <t>cve8nwwuqpj8lm0qtcveo638g68z25rd</t>
  </si>
  <si>
    <t>Umair Saeed</t>
  </si>
  <si>
    <t>Mughal</t>
  </si>
  <si>
    <t>umair@codematics.co</t>
  </si>
  <si>
    <t>u6rjg1y3rqs1egyhyu6rjgsmga8wsvqs</t>
  </si>
  <si>
    <t>se_tahir86@yahoo.com</t>
  </si>
  <si>
    <t>eqqzujnoom847shueqqzu95jb9hqvkdz</t>
  </si>
  <si>
    <t>Wahabafridi944@gamil.com</t>
  </si>
  <si>
    <t>zuku0fc2qqll8ga6avx1um3zuku0f2m9</t>
  </si>
  <si>
    <t>mujtaba.kpcerc@gmail.com</t>
  </si>
  <si>
    <t>q9s4347uuw5jexzxafq9s418es0q1nue</t>
  </si>
  <si>
    <t>Hidayat ur</t>
  </si>
  <si>
    <t>Hidayat0625@gmail.com</t>
  </si>
  <si>
    <t>z1sa4lzfu8feyro5z0sbtwg2uz1sa4lz</t>
  </si>
  <si>
    <t>hussainabdullah2013@yahoo.com</t>
  </si>
  <si>
    <t>vqeccric6xb4bs5d4vqec97w5y9gdhtx</t>
  </si>
  <si>
    <t>alih1763@gmail.com</t>
  </si>
  <si>
    <t>69hly2h25ig0lr69hlypmqt5vgle40nq</t>
  </si>
  <si>
    <t>Nnk.mkd007@gmail.com</t>
  </si>
  <si>
    <t>klbu0gknkn0i8bcmeklbutd7laoyqe6x</t>
  </si>
  <si>
    <t>shahhussainf@gmail.com</t>
  </si>
  <si>
    <t>huo9zf62zaq1oc507huo9zf66p9j1o3e</t>
  </si>
  <si>
    <t>Hanzala</t>
  </si>
  <si>
    <t>mhanzala878@gmail.com</t>
  </si>
  <si>
    <t>ujggloeh9bbjifi6m1zujggloevxhjbu</t>
  </si>
  <si>
    <t>prof.muhammadnaeem@gmail.com</t>
  </si>
  <si>
    <t>yurtk0psbcbx1vqubh8yurtkrkw5l0zo</t>
  </si>
  <si>
    <t>Qazi Abdur</t>
  </si>
  <si>
    <t>21razzaq@gmail.com</t>
  </si>
  <si>
    <t>wlz9f3g8gx3zcznpbn2wlz9f1hwe7rhv</t>
  </si>
  <si>
    <t>NA</t>
  </si>
  <si>
    <t>sait_junaid@yahoo.com</t>
  </si>
  <si>
    <t>8ngg7qf3cenekx8ngtnyoj9ev8kqi045</t>
  </si>
  <si>
    <t>Muhammad tayyab</t>
  </si>
  <si>
    <t>Tayyabkhanm51@gmail.com</t>
  </si>
  <si>
    <t>6p6c7j23jlybnkrt9i6p6c7j23auqy1r</t>
  </si>
  <si>
    <t>mustafakhan2453@gmail.com</t>
  </si>
  <si>
    <t>ut74w88u5e8fqfout74wri64finzlljn</t>
  </si>
  <si>
    <t>Syed Khizar</t>
  </si>
  <si>
    <t>Syedkhizarhayat1@gmail.com</t>
  </si>
  <si>
    <t>3484ppa7m7lbvf6l28emb5c3484ppci1</t>
  </si>
  <si>
    <t>Saadmurtaza42@gmail.com</t>
  </si>
  <si>
    <t>q4shk075nwl9vyvyn3rl1q4sh7j41a2g</t>
  </si>
  <si>
    <t>nkali29@gmail.com</t>
  </si>
  <si>
    <t>s6tlm2l8vh63a8ojfttyess6tlm2l891</t>
  </si>
  <si>
    <t>Hammadii2020@gmail.com</t>
  </si>
  <si>
    <t>qsqtvgbcteoeoytcc8fgqsqtv2rtnno1</t>
  </si>
  <si>
    <t>Ashfaqtmg1@gmail.com</t>
  </si>
  <si>
    <t>l2sev2gl61v1s09gb9l2sevu9ofymgmw</t>
  </si>
  <si>
    <t>ijaz</t>
  </si>
  <si>
    <t>ijaz.engr@yahoo.com</t>
  </si>
  <si>
    <t>lc0jipl94uyl1k7f6lc0jizf7b7y63w8</t>
  </si>
  <si>
    <t>muhammadmajid55@gmail.com</t>
  </si>
  <si>
    <t>b9r9knhxo4857ptgqb9r9knc0e8x60wm</t>
  </si>
  <si>
    <t>Muhammadyasir17@yahoo.com</t>
  </si>
  <si>
    <t>e0fpf13iyu9bawet2dcpe0fpf1e8b1gd</t>
  </si>
  <si>
    <t>mailtomuhammadkhan@gmail.com</t>
  </si>
  <si>
    <t>441yu4kds8knusmnsc1nq4441yu4kbpv</t>
  </si>
  <si>
    <t>ghaider.akhtar@gmail.com</t>
  </si>
  <si>
    <t>gzs61n28fuhxxe7eh8ecgzs6kli3bc0n</t>
  </si>
  <si>
    <t>hellohamza1997@yahoo.com.com</t>
  </si>
  <si>
    <t>248hnljmztmw02uon4248eoaeudvg6np</t>
  </si>
  <si>
    <t>Atif Khan</t>
  </si>
  <si>
    <t>imatifkundi@gmail.com</t>
  </si>
  <si>
    <t>c94ks2gjo8hicvsj78kac94ks2xfdmpc</t>
  </si>
  <si>
    <t>abidalikhan6564@gmail.com</t>
  </si>
  <si>
    <t>n5bh0tlm0kri2r9mn5bh0qlzwb1tr8f9</t>
  </si>
  <si>
    <t>musasyed2015@gmail.com</t>
  </si>
  <si>
    <t>qugb97oqp2vuh7i2560houaqugb97kwm</t>
  </si>
  <si>
    <t>Moiz Ahmad</t>
  </si>
  <si>
    <t>moizahmad178@gmail.com</t>
  </si>
  <si>
    <t>r8m3injfupdu0fpprp2ezv8n61r8m3it</t>
  </si>
  <si>
    <t>muneebali152@gmail.com</t>
  </si>
  <si>
    <t>y33gcnkfy4ebc27jbks9b1y33gcuew89</t>
  </si>
  <si>
    <t>mykhan440@outlook.com</t>
  </si>
  <si>
    <t>xu74177njbjz38079gxu7xb6anpgifk7</t>
  </si>
  <si>
    <t>Asadscomsian@gmail.com</t>
  </si>
  <si>
    <t>7vhedw7c4sermi7vhe0ixk2ycqoiw6nc</t>
  </si>
  <si>
    <t>Manzr474@gmail.com</t>
  </si>
  <si>
    <t>ki55dt75tg917yrppvm9ki55d389uq7f</t>
  </si>
  <si>
    <t>Noor14.se@gmail.com</t>
  </si>
  <si>
    <t>jv3hu95q9gy7s3wjv3d24m80nwlub8fm</t>
  </si>
  <si>
    <t>Irfankhanx7@gmail.com</t>
  </si>
  <si>
    <t>h3uj6iv830wsywvnh3uj6d7gx7nelh37</t>
  </si>
  <si>
    <t>Saajid</t>
  </si>
  <si>
    <t>Sajidmarwat10@gmail.com</t>
  </si>
  <si>
    <t>nl60b3f96r9zg0u4iuqnl60b3f98ctxq</t>
  </si>
  <si>
    <t xml:space="preserve">Gulzar </t>
  </si>
  <si>
    <t>Smartukhan477@gmail.com</t>
  </si>
  <si>
    <t>8zx2gm18tcnyg7hd7tn8zx2gnomhz8xz</t>
  </si>
  <si>
    <t>Imran Ullah Khan</t>
  </si>
  <si>
    <t>imranyousafzai014@gmail.com</t>
  </si>
  <si>
    <t>rpizmfxp73rgjbqnthrpicrows690jqt</t>
  </si>
  <si>
    <t>M.Atif</t>
  </si>
  <si>
    <t>atif.ramzan89@gmail.com</t>
  </si>
  <si>
    <t>4s72f6gvwzxgeh42gtkv4s72qw1kcvdu</t>
  </si>
  <si>
    <t>Irshad17marwat@gmail.com</t>
  </si>
  <si>
    <t>hoec2tdi9ijbsr7tmf2xxrhoec2taqhr</t>
  </si>
  <si>
    <t>Arman</t>
  </si>
  <si>
    <t>arman.nsseng@gmail.com</t>
  </si>
  <si>
    <t>pg9gkoor8gqhby8ta3kdmhpg9gkir5jr</t>
  </si>
  <si>
    <t>Umaid</t>
  </si>
  <si>
    <t>umaidkhan.17@gmail.com</t>
  </si>
  <si>
    <t>20</t>
  </si>
  <si>
    <t>50%</t>
  </si>
  <si>
    <t>decywyo97peqjxbl3yndec9m9acz3jmd</t>
  </si>
  <si>
    <t>Khalil125ahmad@gmail.com</t>
  </si>
  <si>
    <t>988h62q5zvnrn59n988h6isjbsxak3pc</t>
  </si>
  <si>
    <t>amjadzaheer4535@gmail.com</t>
  </si>
  <si>
    <t>kycf405ec4wsq7cvcockycf4056s7n5p</t>
  </si>
  <si>
    <t>mrwasimkhan55@yahoo.com</t>
  </si>
  <si>
    <t>zrumr8fbky5n915by6ozrumr81dxw6rw</t>
  </si>
  <si>
    <t>kingkami010@gmail.com</t>
  </si>
  <si>
    <t>00lsf2q0s2jb3e84y00ll85wap0u2mmb</t>
  </si>
  <si>
    <t>Samiullah_mcse@hotmail.com</t>
  </si>
  <si>
    <t>91j27ch5bzsu0m1kj91j27uzazlljb6o</t>
  </si>
  <si>
    <t>hammad_khan789@yahoo.com</t>
  </si>
  <si>
    <t>cek4hlzk2mmhqnpdzuvcek4s8rb4mu3a</t>
  </si>
  <si>
    <t>osamakhan0345@gmail.com</t>
  </si>
  <si>
    <t>qe5d9jl3nbknicjcrqe5d9jzb0lk9omq</t>
  </si>
  <si>
    <t>Syed asad ali</t>
  </si>
  <si>
    <t>Asadicu2@gmail.com</t>
  </si>
  <si>
    <t>tqjpi76y43348a30nbtqjpi7279ns44g</t>
  </si>
  <si>
    <t>Shahzadi</t>
  </si>
  <si>
    <t>Diana</t>
  </si>
  <si>
    <t>shahzadidiana@gmail.com</t>
  </si>
  <si>
    <t>8bixvkpfbd93hqflgp4bb8bixv51bkr2</t>
  </si>
  <si>
    <t>Waqar Munir</t>
  </si>
  <si>
    <t>justwaqar8@gmail.com</t>
  </si>
  <si>
    <t>vljbiloqyo3tg8e5o59avljbiloqyio2</t>
  </si>
  <si>
    <t>adkhan606@yahoo.com</t>
  </si>
  <si>
    <t>dlf489h9s09dcqhwdlf48w21yzix137w</t>
  </si>
  <si>
    <t>me.safuk@gmail.com</t>
  </si>
  <si>
    <t>57ovw7sofgjcslywkz957ovf2io5ln48</t>
  </si>
  <si>
    <t>Sufi Ali</t>
  </si>
  <si>
    <t>sufialiahmad122@gmail.com</t>
  </si>
  <si>
    <t>o0dptzrwz29zv8lneo0dptzud42aelhj</t>
  </si>
  <si>
    <t>usamafarman68@gmail.com</t>
  </si>
  <si>
    <t>qecjrlblfkiafb04ndqecjrlbzxcxd98</t>
  </si>
  <si>
    <t>m.farman4@yahoo.com</t>
  </si>
  <si>
    <t>sm1sx1yyjl5u5obli6ism1sx11vuwruk</t>
  </si>
  <si>
    <t>MuhammadIr</t>
  </si>
  <si>
    <t>imran.taciturn@gmail.com</t>
  </si>
  <si>
    <t>q4fdwqjz61qo24zmdq4fdm1q8b2wk1d9</t>
  </si>
  <si>
    <t>KHALIL ULLAH</t>
  </si>
  <si>
    <t>khaliluk84@gmail.com</t>
  </si>
  <si>
    <t>fksritjs19p3l1xvfvjfksr4psymysg1</t>
  </si>
  <si>
    <t>engr.jawadullah2014@gmail.com</t>
  </si>
  <si>
    <t>zn6hg6d6l0w5gbxgnzn6hg0c5pmau74r</t>
  </si>
  <si>
    <t>Muhammad Omar</t>
  </si>
  <si>
    <t>momarmansoor@gmail.com</t>
  </si>
  <si>
    <t>yyruslozlsc81lyyk0vftcat8k871k0v</t>
  </si>
  <si>
    <t>Syed mehdi</t>
  </si>
  <si>
    <t xml:space="preserve">Abu turab </t>
  </si>
  <si>
    <t>Imehdishah@yahoo.com</t>
  </si>
  <si>
    <t>txz9npko908n8jygaydgtxz9n4pr1g9r</t>
  </si>
  <si>
    <t>naveedsahil333@gmail.com</t>
  </si>
  <si>
    <t>ieddmd7qs3a7up5w1gied5go25zj7pgv</t>
  </si>
  <si>
    <t>Bahmad90@gmail.com</t>
  </si>
  <si>
    <t>b8v9mfkrnhy2vb8vg9nnwqhfw5rwowjq</t>
  </si>
  <si>
    <t>ghufran.dev@gmail.com</t>
  </si>
  <si>
    <t>2oov7yy7c6eljwjbptyhv27sn2oov7yy</t>
  </si>
  <si>
    <t>Syed Masoom</t>
  </si>
  <si>
    <t>Msarbab88@gmail.com</t>
  </si>
  <si>
    <t>7dz1zkq6m5zg9ul67dzsyfl28kuonv24</t>
  </si>
  <si>
    <t>ahsandanyal@hotmail.com</t>
  </si>
  <si>
    <t>y2wlh352da2b68sy2wlhdffm6qwrqsaw</t>
  </si>
  <si>
    <t>Faizan Shah</t>
  </si>
  <si>
    <t>sancusfrank1@gmail.com</t>
  </si>
  <si>
    <t>yfbjbart1soq9w531yfbj3dh5pkvflcf</t>
  </si>
  <si>
    <t>kamalwadood@gmail.com</t>
  </si>
  <si>
    <t>xslbaaro8mwak3fhq79xslbarmlmz2mf</t>
  </si>
  <si>
    <t>Atiq ur rehman</t>
  </si>
  <si>
    <t>aatresh@gmail.com</t>
  </si>
  <si>
    <t>9bdni1lq2dzux6io5sli9bdni1pib3jq</t>
  </si>
  <si>
    <t>waqar.gdc321@gmail.com</t>
  </si>
  <si>
    <t>588nkhrkgipzldh58ed3lzik5axjs9ft</t>
  </si>
  <si>
    <t>Mian Nauman Shah</t>
  </si>
  <si>
    <t>miannaumanshah@gmail.com</t>
  </si>
  <si>
    <t>dreu0fcqd1607lrxfdreu079ck7ieaci</t>
  </si>
  <si>
    <t>Mubbashir</t>
  </si>
  <si>
    <t>Mubbashirmalak@gmail.com</t>
  </si>
  <si>
    <t>oy0fqttu6j5l8tr5e02oy0fqt2lmxslg</t>
  </si>
  <si>
    <t>irfantarani@gmail.com</t>
  </si>
  <si>
    <t>6l7eb2fq4u02hc50m6l7ebo9i0fr29of</t>
  </si>
  <si>
    <t>Sadaqat ur</t>
  </si>
  <si>
    <t>engr.sidkhan@gmail.com</t>
  </si>
  <si>
    <t>f5q92hmkx0habnu0xk527f5q92hmqoft</t>
  </si>
  <si>
    <t>asfandyarkhan9@yahoo.com</t>
  </si>
  <si>
    <t>3ckui9l21dxt2rr0y3pqj7u93ckui9pg</t>
  </si>
  <si>
    <t>Saud Ahmad</t>
  </si>
  <si>
    <t>saudmarwat.khan@gmail.com</t>
  </si>
  <si>
    <t>etkqtj3y4i4nc4xretkq2cnak3mrn5jj</t>
  </si>
  <si>
    <t>muhibtofani@gmail.com</t>
  </si>
  <si>
    <t>n8u9i519a3wrzw6hkq2dwn8u9i5a52tn</t>
  </si>
  <si>
    <t>Touseef</t>
  </si>
  <si>
    <t>tauseefrehman26488@gmail.com</t>
  </si>
  <si>
    <t>uzlgqic897rvs490iuzlbf4wjghmwvwb</t>
  </si>
  <si>
    <t>Aries4maryam@gmail.com</t>
  </si>
  <si>
    <t>tnzea4kj8vyqgy0xtnzetegtqtltzh8x</t>
  </si>
  <si>
    <t>Asifarab@hotmail.com</t>
  </si>
  <si>
    <t>z7rwlg5rkc6zlsxnqosckz7rwlqd1hlw</t>
  </si>
  <si>
    <t>Anees ur</t>
  </si>
  <si>
    <t>aneesurrahmanmmd139@gmail.com</t>
  </si>
  <si>
    <t>i046r8pba17qiam1fd5pti046r8c3bt7</t>
  </si>
  <si>
    <t>Muhammad Faheem Abbas</t>
  </si>
  <si>
    <t>Faheemuop4u@gmail.com</t>
  </si>
  <si>
    <t>oynb0j1sg84iwnm8hkoynb0po2o44ejs</t>
  </si>
  <si>
    <t>Rahim Badshah</t>
  </si>
  <si>
    <t>rahimrayhan@gmail.com</t>
  </si>
  <si>
    <t>kg2j8mo9t7dachseqnkg29jnyi8vz4fz</t>
  </si>
  <si>
    <t>mnbettani2000@gmail.com</t>
  </si>
  <si>
    <t>4m8l4epn27598lyxe6444m8l4e1nltjg</t>
  </si>
  <si>
    <t>dearkhalidshah@gmail.com</t>
  </si>
  <si>
    <t>c7bf0ttl4rwlcqoxc7bf42a88loy87oh</t>
  </si>
  <si>
    <t>Butt</t>
  </si>
  <si>
    <t>mohsincomsian@gmail.com</t>
  </si>
  <si>
    <t>0aadsjw1hc6kak0aadveaouctvqigk6p</t>
  </si>
  <si>
    <t>Farhadahmad043@gmail.com</t>
  </si>
  <si>
    <t>15mdp2c2wad67jtisk15md92dlyj8q98</t>
  </si>
  <si>
    <t>bilalahmadicup@gmail.com</t>
  </si>
  <si>
    <t>jeomp39dodi2zbtf23jeompuq8wcu7g4</t>
  </si>
  <si>
    <t>abbasahmadmomand@gmail.com</t>
  </si>
  <si>
    <t>odos3gbieretdumtmrsrksodos3gbayc</t>
  </si>
  <si>
    <t>Nadirktk779@gmail.com</t>
  </si>
  <si>
    <t>hmna6nbzdgskpbzhmn63tyc1kmqj3mp6</t>
  </si>
  <si>
    <t>zubair.bsmaths@gmail.com</t>
  </si>
  <si>
    <t>ae8n3ohq73chwdza2dae8n3lyyhx3ll2</t>
  </si>
  <si>
    <t>Ismail7sky@yahoo.com</t>
  </si>
  <si>
    <t>wsl4iv74xfyxxf6yjw9vv59wsl4ivn7m</t>
  </si>
  <si>
    <t>shahzebalam99@yahoo.com</t>
  </si>
  <si>
    <t>utz4pb1wpxoq8uutz5fwgypd0jr4ar5f</t>
  </si>
  <si>
    <t>Aftabmohmand345@gmail.com</t>
  </si>
  <si>
    <t>g5vt3jc3u6mkvnc5v9896dg5vt3jt9dz</t>
  </si>
  <si>
    <t>Gulsayyar</t>
  </si>
  <si>
    <t>sayyar_khan@yahoo.com</t>
  </si>
  <si>
    <t>p2bi6ojdov446ah1wjgp2bisbusyl4p8</t>
  </si>
  <si>
    <t>AWAIS</t>
  </si>
  <si>
    <t>ASLAM</t>
  </si>
  <si>
    <t>awaiskhan1992@gmail.com</t>
  </si>
  <si>
    <t>4ez4okh8425z4egvigvoo3sy7okq6fpc</t>
  </si>
  <si>
    <t>muhammadshoaibcs@gmail.com</t>
  </si>
  <si>
    <t>lyha1tbsg9y4j6lyhacqktj3t2kkr9qp</t>
  </si>
  <si>
    <t>karsalan264@gmail.com</t>
  </si>
  <si>
    <t>bf5lpuavh19q7jvxeb22rrbf5lpjjkyf</t>
  </si>
  <si>
    <t>Zeeshan Bashir</t>
  </si>
  <si>
    <t>zeeshanorakzai08@gmail.com</t>
  </si>
  <si>
    <t>0js58qsdqvlsdv84zm0jsdjg9ytmupjj</t>
  </si>
  <si>
    <t>zeepakmkd@gmail.com</t>
  </si>
  <si>
    <t>peayaxzu7m2r6w7e6r39efpeayaxgutk</t>
  </si>
  <si>
    <t>abubakar</t>
  </si>
  <si>
    <t>abubakarbj9@gmail.com</t>
  </si>
  <si>
    <t>inz6kh2jvoai7rsvoninz6kh7jopj16j</t>
  </si>
  <si>
    <t>Ahmadali54710@yahoo.com</t>
  </si>
  <si>
    <t>pr8ty3h64tt2i8cptpr8ty3yxucrbc24</t>
  </si>
  <si>
    <t>jalalakbar118@gmail.com</t>
  </si>
  <si>
    <t>a36okaoqynxh5daa36in3skp9nev9i1z</t>
  </si>
  <si>
    <t xml:space="preserve">Tariq Hussain </t>
  </si>
  <si>
    <t>Praimechand@gmail.com</t>
  </si>
  <si>
    <t>85mmqe6ru9cq36o3q985mmqe6v373npr</t>
  </si>
  <si>
    <t>engr_irfanmarwat@yahoo.com</t>
  </si>
  <si>
    <t>n81wgb3zrbtivtuvh7lr5zn81wgb3zkw</t>
  </si>
  <si>
    <t>Usman khan</t>
  </si>
  <si>
    <t>Usmankhan9313@gmail.com</t>
  </si>
  <si>
    <t>ej4loexy3r2c4i7vlejw4ouyco8r5men</t>
  </si>
  <si>
    <t>Ibrahim99hr@gmail.com</t>
  </si>
  <si>
    <t>mr4v0pqli1gtrs2b96mr4v0zr9f8ctdr</t>
  </si>
  <si>
    <t>Adilkhan095@hotmail.com</t>
  </si>
  <si>
    <t>ytdft8diqtsjrz59b4roytdft7vhf4ub</t>
  </si>
  <si>
    <t>engrmustafa1988@yahoo.Com</t>
  </si>
  <si>
    <t>3uy9td7kfpztjcpc4vm644ni53uy9td7</t>
  </si>
  <si>
    <t>MURAD</t>
  </si>
  <si>
    <t>muradkhanims@gmail.com</t>
  </si>
  <si>
    <t>40rxef1i4639vwh9ktpu7lg40rxef11e</t>
  </si>
  <si>
    <t>aliwanted012@gmail.com</t>
  </si>
  <si>
    <t>uzl3nw983g0l80gm9dda3uzl3nww1sbf</t>
  </si>
  <si>
    <t>waqarshinwari91@gmail.com</t>
  </si>
  <si>
    <t>m5229b45bf5ad7snil2dkm5229b4a28o</t>
  </si>
  <si>
    <t>altafbangash123@gmail.com</t>
  </si>
  <si>
    <t>4n46hy6bxio04v7zgdsphe64n46hy8jf</t>
  </si>
  <si>
    <t>Muttahir Shah</t>
  </si>
  <si>
    <t>muttahirshah2012@gmail.com</t>
  </si>
  <si>
    <t>87wf4d1jzx80o88062aes3p8le87wf4d</t>
  </si>
  <si>
    <t>qazifaheemafridi@gmail.com</t>
  </si>
  <si>
    <t>azgnbuql2qamg28juzb0vazgnbcpvvd1</t>
  </si>
  <si>
    <t xml:space="preserve">Ghazanfar </t>
  </si>
  <si>
    <t>Ghazanfaralishah16@gmail.com</t>
  </si>
  <si>
    <t>dq0mnso9ljz8cmfsyp9pcfdq0mnsome9</t>
  </si>
  <si>
    <t>WASIM</t>
  </si>
  <si>
    <t>MS170401206@VU.EDU.PK</t>
  </si>
  <si>
    <t>5w7rhaozkt35of3n3d55w7rh54k2txfc</t>
  </si>
  <si>
    <t>Attique</t>
  </si>
  <si>
    <t>attiqueg@gmail.com</t>
  </si>
  <si>
    <t>1ocqdb6ehs3qb1n91ocqa30hdsgbm9c6</t>
  </si>
  <si>
    <t>Khitabgulsafi@gmail.com</t>
  </si>
  <si>
    <t>dz4rtqxget3zaoo1bdz4rtqxbo1roy22</t>
  </si>
  <si>
    <t xml:space="preserve">Saidul </t>
  </si>
  <si>
    <t>Sabrar127@gmail.com</t>
  </si>
  <si>
    <t>4giketz1n2n3cii2zf7d4giketiew3j4</t>
  </si>
  <si>
    <t xml:space="preserve">Sadiq </t>
  </si>
  <si>
    <t>sadiq.sadp@gmail.com</t>
  </si>
  <si>
    <t>xkackm6cox674x3occnadvsxkackm6co</t>
  </si>
  <si>
    <t>Lal</t>
  </si>
  <si>
    <t>lal.muhammad@csd.gov.pk</t>
  </si>
  <si>
    <t>o0xsenl4htoqrvu047ao0xsyqwildyed</t>
  </si>
  <si>
    <t>iffxahmad@gmail.com</t>
  </si>
  <si>
    <t>zmf6re722uacbgewcfdezmf6r0unmcrc</t>
  </si>
  <si>
    <t>heart2hack@yahoo.com</t>
  </si>
  <si>
    <t>4pycn82i6bq6qcr24pycn8m5bzxng6bk</t>
  </si>
  <si>
    <t>kainaat</t>
  </si>
  <si>
    <t>kainaatbro@gmail.com</t>
  </si>
  <si>
    <t>9kdiw45hrflo7n1x3e1tv9kdiw45hhry</t>
  </si>
  <si>
    <t>Sulimankhan216@gmail.com</t>
  </si>
  <si>
    <t>tkvsoq8ayw6qacvozan6tkvsoqepruaz</t>
  </si>
  <si>
    <t>waseemaziz50@gmail.com</t>
  </si>
  <si>
    <t>kd5n4je9t3ebxovzcikd5n9mrrprhx55</t>
  </si>
  <si>
    <t>Zahidmba633@gmail.com</t>
  </si>
  <si>
    <t>b72ujqfy0bwmunm79b72uams899m13o6</t>
  </si>
  <si>
    <t xml:space="preserve">Mahboob </t>
  </si>
  <si>
    <t>mahboobicp@gmail.com</t>
  </si>
  <si>
    <t>7kqncr510d97kqdsc1lxs6vingpwqyht</t>
  </si>
  <si>
    <t xml:space="preserve">Zunaira </t>
  </si>
  <si>
    <t>Engrzunairashah@gmail.com</t>
  </si>
  <si>
    <t>ab7q0h8iiyht30robab7qhu0vn3roivy</t>
  </si>
  <si>
    <t>SAQIB</t>
  </si>
  <si>
    <t>saqib.imran1994@yahoo.com</t>
  </si>
  <si>
    <t>izdtuu6h6imglizdho7h0chf6zkfe2wa</t>
  </si>
  <si>
    <t>Maida</t>
  </si>
  <si>
    <t>Irshad ahmed</t>
  </si>
  <si>
    <t>Maidamaida603@gmail.com</t>
  </si>
  <si>
    <t>5pkdzfbuo06x636qdr15pkdzfb3axcax</t>
  </si>
  <si>
    <t>islamian0048@gmail.com</t>
  </si>
  <si>
    <t>wmdonj4dos8t41rt5vuwmdonzjh4xn9j</t>
  </si>
  <si>
    <t>smbilal@cuiatd.edu.pk</t>
  </si>
  <si>
    <t>2p7aqv7p5zu9malbs5dd2p7zk88xdn2a</t>
  </si>
  <si>
    <t>Ubaidullah024@gmail.com</t>
  </si>
  <si>
    <t>leqtukifowk04gdgxj1foleqtukilq8d</t>
  </si>
  <si>
    <t>Hafiz abubaker</t>
  </si>
  <si>
    <t>Abubakermughal4@gmail.com</t>
  </si>
  <si>
    <t>0pyw195mmh9bp93fqf35v0pyw19s1td2</t>
  </si>
  <si>
    <t>aliejaz.nazir@gmail.com</t>
  </si>
  <si>
    <t>uy53cz3frq8p81ituy53c3nv9ce9tmo2</t>
  </si>
  <si>
    <t>i.obaidu5@gmail.com</t>
  </si>
  <si>
    <t>j72p77axfzosblfj72p7nzj7k36pu3iu</t>
  </si>
  <si>
    <t>Bakhtuos999@gmail.com</t>
  </si>
  <si>
    <t>eb2t72rd1siydem6rnkdziveyeb2t72r</t>
  </si>
  <si>
    <t>Badar jan</t>
  </si>
  <si>
    <t>Kaka khel</t>
  </si>
  <si>
    <t>Kakakhel794@gmail.com</t>
  </si>
  <si>
    <t>23n40579dl64w3h9ssmjt23057gn9ha6</t>
  </si>
  <si>
    <t>zkhan@gmail.com</t>
  </si>
  <si>
    <t>q68t6bnrwgj6ji5iq68cvd39xh697va9</t>
  </si>
  <si>
    <t>Abdu</t>
  </si>
  <si>
    <t>rahmanp994@gmail.com</t>
  </si>
  <si>
    <t>pphxyhgtot6088ni64hfpphxyh75low3</t>
  </si>
  <si>
    <t>adeelazam837@gmail.com</t>
  </si>
  <si>
    <t>p69mfqy4g086p69xbuedqkmuv010denf</t>
  </si>
  <si>
    <t>Ziauktk84@yahoo.com</t>
  </si>
  <si>
    <t>fkcmpm6lqpduq03afkcmpzt3tppolj7i</t>
  </si>
  <si>
    <t>tahiraliktk2@gmail.com</t>
  </si>
  <si>
    <t>1bneyz8anv1gxqwf87k1bneysrfy7snz</t>
  </si>
  <si>
    <t>jawadshah694@gmail.com</t>
  </si>
  <si>
    <t>3v6zezi7d8dyi8ueu3v6zezocu5i9rrw</t>
  </si>
  <si>
    <t>waqarahmad.nxt@gmail.com</t>
  </si>
  <si>
    <t>7qo6lwcrm45nh7dj7qo6lwvppnb78x92</t>
  </si>
  <si>
    <t>ulfat ayaz</t>
  </si>
  <si>
    <t xml:space="preserve">Ayaz Ahmad </t>
  </si>
  <si>
    <t>ulfatayaz138@gmail.com</t>
  </si>
  <si>
    <t>7s9p0kvwvvu172t4lw7s9p0kvp081n8m</t>
  </si>
  <si>
    <t xml:space="preserve">Mukhtiyar </t>
  </si>
  <si>
    <t>winner00730@gmail.com</t>
  </si>
  <si>
    <t>p5k7g71naks98pyxz1d9p5k7g7rtyiar</t>
  </si>
  <si>
    <t>Farrukh</t>
  </si>
  <si>
    <t>farrukh1212cs@gmail.com</t>
  </si>
  <si>
    <t>fo22qhmtf9h78h6g9mfo227rowld0ipz</t>
  </si>
  <si>
    <t>murtazaamjid1999@gmail.com</t>
  </si>
  <si>
    <t>0zwtj4dnuf419ujp0zwtj4diw9nyhkfh</t>
  </si>
  <si>
    <t>mshah987@yahoo.com</t>
  </si>
  <si>
    <t>jqkz12rvandz1gijqkz12lyignu19t5k</t>
  </si>
  <si>
    <t>burkhey@gmail.com</t>
  </si>
  <si>
    <t>1q9z4bzlaagga65374w91q9z4bjo1cnp</t>
  </si>
  <si>
    <t>Sadiqain</t>
  </si>
  <si>
    <t>sadiqainsyed@gmail.com</t>
  </si>
  <si>
    <t>qh5dsm9qb84951q4dwv7qh5deuzcz6o3</t>
  </si>
  <si>
    <t>haroon</t>
  </si>
  <si>
    <t>haroonkhanpk35@gmail.com</t>
  </si>
  <si>
    <t>6jfzbo1oa3unxoc88s8u6jfzbo17rv5x</t>
  </si>
  <si>
    <t>engrnasir991@gmail.com</t>
  </si>
  <si>
    <t>5xzfhlwirrgdewz96u5xzfhlnuj6vp7o</t>
  </si>
  <si>
    <t xml:space="preserve">Zaka </t>
  </si>
  <si>
    <t>zaka.uk65@gmail.com</t>
  </si>
  <si>
    <t>i039iag4hrqae9ei09b5qtghkpzk7xsy</t>
  </si>
  <si>
    <t>Saaid</t>
  </si>
  <si>
    <t>Saaidusman1@gmail.com</t>
  </si>
  <si>
    <t>3a9502ng27eli8d9xlu03a950ayp9k4v</t>
  </si>
  <si>
    <t>farmancs43@gmail.com</t>
  </si>
  <si>
    <t>ybhi46agf9cv3439ybhi4ni7pu128vxa</t>
  </si>
  <si>
    <t>Furqanahmeduet@gmail.com</t>
  </si>
  <si>
    <t>vh1q98qxki7g70m8qlcqvh1q98yl0zf0</t>
  </si>
  <si>
    <t>Mk5664041@gmail.com</t>
  </si>
  <si>
    <t>1vlr5ngims0n6vgfejwl8vg1vlr5ngil</t>
  </si>
  <si>
    <t>Fawad Khan</t>
  </si>
  <si>
    <t>usman.fawad@yahoo.com</t>
  </si>
  <si>
    <t>66m4yvp2iz5yto9gcb2f66m4ytss8923</t>
  </si>
  <si>
    <t>Salim</t>
  </si>
  <si>
    <t>shoaibkhattak246@gmail.com</t>
  </si>
  <si>
    <t>g4z3mqg6l3laeqqqgg4z3msk7uo3c0tl</t>
  </si>
  <si>
    <t>M. Irfan</t>
  </si>
  <si>
    <t>irfansharqi@gmail.com</t>
  </si>
  <si>
    <t>7dbknnjmo3987dy18m9mbaozywvllae4</t>
  </si>
  <si>
    <t>adnandani7k@gmail.com</t>
  </si>
  <si>
    <t>mcmmakeu67jpe9wb0cmcmmaiwend4xtc</t>
  </si>
  <si>
    <t xml:space="preserve">Faisal Karim </t>
  </si>
  <si>
    <t>Faisalkarim1621@gmail.com</t>
  </si>
  <si>
    <t>zuvksakprajy8gt03fuzuvksbwjr5t4k</t>
  </si>
  <si>
    <t>usmanatd50@gmail.com</t>
  </si>
  <si>
    <t>khxggn9rh9guwkhzk3cfmo30pey3svjw</t>
  </si>
  <si>
    <t>mrabbaskhan78@gmail.com</t>
  </si>
  <si>
    <t>a41y8tyxio2v1djpa41y8tymny7idthp</t>
  </si>
  <si>
    <t>Inzamam</t>
  </si>
  <si>
    <t>Inziawkum@gmail.com</t>
  </si>
  <si>
    <t>slz7niiy1f9a5i6g3slz7n0g6i6jeid8</t>
  </si>
  <si>
    <t>saeedullah321@gmail.com</t>
  </si>
  <si>
    <t>p3ksookkd0ajp3ksob3raq569t17h3l1</t>
  </si>
  <si>
    <t>ahmadkhan11r@hotmail.com</t>
  </si>
  <si>
    <t>v0ybjurn0c2147m9cv0ybju4zlukg50s</t>
  </si>
  <si>
    <t>Shabirkarni333@gmail.com</t>
  </si>
  <si>
    <t>sd18dpsw5xhxh2jkc8ohhsd18dpszyn6</t>
  </si>
  <si>
    <t>usmangps6@gmail.com</t>
  </si>
  <si>
    <t>7ymh6bgtli640v0f2wmv7ymh6b1htuze</t>
  </si>
  <si>
    <t>Muslima</t>
  </si>
  <si>
    <t>muslimaozhorik@gmail.com</t>
  </si>
  <si>
    <t>dl6folou5mzk9dxg5vcsdl6fogdv2m2r</t>
  </si>
  <si>
    <t>Zmk7755@gmail.com</t>
  </si>
  <si>
    <t>6fse9i63qg059hzzkmxk6fse9qjclepj</t>
  </si>
  <si>
    <t>Syedmurtaza645@gmail.com</t>
  </si>
  <si>
    <t>dd6ej76gf8rx0j0web8afdd6ejmogu4i</t>
  </si>
  <si>
    <t>Nawaz Wali</t>
  </si>
  <si>
    <t>mnawazwalimsc14@gmail.com</t>
  </si>
  <si>
    <t>in6yjcguhjy07lqain6yjcggxna4286m</t>
  </si>
  <si>
    <t>hyder7831@gmail.com</t>
  </si>
  <si>
    <t>tun3z9qafqzgn8dncptun3z9y2umisck</t>
  </si>
  <si>
    <t>Ubaidahmad754@gmail.com</t>
  </si>
  <si>
    <t>otb8xorshh4xclotb8k1rsjxir5xibrn</t>
  </si>
  <si>
    <t>imrankhan.07031996@gmail.com</t>
  </si>
  <si>
    <t>kjnvw1pwonl1fzkjnflpnykg2ys4asgo</t>
  </si>
  <si>
    <t>Muhammadqaisar863@gmail.com</t>
  </si>
  <si>
    <t>i6jci32irl36wntjuh3ri6jcil849t5h</t>
  </si>
  <si>
    <t>khanaleem113@gmail.com</t>
  </si>
  <si>
    <t>llfmcdvqtkj5a6cdllfmcddh6n0lwmyx</t>
  </si>
  <si>
    <t>ul Haq</t>
  </si>
  <si>
    <t>saeedulhaquet@gmail.com</t>
  </si>
  <si>
    <t>5n2hwfnf890k79dqtex7z5n2hwfoy5ti</t>
  </si>
  <si>
    <t>Anayat ur</t>
  </si>
  <si>
    <t>anayatims@gmail.com</t>
  </si>
  <si>
    <t>2z70jroeonx9jswq1468jpb2z70jroep</t>
  </si>
  <si>
    <t>Mushtaqahmad2122@gmail.com</t>
  </si>
  <si>
    <t>c6abqzgwz3zkc82dp868c6abq6ilnq3y</t>
  </si>
  <si>
    <t>salmanakbarabroad@gmail.com</t>
  </si>
  <si>
    <t>35f21s0l0hpse0owjxmt35f210l83iay</t>
  </si>
  <si>
    <t>asifmai@hotmail.com</t>
  </si>
  <si>
    <t>w8ohnxft6wgk1zv288qw8oh7odxpkua6</t>
  </si>
  <si>
    <t>Ahadk3352@gmail.com</t>
  </si>
  <si>
    <t>jfkmye5kcxae1qotbxatxw8jfkmyo3l6</t>
  </si>
  <si>
    <t xml:space="preserve">Muhammad Saleem Hussain </t>
  </si>
  <si>
    <t>itssaleem11@gmail.com</t>
  </si>
  <si>
    <t>pg9e5uvkcrad8zodxo61pg9e5uhd5y7r</t>
  </si>
  <si>
    <t>Alizahidims@gmail.com</t>
  </si>
  <si>
    <t>vilu8uluc0zaojwvilu8qpgrtd8xxmuh</t>
  </si>
  <si>
    <t>habibmasood01@gmail.com</t>
  </si>
  <si>
    <t>b5yjal2kcatlav1eoqvb5yjal2snjfx5</t>
  </si>
  <si>
    <t>ayazqau92@gmail.com</t>
  </si>
  <si>
    <t>exueb3dpa0xwesjqexueb3k3z84v7ik1</t>
  </si>
  <si>
    <t>sibghatullah735@gmail.com</t>
  </si>
  <si>
    <t>ld4yhxpkmdmpsrbbwx1q9bold4yhxpz6</t>
  </si>
  <si>
    <t>mamraiz</t>
  </si>
  <si>
    <t>mamraizkhalil38@gmail.com</t>
  </si>
  <si>
    <t>vz6kiopw4gj6z0rjqqtbqvz6kiopm3nb</t>
  </si>
  <si>
    <t>Faisalhayat279@gmail.com</t>
  </si>
  <si>
    <t>kudkgn10o39d1ykudkuzex95oyw67iqu</t>
  </si>
  <si>
    <t>imranashraf008@gmail.com</t>
  </si>
  <si>
    <t>d7ux0hz3f3za4cubzg1d7ux0znt6h6i0</t>
  </si>
  <si>
    <t>Ibadu77@gmail.com</t>
  </si>
  <si>
    <t>4c3l229xviebmj0gqfukz4c3l229xqzo</t>
  </si>
  <si>
    <t>xkhan02017@gmail.com</t>
  </si>
  <si>
    <t>k8gqlx65js4h8jgmhy615nk8gqlxmdfg</t>
  </si>
  <si>
    <t>Tariq Ullah</t>
  </si>
  <si>
    <t>syedtariq358@gmail.com</t>
  </si>
  <si>
    <t>artd4pevwzba5bm04artd4uhk9htrwgv</t>
  </si>
  <si>
    <t>waleed</t>
  </si>
  <si>
    <t>anjum</t>
  </si>
  <si>
    <t>anjumwaleed95@gmail.com</t>
  </si>
  <si>
    <t>052n0xwe342neq5g6jq7tjm052n0xwe3</t>
  </si>
  <si>
    <t xml:space="preserve">Faaiz </t>
  </si>
  <si>
    <t xml:space="preserve">Paracha </t>
  </si>
  <si>
    <t>Faaizparacha552@gmail.com</t>
  </si>
  <si>
    <t>gg9kyczpesg12bxoragg9kyca96779yy</t>
  </si>
  <si>
    <t>SAIF UR</t>
  </si>
  <si>
    <t>Saif72726@gmail.com</t>
  </si>
  <si>
    <t>vb7pfd5yqvoafb3ovb7pf32mfzcu8gb8</t>
  </si>
  <si>
    <t>hassankhanmtci@gmail.com</t>
  </si>
  <si>
    <t>95ggsbxqw40podukm8j9o95ggsbxfqqo</t>
  </si>
  <si>
    <t>SAID</t>
  </si>
  <si>
    <t>KARAM</t>
  </si>
  <si>
    <t>said_karam505@yahoo.com</t>
  </si>
  <si>
    <t>uw2i0c33zcriz3ujateuw2i0fe0simx4</t>
  </si>
  <si>
    <t>torwalipk@gmail.com</t>
  </si>
  <si>
    <t>pfyr8fd5dhm5yo3apfyf0tc0jgyu977m</t>
  </si>
  <si>
    <t xml:space="preserve">Siyab </t>
  </si>
  <si>
    <t>siyab.khan66@gmail.com</t>
  </si>
  <si>
    <t>z9kwctiapmd20mi28bo6z9kwctca4tmb</t>
  </si>
  <si>
    <t>ahmedz95@hotmail.com</t>
  </si>
  <si>
    <t>rluw41qxialyqk5cw06hktrluw49j65j</t>
  </si>
  <si>
    <t>Murtaza Khan</t>
  </si>
  <si>
    <t>murtaza078@gmail.com</t>
  </si>
  <si>
    <t>o9eavr6q8zyczh2gglyo9eavrzcem3qg</t>
  </si>
  <si>
    <t>Shumailanasir77@yahoo.com</t>
  </si>
  <si>
    <t>2uq5k9m4flwx7dat7q2uq5k9wt7iqje4</t>
  </si>
  <si>
    <t>Alinasar830@gmail.com</t>
  </si>
  <si>
    <t>vglelexuvt8g5u0om5knkvglelexrf2b</t>
  </si>
  <si>
    <t>Muhammad khan</t>
  </si>
  <si>
    <t>raeesckd@gmail.com</t>
  </si>
  <si>
    <t>z848ckwnw2fguvoz848qtgvl2xlc99yu</t>
  </si>
  <si>
    <t>Imran Shah</t>
  </si>
  <si>
    <t>syedimranshah80@gmail.com</t>
  </si>
  <si>
    <t>tblh1df5crjwu8tblr4c078feaokcgxd</t>
  </si>
  <si>
    <t>Azhar Ali</t>
  </si>
  <si>
    <t>aakhan5588@gmail.com</t>
  </si>
  <si>
    <t>lrr1sgyjjom7etsnhlrr1s7r7crwqr2o</t>
  </si>
  <si>
    <t>yasirrazakhan93@gmail.com</t>
  </si>
  <si>
    <t>6u6xik8fe6n21eqy26u6xik81hyyizy5</t>
  </si>
  <si>
    <t>EHAB</t>
  </si>
  <si>
    <t>ehabkhan22@yahoo.com</t>
  </si>
  <si>
    <t>e2yf0pmcj1fsvmtd3o9xs700e2yf0pmo</t>
  </si>
  <si>
    <t>ishaq5656050@gmail.com</t>
  </si>
  <si>
    <t>2b72qmhckr1i5u1bootk2b72qmhbbv0h</t>
  </si>
  <si>
    <t>Hurmat</t>
  </si>
  <si>
    <t>hurmathidayat@gmail.com</t>
  </si>
  <si>
    <t>m9tcc4mwv7uydabml6m6mflm9tcc4mwv</t>
  </si>
  <si>
    <t>umairdurrani346@gmail.com</t>
  </si>
  <si>
    <t>vilgg4adb2yby80vi1mw3igbzwt4mx3e</t>
  </si>
  <si>
    <t>Khaliljan424@gmail.com</t>
  </si>
  <si>
    <t>px6a2bsyckstd3r0iybpx6a2bsxsszcg</t>
  </si>
  <si>
    <t>Khanzburki@gmail.com</t>
  </si>
  <si>
    <t>fk6up81q7xvj6z92ddkqisbfk6up81qx</t>
  </si>
  <si>
    <t>mukhtiar.roghani@gmail.com</t>
  </si>
  <si>
    <t>tjus4bqep4foc9tyt4jtjus4bq1n8pom</t>
  </si>
  <si>
    <t>Hussian</t>
  </si>
  <si>
    <t>gh926633@gmail.com</t>
  </si>
  <si>
    <t>3ryjgd8esewwr13rrdyyjxhedm3079pq</t>
  </si>
  <si>
    <t>khansaid2223@gmail.com</t>
  </si>
  <si>
    <t>diq5swjcks1su1bnn2vtfdiq5sw89qzp</t>
  </si>
  <si>
    <t>ALTAF</t>
  </si>
  <si>
    <t>develper.altaf@gmail.com</t>
  </si>
  <si>
    <t>tgx635mo5x9wndje5lgay7q2tgx635jg</t>
  </si>
  <si>
    <t>zeekab111@gmail.com</t>
  </si>
  <si>
    <t>tjq52o7ku8tsrtd3prqvtjq5riy2vepm</t>
  </si>
  <si>
    <t>engrfrehman@gmail.com</t>
  </si>
  <si>
    <t>gg7sokkshdhnpgrk3nt0gg7sokksp6yh</t>
  </si>
  <si>
    <t>bahadarkhan774493@gmail.com</t>
  </si>
  <si>
    <t>43vonazt414d7ti41h43von2166meqvv</t>
  </si>
  <si>
    <t>Munirsolhanbs@gmail.com</t>
  </si>
  <si>
    <t>xpq9566dn5nuf4p15n2xpq95669a4oq7</t>
  </si>
  <si>
    <t>danishalikhan688@gmail.com</t>
  </si>
  <si>
    <t>srwnkdsv8j7spkwjsrwny5dmv34cyf3j</t>
  </si>
  <si>
    <t>sherazkhan1230@gmail.com</t>
  </si>
  <si>
    <t>oark8fhiiv3wz849h3oarkg7nzjn8noy</t>
  </si>
  <si>
    <t>engr.usman023@gmail.com</t>
  </si>
  <si>
    <t>pb95bwx80cc80nbtjytoi7xpb95bw76a</t>
  </si>
  <si>
    <t>sajidkhanswati0070@yahoo.com</t>
  </si>
  <si>
    <t>3s5eq3pjxt62h5y3jwi3s5n4y8usa954</t>
  </si>
  <si>
    <t>Jawadhkhan1@gmail.com</t>
  </si>
  <si>
    <t>d0fe13b50f9tcrz8sdunbd0fe13fqa03</t>
  </si>
  <si>
    <t>Aashir</t>
  </si>
  <si>
    <t>aashirharoon@gmail.com</t>
  </si>
  <si>
    <t>s9l25wcfav8yganppls9l25wibekfsr6</t>
  </si>
  <si>
    <t>Wasifshah99978@gmail.com</t>
  </si>
  <si>
    <t>srwugkaht4b0nisrwxid9dqtmm2inft0</t>
  </si>
  <si>
    <t>khansuleman77@gmail.com</t>
  </si>
  <si>
    <t>eo528638pwg9yh72deo528hap8hj0ku3</t>
  </si>
  <si>
    <t>sulaimanbarki@gmail.com</t>
  </si>
  <si>
    <t>8xjxlrqm7x05i474jdhy8xjxlro4ybot</t>
  </si>
  <si>
    <t>wasimsajad68752@gmail.com</t>
  </si>
  <si>
    <t>1394s0us0x3mumv01394sgt1udy8s9wd</t>
  </si>
  <si>
    <t>Muhammadnaeemullah@gmail.com</t>
  </si>
  <si>
    <t>h2wjpwzp75ade24q4wth2wjpke4actjy</t>
  </si>
  <si>
    <t>sajadpir23@gmail.com</t>
  </si>
  <si>
    <t>lpd1tifobeum44g1lpd1tikt3vavuzzu</t>
  </si>
  <si>
    <t>jamilkhhan7@gmail.com</t>
  </si>
  <si>
    <t>611rll3tp8ocdh5fk1s611rll0tybheh</t>
  </si>
  <si>
    <t>shahhussain.k1334@gmail.com</t>
  </si>
  <si>
    <t>fxbbg9zfqnui9xa04pfxbbg9zwgfm9dc</t>
  </si>
  <si>
    <t>saeedanwarmamund@gmail.com</t>
  </si>
  <si>
    <t>8llc4ufv2p32v21k8llc4uyfm5w2ad19</t>
  </si>
  <si>
    <t>Saeed anwar</t>
  </si>
  <si>
    <t>Saeedanwar943@gmail.com</t>
  </si>
  <si>
    <t>986zibn5cblubjdja3986zibn22pyvmw</t>
  </si>
  <si>
    <t>Amirkhan180397@gmail.com</t>
  </si>
  <si>
    <t>m2foqu88l9zumajfbm2foh3igsxtdbe1</t>
  </si>
  <si>
    <t>abdurrehmanafridi660@gmail.com</t>
  </si>
  <si>
    <t>qr709rzyfwpvzqr709o8iq3j2svqet5f</t>
  </si>
  <si>
    <t>awaiskhan8522@gmail.com</t>
  </si>
  <si>
    <t>u7wgjtn3gykiron3vlkiu7wg2p7omygm</t>
  </si>
  <si>
    <t xml:space="preserve">Jan </t>
  </si>
  <si>
    <t>jansher5453@gmail.com</t>
  </si>
  <si>
    <t>c313rzfn6pyg5ziklc313rzmwq4f6e6a</t>
  </si>
  <si>
    <t>Babar najeem</t>
  </si>
  <si>
    <t>Najeem</t>
  </si>
  <si>
    <t>Babarnajeem@gmail.com</t>
  </si>
  <si>
    <t>fmo55cqh6kluq37tfreh0tabfmo55cke</t>
  </si>
  <si>
    <t>Muddassar</t>
  </si>
  <si>
    <t>muddassar.pieas@gmail.com</t>
  </si>
  <si>
    <t>8029kkqjw4zk8d55mm68029kkajxk5vc</t>
  </si>
  <si>
    <t>mshabbir.mdn@gmail.com</t>
  </si>
  <si>
    <t>iym9uhmsu54mm46xdiymkw3y5rbeotrs</t>
  </si>
  <si>
    <t xml:space="preserve">jalal </t>
  </si>
  <si>
    <t>salman6871@gmail.com</t>
  </si>
  <si>
    <t>ntv7lduok7jj0kntvqv4o8tz7sno7luf</t>
  </si>
  <si>
    <t>shahidalam380@gmail.com</t>
  </si>
  <si>
    <t>mu5wk0hxu6xb7wxqay2y7mu5wk0ou32q</t>
  </si>
  <si>
    <t>khankhalil80@yahoo.com</t>
  </si>
  <si>
    <t>7kutajv4e5e9e7k00u8atkq7sew8u7f8</t>
  </si>
  <si>
    <t>sajid ali shah</t>
  </si>
  <si>
    <t>saijdali8@gmail.com</t>
  </si>
  <si>
    <t>s0anst7hg1a8r71jwh6ws0anst7h4a75</t>
  </si>
  <si>
    <t>ismail_shahid2002@yahoo.com</t>
  </si>
  <si>
    <t>xtq0sxht85yxoca6oxtq0s5hbyv4r0co</t>
  </si>
  <si>
    <t>afaqehtisham81@gmail.com</t>
  </si>
  <si>
    <t>0pknnl86xrz3t8zpq00pkid5mtcl6lln</t>
  </si>
  <si>
    <t>mohsinanwar1997@gmail.com</t>
  </si>
  <si>
    <t>z6x9nuaghymiwz919az6x9nfd37o6ozi</t>
  </si>
  <si>
    <t xml:space="preserve">Zabeeh </t>
  </si>
  <si>
    <t>zabee350khan@gmail.com</t>
  </si>
  <si>
    <t>0byx1gdqols1k30t9ha8c8i0byx1gsub</t>
  </si>
  <si>
    <t>Softengr.waqar@gmail.com</t>
  </si>
  <si>
    <t>1csw92p00rga6i1csw920q07scqgo721</t>
  </si>
  <si>
    <t>Rahmat</t>
  </si>
  <si>
    <t>innocentrahmat@gmail.com</t>
  </si>
  <si>
    <t>m40p2sx4j8rm40p1djsit640w6lngk1d</t>
  </si>
  <si>
    <t xml:space="preserve">Jalaluddin </t>
  </si>
  <si>
    <t>Jalalwazir.orthop@gmail.com</t>
  </si>
  <si>
    <t>0f2dhk0306yj30f2qyagzpsxw5gf0tmz</t>
  </si>
  <si>
    <t>Kashi.khan.kk11@gmail.com</t>
  </si>
  <si>
    <t>ncbeu0w726irail3ncb3vivdiczjb8n8</t>
  </si>
  <si>
    <t>Ulllah</t>
  </si>
  <si>
    <t>jibranmalak111@gmail.com</t>
  </si>
  <si>
    <t>jvpfzdljo7wwqn8jvpb8kt8kzg5t664p</t>
  </si>
  <si>
    <t xml:space="preserve">ATEEQ </t>
  </si>
  <si>
    <t>Ateequllah875@gmail.com</t>
  </si>
  <si>
    <t>xgjtxusj9ksfb2opxykqw9xgjtxuczzg</t>
  </si>
  <si>
    <t>Rezwan Ali</t>
  </si>
  <si>
    <t>alirezwan8@gmail.com</t>
  </si>
  <si>
    <t>ujf8keoqs6d3otzeujlln2j0qwivudw0</t>
  </si>
  <si>
    <t>sajidkkkcs@gmail.com</t>
  </si>
  <si>
    <t>ymr0xvvo7n0q1lc8ds3amzymr0xvvoeb</t>
  </si>
  <si>
    <t>Zabiullah</t>
  </si>
  <si>
    <t>zabicusit@gmail.com</t>
  </si>
  <si>
    <t>wfeyscf7pt4xiq3oa7wfeyscwh4ak72t</t>
  </si>
  <si>
    <t>INAM</t>
  </si>
  <si>
    <t>inam6077@gmail.com</t>
  </si>
  <si>
    <t>7j7kgx6xcaz2r4tgisnpfm7j7kgxsp0j</t>
  </si>
  <si>
    <t>sanaaahil17@gmail.com</t>
  </si>
  <si>
    <t>rhd9h4xepe2i4m4sy6qrhd9nlu4lzcrt</t>
  </si>
  <si>
    <t>yousafkh18@gmail.com</t>
  </si>
  <si>
    <t>lgsstsve0fn5sge3tu556lgsstsjnav0</t>
  </si>
  <si>
    <t>Harrissohail229@gmail.com</t>
  </si>
  <si>
    <t>wseoznckk5lm4ww4ewseoznc4okqqnme</t>
  </si>
  <si>
    <t>talhaahmadswabi@gmail.com</t>
  </si>
  <si>
    <t>96ara2ar6cd4aw7zd83ld096ara2a1tr</t>
  </si>
  <si>
    <t>enmohsing@gmail.com</t>
  </si>
  <si>
    <t>mv6iiwvmn3c70mgaqmv6il8t675v6441</t>
  </si>
  <si>
    <t>noor.bscs@gmail.com</t>
  </si>
  <si>
    <t>4i0nfgqkmqaao5lio4i0nfglvi5jgyrb</t>
  </si>
  <si>
    <t>engr.salim339@gmail.com</t>
  </si>
  <si>
    <t>ucyeit9719m9hxqvivhegkwucyeit9r8</t>
  </si>
  <si>
    <t>jawad.imu@gmail.com</t>
  </si>
  <si>
    <t>vru2jz322i6ib8saotvruf04nzrwkrj8</t>
  </si>
  <si>
    <t>Shuaib</t>
  </si>
  <si>
    <t>E.Shuaib.k@gmail.com</t>
  </si>
  <si>
    <t>kso727a9yumdxhksohxbue3563bhv464</t>
  </si>
  <si>
    <t>Miftah</t>
  </si>
  <si>
    <t>miftah884@gmail.com</t>
  </si>
  <si>
    <t>mfm9y3bf7l62uyx3cmfm9yr8hu75d7nk</t>
  </si>
  <si>
    <t>engrsuleman4051@gmail.com</t>
  </si>
  <si>
    <t>s0h385n2od5sdyw7s0h6lkcpydhhx527</t>
  </si>
  <si>
    <t>msaeedbcs246@gmail.com</t>
  </si>
  <si>
    <t>ldsb23fd9rnlldsbku8ga55r7s4ht5uw</t>
  </si>
  <si>
    <t>Raheem</t>
  </si>
  <si>
    <t>Rullah01@i2cinc.com</t>
  </si>
  <si>
    <t>e1205bugx5fc7q7qsde12051fpda7rbt</t>
  </si>
  <si>
    <t>ehtishammalik443@gmail.com</t>
  </si>
  <si>
    <t>zldyscpl0hbslq7a9tzldysz1cltty22</t>
  </si>
  <si>
    <t>Muhammad Faisal</t>
  </si>
  <si>
    <t>mfaysal197@gmail.com</t>
  </si>
  <si>
    <t>stur8uq509c95iisdstur8ui8j03541p</t>
  </si>
  <si>
    <t>rfkhan007@hotmail.com</t>
  </si>
  <si>
    <t>k5ajgq1d4phck5ajga2bj76trbnu9mdw</t>
  </si>
  <si>
    <t>midrees2010@gmail.com</t>
  </si>
  <si>
    <t>wuapcncnw8l4om6kihhwuapcbcvdvwug</t>
  </si>
  <si>
    <t>Nomikhanmrd@gmail.com</t>
  </si>
  <si>
    <t>57v8ya28uhjmplk657v8ruaxpsk93o1q</t>
  </si>
  <si>
    <t>zahooeahmad843@gmail.com</t>
  </si>
  <si>
    <t>u9cr82eb6ycgkre4zjneq21ou9cr82eb</t>
  </si>
  <si>
    <t>Mir murtaza</t>
  </si>
  <si>
    <t>mabbaskhan2015@gmail.com</t>
  </si>
  <si>
    <t>jetup0uglcrhptsxofijetupui3dxaar</t>
  </si>
  <si>
    <t>muhammad.shah9550@gmail.com</t>
  </si>
  <si>
    <t>y0kkqmgp3wbz7ggsgy0kkqmjuke08y7m</t>
  </si>
  <si>
    <t>Iftikhar_ali32@yahoo.com</t>
  </si>
  <si>
    <t>jgtxzksmw6r2dvjsxjgtxzkqrel5m1zv</t>
  </si>
  <si>
    <t>Rafeeq</t>
  </si>
  <si>
    <t>iamrafeeqzaman@gmail.com</t>
  </si>
  <si>
    <t>55hqcg8u12dnk8stog55hqn38forxe41</t>
  </si>
  <si>
    <t>Ziaul</t>
  </si>
  <si>
    <t>Ziakhazia9@gmail.com</t>
  </si>
  <si>
    <t>wb147mwwslffhckea3wb14774rpg9tk0</t>
  </si>
  <si>
    <t>abidalicu@gmail.com</t>
  </si>
  <si>
    <t>innjesjokj0z88bj4cinnjesjq2x1did</t>
  </si>
  <si>
    <t>akhtarmunir92@yahoo.com</t>
  </si>
  <si>
    <t>fdfnngd1frg03t7d5atqfdfnn0n4z499</t>
  </si>
  <si>
    <t>Junaidihsan@hotmail.com</t>
  </si>
  <si>
    <t>xar8vm0amqj2udoxar8vsgze3mrdh6ln</t>
  </si>
  <si>
    <t>zaheerkhan.cs@yahoo.com</t>
  </si>
  <si>
    <t>ho2ce6wcxs4b3zi0txvb3fdho2wd9k4v</t>
  </si>
  <si>
    <t>qaisar.74@hotmail.com</t>
  </si>
  <si>
    <t>a4rzpdkxzq3wjbqihra4rzof67ypd0wb</t>
  </si>
  <si>
    <t xml:space="preserve">Sumaira </t>
  </si>
  <si>
    <t>ssgul1987@gmail.com</t>
  </si>
  <si>
    <t>ddktbun623d0eddk5ok3u1zpjybds7he</t>
  </si>
  <si>
    <t>Ikramullahqtb@gmail.com</t>
  </si>
  <si>
    <t>oc771neaq97mgcxvoc7710j45al3gp9r</t>
  </si>
  <si>
    <t xml:space="preserve">Nazir Ahmed </t>
  </si>
  <si>
    <t>Naziramad@gmail.com</t>
  </si>
  <si>
    <t>xuxpr1490khko7iywc8v4xuxpr14tx0f</t>
  </si>
  <si>
    <t>engr.faisal.ce@gmail.com</t>
  </si>
  <si>
    <t>yjuo9d13gqw7myz3hyjuy9yzzjrkcvrc</t>
  </si>
  <si>
    <t>Engr Qaisar</t>
  </si>
  <si>
    <t>engr.qais775@gmail.com</t>
  </si>
  <si>
    <t>y99l4cerx3df07dpdz8ky99l4csw0uk3</t>
  </si>
  <si>
    <t>gulalaikhan418@gmail.com</t>
  </si>
  <si>
    <t>6jrecnl1zemaj9je2cijo6jrecnrxmhm</t>
  </si>
  <si>
    <t>mfayaz.it98@gmail.com</t>
  </si>
  <si>
    <t>lc2p8toqinrjoz5y1lc2p8ts11dcsqvi</t>
  </si>
  <si>
    <t>Shinswat48@gmail.com</t>
  </si>
  <si>
    <t>2c5mg375mf0rsn7mh02c5mg37a5v919f</t>
  </si>
  <si>
    <t>khyber</t>
  </si>
  <si>
    <t>taj</t>
  </si>
  <si>
    <t>tajcc2018@gmail.com</t>
  </si>
  <si>
    <t>70vwb2t7drxlv6q70vwb2v08mrxazzsd</t>
  </si>
  <si>
    <t>Ajmalbcs22@gmail.com</t>
  </si>
  <si>
    <t>yg484ugmftsddxp6nqu1yg484068cqui</t>
  </si>
  <si>
    <t>shoukatullah2014@gmail.com</t>
  </si>
  <si>
    <t>b4zwgjky24pl8w11hde78b4zwgx6dly4</t>
  </si>
  <si>
    <t>jamal.bsse2880@iiu.edu.pk</t>
  </si>
  <si>
    <t>bapt6i5kgkm55riuemabapt6gkoeyns6</t>
  </si>
  <si>
    <t xml:space="preserve">Ahsan Raza </t>
  </si>
  <si>
    <t>ahsanmalik123445@gmail.com</t>
  </si>
  <si>
    <t>4k55g9q4frpr493ei84k5xiu3d6yms7m</t>
  </si>
  <si>
    <t>Salmanswati22@gmail.com</t>
  </si>
  <si>
    <t>sv5f4ytwetwaxougea5kfsv5f4htbot9</t>
  </si>
  <si>
    <t>Syed kashif Ali shah</t>
  </si>
  <si>
    <t>syedkashifalishah110@gmail.com</t>
  </si>
  <si>
    <t>cvshikjgiop0yv6s32cvshi3banbhmpk</t>
  </si>
  <si>
    <t>umarbachajournalist@gmail.com</t>
  </si>
  <si>
    <t>0u9fiacln8vrtgbog50u9v8k7x9fnboq</t>
  </si>
  <si>
    <t>muhammaduzair751@gmail.com</t>
  </si>
  <si>
    <t>p7plba6jncnpb1z7u1ymp7plba1n0fmf</t>
  </si>
  <si>
    <t xml:space="preserve">Qayyum </t>
  </si>
  <si>
    <t>aq.aqkk4@gmail.com</t>
  </si>
  <si>
    <t>3am543he9xi7gqtqfom3amhdsyk5xhuh</t>
  </si>
  <si>
    <t>Basit khan</t>
  </si>
  <si>
    <t>Ab.khanss0007@gmail.com</t>
  </si>
  <si>
    <t>k6ig6tgqx8mw8srchtsk6ig6tg5mxxv9</t>
  </si>
  <si>
    <t xml:space="preserve">Asghar </t>
  </si>
  <si>
    <t>Asghar4020@gmail.com</t>
  </si>
  <si>
    <t>05y7ic4mpryr7wuir05y7zm7ywlt1sgn</t>
  </si>
  <si>
    <t>faraz</t>
  </si>
  <si>
    <t>faraz.k194@gmail.com</t>
  </si>
  <si>
    <t>vuj1qvq5gg6w592vuj1qpdz58ambd2q1</t>
  </si>
  <si>
    <t>masim015@yahoo.com</t>
  </si>
  <si>
    <t>0zoz3gtw51gv5cxvzc090zoz36zopm6c</t>
  </si>
  <si>
    <t>awais.malik3331@gmail.com</t>
  </si>
  <si>
    <t>guyk4oidscnac07uaszguykckz0s8i35</t>
  </si>
  <si>
    <t>aziz.rehman199595@gmail.com</t>
  </si>
  <si>
    <t>l66h99y8fdlrvwfl66h9muteg3ki3j5y</t>
  </si>
  <si>
    <t>niazahmadktk@gmail.com</t>
  </si>
  <si>
    <t>s7g38v38ii822ix1mss7g38v3j22qrni</t>
  </si>
  <si>
    <t>kashifyaqoobkhan@gmail.com</t>
  </si>
  <si>
    <t>u98qw23znuvvl2tlgbiigark2k2vvl2t</t>
  </si>
  <si>
    <t>Touheed</t>
  </si>
  <si>
    <t>touheedamin@gmail.com</t>
  </si>
  <si>
    <t>e6tvo5k8bpzgvcfje6t4axbaou5stm1s</t>
  </si>
  <si>
    <t>ashfaq892ee@gmail.com</t>
  </si>
  <si>
    <t>4a6outj0k5s3imu564kougin18hk2oiw</t>
  </si>
  <si>
    <t>mraxemax@gmail.com</t>
  </si>
  <si>
    <t>7mm66yp0smuy7mm0ucihhkode2kx0uci</t>
  </si>
  <si>
    <t>Zebaslam554@Gmail.com</t>
  </si>
  <si>
    <t>esdk9oc5tpua1m8psr8kesdk9hk1bc98</t>
  </si>
  <si>
    <t>Hassan08019@gmail.com</t>
  </si>
  <si>
    <t>p7huo5is14xgb62p7huopdbouyaafjpr</t>
  </si>
  <si>
    <t>Wajidkhan491@gmail.com</t>
  </si>
  <si>
    <t>1iq8ewme8bk4nbu8bd10iba1iq8eir5o</t>
  </si>
  <si>
    <t>shaukat</t>
  </si>
  <si>
    <t>shaukat.jassme786@gmail.com</t>
  </si>
  <si>
    <t>94b4n3my7juvqba294b4nu60b9vtp6to</t>
  </si>
  <si>
    <t>Alisajjad1011@gmail.com</t>
  </si>
  <si>
    <t>3nwwq3vg2faqls63nwwqkfok5zzgr6na</t>
  </si>
  <si>
    <t>Asfannjaved@gmail.com</t>
  </si>
  <si>
    <t>8vdqpe3vibeacq8ojjx8vdqpe3l43nwt</t>
  </si>
  <si>
    <t>fahadayub786pk@gmail.com</t>
  </si>
  <si>
    <t>pdiu3fw74b0m264646jtpdiux4b2ehtr</t>
  </si>
  <si>
    <t>behram</t>
  </si>
  <si>
    <t>afridimdk777@gmail.com</t>
  </si>
  <si>
    <t>hrvf0sxc0lckl4xz66865hrvf0sxc4uw</t>
  </si>
  <si>
    <t xml:space="preserve">Abubakkar </t>
  </si>
  <si>
    <t>Abubakar28681@gmail.com</t>
  </si>
  <si>
    <t>1pksrpo9duy43ue1pksrp28tlxsu6djq</t>
  </si>
  <si>
    <t>Zeshan</t>
  </si>
  <si>
    <t>muhammadzeshawn@gmail.com</t>
  </si>
  <si>
    <t>xt3rascdqjnzxwjftl7qxt3ralv1hbmg</t>
  </si>
  <si>
    <t>Kashir</t>
  </si>
  <si>
    <t>kashirkhan88@gmail.com</t>
  </si>
  <si>
    <t>le2xgjlo07qkfcw36tzle2xsnuyjraj3</t>
  </si>
  <si>
    <t>Ibrahimanwar.ciit@gmail.com</t>
  </si>
  <si>
    <t>ibt3buioi9ju6b56fdibtfvh4e8dns4e</t>
  </si>
  <si>
    <t>fazalhaleem14@gmail.com</t>
  </si>
  <si>
    <t>qth8g1lk8647i6hzfwp45738qth8g1f1</t>
  </si>
  <si>
    <t>Shaihryar</t>
  </si>
  <si>
    <t>Sharyrajput455@gmail.com</t>
  </si>
  <si>
    <t>jguyqryn8i0ai8jguyq7gzw2bjp2vgfp</t>
  </si>
  <si>
    <t>anwarmohammad.uos@gmail.com</t>
  </si>
  <si>
    <t>vwtudw9p1muqpcvwtuhquhfcyeq8u15z</t>
  </si>
  <si>
    <t>Amina Zeb</t>
  </si>
  <si>
    <t>amnazeb424@gmail.com</t>
  </si>
  <si>
    <t>1uewjxrwy6k8h5n4ii1uewjda6svnxyi</t>
  </si>
  <si>
    <t>faridulhaq959@gmail.com</t>
  </si>
  <si>
    <t>e296p4bmuarxcyrj04fe296pq51n7hnr</t>
  </si>
  <si>
    <t>Sohailkhanjulagram@gmail.com</t>
  </si>
  <si>
    <t>se14sqoqn17kah30eosse14bmw4zn25a</t>
  </si>
  <si>
    <t>Nosheen</t>
  </si>
  <si>
    <t xml:space="preserve">Abdul Rashid </t>
  </si>
  <si>
    <t>rizqinranya@gmail.com</t>
  </si>
  <si>
    <t>jtdsv3xsn5g1463zwo3jtdsv3x4rk9bo</t>
  </si>
  <si>
    <t>ullahzain155@gmail.com</t>
  </si>
  <si>
    <t>7nqd88dy1ggr9jv7nkdyqvcw52dbx21d</t>
  </si>
  <si>
    <t>Muhammad Anees</t>
  </si>
  <si>
    <t>Aness.raza110@gmail.com</t>
  </si>
  <si>
    <t>o6x36ecvuupmbzpdpto6x36ecy5k0z5x</t>
  </si>
  <si>
    <t xml:space="preserve">ZOBNA </t>
  </si>
  <si>
    <t>NAZ</t>
  </si>
  <si>
    <t>kzubi696@gmail.com</t>
  </si>
  <si>
    <t>j9mo6wxtsgrzjj9mox1wxp7fyumrbux1</t>
  </si>
  <si>
    <t>Babar Ali</t>
  </si>
  <si>
    <t>babararmy96@hotmail.com</t>
  </si>
  <si>
    <t>8dumc4qpo3ywwcs2fyqlwba8dumc477t</t>
  </si>
  <si>
    <t>halikhattak143@gmail.com</t>
  </si>
  <si>
    <t>z82wn2jbkdihqk6tdo37z82wn2ovzmnv</t>
  </si>
  <si>
    <t>Malik Muhammad</t>
  </si>
  <si>
    <t>awanzada689@gmail.com</t>
  </si>
  <si>
    <t>q7g0ey0eidvbfn3hwdclq7g0ey0mrcg6</t>
  </si>
  <si>
    <t>Faiz Ur Rehman</t>
  </si>
  <si>
    <t>faizafridi861@yahoo.com</t>
  </si>
  <si>
    <t>yohe0a21yefferert3yohe0a21yjre3f</t>
  </si>
  <si>
    <t>Maqbool</t>
  </si>
  <si>
    <t>hamza.maqbool450@gmail.com</t>
  </si>
  <si>
    <t>znpy1lwo269iwep1ja5znpy1lq8ch0dk</t>
  </si>
  <si>
    <t>qaziibrahim786@gmail.com</t>
  </si>
  <si>
    <t>au7mu2aflzjdqkau7j0vzvby7jztnqh6</t>
  </si>
  <si>
    <t xml:space="preserve">Bakhte </t>
  </si>
  <si>
    <t>balamkhan.cs@gmail.com</t>
  </si>
  <si>
    <t>iioba3whmgsdv2vxqdm0hiiobalzf8fh</t>
  </si>
  <si>
    <t>alamzeb323@gmail.com</t>
  </si>
  <si>
    <t>atxxvwo7s8kr4j25yd1at40dqoxtngzj</t>
  </si>
  <si>
    <t>matiullahfcm@gmail.com</t>
  </si>
  <si>
    <t>k140vz04ent6u6gfqyaqk145yki6kkek</t>
  </si>
  <si>
    <t>Saifullah</t>
  </si>
  <si>
    <t>saifullahsaif792@gmail.com</t>
  </si>
  <si>
    <t>qghadluiqilny3eyoqghadld22bcxf93</t>
  </si>
  <si>
    <t>ehmad.kamal.99@gmail.com</t>
  </si>
  <si>
    <t>n8sjf1fb2di9zhfj1gtxaodruwxn8sjf</t>
  </si>
  <si>
    <t>Harisuetian737555@gmail.com</t>
  </si>
  <si>
    <t>6yf5rwf2q8g2teoqgk6yf51vn2788tvw</t>
  </si>
  <si>
    <t>harooni.khan99@gmail.com</t>
  </si>
  <si>
    <t>et61dvcumtij7e4zdv8det61dti90bu4</t>
  </si>
  <si>
    <t>Ziafat</t>
  </si>
  <si>
    <t>Ziafatimran11@gmail.com</t>
  </si>
  <si>
    <t>9ru4vyq4qkg0ourbqb9lzy9ru4vxn44u</t>
  </si>
  <si>
    <t>qazi.waleed.26@gmail.com</t>
  </si>
  <si>
    <t>yqved3pphh8nuap53wuzkjyqved3pp7k</t>
  </si>
  <si>
    <t>ijazshahbaz@gmail.com</t>
  </si>
  <si>
    <t>4w6zx2cgflztjawpuexc4w6zx2c2j5f5</t>
  </si>
  <si>
    <t>muhammadaxix720@gmail.com</t>
  </si>
  <si>
    <t>h9uwqozpc1cfwh64h9uwpyul807bk4f5</t>
  </si>
  <si>
    <t>Sikanderrao335@gmail.com</t>
  </si>
  <si>
    <t>h7y6r3r3lvw6nnhh7y6r3rjh08ormki7</t>
  </si>
  <si>
    <t>af6781114@gmail.com</t>
  </si>
  <si>
    <t>fzssoj3l5jdkseeu6fzssrzcbasrev2c</t>
  </si>
  <si>
    <t>Wasiq</t>
  </si>
  <si>
    <t>Wasiqahmaduom@gmail.com</t>
  </si>
  <si>
    <t>9v9gh42l966xp13779sp69v9gh3u7okb</t>
  </si>
  <si>
    <t>Atiq ur</t>
  </si>
  <si>
    <t>atiqshinwarii@gmail.com</t>
  </si>
  <si>
    <t>wp3zuixvwbcn6wp3zuad0ccm9xirz5ww</t>
  </si>
  <si>
    <t>Choudhary muhammad Sharif aslam</t>
  </si>
  <si>
    <t>aslamsharif18@gmail.com</t>
  </si>
  <si>
    <t>az25i97bd6o61xnkaz25i97xefpasium</t>
  </si>
  <si>
    <t>m.adeel121522@gmail.com</t>
  </si>
  <si>
    <t>semnnpv7ccipf6zisemn1yhlouxmolpo</t>
  </si>
  <si>
    <t xml:space="preserve">Muhammad Tahir </t>
  </si>
  <si>
    <t>tahirmwt420@gmail.com</t>
  </si>
  <si>
    <t>03p1vop9k2ars3ju703p1vopd42nwyoy</t>
  </si>
  <si>
    <t>Sadeeqarmani1@gmail.com</t>
  </si>
  <si>
    <t>qfhl0ubyzg0tfxprg4n9gqfhl0uban5w</t>
  </si>
  <si>
    <t>er.bilalahmad16@gmail.com</t>
  </si>
  <si>
    <t>vi5svybhgin1m37u55ovi5sv7zhkl4qv</t>
  </si>
  <si>
    <t>sulemanafzal114@gmail.com</t>
  </si>
  <si>
    <t>9qrw7276u1cg89qrw7jljovrald0msw7</t>
  </si>
  <si>
    <t xml:space="preserve">pervez </t>
  </si>
  <si>
    <t>pervezahmadkhan555@gmail.com</t>
  </si>
  <si>
    <t>fk3zabhupz0dbbuyc0kfk3z3le0swsmd</t>
  </si>
  <si>
    <t>SUHAIL</t>
  </si>
  <si>
    <t>Sarwars347@gmail.com</t>
  </si>
  <si>
    <t>1opcgz3ph17yeymy1r61opcgzjm766l9</t>
  </si>
  <si>
    <t>LAKHKAR</t>
  </si>
  <si>
    <t>lakhkar222@gmail.com</t>
  </si>
  <si>
    <t>z3atuu0oilpwl3ju8vz3atuu0ahwji5f</t>
  </si>
  <si>
    <t>princeaizaz395@yahoo.com</t>
  </si>
  <si>
    <t>c8plyooa08ank8ije03sa5wc8plyd1ve</t>
  </si>
  <si>
    <t>Anns</t>
  </si>
  <si>
    <t>Mohiz</t>
  </si>
  <si>
    <t>annsmohiz@gmail.com</t>
  </si>
  <si>
    <t>fhfgf38b7lfu8b3ulxf1toh6ab0pkzu8</t>
  </si>
  <si>
    <t>maazjan940@gmail.com</t>
  </si>
  <si>
    <t>k80avuf98wak7o0zesk80av7odd4uugh</t>
  </si>
  <si>
    <t>khalidraza80@gmail.com</t>
  </si>
  <si>
    <t>ihlxu3b26a7m9bb7ymqmqhihlxu14v6p</t>
  </si>
  <si>
    <t>Hanif bahadur</t>
  </si>
  <si>
    <t>Hanifbahadur12@gmail.com</t>
  </si>
  <si>
    <t>pwm16qmv62owjak3gpwm1r5ue29ib7io</t>
  </si>
  <si>
    <t>Sayyed</t>
  </si>
  <si>
    <t>sayyedwaqas@yahoo.com</t>
  </si>
  <si>
    <t>q26509il351a5fztssqq26509iuxhzou</t>
  </si>
  <si>
    <t xml:space="preserve">Murshid </t>
  </si>
  <si>
    <t>murshid.insafi@gmail.com</t>
  </si>
  <si>
    <t>3tte24tui08s761mkogq83tte2awbkgi</t>
  </si>
  <si>
    <t>saddam917918@gmail.com</t>
  </si>
  <si>
    <t>dx9v1s1vphfeziwxstqzbodx9v1s79ak</t>
  </si>
  <si>
    <t>Waqas20623@gmail.com</t>
  </si>
  <si>
    <t>ugzmu8aejn82qwmytxa67ugzmuuo19lf</t>
  </si>
  <si>
    <t>Nisarahmad1320@gmail.com</t>
  </si>
  <si>
    <t>bl4kocf6zborvvc60wkhbl4kocf6xa4j</t>
  </si>
  <si>
    <t>zqureshi4949@gmail.com</t>
  </si>
  <si>
    <t>vtlvwsjvqh4ibvyqx1zlvtlvwsinrija</t>
  </si>
  <si>
    <t>Asfand yaar</t>
  </si>
  <si>
    <t>yar12asfand@gmail.com</t>
  </si>
  <si>
    <t>v2vt1szegotq1cv2vt1ma88nurqxewln</t>
  </si>
  <si>
    <t>Mansoorkhan95@outlook.com</t>
  </si>
  <si>
    <t>bfmdurc4heiqky0s2bfmdu2f4ddyni9d</t>
  </si>
  <si>
    <t>muhammadsohail469@yahoo.com</t>
  </si>
  <si>
    <t>dlams7mn65bi09ldla35ex0qart9yii5</t>
  </si>
  <si>
    <t>iamfahad97@gmail.com</t>
  </si>
  <si>
    <t>iuw7ukk4uo768c989liuw7ukkz8x4fq6</t>
  </si>
  <si>
    <t>Sha</t>
  </si>
  <si>
    <t>Kirullah</t>
  </si>
  <si>
    <t>shakirzaib1640@gmail.com</t>
  </si>
  <si>
    <t>q2xfu13tqpy86q2xhdxiisokzbe38ath</t>
  </si>
  <si>
    <t>fawadkhanse@gmail.com</t>
  </si>
  <si>
    <t>xn138zr4o9t2xjx86yxn13r0yh3dganp</t>
  </si>
  <si>
    <t>haroongull01@gmail.com</t>
  </si>
  <si>
    <t>9hlsosw423rvpnq3p9hlsosgipjnmmqh</t>
  </si>
  <si>
    <t>ak8335427@gmail.com</t>
  </si>
  <si>
    <t>ohf1n37vwckdw8bu1gohf1umbp1knoa7</t>
  </si>
  <si>
    <t>Ali Naqash</t>
  </si>
  <si>
    <t>alinaqash91@gmail.com</t>
  </si>
  <si>
    <t>oxm5nwf2iuxdu7gieozmvoxm5nwokt2d</t>
  </si>
  <si>
    <t>asim1561145@gmail.com</t>
  </si>
  <si>
    <t>u9rq2zytn7v1kpuhlw8yu9rq2zuu3cgd</t>
  </si>
  <si>
    <t>swat.atk1@gmail.com</t>
  </si>
  <si>
    <t>ylf3gze3r5lo9hnviylf3gzpw7ky5uca</t>
  </si>
  <si>
    <t xml:space="preserve">WAJID </t>
  </si>
  <si>
    <t>Wajidqayyum5@gmail.com</t>
  </si>
  <si>
    <t>sbgz3ea4y1dexorfsbgz33bvqopt4is6</t>
  </si>
  <si>
    <t>Khaalidi@yahoo.com</t>
  </si>
  <si>
    <t>lrkiz4g7l563of8olflrkiz4g2zvf0zm</t>
  </si>
  <si>
    <t>Hamxakhan521@gmail.com</t>
  </si>
  <si>
    <t>0yot3pp0uv8co8d0yodvtstwcs8nix9o</t>
  </si>
  <si>
    <t>amirkhancui.atd@gmail.com</t>
  </si>
  <si>
    <t>v77s2d8uuid5gx02v77s2dachc3r2chl</t>
  </si>
  <si>
    <t>alibunery12345@gmail.com</t>
  </si>
  <si>
    <t>tzunjvk96zm0ra93wrartzunjvk5tvlf</t>
  </si>
  <si>
    <t>Zahir Ullah</t>
  </si>
  <si>
    <t>zahir179302@gmail.com</t>
  </si>
  <si>
    <t>ei71iepthnhzemude4aei71iel14zz34</t>
  </si>
  <si>
    <t>alinawaz7587@gmail.com</t>
  </si>
  <si>
    <t>75q34ft0999v0a2875q34yi9ikxkkwzw</t>
  </si>
  <si>
    <t xml:space="preserve">Javid </t>
  </si>
  <si>
    <t>gjaved168@gmail.com</t>
  </si>
  <si>
    <t>ldlv6o4jkx55a13kldlwjo2j1hacbqim</t>
  </si>
  <si>
    <t>Mehmood Turk</t>
  </si>
  <si>
    <t>yousafmehmoodturk@gmail.com</t>
  </si>
  <si>
    <t>wloe2rvuh412icp69cwloeeg54b2lq94</t>
  </si>
  <si>
    <t>aqibmushtaq82@gmail.com</t>
  </si>
  <si>
    <t>sp8sl5wjx716dv6eumilasp8sl5wn8oc</t>
  </si>
  <si>
    <t>Zohaibpst@gmail.com</t>
  </si>
  <si>
    <t>v6u6f2z3dzc5e523t1cv6u6f2zylup3b</t>
  </si>
  <si>
    <t>naveed.7star@gmail.com</t>
  </si>
  <si>
    <t>zzo4cmtzl5mehtqqifuzzo4cmtyenvrh</t>
  </si>
  <si>
    <t xml:space="preserve">Muhammed </t>
  </si>
  <si>
    <t>Saleemkhan559988@gmail.com</t>
  </si>
  <si>
    <t>3ov9fy6c1v7xorextaiby3ov9fc35ofl</t>
  </si>
  <si>
    <t>abdurrehman</t>
  </si>
  <si>
    <t>ismailkhan.ikik93@gmail.com</t>
  </si>
  <si>
    <t>6i9zx0wyd0xq28viz3svz6i9zxmyljxj</t>
  </si>
  <si>
    <t>jalalmukhtiar66@gmail.com</t>
  </si>
  <si>
    <t>cmwyck3aif0drusvcmwyck4ioy8subrw</t>
  </si>
  <si>
    <t>matif9541@gmail.com</t>
  </si>
  <si>
    <t>0h73w7so30yjmiu5rigg0h73w1f6w2yz</t>
  </si>
  <si>
    <t>Mukhtiar417@gmail.com</t>
  </si>
  <si>
    <t>bt4odzap0oqrztycy96abt4odzapf2m8</t>
  </si>
  <si>
    <t>Subhanullah331@gmail.com</t>
  </si>
  <si>
    <t>yxrqhvb0rwbc7hik8yxrqhko23n2ootk</t>
  </si>
  <si>
    <t>idreeskohat@gmail.com</t>
  </si>
  <si>
    <t>yqfpbimgds9q82gyqfpbi64x5t2fwjxp</t>
  </si>
  <si>
    <t>MUBARIZ</t>
  </si>
  <si>
    <t>mubariz12104@gmail.com</t>
  </si>
  <si>
    <t>ogfa4it9vbnwfsvuunt0ogfa4l4x3spq</t>
  </si>
  <si>
    <t>m.adnan19982@gmail.com</t>
  </si>
  <si>
    <t>h3lgugl1ee09u1gqph3lgugwhit7ld36</t>
  </si>
  <si>
    <t>aamirsohail.as1997@gmail.com</t>
  </si>
  <si>
    <t>fyy09xnpov4wieopbkmfyy09xj0ze199</t>
  </si>
  <si>
    <t>ZahoorA</t>
  </si>
  <si>
    <t>ahmadzahoor555@gmail.com</t>
  </si>
  <si>
    <t>8ebaa5v300lipo8ea1kb60ugoe1z85gu</t>
  </si>
  <si>
    <t>mzahirkhan82@gmail.com</t>
  </si>
  <si>
    <t>4jinzmsm567fah87pjgyl4jinzslhpon</t>
  </si>
  <si>
    <t>rashidmehmoodkhan786@gmail.com</t>
  </si>
  <si>
    <t>ftjrnenszww7ia096jbuftj38yhv5d50</t>
  </si>
  <si>
    <t>'</t>
  </si>
  <si>
    <t>syedwaqas1718@yahoo.com</t>
  </si>
  <si>
    <t>v19qtt2w18j50iaofzwz7v19qtt2w5e9</t>
  </si>
  <si>
    <t xml:space="preserve">Muhammad Saad </t>
  </si>
  <si>
    <t>msaadrashad95@gmail.com</t>
  </si>
  <si>
    <t>s76yf0g4rdbgsesrkr6s76yf0cfdztm1</t>
  </si>
  <si>
    <t>Dr.khan2191@yahoo.com</t>
  </si>
  <si>
    <t>qjr7e95ej846aik2rbdqjr71ms2zz8gx</t>
  </si>
  <si>
    <t>enamkhan.2016@gmail.com</t>
  </si>
  <si>
    <t>spzhzz0jl3u32mvspzhzzdajg41un88m</t>
  </si>
  <si>
    <t>Raees.jawaduddin@gmail.com</t>
  </si>
  <si>
    <t>ch54jc0uj7bornq3kch54jcuup8mtzjj</t>
  </si>
  <si>
    <t>Imtiazdulce@gmail.com</t>
  </si>
  <si>
    <t>5c6bkqt0yz0mt4t7dajpy5c6bk0brfnf</t>
  </si>
  <si>
    <t>itstouseefshaw@gmail.com</t>
  </si>
  <si>
    <t>rvdjn24laipwrvp77cer5ea13x7yqp77</t>
  </si>
  <si>
    <t>Mehmoodsft@gmail.com</t>
  </si>
  <si>
    <t>c8u9khrlbch4hj2o36djc8u9y22v7xbj</t>
  </si>
  <si>
    <t>waqar.arshad@nayatel.com</t>
  </si>
  <si>
    <t>9eg39howcp4uwfctww9eg01q1ftihyp6</t>
  </si>
  <si>
    <t>Iftekharafzal20@gmail.com</t>
  </si>
  <si>
    <t>ze1psp69w77vtvszn34x7ze1psp6pgnu</t>
  </si>
  <si>
    <t>Zuhoor</t>
  </si>
  <si>
    <t>Zahooralykhan@gmail.com</t>
  </si>
  <si>
    <t>nzp01avc70wjd9y06b2ginzp01av1o17</t>
  </si>
  <si>
    <t>yasirkhan1091@gmail.com</t>
  </si>
  <si>
    <t>mqdm59ymjrtnmqdmy15utokr1fb0z0y1</t>
  </si>
  <si>
    <t>muhammadtahirkhanbatagzai@gmail.com</t>
  </si>
  <si>
    <t>tt75zcahmn1m1f01jtt75zca8ove3a5h</t>
  </si>
  <si>
    <t>Farhina jan</t>
  </si>
  <si>
    <t>Chandni</t>
  </si>
  <si>
    <t>Fairyjan58@gmail.com</t>
  </si>
  <si>
    <t>cm5j3zcf5qeko9yfocm5xurph44ous57</t>
  </si>
  <si>
    <t>adnanjamil246@gmail.com</t>
  </si>
  <si>
    <t>11oxhved5t4espl611oxhvezfvhk0z8o</t>
  </si>
  <si>
    <t>Hafiz</t>
  </si>
  <si>
    <t>atta7197@gmail.com</t>
  </si>
  <si>
    <t>ea970mmzj4qauekea97hmctt4uza3ed3</t>
  </si>
  <si>
    <t>alikhan51241@gmail.com</t>
  </si>
  <si>
    <t>i8obho2jt4ad0pv7yi8jkhb2ep5umxb9</t>
  </si>
  <si>
    <t>mannubhai555@gmail.com</t>
  </si>
  <si>
    <t>96ufw9bwu3xw4nh7ygykwq171dvfw4nh</t>
  </si>
  <si>
    <t>engr.zeeshan13@gmail.com</t>
  </si>
  <si>
    <t>ktinjxrpbg0eyfe4ktinu9ovrhpe1g3n</t>
  </si>
  <si>
    <t>Ahmed khan</t>
  </si>
  <si>
    <t>amazai_bahria@yahoo.com</t>
  </si>
  <si>
    <t>5kyp1jhf5on6nirb85kyptxmome9ix85</t>
  </si>
  <si>
    <t>Umar91528@gmail.com</t>
  </si>
  <si>
    <t>ydrf5e0p5jw75pw6qydrfmqhn1nug62x</t>
  </si>
  <si>
    <t>fawadali7.fa@gmail.com</t>
  </si>
  <si>
    <t>7q9sy9ol6e662xd6qxr7q9sy9ogny0uk</t>
  </si>
  <si>
    <t>bilal.cl@hotmail.com</t>
  </si>
  <si>
    <t>ka9neatfyrsb9ptazka94goo1h3geryc</t>
  </si>
  <si>
    <t>fahad</t>
  </si>
  <si>
    <t>shahfahad9693@gmail.com</t>
  </si>
  <si>
    <t>0qm6pi9oavi9o76m60qm6pig9uo1qgnp</t>
  </si>
  <si>
    <t>samiktk26@gmail.com</t>
  </si>
  <si>
    <t>kpf1mgnb1rqp8fmcyr9kpf1worzqejbb</t>
  </si>
  <si>
    <t>muhammad_ab2@yahoo.com</t>
  </si>
  <si>
    <t>t7fs7dftp6xr7spt7f93nr6wjhydpibn</t>
  </si>
  <si>
    <t>afridibasit85@gmail.com</t>
  </si>
  <si>
    <t>niu7f8x08n6e7txb3qtb89niu7f84hsh</t>
  </si>
  <si>
    <t>Chattar</t>
  </si>
  <si>
    <t>Deep</t>
  </si>
  <si>
    <t>Chetan7152@gmail.com</t>
  </si>
  <si>
    <t>q81191ouhj6zg0r30hq811rsn174k0ti</t>
  </si>
  <si>
    <t>Muhammadliaqat0323@gmail.com</t>
  </si>
  <si>
    <t>hpyz93gqerdz9b1oolcmlhpyz9aii60d</t>
  </si>
  <si>
    <t xml:space="preserve">Allahyar </t>
  </si>
  <si>
    <t xml:space="preserve">Malik </t>
  </si>
  <si>
    <t>allahyar709@gmail.com</t>
  </si>
  <si>
    <t>i83fulp4rkdi83fqb22budob8k6z5r65</t>
  </si>
  <si>
    <t>akhtarkamal64@gmail.com</t>
  </si>
  <si>
    <t>aih8yhib08a6feaih8y7efo60abuv958</t>
  </si>
  <si>
    <t>fahad.ahm4d@gmail.com</t>
  </si>
  <si>
    <t>yk4l73tpc9yytnjufyk4l73igflasdfi</t>
  </si>
  <si>
    <t>snshahnzr@gmail.com</t>
  </si>
  <si>
    <t>rk7l1a6tijhg717ggrk7l1a661u46ufd</t>
  </si>
  <si>
    <t>asimanwar302@gmail.com</t>
  </si>
  <si>
    <t>gc5msuklm5dzgc5hx3khrdk6ba48mxoe</t>
  </si>
  <si>
    <t>junaid.pk18@gmail.com</t>
  </si>
  <si>
    <t>m8ydrp7xb55kxv58jm8ydrq3lr0a6lrw</t>
  </si>
  <si>
    <t>asmagul1882@gmail.com</t>
  </si>
  <si>
    <t>u6g4bk8tjys3xvlifhu6g4bvy0eh55e8</t>
  </si>
  <si>
    <t xml:space="preserve">Mr </t>
  </si>
  <si>
    <t>fahad283m@gmail.com</t>
  </si>
  <si>
    <t>pnu3xngveseipyld3w9ms9mvc4mrku5k</t>
  </si>
  <si>
    <t>abdulmajid761@yahoo.com</t>
  </si>
  <si>
    <t>e2arouoflale8pe2kn6qr2w2aovg1luc</t>
  </si>
  <si>
    <t xml:space="preserve">Mehnaz </t>
  </si>
  <si>
    <t>minhazbibi@gmail.com</t>
  </si>
  <si>
    <t>y66fbnbj90vrgwwmoy66f2h5ws7a9qiz</t>
  </si>
  <si>
    <t>waleed.ahmed1457@gmail.com</t>
  </si>
  <si>
    <t>nnzr2o7s7owkj5ypbbnnzrondsx49cnb</t>
  </si>
  <si>
    <t>sheraz</t>
  </si>
  <si>
    <t>graduatestudent0348@gmail.com</t>
  </si>
  <si>
    <t>362jzcqijpjgjytmup362jzf0klcw858</t>
  </si>
  <si>
    <t>Mushtaqkhattak02@gmail.com</t>
  </si>
  <si>
    <t>dgyvej2i8trrtm9siiddgyvefclozr7m</t>
  </si>
  <si>
    <t>Burhansher123@gmail.com</t>
  </si>
  <si>
    <t>4dx5dasho1bu6sp6pi0fu84dx5dajph3</t>
  </si>
  <si>
    <t>Pervez</t>
  </si>
  <si>
    <t>hamzapervez269@gmail.com</t>
  </si>
  <si>
    <t>an9nfhi1nbd15yijjtdan9nfhybssroi</t>
  </si>
  <si>
    <t>Usmanakhwanzada@gmail.com</t>
  </si>
  <si>
    <t>p8p4cimahgjtaubykfz0s8p8p4cimenw</t>
  </si>
  <si>
    <t>Afzali</t>
  </si>
  <si>
    <t>afzalijan81@gmail.com</t>
  </si>
  <si>
    <t>cpr8e3t6yiy2k49f05m8riiwwcpr8e6t</t>
  </si>
  <si>
    <t>mshayanalikhattak@gmail.com</t>
  </si>
  <si>
    <t>b2zmqah0kp6muyvb2zs101nyncvdrnl2</t>
  </si>
  <si>
    <t>mubashirlodhi55@yahoo.com</t>
  </si>
  <si>
    <t>eujuhlv87p0v4fw4j1teujuhl0prrb2a</t>
  </si>
  <si>
    <t>Atifm4812@gmail.com</t>
  </si>
  <si>
    <t>xqbrfvr5vjcxqbrd42vacuy4zn4zitbz</t>
  </si>
  <si>
    <t>Sahab</t>
  </si>
  <si>
    <t>worlddoc7@gmail.com</t>
  </si>
  <si>
    <t>2ofs3tws5fr37a2obqumidb3nzny0g50</t>
  </si>
  <si>
    <t>magnificantkhan@gmail.com</t>
  </si>
  <si>
    <t xml:space="preserve">Lower dir </t>
  </si>
  <si>
    <t>uinav1bmjm82x18rvduinav1p0g97dlh</t>
  </si>
  <si>
    <t>asifayub836@gmail.com</t>
  </si>
  <si>
    <t>42lq35ew1vnp9ldt42lqlifzi6vghxhp</t>
  </si>
  <si>
    <t>shaniyousafxai@gmail.com</t>
  </si>
  <si>
    <t>f1bik622sb9xq4f1b49pqeqwatitvg91</t>
  </si>
  <si>
    <t>bilalahmada774@gmail.com</t>
  </si>
  <si>
    <t>o9dcuhn7zpxt42q51lto9dcuhn53dehi</t>
  </si>
  <si>
    <t>Majidshahzad5663@gmail.com</t>
  </si>
  <si>
    <t>t3ln2ioadb70veepnldkt3ln2i15ebj4</t>
  </si>
  <si>
    <t>noorullahh44@gmail.com</t>
  </si>
  <si>
    <t>1i8wgo5jpj59i65oj4l1i8wgo5t1fefs</t>
  </si>
  <si>
    <t>Uzair Gilani</t>
  </si>
  <si>
    <t>uzair@uetpeshawar.edu.pk</t>
  </si>
  <si>
    <t>mjpv8ok8x3pkl7vuhmjpv8ym815rphvp</t>
  </si>
  <si>
    <t>tabishahmad804@gmail.com</t>
  </si>
  <si>
    <t>mx7rpk1q1zlhzefdcrlmx7rpk13bs4yq</t>
  </si>
  <si>
    <t>Hamza bin nafees</t>
  </si>
  <si>
    <t>Hamzahslkpk@gmail.com</t>
  </si>
  <si>
    <t>c0wyfi82ayjlv51ic7gmvc0wyfinqohx</t>
  </si>
  <si>
    <t>ZAKIR</t>
  </si>
  <si>
    <t>zakirhussainstar@yahoo.com</t>
  </si>
  <si>
    <t>fu5kwxtf2kntcs8lno2fu5kwx37gb7mk</t>
  </si>
  <si>
    <t>Kherpermaseedno1@gmail.com</t>
  </si>
  <si>
    <t>xm8n1rq55lst80z0rtbsrvxm8n1r9pze</t>
  </si>
  <si>
    <t>aqibsiwag030@gmail.com</t>
  </si>
  <si>
    <t>cl4000kznl56ne02rqjcl400ebh8sms1</t>
  </si>
  <si>
    <t>Dedar</t>
  </si>
  <si>
    <t>dedarrashid444@gmail.com</t>
  </si>
  <si>
    <t xml:space="preserve">Buner </t>
  </si>
  <si>
    <t>vwr0ce9i2muiactsuc80gvwr0cewkxx0</t>
  </si>
  <si>
    <t>Rafaqat</t>
  </si>
  <si>
    <t>rafaqatawan413@gmail.com</t>
  </si>
  <si>
    <t>av9uxtk79dm3ruvf0lz9av9uxtk74pse</t>
  </si>
  <si>
    <t>Shakir Aziz</t>
  </si>
  <si>
    <t>Mshakiraziz69@gmail.com</t>
  </si>
  <si>
    <t>rgkxeqr1hnfwy0r5iswrgkx1mdfv1prd</t>
  </si>
  <si>
    <t>Syed Ayaz karim sh</t>
  </si>
  <si>
    <t>syedayazkarimshah@gmail.com</t>
  </si>
  <si>
    <t>jhwiip1mx7t4r46tfmjhwiip1m7puwik</t>
  </si>
  <si>
    <t>Muhammad Zahir</t>
  </si>
  <si>
    <t>mzahirkhan302@gmail.com</t>
  </si>
  <si>
    <t>a18qpv5s1buafrn99wa18u1w9izbu7j7</t>
  </si>
  <si>
    <t>taimoorafridi409@gmail.com</t>
  </si>
  <si>
    <t>r47bgl0qx924n5lx3r47n5q7t8tiybzw</t>
  </si>
  <si>
    <t>abdulsheikh848@gmail.com</t>
  </si>
  <si>
    <t>euyw1hcw8m6slo9euyw1hctbi6vhq9yc</t>
  </si>
  <si>
    <t>hamzafazal76@yahoo.com</t>
  </si>
  <si>
    <t>6guswcj582xzk206guswmfzvy2r71m12</t>
  </si>
  <si>
    <t>ghani</t>
  </si>
  <si>
    <t>uroosaghani03@gmail.com</t>
  </si>
  <si>
    <t>bpmymdls72q5zzi8bpmyma16cdu273s5</t>
  </si>
  <si>
    <t>Hemayat ullah</t>
  </si>
  <si>
    <t>Hemayatfarooqi222@gmail.com</t>
  </si>
  <si>
    <t>vvwnak1tntgy1j8lbpvvwnak1jvchla4</t>
  </si>
  <si>
    <t>Zaidawan14@gmail.com</t>
  </si>
  <si>
    <t>xpi3o4p1pi31powvxpi3ozz5ye7fs8ig</t>
  </si>
  <si>
    <t>Muneeba Aslam</t>
  </si>
  <si>
    <t>muneebakhattak2@gmail.com</t>
  </si>
  <si>
    <t>9esgho4gt0dg1mu69076x9esgho46o14</t>
  </si>
  <si>
    <t>Mansoorbahadur1234@gmail.com</t>
  </si>
  <si>
    <t>679e0g3k0dx4jtjpmom3s679e0gchhyb</t>
  </si>
  <si>
    <t>muhammadrasheed38@gmail.com</t>
  </si>
  <si>
    <t>4hh9w5gthaa947cnc4hh9w5hk9al0sp2</t>
  </si>
  <si>
    <t>azizengr2@gmail.com</t>
  </si>
  <si>
    <t>ej94fgtp0i48asg1ej94fedgpsg5dal6</t>
  </si>
  <si>
    <t>Sarwarzia900@gmail.com</t>
  </si>
  <si>
    <t>tx1k61e97o1jtx1504lsntiyx2clcii5</t>
  </si>
  <si>
    <t>sulaimankhan0340@gmail.com</t>
  </si>
  <si>
    <t>cne1z1dsbfmqa6cne1mwo3b221zxiv3m</t>
  </si>
  <si>
    <t>Muhammad Seemab</t>
  </si>
  <si>
    <t>seemabadil495@gmail.com</t>
  </si>
  <si>
    <t>pz2tfpy7p4pz2yiqilj1sai809oftyyi</t>
  </si>
  <si>
    <t>SYED IJAZ AHMED</t>
  </si>
  <si>
    <t>syed12112@gmail.com</t>
  </si>
  <si>
    <t>za38lrqjousyfwn53m0za386gbf3fhkv</t>
  </si>
  <si>
    <t xml:space="preserve">Muhammad Hussain </t>
  </si>
  <si>
    <t>m.hucain@yahoo.com</t>
  </si>
  <si>
    <t>mzfonz0x1ff04vz826mzfoyebo8lpxot</t>
  </si>
  <si>
    <t>zohaibbs.ims@gmail.com</t>
  </si>
  <si>
    <t>ze7yzjebtcsvrdrze7yzgkeh7i9uv6b3</t>
  </si>
  <si>
    <t xml:space="preserve">Ahmed Khan </t>
  </si>
  <si>
    <t>Danikhan458512@gmail.com</t>
  </si>
  <si>
    <t>y40aigxwu08ldcd2vy40aw99ys6zm8sz</t>
  </si>
  <si>
    <t>yousaf_asad@rocketmail.com</t>
  </si>
  <si>
    <t>9eptd0r6fd70atvie49eptd0lna0qylb</t>
  </si>
  <si>
    <t xml:space="preserve">Zakirullah </t>
  </si>
  <si>
    <t>Zukhan59@gmail.com</t>
  </si>
  <si>
    <t>o22ngb4gfssc26ilu4i3vo22ngbr1iqs</t>
  </si>
  <si>
    <t>Sadamhussain66090@gmail.com</t>
  </si>
  <si>
    <t>6773v04x95r64afch6w6773v0a4qgbzb</t>
  </si>
  <si>
    <t>Sayyam asif</t>
  </si>
  <si>
    <t>M.asif</t>
  </si>
  <si>
    <t>Sayyamasif222@gmail.com</t>
  </si>
  <si>
    <t>8aqpem2vzuo0qa8nd9e98aqpem21eub5</t>
  </si>
  <si>
    <t>aaftab.msee18seecs@seecs.edu.pk</t>
  </si>
  <si>
    <t>fh97jrr8clpaudn2oq66bfh97jrr8qko</t>
  </si>
  <si>
    <t>kashifkhan8145@gmail.com</t>
  </si>
  <si>
    <t>sn3h39flk4bsn3h3ebjv749uest7mdy5</t>
  </si>
  <si>
    <t>Shahzad6191@yahoo.com</t>
  </si>
  <si>
    <t>k9te6ybula8dvgwudmk9teef3jqkpnh0</t>
  </si>
  <si>
    <t>waqasahmad1102@gmail.com</t>
  </si>
  <si>
    <t>xz4d4d1mro5ql9l5d2xz4d4kkx9k7v0w</t>
  </si>
  <si>
    <t>maazkhan583@gmail.com</t>
  </si>
  <si>
    <t>65s2groqwitrhh5of65s2gcsnwd4aq9w</t>
  </si>
  <si>
    <t>muhamdusman0@gmail.com</t>
  </si>
  <si>
    <t>wv8pxqike4htq2uwishiwv8px7qygl4i</t>
  </si>
  <si>
    <t xml:space="preserve">Mussayyab </t>
  </si>
  <si>
    <t>Khanmussayyab2016@gmail.com</t>
  </si>
  <si>
    <t>l6tn513wpkiugd3xl6tn0mwjxw4szz2m</t>
  </si>
  <si>
    <t>Zaidanikhan969@gmail.com</t>
  </si>
  <si>
    <t>ilf4vxyhnb7rb70zoilf4ve0ncb2hrgj</t>
  </si>
  <si>
    <t>waqaas171@gmail.com</t>
  </si>
  <si>
    <t>8306kyqpks4pcenny8306d282xfkoyqp</t>
  </si>
  <si>
    <t>abdullahsyed060@gmail.com</t>
  </si>
  <si>
    <t>r6upixqevpevw73djr6upixphronxb5v</t>
  </si>
  <si>
    <t>Awaiskhan@aup.edu.pk</t>
  </si>
  <si>
    <t>wlb6uwd62ks7mmc2onwlb6u0spxqjk4u</t>
  </si>
  <si>
    <t>Sami ur Rehman</t>
  </si>
  <si>
    <t>samiurrehman911@gmail.com</t>
  </si>
  <si>
    <t>g4sj5fj25lmvo9tjo35g4sje8k3tylpg</t>
  </si>
  <si>
    <t>Anwaar</t>
  </si>
  <si>
    <t>ulhaq.anwaar@gmail.com</t>
  </si>
  <si>
    <t>yxgt1ee3t3c3nwyxgt1m3rb0b6rppkcn</t>
  </si>
  <si>
    <t>sherazahmadtkoi@gmail.com</t>
  </si>
  <si>
    <t>22urucma0pqrm5i422ur5lph0i6f76px</t>
  </si>
  <si>
    <t>Shaharyar</t>
  </si>
  <si>
    <t>sheryahmed091@gmail.com</t>
  </si>
  <si>
    <t>13</t>
  </si>
  <si>
    <t>33%</t>
  </si>
  <si>
    <t>unw6lqide6573sofsk2unw67ciramsr7</t>
  </si>
  <si>
    <t>allaboutm63@gmail.com</t>
  </si>
  <si>
    <t>tdsq225da9yls90mytdsq9ain83tqopa</t>
  </si>
  <si>
    <t>marvikpk@gmail.com</t>
  </si>
  <si>
    <t>5ox0wa3x5hh300wwx5ox0iqd4868lus9</t>
  </si>
  <si>
    <t>yasirswabi@yahoo.com</t>
  </si>
  <si>
    <t>8aiv6eu0smtrxqwp8aivf4jf7bmrx4i6</t>
  </si>
  <si>
    <t>arsalkt9@gmail.com</t>
  </si>
  <si>
    <t>adow7mntvaisjxix3uebaadow7mnfyjw</t>
  </si>
  <si>
    <t>adnantufail4188@gmail.com</t>
  </si>
  <si>
    <t>an51aizysu3xpkn15an51ai2b5t22tpg</t>
  </si>
  <si>
    <t>Cecosian8431@gmail.com</t>
  </si>
  <si>
    <t>aaq4njco8ukmaraaq4nfwfhuzfrfbcvk</t>
  </si>
  <si>
    <t>waqarullah315@gmail.com</t>
  </si>
  <si>
    <t>hqkc7upd3ky7ugwrkkpmhqkc7upgxm6b</t>
  </si>
  <si>
    <t>asad ali</t>
  </si>
  <si>
    <t>engrasad001@Gmail.com</t>
  </si>
  <si>
    <t>evamep1q3vlcb1evamaoi9dsfrs1mpf7</t>
  </si>
  <si>
    <t xml:space="preserve">Sheikh </t>
  </si>
  <si>
    <t xml:space="preserve">Sameer Rashid </t>
  </si>
  <si>
    <t>Sameer.gul96842@gmail.com</t>
  </si>
  <si>
    <t>8uxotkk1zcw2ypfj5w1cco8uxotkk1z0</t>
  </si>
  <si>
    <t>Sameer</t>
  </si>
  <si>
    <t>Shamoon</t>
  </si>
  <si>
    <t>Shahzadshazeb593@gmail.com</t>
  </si>
  <si>
    <t>abywpqmrhttktmabywpaprea22vxlus6</t>
  </si>
  <si>
    <t xml:space="preserve">Mazhar </t>
  </si>
  <si>
    <t>mazharshaheen027@gmail.com</t>
  </si>
  <si>
    <t>v5isyzqz9jy0o5qiduq3v5isyn9ra85c</t>
  </si>
  <si>
    <t>Abdul Ali</t>
  </si>
  <si>
    <t>alikhansmobile@gmail.com</t>
  </si>
  <si>
    <t>mvo2j0f3ljtl2z17qzpzxmvo2j0fphct</t>
  </si>
  <si>
    <t xml:space="preserve">Muneeba </t>
  </si>
  <si>
    <t>sweetgull67@gmail.com</t>
  </si>
  <si>
    <t>pi62b0um0lzzinyjpi62fk8p395z9pq0</t>
  </si>
  <si>
    <t>syedsheraz16@yahoo.com</t>
  </si>
  <si>
    <t>s6ysmhnth13kfzmzims6ysmw5kgyt18e</t>
  </si>
  <si>
    <t>farhanktk51@gmail.com</t>
  </si>
  <si>
    <t>pp4fev957i9ucttlzpp4febqtu82qalk</t>
  </si>
  <si>
    <t>saifkhan99806@gmail.com</t>
  </si>
  <si>
    <t>5aznzmzwf8ir6b4c5bt5aznzrr55qy4m</t>
  </si>
  <si>
    <t>Javedbcs09@gmail.com</t>
  </si>
  <si>
    <t>xkceqfz81626mbyuz7570xkceqfznhh6</t>
  </si>
  <si>
    <t xml:space="preserve">Kalam </t>
  </si>
  <si>
    <t>Engr.nkm@gmail.com</t>
  </si>
  <si>
    <t>z6msrj7xvw6xs06hr5z6msrj0sy0ql21</t>
  </si>
  <si>
    <t>hinajadoon786@gmail.com</t>
  </si>
  <si>
    <t>z2o45k0i80rz2ovigqvpw6hmdrksd6ww</t>
  </si>
  <si>
    <t>Zmk86095@gmail.com</t>
  </si>
  <si>
    <t>ad4fyg0uc96rltfy8ad4fyg643v7lgc0</t>
  </si>
  <si>
    <t>FawadAliShaheen@yahoo.com</t>
  </si>
  <si>
    <t>01qpdrs02r7fpk9tq01qpdrmih7vagaw</t>
  </si>
  <si>
    <t>mehsanjadoon786@gmail.com</t>
  </si>
  <si>
    <t>sjdaggc96umpwiu6meyxa8s5lsjdaggc</t>
  </si>
  <si>
    <t>Azharbinsethi@gmail.com</t>
  </si>
  <si>
    <t>n9lmf055i0jhrmk9cg6n9lmm19430656</t>
  </si>
  <si>
    <t>Umair Ali</t>
  </si>
  <si>
    <t>shahdab550@gmail.com</t>
  </si>
  <si>
    <t>tmq0q8dzbal2c67csemtmq0qld861ns4</t>
  </si>
  <si>
    <t>saqibahsan66@gmail.com</t>
  </si>
  <si>
    <t>fdb72d2sxlm758jxir5fdb727paroq05</t>
  </si>
  <si>
    <t>mkhan.bajaur@gmail.com</t>
  </si>
  <si>
    <t>ie95a4bjlrbjg4jie9pwrfmk3cun4k0w</t>
  </si>
  <si>
    <t>ihsan Ur</t>
  </si>
  <si>
    <t>ihsan_6364@yahoo.com</t>
  </si>
  <si>
    <t>qyuz75654ig3lp4zs3w63qyuz75een64</t>
  </si>
  <si>
    <t xml:space="preserve">Younas </t>
  </si>
  <si>
    <t>engr.younasbangash@gmail.com</t>
  </si>
  <si>
    <t>duu2dq2xceyzlvduuuhxd7phwuuyrdkf</t>
  </si>
  <si>
    <t>sohailanjum2015moh@gmail.com</t>
  </si>
  <si>
    <t>2o6kag36lgriylqmis1xgjse2o6kajgv</t>
  </si>
  <si>
    <t>Miraj</t>
  </si>
  <si>
    <t>mirajahmaduos@gmail.com</t>
  </si>
  <si>
    <t>gozdu0mnzz35p1ob7wagozdu0ox5vfw3</t>
  </si>
  <si>
    <t>Fawad Ali</t>
  </si>
  <si>
    <t>fawadalikhan@outlook.com</t>
  </si>
  <si>
    <t>g77x1rfz7dclev1vb5x7jg77x1rf400f</t>
  </si>
  <si>
    <t>Faiq</t>
  </si>
  <si>
    <t>Faiqkhan90a@gmail.com</t>
  </si>
  <si>
    <t>jir6q59tk6876ji72jbjir6q92h8wfso</t>
  </si>
  <si>
    <t>Khanmama00000@gmail.com</t>
  </si>
  <si>
    <t>io7s5mrvs58kcsiodio7s0bchaindfpk</t>
  </si>
  <si>
    <t>aizaz</t>
  </si>
  <si>
    <t>aizazalishah6@gmail.com</t>
  </si>
  <si>
    <t>0sp5qsvbej4nlbrv7h0sp5qsv14wa98f</t>
  </si>
  <si>
    <t>razaq</t>
  </si>
  <si>
    <t>asmakhattak3@yahoo.com</t>
  </si>
  <si>
    <t>v2c4n1urtnpt4k0r0yv2c4nbm090gimd</t>
  </si>
  <si>
    <t>Nighat</t>
  </si>
  <si>
    <t>Kyounis652@gmail.com</t>
  </si>
  <si>
    <t>banvemxd8z4dj3vqzban9476twbwsxki</t>
  </si>
  <si>
    <t>burhanuddinaup@gmail.com</t>
  </si>
  <si>
    <t>p1bwfv1mjm11cgijac7p1bwfv1mkpo3r</t>
  </si>
  <si>
    <t>Sheharyar</t>
  </si>
  <si>
    <t>Ksheharyar701@gmail.com</t>
  </si>
  <si>
    <t>6ac8q4te4qwj61huh6ac8xiosf4i3fee</t>
  </si>
  <si>
    <t>Kamranopredai@gmail.com</t>
  </si>
  <si>
    <t>6kagsyf8mtsdp3w4006xe6kagsyf8w4y</t>
  </si>
  <si>
    <t>shahfahad096@gmail.com</t>
  </si>
  <si>
    <t>hdtjz4k7iiorvp4h4qw2h2goace5cstn</t>
  </si>
  <si>
    <t>Asadiqbal852@gmail.com</t>
  </si>
  <si>
    <t>8euu6ol3kptkz4v8euu6onrb8csiwq34</t>
  </si>
  <si>
    <t>azhar.hussain1231@gmail.com</t>
  </si>
  <si>
    <t>bbube1g9pku5bbuh4fi4wk8n59t6mqvr</t>
  </si>
  <si>
    <t>sulmanshah1996@gmail.com</t>
  </si>
  <si>
    <t>n4tulebh90dgd2jn4tu1fnkod4redrhc</t>
  </si>
  <si>
    <t>Ahmadsajad215@gmail.com</t>
  </si>
  <si>
    <t>gk7fn8wxx6rzjjz4qqtegk7fnv30wflz</t>
  </si>
  <si>
    <t>Safdartanoli555@gmail.com</t>
  </si>
  <si>
    <t>mwg8p8fgm1zmamwg82g730tr4svxpmr4</t>
  </si>
  <si>
    <t>Hameidurrehman@gmail.com</t>
  </si>
  <si>
    <t>f8hfc2f7ofw0m2hf8hfqeuwsskh94i98</t>
  </si>
  <si>
    <t>Samiur</t>
  </si>
  <si>
    <t>Samiurrahman816@gmail.com</t>
  </si>
  <si>
    <t>sog734cvxd5hd3osoebbldkvfx9qp1y0</t>
  </si>
  <si>
    <t>Muhammadafrasyab7@gmail.com</t>
  </si>
  <si>
    <t>xjdbezmijnreasgk58xjdb9ejin6x6eb</t>
  </si>
  <si>
    <t>Kolai Pallas</t>
  </si>
  <si>
    <t>msd@gmail.com</t>
  </si>
  <si>
    <t>6pnj86emqll1e0uh6pnj8umbj65zks69</t>
  </si>
  <si>
    <t>ishtiaq.st.it@gmail.com</t>
  </si>
  <si>
    <t>82qlstr5fq0wlj81xl82qls8u8yf2fq7</t>
  </si>
  <si>
    <t>maqsoom</t>
  </si>
  <si>
    <t>maqsooma49@gmail.com</t>
  </si>
  <si>
    <t>798pfxtz75nxrdz8m5a798pfxvswihcm</t>
  </si>
  <si>
    <t>syed attaullah</t>
  </si>
  <si>
    <t>shahuzair634@gmail.com</t>
  </si>
  <si>
    <t>18mvkk3039pvpntou318mvaud7f6z8a4</t>
  </si>
  <si>
    <t>Dur.e.Zahra</t>
  </si>
  <si>
    <t>syedadurezahra5@gmail.com</t>
  </si>
  <si>
    <t>no7fvb9dld4gkklv3dno7fvb9v9f670s</t>
  </si>
  <si>
    <t>Bearderguy@gmail.com</t>
  </si>
  <si>
    <t>3dy6uj0z2drop5y0jx3dy6ud7qs09sda</t>
  </si>
  <si>
    <t>m.bilal2740@gmail.com</t>
  </si>
  <si>
    <t>N/A</t>
  </si>
  <si>
    <t xml:space="preserve">Appeared in Internal assessments </t>
  </si>
  <si>
    <t>Appeared in Certification</t>
  </si>
  <si>
    <t>Appeared in Interview at Talent expo</t>
  </si>
  <si>
    <t>Abbotabad</t>
  </si>
  <si>
    <t>ADS-AWS-C1-B2</t>
  </si>
  <si>
    <t>Passed Internal assessments</t>
  </si>
  <si>
    <t>Passed Certification</t>
  </si>
  <si>
    <t>Placed on Job</t>
  </si>
  <si>
    <t>ADS-AWS-C1-B3</t>
  </si>
  <si>
    <t>ADS-AWS-C1-B4</t>
  </si>
  <si>
    <t>6-Passed Technical Test</t>
  </si>
  <si>
    <t>ADS-AWS-C1-B5</t>
  </si>
  <si>
    <t>7-Not Passed Technical Test</t>
  </si>
  <si>
    <t>ADS-AWS-C1-B6</t>
  </si>
  <si>
    <t>ADS-AWS-C1-B7</t>
  </si>
  <si>
    <t>ADS-AWS-C1-B8</t>
  </si>
  <si>
    <t>10-Did not Completed Attendance Criteria</t>
  </si>
  <si>
    <t>ADS-AWS-C1-B9</t>
  </si>
  <si>
    <t>ADS-AWS-C1-B10</t>
  </si>
  <si>
    <t>12-Duplicate Entry</t>
  </si>
  <si>
    <t>ADS-AWS-C1-B11</t>
  </si>
  <si>
    <t>ADS-AWS-C1-B12</t>
  </si>
  <si>
    <t>ADS-BD-C1-B2</t>
  </si>
  <si>
    <t>ADS-BD-C1-B3</t>
  </si>
  <si>
    <t>ADS-BD-C1-B4</t>
  </si>
  <si>
    <t>ADS-BD-C1-B5</t>
  </si>
  <si>
    <t>ADS-BD-C1-B6</t>
  </si>
  <si>
    <t>ADS-BD-C1-B7</t>
  </si>
  <si>
    <t>ADS-BD-C1-B8</t>
  </si>
  <si>
    <t>ADS-BD-C1-B9</t>
  </si>
  <si>
    <t>ADS-BD-C1-B10</t>
  </si>
  <si>
    <t>ADS-BD-C1-B11</t>
  </si>
  <si>
    <t>ADS-BD-C1-B12</t>
  </si>
  <si>
    <t>ADS-AZ-C1-B2</t>
  </si>
  <si>
    <t>ADS-AZ-C1-B3</t>
  </si>
  <si>
    <t>ADS-AZ-C1-B4</t>
  </si>
  <si>
    <t>ADS-AZ-C1-B5</t>
  </si>
  <si>
    <t>ADS-AZ-C1-B6</t>
  </si>
  <si>
    <t>16</t>
  </si>
  <si>
    <t>40%</t>
  </si>
  <si>
    <t>1</t>
  </si>
  <si>
    <t>3%</t>
  </si>
  <si>
    <t>abdullahkpk82@gmail.com</t>
  </si>
  <si>
    <t>abidahmad119955@gmail.com</t>
  </si>
  <si>
    <t>abrarshah095@gmail.com</t>
  </si>
  <si>
    <t>6</t>
  </si>
  <si>
    <t>15%</t>
  </si>
  <si>
    <t>adilkhan095@hotmail.com</t>
  </si>
  <si>
    <t>adotgbangash@yahoo.com</t>
  </si>
  <si>
    <t>5</t>
  </si>
  <si>
    <t>13%</t>
  </si>
  <si>
    <t>ahmad.rehman12@gmail.com</t>
  </si>
  <si>
    <t>ahmadfarhad310@gmail.com</t>
  </si>
  <si>
    <t>40</t>
  </si>
  <si>
    <t>100%</t>
  </si>
  <si>
    <t>ahmadismeel786@hotmail.com</t>
  </si>
  <si>
    <t>akram123khan25@gmail.com</t>
  </si>
  <si>
    <t>aliowais4332@gmail.com</t>
  </si>
  <si>
    <t>amjadzada1@gmail.com</t>
  </si>
  <si>
    <t>19</t>
  </si>
  <si>
    <t>48%</t>
  </si>
  <si>
    <t>14</t>
  </si>
  <si>
    <t>35%</t>
  </si>
  <si>
    <t>anwarshah.4.edu@gmail.com</t>
  </si>
  <si>
    <t>arsalanameerkhan@yahoo.com</t>
  </si>
  <si>
    <t>15</t>
  </si>
  <si>
    <t>38%</t>
  </si>
  <si>
    <t>asifarab@hotmail.com</t>
  </si>
  <si>
    <t>asimdurrani9@gmail.com</t>
  </si>
  <si>
    <t>asoobangash@gmail.com</t>
  </si>
  <si>
    <t>azharbinsethi@gmail.com</t>
  </si>
  <si>
    <t>babaralam190@yahoo.com</t>
  </si>
  <si>
    <t>bahmad90@gmail.com</t>
  </si>
  <si>
    <t>bilalshahzad188@gmail.com</t>
  </si>
  <si>
    <t>danyal2050@yahoo.com</t>
  </si>
  <si>
    <t>danyalabidccs@gmail.com</t>
  </si>
  <si>
    <t>daraz.mubasher@gmail.com</t>
  </si>
  <si>
    <t>engr.bangashh@gmail.com</t>
  </si>
  <si>
    <t>engr.haris789@gmail.com</t>
  </si>
  <si>
    <t>engr.nkm@gmail.com</t>
  </si>
  <si>
    <t>engrsaddam67@gmail.com</t>
  </si>
  <si>
    <t>engrzeeshankhan1@gmail.com</t>
  </si>
  <si>
    <t>f-5pir@live.com</t>
  </si>
  <si>
    <t>faiqkhan90a@gmail.com</t>
  </si>
  <si>
    <t>2</t>
  </si>
  <si>
    <t>5%</t>
  </si>
  <si>
    <t>faisalhabib203@gmail.com</t>
  </si>
  <si>
    <t>faisykhan35@gmail.com</t>
  </si>
  <si>
    <t>faizan.ali86486@gmail.com</t>
  </si>
  <si>
    <t>8</t>
  </si>
  <si>
    <t>20%</t>
  </si>
  <si>
    <t>faizan160315@gmail.com</t>
  </si>
  <si>
    <t>farasluqman684@gmail.com</t>
  </si>
  <si>
    <t>farhadafridi43@gmail.com</t>
  </si>
  <si>
    <t>10</t>
  </si>
  <si>
    <t>25%</t>
  </si>
  <si>
    <t>fawadmehmood.suit@gmail.com</t>
  </si>
  <si>
    <t>habibjadoon8@gmail.com</t>
  </si>
  <si>
    <t>hafizfahadyousafzai@gmail.com</t>
  </si>
  <si>
    <t>hammadn96@gmail.com</t>
  </si>
  <si>
    <t>hamzaatd73@gmail.com</t>
  </si>
  <si>
    <t>hamzaazam340@gmail.com</t>
  </si>
  <si>
    <t>haris.mangal6688@gmail.com</t>
  </si>
  <si>
    <t>ibrahim99hr@gmail.com</t>
  </si>
  <si>
    <t>ibrahimanwar.ciit@gmail.com</t>
  </si>
  <si>
    <t>ijaza5135@gmail.com</t>
  </si>
  <si>
    <t>ikramulhaq154@gmail.com</t>
  </si>
  <si>
    <t>imad4khattak@gmail.com</t>
  </si>
  <si>
    <t>imadshah2@gmail.com</t>
  </si>
  <si>
    <t>imtiazdulce@gmail.com</t>
  </si>
  <si>
    <t>iqbalahmaddg@gmail.com</t>
  </si>
  <si>
    <t>irfanadil.hrm@gmail.com</t>
  </si>
  <si>
    <t>irshad17marwat@gmail.com</t>
  </si>
  <si>
    <t>irshadullah958@gmail.com</t>
  </si>
  <si>
    <t>ismail7sky@yahoo.com</t>
  </si>
  <si>
    <t>jamalkhanjimy@gmail.com</t>
  </si>
  <si>
    <t>jawadhkhan1@gmail.com</t>
  </si>
  <si>
    <t>jerjorian@yahoo.com</t>
  </si>
  <si>
    <t>jibranjjb92@gmail.com</t>
  </si>
  <si>
    <t>jshakoor131@gmail.com</t>
  </si>
  <si>
    <t>junaid8111@gmail.com</t>
  </si>
  <si>
    <t>junaidnisar50741@gmail.com</t>
  </si>
  <si>
    <t>junaidrafeeq102@gmail.com</t>
  </si>
  <si>
    <t>kaleemshaheen509@gmail.com</t>
  </si>
  <si>
    <t>kasad5377@gmail.com</t>
  </si>
  <si>
    <t>kash_kashif@live.com</t>
  </si>
  <si>
    <t>kashifjanutmanzai@gmail.com</t>
  </si>
  <si>
    <t>khaalidi@yahoo.com</t>
  </si>
  <si>
    <t>khaliljan424@gmail.com</t>
  </si>
  <si>
    <t>khanabdulqadir81@gmail.com</t>
  </si>
  <si>
    <t>khandimpy25@gmail.com</t>
  </si>
  <si>
    <t>khanishappy5@gmail.com</t>
  </si>
  <si>
    <t>khanokz777@gmail.com</t>
  </si>
  <si>
    <t>khitabgulsafi@gmail.com</t>
  </si>
  <si>
    <t>0</t>
  </si>
  <si>
    <t>khursheedafridi00@gmail.com</t>
  </si>
  <si>
    <t>kmuhammad950@gmail.com</t>
  </si>
  <si>
    <t>m.hilal666@hotmail.com</t>
  </si>
  <si>
    <t>39</t>
  </si>
  <si>
    <t>98%</t>
  </si>
  <si>
    <t>maneeharani@gmail.com</t>
  </si>
  <si>
    <t>mansoorbahadur1234@gmail.com</t>
  </si>
  <si>
    <t>mansooredu2@gmail.com</t>
  </si>
  <si>
    <t>mehmoodsft@gmail.com</t>
  </si>
  <si>
    <t>mehxrab@gmail.com</t>
  </si>
  <si>
    <t>misbahferdous8@gmail.com</t>
  </si>
  <si>
    <t>mohsin89_shah@yahoo.com</t>
  </si>
  <si>
    <t>mohsinsafi67@gmail.com</t>
  </si>
  <si>
    <t>mrwakeelahmad@gmail.com</t>
  </si>
  <si>
    <t>ms170401206@vu.edu.pk</t>
  </si>
  <si>
    <t>38</t>
  </si>
  <si>
    <t>95%</t>
  </si>
  <si>
    <t>msalmankhan455@gmail.com</t>
  </si>
  <si>
    <t>mshakiraziz69@gmail.com</t>
  </si>
  <si>
    <t>mubasherkhattak92@outlook.com</t>
  </si>
  <si>
    <t>muhammad.yahya@kpezdmc.org.pk</t>
  </si>
  <si>
    <t>muhammadians.official@gmail.com</t>
  </si>
  <si>
    <t>muhammadqaisar863@gmail.com</t>
  </si>
  <si>
    <t>muhammadshah014@yahoo.com</t>
  </si>
  <si>
    <t>muhammadyounas5659@gmail.com</t>
  </si>
  <si>
    <t>muhiborakzai1@gmail.com</t>
  </si>
  <si>
    <t>7</t>
  </si>
  <si>
    <t>18%</t>
  </si>
  <si>
    <t>munir5pho@gmail.com</t>
  </si>
  <si>
    <t>mursaleenarsalan@gmail.com</t>
  </si>
  <si>
    <t>musa.ktk@gmail.com</t>
  </si>
  <si>
    <t>mushtaqahmadjan308@gmail.com</t>
  </si>
  <si>
    <t>nabeel.nouman99@gmail.com</t>
  </si>
  <si>
    <t>namrozkhan1991@gmail.com</t>
  </si>
  <si>
    <t>nasikhan402@gmail.com</t>
  </si>
  <si>
    <t>naveedadina@yahoo.com</t>
  </si>
  <si>
    <t>princeoan001@gmail.com</t>
  </si>
  <si>
    <t>ptijalalzaib@gmail.com</t>
  </si>
  <si>
    <t>qasim.pr@gmail.com</t>
  </si>
  <si>
    <t>raeeskhan3370@gmail.com</t>
  </si>
  <si>
    <t>riffatullah20@gmail.com</t>
  </si>
  <si>
    <t>rizwanuet6@gmail.com</t>
  </si>
  <si>
    <t>saadmurtaza42@gmail.com</t>
  </si>
  <si>
    <t>sadafrahman766@gmail.com</t>
  </si>
  <si>
    <t>saeedanwar943@gmail.com</t>
  </si>
  <si>
    <t>saeedmuhammad723@gmail.com</t>
  </si>
  <si>
    <t>saifciit119@gmail.com</t>
  </si>
  <si>
    <t>sajidbangash86@gmail.com</t>
  </si>
  <si>
    <t>saleemkhan559988@gmail.com</t>
  </si>
  <si>
    <t>salmancl@outlook.com</t>
  </si>
  <si>
    <t>salmanswati22@gmail.com</t>
  </si>
  <si>
    <t>samikhalil353353@gmail.com</t>
  </si>
  <si>
    <t>samyanwar96@gmail.com</t>
  </si>
  <si>
    <t>sanankhan789@gmail.com</t>
  </si>
  <si>
    <t>sfahadkbt@gmail.com</t>
  </si>
  <si>
    <t>shabirkarni333@gmail.com</t>
  </si>
  <si>
    <t>shahidnoor664@gmail.com</t>
  </si>
  <si>
    <t>shahsawarkhan309@gmail.com</t>
  </si>
  <si>
    <t>shams03334753340@gmail.com</t>
  </si>
  <si>
    <t>shehryarahmad95@gmail.com</t>
  </si>
  <si>
    <t>4</t>
  </si>
  <si>
    <t>10%</t>
  </si>
  <si>
    <t>shomailjacob3@gmail.com</t>
  </si>
  <si>
    <t>shujaullah99@gmail.com</t>
  </si>
  <si>
    <t>shumailanasir77@yahoo.com</t>
  </si>
  <si>
    <t>sikandary.chd@gmail.com</t>
  </si>
  <si>
    <t>siyamuetpeshawar@gmail.com</t>
  </si>
  <si>
    <t>smartyouns568@gmail.com</t>
  </si>
  <si>
    <t>sohail.khan01993@gmail.com</t>
  </si>
  <si>
    <t>sohaildurrani260@gmail.com</t>
  </si>
  <si>
    <t>sraza@uop.edu.pk</t>
  </si>
  <si>
    <t>statelifepesh@gmail.com</t>
  </si>
  <si>
    <t>subhanullah331@gmail.com</t>
  </si>
  <si>
    <t>sudhairkhan203@gmail.com</t>
  </si>
  <si>
    <t>sulimankhan60@yahoo.com</t>
  </si>
  <si>
    <t>sunilamehboob1995@gmail.com</t>
  </si>
  <si>
    <t>syedhaseebcit@gmail.com</t>
  </si>
  <si>
    <t>syedkhizarhayat1@gmail.com</t>
  </si>
  <si>
    <t>tahirkha899@gmail.com</t>
  </si>
  <si>
    <t>tahiryone@gmail.com</t>
  </si>
  <si>
    <t>taimurisd@gmail.com</t>
  </si>
  <si>
    <t>thuglife9339@gmail.com</t>
  </si>
  <si>
    <t>tufailahmed_ta@yahoo.com</t>
  </si>
  <si>
    <t>ubaidullah024@gmail.com</t>
  </si>
  <si>
    <t>umarshoukat980@gmail.com</t>
  </si>
  <si>
    <t>usamakhalid6975@yahoo.com</t>
  </si>
  <si>
    <t>useedullah50@gmail.com</t>
  </si>
  <si>
    <t>usmanfarooq3361@gmail.com</t>
  </si>
  <si>
    <t>uzairirfan07@gmail.com</t>
  </si>
  <si>
    <t>waqarkhannimako@gmail.com</t>
  </si>
  <si>
    <t>waseemhse999@gmail.com</t>
  </si>
  <si>
    <t>waseemkhanx7007@gmail.com</t>
  </si>
  <si>
    <t>xahidiqbal@gmail.com</t>
  </si>
  <si>
    <t>yarokhanzada@gmail.com</t>
  </si>
  <si>
    <t>zaheerkhan44@hotmail.com</t>
  </si>
  <si>
    <t>zeeshankhattak96@gmail.com</t>
  </si>
  <si>
    <t>zeeshanmansehra12@gmail.com</t>
  </si>
  <si>
    <t>ziafatimran11@gmail.com</t>
  </si>
  <si>
    <t>zukhan59@gmail.com</t>
  </si>
  <si>
    <t>zullah.bese15seecs@seecs.edu.pk</t>
  </si>
  <si>
    <t>mushtaqahmad2122@gmail.com</t>
  </si>
  <si>
    <t>sajid7611@gmail.com</t>
  </si>
  <si>
    <t>marina_liaqat@yahoo.com</t>
  </si>
  <si>
    <t>saqib.ali292@gmail.com</t>
  </si>
  <si>
    <t>junaid2014s@gmail.com</t>
  </si>
  <si>
    <t>asadiqbal852@gmail.com</t>
  </si>
  <si>
    <t>danialumeed@gmail.com</t>
  </si>
  <si>
    <t>syedzeeshan1251@gmail.com</t>
  </si>
  <si>
    <t>sirajkhanmardan123@gmail.com</t>
  </si>
  <si>
    <t>tanolis_k@hotmail.com</t>
  </si>
  <si>
    <t>sarmadf49@gmail.com</t>
  </si>
  <si>
    <t>muhammadyasir17@yahoo.com</t>
  </si>
  <si>
    <t>hasham94khan@gmail.com</t>
  </si>
  <si>
    <t>ikramullahkhann@gmail.com</t>
  </si>
  <si>
    <t>arifkhan8782@gmail.com</t>
  </si>
  <si>
    <t>abdauk91@gmail.com</t>
  </si>
  <si>
    <t>usmankhan9313@gmail.com</t>
  </si>
  <si>
    <t>asifk8078@gmail.com</t>
  </si>
  <si>
    <t>nomanahmad.bcs@gmail.com</t>
  </si>
  <si>
    <t>mehrankh019@yahoo.com</t>
  </si>
  <si>
    <t>samiafridi180@gmail.com</t>
  </si>
  <si>
    <t>shakeelurrehman787@yahoo.com</t>
  </si>
  <si>
    <t>ahmadwaqar586@gmail.com</t>
  </si>
  <si>
    <t>eaglestar44@gmail.com</t>
  </si>
  <si>
    <t>khixarhayat99@gmail.com</t>
  </si>
  <si>
    <t>tahirktk47@gmail.com</t>
  </si>
  <si>
    <t>k473836@gmail.com</t>
  </si>
  <si>
    <t>usmanktk214@gmail.com</t>
  </si>
  <si>
    <t>jjia.hassan@gmail.com</t>
  </si>
  <si>
    <t>irfanjaan1112@gmail.com</t>
  </si>
  <si>
    <t>samikhanmwt8757@gmail.com</t>
  </si>
</sst>
</file>

<file path=xl/styles.xml><?xml version="1.0" encoding="utf-8"?>
<styleSheet xmlns="http://schemas.openxmlformats.org/spreadsheetml/2006/main">
  <numFmts count="2">
    <numFmt numFmtId="164" formatCode="[$-F400]h:mm:ss\ AM/PM"/>
    <numFmt numFmtId="171" formatCode="0.00;[Red]0.00"/>
  </numFmts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u/>
      <sz val="10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0" fillId="0" borderId="0" xfId="0" applyFont="1"/>
    <xf numFmtId="0" fontId="0" fillId="0" borderId="0" xfId="0" applyFill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0" fontId="0" fillId="0" borderId="0" xfId="0" applyAlignment="1"/>
    <xf numFmtId="0" fontId="4" fillId="0" borderId="0" xfId="0" applyFont="1" applyAlignment="1">
      <alignment vertical="center"/>
    </xf>
    <xf numFmtId="0" fontId="1" fillId="0" borderId="0" xfId="1"/>
    <xf numFmtId="0" fontId="5" fillId="0" borderId="0" xfId="0" applyFont="1"/>
    <xf numFmtId="9" fontId="0" fillId="0" borderId="0" xfId="3" applyNumberFormat="1" applyFont="1"/>
    <xf numFmtId="0" fontId="6" fillId="0" borderId="0" xfId="4" applyAlignment="1" applyProtection="1"/>
    <xf numFmtId="171" fontId="0" fillId="0" borderId="0" xfId="0" applyNumberFormat="1"/>
  </cellXfs>
  <cellStyles count="5">
    <cellStyle name="Hyperlink" xfId="4" builtinId="8"/>
    <cellStyle name="Normal" xfId="0" builtinId="0"/>
    <cellStyle name="Normal 2" xfId="1"/>
    <cellStyle name="Normal 3" xfId="2"/>
    <cellStyle name="Percent" xfId="3" builtinId="5"/>
  </cellStyles>
  <dxfs count="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Mac%20Backup/Abacus/Downloads/Master%20Lists/Azure%20-%20VaporVM-%20Unique%20Entries%20v0.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:/Mac%20Backup/Abacus/Downloads/Master%20Lists/Cloudera%20-%20Dice%20Analytics%20v0.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Legends"/>
      <sheetName val="Main Test Retake"/>
      <sheetName val="AllTestsScore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007hazratali@gmail.com</v>
          </cell>
          <cell r="B1" t="str">
            <v>13</v>
          </cell>
          <cell r="C1" t="str">
            <v>33%</v>
          </cell>
        </row>
        <row r="2">
          <cell r="A2" t="str">
            <v>03429617811marjan@gmail.com</v>
          </cell>
          <cell r="B2" t="str">
            <v>0</v>
          </cell>
          <cell r="C2" t="str">
            <v>0%</v>
          </cell>
        </row>
        <row r="3">
          <cell r="A3" t="str">
            <v>106maji@gmail.com</v>
          </cell>
          <cell r="B3" t="str">
            <v>21</v>
          </cell>
          <cell r="C3" t="str">
            <v>53%</v>
          </cell>
        </row>
        <row r="4">
          <cell r="A4" t="str">
            <v>15pwele4687@uetpeshawar.edu.pk</v>
          </cell>
          <cell r="B4" t="str">
            <v>12</v>
          </cell>
          <cell r="C4" t="str">
            <v>30%</v>
          </cell>
        </row>
        <row r="5">
          <cell r="A5" t="str">
            <v>8440@cityuniversity.edu.pk</v>
          </cell>
          <cell r="B5" t="str">
            <v>20</v>
          </cell>
          <cell r="C5" t="str">
            <v>50%</v>
          </cell>
        </row>
        <row r="6">
          <cell r="A6" t="str">
            <v>97mahamahmed@gmail.com</v>
          </cell>
          <cell r="B6" t="str">
            <v>0</v>
          </cell>
          <cell r="C6" t="str">
            <v>0%</v>
          </cell>
        </row>
        <row r="7">
          <cell r="A7" t="str">
            <v>a.f.w.wazir64@gmail.com</v>
          </cell>
          <cell r="B7" t="str">
            <v>15</v>
          </cell>
          <cell r="C7" t="str">
            <v>38%</v>
          </cell>
        </row>
        <row r="8">
          <cell r="A8" t="str">
            <v>aaabubakar.3544@gmail.com</v>
          </cell>
          <cell r="B8" t="str">
            <v>10</v>
          </cell>
          <cell r="C8" t="str">
            <v>25%</v>
          </cell>
        </row>
        <row r="9">
          <cell r="A9" t="str">
            <v>aaamarwat@gmail.com</v>
          </cell>
          <cell r="B9" t="str">
            <v>12</v>
          </cell>
          <cell r="C9" t="str">
            <v>30%</v>
          </cell>
        </row>
        <row r="10">
          <cell r="A10" t="str">
            <v>aamir.phc@gmail.com</v>
          </cell>
          <cell r="B10" t="str">
            <v>17</v>
          </cell>
          <cell r="C10" t="str">
            <v>43%</v>
          </cell>
        </row>
        <row r="11">
          <cell r="A11" t="str">
            <v>aamirafridi58@yahoo.com</v>
          </cell>
          <cell r="B11" t="str">
            <v>16</v>
          </cell>
          <cell r="C11" t="str">
            <v>40%</v>
          </cell>
        </row>
        <row r="12">
          <cell r="A12" t="str">
            <v>aamirakbar222@gmail.com</v>
          </cell>
          <cell r="B12" t="str">
            <v>15</v>
          </cell>
          <cell r="C12" t="str">
            <v>38%</v>
          </cell>
        </row>
        <row r="13">
          <cell r="A13" t="str">
            <v>aamnaaarman11@gmail.com</v>
          </cell>
          <cell r="B13" t="str">
            <v>13</v>
          </cell>
          <cell r="C13" t="str">
            <v>33%</v>
          </cell>
        </row>
        <row r="14">
          <cell r="A14" t="str">
            <v>aarifaziiz@gmail.com</v>
          </cell>
          <cell r="B14" t="str">
            <v>15</v>
          </cell>
          <cell r="C14" t="str">
            <v>38%</v>
          </cell>
        </row>
        <row r="15">
          <cell r="A15" t="str">
            <v>ab.khanss0007@gmail.com</v>
          </cell>
          <cell r="B15" t="str">
            <v>11</v>
          </cell>
          <cell r="C15" t="str">
            <v>28%</v>
          </cell>
        </row>
        <row r="16">
          <cell r="A16" t="str">
            <v>ab.swati60@gmail.com</v>
          </cell>
          <cell r="B16" t="str">
            <v>10</v>
          </cell>
          <cell r="C16" t="str">
            <v>25%</v>
          </cell>
        </row>
        <row r="17">
          <cell r="A17" t="str">
            <v>abbaskhan357@gmail.com</v>
          </cell>
          <cell r="B17" t="str">
            <v>27</v>
          </cell>
          <cell r="C17" t="str">
            <v>68%</v>
          </cell>
        </row>
        <row r="18">
          <cell r="A18" t="str">
            <v>abdul.abdulmuiz.muiz@gmail.com</v>
          </cell>
          <cell r="B18" t="str">
            <v>13</v>
          </cell>
          <cell r="C18" t="str">
            <v>33%</v>
          </cell>
        </row>
        <row r="19">
          <cell r="A19" t="str">
            <v>abdulhadiayaz@gmail.com</v>
          </cell>
          <cell r="B19" t="str">
            <v>19</v>
          </cell>
          <cell r="C19" t="str">
            <v>48%</v>
          </cell>
        </row>
        <row r="20">
          <cell r="A20" t="str">
            <v>abdullah96.khanz@gmail.com</v>
          </cell>
          <cell r="B20" t="str">
            <v>15</v>
          </cell>
          <cell r="C20" t="str">
            <v>38%</v>
          </cell>
        </row>
        <row r="21">
          <cell r="A21" t="str">
            <v>abdullahjan5566@gmail.com</v>
          </cell>
          <cell r="B21" t="str">
            <v>13</v>
          </cell>
          <cell r="C21" t="str">
            <v>33%</v>
          </cell>
        </row>
        <row r="22">
          <cell r="A22" t="str">
            <v>abdurrashiduet@gmail.com</v>
          </cell>
          <cell r="B22" t="str">
            <v>9</v>
          </cell>
          <cell r="C22" t="str">
            <v>23%</v>
          </cell>
        </row>
        <row r="23">
          <cell r="A23" t="str">
            <v>abidaliawkum@gmail.com</v>
          </cell>
          <cell r="B23" t="str">
            <v>22</v>
          </cell>
          <cell r="C23" t="str">
            <v>55%</v>
          </cell>
        </row>
        <row r="24">
          <cell r="A24" t="str">
            <v>abidalicu@gmail.com</v>
          </cell>
          <cell r="B24" t="str">
            <v>17</v>
          </cell>
          <cell r="C24" t="str">
            <v>43%</v>
          </cell>
        </row>
        <row r="25">
          <cell r="A25" t="str">
            <v>abidmohmand054@gmail.com</v>
          </cell>
          <cell r="B25" t="str">
            <v>0</v>
          </cell>
          <cell r="C25" t="str">
            <v>0%</v>
          </cell>
        </row>
        <row r="26">
          <cell r="A26" t="str">
            <v>abubakermughal4@gmail.com</v>
          </cell>
          <cell r="B26" t="str">
            <v>12</v>
          </cell>
          <cell r="C26" t="str">
            <v>30%</v>
          </cell>
        </row>
        <row r="27">
          <cell r="A27" t="str">
            <v>abusaeedff@gmail.com</v>
          </cell>
          <cell r="B27" t="str">
            <v>14</v>
          </cell>
          <cell r="C27" t="str">
            <v>35%</v>
          </cell>
        </row>
        <row r="28">
          <cell r="A28" t="str">
            <v>abuzardawaruet@gmail.com</v>
          </cell>
          <cell r="B28" t="str">
            <v>7</v>
          </cell>
          <cell r="C28" t="str">
            <v>18%</v>
          </cell>
        </row>
        <row r="29">
          <cell r="A29" t="str">
            <v>abuzarkhan2017@gmail.com</v>
          </cell>
          <cell r="B29" t="str">
            <v>12</v>
          </cell>
          <cell r="C29" t="str">
            <v>30%</v>
          </cell>
        </row>
        <row r="30">
          <cell r="A30" t="str">
            <v>abuzarkhan56@yahoo.com</v>
          </cell>
          <cell r="B30" t="str">
            <v>14</v>
          </cell>
          <cell r="C30" t="str">
            <v>35%</v>
          </cell>
        </row>
        <row r="31">
          <cell r="A31" t="str">
            <v>adailshah355@gmail.com</v>
          </cell>
          <cell r="B31" t="str">
            <v>14</v>
          </cell>
          <cell r="C31" t="str">
            <v>35%</v>
          </cell>
        </row>
        <row r="32">
          <cell r="A32" t="str">
            <v>adamkhan55656@gmail.com</v>
          </cell>
          <cell r="C32" t="str">
            <v>0%</v>
          </cell>
        </row>
        <row r="33">
          <cell r="A33" t="str">
            <v>addsaleem@gmail.com</v>
          </cell>
          <cell r="B33" t="str">
            <v>11</v>
          </cell>
          <cell r="C33" t="str">
            <v>28%</v>
          </cell>
        </row>
        <row r="34">
          <cell r="A34" t="str">
            <v>adee.vu.inbox@gmail.com</v>
          </cell>
          <cell r="B34" t="str">
            <v>13</v>
          </cell>
          <cell r="C34" t="str">
            <v>33%</v>
          </cell>
        </row>
        <row r="35">
          <cell r="A35" t="str">
            <v>adijan0034@gmail.com</v>
          </cell>
          <cell r="B35" t="str">
            <v>10</v>
          </cell>
          <cell r="C35" t="str">
            <v>25%</v>
          </cell>
        </row>
        <row r="36">
          <cell r="A36" t="str">
            <v>adil3003@gmail.com</v>
          </cell>
          <cell r="B36" t="str">
            <v>17</v>
          </cell>
          <cell r="C36" t="str">
            <v>43%</v>
          </cell>
        </row>
        <row r="37">
          <cell r="A37" t="str">
            <v>adiljaved48@gmail.com</v>
          </cell>
          <cell r="B37" t="str">
            <v>19</v>
          </cell>
          <cell r="C37" t="str">
            <v>48%</v>
          </cell>
        </row>
        <row r="38">
          <cell r="A38" t="str">
            <v>adilkhan11618@gmail.com</v>
          </cell>
          <cell r="B38" t="str">
            <v>17</v>
          </cell>
          <cell r="C38" t="str">
            <v>43%</v>
          </cell>
        </row>
        <row r="39">
          <cell r="A39" t="str">
            <v>adilurahman45@gmail.com</v>
          </cell>
          <cell r="B39" t="str">
            <v>10</v>
          </cell>
          <cell r="C39" t="str">
            <v>25%</v>
          </cell>
        </row>
        <row r="40">
          <cell r="A40" t="str">
            <v>adnan119531@gmail.com</v>
          </cell>
          <cell r="B40" t="str">
            <v>16</v>
          </cell>
          <cell r="C40" t="str">
            <v>40%</v>
          </cell>
        </row>
        <row r="41">
          <cell r="A41" t="str">
            <v>adnanjamil246@gmail.com</v>
          </cell>
          <cell r="B41" t="str">
            <v>20</v>
          </cell>
          <cell r="C41" t="str">
            <v>50%</v>
          </cell>
        </row>
        <row r="42">
          <cell r="A42" t="str">
            <v>adnanjani84@gmail.com</v>
          </cell>
          <cell r="B42" t="str">
            <v>10</v>
          </cell>
          <cell r="C42" t="str">
            <v>25%</v>
          </cell>
        </row>
        <row r="43">
          <cell r="A43" t="str">
            <v>adnankhan192522@gmail.com</v>
          </cell>
          <cell r="B43" t="str">
            <v>13</v>
          </cell>
          <cell r="C43" t="str">
            <v>33%</v>
          </cell>
        </row>
        <row r="44">
          <cell r="A44" t="str">
            <v>adnansami178@gmail.com</v>
          </cell>
          <cell r="B44" t="str">
            <v>11</v>
          </cell>
          <cell r="C44" t="str">
            <v>28%</v>
          </cell>
        </row>
        <row r="45">
          <cell r="A45" t="str">
            <v>adnanwrc@gmail.com</v>
          </cell>
          <cell r="B45" t="str">
            <v>12</v>
          </cell>
          <cell r="C45" t="str">
            <v>30%</v>
          </cell>
        </row>
        <row r="46">
          <cell r="A46" t="str">
            <v>afaqahmed1145@gmail.com</v>
          </cell>
          <cell r="B46" t="str">
            <v>12</v>
          </cell>
          <cell r="C46" t="str">
            <v>30%</v>
          </cell>
        </row>
        <row r="47">
          <cell r="A47" t="str">
            <v>afaqmuhammad599@gmail.com</v>
          </cell>
          <cell r="B47" t="str">
            <v>9</v>
          </cell>
          <cell r="C47" t="str">
            <v>23%</v>
          </cell>
        </row>
        <row r="48">
          <cell r="A48" t="str">
            <v>afnanalishahustb@gmail.com</v>
          </cell>
          <cell r="B48" t="str">
            <v>11</v>
          </cell>
          <cell r="C48" t="str">
            <v>28%</v>
          </cell>
        </row>
        <row r="49">
          <cell r="A49" t="str">
            <v>afridibasit85@gmail.com</v>
          </cell>
          <cell r="B49" t="str">
            <v>16</v>
          </cell>
          <cell r="C49" t="str">
            <v>40%</v>
          </cell>
        </row>
        <row r="50">
          <cell r="A50" t="str">
            <v>afridinoor23@gmail.com</v>
          </cell>
          <cell r="B50" t="str">
            <v>15</v>
          </cell>
          <cell r="C50" t="str">
            <v>38%</v>
          </cell>
        </row>
        <row r="51">
          <cell r="A51" t="str">
            <v>aftabarick616@gmail.com</v>
          </cell>
          <cell r="B51" t="str">
            <v>19</v>
          </cell>
          <cell r="C51" t="str">
            <v>48%</v>
          </cell>
        </row>
        <row r="52">
          <cell r="A52" t="str">
            <v>afzalkhans192@gmail.com</v>
          </cell>
          <cell r="B52" t="str">
            <v>20</v>
          </cell>
          <cell r="C52" t="str">
            <v>50%</v>
          </cell>
        </row>
        <row r="53">
          <cell r="A53" t="str">
            <v>afzalwaseem70@gmail.com</v>
          </cell>
          <cell r="B53" t="str">
            <v>23</v>
          </cell>
          <cell r="C53" t="str">
            <v>58%</v>
          </cell>
        </row>
        <row r="54">
          <cell r="A54" t="str">
            <v>ah9974372@gmail.com</v>
          </cell>
          <cell r="B54" t="str">
            <v>19</v>
          </cell>
          <cell r="C54" t="str">
            <v>48%</v>
          </cell>
        </row>
        <row r="55">
          <cell r="A55" t="str">
            <v>ahafeez791@gmail.com</v>
          </cell>
          <cell r="B55" t="str">
            <v>19</v>
          </cell>
          <cell r="C55" t="str">
            <v>48%</v>
          </cell>
        </row>
        <row r="56">
          <cell r="A56" t="str">
            <v>ahaseeb2627@gmail.com</v>
          </cell>
          <cell r="B56" t="str">
            <v>17</v>
          </cell>
          <cell r="C56" t="str">
            <v>43%</v>
          </cell>
        </row>
        <row r="57">
          <cell r="A57" t="str">
            <v>ahmad.mhtb@gmail.com</v>
          </cell>
          <cell r="B57" t="str">
            <v>17</v>
          </cell>
          <cell r="C57" t="str">
            <v>43%</v>
          </cell>
        </row>
        <row r="58">
          <cell r="A58" t="str">
            <v>ahmadali6015@gmail.com</v>
          </cell>
          <cell r="B58" t="str">
            <v>16</v>
          </cell>
          <cell r="C58" t="str">
            <v>40%</v>
          </cell>
        </row>
        <row r="59">
          <cell r="A59" t="str">
            <v>ahmadalishah9157151@gmail.com</v>
          </cell>
          <cell r="B59" t="str">
            <v>14</v>
          </cell>
          <cell r="C59" t="str">
            <v>35%</v>
          </cell>
        </row>
        <row r="60">
          <cell r="A60" t="str">
            <v>ahmadgul527@gmail.com</v>
          </cell>
          <cell r="B60" t="str">
            <v>2</v>
          </cell>
          <cell r="C60" t="str">
            <v>5%</v>
          </cell>
        </row>
        <row r="61">
          <cell r="A61" t="str">
            <v>ahmadkamranpk92@yahoo.com</v>
          </cell>
          <cell r="B61" t="str">
            <v>20</v>
          </cell>
          <cell r="C61" t="str">
            <v>50%</v>
          </cell>
        </row>
        <row r="62">
          <cell r="A62" t="str">
            <v>ahmadkhattak69@yahoo.com</v>
          </cell>
          <cell r="B62" t="str">
            <v>18</v>
          </cell>
          <cell r="C62" t="str">
            <v>45%</v>
          </cell>
        </row>
        <row r="63">
          <cell r="A63" t="str">
            <v>ahmadwaleed313@gmail.com</v>
          </cell>
          <cell r="B63" t="str">
            <v>8</v>
          </cell>
          <cell r="C63" t="str">
            <v>20%</v>
          </cell>
        </row>
        <row r="64">
          <cell r="A64" t="str">
            <v>ahmadzeb588@gmail.com</v>
          </cell>
          <cell r="C64" t="str">
            <v>0%</v>
          </cell>
        </row>
        <row r="65">
          <cell r="A65" t="str">
            <v>ahmadzubair5621@gmail.com</v>
          </cell>
          <cell r="B65" t="str">
            <v>13</v>
          </cell>
          <cell r="C65" t="str">
            <v>33%</v>
          </cell>
        </row>
        <row r="66">
          <cell r="A66" t="str">
            <v>ahmedraza1997@gmail.com</v>
          </cell>
          <cell r="B66" t="str">
            <v>12</v>
          </cell>
          <cell r="C66" t="str">
            <v>30%</v>
          </cell>
        </row>
        <row r="67">
          <cell r="A67" t="str">
            <v>ahsan17fareed@gmail.com</v>
          </cell>
          <cell r="B67" t="str">
            <v>25</v>
          </cell>
          <cell r="C67" t="str">
            <v>63%</v>
          </cell>
        </row>
        <row r="68">
          <cell r="A68" t="str">
            <v>ahsanali0695@gmail.com</v>
          </cell>
          <cell r="B68" t="str">
            <v>10</v>
          </cell>
          <cell r="C68" t="str">
            <v>25%</v>
          </cell>
        </row>
        <row r="69">
          <cell r="A69" t="str">
            <v>aimanabbas860@yahoo.com</v>
          </cell>
          <cell r="B69" t="str">
            <v>16</v>
          </cell>
          <cell r="C69" t="str">
            <v>40%</v>
          </cell>
        </row>
        <row r="70">
          <cell r="A70" t="str">
            <v>aimensaddiq20@gmail.com</v>
          </cell>
          <cell r="B70" t="str">
            <v>13</v>
          </cell>
          <cell r="C70" t="str">
            <v>33%</v>
          </cell>
        </row>
        <row r="71">
          <cell r="A71" t="str">
            <v>aizaz.chd@gmail.com</v>
          </cell>
          <cell r="B71" t="str">
            <v>14</v>
          </cell>
          <cell r="C71" t="str">
            <v>35%</v>
          </cell>
        </row>
        <row r="72">
          <cell r="A72" t="str">
            <v>aizaz194714@gmail.com</v>
          </cell>
          <cell r="B72" t="str">
            <v>15</v>
          </cell>
          <cell r="C72" t="str">
            <v>38%</v>
          </cell>
        </row>
        <row r="73">
          <cell r="A73" t="str">
            <v>aj65167@gmail.com</v>
          </cell>
          <cell r="B73" t="str">
            <v>19</v>
          </cell>
          <cell r="C73" t="str">
            <v>48%</v>
          </cell>
        </row>
        <row r="74">
          <cell r="A74" t="str">
            <v>ajaz.numl@gmail.com</v>
          </cell>
          <cell r="B74" t="str">
            <v>6</v>
          </cell>
          <cell r="C74" t="str">
            <v>15%</v>
          </cell>
        </row>
        <row r="75">
          <cell r="A75" t="str">
            <v>ajmalbcs22@gmail.com</v>
          </cell>
          <cell r="B75" t="str">
            <v>11</v>
          </cell>
          <cell r="C75" t="str">
            <v>28%</v>
          </cell>
        </row>
        <row r="76">
          <cell r="A76" t="str">
            <v>ajmaldanish780@gmail.com</v>
          </cell>
          <cell r="B76" t="str">
            <v>15</v>
          </cell>
          <cell r="C76" t="str">
            <v>38%</v>
          </cell>
        </row>
        <row r="77">
          <cell r="A77" t="str">
            <v>ak31111111@gmail.com</v>
          </cell>
          <cell r="B77" t="str">
            <v>20</v>
          </cell>
          <cell r="C77" t="str">
            <v>50%</v>
          </cell>
        </row>
        <row r="78">
          <cell r="A78" t="str">
            <v>ak932228@gmail.com</v>
          </cell>
          <cell r="B78" t="str">
            <v>1</v>
          </cell>
          <cell r="C78" t="str">
            <v>3%</v>
          </cell>
        </row>
        <row r="79">
          <cell r="A79" t="str">
            <v>akbar.deshani07@gmail.com</v>
          </cell>
          <cell r="B79" t="str">
            <v>13</v>
          </cell>
          <cell r="C79" t="str">
            <v>33%</v>
          </cell>
        </row>
        <row r="80">
          <cell r="A80" t="str">
            <v>akhmds333@gmail.com</v>
          </cell>
          <cell r="B80" t="str">
            <v>15</v>
          </cell>
          <cell r="C80" t="str">
            <v>38%</v>
          </cell>
        </row>
        <row r="81">
          <cell r="A81" t="str">
            <v>akhtarcomposing@gmail.com</v>
          </cell>
          <cell r="B81" t="str">
            <v>14</v>
          </cell>
          <cell r="C81" t="str">
            <v>35%</v>
          </cell>
        </row>
        <row r="82">
          <cell r="A82" t="str">
            <v>akhtarnawaz683@gmail.com</v>
          </cell>
          <cell r="B82" t="str">
            <v>16</v>
          </cell>
          <cell r="C82" t="str">
            <v>40%</v>
          </cell>
        </row>
        <row r="83">
          <cell r="A83" t="str">
            <v>akstranger143@gmail.com</v>
          </cell>
          <cell r="B83" t="str">
            <v>12</v>
          </cell>
          <cell r="C83" t="str">
            <v>30%</v>
          </cell>
        </row>
        <row r="84">
          <cell r="A84" t="str">
            <v>alamjan44@gmail.com</v>
          </cell>
          <cell r="B84" t="str">
            <v>9</v>
          </cell>
          <cell r="C84" t="str">
            <v>23%</v>
          </cell>
        </row>
        <row r="85">
          <cell r="A85" t="str">
            <v>alee.ammar88@gmail.com</v>
          </cell>
          <cell r="B85" t="str">
            <v>22</v>
          </cell>
          <cell r="C85" t="str">
            <v>55%</v>
          </cell>
        </row>
        <row r="86">
          <cell r="A86" t="str">
            <v>ali.mkd14@gmail.com</v>
          </cell>
          <cell r="B86" t="str">
            <v>8</v>
          </cell>
          <cell r="C86" t="str">
            <v>20%</v>
          </cell>
        </row>
        <row r="87">
          <cell r="A87" t="str">
            <v>ali_ah_ak@yahoo.com</v>
          </cell>
          <cell r="B87" t="str">
            <v>12</v>
          </cell>
          <cell r="C87" t="str">
            <v>30%</v>
          </cell>
        </row>
        <row r="88">
          <cell r="A88" t="str">
            <v>ali309990@gmail.com</v>
          </cell>
          <cell r="B88" t="str">
            <v>9</v>
          </cell>
          <cell r="C88" t="str">
            <v>23%</v>
          </cell>
        </row>
        <row r="89">
          <cell r="A89" t="str">
            <v>ali41097@gmail.com</v>
          </cell>
          <cell r="B89" t="str">
            <v>12</v>
          </cell>
          <cell r="C89" t="str">
            <v>30%</v>
          </cell>
        </row>
        <row r="90">
          <cell r="A90" t="str">
            <v>alibabatorjan001@gmail.com</v>
          </cell>
          <cell r="B90" t="str">
            <v>18</v>
          </cell>
          <cell r="C90" t="str">
            <v>45%</v>
          </cell>
        </row>
        <row r="91">
          <cell r="A91" t="str">
            <v>alihamm2070@gmail.com</v>
          </cell>
          <cell r="B91" t="str">
            <v>13</v>
          </cell>
          <cell r="C91" t="str">
            <v>33%</v>
          </cell>
        </row>
        <row r="92">
          <cell r="A92" t="str">
            <v>alikhan51241@gmail.com</v>
          </cell>
          <cell r="B92" t="str">
            <v>0</v>
          </cell>
          <cell r="C92" t="str">
            <v>0%</v>
          </cell>
        </row>
        <row r="93">
          <cell r="A93" t="str">
            <v>alinasar830@gmail.com</v>
          </cell>
          <cell r="B93" t="str">
            <v>8</v>
          </cell>
          <cell r="C93" t="str">
            <v>20%</v>
          </cell>
        </row>
        <row r="94">
          <cell r="A94" t="str">
            <v>alirazakhanjadoon@gmail.com</v>
          </cell>
          <cell r="C94" t="str">
            <v>0%</v>
          </cell>
        </row>
        <row r="95">
          <cell r="A95" t="str">
            <v>alirezwan8@gmail.com</v>
          </cell>
          <cell r="B95" t="str">
            <v>14</v>
          </cell>
          <cell r="C95" t="str">
            <v>35%</v>
          </cell>
        </row>
        <row r="96">
          <cell r="A96" t="str">
            <v>alisha.ahmad6767@gmail.com</v>
          </cell>
          <cell r="C96" t="str">
            <v>0%</v>
          </cell>
        </row>
        <row r="97">
          <cell r="A97" t="str">
            <v>aliusmanzaki@gmail.com</v>
          </cell>
          <cell r="B97" t="str">
            <v>11</v>
          </cell>
          <cell r="C97" t="str">
            <v>28%</v>
          </cell>
        </row>
        <row r="98">
          <cell r="A98" t="str">
            <v>alizahidims@gmail.com</v>
          </cell>
          <cell r="B98" t="str">
            <v>8</v>
          </cell>
          <cell r="C98" t="str">
            <v>20%</v>
          </cell>
        </row>
        <row r="99">
          <cell r="A99" t="str">
            <v>allahdost152@gmail.com</v>
          </cell>
          <cell r="B99" t="str">
            <v>9</v>
          </cell>
          <cell r="C99" t="str">
            <v>23%</v>
          </cell>
        </row>
        <row r="100">
          <cell r="A100" t="str">
            <v>altafork@gmail.com</v>
          </cell>
          <cell r="B100" t="str">
            <v>18</v>
          </cell>
          <cell r="C100" t="str">
            <v>45%</v>
          </cell>
        </row>
        <row r="101">
          <cell r="A101" t="str">
            <v>ameerhamzasoft@gmail.com</v>
          </cell>
          <cell r="B101" t="str">
            <v>16</v>
          </cell>
          <cell r="C101" t="str">
            <v>40%</v>
          </cell>
        </row>
        <row r="102">
          <cell r="A102" t="str">
            <v>amin.masab@gmail.com</v>
          </cell>
          <cell r="B102" t="str">
            <v>14</v>
          </cell>
          <cell r="C102" t="str">
            <v>35%</v>
          </cell>
        </row>
        <row r="103">
          <cell r="A103" t="str">
            <v>aminarif196@gmail.com</v>
          </cell>
          <cell r="B103" t="str">
            <v>11</v>
          </cell>
          <cell r="C103" t="str">
            <v>28%</v>
          </cell>
        </row>
        <row r="104">
          <cell r="A104" t="str">
            <v>amirhamza043@gmail.com</v>
          </cell>
          <cell r="B104" t="str">
            <v>9</v>
          </cell>
          <cell r="C104" t="str">
            <v>23%</v>
          </cell>
        </row>
        <row r="105">
          <cell r="A105" t="str">
            <v>amirkhan180397@gmail.com</v>
          </cell>
          <cell r="B105" t="str">
            <v>10</v>
          </cell>
          <cell r="C105" t="str">
            <v>25%</v>
          </cell>
        </row>
        <row r="106">
          <cell r="A106" t="str">
            <v>amirkhanbannu@gmail.com</v>
          </cell>
          <cell r="B106" t="str">
            <v>12</v>
          </cell>
          <cell r="C106" t="str">
            <v>30%</v>
          </cell>
        </row>
        <row r="107">
          <cell r="A107" t="str">
            <v>amirkhancui.atd@gmail.com</v>
          </cell>
          <cell r="B107" t="str">
            <v>11</v>
          </cell>
          <cell r="C107" t="str">
            <v>28%</v>
          </cell>
        </row>
        <row r="108">
          <cell r="A108" t="str">
            <v>amirkhattak9584@gmail.com</v>
          </cell>
          <cell r="B108" t="str">
            <v>17</v>
          </cell>
          <cell r="C108" t="str">
            <v>43%</v>
          </cell>
        </row>
        <row r="109">
          <cell r="A109" t="str">
            <v>amjadjadoon778@gmail.com</v>
          </cell>
          <cell r="B109" t="str">
            <v>9</v>
          </cell>
          <cell r="C109" t="str">
            <v>23%</v>
          </cell>
        </row>
        <row r="110">
          <cell r="A110" t="str">
            <v>amjadkhan4all@gmail.com</v>
          </cell>
          <cell r="B110" t="str">
            <v>10</v>
          </cell>
          <cell r="C110" t="str">
            <v>25%</v>
          </cell>
        </row>
        <row r="111">
          <cell r="A111" t="str">
            <v>amjadkhanmcs@gmail.com</v>
          </cell>
          <cell r="B111" t="str">
            <v>15</v>
          </cell>
          <cell r="C111" t="str">
            <v>38%</v>
          </cell>
        </row>
        <row r="112">
          <cell r="A112" t="str">
            <v>amjid5030khan@gmail.com</v>
          </cell>
          <cell r="B112" t="str">
            <v>21</v>
          </cell>
          <cell r="C112" t="str">
            <v>53%</v>
          </cell>
        </row>
        <row r="113">
          <cell r="A113" t="str">
            <v>ammarawan94@gmail.com</v>
          </cell>
          <cell r="B113" t="str">
            <v>12</v>
          </cell>
          <cell r="C113" t="str">
            <v>30%</v>
          </cell>
        </row>
        <row r="114">
          <cell r="A114" t="str">
            <v>anargul032@gmail.com</v>
          </cell>
          <cell r="B114" t="str">
            <v>10</v>
          </cell>
          <cell r="C114" t="str">
            <v>25%</v>
          </cell>
        </row>
        <row r="115">
          <cell r="A115" t="str">
            <v>anees.sultan456@gmail.com</v>
          </cell>
          <cell r="B115" t="str">
            <v>8</v>
          </cell>
          <cell r="C115" t="str">
            <v>20%</v>
          </cell>
        </row>
        <row r="116">
          <cell r="A116" t="str">
            <v>aneeskhan767@gmail.com</v>
          </cell>
          <cell r="C116" t="str">
            <v>0%</v>
          </cell>
        </row>
        <row r="117">
          <cell r="A117" t="str">
            <v>aneesurrehman651@gmail.com</v>
          </cell>
          <cell r="B117" t="str">
            <v>17</v>
          </cell>
          <cell r="C117" t="str">
            <v>43%</v>
          </cell>
        </row>
        <row r="118">
          <cell r="A118" t="str">
            <v>annsmohiz@gmail.com</v>
          </cell>
          <cell r="B118" t="str">
            <v>14</v>
          </cell>
          <cell r="C118" t="str">
            <v>35%</v>
          </cell>
        </row>
        <row r="119">
          <cell r="A119" t="str">
            <v>anoman.mehsud60@gmail.com</v>
          </cell>
          <cell r="B119" t="str">
            <v>3</v>
          </cell>
          <cell r="C119" t="str">
            <v>8%</v>
          </cell>
        </row>
        <row r="120">
          <cell r="A120" t="str">
            <v>anwarluck@outlook.com</v>
          </cell>
          <cell r="B120" t="str">
            <v>13</v>
          </cell>
          <cell r="C120" t="str">
            <v>33%</v>
          </cell>
        </row>
        <row r="121">
          <cell r="A121" t="str">
            <v>aqdas_27@hotmail.com</v>
          </cell>
          <cell r="B121" t="str">
            <v>8</v>
          </cell>
          <cell r="C121" t="str">
            <v>20%</v>
          </cell>
        </row>
        <row r="122">
          <cell r="A122" t="str">
            <v>aqeel.bmg@gmail.com</v>
          </cell>
          <cell r="B122" t="str">
            <v>16</v>
          </cell>
          <cell r="C122" t="str">
            <v>40%</v>
          </cell>
        </row>
        <row r="123">
          <cell r="A123" t="str">
            <v>aqibhabib75@gmail.com</v>
          </cell>
          <cell r="B123" t="str">
            <v>10</v>
          </cell>
          <cell r="C123" t="str">
            <v>25%</v>
          </cell>
        </row>
        <row r="124">
          <cell r="A124" t="str">
            <v>aqsa25467@gmail.com</v>
          </cell>
          <cell r="B124" t="str">
            <v>13</v>
          </cell>
          <cell r="C124" t="str">
            <v>33%</v>
          </cell>
        </row>
        <row r="125">
          <cell r="A125" t="str">
            <v>aqsaliaqat692@gmail.com</v>
          </cell>
          <cell r="B125" t="str">
            <v>3</v>
          </cell>
          <cell r="C125" t="str">
            <v>8%</v>
          </cell>
        </row>
        <row r="126">
          <cell r="A126" t="str">
            <v>arafatbcs@gmail.com</v>
          </cell>
          <cell r="B126" t="str">
            <v>9</v>
          </cell>
          <cell r="C126" t="str">
            <v>23%</v>
          </cell>
        </row>
        <row r="127">
          <cell r="A127" t="str">
            <v>arasimsarwar@gmail.com</v>
          </cell>
          <cell r="B127" t="str">
            <v>2</v>
          </cell>
          <cell r="C127" t="str">
            <v>5%</v>
          </cell>
        </row>
        <row r="128">
          <cell r="A128" t="str">
            <v>arifafridi373@gmail.com</v>
          </cell>
          <cell r="B128" t="str">
            <v>8</v>
          </cell>
          <cell r="C128" t="str">
            <v>20%</v>
          </cell>
        </row>
        <row r="129">
          <cell r="A129" t="str">
            <v>arifkhan09674@gmail.com</v>
          </cell>
          <cell r="B129" t="str">
            <v>10</v>
          </cell>
          <cell r="C129" t="str">
            <v>25%</v>
          </cell>
        </row>
        <row r="130">
          <cell r="A130" t="str">
            <v>arman.nsseng@gmail.com</v>
          </cell>
          <cell r="B130" t="str">
            <v>14</v>
          </cell>
          <cell r="C130" t="str">
            <v>35%</v>
          </cell>
        </row>
        <row r="131">
          <cell r="A131" t="str">
            <v>arsalakhan0406@gmail.com</v>
          </cell>
          <cell r="B131" t="str">
            <v>12</v>
          </cell>
          <cell r="C131" t="str">
            <v>30%</v>
          </cell>
        </row>
        <row r="132">
          <cell r="A132" t="str">
            <v>arsalanit6@gmail.com</v>
          </cell>
          <cell r="C132" t="str">
            <v>0%</v>
          </cell>
        </row>
        <row r="133">
          <cell r="A133" t="str">
            <v>arsalankhattak94@gmail.com</v>
          </cell>
          <cell r="B133" t="str">
            <v>13</v>
          </cell>
          <cell r="C133" t="str">
            <v>33%</v>
          </cell>
        </row>
        <row r="134">
          <cell r="A134" t="str">
            <v>arshiparvaiz@yahoo.com</v>
          </cell>
          <cell r="C134" t="str">
            <v>0%</v>
          </cell>
        </row>
        <row r="135">
          <cell r="A135" t="str">
            <v>asadfurqan6@gmail.com</v>
          </cell>
          <cell r="B135" t="str">
            <v>14</v>
          </cell>
          <cell r="C135" t="str">
            <v>35%</v>
          </cell>
        </row>
        <row r="136">
          <cell r="A136" t="str">
            <v>asadhameednizam@gmail.com</v>
          </cell>
          <cell r="B136" t="str">
            <v>15</v>
          </cell>
          <cell r="C136" t="str">
            <v>38%</v>
          </cell>
        </row>
        <row r="137">
          <cell r="A137" t="str">
            <v>asadiqbal9076@gmail.com</v>
          </cell>
          <cell r="B137" t="str">
            <v>15</v>
          </cell>
          <cell r="C137" t="str">
            <v>38%</v>
          </cell>
        </row>
        <row r="138">
          <cell r="A138" t="str">
            <v>asadk302@gmail.com</v>
          </cell>
          <cell r="B138" t="str">
            <v>17</v>
          </cell>
          <cell r="C138" t="str">
            <v>43%</v>
          </cell>
        </row>
        <row r="139">
          <cell r="A139" t="str">
            <v>asadkamal686@gmail.com</v>
          </cell>
          <cell r="B139" t="str">
            <v>8</v>
          </cell>
          <cell r="C139" t="str">
            <v>20%</v>
          </cell>
        </row>
        <row r="140">
          <cell r="A140" t="str">
            <v>asadkhan14world@gmail.com</v>
          </cell>
          <cell r="B140" t="str">
            <v>18</v>
          </cell>
          <cell r="C140" t="str">
            <v>45%</v>
          </cell>
        </row>
        <row r="141">
          <cell r="A141" t="str">
            <v>asadullah.mwt@gmail.com</v>
          </cell>
          <cell r="B141" t="str">
            <v>19</v>
          </cell>
          <cell r="C141" t="str">
            <v>48%</v>
          </cell>
        </row>
        <row r="142">
          <cell r="A142" t="str">
            <v>asadullahkhan551@gmail.com</v>
          </cell>
          <cell r="B142" t="str">
            <v>11</v>
          </cell>
          <cell r="C142" t="str">
            <v>28%</v>
          </cell>
        </row>
        <row r="143">
          <cell r="A143" t="str">
            <v>asfandyar29@gmail.com</v>
          </cell>
          <cell r="B143" t="str">
            <v>13</v>
          </cell>
          <cell r="C143" t="str">
            <v>33%</v>
          </cell>
        </row>
        <row r="144">
          <cell r="A144" t="str">
            <v>asfandyar4k4@gmail.com</v>
          </cell>
          <cell r="B144" t="str">
            <v>10</v>
          </cell>
          <cell r="C144" t="str">
            <v>25%</v>
          </cell>
        </row>
        <row r="145">
          <cell r="A145" t="str">
            <v>asharalidark@gmail.com</v>
          </cell>
          <cell r="B145" t="str">
            <v>20</v>
          </cell>
          <cell r="C145" t="str">
            <v>50%</v>
          </cell>
        </row>
        <row r="146">
          <cell r="A146" t="str">
            <v>asherjohn425@gmail.com</v>
          </cell>
          <cell r="B146" t="str">
            <v>22</v>
          </cell>
          <cell r="C146" t="str">
            <v>55%</v>
          </cell>
        </row>
        <row r="147">
          <cell r="A147" t="str">
            <v>ashfaqtmg1@gmail.com</v>
          </cell>
          <cell r="B147" t="str">
            <v>12</v>
          </cell>
          <cell r="C147" t="str">
            <v>30%</v>
          </cell>
        </row>
        <row r="148">
          <cell r="A148" t="str">
            <v>ashiqafridi786@gmail.com</v>
          </cell>
          <cell r="B148" t="str">
            <v>20</v>
          </cell>
          <cell r="C148" t="str">
            <v>50%</v>
          </cell>
        </row>
        <row r="149">
          <cell r="A149" t="str">
            <v>asifmuneer786@outlook.com</v>
          </cell>
          <cell r="B149" t="str">
            <v>9</v>
          </cell>
          <cell r="C149" t="str">
            <v>23%</v>
          </cell>
        </row>
        <row r="150">
          <cell r="A150" t="str">
            <v>asifnawaz740@gmail.com</v>
          </cell>
          <cell r="B150" t="str">
            <v>8</v>
          </cell>
          <cell r="C150" t="str">
            <v>20%</v>
          </cell>
        </row>
        <row r="151">
          <cell r="A151" t="str">
            <v>asim.bnu@gmail.com</v>
          </cell>
          <cell r="B151" t="str">
            <v>10</v>
          </cell>
          <cell r="C151" t="str">
            <v>25%</v>
          </cell>
        </row>
        <row r="152">
          <cell r="A152" t="str">
            <v>asim94_abdullah@yahoo.com</v>
          </cell>
          <cell r="B152" t="str">
            <v>14</v>
          </cell>
          <cell r="C152" t="str">
            <v>35%</v>
          </cell>
        </row>
        <row r="153">
          <cell r="A153" t="str">
            <v>asimanwar4@gmail.com</v>
          </cell>
          <cell r="B153" t="str">
            <v>6</v>
          </cell>
          <cell r="C153" t="str">
            <v>15%</v>
          </cell>
        </row>
        <row r="154">
          <cell r="A154" t="str">
            <v>asimdurrani1995@gmail.com</v>
          </cell>
          <cell r="B154" t="str">
            <v>13</v>
          </cell>
          <cell r="C154" t="str">
            <v>33%</v>
          </cell>
        </row>
        <row r="155">
          <cell r="A155" t="str">
            <v>asimjee985@gmail.com</v>
          </cell>
          <cell r="B155" t="str">
            <v>16</v>
          </cell>
          <cell r="C155" t="str">
            <v>40%</v>
          </cell>
        </row>
        <row r="156">
          <cell r="A156" t="str">
            <v>asimmehmood1996@gmail.com</v>
          </cell>
          <cell r="B156" t="str">
            <v>20</v>
          </cell>
          <cell r="C156" t="str">
            <v>50%</v>
          </cell>
        </row>
        <row r="157">
          <cell r="A157" t="str">
            <v>asimmushtaq34@yahoo.com</v>
          </cell>
          <cell r="B157" t="str">
            <v>15</v>
          </cell>
          <cell r="C157" t="str">
            <v>38%</v>
          </cell>
        </row>
        <row r="158">
          <cell r="A158" t="str">
            <v>asimzamanvu@gmail.com</v>
          </cell>
          <cell r="B158" t="str">
            <v>22</v>
          </cell>
          <cell r="C158" t="str">
            <v>55%</v>
          </cell>
        </row>
        <row r="159">
          <cell r="A159" t="str">
            <v>aslamhamza0@gmail.com</v>
          </cell>
          <cell r="B159" t="str">
            <v>16</v>
          </cell>
          <cell r="C159" t="str">
            <v>40%</v>
          </cell>
        </row>
        <row r="160">
          <cell r="A160" t="str">
            <v>asmamehmood92@gmail.com</v>
          </cell>
          <cell r="B160" t="str">
            <v>0</v>
          </cell>
          <cell r="C160" t="str">
            <v>0%</v>
          </cell>
        </row>
        <row r="161">
          <cell r="A161" t="str">
            <v>atahafiz422@gmail.com</v>
          </cell>
          <cell r="B161" t="str">
            <v>9</v>
          </cell>
          <cell r="C161" t="str">
            <v>23%</v>
          </cell>
        </row>
        <row r="162">
          <cell r="A162" t="str">
            <v>atif.0002@gmail.com</v>
          </cell>
          <cell r="B162" t="str">
            <v>22</v>
          </cell>
          <cell r="C162" t="str">
            <v>55%</v>
          </cell>
        </row>
        <row r="163">
          <cell r="A163" t="str">
            <v>atifmuhammad344@gmail.com</v>
          </cell>
          <cell r="B163" t="str">
            <v>11</v>
          </cell>
          <cell r="C163" t="str">
            <v>28%</v>
          </cell>
        </row>
        <row r="164">
          <cell r="A164" t="str">
            <v>atifullah1122@gmail.com</v>
          </cell>
          <cell r="B164" t="str">
            <v>9</v>
          </cell>
          <cell r="C164" t="str">
            <v>23%</v>
          </cell>
        </row>
        <row r="165">
          <cell r="A165" t="str">
            <v>atifullahmcs@gmail.com</v>
          </cell>
          <cell r="B165" t="str">
            <v>14</v>
          </cell>
          <cell r="C165" t="str">
            <v>35%</v>
          </cell>
        </row>
        <row r="166">
          <cell r="A166" t="str">
            <v>atifzaman1997@gmail.com</v>
          </cell>
          <cell r="B166" t="str">
            <v>18</v>
          </cell>
          <cell r="C166" t="str">
            <v>45%</v>
          </cell>
        </row>
        <row r="167">
          <cell r="A167" t="str">
            <v>atiqkh333@gmail.com</v>
          </cell>
          <cell r="B167" t="str">
            <v>8</v>
          </cell>
          <cell r="C167" t="str">
            <v>20%</v>
          </cell>
        </row>
        <row r="168">
          <cell r="A168" t="str">
            <v>atta13ct@gmail.com</v>
          </cell>
          <cell r="B168" t="str">
            <v>11</v>
          </cell>
          <cell r="C168" t="str">
            <v>28%</v>
          </cell>
        </row>
        <row r="169">
          <cell r="A169" t="str">
            <v>attaullahsher513@gmail.com</v>
          </cell>
          <cell r="B169" t="str">
            <v>17</v>
          </cell>
          <cell r="C169" t="str">
            <v>43%</v>
          </cell>
        </row>
        <row r="170">
          <cell r="A170" t="str">
            <v>attaullakhan607@gmail.com</v>
          </cell>
          <cell r="B170" t="str">
            <v>10</v>
          </cell>
          <cell r="C170" t="str">
            <v>25%</v>
          </cell>
        </row>
        <row r="171">
          <cell r="A171" t="str">
            <v>attiqahmit2005@gmail.com</v>
          </cell>
          <cell r="B171" t="str">
            <v>11</v>
          </cell>
          <cell r="C171" t="str">
            <v>28%</v>
          </cell>
        </row>
        <row r="172">
          <cell r="A172" t="str">
            <v>awaisigandapur@gmail.com</v>
          </cell>
          <cell r="B172" t="str">
            <v>13</v>
          </cell>
          <cell r="C172" t="str">
            <v>33%</v>
          </cell>
        </row>
        <row r="173">
          <cell r="A173" t="str">
            <v>awaiskhan@aup.edu.pk</v>
          </cell>
          <cell r="B173" t="str">
            <v>6</v>
          </cell>
          <cell r="C173" t="str">
            <v>15%</v>
          </cell>
        </row>
        <row r="174">
          <cell r="A174" t="str">
            <v>awanmariam0310@gmail.com</v>
          </cell>
          <cell r="B174" t="str">
            <v>12</v>
          </cell>
          <cell r="C174" t="str">
            <v>30%</v>
          </cell>
        </row>
        <row r="175">
          <cell r="A175" t="str">
            <v>awanzada689@gmail.com</v>
          </cell>
          <cell r="B175" t="str">
            <v>14</v>
          </cell>
          <cell r="C175" t="str">
            <v>35%</v>
          </cell>
        </row>
        <row r="176">
          <cell r="A176" t="str">
            <v>awesomekhan1122@gmail.com</v>
          </cell>
          <cell r="B176" t="str">
            <v>10</v>
          </cell>
          <cell r="C176" t="str">
            <v>25%</v>
          </cell>
        </row>
        <row r="177">
          <cell r="A177" t="str">
            <v>awkum220@gmail.com</v>
          </cell>
          <cell r="B177" t="str">
            <v>16</v>
          </cell>
          <cell r="C177" t="str">
            <v>40%</v>
          </cell>
        </row>
        <row r="178">
          <cell r="A178" t="str">
            <v>ayazk4122@gmail.com</v>
          </cell>
          <cell r="B178" t="str">
            <v>16</v>
          </cell>
          <cell r="C178" t="str">
            <v>40%</v>
          </cell>
        </row>
        <row r="179">
          <cell r="A179" t="str">
            <v>ayubi1268@gmail.com</v>
          </cell>
          <cell r="B179" t="str">
            <v>16</v>
          </cell>
          <cell r="C179" t="str">
            <v>40%</v>
          </cell>
        </row>
        <row r="180">
          <cell r="A180" t="str">
            <v>azaz.hussain619@gmail.com</v>
          </cell>
          <cell r="B180" t="str">
            <v>21</v>
          </cell>
          <cell r="C180" t="str">
            <v>53%</v>
          </cell>
        </row>
        <row r="181">
          <cell r="A181" t="str">
            <v>azizbabo2017@gmail.com</v>
          </cell>
          <cell r="B181" t="str">
            <v>17</v>
          </cell>
          <cell r="C181" t="str">
            <v>43%</v>
          </cell>
        </row>
        <row r="182">
          <cell r="A182" t="str">
            <v>azizullah8088@gmail.com</v>
          </cell>
          <cell r="B182" t="str">
            <v>9</v>
          </cell>
          <cell r="C182" t="str">
            <v>23%</v>
          </cell>
        </row>
        <row r="183">
          <cell r="A183" t="str">
            <v>azmank966@gmail.com</v>
          </cell>
          <cell r="B183" t="str">
            <v>16</v>
          </cell>
          <cell r="C183" t="str">
            <v>40%</v>
          </cell>
        </row>
        <row r="184">
          <cell r="A184" t="str">
            <v>azmat2999@gmail.com</v>
          </cell>
          <cell r="B184" t="str">
            <v>13</v>
          </cell>
          <cell r="C184" t="str">
            <v>33%</v>
          </cell>
        </row>
        <row r="185">
          <cell r="A185" t="str">
            <v>azmatnaseem45@gmail.com</v>
          </cell>
          <cell r="B185" t="str">
            <v>16</v>
          </cell>
          <cell r="C185" t="str">
            <v>40%</v>
          </cell>
        </row>
        <row r="186">
          <cell r="A186" t="str">
            <v>babarkhankpyep@gmail.com</v>
          </cell>
          <cell r="B186" t="str">
            <v>12</v>
          </cell>
          <cell r="C186" t="str">
            <v>30%</v>
          </cell>
        </row>
        <row r="187">
          <cell r="A187" t="str">
            <v>baitorakzai@gmail.com</v>
          </cell>
          <cell r="C187" t="str">
            <v>0%</v>
          </cell>
        </row>
        <row r="188">
          <cell r="A188" t="str">
            <v>balamkhan.cs@gmail.com</v>
          </cell>
          <cell r="B188" t="str">
            <v>11</v>
          </cell>
          <cell r="C188" t="str">
            <v>28%</v>
          </cell>
        </row>
        <row r="189">
          <cell r="A189" t="str">
            <v>balochdenardenar@gmail.com</v>
          </cell>
          <cell r="C189" t="str">
            <v>0%</v>
          </cell>
        </row>
        <row r="190">
          <cell r="A190" t="str">
            <v>bearderguy@gmail.com</v>
          </cell>
          <cell r="B190" t="str">
            <v>6</v>
          </cell>
          <cell r="C190" t="str">
            <v>15%</v>
          </cell>
        </row>
        <row r="191">
          <cell r="A191" t="str">
            <v>bilal.ahmad5584@gmail.com</v>
          </cell>
          <cell r="B191" t="str">
            <v>10</v>
          </cell>
          <cell r="C191" t="str">
            <v>25%</v>
          </cell>
        </row>
        <row r="192">
          <cell r="A192" t="str">
            <v>bilal.stats@gmail.com</v>
          </cell>
          <cell r="B192" t="str">
            <v>13</v>
          </cell>
          <cell r="C192" t="str">
            <v>33%</v>
          </cell>
        </row>
        <row r="193">
          <cell r="A193" t="str">
            <v>bilal3y@gmail.com</v>
          </cell>
          <cell r="C193" t="str">
            <v>0%</v>
          </cell>
        </row>
        <row r="194">
          <cell r="A194" t="str">
            <v>bilal4248@gmail.com</v>
          </cell>
          <cell r="B194" t="str">
            <v>16</v>
          </cell>
          <cell r="C194" t="str">
            <v>40%</v>
          </cell>
        </row>
        <row r="195">
          <cell r="A195" t="str">
            <v>bilal619131khan@gmail.com</v>
          </cell>
          <cell r="B195" t="str">
            <v>23</v>
          </cell>
          <cell r="C195" t="str">
            <v>58%</v>
          </cell>
        </row>
        <row r="196">
          <cell r="A196" t="str">
            <v>bilalkcvtc1@gmail.com</v>
          </cell>
          <cell r="C196" t="str">
            <v>0%</v>
          </cell>
        </row>
        <row r="197">
          <cell r="A197" t="str">
            <v>bilalkhanbcs@gmail.com</v>
          </cell>
          <cell r="B197" t="str">
            <v>7</v>
          </cell>
          <cell r="C197" t="str">
            <v>18%</v>
          </cell>
        </row>
        <row r="198">
          <cell r="A198" t="str">
            <v>bilalshahislamian@gmail.com</v>
          </cell>
          <cell r="B198" t="str">
            <v>7</v>
          </cell>
          <cell r="C198" t="str">
            <v>18%</v>
          </cell>
        </row>
        <row r="199">
          <cell r="A199" t="str">
            <v>bismakhalid498@gmail.com</v>
          </cell>
          <cell r="B199" t="str">
            <v>13</v>
          </cell>
          <cell r="C199" t="str">
            <v>33%</v>
          </cell>
        </row>
        <row r="200">
          <cell r="A200" t="str">
            <v>bkhan8609@gmail.com</v>
          </cell>
          <cell r="B200" t="str">
            <v>7</v>
          </cell>
          <cell r="C200" t="str">
            <v>18%</v>
          </cell>
        </row>
        <row r="201">
          <cell r="A201" t="str">
            <v>brekhnakhn@gmail.com</v>
          </cell>
          <cell r="B201" t="str">
            <v>10</v>
          </cell>
          <cell r="C201" t="str">
            <v>25%</v>
          </cell>
        </row>
        <row r="202">
          <cell r="A202" t="str">
            <v>bsse386@gmail.com</v>
          </cell>
          <cell r="B202" t="str">
            <v>10</v>
          </cell>
          <cell r="C202" t="str">
            <v>25%</v>
          </cell>
        </row>
        <row r="203">
          <cell r="A203" t="str">
            <v>btechengineer7@gmail.com</v>
          </cell>
          <cell r="B203" t="str">
            <v>13</v>
          </cell>
          <cell r="C203" t="str">
            <v>33%</v>
          </cell>
        </row>
        <row r="204">
          <cell r="A204" t="str">
            <v>burhan619@yahoo.com</v>
          </cell>
          <cell r="B204" t="str">
            <v>12</v>
          </cell>
          <cell r="C204" t="str">
            <v>30%</v>
          </cell>
        </row>
        <row r="205">
          <cell r="A205" t="str">
            <v>burhansher123@gmail.com</v>
          </cell>
          <cell r="B205" t="str">
            <v>18</v>
          </cell>
          <cell r="C205" t="str">
            <v>45%</v>
          </cell>
        </row>
        <row r="206">
          <cell r="A206" t="str">
            <v>burhanullah931@gmail.com</v>
          </cell>
          <cell r="B206" t="str">
            <v>18</v>
          </cell>
          <cell r="C206" t="str">
            <v>45%</v>
          </cell>
        </row>
        <row r="207">
          <cell r="A207" t="str">
            <v>bushikhan999@gmail.com</v>
          </cell>
          <cell r="B207" t="str">
            <v>0</v>
          </cell>
          <cell r="C207" t="str">
            <v>0%</v>
          </cell>
        </row>
        <row r="208">
          <cell r="A208" t="str">
            <v>bushrabiland123@yahoo.com</v>
          </cell>
          <cell r="B208" t="str">
            <v>13</v>
          </cell>
          <cell r="C208" t="str">
            <v>33%</v>
          </cell>
        </row>
        <row r="209">
          <cell r="A209" t="str">
            <v>captain_mohsinali@yahoo.com</v>
          </cell>
          <cell r="B209" t="str">
            <v>16</v>
          </cell>
          <cell r="C209" t="str">
            <v>40%</v>
          </cell>
        </row>
        <row r="210">
          <cell r="A210" t="str">
            <v>chemist391@gmail.com</v>
          </cell>
          <cell r="B210" t="str">
            <v>8</v>
          </cell>
          <cell r="C210" t="str">
            <v>20%</v>
          </cell>
        </row>
        <row r="211">
          <cell r="A211" t="str">
            <v>chetan7152@gmail.com</v>
          </cell>
          <cell r="B211" t="str">
            <v>9</v>
          </cell>
          <cell r="C211" t="str">
            <v>23%</v>
          </cell>
        </row>
        <row r="212">
          <cell r="A212" t="str">
            <v>creativdexignr@gmail.com</v>
          </cell>
          <cell r="B212" t="str">
            <v>14</v>
          </cell>
          <cell r="C212" t="str">
            <v>35%</v>
          </cell>
        </row>
        <row r="213">
          <cell r="A213" t="str">
            <v>cs080mj@kust.edu.pk</v>
          </cell>
          <cell r="B213" t="str">
            <v>19</v>
          </cell>
          <cell r="C213" t="str">
            <v>48%</v>
          </cell>
        </row>
        <row r="214">
          <cell r="A214" t="str">
            <v>dadawais4@gmail.com</v>
          </cell>
          <cell r="B214" t="str">
            <v>12</v>
          </cell>
          <cell r="C214" t="str">
            <v>30%</v>
          </cell>
        </row>
        <row r="215">
          <cell r="A215" t="str">
            <v>danishalikhan688@gmail.com</v>
          </cell>
          <cell r="B215" t="str">
            <v>14</v>
          </cell>
          <cell r="C215" t="str">
            <v>35%</v>
          </cell>
        </row>
        <row r="216">
          <cell r="A216" t="str">
            <v>danishmunir66@gmail.com</v>
          </cell>
          <cell r="B216" t="str">
            <v>14</v>
          </cell>
          <cell r="C216" t="str">
            <v>35%</v>
          </cell>
        </row>
        <row r="217">
          <cell r="A217" t="str">
            <v>danyalktk390@gmail.com</v>
          </cell>
          <cell r="B217" t="str">
            <v>17</v>
          </cell>
          <cell r="C217" t="str">
            <v>43%</v>
          </cell>
        </row>
        <row r="218">
          <cell r="A218" t="str">
            <v>dawoodkhany017@gmail.com</v>
          </cell>
          <cell r="B218" t="str">
            <v>13</v>
          </cell>
          <cell r="C218" t="str">
            <v>33%</v>
          </cell>
        </row>
        <row r="219">
          <cell r="A219" t="str">
            <v>denzzikhan453@gmail.com</v>
          </cell>
          <cell r="B219" t="str">
            <v>18</v>
          </cell>
          <cell r="C219" t="str">
            <v>45%</v>
          </cell>
        </row>
        <row r="220">
          <cell r="A220" t="str">
            <v>dotnetsf1@gmail.com</v>
          </cell>
          <cell r="B220" t="str">
            <v>12</v>
          </cell>
          <cell r="C220" t="str">
            <v>30%</v>
          </cell>
        </row>
        <row r="221">
          <cell r="A221" t="str">
            <v>ehtasham1920@gmail.com</v>
          </cell>
          <cell r="B221" t="str">
            <v>9</v>
          </cell>
          <cell r="C221" t="str">
            <v>23%</v>
          </cell>
        </row>
        <row r="222">
          <cell r="A222" t="str">
            <v>ejazhrm90@gmail.com</v>
          </cell>
          <cell r="B222" t="str">
            <v>6</v>
          </cell>
          <cell r="C222" t="str">
            <v>15%</v>
          </cell>
        </row>
        <row r="223">
          <cell r="A223" t="str">
            <v>ejazulhaq91@yahoo.com</v>
          </cell>
          <cell r="B223" t="str">
            <v>11</v>
          </cell>
          <cell r="C223" t="str">
            <v>28%</v>
          </cell>
        </row>
        <row r="224">
          <cell r="A224" t="str">
            <v>emmankhan7882@gmail.com</v>
          </cell>
          <cell r="B224" t="str">
            <v>11</v>
          </cell>
          <cell r="C224" t="str">
            <v>28%</v>
          </cell>
        </row>
        <row r="225">
          <cell r="A225" t="str">
            <v>enambabar264@gmail.com</v>
          </cell>
          <cell r="B225" t="str">
            <v>9</v>
          </cell>
          <cell r="C225" t="str">
            <v>23%</v>
          </cell>
        </row>
        <row r="226">
          <cell r="A226" t="str">
            <v>engahmadmkd@gmail.com</v>
          </cell>
          <cell r="B226" t="str">
            <v>6</v>
          </cell>
          <cell r="C226" t="str">
            <v>15%</v>
          </cell>
        </row>
        <row r="227">
          <cell r="A227" t="str">
            <v>engayub71@gmail.com</v>
          </cell>
          <cell r="B227" t="str">
            <v>0</v>
          </cell>
          <cell r="C227" t="str">
            <v>0%</v>
          </cell>
        </row>
        <row r="228">
          <cell r="A228" t="str">
            <v>engineersk202@gmail.com</v>
          </cell>
          <cell r="B228" t="str">
            <v>2</v>
          </cell>
          <cell r="C228" t="str">
            <v>5%</v>
          </cell>
        </row>
        <row r="229">
          <cell r="A229" t="str">
            <v>engr.aftabalam@hotmail.com</v>
          </cell>
          <cell r="B229" t="str">
            <v>9</v>
          </cell>
          <cell r="C229" t="str">
            <v>23%</v>
          </cell>
        </row>
        <row r="230">
          <cell r="A230" t="str">
            <v>engr.iftikhar007@gmail.com</v>
          </cell>
          <cell r="B230" t="str">
            <v>8</v>
          </cell>
          <cell r="C230" t="str">
            <v>20%</v>
          </cell>
        </row>
        <row r="231">
          <cell r="A231" t="str">
            <v>engr.wisalkhan7@gmail.com</v>
          </cell>
          <cell r="B231" t="str">
            <v>14</v>
          </cell>
          <cell r="C231" t="str">
            <v>35%</v>
          </cell>
        </row>
        <row r="232">
          <cell r="A232" t="str">
            <v>engrfrehman@gmail.com</v>
          </cell>
          <cell r="B232" t="str">
            <v>14</v>
          </cell>
          <cell r="C232" t="str">
            <v>35%</v>
          </cell>
        </row>
        <row r="233">
          <cell r="A233" t="str">
            <v>engrirfan2017@gmail.com</v>
          </cell>
          <cell r="B233" t="str">
            <v>13</v>
          </cell>
          <cell r="C233" t="str">
            <v>33%</v>
          </cell>
        </row>
        <row r="234">
          <cell r="A234" t="str">
            <v>engrshamsherkhan12@gmail.com</v>
          </cell>
          <cell r="B234" t="str">
            <v>12</v>
          </cell>
          <cell r="C234" t="str">
            <v>30%</v>
          </cell>
        </row>
        <row r="235">
          <cell r="A235" t="str">
            <v>engrsiraj6565@gmail.com</v>
          </cell>
          <cell r="B235" t="str">
            <v>12</v>
          </cell>
          <cell r="C235" t="str">
            <v>30%</v>
          </cell>
        </row>
        <row r="236">
          <cell r="A236" t="str">
            <v>engrzahoorali2016@gmail.com</v>
          </cell>
          <cell r="B236" t="str">
            <v>10</v>
          </cell>
          <cell r="C236" t="str">
            <v>25%</v>
          </cell>
        </row>
        <row r="237">
          <cell r="A237" t="str">
            <v>enmohsing@gmail.com</v>
          </cell>
          <cell r="B237" t="str">
            <v>11</v>
          </cell>
          <cell r="C237" t="str">
            <v>28%</v>
          </cell>
        </row>
        <row r="238">
          <cell r="A238" t="str">
            <v>erumkamal232@gmail.com</v>
          </cell>
          <cell r="B238" t="str">
            <v>16</v>
          </cell>
          <cell r="C238" t="str">
            <v>40%</v>
          </cell>
        </row>
        <row r="239">
          <cell r="A239" t="str">
            <v>evaawan84@gmail.com</v>
          </cell>
          <cell r="B239" t="str">
            <v>14</v>
          </cell>
          <cell r="C239" t="str">
            <v>35%</v>
          </cell>
        </row>
        <row r="240">
          <cell r="A240" t="str">
            <v>experts.suite@gmail.com</v>
          </cell>
          <cell r="B240" t="str">
            <v>19</v>
          </cell>
          <cell r="C240" t="str">
            <v>48%</v>
          </cell>
        </row>
        <row r="241">
          <cell r="A241" t="str">
            <v>fahad.ahm4d@gmail.com</v>
          </cell>
          <cell r="B241" t="str">
            <v>10</v>
          </cell>
          <cell r="C241" t="str">
            <v>25%</v>
          </cell>
        </row>
        <row r="242">
          <cell r="A242" t="str">
            <v>fahadhaider64@gmail.com</v>
          </cell>
          <cell r="B242" t="str">
            <v>13</v>
          </cell>
          <cell r="C242" t="str">
            <v>33%</v>
          </cell>
        </row>
        <row r="243">
          <cell r="A243" t="str">
            <v>fahadkhan3333@gmail.com</v>
          </cell>
          <cell r="B243" t="str">
            <v>9</v>
          </cell>
          <cell r="C243" t="str">
            <v>23%</v>
          </cell>
        </row>
        <row r="244">
          <cell r="A244" t="str">
            <v>fahadnawaz78@gmail.com</v>
          </cell>
          <cell r="B244" t="str">
            <v>15</v>
          </cell>
          <cell r="C244" t="str">
            <v>38%</v>
          </cell>
        </row>
        <row r="245">
          <cell r="A245" t="str">
            <v>fahadrafiq16@gmail.com</v>
          </cell>
          <cell r="B245" t="str">
            <v>19</v>
          </cell>
          <cell r="C245" t="str">
            <v>48%</v>
          </cell>
        </row>
        <row r="246">
          <cell r="A246" t="str">
            <v>faheem0586@gmail.com</v>
          </cell>
          <cell r="B246" t="str">
            <v>20</v>
          </cell>
          <cell r="C246" t="str">
            <v>50%</v>
          </cell>
        </row>
        <row r="247">
          <cell r="A247" t="str">
            <v>faheemphc@gmail.com</v>
          </cell>
          <cell r="B247" t="str">
            <v>5</v>
          </cell>
          <cell r="C247" t="str">
            <v>13%</v>
          </cell>
        </row>
        <row r="248">
          <cell r="A248" t="str">
            <v>faheemullah666@gmail.com</v>
          </cell>
          <cell r="B248" t="str">
            <v>12</v>
          </cell>
          <cell r="C248" t="str">
            <v>30%</v>
          </cell>
        </row>
        <row r="249">
          <cell r="A249" t="str">
            <v>faheemullahk1@gmail.com</v>
          </cell>
          <cell r="B249" t="str">
            <v>12</v>
          </cell>
          <cell r="C249" t="str">
            <v>30%</v>
          </cell>
        </row>
        <row r="250">
          <cell r="A250" t="str">
            <v>fahimullah207@gmail.com</v>
          </cell>
          <cell r="B250" t="str">
            <v>7</v>
          </cell>
          <cell r="C250" t="str">
            <v>18%</v>
          </cell>
        </row>
        <row r="251">
          <cell r="A251" t="str">
            <v>fairyjan58@gmail.com</v>
          </cell>
          <cell r="B251" t="str">
            <v>5</v>
          </cell>
          <cell r="C251" t="str">
            <v>13%</v>
          </cell>
        </row>
        <row r="252">
          <cell r="A252" t="str">
            <v>faisalhayat279@gmail.com</v>
          </cell>
          <cell r="B252" t="str">
            <v>10</v>
          </cell>
          <cell r="C252" t="str">
            <v>25%</v>
          </cell>
        </row>
        <row r="253">
          <cell r="A253" t="str">
            <v>faisalid.mails@gmail.com</v>
          </cell>
          <cell r="B253" t="str">
            <v>5</v>
          </cell>
          <cell r="C253" t="str">
            <v>13%</v>
          </cell>
        </row>
        <row r="254">
          <cell r="A254" t="str">
            <v>faisalisrar3@gmail.com</v>
          </cell>
          <cell r="B254" t="str">
            <v>21</v>
          </cell>
          <cell r="C254" t="str">
            <v>53%</v>
          </cell>
        </row>
        <row r="255">
          <cell r="A255" t="str">
            <v>faizafridi861@yahoo.com</v>
          </cell>
          <cell r="B255" t="str">
            <v>13</v>
          </cell>
          <cell r="C255" t="str">
            <v>33%</v>
          </cell>
        </row>
        <row r="256">
          <cell r="A256" t="str">
            <v>faizanafridi574@gmail.com</v>
          </cell>
          <cell r="B256" t="str">
            <v>14</v>
          </cell>
          <cell r="C256" t="str">
            <v>35%</v>
          </cell>
        </row>
        <row r="257">
          <cell r="A257" t="str">
            <v>faizem17@gmail.com</v>
          </cell>
          <cell r="B257" t="str">
            <v>15</v>
          </cell>
          <cell r="C257" t="str">
            <v>38%</v>
          </cell>
        </row>
        <row r="258">
          <cell r="A258" t="str">
            <v>faizulislam304@yahoo.com</v>
          </cell>
          <cell r="B258" t="str">
            <v>12</v>
          </cell>
          <cell r="C258" t="str">
            <v>30%</v>
          </cell>
        </row>
        <row r="259">
          <cell r="A259" t="str">
            <v>faranaliraza2@gmail.com</v>
          </cell>
          <cell r="B259" t="str">
            <v>14</v>
          </cell>
          <cell r="C259" t="str">
            <v>35%</v>
          </cell>
        </row>
        <row r="260">
          <cell r="A260" t="str">
            <v>farhad.dawar@outlook.com</v>
          </cell>
          <cell r="B260" t="str">
            <v>10</v>
          </cell>
          <cell r="C260" t="str">
            <v>25%</v>
          </cell>
        </row>
        <row r="261">
          <cell r="A261" t="str">
            <v>farhan.moazzam@gmail.com</v>
          </cell>
          <cell r="B261" t="str">
            <v>11</v>
          </cell>
          <cell r="C261" t="str">
            <v>28%</v>
          </cell>
        </row>
        <row r="262">
          <cell r="A262" t="str">
            <v>farhanafridi500@gmail.com</v>
          </cell>
          <cell r="B262" t="str">
            <v>8</v>
          </cell>
          <cell r="C262" t="str">
            <v>20%</v>
          </cell>
        </row>
        <row r="263">
          <cell r="A263" t="str">
            <v>farhanali4t5@gmail.com</v>
          </cell>
          <cell r="B263" t="str">
            <v>9</v>
          </cell>
          <cell r="C263" t="str">
            <v>23%</v>
          </cell>
        </row>
        <row r="264">
          <cell r="A264" t="str">
            <v>farhanbsc8@gmail.com</v>
          </cell>
          <cell r="B264" t="str">
            <v>12</v>
          </cell>
          <cell r="C264" t="str">
            <v>30%</v>
          </cell>
        </row>
        <row r="265">
          <cell r="A265" t="str">
            <v>farhanktk51@gmail.com</v>
          </cell>
          <cell r="B265" t="str">
            <v>11</v>
          </cell>
          <cell r="C265" t="str">
            <v>28%</v>
          </cell>
        </row>
        <row r="266">
          <cell r="A266" t="str">
            <v>farhansajid952@gmail.com</v>
          </cell>
          <cell r="B266" t="str">
            <v>15</v>
          </cell>
          <cell r="C266" t="str">
            <v>38%</v>
          </cell>
        </row>
        <row r="267">
          <cell r="A267" t="str">
            <v>farhanullah3333@gmail.com</v>
          </cell>
          <cell r="B267" t="str">
            <v>10</v>
          </cell>
          <cell r="C267" t="str">
            <v>25%</v>
          </cell>
        </row>
        <row r="268">
          <cell r="A268" t="str">
            <v>farhatullah3560@gmail.com</v>
          </cell>
          <cell r="C268" t="str">
            <v>0%</v>
          </cell>
        </row>
        <row r="269">
          <cell r="A269" t="str">
            <v>farmankundi37@gmail.com</v>
          </cell>
          <cell r="B269" t="str">
            <v>25</v>
          </cell>
          <cell r="C269" t="str">
            <v>63%</v>
          </cell>
        </row>
        <row r="270">
          <cell r="A270" t="str">
            <v>farooqahmd96@gmail.com</v>
          </cell>
          <cell r="B270" t="str">
            <v>17</v>
          </cell>
          <cell r="C270" t="str">
            <v>43%</v>
          </cell>
        </row>
        <row r="271">
          <cell r="A271" t="str">
            <v>farooqanwar423@gmail.com</v>
          </cell>
          <cell r="B271" t="str">
            <v>1</v>
          </cell>
          <cell r="C271" t="str">
            <v>3%</v>
          </cell>
        </row>
        <row r="272">
          <cell r="A272" t="str">
            <v>farrukh1212cs@gmail.com</v>
          </cell>
          <cell r="B272" t="str">
            <v>25</v>
          </cell>
          <cell r="C272" t="str">
            <v>63%</v>
          </cell>
        </row>
        <row r="273">
          <cell r="A273" t="str">
            <v>fayaziqbal19@gmail.com</v>
          </cell>
          <cell r="C273" t="str">
            <v>0%</v>
          </cell>
        </row>
        <row r="274">
          <cell r="A274" t="str">
            <v>fazal2160@gmail.com</v>
          </cell>
          <cell r="B274" t="str">
            <v>8</v>
          </cell>
          <cell r="C274" t="str">
            <v>20%</v>
          </cell>
        </row>
        <row r="275">
          <cell r="A275" t="str">
            <v>fazalamin.afridi50@gmail.com</v>
          </cell>
          <cell r="B275" t="str">
            <v>11</v>
          </cell>
          <cell r="C275" t="str">
            <v>28%</v>
          </cell>
        </row>
        <row r="276">
          <cell r="A276" t="str">
            <v>fazalmunir.fm76@gmail.com</v>
          </cell>
          <cell r="B276" t="str">
            <v>16</v>
          </cell>
          <cell r="C276" t="str">
            <v>40%</v>
          </cell>
        </row>
        <row r="277">
          <cell r="A277" t="str">
            <v>fazalnawab25@gmail.com</v>
          </cell>
          <cell r="B277" t="str">
            <v>10</v>
          </cell>
          <cell r="C277" t="str">
            <v>25%</v>
          </cell>
        </row>
        <row r="278">
          <cell r="A278" t="str">
            <v>fazlikhalil@gmail.com</v>
          </cell>
          <cell r="B278" t="str">
            <v>1</v>
          </cell>
          <cell r="C278" t="str">
            <v>3%</v>
          </cell>
        </row>
        <row r="279">
          <cell r="A279" t="str">
            <v>fi.adiljehan@gmail.com</v>
          </cell>
          <cell r="B279" t="str">
            <v>18</v>
          </cell>
          <cell r="C279" t="str">
            <v>45%</v>
          </cell>
        </row>
        <row r="280">
          <cell r="A280" t="str">
            <v>fidaullahfida45@gmail.com</v>
          </cell>
          <cell r="B280" t="str">
            <v>9</v>
          </cell>
          <cell r="C280" t="str">
            <v>23%</v>
          </cell>
        </row>
        <row r="281">
          <cell r="A281" t="str">
            <v>findafridi@gmail.com</v>
          </cell>
          <cell r="B281" t="str">
            <v>10</v>
          </cell>
          <cell r="C281" t="str">
            <v>25%</v>
          </cell>
        </row>
        <row r="282">
          <cell r="A282" t="str">
            <v>fshah4026@gmail.com</v>
          </cell>
          <cell r="B282" t="str">
            <v>19</v>
          </cell>
          <cell r="C282" t="str">
            <v>48%</v>
          </cell>
        </row>
        <row r="283">
          <cell r="A283" t="str">
            <v>furqankhan128@gmail.com</v>
          </cell>
          <cell r="B283" t="str">
            <v>22</v>
          </cell>
          <cell r="C283" t="str">
            <v>55%</v>
          </cell>
        </row>
        <row r="284">
          <cell r="A284" t="str">
            <v>gasma960@gmail.com</v>
          </cell>
          <cell r="B284" t="str">
            <v>17</v>
          </cell>
          <cell r="C284" t="str">
            <v>43%</v>
          </cell>
        </row>
        <row r="285">
          <cell r="A285" t="str">
            <v>gh926633@gmail.com</v>
          </cell>
          <cell r="B285" t="str">
            <v>12</v>
          </cell>
          <cell r="C285" t="str">
            <v>30%</v>
          </cell>
        </row>
        <row r="286">
          <cell r="A286" t="str">
            <v>ghafarhussain16@gmail.com</v>
          </cell>
          <cell r="B286" t="str">
            <v>9</v>
          </cell>
          <cell r="C286" t="str">
            <v>23%</v>
          </cell>
        </row>
        <row r="287">
          <cell r="A287" t="str">
            <v>ghaider.akhtar@gmail.com</v>
          </cell>
          <cell r="B287" t="str">
            <v>12</v>
          </cell>
          <cell r="C287" t="str">
            <v>30%</v>
          </cell>
        </row>
        <row r="288">
          <cell r="A288" t="str">
            <v>ghazanfaralishah16@gmail.com</v>
          </cell>
          <cell r="B288" t="str">
            <v>11</v>
          </cell>
          <cell r="C288" t="str">
            <v>28%</v>
          </cell>
        </row>
        <row r="289">
          <cell r="A289" t="str">
            <v>gjaved168@gmail.com</v>
          </cell>
          <cell r="B289" t="str">
            <v>12</v>
          </cell>
          <cell r="C289" t="str">
            <v>30%</v>
          </cell>
        </row>
        <row r="290">
          <cell r="A290" t="str">
            <v>gohar.icup@gmail.com</v>
          </cell>
          <cell r="B290" t="str">
            <v>17</v>
          </cell>
          <cell r="C290" t="str">
            <v>43%</v>
          </cell>
        </row>
        <row r="291">
          <cell r="A291" t="str">
            <v>goharsayabkhattak@gmail.com</v>
          </cell>
          <cell r="B291" t="str">
            <v>9</v>
          </cell>
          <cell r="C291" t="str">
            <v>23%</v>
          </cell>
        </row>
        <row r="292">
          <cell r="A292" t="str">
            <v>habib.gulwazir@gmail.com</v>
          </cell>
          <cell r="B292" t="str">
            <v>4</v>
          </cell>
          <cell r="C292" t="str">
            <v>10%</v>
          </cell>
        </row>
        <row r="293">
          <cell r="A293" t="str">
            <v>hadijan7305@gmail.com</v>
          </cell>
          <cell r="B293" t="str">
            <v>14</v>
          </cell>
          <cell r="C293" t="str">
            <v>35%</v>
          </cell>
        </row>
        <row r="294">
          <cell r="A294" t="str">
            <v>hadiqakhan566@gmail.com</v>
          </cell>
          <cell r="B294" t="str">
            <v>14</v>
          </cell>
          <cell r="C294" t="str">
            <v>35%</v>
          </cell>
        </row>
        <row r="295">
          <cell r="A295" t="str">
            <v>hafeez111cl@gmail.com</v>
          </cell>
          <cell r="B295" t="str">
            <v>13</v>
          </cell>
          <cell r="C295" t="str">
            <v>33%</v>
          </cell>
        </row>
        <row r="296">
          <cell r="A296" t="str">
            <v>hafizcs27@gmail.com</v>
          </cell>
          <cell r="B296" t="str">
            <v>16</v>
          </cell>
          <cell r="C296" t="str">
            <v>40%</v>
          </cell>
        </row>
        <row r="297">
          <cell r="A297" t="str">
            <v>hafizkhadimullah@gmail.com</v>
          </cell>
          <cell r="B297" t="str">
            <v>6</v>
          </cell>
          <cell r="C297" t="str">
            <v>15%</v>
          </cell>
        </row>
        <row r="298">
          <cell r="A298" t="str">
            <v>hafizyasir7426@gmail.com</v>
          </cell>
          <cell r="B298" t="str">
            <v>17</v>
          </cell>
          <cell r="C298" t="str">
            <v>43%</v>
          </cell>
        </row>
        <row r="299">
          <cell r="A299" t="str">
            <v>hahmadaziz@gmail.com</v>
          </cell>
          <cell r="B299" t="str">
            <v>17</v>
          </cell>
          <cell r="C299" t="str">
            <v>43%</v>
          </cell>
        </row>
        <row r="300">
          <cell r="A300" t="str">
            <v>hamayat112@gmail.com</v>
          </cell>
          <cell r="B300" t="str">
            <v>3</v>
          </cell>
          <cell r="C300" t="str">
            <v>8%</v>
          </cell>
        </row>
        <row r="301">
          <cell r="A301" t="str">
            <v>hamidkhattak469@gmail.com</v>
          </cell>
          <cell r="B301" t="str">
            <v>7</v>
          </cell>
          <cell r="C301" t="str">
            <v>18%</v>
          </cell>
        </row>
        <row r="302">
          <cell r="A302" t="str">
            <v>hammadkhankhattak21@gmail.com</v>
          </cell>
          <cell r="B302" t="str">
            <v>14</v>
          </cell>
          <cell r="C302" t="str">
            <v>35%</v>
          </cell>
        </row>
        <row r="303">
          <cell r="A303" t="str">
            <v>hamza.maqbool450@gmail.com</v>
          </cell>
          <cell r="B303" t="str">
            <v>14</v>
          </cell>
          <cell r="C303" t="str">
            <v>35%</v>
          </cell>
        </row>
        <row r="304">
          <cell r="A304" t="str">
            <v>hamzagul64@gmail.com</v>
          </cell>
          <cell r="B304" t="str">
            <v>14</v>
          </cell>
          <cell r="C304" t="str">
            <v>35%</v>
          </cell>
        </row>
        <row r="305">
          <cell r="A305" t="str">
            <v>hamzajee7@gmail.com</v>
          </cell>
          <cell r="B305" t="str">
            <v>11</v>
          </cell>
          <cell r="C305" t="str">
            <v>28%</v>
          </cell>
        </row>
        <row r="306">
          <cell r="A306" t="str">
            <v>hamzasyed635@gmail.com</v>
          </cell>
          <cell r="B306" t="str">
            <v>11</v>
          </cell>
          <cell r="C306" t="str">
            <v>28%</v>
          </cell>
        </row>
        <row r="307">
          <cell r="A307" t="str">
            <v>hanifbahadur12@gmail.com</v>
          </cell>
          <cell r="B307" t="str">
            <v>18</v>
          </cell>
          <cell r="C307" t="str">
            <v>45%</v>
          </cell>
        </row>
        <row r="308">
          <cell r="A308" t="str">
            <v>hanifjamal2014@gmail.com</v>
          </cell>
          <cell r="B308" t="str">
            <v>21</v>
          </cell>
          <cell r="C308" t="str">
            <v>53%</v>
          </cell>
        </row>
        <row r="309">
          <cell r="A309" t="str">
            <v>harisalikhan1218@gmail.com</v>
          </cell>
          <cell r="B309" t="str">
            <v>0</v>
          </cell>
          <cell r="C309" t="str">
            <v>0%</v>
          </cell>
        </row>
        <row r="310">
          <cell r="A310" t="str">
            <v>harisawan2012@gmail.com</v>
          </cell>
          <cell r="B310" t="str">
            <v>21</v>
          </cell>
          <cell r="C310" t="str">
            <v>53%</v>
          </cell>
        </row>
        <row r="311">
          <cell r="A311" t="str">
            <v>harissafdar486@gmail.com</v>
          </cell>
          <cell r="B311" t="str">
            <v>13</v>
          </cell>
          <cell r="C311" t="str">
            <v>33%</v>
          </cell>
        </row>
        <row r="312">
          <cell r="A312" t="str">
            <v>harriskhaan2@gmail.com</v>
          </cell>
          <cell r="B312" t="str">
            <v>16</v>
          </cell>
          <cell r="C312" t="str">
            <v>40%</v>
          </cell>
        </row>
        <row r="313">
          <cell r="A313" t="str">
            <v>hasanjan1998@gmail.com</v>
          </cell>
          <cell r="B313" t="str">
            <v>11</v>
          </cell>
          <cell r="C313" t="str">
            <v>28%</v>
          </cell>
        </row>
        <row r="314">
          <cell r="A314" t="str">
            <v>haseeb.kin@gmail.com</v>
          </cell>
          <cell r="B314" t="str">
            <v>21</v>
          </cell>
          <cell r="C314" t="str">
            <v>53%</v>
          </cell>
        </row>
        <row r="315">
          <cell r="A315" t="str">
            <v>haseebkhan555555@gmail.com</v>
          </cell>
          <cell r="B315" t="str">
            <v>11</v>
          </cell>
          <cell r="C315" t="str">
            <v>28%</v>
          </cell>
        </row>
        <row r="316">
          <cell r="A316" t="str">
            <v>haseebraza399@gmail.com</v>
          </cell>
          <cell r="B316" t="str">
            <v>15</v>
          </cell>
          <cell r="C316" t="str">
            <v>38%</v>
          </cell>
        </row>
        <row r="317">
          <cell r="A317" t="str">
            <v>haseeburrahmanak@gmail.com</v>
          </cell>
          <cell r="B317" t="str">
            <v>12</v>
          </cell>
          <cell r="C317" t="str">
            <v>30%</v>
          </cell>
        </row>
        <row r="318">
          <cell r="A318" t="str">
            <v>hashimfarooq56@gmail.com</v>
          </cell>
          <cell r="B318" t="str">
            <v>13</v>
          </cell>
          <cell r="C318" t="str">
            <v>33%</v>
          </cell>
        </row>
        <row r="319">
          <cell r="A319" t="str">
            <v>hashishah00@gmail.com</v>
          </cell>
          <cell r="B319" t="str">
            <v>20</v>
          </cell>
          <cell r="C319" t="str">
            <v>50%</v>
          </cell>
        </row>
        <row r="320">
          <cell r="A320" t="str">
            <v>hassan.zeb752@gmail.com</v>
          </cell>
          <cell r="B320" t="str">
            <v>13</v>
          </cell>
          <cell r="C320" t="str">
            <v>33%</v>
          </cell>
        </row>
        <row r="321">
          <cell r="A321" t="str">
            <v>hassaninu102@gmail.com</v>
          </cell>
          <cell r="B321" t="str">
            <v>1</v>
          </cell>
          <cell r="C321" t="str">
            <v>3%</v>
          </cell>
        </row>
        <row r="322">
          <cell r="A322" t="str">
            <v>hassanorakzai01@gmail.com</v>
          </cell>
          <cell r="B322" t="str">
            <v>17</v>
          </cell>
          <cell r="C322" t="str">
            <v>43%</v>
          </cell>
        </row>
        <row r="323">
          <cell r="A323" t="str">
            <v>hassanrazafiverr255@gmail.com</v>
          </cell>
          <cell r="B323" t="str">
            <v>18</v>
          </cell>
          <cell r="C323" t="str">
            <v>45%</v>
          </cell>
        </row>
        <row r="324">
          <cell r="A324" t="str">
            <v>hassantanoli98.sg@gmail.com</v>
          </cell>
          <cell r="B324" t="str">
            <v>12</v>
          </cell>
          <cell r="C324" t="str">
            <v>30%</v>
          </cell>
        </row>
        <row r="325">
          <cell r="A325" t="str">
            <v>hasxan.fcb@gmail.com</v>
          </cell>
          <cell r="B325" t="str">
            <v>20</v>
          </cell>
          <cell r="C325" t="str">
            <v>50%</v>
          </cell>
        </row>
        <row r="326">
          <cell r="A326" t="str">
            <v>haxratbilalz@gmail.com</v>
          </cell>
          <cell r="C326" t="str">
            <v>0%</v>
          </cell>
        </row>
        <row r="327">
          <cell r="A327" t="str">
            <v>hayatims09@gmail.com</v>
          </cell>
          <cell r="B327" t="str">
            <v>18</v>
          </cell>
          <cell r="C327" t="str">
            <v>45%</v>
          </cell>
        </row>
        <row r="328">
          <cell r="A328" t="str">
            <v>hazratumerokz2@gmail.com</v>
          </cell>
          <cell r="B328" t="str">
            <v>10</v>
          </cell>
          <cell r="C328" t="str">
            <v>25%</v>
          </cell>
        </row>
        <row r="329">
          <cell r="A329" t="str">
            <v>hidayat5846@gmail.com</v>
          </cell>
          <cell r="B329" t="str">
            <v>15</v>
          </cell>
          <cell r="C329" t="str">
            <v>38%</v>
          </cell>
        </row>
        <row r="330">
          <cell r="A330" t="str">
            <v>hidayatafridi10@gmail.com</v>
          </cell>
          <cell r="B330" t="str">
            <v>9</v>
          </cell>
          <cell r="C330" t="str">
            <v>23%</v>
          </cell>
        </row>
        <row r="331">
          <cell r="A331" t="str">
            <v>hifzak090@gmail.com</v>
          </cell>
          <cell r="B331" t="str">
            <v>16</v>
          </cell>
          <cell r="C331" t="str">
            <v>40%</v>
          </cell>
        </row>
        <row r="332">
          <cell r="A332" t="str">
            <v>hijabshinwari755@gmail.com</v>
          </cell>
          <cell r="B332" t="str">
            <v>14</v>
          </cell>
          <cell r="C332" t="str">
            <v>35%</v>
          </cell>
        </row>
        <row r="333">
          <cell r="A333" t="str">
            <v>hilalahmad.ha11@gmail.com</v>
          </cell>
          <cell r="B333" t="str">
            <v>12</v>
          </cell>
          <cell r="C333" t="str">
            <v>30%</v>
          </cell>
        </row>
        <row r="334">
          <cell r="A334" t="str">
            <v>hiranasir2525@gmail.com</v>
          </cell>
          <cell r="B334" t="str">
            <v>12</v>
          </cell>
          <cell r="C334" t="str">
            <v>30%</v>
          </cell>
        </row>
        <row r="335">
          <cell r="A335" t="str">
            <v>hizarali4114@gmail.com</v>
          </cell>
          <cell r="B335" t="str">
            <v>11</v>
          </cell>
          <cell r="C335" t="str">
            <v>28%</v>
          </cell>
        </row>
        <row r="336">
          <cell r="A336" t="str">
            <v>hooradan358@gmail.com</v>
          </cell>
          <cell r="B336" t="str">
            <v>10</v>
          </cell>
          <cell r="C336" t="str">
            <v>25%</v>
          </cell>
        </row>
        <row r="337">
          <cell r="A337" t="str">
            <v>hqkhan026@gmail.com</v>
          </cell>
          <cell r="B337" t="str">
            <v>16</v>
          </cell>
          <cell r="C337" t="str">
            <v>40%</v>
          </cell>
        </row>
        <row r="338">
          <cell r="A338" t="str">
            <v>hurairkhan0777@gmail.com</v>
          </cell>
          <cell r="B338" t="str">
            <v>7</v>
          </cell>
          <cell r="C338" t="str">
            <v>18%</v>
          </cell>
        </row>
        <row r="339">
          <cell r="A339" t="str">
            <v>hurarazaheer@gmail.com</v>
          </cell>
          <cell r="B339" t="str">
            <v>1</v>
          </cell>
          <cell r="C339" t="str">
            <v>3%</v>
          </cell>
        </row>
        <row r="340">
          <cell r="A340" t="str">
            <v>husnaahah.123@gmail.com</v>
          </cell>
          <cell r="C340" t="str">
            <v>0%</v>
          </cell>
        </row>
        <row r="341">
          <cell r="A341" t="str">
            <v>husnainqureshi555@gmail.com</v>
          </cell>
          <cell r="B341" t="str">
            <v>14</v>
          </cell>
          <cell r="C341" t="str">
            <v>35%</v>
          </cell>
        </row>
        <row r="342">
          <cell r="A342" t="str">
            <v>hussainabdullah2013@yahoo.com</v>
          </cell>
          <cell r="B342" t="str">
            <v>20</v>
          </cell>
          <cell r="C342" t="str">
            <v>50%</v>
          </cell>
        </row>
        <row r="343">
          <cell r="A343" t="str">
            <v>ialakki555@gmail.com</v>
          </cell>
          <cell r="B343" t="str">
            <v>15</v>
          </cell>
          <cell r="C343" t="str">
            <v>38%</v>
          </cell>
        </row>
        <row r="344">
          <cell r="A344" t="str">
            <v>iamdeveloper9150@gmail.com</v>
          </cell>
          <cell r="B344" t="str">
            <v>19</v>
          </cell>
          <cell r="C344" t="str">
            <v>48%</v>
          </cell>
        </row>
        <row r="345">
          <cell r="A345" t="str">
            <v>iamfarhatullah@gmail.com</v>
          </cell>
          <cell r="B345" t="str">
            <v>15</v>
          </cell>
          <cell r="C345" t="str">
            <v>38%</v>
          </cell>
        </row>
        <row r="346">
          <cell r="A346" t="str">
            <v>iamkhurram@outlook.com</v>
          </cell>
          <cell r="B346" t="str">
            <v>16</v>
          </cell>
          <cell r="C346" t="str">
            <v>40%</v>
          </cell>
        </row>
        <row r="347">
          <cell r="A347" t="str">
            <v>iamrafeeqzaman@gmail.com</v>
          </cell>
          <cell r="B347" t="str">
            <v>11</v>
          </cell>
          <cell r="C347" t="str">
            <v>28%</v>
          </cell>
        </row>
        <row r="348">
          <cell r="A348" t="str">
            <v>ianjum.awkum@gmail.com</v>
          </cell>
          <cell r="B348" t="str">
            <v>9</v>
          </cell>
          <cell r="C348" t="str">
            <v>23%</v>
          </cell>
        </row>
        <row r="349">
          <cell r="A349" t="str">
            <v>ibadkhogyani@gmail.com</v>
          </cell>
          <cell r="B349" t="str">
            <v>15</v>
          </cell>
          <cell r="C349" t="str">
            <v>38%</v>
          </cell>
        </row>
        <row r="350">
          <cell r="A350" t="str">
            <v>ibrahimafridi607@gmail.com</v>
          </cell>
          <cell r="B350" t="str">
            <v>9</v>
          </cell>
          <cell r="C350" t="str">
            <v>23%</v>
          </cell>
        </row>
        <row r="351">
          <cell r="A351" t="str">
            <v>ibrahimrahi5@gmail.com</v>
          </cell>
          <cell r="B351" t="str">
            <v>15</v>
          </cell>
          <cell r="C351" t="str">
            <v>38%</v>
          </cell>
        </row>
        <row r="352">
          <cell r="A352" t="str">
            <v>ibrarafridi6442@gmail.com</v>
          </cell>
          <cell r="B352" t="str">
            <v>16</v>
          </cell>
          <cell r="C352" t="str">
            <v>40%</v>
          </cell>
        </row>
        <row r="353">
          <cell r="A353" t="str">
            <v>ibrarkhan226@gmail.com</v>
          </cell>
          <cell r="B353" t="str">
            <v>8</v>
          </cell>
          <cell r="C353" t="str">
            <v>20%</v>
          </cell>
        </row>
        <row r="354">
          <cell r="A354" t="str">
            <v>idofadilimran@gmail.com</v>
          </cell>
          <cell r="B354" t="str">
            <v>9</v>
          </cell>
          <cell r="C354" t="str">
            <v>23%</v>
          </cell>
        </row>
        <row r="355">
          <cell r="A355" t="str">
            <v>idreeskhan045@gmail.com</v>
          </cell>
          <cell r="B355" t="str">
            <v>15</v>
          </cell>
          <cell r="C355" t="str">
            <v>38%</v>
          </cell>
        </row>
        <row r="356">
          <cell r="A356" t="str">
            <v>idreesqadri1666@gmail.com</v>
          </cell>
          <cell r="B356" t="str">
            <v>18</v>
          </cell>
          <cell r="C356" t="str">
            <v>45%</v>
          </cell>
        </row>
        <row r="357">
          <cell r="A357" t="str">
            <v>ifikhan06@gmail.com</v>
          </cell>
          <cell r="B357" t="str">
            <v>15</v>
          </cell>
          <cell r="C357" t="str">
            <v>38%</v>
          </cell>
        </row>
        <row r="358">
          <cell r="A358" t="str">
            <v>iftikhar.ahmad9898@gmail.com</v>
          </cell>
          <cell r="B358" t="str">
            <v>10</v>
          </cell>
          <cell r="C358" t="str">
            <v>25%</v>
          </cell>
        </row>
        <row r="359">
          <cell r="A359" t="str">
            <v>iftikharkhan619@yahoo.com</v>
          </cell>
          <cell r="B359" t="str">
            <v>10</v>
          </cell>
          <cell r="C359" t="str">
            <v>25%</v>
          </cell>
        </row>
        <row r="360">
          <cell r="A360" t="str">
            <v>ihammad90@yahoo.com</v>
          </cell>
          <cell r="B360" t="str">
            <v>15</v>
          </cell>
          <cell r="C360" t="str">
            <v>38%</v>
          </cell>
        </row>
        <row r="361">
          <cell r="A361" t="str">
            <v>ihsan2131@gmail.com</v>
          </cell>
          <cell r="B361" t="str">
            <v>25</v>
          </cell>
          <cell r="C361" t="str">
            <v>63%</v>
          </cell>
        </row>
        <row r="362">
          <cell r="A362" t="str">
            <v>ihsanuk@yahoo.com</v>
          </cell>
          <cell r="B362" t="str">
            <v>15</v>
          </cell>
          <cell r="C362" t="str">
            <v>38%</v>
          </cell>
        </row>
        <row r="363">
          <cell r="A363" t="str">
            <v>ihsanullah7422@gmail.com</v>
          </cell>
          <cell r="B363" t="str">
            <v>21</v>
          </cell>
          <cell r="C363" t="str">
            <v>53%</v>
          </cell>
        </row>
        <row r="364">
          <cell r="A364" t="str">
            <v>ihtiramhucain@gmail.com</v>
          </cell>
          <cell r="B364" t="str">
            <v>7</v>
          </cell>
          <cell r="C364" t="str">
            <v>18%</v>
          </cell>
        </row>
        <row r="365">
          <cell r="A365" t="str">
            <v>ihtishamkhan36@gmail.com</v>
          </cell>
          <cell r="B365" t="str">
            <v>7</v>
          </cell>
          <cell r="C365" t="str">
            <v>18%</v>
          </cell>
        </row>
        <row r="366">
          <cell r="A366" t="str">
            <v>ijaz.engr@yahoo.com</v>
          </cell>
          <cell r="B366" t="str">
            <v>9</v>
          </cell>
          <cell r="C366" t="str">
            <v>23%</v>
          </cell>
        </row>
        <row r="367">
          <cell r="A367" t="str">
            <v>ijaz9877@gmail.com</v>
          </cell>
          <cell r="B367" t="str">
            <v>18</v>
          </cell>
          <cell r="C367" t="str">
            <v>45%</v>
          </cell>
        </row>
        <row r="368">
          <cell r="A368" t="str">
            <v>ijazk35@gmail.com</v>
          </cell>
          <cell r="B368" t="str">
            <v>19</v>
          </cell>
          <cell r="C368" t="str">
            <v>48%</v>
          </cell>
        </row>
        <row r="369">
          <cell r="A369" t="str">
            <v>ilyasafridi001@gmail.com</v>
          </cell>
          <cell r="B369" t="str">
            <v>11</v>
          </cell>
          <cell r="C369" t="str">
            <v>28%</v>
          </cell>
        </row>
        <row r="370">
          <cell r="A370" t="str">
            <v>ilyasafridi99@yahoo.com</v>
          </cell>
          <cell r="B370" t="str">
            <v>14</v>
          </cell>
          <cell r="C370" t="str">
            <v>35%</v>
          </cell>
        </row>
        <row r="371">
          <cell r="A371" t="str">
            <v>ilyasahmad909090@gmail.com</v>
          </cell>
          <cell r="B371" t="str">
            <v>12</v>
          </cell>
          <cell r="C371" t="str">
            <v>30%</v>
          </cell>
        </row>
        <row r="372">
          <cell r="A372" t="str">
            <v>imadullahk722@gmail.com</v>
          </cell>
          <cell r="B372" t="str">
            <v>11</v>
          </cell>
          <cell r="C372" t="str">
            <v>28%</v>
          </cell>
        </row>
        <row r="373">
          <cell r="A373" t="str">
            <v>imatifkundi@gmail.com</v>
          </cell>
          <cell r="B373" t="str">
            <v>20</v>
          </cell>
          <cell r="C373" t="str">
            <v>50%</v>
          </cell>
        </row>
        <row r="374">
          <cell r="A374" t="str">
            <v>imdadullah426@gmail.com</v>
          </cell>
          <cell r="B374" t="str">
            <v>13</v>
          </cell>
          <cell r="C374" t="str">
            <v>33%</v>
          </cell>
        </row>
        <row r="375">
          <cell r="A375" t="str">
            <v>improgrammer009@gmail.com</v>
          </cell>
          <cell r="B375" t="str">
            <v>3</v>
          </cell>
          <cell r="C375" t="str">
            <v>8%</v>
          </cell>
        </row>
        <row r="376">
          <cell r="A376" t="str">
            <v>imran32438@gmail.com</v>
          </cell>
          <cell r="B376" t="str">
            <v>11</v>
          </cell>
          <cell r="C376" t="str">
            <v>28%</v>
          </cell>
        </row>
        <row r="377">
          <cell r="A377" t="str">
            <v>imranakhun@gmail.com</v>
          </cell>
          <cell r="B377" t="str">
            <v>15</v>
          </cell>
          <cell r="C377" t="str">
            <v>38%</v>
          </cell>
        </row>
        <row r="378">
          <cell r="A378" t="str">
            <v>imranmrkhan5@gmail.com</v>
          </cell>
          <cell r="B378" t="str">
            <v>16</v>
          </cell>
          <cell r="C378" t="str">
            <v>40%</v>
          </cell>
        </row>
        <row r="379">
          <cell r="A379" t="str">
            <v>imranullah123789@gmail.com</v>
          </cell>
          <cell r="B379" t="str">
            <v>10</v>
          </cell>
          <cell r="C379" t="str">
            <v>25%</v>
          </cell>
        </row>
        <row r="380">
          <cell r="A380" t="str">
            <v>imranyousafzai014@gmail.com</v>
          </cell>
          <cell r="B380" t="str">
            <v>11</v>
          </cell>
          <cell r="C380" t="str">
            <v>28%</v>
          </cell>
        </row>
        <row r="381">
          <cell r="A381" t="str">
            <v>imshahhassan@gmail.com</v>
          </cell>
          <cell r="B381" t="str">
            <v>12</v>
          </cell>
          <cell r="C381" t="str">
            <v>30%</v>
          </cell>
        </row>
        <row r="382">
          <cell r="A382" t="str">
            <v>imtiazafsar@gmail.com</v>
          </cell>
          <cell r="B382" t="str">
            <v>11</v>
          </cell>
          <cell r="C382" t="str">
            <v>28%</v>
          </cell>
        </row>
        <row r="383">
          <cell r="A383" t="str">
            <v>imtiazali47800@gmail.com</v>
          </cell>
          <cell r="B383" t="str">
            <v>16</v>
          </cell>
          <cell r="C383" t="str">
            <v>40%</v>
          </cell>
        </row>
        <row r="384">
          <cell r="A384" t="str">
            <v>info.mati92@gmail.com</v>
          </cell>
          <cell r="B384" t="str">
            <v>11</v>
          </cell>
          <cell r="C384" t="str">
            <v>28%</v>
          </cell>
        </row>
        <row r="385">
          <cell r="A385" t="str">
            <v>iqbalfaisal906@gmail.com</v>
          </cell>
          <cell r="B385" t="str">
            <v>17</v>
          </cell>
          <cell r="C385" t="str">
            <v>43%</v>
          </cell>
        </row>
        <row r="386">
          <cell r="A386" t="str">
            <v>iqeajan99@gmail.com</v>
          </cell>
          <cell r="B386" t="str">
            <v>11</v>
          </cell>
          <cell r="C386" t="str">
            <v>28%</v>
          </cell>
        </row>
        <row r="387">
          <cell r="A387" t="str">
            <v>iqtidarhadi7@gmail.com</v>
          </cell>
          <cell r="B387" t="str">
            <v>13</v>
          </cell>
          <cell r="C387" t="str">
            <v>33%</v>
          </cell>
        </row>
        <row r="388">
          <cell r="A388" t="str">
            <v>iram.noreen@ymail.com</v>
          </cell>
          <cell r="B388" t="str">
            <v>7</v>
          </cell>
          <cell r="C388" t="str">
            <v>18%</v>
          </cell>
        </row>
        <row r="389">
          <cell r="A389" t="str">
            <v>irfanafridi0348@gmail.com</v>
          </cell>
          <cell r="B389" t="str">
            <v>8</v>
          </cell>
          <cell r="C389" t="str">
            <v>20%</v>
          </cell>
        </row>
        <row r="390">
          <cell r="A390" t="str">
            <v>irfangul365@gmail.com</v>
          </cell>
          <cell r="B390" t="str">
            <v>12</v>
          </cell>
          <cell r="C390" t="str">
            <v>30%</v>
          </cell>
        </row>
        <row r="391">
          <cell r="A391" t="str">
            <v>irfankhan6328@gmail.com</v>
          </cell>
          <cell r="B391" t="str">
            <v>8</v>
          </cell>
          <cell r="C391" t="str">
            <v>20%</v>
          </cell>
        </row>
        <row r="392">
          <cell r="A392" t="str">
            <v>irfanullah918171@gmail.com</v>
          </cell>
          <cell r="C392" t="str">
            <v>0%</v>
          </cell>
        </row>
        <row r="393">
          <cell r="A393" t="str">
            <v>irshaduom12@gmail.com</v>
          </cell>
          <cell r="B393" t="str">
            <v>20</v>
          </cell>
          <cell r="C393" t="str">
            <v>50%</v>
          </cell>
        </row>
        <row r="394">
          <cell r="A394" t="str">
            <v>ishamdcsuos@gmail.com</v>
          </cell>
          <cell r="B394" t="str">
            <v>22</v>
          </cell>
          <cell r="C394" t="str">
            <v>55%</v>
          </cell>
        </row>
        <row r="395">
          <cell r="A395" t="str">
            <v>ishaq223355@gmail.com</v>
          </cell>
          <cell r="B395" t="str">
            <v>13</v>
          </cell>
          <cell r="C395" t="str">
            <v>33%</v>
          </cell>
        </row>
        <row r="396">
          <cell r="A396" t="str">
            <v>ishaq2399@gmail.com</v>
          </cell>
          <cell r="B396" t="str">
            <v>1</v>
          </cell>
          <cell r="C396" t="str">
            <v>3%</v>
          </cell>
        </row>
        <row r="397">
          <cell r="A397" t="str">
            <v>ishaq5656050@gmail.com</v>
          </cell>
          <cell r="B397" t="str">
            <v>19</v>
          </cell>
          <cell r="C397" t="str">
            <v>48%</v>
          </cell>
        </row>
        <row r="398">
          <cell r="A398" t="str">
            <v>ishaqahmadcl@gmail.com</v>
          </cell>
          <cell r="B398" t="str">
            <v>10</v>
          </cell>
          <cell r="C398" t="str">
            <v>25%</v>
          </cell>
        </row>
        <row r="399">
          <cell r="A399" t="str">
            <v>ishaqcisco@gmail.com</v>
          </cell>
          <cell r="B399" t="str">
            <v>9</v>
          </cell>
          <cell r="C399" t="str">
            <v>23%</v>
          </cell>
        </row>
        <row r="400">
          <cell r="A400" t="str">
            <v>ishfaqahmad015@gmail.com</v>
          </cell>
          <cell r="B400" t="str">
            <v>11</v>
          </cell>
          <cell r="C400" t="str">
            <v>28%</v>
          </cell>
        </row>
        <row r="401">
          <cell r="A401" t="str">
            <v>ishfaqahmad185@gmail.com</v>
          </cell>
          <cell r="B401" t="str">
            <v>23</v>
          </cell>
          <cell r="C401" t="str">
            <v>58%</v>
          </cell>
        </row>
        <row r="402">
          <cell r="A402" t="str">
            <v>ishtiaqkhax@gmail.com</v>
          </cell>
          <cell r="B402" t="str">
            <v>14</v>
          </cell>
          <cell r="C402" t="str">
            <v>35%</v>
          </cell>
        </row>
        <row r="403">
          <cell r="A403" t="str">
            <v>ismailkhan8081@gmail.com</v>
          </cell>
          <cell r="B403" t="str">
            <v>5</v>
          </cell>
          <cell r="C403" t="str">
            <v>13%</v>
          </cell>
        </row>
        <row r="404">
          <cell r="A404" t="str">
            <v>ismailshah6313uet@gmail.com</v>
          </cell>
          <cell r="B404" t="str">
            <v>15</v>
          </cell>
          <cell r="C404" t="str">
            <v>38%</v>
          </cell>
        </row>
        <row r="405">
          <cell r="A405" t="str">
            <v>israil.khujari@gmail.com</v>
          </cell>
          <cell r="C405" t="str">
            <v>0%</v>
          </cell>
        </row>
        <row r="406">
          <cell r="A406" t="str">
            <v>israj212@gmail.com</v>
          </cell>
          <cell r="B406" t="str">
            <v>11</v>
          </cell>
          <cell r="C406" t="str">
            <v>28%</v>
          </cell>
        </row>
        <row r="407">
          <cell r="A407" t="str">
            <v>isran.afridi@yahoo.com</v>
          </cell>
          <cell r="B407" t="str">
            <v>11</v>
          </cell>
          <cell r="C407" t="str">
            <v>28%</v>
          </cell>
        </row>
        <row r="408">
          <cell r="A408" t="str">
            <v>israralam888@gmail.com</v>
          </cell>
          <cell r="B408" t="str">
            <v>10</v>
          </cell>
          <cell r="C408" t="str">
            <v>25%</v>
          </cell>
        </row>
        <row r="409">
          <cell r="A409" t="str">
            <v>itan1959@gmail.com</v>
          </cell>
          <cell r="B409" t="str">
            <v>17</v>
          </cell>
          <cell r="C409" t="str">
            <v>43%</v>
          </cell>
        </row>
        <row r="410">
          <cell r="A410" t="str">
            <v>its.imadkhan@gmail.com</v>
          </cell>
          <cell r="B410" t="str">
            <v>16</v>
          </cell>
          <cell r="C410" t="str">
            <v>40%</v>
          </cell>
        </row>
        <row r="411">
          <cell r="A411" t="str">
            <v>itsaami42@gmail.com</v>
          </cell>
          <cell r="B411" t="str">
            <v>10</v>
          </cell>
          <cell r="C411" t="str">
            <v>25%</v>
          </cell>
        </row>
        <row r="412">
          <cell r="A412" t="str">
            <v>itsfarhad666@gmail.com</v>
          </cell>
          <cell r="B412" t="str">
            <v>6</v>
          </cell>
          <cell r="C412" t="str">
            <v>15%</v>
          </cell>
        </row>
        <row r="413">
          <cell r="A413" t="str">
            <v>itsmuhammadwaqas666@gmail.com</v>
          </cell>
          <cell r="B413" t="str">
            <v>9</v>
          </cell>
          <cell r="C413" t="str">
            <v>23%</v>
          </cell>
        </row>
        <row r="414">
          <cell r="A414" t="str">
            <v>izhar338@gmail.com</v>
          </cell>
          <cell r="B414" t="str">
            <v>14</v>
          </cell>
          <cell r="C414" t="str">
            <v>35%</v>
          </cell>
        </row>
        <row r="415">
          <cell r="A415" t="str">
            <v>jalalazizi40@gmail.com</v>
          </cell>
          <cell r="B415" t="str">
            <v>15</v>
          </cell>
          <cell r="C415" t="str">
            <v>38%</v>
          </cell>
        </row>
        <row r="416">
          <cell r="A416" t="str">
            <v>jamaldeveloper1@gmail.com</v>
          </cell>
          <cell r="B416" t="str">
            <v>14</v>
          </cell>
          <cell r="C416" t="str">
            <v>35%</v>
          </cell>
        </row>
        <row r="417">
          <cell r="A417" t="str">
            <v>jamalkhanjimy@gmail.com</v>
          </cell>
          <cell r="B417" t="str">
            <v>13</v>
          </cell>
          <cell r="C417" t="str">
            <v>33%</v>
          </cell>
        </row>
        <row r="418">
          <cell r="A418" t="str">
            <v>jamshidkhattak11@gmail.com</v>
          </cell>
          <cell r="B418" t="str">
            <v>6</v>
          </cell>
          <cell r="C418" t="str">
            <v>15%</v>
          </cell>
        </row>
        <row r="419">
          <cell r="A419" t="str">
            <v>janatkhan07@gmail.com</v>
          </cell>
          <cell r="B419" t="str">
            <v>13</v>
          </cell>
          <cell r="C419" t="str">
            <v>33%</v>
          </cell>
        </row>
        <row r="420">
          <cell r="A420" t="str">
            <v>janbazofficial20@gmail.com</v>
          </cell>
          <cell r="B420" t="str">
            <v>23</v>
          </cell>
          <cell r="C420" t="str">
            <v>58%</v>
          </cell>
        </row>
        <row r="421">
          <cell r="A421" t="str">
            <v>jannatnoor773@gmail.com</v>
          </cell>
          <cell r="B421" t="str">
            <v>13</v>
          </cell>
          <cell r="C421" t="str">
            <v>33%</v>
          </cell>
        </row>
        <row r="422">
          <cell r="A422" t="str">
            <v>jansher5453@gmail.com</v>
          </cell>
          <cell r="B422" t="str">
            <v>5</v>
          </cell>
          <cell r="C422" t="str">
            <v>13%</v>
          </cell>
        </row>
        <row r="423">
          <cell r="A423" t="str">
            <v>jansherkhan7088@gmail.com</v>
          </cell>
          <cell r="B423" t="str">
            <v>12</v>
          </cell>
          <cell r="C423" t="str">
            <v>30%</v>
          </cell>
        </row>
        <row r="424">
          <cell r="A424" t="str">
            <v>jasimhaider786@gmail.com</v>
          </cell>
          <cell r="B424" t="str">
            <v>12</v>
          </cell>
          <cell r="C424" t="str">
            <v>30%</v>
          </cell>
        </row>
        <row r="425">
          <cell r="A425" t="str">
            <v>jawadcecos007@gmail.com</v>
          </cell>
          <cell r="B425" t="str">
            <v>16</v>
          </cell>
          <cell r="C425" t="str">
            <v>40%</v>
          </cell>
        </row>
        <row r="426">
          <cell r="A426" t="str">
            <v>jawadsadeeq@yahoo.com</v>
          </cell>
          <cell r="B426" t="str">
            <v>21</v>
          </cell>
          <cell r="C426" t="str">
            <v>53%</v>
          </cell>
        </row>
        <row r="427">
          <cell r="A427" t="str">
            <v>jawadullah746@gmail.com</v>
          </cell>
          <cell r="B427" t="str">
            <v>12</v>
          </cell>
          <cell r="C427" t="str">
            <v>30%</v>
          </cell>
        </row>
        <row r="428">
          <cell r="A428" t="str">
            <v>jazib9626@gmail.com</v>
          </cell>
          <cell r="B428" t="str">
            <v>14</v>
          </cell>
          <cell r="C428" t="str">
            <v>35%</v>
          </cell>
        </row>
        <row r="429">
          <cell r="A429" t="str">
            <v>jd.jawad2324@gmail.com</v>
          </cell>
          <cell r="B429" t="str">
            <v>13</v>
          </cell>
          <cell r="C429" t="str">
            <v>33%</v>
          </cell>
        </row>
        <row r="430">
          <cell r="A430" t="str">
            <v>jhonjoly2009@gmail.com</v>
          </cell>
          <cell r="B430" t="str">
            <v>8</v>
          </cell>
          <cell r="C430" t="str">
            <v>20%</v>
          </cell>
        </row>
        <row r="431">
          <cell r="A431" t="str">
            <v>jkhattak6@gmail.com</v>
          </cell>
          <cell r="B431" t="str">
            <v>4</v>
          </cell>
          <cell r="C431" t="str">
            <v>10%</v>
          </cell>
        </row>
        <row r="432">
          <cell r="A432" t="str">
            <v>johar.afridi123@gmail.com</v>
          </cell>
          <cell r="B432" t="str">
            <v>13</v>
          </cell>
          <cell r="C432" t="str">
            <v>33%</v>
          </cell>
        </row>
        <row r="433">
          <cell r="A433" t="str">
            <v>jshah0258@gmail.com</v>
          </cell>
          <cell r="C433" t="str">
            <v>0%</v>
          </cell>
        </row>
        <row r="434">
          <cell r="A434" t="str">
            <v>junaid342khan@gmail.com</v>
          </cell>
          <cell r="B434" t="str">
            <v>16</v>
          </cell>
          <cell r="C434" t="str">
            <v>40%</v>
          </cell>
        </row>
        <row r="435">
          <cell r="A435" t="str">
            <v>junaidbangash35@gmail.com</v>
          </cell>
          <cell r="B435" t="str">
            <v>9</v>
          </cell>
          <cell r="C435" t="str">
            <v>23%</v>
          </cell>
        </row>
        <row r="436">
          <cell r="A436" t="str">
            <v>juniktk78@gmail.com</v>
          </cell>
          <cell r="B436" t="str">
            <v>10</v>
          </cell>
          <cell r="C436" t="str">
            <v>25%</v>
          </cell>
        </row>
        <row r="437">
          <cell r="A437" t="str">
            <v>kainatusman24@gmail.com</v>
          </cell>
          <cell r="B437" t="str">
            <v>18</v>
          </cell>
          <cell r="C437" t="str">
            <v>45%</v>
          </cell>
        </row>
        <row r="438">
          <cell r="A438" t="str">
            <v>kakakhan123987@gmail.com</v>
          </cell>
          <cell r="B438" t="str">
            <v>14</v>
          </cell>
          <cell r="C438" t="str">
            <v>35%</v>
          </cell>
        </row>
        <row r="439">
          <cell r="A439" t="str">
            <v>kaleemchd403@gmail.com</v>
          </cell>
          <cell r="B439" t="str">
            <v>17</v>
          </cell>
          <cell r="C439" t="str">
            <v>43%</v>
          </cell>
        </row>
        <row r="440">
          <cell r="A440" t="str">
            <v>kaleemkhan4731@gmail.com</v>
          </cell>
          <cell r="B440" t="str">
            <v>19</v>
          </cell>
          <cell r="C440" t="str">
            <v>48%</v>
          </cell>
        </row>
        <row r="441">
          <cell r="A441" t="str">
            <v>kamaluddin088@gmail.com</v>
          </cell>
          <cell r="B441" t="str">
            <v>16</v>
          </cell>
          <cell r="C441" t="str">
            <v>40%</v>
          </cell>
        </row>
        <row r="442">
          <cell r="A442" t="str">
            <v>kamalwadood@gmail.com</v>
          </cell>
          <cell r="B442" t="str">
            <v>8</v>
          </cell>
          <cell r="C442" t="str">
            <v>20%</v>
          </cell>
        </row>
        <row r="443">
          <cell r="A443" t="str">
            <v>kamran.afridi09@gmail.com</v>
          </cell>
          <cell r="B443" t="str">
            <v>16</v>
          </cell>
          <cell r="C443" t="str">
            <v>40%</v>
          </cell>
        </row>
        <row r="444">
          <cell r="A444" t="str">
            <v>kamraniftikhar95@gmail.com</v>
          </cell>
          <cell r="B444" t="str">
            <v>13</v>
          </cell>
          <cell r="C444" t="str">
            <v>33%</v>
          </cell>
        </row>
        <row r="445">
          <cell r="A445" t="str">
            <v>kamrankhan4243@gmail.com</v>
          </cell>
          <cell r="B445" t="str">
            <v>17</v>
          </cell>
          <cell r="C445" t="str">
            <v>43%</v>
          </cell>
        </row>
        <row r="446">
          <cell r="A446" t="str">
            <v>kanzaawan04@gmail.com</v>
          </cell>
          <cell r="B446" t="str">
            <v>15</v>
          </cell>
          <cell r="C446" t="str">
            <v>38%</v>
          </cell>
        </row>
        <row r="447">
          <cell r="A447" t="str">
            <v>karishmasahar786@gmail.com</v>
          </cell>
          <cell r="B447" t="str">
            <v>3</v>
          </cell>
          <cell r="C447" t="str">
            <v>8%</v>
          </cell>
        </row>
        <row r="448">
          <cell r="A448" t="str">
            <v>karsalan264@gmail.com</v>
          </cell>
          <cell r="B448" t="str">
            <v>18</v>
          </cell>
          <cell r="C448" t="str">
            <v>45%</v>
          </cell>
        </row>
        <row r="449">
          <cell r="A449" t="str">
            <v>kashanbaig1998@gmail.com</v>
          </cell>
          <cell r="B449" t="str">
            <v>25</v>
          </cell>
          <cell r="C449" t="str">
            <v>63%</v>
          </cell>
        </row>
        <row r="450">
          <cell r="A450" t="str">
            <v>kashi_sn@hotmail.com</v>
          </cell>
          <cell r="B450" t="str">
            <v>18</v>
          </cell>
          <cell r="C450" t="str">
            <v>45%</v>
          </cell>
        </row>
        <row r="451">
          <cell r="A451" t="str">
            <v>kashif.m1311@gmail.com</v>
          </cell>
          <cell r="B451" t="str">
            <v>17</v>
          </cell>
          <cell r="C451" t="str">
            <v>43%</v>
          </cell>
        </row>
        <row r="452">
          <cell r="A452" t="str">
            <v>kashif.qayyum02@gmail.com</v>
          </cell>
          <cell r="B452" t="str">
            <v>10</v>
          </cell>
          <cell r="C452" t="str">
            <v>25%</v>
          </cell>
        </row>
        <row r="453">
          <cell r="A453" t="str">
            <v>kashifshahqureshi7@gmail.com</v>
          </cell>
          <cell r="B453" t="str">
            <v>19</v>
          </cell>
          <cell r="C453" t="str">
            <v>48%</v>
          </cell>
        </row>
        <row r="454">
          <cell r="A454" t="str">
            <v>kashifullah067@gmail.com</v>
          </cell>
          <cell r="B454" t="str">
            <v>16</v>
          </cell>
          <cell r="C454" t="str">
            <v>40%</v>
          </cell>
        </row>
        <row r="455">
          <cell r="A455" t="str">
            <v>kfarhan894@gmail.com</v>
          </cell>
          <cell r="B455" t="str">
            <v>17</v>
          </cell>
          <cell r="C455" t="str">
            <v>43%</v>
          </cell>
        </row>
        <row r="456">
          <cell r="A456" t="str">
            <v>khadijanasim95@gmail.com</v>
          </cell>
          <cell r="B456" t="str">
            <v>14</v>
          </cell>
          <cell r="C456" t="str">
            <v>35%</v>
          </cell>
        </row>
        <row r="457">
          <cell r="A457" t="str">
            <v>khadim250.kh@gmail.com</v>
          </cell>
          <cell r="B457" t="str">
            <v>18</v>
          </cell>
          <cell r="C457" t="str">
            <v>45%</v>
          </cell>
        </row>
        <row r="458">
          <cell r="A458" t="str">
            <v>khalidamin635@gmail.com</v>
          </cell>
          <cell r="B458" t="str">
            <v>28</v>
          </cell>
          <cell r="C458" t="str">
            <v>70%</v>
          </cell>
        </row>
        <row r="459">
          <cell r="A459" t="str">
            <v>khalidwahaburaan@gmail.com</v>
          </cell>
          <cell r="B459" t="str">
            <v>20</v>
          </cell>
          <cell r="C459" t="str">
            <v>50%</v>
          </cell>
        </row>
        <row r="460">
          <cell r="A460" t="str">
            <v>khalil_ok9067@hotmail.com</v>
          </cell>
          <cell r="B460" t="str">
            <v>10</v>
          </cell>
          <cell r="C460" t="str">
            <v>25%</v>
          </cell>
        </row>
        <row r="461">
          <cell r="A461" t="str">
            <v>khalilsikandar999@gmail.com</v>
          </cell>
          <cell r="B461" t="str">
            <v>13</v>
          </cell>
          <cell r="C461" t="str">
            <v>33%</v>
          </cell>
        </row>
        <row r="462">
          <cell r="A462" t="str">
            <v>khaliluk84@gmail.com</v>
          </cell>
          <cell r="B462" t="str">
            <v>11</v>
          </cell>
          <cell r="C462" t="str">
            <v>28%</v>
          </cell>
        </row>
        <row r="463">
          <cell r="A463" t="str">
            <v>khalilullah575@gmail.com</v>
          </cell>
          <cell r="B463" t="str">
            <v>11</v>
          </cell>
          <cell r="C463" t="str">
            <v>28%</v>
          </cell>
        </row>
        <row r="464">
          <cell r="A464" t="str">
            <v>khan.mwasif16@gmail.com</v>
          </cell>
          <cell r="B464" t="str">
            <v>10</v>
          </cell>
          <cell r="C464" t="str">
            <v>25%</v>
          </cell>
        </row>
        <row r="465">
          <cell r="A465" t="str">
            <v>khan1.ak44@gmail.com</v>
          </cell>
          <cell r="B465" t="str">
            <v>9</v>
          </cell>
          <cell r="C465" t="str">
            <v>23%</v>
          </cell>
        </row>
        <row r="466">
          <cell r="A466" t="str">
            <v>khanabidali269@gmail.com</v>
          </cell>
          <cell r="B466" t="str">
            <v>9</v>
          </cell>
          <cell r="C466" t="str">
            <v>23%</v>
          </cell>
        </row>
        <row r="467">
          <cell r="A467" t="str">
            <v>khanabuzar04@gmail.com</v>
          </cell>
          <cell r="B467" t="str">
            <v>10</v>
          </cell>
          <cell r="C467" t="str">
            <v>25%</v>
          </cell>
        </row>
        <row r="468">
          <cell r="A468" t="str">
            <v>khandesigns420@gmail.com</v>
          </cell>
          <cell r="B468" t="str">
            <v>16</v>
          </cell>
          <cell r="C468" t="str">
            <v>40%</v>
          </cell>
        </row>
        <row r="469">
          <cell r="A469" t="str">
            <v>khandv634@gmail.com</v>
          </cell>
          <cell r="B469" t="str">
            <v>16</v>
          </cell>
          <cell r="C469" t="str">
            <v>40%</v>
          </cell>
        </row>
        <row r="470">
          <cell r="A470" t="str">
            <v>khani.abubakar91@gmail.com</v>
          </cell>
          <cell r="B470" t="str">
            <v>15</v>
          </cell>
          <cell r="C470" t="str">
            <v>38%</v>
          </cell>
        </row>
        <row r="471">
          <cell r="A471" t="str">
            <v>khanmama00000@gmail.com</v>
          </cell>
          <cell r="B471" t="str">
            <v>18</v>
          </cell>
          <cell r="C471" t="str">
            <v>45%</v>
          </cell>
        </row>
        <row r="472">
          <cell r="A472" t="str">
            <v>khanmussayyab2016@gmail.com</v>
          </cell>
          <cell r="B472" t="str">
            <v>11</v>
          </cell>
          <cell r="C472" t="str">
            <v>28%</v>
          </cell>
        </row>
        <row r="473">
          <cell r="A473" t="str">
            <v>khannasirali08@gmail.com</v>
          </cell>
          <cell r="B473" t="str">
            <v>14</v>
          </cell>
          <cell r="C473" t="str">
            <v>35%</v>
          </cell>
        </row>
        <row r="474">
          <cell r="A474" t="str">
            <v>khannauman995@gmail.com</v>
          </cell>
          <cell r="B474" t="str">
            <v>12</v>
          </cell>
          <cell r="C474" t="str">
            <v>30%</v>
          </cell>
        </row>
        <row r="475">
          <cell r="A475" t="str">
            <v>khannsalman61@gmail.com</v>
          </cell>
          <cell r="B475" t="str">
            <v>12</v>
          </cell>
          <cell r="C475" t="str">
            <v>30%</v>
          </cell>
        </row>
        <row r="476">
          <cell r="A476" t="str">
            <v>khanouman1@gmail.com</v>
          </cell>
          <cell r="B476" t="str">
            <v>21</v>
          </cell>
          <cell r="C476" t="str">
            <v>53%</v>
          </cell>
        </row>
        <row r="477">
          <cell r="A477" t="str">
            <v>khanshouzab123@gmail.com</v>
          </cell>
          <cell r="B477" t="str">
            <v>20</v>
          </cell>
          <cell r="C477" t="str">
            <v>50%</v>
          </cell>
        </row>
        <row r="478">
          <cell r="A478" t="str">
            <v>khantauqeer181@gmail.com</v>
          </cell>
          <cell r="B478" t="str">
            <v>14</v>
          </cell>
          <cell r="C478" t="str">
            <v>35%</v>
          </cell>
        </row>
        <row r="479">
          <cell r="A479" t="str">
            <v>khanu9522@gmail.com</v>
          </cell>
          <cell r="B479" t="str">
            <v>11</v>
          </cell>
          <cell r="C479" t="str">
            <v>28%</v>
          </cell>
        </row>
        <row r="480">
          <cell r="A480" t="str">
            <v>khanwahib277@gmail.com</v>
          </cell>
          <cell r="B480" t="str">
            <v>12</v>
          </cell>
          <cell r="C480" t="str">
            <v>30%</v>
          </cell>
        </row>
        <row r="481">
          <cell r="A481" t="str">
            <v>khanyaser007@gmail.com</v>
          </cell>
          <cell r="B481" t="str">
            <v>9</v>
          </cell>
          <cell r="C481" t="str">
            <v>23%</v>
          </cell>
        </row>
        <row r="482">
          <cell r="A482" t="str">
            <v>khanyasir456@gmail.com</v>
          </cell>
          <cell r="B482" t="str">
            <v>16</v>
          </cell>
          <cell r="C482" t="str">
            <v>40%</v>
          </cell>
        </row>
        <row r="483">
          <cell r="A483" t="str">
            <v>khattakabrar314@gmail.com</v>
          </cell>
          <cell r="B483" t="str">
            <v>9</v>
          </cell>
          <cell r="C483" t="str">
            <v>23%</v>
          </cell>
        </row>
        <row r="484">
          <cell r="A484" t="str">
            <v>khayamkhan852@gmail.com</v>
          </cell>
          <cell r="B484" t="str">
            <v>18</v>
          </cell>
          <cell r="C484" t="str">
            <v>45%</v>
          </cell>
        </row>
        <row r="485">
          <cell r="A485" t="str">
            <v>khnhina94@gmail.com</v>
          </cell>
          <cell r="B485" t="str">
            <v>6</v>
          </cell>
          <cell r="C485" t="str">
            <v>15%</v>
          </cell>
        </row>
        <row r="486">
          <cell r="A486" t="str">
            <v>khurramali63@gmail.com</v>
          </cell>
          <cell r="B486" t="str">
            <v>13</v>
          </cell>
          <cell r="C486" t="str">
            <v>33%</v>
          </cell>
        </row>
        <row r="487">
          <cell r="A487" t="str">
            <v>khushirehman85@gmail.com</v>
          </cell>
          <cell r="B487" t="str">
            <v>14</v>
          </cell>
          <cell r="C487" t="str">
            <v>35%</v>
          </cell>
        </row>
        <row r="488">
          <cell r="A488" t="str">
            <v>kicecosian@gmail.com</v>
          </cell>
          <cell r="B488" t="str">
            <v>16</v>
          </cell>
          <cell r="C488" t="str">
            <v>40%</v>
          </cell>
        </row>
        <row r="489">
          <cell r="A489" t="str">
            <v>kidrees367@gmail.com</v>
          </cell>
          <cell r="B489" t="str">
            <v>10</v>
          </cell>
          <cell r="C489" t="str">
            <v>25%</v>
          </cell>
        </row>
        <row r="490">
          <cell r="A490" t="str">
            <v>kihtesham786@gmail.com</v>
          </cell>
          <cell r="B490" t="str">
            <v>22</v>
          </cell>
          <cell r="C490" t="str">
            <v>55%</v>
          </cell>
        </row>
        <row r="491">
          <cell r="A491" t="str">
            <v>kinza.javed96@gmail.com</v>
          </cell>
          <cell r="B491" t="str">
            <v>12</v>
          </cell>
          <cell r="C491" t="str">
            <v>30%</v>
          </cell>
        </row>
        <row r="492">
          <cell r="A492" t="str">
            <v>kinzajadoon31@gmail.com</v>
          </cell>
          <cell r="B492" t="str">
            <v>10</v>
          </cell>
          <cell r="C492" t="str">
            <v>25%</v>
          </cell>
        </row>
        <row r="493">
          <cell r="A493" t="str">
            <v>kkashif431@gmail.com</v>
          </cell>
          <cell r="B493" t="str">
            <v>13</v>
          </cell>
          <cell r="C493" t="str">
            <v>33%</v>
          </cell>
        </row>
        <row r="494">
          <cell r="A494" t="str">
            <v>kkashifk1@gmail.com</v>
          </cell>
          <cell r="B494" t="str">
            <v>17</v>
          </cell>
          <cell r="C494" t="str">
            <v>43%</v>
          </cell>
        </row>
        <row r="495">
          <cell r="A495" t="str">
            <v>klaraib54@gmail.com</v>
          </cell>
          <cell r="B495" t="str">
            <v>0</v>
          </cell>
          <cell r="C495" t="str">
            <v>0%</v>
          </cell>
        </row>
        <row r="496">
          <cell r="A496" t="str">
            <v>kmaryam895@yahoo.com</v>
          </cell>
          <cell r="B496" t="str">
            <v>20</v>
          </cell>
          <cell r="C496" t="str">
            <v>50%</v>
          </cell>
        </row>
        <row r="497">
          <cell r="A497" t="str">
            <v>komail.khan784@gmail.com</v>
          </cell>
          <cell r="B497" t="str">
            <v>13</v>
          </cell>
          <cell r="C497" t="str">
            <v>33%</v>
          </cell>
        </row>
        <row r="498">
          <cell r="A498" t="str">
            <v>krafi829@gmail.com</v>
          </cell>
          <cell r="B498" t="str">
            <v>2</v>
          </cell>
          <cell r="C498" t="str">
            <v>5%</v>
          </cell>
        </row>
        <row r="499">
          <cell r="A499" t="str">
            <v>krehman576@gmail.com</v>
          </cell>
          <cell r="B499" t="str">
            <v>12</v>
          </cell>
          <cell r="C499" t="str">
            <v>30%</v>
          </cell>
        </row>
        <row r="500">
          <cell r="A500" t="str">
            <v>ks2012212@gmail.com</v>
          </cell>
          <cell r="B500" t="str">
            <v>0</v>
          </cell>
          <cell r="C500" t="str">
            <v>0%</v>
          </cell>
        </row>
        <row r="501">
          <cell r="A501" t="str">
            <v>ksaad7933@gmail.com</v>
          </cell>
          <cell r="B501" t="str">
            <v>13</v>
          </cell>
          <cell r="C501" t="str">
            <v>33%</v>
          </cell>
        </row>
        <row r="502">
          <cell r="A502" t="str">
            <v>ksb.baig774@gmail.com</v>
          </cell>
          <cell r="B502" t="str">
            <v>4</v>
          </cell>
          <cell r="C502" t="str">
            <v>10%</v>
          </cell>
        </row>
        <row r="503">
          <cell r="A503" t="str">
            <v>ksheharyar701@gmail.com</v>
          </cell>
          <cell r="B503" t="str">
            <v>10</v>
          </cell>
          <cell r="C503" t="str">
            <v>25%</v>
          </cell>
        </row>
        <row r="504">
          <cell r="A504" t="str">
            <v>kshfsiraj@gmail.com</v>
          </cell>
          <cell r="B504" t="str">
            <v>10</v>
          </cell>
          <cell r="C504" t="str">
            <v>25%</v>
          </cell>
        </row>
        <row r="505">
          <cell r="A505" t="str">
            <v>kwaqar12345@gmail.com</v>
          </cell>
          <cell r="B505" t="str">
            <v>9</v>
          </cell>
          <cell r="C505" t="str">
            <v>23%</v>
          </cell>
        </row>
        <row r="506">
          <cell r="A506" t="str">
            <v>kzada3079@gmail.com</v>
          </cell>
          <cell r="B506" t="str">
            <v>13</v>
          </cell>
          <cell r="C506" t="str">
            <v>33%</v>
          </cell>
        </row>
        <row r="507">
          <cell r="A507" t="str">
            <v>kzahoor683@gmail.com</v>
          </cell>
          <cell r="B507" t="str">
            <v>17</v>
          </cell>
          <cell r="C507" t="str">
            <v>43%</v>
          </cell>
        </row>
        <row r="508">
          <cell r="A508" t="str">
            <v>ladlausmanali@gmail.com</v>
          </cell>
          <cell r="B508" t="str">
            <v>12</v>
          </cell>
          <cell r="C508" t="str">
            <v>30%</v>
          </cell>
        </row>
        <row r="509">
          <cell r="A509" t="str">
            <v>laila.abir.sahar@gmail.com</v>
          </cell>
          <cell r="B509" t="str">
            <v>4</v>
          </cell>
          <cell r="C509" t="str">
            <v>10%</v>
          </cell>
        </row>
        <row r="510">
          <cell r="A510" t="str">
            <v>lal.muhammad@csd.gov.pk</v>
          </cell>
          <cell r="B510" t="str">
            <v>16</v>
          </cell>
          <cell r="C510" t="str">
            <v>40%</v>
          </cell>
        </row>
        <row r="511">
          <cell r="A511" t="str">
            <v>lqkhan639@gmail.com</v>
          </cell>
          <cell r="B511" t="str">
            <v>11</v>
          </cell>
          <cell r="C511" t="str">
            <v>28%</v>
          </cell>
        </row>
        <row r="512">
          <cell r="A512" t="str">
            <v>lrahmanbuneri@gmail.com</v>
          </cell>
          <cell r="B512" t="str">
            <v>7</v>
          </cell>
          <cell r="C512" t="str">
            <v>18%</v>
          </cell>
        </row>
        <row r="513">
          <cell r="A513" t="str">
            <v>luqmanamin613@gmail.com</v>
          </cell>
          <cell r="B513" t="str">
            <v>20</v>
          </cell>
          <cell r="C513" t="str">
            <v>50%</v>
          </cell>
        </row>
        <row r="514">
          <cell r="A514" t="str">
            <v>m.adnan19982@gmail.com</v>
          </cell>
          <cell r="B514" t="str">
            <v>14</v>
          </cell>
          <cell r="C514" t="str">
            <v>35%</v>
          </cell>
        </row>
        <row r="515">
          <cell r="A515" t="str">
            <v>m.bilal2740@gmail.com</v>
          </cell>
          <cell r="B515" t="str">
            <v>10</v>
          </cell>
          <cell r="C515" t="str">
            <v>25%</v>
          </cell>
        </row>
        <row r="516">
          <cell r="A516" t="str">
            <v>m.riffat@gmail.com</v>
          </cell>
          <cell r="B516" t="str">
            <v>15</v>
          </cell>
          <cell r="C516" t="str">
            <v>38%</v>
          </cell>
        </row>
        <row r="517">
          <cell r="A517" t="str">
            <v>m.rizwan12141@gmail.com</v>
          </cell>
          <cell r="B517" t="str">
            <v>13</v>
          </cell>
          <cell r="C517" t="str">
            <v>33%</v>
          </cell>
        </row>
        <row r="518">
          <cell r="A518" t="str">
            <v>m.saad3339156699@gmail.com</v>
          </cell>
          <cell r="B518" t="str">
            <v>11</v>
          </cell>
          <cell r="C518" t="str">
            <v>28%</v>
          </cell>
        </row>
        <row r="519">
          <cell r="A519" t="str">
            <v>m.salman4661@gmail.com</v>
          </cell>
          <cell r="B519" t="str">
            <v>12</v>
          </cell>
          <cell r="C519" t="str">
            <v>30%</v>
          </cell>
        </row>
        <row r="520">
          <cell r="A520" t="str">
            <v>m.suhail@aup.edu.pk</v>
          </cell>
          <cell r="B520" t="str">
            <v>9</v>
          </cell>
          <cell r="C520" t="str">
            <v>23%</v>
          </cell>
        </row>
        <row r="521">
          <cell r="A521" t="str">
            <v>m_ghufran18@hotmail.com</v>
          </cell>
          <cell r="B521" t="str">
            <v>11</v>
          </cell>
          <cell r="C521" t="str">
            <v>28%</v>
          </cell>
        </row>
        <row r="522">
          <cell r="A522" t="str">
            <v>m_hussain201@yahoo.com</v>
          </cell>
          <cell r="B522" t="str">
            <v>1</v>
          </cell>
          <cell r="C522" t="str">
            <v>3%</v>
          </cell>
        </row>
        <row r="523">
          <cell r="A523" t="str">
            <v>ma979483@gmail.com</v>
          </cell>
          <cell r="B523" t="str">
            <v>15</v>
          </cell>
          <cell r="C523" t="str">
            <v>38%</v>
          </cell>
        </row>
        <row r="524">
          <cell r="A524" t="str">
            <v>maasoodrehman@gmail.com</v>
          </cell>
          <cell r="B524" t="str">
            <v>8</v>
          </cell>
          <cell r="C524" t="str">
            <v>20%</v>
          </cell>
        </row>
        <row r="525">
          <cell r="A525" t="str">
            <v>maazkhan787898787899@gmail.com</v>
          </cell>
          <cell r="B525" t="str">
            <v>14</v>
          </cell>
          <cell r="C525" t="str">
            <v>35%</v>
          </cell>
        </row>
        <row r="526">
          <cell r="A526" t="str">
            <v>mabid8057@gmail.com</v>
          </cell>
          <cell r="B526" t="str">
            <v>0</v>
          </cell>
          <cell r="C526" t="str">
            <v>0%</v>
          </cell>
        </row>
        <row r="527">
          <cell r="A527" t="str">
            <v>macbba23@gmail.com</v>
          </cell>
          <cell r="B527" t="str">
            <v>17</v>
          </cell>
          <cell r="C527" t="str">
            <v>43%</v>
          </cell>
        </row>
        <row r="528">
          <cell r="A528" t="str">
            <v>mahasjamalshah@gmail.com</v>
          </cell>
          <cell r="B528" t="str">
            <v>18</v>
          </cell>
          <cell r="C528" t="str">
            <v>45%</v>
          </cell>
        </row>
        <row r="529">
          <cell r="A529" t="str">
            <v>mahmoodahmad11164@gmail.com</v>
          </cell>
          <cell r="B529" t="str">
            <v>18</v>
          </cell>
          <cell r="C529" t="str">
            <v>45%</v>
          </cell>
        </row>
        <row r="530">
          <cell r="A530" t="str">
            <v>majmalmahota@gmail.com</v>
          </cell>
          <cell r="B530" t="str">
            <v>14</v>
          </cell>
          <cell r="C530" t="str">
            <v>35%</v>
          </cell>
        </row>
        <row r="531">
          <cell r="A531" t="str">
            <v>makif8299@gmail.com</v>
          </cell>
          <cell r="B531" t="str">
            <v>10</v>
          </cell>
          <cell r="C531" t="str">
            <v>25%</v>
          </cell>
        </row>
        <row r="532">
          <cell r="A532" t="str">
            <v>malakzadah22@gmail.com</v>
          </cell>
          <cell r="B532" t="str">
            <v>0</v>
          </cell>
          <cell r="C532" t="str">
            <v>0%</v>
          </cell>
        </row>
        <row r="533">
          <cell r="A533" t="str">
            <v>malikadnan110@gmail.com</v>
          </cell>
          <cell r="B533" t="str">
            <v>21</v>
          </cell>
          <cell r="C533" t="str">
            <v>53%</v>
          </cell>
        </row>
        <row r="534">
          <cell r="A534" t="str">
            <v>maliksahab1.ma@gmail.com</v>
          </cell>
          <cell r="B534" t="str">
            <v>18</v>
          </cell>
          <cell r="C534" t="str">
            <v>45%</v>
          </cell>
        </row>
        <row r="535">
          <cell r="A535" t="str">
            <v>maliksamad2019@gmail.com</v>
          </cell>
          <cell r="B535" t="str">
            <v>16</v>
          </cell>
          <cell r="C535" t="str">
            <v>40%</v>
          </cell>
        </row>
        <row r="536">
          <cell r="A536" t="str">
            <v>mansoorali.00056@gmail.com</v>
          </cell>
          <cell r="B536" t="str">
            <v>12</v>
          </cell>
          <cell r="C536" t="str">
            <v>30%</v>
          </cell>
        </row>
        <row r="537">
          <cell r="A537" t="str">
            <v>mansoorihsan75@gmail.com</v>
          </cell>
          <cell r="B537" t="str">
            <v>16</v>
          </cell>
          <cell r="C537" t="str">
            <v>40%</v>
          </cell>
        </row>
        <row r="538">
          <cell r="A538" t="str">
            <v>mansoorkhan95@outlook.com</v>
          </cell>
          <cell r="B538" t="str">
            <v>19</v>
          </cell>
          <cell r="C538" t="str">
            <v>48%</v>
          </cell>
        </row>
        <row r="539">
          <cell r="A539" t="str">
            <v>marianaseeb12@gmail.com</v>
          </cell>
          <cell r="B539" t="str">
            <v>9</v>
          </cell>
          <cell r="C539" t="str">
            <v>23%</v>
          </cell>
        </row>
        <row r="540">
          <cell r="A540" t="str">
            <v>marketer4838@gmail.com</v>
          </cell>
          <cell r="B540" t="str">
            <v>17</v>
          </cell>
          <cell r="C540" t="str">
            <v>43%</v>
          </cell>
        </row>
        <row r="541">
          <cell r="A541" t="str">
            <v>maryambibi460@gmail.com</v>
          </cell>
          <cell r="B541" t="str">
            <v>12</v>
          </cell>
          <cell r="C541" t="str">
            <v>30%</v>
          </cell>
        </row>
        <row r="542">
          <cell r="A542" t="str">
            <v>maryamnisar11@gmail.com</v>
          </cell>
          <cell r="B542" t="str">
            <v>12</v>
          </cell>
          <cell r="C542" t="str">
            <v>30%</v>
          </cell>
        </row>
        <row r="543">
          <cell r="A543" t="str">
            <v>mashoodafandi@hotmail.com</v>
          </cell>
          <cell r="B543" t="str">
            <v>10</v>
          </cell>
          <cell r="C543" t="str">
            <v>25%</v>
          </cell>
        </row>
        <row r="544">
          <cell r="A544" t="str">
            <v>matiu3197@gmail.com</v>
          </cell>
          <cell r="B544" t="str">
            <v>3</v>
          </cell>
          <cell r="C544" t="str">
            <v>8%</v>
          </cell>
        </row>
        <row r="545">
          <cell r="A545" t="str">
            <v>matiullah00071@gmail.com</v>
          </cell>
          <cell r="B545" t="str">
            <v>15</v>
          </cell>
          <cell r="C545" t="str">
            <v>38%</v>
          </cell>
        </row>
        <row r="546">
          <cell r="A546" t="str">
            <v>matiullahahsan@gmail.com</v>
          </cell>
          <cell r="B546" t="str">
            <v>12</v>
          </cell>
          <cell r="C546" t="str">
            <v>30%</v>
          </cell>
        </row>
        <row r="547">
          <cell r="A547" t="str">
            <v>mazhar.ali3797@gmail.com</v>
          </cell>
          <cell r="B547" t="str">
            <v>13</v>
          </cell>
          <cell r="C547" t="str">
            <v>33%</v>
          </cell>
        </row>
        <row r="548">
          <cell r="A548" t="str">
            <v>mazhar_utmankhel@yahoo.com</v>
          </cell>
          <cell r="B548" t="str">
            <v>18</v>
          </cell>
          <cell r="C548" t="str">
            <v>45%</v>
          </cell>
        </row>
        <row r="549">
          <cell r="A549" t="str">
            <v>mazharali.shang@gmail.com</v>
          </cell>
          <cell r="B549" t="str">
            <v>11</v>
          </cell>
          <cell r="C549" t="str">
            <v>28%</v>
          </cell>
        </row>
        <row r="550">
          <cell r="A550" t="str">
            <v>mbilal1930765@gmail.com</v>
          </cell>
          <cell r="B550" t="str">
            <v>0</v>
          </cell>
          <cell r="C550" t="str">
            <v>0%</v>
          </cell>
        </row>
        <row r="551">
          <cell r="A551" t="str">
            <v>mdaliarch@yahoo.com</v>
          </cell>
          <cell r="B551" t="str">
            <v>13</v>
          </cell>
          <cell r="C551" t="str">
            <v>33%</v>
          </cell>
        </row>
        <row r="552">
          <cell r="A552" t="str">
            <v>mehdisyed012@gmail.com</v>
          </cell>
          <cell r="B552" t="str">
            <v>12</v>
          </cell>
          <cell r="C552" t="str">
            <v>30%</v>
          </cell>
        </row>
        <row r="553">
          <cell r="A553" t="str">
            <v>mehmood.t377@gmail.com</v>
          </cell>
          <cell r="B553" t="str">
            <v>9</v>
          </cell>
          <cell r="C553" t="str">
            <v>23%</v>
          </cell>
        </row>
        <row r="554">
          <cell r="A554" t="str">
            <v>mehrunnisa833@gmail.com</v>
          </cell>
          <cell r="B554" t="str">
            <v>15</v>
          </cell>
          <cell r="C554" t="str">
            <v>38%</v>
          </cell>
        </row>
        <row r="555">
          <cell r="A555" t="str">
            <v>mehsanjadoon786@gmail.com</v>
          </cell>
          <cell r="B555" t="str">
            <v>18</v>
          </cell>
          <cell r="C555" t="str">
            <v>45%</v>
          </cell>
        </row>
        <row r="556">
          <cell r="A556" t="str">
            <v>mehwishmohib@gmail.com</v>
          </cell>
          <cell r="B556" t="str">
            <v>5</v>
          </cell>
          <cell r="C556" t="str">
            <v>13%</v>
          </cell>
        </row>
        <row r="557">
          <cell r="A557" t="str">
            <v>mesamimashal@gmail.com</v>
          </cell>
          <cell r="B557" t="str">
            <v>9</v>
          </cell>
          <cell r="C557" t="str">
            <v>23%</v>
          </cell>
        </row>
        <row r="558">
          <cell r="A558" t="str">
            <v>mfida7117@gmail.com</v>
          </cell>
          <cell r="B558" t="str">
            <v>0</v>
          </cell>
          <cell r="C558" t="str">
            <v>0%</v>
          </cell>
        </row>
        <row r="559">
          <cell r="A559" t="str">
            <v>mharoon066@gmail.com</v>
          </cell>
          <cell r="B559" t="str">
            <v>11</v>
          </cell>
          <cell r="C559" t="str">
            <v>28%</v>
          </cell>
        </row>
        <row r="560">
          <cell r="A560" t="str">
            <v>mianabbaskhan483@gmail.com</v>
          </cell>
          <cell r="B560" t="str">
            <v>19</v>
          </cell>
          <cell r="C560" t="str">
            <v>48%</v>
          </cell>
        </row>
        <row r="561">
          <cell r="A561" t="str">
            <v>mianadnan604@gmail.com</v>
          </cell>
          <cell r="B561" t="str">
            <v>7</v>
          </cell>
          <cell r="C561" t="str">
            <v>18%</v>
          </cell>
        </row>
        <row r="562">
          <cell r="A562" t="str">
            <v>mianbilal1993@gmail.com</v>
          </cell>
          <cell r="B562" t="str">
            <v>12</v>
          </cell>
          <cell r="C562" t="str">
            <v>30%</v>
          </cell>
        </row>
        <row r="563">
          <cell r="A563" t="str">
            <v>midrees2010@gmail.com</v>
          </cell>
          <cell r="B563" t="str">
            <v>10</v>
          </cell>
          <cell r="C563" t="str">
            <v>25%</v>
          </cell>
        </row>
        <row r="564">
          <cell r="A564" t="str">
            <v>midrees8544@gmail.com</v>
          </cell>
          <cell r="B564" t="str">
            <v>11</v>
          </cell>
          <cell r="C564" t="str">
            <v>28%</v>
          </cell>
        </row>
        <row r="565">
          <cell r="A565" t="str">
            <v>miftah884@gmail.com</v>
          </cell>
          <cell r="B565" t="str">
            <v>16</v>
          </cell>
          <cell r="C565" t="str">
            <v>40%</v>
          </cell>
        </row>
        <row r="566">
          <cell r="A566" t="str">
            <v>minhasshahmir@gmail.com</v>
          </cell>
          <cell r="B566" t="str">
            <v>19</v>
          </cell>
          <cell r="C566" t="str">
            <v>48%</v>
          </cell>
        </row>
        <row r="567">
          <cell r="A567" t="str">
            <v>minhazbibi@gmail.com</v>
          </cell>
          <cell r="B567" t="str">
            <v>10</v>
          </cell>
          <cell r="C567" t="str">
            <v>25%</v>
          </cell>
        </row>
        <row r="568">
          <cell r="A568" t="str">
            <v>mis4fak@gmail.com</v>
          </cell>
          <cell r="B568" t="str">
            <v>8</v>
          </cell>
          <cell r="C568" t="str">
            <v>20%</v>
          </cell>
        </row>
        <row r="569">
          <cell r="A569" t="str">
            <v>misbah.hak7@gmail.com</v>
          </cell>
          <cell r="B569" t="str">
            <v>17</v>
          </cell>
          <cell r="C569" t="str">
            <v>43%</v>
          </cell>
        </row>
        <row r="570">
          <cell r="A570" t="str">
            <v>mishiikhann19@gmail.com</v>
          </cell>
          <cell r="B570" t="str">
            <v>11</v>
          </cell>
          <cell r="C570" t="str">
            <v>28%</v>
          </cell>
        </row>
        <row r="571">
          <cell r="A571" t="str">
            <v>mjahangir631@gmail.com</v>
          </cell>
          <cell r="B571" t="str">
            <v>7</v>
          </cell>
          <cell r="C571" t="str">
            <v>18%</v>
          </cell>
        </row>
        <row r="572">
          <cell r="A572" t="str">
            <v>mk5650123@gmail.com</v>
          </cell>
          <cell r="B572" t="str">
            <v>13</v>
          </cell>
          <cell r="C572" t="str">
            <v>33%</v>
          </cell>
        </row>
        <row r="573">
          <cell r="A573" t="str">
            <v>mkhan9658@gmail.com</v>
          </cell>
          <cell r="B573" t="str">
            <v>18</v>
          </cell>
          <cell r="C573" t="str">
            <v>45%</v>
          </cell>
        </row>
        <row r="574">
          <cell r="A574" t="str">
            <v>mkkhan2012@gmail.com</v>
          </cell>
          <cell r="B574" t="str">
            <v>17</v>
          </cell>
          <cell r="C574" t="str">
            <v>43%</v>
          </cell>
        </row>
        <row r="575">
          <cell r="A575" t="str">
            <v>mkz191144@gmail.com</v>
          </cell>
          <cell r="B575" t="str">
            <v>20</v>
          </cell>
          <cell r="C575" t="str">
            <v>50%</v>
          </cell>
        </row>
        <row r="576">
          <cell r="A576" t="str">
            <v>mmudasir1050@gmail.com</v>
          </cell>
          <cell r="B576" t="str">
            <v>4</v>
          </cell>
          <cell r="C576" t="str">
            <v>10%</v>
          </cell>
        </row>
        <row r="577">
          <cell r="A577" t="str">
            <v>mnak94@gmail.com</v>
          </cell>
          <cell r="B577" t="str">
            <v>13</v>
          </cell>
          <cell r="C577" t="str">
            <v>33%</v>
          </cell>
        </row>
        <row r="578">
          <cell r="A578" t="str">
            <v>mnouman865@gmail.com</v>
          </cell>
          <cell r="B578" t="str">
            <v>10</v>
          </cell>
          <cell r="C578" t="str">
            <v>25%</v>
          </cell>
        </row>
        <row r="579">
          <cell r="A579" t="str">
            <v>mohammadebrahim09@gmail.com</v>
          </cell>
          <cell r="B579" t="str">
            <v>9</v>
          </cell>
          <cell r="C579" t="str">
            <v>23%</v>
          </cell>
        </row>
        <row r="580">
          <cell r="A580" t="str">
            <v>moheek64@gmail.com</v>
          </cell>
          <cell r="B580" t="str">
            <v>11</v>
          </cell>
          <cell r="C580" t="str">
            <v>28%</v>
          </cell>
        </row>
        <row r="581">
          <cell r="A581" t="str">
            <v>mohsin.afridi91@gmail.com</v>
          </cell>
          <cell r="B581" t="str">
            <v>20</v>
          </cell>
          <cell r="C581" t="str">
            <v>50%</v>
          </cell>
        </row>
        <row r="582">
          <cell r="A582" t="str">
            <v>mohsin.ali3065@gmail.com</v>
          </cell>
          <cell r="B582" t="str">
            <v>18</v>
          </cell>
          <cell r="C582" t="str">
            <v>45%</v>
          </cell>
        </row>
        <row r="583">
          <cell r="A583" t="str">
            <v>mohsin.ishtiaq205@gmail.com</v>
          </cell>
          <cell r="B583" t="str">
            <v>7</v>
          </cell>
          <cell r="C583" t="str">
            <v>18%</v>
          </cell>
        </row>
        <row r="584">
          <cell r="A584" t="str">
            <v>momarmansoor@gmail.com</v>
          </cell>
          <cell r="B584" t="str">
            <v>12</v>
          </cell>
          <cell r="C584" t="str">
            <v>30%</v>
          </cell>
        </row>
        <row r="585">
          <cell r="A585" t="str">
            <v>mousagraphics16@gmail.com</v>
          </cell>
          <cell r="B585" t="str">
            <v>9</v>
          </cell>
          <cell r="C585" t="str">
            <v>23%</v>
          </cell>
        </row>
        <row r="586">
          <cell r="A586" t="str">
            <v>mr.asim6495@gmail.com</v>
          </cell>
          <cell r="B586" t="str">
            <v>15</v>
          </cell>
          <cell r="C586" t="str">
            <v>38%</v>
          </cell>
        </row>
        <row r="587">
          <cell r="A587" t="str">
            <v>mr.khanshah123@gmail.com</v>
          </cell>
          <cell r="B587" t="str">
            <v>9</v>
          </cell>
          <cell r="C587" t="str">
            <v>23%</v>
          </cell>
        </row>
        <row r="588">
          <cell r="A588" t="str">
            <v>mr.noor7543@gmail.com</v>
          </cell>
          <cell r="B588" t="str">
            <v>12</v>
          </cell>
          <cell r="C588" t="str">
            <v>30%</v>
          </cell>
        </row>
        <row r="589">
          <cell r="A589" t="str">
            <v>mrehman950@gmail.com</v>
          </cell>
          <cell r="C589" t="str">
            <v>0%</v>
          </cell>
        </row>
        <row r="590">
          <cell r="A590" t="str">
            <v>mrhamzakhan049@gmail.com</v>
          </cell>
          <cell r="B590" t="str">
            <v>10</v>
          </cell>
          <cell r="C590" t="str">
            <v>25%</v>
          </cell>
        </row>
        <row r="591">
          <cell r="A591" t="str">
            <v>mriaz314@yahoo.com</v>
          </cell>
          <cell r="B591" t="str">
            <v>2</v>
          </cell>
          <cell r="C591" t="str">
            <v>5%</v>
          </cell>
        </row>
        <row r="592">
          <cell r="A592" t="str">
            <v>mrwasimkhan55@yahoo.com</v>
          </cell>
          <cell r="B592" t="str">
            <v>10</v>
          </cell>
          <cell r="C592" t="str">
            <v>25%</v>
          </cell>
        </row>
        <row r="593">
          <cell r="A593" t="str">
            <v>msaadrashad95@gmail.com</v>
          </cell>
          <cell r="B593" t="str">
            <v>1</v>
          </cell>
          <cell r="C593" t="str">
            <v>3%</v>
          </cell>
        </row>
        <row r="594">
          <cell r="A594" t="str">
            <v>msaeed007@hotmail.com</v>
          </cell>
          <cell r="B594" t="str">
            <v>16</v>
          </cell>
          <cell r="C594" t="str">
            <v>40%</v>
          </cell>
        </row>
        <row r="595">
          <cell r="A595" t="str">
            <v>msaeedbcs246@gmail.com</v>
          </cell>
          <cell r="B595" t="str">
            <v>9</v>
          </cell>
          <cell r="C595" t="str">
            <v>23%</v>
          </cell>
        </row>
        <row r="596">
          <cell r="A596" t="str">
            <v>msanaullahkhan535@gmail.com</v>
          </cell>
          <cell r="B596" t="str">
            <v>13</v>
          </cell>
          <cell r="C596" t="str">
            <v>33%</v>
          </cell>
        </row>
        <row r="597">
          <cell r="A597" t="str">
            <v>msarbab88@gmail.com</v>
          </cell>
          <cell r="C597" t="str">
            <v>0%</v>
          </cell>
        </row>
        <row r="598">
          <cell r="A598" t="str">
            <v>mshan7808@gmail.com</v>
          </cell>
          <cell r="B598" t="str">
            <v>16</v>
          </cell>
          <cell r="C598" t="str">
            <v>40%</v>
          </cell>
        </row>
        <row r="599">
          <cell r="A599" t="str">
            <v>msharifawan90@gmail.com</v>
          </cell>
          <cell r="B599" t="str">
            <v>15</v>
          </cell>
          <cell r="C599" t="str">
            <v>38%</v>
          </cell>
        </row>
        <row r="600">
          <cell r="A600" t="str">
            <v>msohaibkhaan@gmail.com</v>
          </cell>
          <cell r="B600" t="str">
            <v>0</v>
          </cell>
          <cell r="C600" t="str">
            <v>0%</v>
          </cell>
        </row>
        <row r="601">
          <cell r="A601" t="str">
            <v>muazzamalii47@gmail.com</v>
          </cell>
          <cell r="B601" t="str">
            <v>19</v>
          </cell>
          <cell r="C601" t="str">
            <v>48%</v>
          </cell>
        </row>
        <row r="602">
          <cell r="A602" t="str">
            <v>mub33nkhan@gmail.com</v>
          </cell>
          <cell r="B602" t="str">
            <v>17</v>
          </cell>
          <cell r="C602" t="str">
            <v>43%</v>
          </cell>
        </row>
        <row r="603">
          <cell r="A603" t="str">
            <v>mubariz12104@gmail.com</v>
          </cell>
          <cell r="B603" t="str">
            <v>11</v>
          </cell>
          <cell r="C603" t="str">
            <v>28%</v>
          </cell>
        </row>
        <row r="604">
          <cell r="A604" t="str">
            <v>mubashirmobi633@gmail.com</v>
          </cell>
          <cell r="B604" t="str">
            <v>25</v>
          </cell>
          <cell r="C604" t="str">
            <v>63%</v>
          </cell>
        </row>
        <row r="605">
          <cell r="A605" t="str">
            <v>mubassirnadar8@gmail.com</v>
          </cell>
          <cell r="B605" t="str">
            <v>12</v>
          </cell>
          <cell r="C605" t="str">
            <v>30%</v>
          </cell>
        </row>
        <row r="606">
          <cell r="A606" t="str">
            <v>mudasir7419@gmail.com</v>
          </cell>
          <cell r="B606" t="str">
            <v>13</v>
          </cell>
          <cell r="C606" t="str">
            <v>33%</v>
          </cell>
        </row>
        <row r="607">
          <cell r="A607" t="str">
            <v>mudasiriqbal892@gmail.com</v>
          </cell>
          <cell r="B607" t="str">
            <v>11</v>
          </cell>
          <cell r="C607" t="str">
            <v>28%</v>
          </cell>
        </row>
        <row r="608">
          <cell r="A608" t="str">
            <v>mudasirshinwari10@gmail.com</v>
          </cell>
          <cell r="B608" t="str">
            <v>19</v>
          </cell>
          <cell r="C608" t="str">
            <v>48%</v>
          </cell>
        </row>
        <row r="609">
          <cell r="A609" t="str">
            <v>muddassar.pieas@gmail.com</v>
          </cell>
          <cell r="B609" t="str">
            <v>12</v>
          </cell>
          <cell r="C609" t="str">
            <v>30%</v>
          </cell>
        </row>
        <row r="610">
          <cell r="A610" t="str">
            <v>muhammad.alamz@gmail.com</v>
          </cell>
          <cell r="B610" t="str">
            <v>13</v>
          </cell>
          <cell r="C610" t="str">
            <v>33%</v>
          </cell>
        </row>
        <row r="611">
          <cell r="A611" t="str">
            <v>muhammad.zarak3@gmail.com</v>
          </cell>
          <cell r="B611" t="str">
            <v>11</v>
          </cell>
          <cell r="C611" t="str">
            <v>28%</v>
          </cell>
        </row>
        <row r="612">
          <cell r="A612" t="str">
            <v>muhammadabidims@gmail.com</v>
          </cell>
          <cell r="B612" t="str">
            <v>18</v>
          </cell>
          <cell r="C612" t="str">
            <v>45%</v>
          </cell>
        </row>
        <row r="613">
          <cell r="A613" t="str">
            <v>muhammadali1121@outlook.com</v>
          </cell>
          <cell r="B613" t="str">
            <v>14</v>
          </cell>
          <cell r="C613" t="str">
            <v>35%</v>
          </cell>
        </row>
        <row r="614">
          <cell r="A614" t="str">
            <v>muhammaddanyal41@gmail.com</v>
          </cell>
          <cell r="B614" t="str">
            <v>11</v>
          </cell>
          <cell r="C614" t="str">
            <v>28%</v>
          </cell>
        </row>
        <row r="615">
          <cell r="A615" t="str">
            <v>muhammadehti97@gmail.com</v>
          </cell>
          <cell r="B615" t="str">
            <v>16</v>
          </cell>
          <cell r="C615" t="str">
            <v>40%</v>
          </cell>
        </row>
        <row r="616">
          <cell r="A616" t="str">
            <v>muhammadfarooq329@gmail.com</v>
          </cell>
          <cell r="B616" t="str">
            <v>15</v>
          </cell>
          <cell r="C616" t="str">
            <v>38%</v>
          </cell>
        </row>
        <row r="617">
          <cell r="A617" t="str">
            <v>muhammadhakeem_114@yahoo.com</v>
          </cell>
          <cell r="B617" t="str">
            <v>13</v>
          </cell>
          <cell r="C617" t="str">
            <v>33%</v>
          </cell>
        </row>
        <row r="618">
          <cell r="A618" t="str">
            <v>muhammadhaneef1998@gmail.com</v>
          </cell>
          <cell r="B618" t="str">
            <v>12</v>
          </cell>
          <cell r="C618" t="str">
            <v>30%</v>
          </cell>
        </row>
        <row r="619">
          <cell r="A619" t="str">
            <v>muhammadhasnain.sc@gmail.com</v>
          </cell>
          <cell r="B619" t="str">
            <v>12</v>
          </cell>
          <cell r="C619" t="str">
            <v>30%</v>
          </cell>
        </row>
        <row r="620">
          <cell r="A620" t="str">
            <v>muhammadishfaqkhan22@gmail.com</v>
          </cell>
          <cell r="B620" t="str">
            <v>17</v>
          </cell>
          <cell r="C620" t="str">
            <v>43%</v>
          </cell>
        </row>
        <row r="621">
          <cell r="A621" t="str">
            <v>muhammadjasim417@gmail.com</v>
          </cell>
          <cell r="B621" t="str">
            <v>14</v>
          </cell>
          <cell r="C621" t="str">
            <v>35%</v>
          </cell>
        </row>
        <row r="622">
          <cell r="A622" t="str">
            <v>muhammadmudassirkhan987@gmail.com</v>
          </cell>
          <cell r="B622" t="str">
            <v>13</v>
          </cell>
          <cell r="C622" t="str">
            <v>33%</v>
          </cell>
        </row>
        <row r="623">
          <cell r="A623" t="str">
            <v>muhammadqaisar142@gmail.com</v>
          </cell>
          <cell r="B623" t="str">
            <v>11</v>
          </cell>
          <cell r="C623" t="str">
            <v>28%</v>
          </cell>
        </row>
        <row r="624">
          <cell r="A624" t="str">
            <v>muhammadrafiq5689@gmail.com</v>
          </cell>
          <cell r="B624" t="str">
            <v>20</v>
          </cell>
          <cell r="C624" t="str">
            <v>50%</v>
          </cell>
        </row>
        <row r="625">
          <cell r="A625" t="str">
            <v>muhammadrasheed38@gmail.com</v>
          </cell>
          <cell r="B625" t="str">
            <v>10</v>
          </cell>
          <cell r="C625" t="str">
            <v>25%</v>
          </cell>
        </row>
        <row r="626">
          <cell r="A626" t="str">
            <v>muhammadrooman006@gmail.com</v>
          </cell>
          <cell r="B626" t="str">
            <v>12</v>
          </cell>
          <cell r="C626" t="str">
            <v>30%</v>
          </cell>
        </row>
        <row r="627">
          <cell r="A627" t="str">
            <v>muhammadshoaibcs@gmail.com</v>
          </cell>
          <cell r="B627" t="str">
            <v>20</v>
          </cell>
          <cell r="C627" t="str">
            <v>50%</v>
          </cell>
        </row>
        <row r="628">
          <cell r="A628" t="str">
            <v>muhammadshoaiblk83@gmail.com</v>
          </cell>
          <cell r="B628" t="str">
            <v>1</v>
          </cell>
          <cell r="C628" t="str">
            <v>3%</v>
          </cell>
        </row>
        <row r="629">
          <cell r="A629" t="str">
            <v>muhammadsohail469@yahoo.com</v>
          </cell>
          <cell r="B629" t="str">
            <v>7</v>
          </cell>
          <cell r="C629" t="str">
            <v>18%</v>
          </cell>
        </row>
        <row r="630">
          <cell r="A630" t="str">
            <v>muhammadullah403@gmail.com</v>
          </cell>
          <cell r="B630" t="str">
            <v>21</v>
          </cell>
          <cell r="C630" t="str">
            <v>53%</v>
          </cell>
        </row>
        <row r="631">
          <cell r="A631" t="str">
            <v>muhammadumair0316@gmail.com</v>
          </cell>
          <cell r="B631" t="str">
            <v>7</v>
          </cell>
          <cell r="C631" t="str">
            <v>18%</v>
          </cell>
        </row>
        <row r="632">
          <cell r="A632" t="str">
            <v>muhammadwaheedkhan@yahoo.com</v>
          </cell>
          <cell r="B632" t="str">
            <v>8</v>
          </cell>
          <cell r="C632" t="str">
            <v>20%</v>
          </cell>
        </row>
        <row r="633">
          <cell r="A633" t="str">
            <v>muhammadyaseeny79@gmail.com</v>
          </cell>
          <cell r="B633" t="str">
            <v>18</v>
          </cell>
          <cell r="C633" t="str">
            <v>45%</v>
          </cell>
        </row>
        <row r="634">
          <cell r="A634" t="str">
            <v>muhammadyasir6767@gmail.com</v>
          </cell>
          <cell r="B634" t="str">
            <v>16</v>
          </cell>
          <cell r="C634" t="str">
            <v>40%</v>
          </cell>
        </row>
        <row r="635">
          <cell r="A635" t="str">
            <v>muhammadzeshawn@gmail.com</v>
          </cell>
          <cell r="B635" t="str">
            <v>20</v>
          </cell>
          <cell r="C635" t="str">
            <v>50%</v>
          </cell>
        </row>
        <row r="636">
          <cell r="A636" t="str">
            <v>muhammanduet123@gmail.com</v>
          </cell>
          <cell r="B636" t="str">
            <v>7</v>
          </cell>
          <cell r="C636" t="str">
            <v>18%</v>
          </cell>
        </row>
        <row r="637">
          <cell r="A637" t="str">
            <v>muhibullah575@gmail.com</v>
          </cell>
          <cell r="B637" t="str">
            <v>10</v>
          </cell>
          <cell r="C637" t="str">
            <v>25%</v>
          </cell>
        </row>
        <row r="638">
          <cell r="A638" t="str">
            <v>muhsinsane@gmail.com</v>
          </cell>
          <cell r="B638" t="str">
            <v>9</v>
          </cell>
          <cell r="C638" t="str">
            <v>23%</v>
          </cell>
        </row>
        <row r="639">
          <cell r="A639" t="str">
            <v>muhtasimmalik96@gmail.com</v>
          </cell>
          <cell r="B639" t="str">
            <v>12</v>
          </cell>
          <cell r="C639" t="str">
            <v>30%</v>
          </cell>
        </row>
        <row r="640">
          <cell r="A640" t="str">
            <v>muizali9@gmail.com</v>
          </cell>
          <cell r="B640" t="str">
            <v>1</v>
          </cell>
          <cell r="C640" t="str">
            <v>3%</v>
          </cell>
        </row>
        <row r="641">
          <cell r="A641" t="str">
            <v>muneebali152@gmail.com</v>
          </cell>
          <cell r="B641" t="str">
            <v>13</v>
          </cell>
          <cell r="C641" t="str">
            <v>33%</v>
          </cell>
        </row>
        <row r="642">
          <cell r="A642" t="str">
            <v>munibulhaq474@gmail.com</v>
          </cell>
          <cell r="B642" t="str">
            <v>8</v>
          </cell>
          <cell r="C642" t="str">
            <v>20%</v>
          </cell>
        </row>
        <row r="643">
          <cell r="A643" t="str">
            <v>munirsolhanbs@gmail.com</v>
          </cell>
          <cell r="B643" t="str">
            <v>12</v>
          </cell>
          <cell r="C643" t="str">
            <v>30%</v>
          </cell>
        </row>
        <row r="644">
          <cell r="A644" t="str">
            <v>muqaddiss.khattak@gmail.com</v>
          </cell>
          <cell r="B644" t="str">
            <v>8</v>
          </cell>
          <cell r="C644" t="str">
            <v>20%</v>
          </cell>
        </row>
        <row r="645">
          <cell r="A645" t="str">
            <v>musaddiq.js1h@gmail.com</v>
          </cell>
          <cell r="B645" t="str">
            <v>6</v>
          </cell>
          <cell r="C645" t="str">
            <v>15%</v>
          </cell>
        </row>
        <row r="646">
          <cell r="A646" t="str">
            <v>mushtaaqahmad9999@gmail.com</v>
          </cell>
          <cell r="B646" t="str">
            <v>16</v>
          </cell>
          <cell r="C646" t="str">
            <v>40%</v>
          </cell>
        </row>
        <row r="647">
          <cell r="A647" t="str">
            <v>mushtaqahmad199@gmail.com</v>
          </cell>
          <cell r="B647" t="str">
            <v>9</v>
          </cell>
          <cell r="C647" t="str">
            <v>23%</v>
          </cell>
        </row>
        <row r="648">
          <cell r="A648" t="str">
            <v>mushtaqkhattak02@gmail.com</v>
          </cell>
          <cell r="B648" t="str">
            <v>5</v>
          </cell>
          <cell r="C648" t="str">
            <v>13%</v>
          </cell>
        </row>
        <row r="649">
          <cell r="A649" t="str">
            <v>mustafaaslam7991@gmail.com</v>
          </cell>
          <cell r="B649" t="str">
            <v>10</v>
          </cell>
          <cell r="C649" t="str">
            <v>25%</v>
          </cell>
        </row>
        <row r="650">
          <cell r="A650" t="str">
            <v>mustafajan139@gmail.com</v>
          </cell>
          <cell r="B650" t="str">
            <v>11</v>
          </cell>
          <cell r="C650" t="str">
            <v>28%</v>
          </cell>
        </row>
        <row r="651">
          <cell r="A651" t="str">
            <v>mustafakhan2453@gmail.com</v>
          </cell>
          <cell r="B651" t="str">
            <v>12</v>
          </cell>
          <cell r="C651" t="str">
            <v>30%</v>
          </cell>
        </row>
        <row r="652">
          <cell r="A652" t="str">
            <v>mustafaraza919@gmail.com</v>
          </cell>
          <cell r="B652" t="str">
            <v>20</v>
          </cell>
          <cell r="C652" t="str">
            <v>50%</v>
          </cell>
        </row>
        <row r="653">
          <cell r="A653" t="str">
            <v>mustaqeem.khan453@gmail.com</v>
          </cell>
          <cell r="B653" t="str">
            <v>10</v>
          </cell>
          <cell r="C653" t="str">
            <v>25%</v>
          </cell>
        </row>
        <row r="654">
          <cell r="A654" t="str">
            <v>mutahir.shah@hotmail.com</v>
          </cell>
          <cell r="B654" t="str">
            <v>14</v>
          </cell>
          <cell r="C654" t="str">
            <v>35%</v>
          </cell>
        </row>
        <row r="655">
          <cell r="A655" t="str">
            <v>muttahirshah2012@gmail.com</v>
          </cell>
          <cell r="B655" t="str">
            <v>6</v>
          </cell>
          <cell r="C655" t="str">
            <v>15%</v>
          </cell>
        </row>
        <row r="656">
          <cell r="A656" t="str">
            <v>muzamalali.a@gmail.com</v>
          </cell>
          <cell r="B656" t="str">
            <v>11</v>
          </cell>
          <cell r="C656" t="str">
            <v>28%</v>
          </cell>
        </row>
        <row r="657">
          <cell r="A657" t="str">
            <v>muzamilkhanafridi123@gmail.com</v>
          </cell>
          <cell r="B657" t="str">
            <v>13</v>
          </cell>
          <cell r="C657" t="str">
            <v>33%</v>
          </cell>
        </row>
        <row r="658">
          <cell r="A658" t="str">
            <v>mwaqas0409@gmail.com</v>
          </cell>
          <cell r="B658" t="str">
            <v>15</v>
          </cell>
          <cell r="C658" t="str">
            <v>38%</v>
          </cell>
        </row>
        <row r="659">
          <cell r="A659" t="str">
            <v>mwk-94@outlook.com</v>
          </cell>
          <cell r="B659" t="str">
            <v>13</v>
          </cell>
          <cell r="C659" t="str">
            <v>33%</v>
          </cell>
        </row>
        <row r="660">
          <cell r="A660" t="str">
            <v>mziakhanbit6th@gmail.com</v>
          </cell>
          <cell r="B660" t="str">
            <v>14</v>
          </cell>
          <cell r="C660" t="str">
            <v>35%</v>
          </cell>
        </row>
        <row r="661">
          <cell r="A661" t="str">
            <v>mzubair.edu@gmail.com</v>
          </cell>
          <cell r="B661" t="str">
            <v>18</v>
          </cell>
          <cell r="C661" t="str">
            <v>45%</v>
          </cell>
        </row>
        <row r="662">
          <cell r="A662" t="str">
            <v>nadeemabbasi794@gmail.com</v>
          </cell>
          <cell r="B662" t="str">
            <v>0</v>
          </cell>
          <cell r="C662" t="str">
            <v>0%</v>
          </cell>
        </row>
        <row r="663">
          <cell r="A663" t="str">
            <v>nadeemhamza026@gmail.com</v>
          </cell>
          <cell r="B663" t="str">
            <v>14</v>
          </cell>
          <cell r="C663" t="str">
            <v>35%</v>
          </cell>
        </row>
        <row r="664">
          <cell r="A664" t="str">
            <v>naeem.uoh@gmail.com</v>
          </cell>
          <cell r="B664" t="str">
            <v>13</v>
          </cell>
          <cell r="C664" t="str">
            <v>33%</v>
          </cell>
        </row>
        <row r="665">
          <cell r="A665" t="str">
            <v>najeebkhan12201@gmail.com</v>
          </cell>
          <cell r="B665" t="str">
            <v>12</v>
          </cell>
          <cell r="C665" t="str">
            <v>30%</v>
          </cell>
        </row>
        <row r="666">
          <cell r="A666" t="str">
            <v>nas.khan856@gmail.com</v>
          </cell>
          <cell r="B666" t="str">
            <v>17</v>
          </cell>
          <cell r="C666" t="str">
            <v>43%</v>
          </cell>
        </row>
        <row r="667">
          <cell r="A667" t="str">
            <v>naseem.hayat55@gmail.com</v>
          </cell>
          <cell r="B667" t="str">
            <v>5</v>
          </cell>
          <cell r="C667" t="str">
            <v>13%</v>
          </cell>
        </row>
        <row r="668">
          <cell r="A668" t="str">
            <v>naseemullah662@gmail.com</v>
          </cell>
          <cell r="B668" t="str">
            <v>11</v>
          </cell>
          <cell r="C668" t="str">
            <v>28%</v>
          </cell>
        </row>
        <row r="669">
          <cell r="A669" t="str">
            <v>naseerkhalil190@gmail.com</v>
          </cell>
          <cell r="B669" t="str">
            <v>18</v>
          </cell>
          <cell r="C669" t="str">
            <v>45%</v>
          </cell>
        </row>
        <row r="670">
          <cell r="A670" t="str">
            <v>nasir_ahmad142@yahoo.com</v>
          </cell>
          <cell r="B670" t="str">
            <v>13</v>
          </cell>
          <cell r="C670" t="str">
            <v>33%</v>
          </cell>
        </row>
        <row r="671">
          <cell r="A671" t="str">
            <v>nasirkhan.ace@gmail.com</v>
          </cell>
          <cell r="B671" t="str">
            <v>10</v>
          </cell>
          <cell r="C671" t="str">
            <v>25%</v>
          </cell>
        </row>
        <row r="672">
          <cell r="A672" t="str">
            <v>nasirmandan@gmail.com</v>
          </cell>
          <cell r="B672" t="str">
            <v>14</v>
          </cell>
          <cell r="C672" t="str">
            <v>35%</v>
          </cell>
        </row>
        <row r="673">
          <cell r="A673" t="str">
            <v>nasirqayyumn@gmail.com</v>
          </cell>
          <cell r="B673" t="str">
            <v>11</v>
          </cell>
          <cell r="C673" t="str">
            <v>28%</v>
          </cell>
        </row>
        <row r="674">
          <cell r="A674" t="str">
            <v>nasirsohail10@gmail.com</v>
          </cell>
          <cell r="C674" t="str">
            <v>0%</v>
          </cell>
        </row>
        <row r="675">
          <cell r="A675" t="str">
            <v>naskkhattak@gmail.com</v>
          </cell>
          <cell r="B675" t="str">
            <v>20</v>
          </cell>
          <cell r="C675" t="str">
            <v>50%</v>
          </cell>
        </row>
        <row r="676">
          <cell r="A676" t="str">
            <v>naumannaeem29@gmail.com</v>
          </cell>
          <cell r="B676" t="str">
            <v>9</v>
          </cell>
          <cell r="C676" t="str">
            <v>23%</v>
          </cell>
        </row>
        <row r="677">
          <cell r="A677" t="str">
            <v>naveed.7star@gmail.com</v>
          </cell>
          <cell r="B677" t="str">
            <v>16</v>
          </cell>
          <cell r="C677" t="str">
            <v>40%</v>
          </cell>
        </row>
        <row r="678">
          <cell r="A678" t="str">
            <v>naveed_ps@yahoo.com</v>
          </cell>
          <cell r="B678" t="str">
            <v>16</v>
          </cell>
          <cell r="C678" t="str">
            <v>40%</v>
          </cell>
        </row>
        <row r="679">
          <cell r="A679" t="str">
            <v>naveedalishah2950@gmail.com</v>
          </cell>
          <cell r="B679" t="str">
            <v>16</v>
          </cell>
          <cell r="C679" t="str">
            <v>40%</v>
          </cell>
        </row>
        <row r="680">
          <cell r="A680" t="str">
            <v>naveedannjum0347@gmail.com</v>
          </cell>
          <cell r="B680" t="str">
            <v>12</v>
          </cell>
          <cell r="C680" t="str">
            <v>30%</v>
          </cell>
        </row>
        <row r="681">
          <cell r="A681" t="str">
            <v>naveedyousafzai123@gmail.com</v>
          </cell>
          <cell r="B681" t="str">
            <v>13</v>
          </cell>
          <cell r="C681" t="str">
            <v>33%</v>
          </cell>
        </row>
        <row r="682">
          <cell r="A682" t="str">
            <v>nawabkhanubl@gmail.com</v>
          </cell>
          <cell r="B682" t="str">
            <v>10</v>
          </cell>
          <cell r="C682" t="str">
            <v>25%</v>
          </cell>
        </row>
        <row r="683">
          <cell r="A683" t="str">
            <v>nawikhan757@gmail.com</v>
          </cell>
          <cell r="B683" t="str">
            <v>16</v>
          </cell>
          <cell r="C683" t="str">
            <v>40%</v>
          </cell>
        </row>
        <row r="684">
          <cell r="A684" t="str">
            <v>nazeef700@gmail.com</v>
          </cell>
          <cell r="B684" t="str">
            <v>10</v>
          </cell>
          <cell r="C684" t="str">
            <v>25%</v>
          </cell>
        </row>
        <row r="685">
          <cell r="A685" t="str">
            <v>nazrulislammcs379@gmail.com</v>
          </cell>
          <cell r="B685" t="str">
            <v>10</v>
          </cell>
          <cell r="C685" t="str">
            <v>25%</v>
          </cell>
        </row>
        <row r="686">
          <cell r="A686" t="str">
            <v>news.qyass@gmail.com</v>
          </cell>
          <cell r="B686" t="str">
            <v>12</v>
          </cell>
          <cell r="C686" t="str">
            <v>30%</v>
          </cell>
        </row>
        <row r="687">
          <cell r="A687" t="str">
            <v>niamatkhanbtni@gmail.com</v>
          </cell>
          <cell r="B687" t="str">
            <v>16</v>
          </cell>
          <cell r="C687" t="str">
            <v>40%</v>
          </cell>
        </row>
        <row r="688">
          <cell r="A688" t="str">
            <v>nimrabari0@gmail.com</v>
          </cell>
          <cell r="B688" t="str">
            <v>19</v>
          </cell>
          <cell r="C688" t="str">
            <v>48%</v>
          </cell>
        </row>
        <row r="689">
          <cell r="A689" t="str">
            <v>nisarahmad1320@gmail.com</v>
          </cell>
          <cell r="B689" t="str">
            <v>14</v>
          </cell>
          <cell r="C689" t="str">
            <v>35%</v>
          </cell>
        </row>
        <row r="690">
          <cell r="A690" t="str">
            <v>niyyerabbas85@gmail.com</v>
          </cell>
          <cell r="B690" t="str">
            <v>6</v>
          </cell>
          <cell r="C690" t="str">
            <v>15%</v>
          </cell>
        </row>
        <row r="691">
          <cell r="A691" t="str">
            <v>nk1185369@gmail.com</v>
          </cell>
          <cell r="B691" t="str">
            <v>15</v>
          </cell>
          <cell r="C691" t="str">
            <v>38%</v>
          </cell>
        </row>
        <row r="692">
          <cell r="A692" t="str">
            <v>nk31100@gmail.com</v>
          </cell>
          <cell r="B692" t="str">
            <v>11</v>
          </cell>
          <cell r="C692" t="str">
            <v>28%</v>
          </cell>
        </row>
        <row r="693">
          <cell r="A693" t="str">
            <v>nomanahmadkhalil@gmail.com</v>
          </cell>
          <cell r="B693" t="str">
            <v>11</v>
          </cell>
          <cell r="C693" t="str">
            <v>28%</v>
          </cell>
        </row>
        <row r="694">
          <cell r="A694" t="str">
            <v>nomanbacha13@gmail.com</v>
          </cell>
          <cell r="B694" t="str">
            <v>17</v>
          </cell>
          <cell r="C694" t="str">
            <v>43%</v>
          </cell>
        </row>
        <row r="695">
          <cell r="A695" t="str">
            <v>nomanshah304@gmail.com</v>
          </cell>
          <cell r="B695" t="str">
            <v>18</v>
          </cell>
          <cell r="C695" t="str">
            <v>45%</v>
          </cell>
        </row>
        <row r="696">
          <cell r="A696" t="str">
            <v>nomi.k9331@gmail.com</v>
          </cell>
          <cell r="B696" t="str">
            <v>2</v>
          </cell>
          <cell r="C696" t="str">
            <v>5%</v>
          </cell>
        </row>
        <row r="697">
          <cell r="A697" t="str">
            <v>nomikhanmardan1@gmail.com</v>
          </cell>
          <cell r="C697" t="str">
            <v>0%</v>
          </cell>
        </row>
        <row r="698">
          <cell r="A698" t="str">
            <v>noor49652@gmail.com</v>
          </cell>
          <cell r="B698" t="str">
            <v>19</v>
          </cell>
          <cell r="C698" t="str">
            <v>48%</v>
          </cell>
        </row>
        <row r="699">
          <cell r="A699" t="str">
            <v>noorsaid68@yahoo.com</v>
          </cell>
          <cell r="B699" t="str">
            <v>15</v>
          </cell>
          <cell r="C699" t="str">
            <v>38%</v>
          </cell>
        </row>
        <row r="700">
          <cell r="A700" t="str">
            <v>noorulhayat755@gmail.com</v>
          </cell>
          <cell r="B700" t="str">
            <v>10</v>
          </cell>
          <cell r="C700" t="str">
            <v>25%</v>
          </cell>
        </row>
        <row r="701">
          <cell r="A701" t="str">
            <v>noumanmalik970@gmail.com</v>
          </cell>
          <cell r="B701" t="str">
            <v>11</v>
          </cell>
          <cell r="C701" t="str">
            <v>28%</v>
          </cell>
        </row>
        <row r="702">
          <cell r="A702" t="str">
            <v>nshah4377@gmail.com</v>
          </cell>
          <cell r="B702" t="str">
            <v>16</v>
          </cell>
          <cell r="C702" t="str">
            <v>40%</v>
          </cell>
        </row>
        <row r="703">
          <cell r="A703" t="str">
            <v>ojamal414@gmail.com</v>
          </cell>
          <cell r="B703" t="str">
            <v>9</v>
          </cell>
          <cell r="C703" t="str">
            <v>23%</v>
          </cell>
        </row>
        <row r="704">
          <cell r="A704" t="str">
            <v>omaraiyaar@gmail.com</v>
          </cell>
          <cell r="B704" t="str">
            <v>18</v>
          </cell>
          <cell r="C704" t="str">
            <v>45%</v>
          </cell>
        </row>
        <row r="705">
          <cell r="A705" t="str">
            <v>oosamamalik9@gmail.com</v>
          </cell>
          <cell r="B705" t="str">
            <v>16</v>
          </cell>
          <cell r="C705" t="str">
            <v>40%</v>
          </cell>
        </row>
        <row r="706">
          <cell r="A706" t="str">
            <v>osamakhan0345@gmail.com</v>
          </cell>
          <cell r="B706" t="str">
            <v>11</v>
          </cell>
          <cell r="C706" t="str">
            <v>28%</v>
          </cell>
        </row>
        <row r="707">
          <cell r="A707" t="str">
            <v>osamanaeemzeb@gmail.com</v>
          </cell>
          <cell r="B707" t="str">
            <v>15</v>
          </cell>
          <cell r="C707" t="str">
            <v>38%</v>
          </cell>
        </row>
        <row r="708">
          <cell r="A708" t="str">
            <v>p.tariq.m@gmail.com</v>
          </cell>
          <cell r="B708" t="str">
            <v>14</v>
          </cell>
          <cell r="C708" t="str">
            <v>35%</v>
          </cell>
        </row>
        <row r="709">
          <cell r="A709" t="str">
            <v>p136426@nu.edu.pk</v>
          </cell>
          <cell r="B709" t="str">
            <v>0</v>
          </cell>
          <cell r="C709" t="str">
            <v>0%</v>
          </cell>
        </row>
        <row r="710">
          <cell r="A710" t="str">
            <v>p146057@nu.edu.pk</v>
          </cell>
          <cell r="B710" t="str">
            <v>15</v>
          </cell>
          <cell r="C710" t="str">
            <v>38%</v>
          </cell>
        </row>
        <row r="711">
          <cell r="A711" t="str">
            <v>p156360@nu.edu.pk</v>
          </cell>
          <cell r="B711" t="str">
            <v>11</v>
          </cell>
          <cell r="C711" t="str">
            <v>28%</v>
          </cell>
        </row>
        <row r="712">
          <cell r="A712" t="str">
            <v>peshawar8899@gmail.com</v>
          </cell>
          <cell r="B712" t="str">
            <v>16</v>
          </cell>
          <cell r="C712" t="str">
            <v>40%</v>
          </cell>
        </row>
        <row r="713">
          <cell r="A713" t="str">
            <v>pirjunaidshah1@gmail.com</v>
          </cell>
          <cell r="B713" t="str">
            <v>12</v>
          </cell>
          <cell r="C713" t="str">
            <v>30%</v>
          </cell>
        </row>
        <row r="714">
          <cell r="A714" t="str">
            <v>pomykumar1818@gmail.com</v>
          </cell>
          <cell r="B714" t="str">
            <v>15</v>
          </cell>
          <cell r="C714" t="str">
            <v>38%</v>
          </cell>
        </row>
        <row r="715">
          <cell r="A715" t="str">
            <v>praimechand@gmail.com</v>
          </cell>
          <cell r="B715" t="str">
            <v>14</v>
          </cell>
          <cell r="C715" t="str">
            <v>35%</v>
          </cell>
        </row>
        <row r="716">
          <cell r="A716" t="str">
            <v>programmers9892@gmail.com</v>
          </cell>
          <cell r="B716" t="str">
            <v>14</v>
          </cell>
          <cell r="C716" t="str">
            <v>35%</v>
          </cell>
        </row>
        <row r="717">
          <cell r="A717" t="str">
            <v>qadir184@gmail.com</v>
          </cell>
          <cell r="B717" t="str">
            <v>9</v>
          </cell>
          <cell r="C717" t="str">
            <v>23%</v>
          </cell>
        </row>
        <row r="718">
          <cell r="A718" t="str">
            <v>qaisar_software@outlook.com</v>
          </cell>
          <cell r="B718" t="str">
            <v>10</v>
          </cell>
          <cell r="C718" t="str">
            <v>25%</v>
          </cell>
        </row>
        <row r="719">
          <cell r="A719" t="str">
            <v>qamarzaman732@gmail.com</v>
          </cell>
          <cell r="B719" t="str">
            <v>8</v>
          </cell>
          <cell r="C719" t="str">
            <v>20%</v>
          </cell>
        </row>
        <row r="720">
          <cell r="A720" t="str">
            <v>qaziatif33@gmail.com</v>
          </cell>
          <cell r="B720" t="str">
            <v>13</v>
          </cell>
          <cell r="C720" t="str">
            <v>33%</v>
          </cell>
        </row>
        <row r="721">
          <cell r="A721" t="str">
            <v>quarni786@gmail.com</v>
          </cell>
          <cell r="B721" t="str">
            <v>15</v>
          </cell>
          <cell r="C721" t="str">
            <v>38%</v>
          </cell>
        </row>
        <row r="722">
          <cell r="A722" t="str">
            <v>rabiakhanshakeel@gmail.com</v>
          </cell>
          <cell r="B722" t="str">
            <v>8</v>
          </cell>
          <cell r="C722" t="str">
            <v>20%</v>
          </cell>
        </row>
        <row r="723">
          <cell r="A723" t="str">
            <v>raees.jawaduddin@gmail.com</v>
          </cell>
          <cell r="B723" t="str">
            <v>15</v>
          </cell>
          <cell r="C723" t="str">
            <v>38%</v>
          </cell>
        </row>
        <row r="724">
          <cell r="A724" t="str">
            <v>raeestanoli1994@gmail.com</v>
          </cell>
          <cell r="B724" t="str">
            <v>13</v>
          </cell>
          <cell r="C724" t="str">
            <v>33%</v>
          </cell>
        </row>
        <row r="725">
          <cell r="A725" t="str">
            <v>raf3ruii@gmail.com</v>
          </cell>
          <cell r="B725" t="str">
            <v>0</v>
          </cell>
          <cell r="C725" t="str">
            <v>0%</v>
          </cell>
        </row>
        <row r="726">
          <cell r="A726" t="str">
            <v>rafaqatawan413@gmail.com</v>
          </cell>
          <cell r="B726" t="str">
            <v>15</v>
          </cell>
          <cell r="C726" t="str">
            <v>38%</v>
          </cell>
        </row>
        <row r="727">
          <cell r="A727" t="str">
            <v>rafibsse@gmail.com</v>
          </cell>
          <cell r="B727" t="str">
            <v>15</v>
          </cell>
          <cell r="C727" t="str">
            <v>38%</v>
          </cell>
        </row>
        <row r="728">
          <cell r="A728" t="str">
            <v>raidar571@gmail.com</v>
          </cell>
          <cell r="B728" t="str">
            <v>6</v>
          </cell>
          <cell r="C728" t="str">
            <v>15%</v>
          </cell>
        </row>
        <row r="729">
          <cell r="A729" t="str">
            <v>raidkhankh12@gmail.com</v>
          </cell>
          <cell r="B729" t="str">
            <v>10</v>
          </cell>
          <cell r="C729" t="str">
            <v>25%</v>
          </cell>
        </row>
        <row r="730">
          <cell r="A730" t="str">
            <v>rajaa9612@gmail.com</v>
          </cell>
          <cell r="B730" t="str">
            <v>11</v>
          </cell>
          <cell r="C730" t="str">
            <v>28%</v>
          </cell>
        </row>
        <row r="731">
          <cell r="A731" t="str">
            <v>ramizjaved725@gmail.com</v>
          </cell>
          <cell r="B731" t="str">
            <v>18</v>
          </cell>
          <cell r="C731" t="str">
            <v>45%</v>
          </cell>
        </row>
        <row r="732">
          <cell r="A732" t="str">
            <v>rashidmahsood0@gmail.com</v>
          </cell>
          <cell r="B732" t="str">
            <v>6</v>
          </cell>
          <cell r="C732" t="str">
            <v>15%</v>
          </cell>
        </row>
        <row r="733">
          <cell r="A733" t="str">
            <v>raufafridi2258@gmail.com</v>
          </cell>
          <cell r="B733" t="str">
            <v>12</v>
          </cell>
          <cell r="C733" t="str">
            <v>30%</v>
          </cell>
        </row>
        <row r="734">
          <cell r="A734" t="str">
            <v>razaa143.ra@gmail.com</v>
          </cell>
          <cell r="B734" t="str">
            <v>17</v>
          </cell>
          <cell r="C734" t="str">
            <v>43%</v>
          </cell>
        </row>
        <row r="735">
          <cell r="A735" t="str">
            <v>razadesigner123@gmail.com</v>
          </cell>
          <cell r="B735" t="str">
            <v>18</v>
          </cell>
          <cell r="C735" t="str">
            <v>45%</v>
          </cell>
        </row>
        <row r="736">
          <cell r="A736" t="str">
            <v>remikhan50@gmail.com</v>
          </cell>
          <cell r="B736" t="str">
            <v>13</v>
          </cell>
          <cell r="C736" t="str">
            <v>33%</v>
          </cell>
        </row>
        <row r="737">
          <cell r="A737" t="str">
            <v>rhood3981@gmail.com</v>
          </cell>
          <cell r="B737" t="str">
            <v>4</v>
          </cell>
          <cell r="C737" t="str">
            <v>10%</v>
          </cell>
        </row>
        <row r="738">
          <cell r="A738" t="str">
            <v>riazmir2020@gmail.com</v>
          </cell>
          <cell r="B738" t="str">
            <v>19</v>
          </cell>
          <cell r="C738" t="str">
            <v>48%</v>
          </cell>
        </row>
        <row r="739">
          <cell r="A739" t="str">
            <v>rick3k.ali@gmail.com</v>
          </cell>
          <cell r="B739" t="str">
            <v>19</v>
          </cell>
          <cell r="C739" t="str">
            <v>48%</v>
          </cell>
        </row>
        <row r="740">
          <cell r="A740" t="str">
            <v>rizishlogs@gmail.com</v>
          </cell>
          <cell r="B740" t="str">
            <v>13</v>
          </cell>
          <cell r="C740" t="str">
            <v>33%</v>
          </cell>
        </row>
        <row r="741">
          <cell r="A741" t="str">
            <v>rizqinranya@gmail.com</v>
          </cell>
          <cell r="B741" t="str">
            <v>20</v>
          </cell>
          <cell r="C741" t="str">
            <v>50%</v>
          </cell>
        </row>
        <row r="742">
          <cell r="A742" t="str">
            <v>rsaid9529@gmail.com</v>
          </cell>
          <cell r="B742" t="str">
            <v>9</v>
          </cell>
          <cell r="C742" t="str">
            <v>23%</v>
          </cell>
        </row>
        <row r="743">
          <cell r="A743" t="str">
            <v>rubi133khan@gmail.com</v>
          </cell>
          <cell r="B743" t="str">
            <v>11</v>
          </cell>
          <cell r="C743" t="str">
            <v>28%</v>
          </cell>
        </row>
        <row r="744">
          <cell r="A744" t="str">
            <v>ruqiashah4444@gmail.com</v>
          </cell>
          <cell r="B744" t="str">
            <v>0</v>
          </cell>
          <cell r="C744" t="str">
            <v>0%</v>
          </cell>
        </row>
        <row r="745">
          <cell r="A745" t="str">
            <v>s4zgard@gmail.com</v>
          </cell>
          <cell r="B745" t="str">
            <v>18</v>
          </cell>
          <cell r="C745" t="str">
            <v>45%</v>
          </cell>
        </row>
        <row r="746">
          <cell r="A746" t="str">
            <v>saad.awais94@gmail.com</v>
          </cell>
          <cell r="B746" t="str">
            <v>11</v>
          </cell>
          <cell r="C746" t="str">
            <v>28%</v>
          </cell>
        </row>
        <row r="747">
          <cell r="A747" t="str">
            <v>saaidusman1@gmail.com</v>
          </cell>
          <cell r="B747" t="str">
            <v>16</v>
          </cell>
          <cell r="C747" t="str">
            <v>40%</v>
          </cell>
        </row>
        <row r="748">
          <cell r="A748" t="str">
            <v>sababakhtiar338@gmail.com</v>
          </cell>
          <cell r="B748" t="str">
            <v>13</v>
          </cell>
          <cell r="C748" t="str">
            <v>33%</v>
          </cell>
        </row>
        <row r="749">
          <cell r="A749" t="str">
            <v>sabakhursheed001@gmail.com</v>
          </cell>
          <cell r="B749" t="str">
            <v>13</v>
          </cell>
          <cell r="C749" t="str">
            <v>33%</v>
          </cell>
        </row>
        <row r="750">
          <cell r="A750" t="str">
            <v>sabeehullah41@gmail.com</v>
          </cell>
          <cell r="B750" t="str">
            <v>3</v>
          </cell>
          <cell r="C750" t="str">
            <v>8%</v>
          </cell>
        </row>
        <row r="751">
          <cell r="A751" t="str">
            <v>sabir.inu47@gmail.com</v>
          </cell>
          <cell r="B751" t="str">
            <v>11</v>
          </cell>
          <cell r="C751" t="str">
            <v>28%</v>
          </cell>
        </row>
        <row r="752">
          <cell r="A752" t="str">
            <v>sadam4664@gmail.com</v>
          </cell>
          <cell r="B752" t="str">
            <v>10</v>
          </cell>
          <cell r="C752" t="str">
            <v>25%</v>
          </cell>
        </row>
        <row r="753">
          <cell r="A753" t="str">
            <v>sadamhussain66090@gmail.com</v>
          </cell>
          <cell r="B753" t="str">
            <v>18</v>
          </cell>
          <cell r="C753" t="str">
            <v>45%</v>
          </cell>
        </row>
        <row r="754">
          <cell r="A754" t="str">
            <v>sadiamajeed361@gmail.com</v>
          </cell>
          <cell r="B754" t="str">
            <v>14</v>
          </cell>
          <cell r="C754" t="str">
            <v>35%</v>
          </cell>
        </row>
        <row r="755">
          <cell r="A755" t="str">
            <v>sadiqainsyed@gmail.com</v>
          </cell>
          <cell r="B755" t="str">
            <v>14</v>
          </cell>
          <cell r="C755" t="str">
            <v>35%</v>
          </cell>
        </row>
        <row r="756">
          <cell r="A756" t="str">
            <v>saeedkhan2288@gmail.com</v>
          </cell>
          <cell r="B756" t="str">
            <v>17</v>
          </cell>
          <cell r="C756" t="str">
            <v>43%</v>
          </cell>
        </row>
        <row r="757">
          <cell r="A757" t="str">
            <v>saeedulhaquet@gmail.com</v>
          </cell>
          <cell r="B757" t="str">
            <v>20</v>
          </cell>
          <cell r="C757" t="str">
            <v>50%</v>
          </cell>
        </row>
        <row r="758">
          <cell r="A758" t="str">
            <v>safdarafridi499@gmail.com</v>
          </cell>
          <cell r="B758" t="str">
            <v>13</v>
          </cell>
          <cell r="C758" t="str">
            <v>33%</v>
          </cell>
        </row>
        <row r="759">
          <cell r="A759" t="str">
            <v>safi352233@gmail.com</v>
          </cell>
          <cell r="B759" t="str">
            <v>11</v>
          </cell>
          <cell r="C759" t="str">
            <v>28%</v>
          </cell>
        </row>
        <row r="760">
          <cell r="A760" t="str">
            <v>safiu480@gmail.com</v>
          </cell>
          <cell r="B760" t="str">
            <v>10</v>
          </cell>
          <cell r="C760" t="str">
            <v>25%</v>
          </cell>
        </row>
        <row r="761">
          <cell r="A761" t="str">
            <v>safnan125@gmail.com</v>
          </cell>
          <cell r="B761" t="str">
            <v>11</v>
          </cell>
          <cell r="C761" t="str">
            <v>28%</v>
          </cell>
        </row>
        <row r="762">
          <cell r="A762" t="str">
            <v>sahibzadazafarullah@gmail.com</v>
          </cell>
          <cell r="B762" t="str">
            <v>9</v>
          </cell>
          <cell r="C762" t="str">
            <v>23%</v>
          </cell>
        </row>
        <row r="763">
          <cell r="A763" t="str">
            <v>sahil.ali.gujjar786@gmail.com</v>
          </cell>
          <cell r="B763" t="str">
            <v>9</v>
          </cell>
          <cell r="C763" t="str">
            <v>23%</v>
          </cell>
        </row>
        <row r="764">
          <cell r="A764" t="str">
            <v>saif.alawas@gmail.com</v>
          </cell>
          <cell r="B764" t="str">
            <v>11</v>
          </cell>
          <cell r="C764" t="str">
            <v>28%</v>
          </cell>
        </row>
        <row r="765">
          <cell r="A765" t="str">
            <v>saifparacha100@gmail.com</v>
          </cell>
          <cell r="B765" t="str">
            <v>20</v>
          </cell>
          <cell r="C765" t="str">
            <v>50%</v>
          </cell>
        </row>
        <row r="766">
          <cell r="A766" t="str">
            <v>saijdali8@gmail.com</v>
          </cell>
          <cell r="B766" t="str">
            <v>9</v>
          </cell>
          <cell r="C766" t="str">
            <v>23%</v>
          </cell>
        </row>
        <row r="767">
          <cell r="A767" t="str">
            <v>saimaramzan870@gmail.com</v>
          </cell>
          <cell r="B767" t="str">
            <v>8</v>
          </cell>
          <cell r="C767" t="str">
            <v>20%</v>
          </cell>
        </row>
        <row r="768">
          <cell r="A768" t="str">
            <v>saimkhan5812@gmail.com</v>
          </cell>
          <cell r="B768" t="str">
            <v>6</v>
          </cell>
          <cell r="C768" t="str">
            <v>15%</v>
          </cell>
        </row>
        <row r="769">
          <cell r="A769" t="str">
            <v>saimonshahzad@gmail.com</v>
          </cell>
          <cell r="B769" t="str">
            <v>8</v>
          </cell>
          <cell r="C769" t="str">
            <v>20%</v>
          </cell>
        </row>
        <row r="770">
          <cell r="A770" t="str">
            <v>sairullah550@gmail.com</v>
          </cell>
          <cell r="B770" t="str">
            <v>2</v>
          </cell>
          <cell r="C770" t="str">
            <v>5%</v>
          </cell>
        </row>
        <row r="771">
          <cell r="A771" t="str">
            <v>sait_junaid@yahoo.com</v>
          </cell>
          <cell r="B771" t="str">
            <v>13</v>
          </cell>
          <cell r="C771" t="str">
            <v>33%</v>
          </cell>
        </row>
        <row r="772">
          <cell r="A772" t="str">
            <v>sajidali63496@gmail.com</v>
          </cell>
          <cell r="B772" t="str">
            <v>16</v>
          </cell>
          <cell r="C772" t="str">
            <v>40%</v>
          </cell>
        </row>
        <row r="773">
          <cell r="A773" t="str">
            <v>sajidalilaqani537@gmail.com</v>
          </cell>
          <cell r="B773" t="str">
            <v>16</v>
          </cell>
          <cell r="C773" t="str">
            <v>40%</v>
          </cell>
        </row>
        <row r="774">
          <cell r="A774" t="str">
            <v>sajidkhansuit012@gmail.com</v>
          </cell>
          <cell r="B774" t="str">
            <v>16</v>
          </cell>
          <cell r="C774" t="str">
            <v>40%</v>
          </cell>
        </row>
        <row r="775">
          <cell r="A775" t="str">
            <v>sajjad.sj78@gmail.com</v>
          </cell>
          <cell r="B775" t="str">
            <v>16</v>
          </cell>
          <cell r="C775" t="str">
            <v>40%</v>
          </cell>
        </row>
        <row r="776">
          <cell r="A776" t="str">
            <v>sajjadjanukhan545@gmail.com</v>
          </cell>
          <cell r="B776" t="str">
            <v>13</v>
          </cell>
          <cell r="C776" t="str">
            <v>33%</v>
          </cell>
        </row>
        <row r="777">
          <cell r="A777" t="str">
            <v>sakhalimzai@gmail.com</v>
          </cell>
          <cell r="C777" t="str">
            <v>0%</v>
          </cell>
        </row>
        <row r="778">
          <cell r="A778" t="str">
            <v>salimengr@yahoo.com</v>
          </cell>
          <cell r="B778" t="str">
            <v>14</v>
          </cell>
          <cell r="C778" t="str">
            <v>35%</v>
          </cell>
        </row>
        <row r="779">
          <cell r="A779" t="str">
            <v>salman176.sak@gmail.com</v>
          </cell>
          <cell r="B779" t="str">
            <v>11</v>
          </cell>
          <cell r="C779" t="str">
            <v>28%</v>
          </cell>
        </row>
        <row r="780">
          <cell r="A780" t="str">
            <v>salman6871@gmail.com</v>
          </cell>
          <cell r="B780" t="str">
            <v>20</v>
          </cell>
          <cell r="C780" t="str">
            <v>50%</v>
          </cell>
        </row>
        <row r="781">
          <cell r="A781" t="str">
            <v>salmanhameed504@gmail.com</v>
          </cell>
          <cell r="B781" t="str">
            <v>11</v>
          </cell>
          <cell r="C781" t="str">
            <v>28%</v>
          </cell>
        </row>
        <row r="782">
          <cell r="A782" t="str">
            <v>salmankhankhattak1710@gmail.com</v>
          </cell>
          <cell r="B782" t="str">
            <v>13</v>
          </cell>
          <cell r="C782" t="str">
            <v>33%</v>
          </cell>
        </row>
        <row r="783">
          <cell r="A783" t="str">
            <v>salmansahil175@gmail.com</v>
          </cell>
          <cell r="B783" t="str">
            <v>13</v>
          </cell>
          <cell r="C783" t="str">
            <v>33%</v>
          </cell>
        </row>
        <row r="784">
          <cell r="A784" t="str">
            <v>salmnkhn55@gmail.com</v>
          </cell>
          <cell r="B784" t="str">
            <v>16</v>
          </cell>
          <cell r="C784" t="str">
            <v>40%</v>
          </cell>
        </row>
        <row r="785">
          <cell r="A785" t="str">
            <v>samadadm987@gmail.com</v>
          </cell>
          <cell r="B785" t="str">
            <v>10</v>
          </cell>
          <cell r="C785" t="str">
            <v>25%</v>
          </cell>
        </row>
        <row r="786">
          <cell r="A786" t="str">
            <v>samadmkhan245@gmail.com</v>
          </cell>
          <cell r="B786" t="str">
            <v>12</v>
          </cell>
          <cell r="C786" t="str">
            <v>30%</v>
          </cell>
        </row>
        <row r="787">
          <cell r="A787" t="str">
            <v>samajdarkhan@gmail.com</v>
          </cell>
          <cell r="B787" t="str">
            <v>11</v>
          </cell>
          <cell r="C787" t="str">
            <v>28%</v>
          </cell>
        </row>
        <row r="788">
          <cell r="A788" t="str">
            <v>samalkhan900@gmail.com</v>
          </cell>
          <cell r="C788" t="str">
            <v>0%</v>
          </cell>
        </row>
        <row r="789">
          <cell r="A789" t="str">
            <v>samaniftikharahmad11@gmail.com</v>
          </cell>
          <cell r="B789" t="str">
            <v>4</v>
          </cell>
          <cell r="C789" t="str">
            <v>10%</v>
          </cell>
        </row>
        <row r="790">
          <cell r="A790" t="str">
            <v>samiafridi9929@gmail.com</v>
          </cell>
          <cell r="B790" t="str">
            <v>16</v>
          </cell>
          <cell r="C790" t="str">
            <v>40%</v>
          </cell>
        </row>
        <row r="791">
          <cell r="A791" t="str">
            <v>samilasyed2014@gmail.com</v>
          </cell>
          <cell r="B791" t="str">
            <v>10</v>
          </cell>
          <cell r="C791" t="str">
            <v>25%</v>
          </cell>
        </row>
        <row r="792">
          <cell r="A792" t="str">
            <v>samiulh655@gmail.com</v>
          </cell>
          <cell r="B792" t="str">
            <v>16</v>
          </cell>
          <cell r="C792" t="str">
            <v>40%</v>
          </cell>
        </row>
        <row r="793">
          <cell r="A793" t="str">
            <v>samiurrahman816@gmail.com</v>
          </cell>
          <cell r="B793" t="str">
            <v>22</v>
          </cell>
          <cell r="C793" t="str">
            <v>55%</v>
          </cell>
        </row>
        <row r="794">
          <cell r="A794" t="str">
            <v>sana05945@gmail.com</v>
          </cell>
          <cell r="B794" t="str">
            <v>9</v>
          </cell>
          <cell r="C794" t="str">
            <v>23%</v>
          </cell>
        </row>
        <row r="795">
          <cell r="A795" t="str">
            <v>sana79979@gmail.com</v>
          </cell>
          <cell r="B795" t="str">
            <v>11</v>
          </cell>
          <cell r="C795" t="str">
            <v>28%</v>
          </cell>
        </row>
        <row r="796">
          <cell r="A796" t="str">
            <v>sanahidayat114@gmail.com</v>
          </cell>
          <cell r="B796" t="str">
            <v>12</v>
          </cell>
          <cell r="C796" t="str">
            <v>30%</v>
          </cell>
        </row>
        <row r="797">
          <cell r="A797" t="str">
            <v>sananshah654@gmail.com</v>
          </cell>
          <cell r="B797" t="str">
            <v>9</v>
          </cell>
          <cell r="C797" t="str">
            <v>23%</v>
          </cell>
        </row>
        <row r="798">
          <cell r="A798" t="str">
            <v>sancusfrank1@gmail.com</v>
          </cell>
          <cell r="B798" t="str">
            <v>11</v>
          </cell>
          <cell r="C798" t="str">
            <v>28%</v>
          </cell>
        </row>
        <row r="799">
          <cell r="A799" t="str">
            <v>sanny01011998@gmail.com</v>
          </cell>
          <cell r="B799" t="str">
            <v>9</v>
          </cell>
          <cell r="C799" t="str">
            <v>23%</v>
          </cell>
        </row>
        <row r="800">
          <cell r="A800" t="str">
            <v>saqibmayar009@gmail.com</v>
          </cell>
          <cell r="B800" t="str">
            <v>14</v>
          </cell>
          <cell r="C800" t="str">
            <v>35%</v>
          </cell>
        </row>
        <row r="801">
          <cell r="A801" t="str">
            <v>sardarbethab1@gmail.com</v>
          </cell>
          <cell r="B801" t="str">
            <v>8</v>
          </cell>
          <cell r="C801" t="str">
            <v>20%</v>
          </cell>
        </row>
        <row r="802">
          <cell r="A802" t="str">
            <v>sardarmuzammil555@gmail.com</v>
          </cell>
          <cell r="B802" t="str">
            <v>7</v>
          </cell>
          <cell r="C802" t="str">
            <v>18%</v>
          </cell>
        </row>
        <row r="803">
          <cell r="A803" t="str">
            <v>sarwars347@gmail.com</v>
          </cell>
          <cell r="B803" t="str">
            <v>7</v>
          </cell>
          <cell r="C803" t="str">
            <v>18%</v>
          </cell>
        </row>
        <row r="804">
          <cell r="A804" t="str">
            <v>sattark84@gmail.com</v>
          </cell>
          <cell r="B804" t="str">
            <v>8</v>
          </cell>
          <cell r="C804" t="str">
            <v>20%</v>
          </cell>
        </row>
        <row r="805">
          <cell r="A805" t="str">
            <v>savepakistan.722@gmail.com</v>
          </cell>
          <cell r="B805" t="str">
            <v>4</v>
          </cell>
          <cell r="C805" t="str">
            <v>10%</v>
          </cell>
        </row>
        <row r="806">
          <cell r="A806" t="str">
            <v>sdiya161@gmail.com</v>
          </cell>
          <cell r="B806" t="str">
            <v>20</v>
          </cell>
          <cell r="C806" t="str">
            <v>50%</v>
          </cell>
        </row>
        <row r="807">
          <cell r="A807" t="str">
            <v>seemabadil495@gmail.com</v>
          </cell>
          <cell r="B807" t="str">
            <v>17</v>
          </cell>
          <cell r="C807" t="str">
            <v>43%</v>
          </cell>
        </row>
        <row r="808">
          <cell r="A808" t="str">
            <v>shabajan03@gmail.com</v>
          </cell>
          <cell r="B808" t="str">
            <v>0</v>
          </cell>
          <cell r="C808" t="str">
            <v>0%</v>
          </cell>
        </row>
        <row r="809">
          <cell r="A809" t="str">
            <v>shafiullah3713@gmail.com</v>
          </cell>
          <cell r="B809" t="str">
            <v>19</v>
          </cell>
          <cell r="C809" t="str">
            <v>48%</v>
          </cell>
        </row>
        <row r="810">
          <cell r="A810" t="str">
            <v>shafqat.batkhela@gmail.com</v>
          </cell>
          <cell r="C810" t="str">
            <v>0%</v>
          </cell>
        </row>
        <row r="811">
          <cell r="A811" t="str">
            <v>shafqatorakzai@gmail.com</v>
          </cell>
          <cell r="B811" t="str">
            <v>13</v>
          </cell>
          <cell r="C811" t="str">
            <v>33%</v>
          </cell>
        </row>
        <row r="812">
          <cell r="A812" t="str">
            <v>shah_afnan95@yahoo.com</v>
          </cell>
          <cell r="B812" t="str">
            <v>14</v>
          </cell>
          <cell r="C812" t="str">
            <v>35%</v>
          </cell>
        </row>
        <row r="813">
          <cell r="A813" t="str">
            <v>shahab.hasan94@gmail.com</v>
          </cell>
          <cell r="B813" t="str">
            <v>10</v>
          </cell>
          <cell r="C813" t="str">
            <v>25%</v>
          </cell>
        </row>
        <row r="814">
          <cell r="A814" t="str">
            <v>shahabali63@gmail.com</v>
          </cell>
          <cell r="B814" t="str">
            <v>12</v>
          </cell>
          <cell r="C814" t="str">
            <v>30%</v>
          </cell>
        </row>
        <row r="815">
          <cell r="A815" t="str">
            <v>shahabk658@gmail.com</v>
          </cell>
          <cell r="B815" t="str">
            <v>6</v>
          </cell>
          <cell r="C815" t="str">
            <v>15%</v>
          </cell>
        </row>
        <row r="816">
          <cell r="A816" t="str">
            <v>shahabkeen@gmail.com</v>
          </cell>
          <cell r="B816" t="str">
            <v>13</v>
          </cell>
          <cell r="C816" t="str">
            <v>33%</v>
          </cell>
        </row>
        <row r="817">
          <cell r="A817" t="str">
            <v>shahbaxahmad8@gmail.com</v>
          </cell>
          <cell r="B817" t="str">
            <v>14</v>
          </cell>
          <cell r="C817" t="str">
            <v>35%</v>
          </cell>
        </row>
        <row r="818">
          <cell r="A818" t="str">
            <v>shaheenkhan654@gmail.com</v>
          </cell>
          <cell r="B818" t="str">
            <v>17</v>
          </cell>
          <cell r="C818" t="str">
            <v>43%</v>
          </cell>
        </row>
        <row r="819">
          <cell r="A819" t="str">
            <v>shahfahad731@gmail.com</v>
          </cell>
          <cell r="B819" t="str">
            <v>15</v>
          </cell>
          <cell r="C819" t="str">
            <v>38%</v>
          </cell>
        </row>
        <row r="820">
          <cell r="A820" t="str">
            <v>shahhussain.k1334@gmail.com</v>
          </cell>
          <cell r="B820" t="str">
            <v>17</v>
          </cell>
          <cell r="C820" t="str">
            <v>43%</v>
          </cell>
        </row>
        <row r="821">
          <cell r="A821" t="str">
            <v>shahidhabib2000@gmail.com</v>
          </cell>
          <cell r="B821" t="str">
            <v>12</v>
          </cell>
          <cell r="C821" t="str">
            <v>30%</v>
          </cell>
        </row>
        <row r="822">
          <cell r="A822" t="str">
            <v>shahidmkd16@gmail.com</v>
          </cell>
          <cell r="B822" t="str">
            <v>10</v>
          </cell>
          <cell r="C822" t="str">
            <v>25%</v>
          </cell>
        </row>
        <row r="823">
          <cell r="A823" t="str">
            <v>shahjehan369@gmail.com</v>
          </cell>
          <cell r="B823" t="str">
            <v>22</v>
          </cell>
          <cell r="C823" t="str">
            <v>55%</v>
          </cell>
        </row>
        <row r="824">
          <cell r="A824" t="str">
            <v>shahkhalid334@gmail.com</v>
          </cell>
          <cell r="B824" t="str">
            <v>10</v>
          </cell>
          <cell r="C824" t="str">
            <v>25%</v>
          </cell>
        </row>
        <row r="825">
          <cell r="A825" t="str">
            <v>shahwaliicp@gmail.com</v>
          </cell>
          <cell r="B825" t="str">
            <v>18</v>
          </cell>
          <cell r="C825" t="str">
            <v>45%</v>
          </cell>
        </row>
        <row r="826">
          <cell r="A826" t="str">
            <v>shahwanafida@gmail.com</v>
          </cell>
          <cell r="B826" t="str">
            <v>13</v>
          </cell>
          <cell r="C826" t="str">
            <v>33%</v>
          </cell>
        </row>
        <row r="827">
          <cell r="A827" t="str">
            <v>shahxaibqureshi39@gmail.com</v>
          </cell>
          <cell r="B827" t="str">
            <v>16</v>
          </cell>
          <cell r="C827" t="str">
            <v>40%</v>
          </cell>
        </row>
        <row r="828">
          <cell r="A828" t="str">
            <v>shahzad.afridi.0090@gmail.com</v>
          </cell>
          <cell r="B828" t="str">
            <v>14</v>
          </cell>
          <cell r="C828" t="str">
            <v>35%</v>
          </cell>
        </row>
        <row r="829">
          <cell r="A829" t="str">
            <v>shahzad.kpk20@gmail.com</v>
          </cell>
          <cell r="B829" t="str">
            <v>17</v>
          </cell>
          <cell r="C829" t="str">
            <v>43%</v>
          </cell>
        </row>
        <row r="830">
          <cell r="A830" t="str">
            <v>shahzadcs08@gmail.com</v>
          </cell>
          <cell r="B830" t="str">
            <v>0</v>
          </cell>
          <cell r="C830" t="str">
            <v>0%</v>
          </cell>
        </row>
        <row r="831">
          <cell r="A831" t="str">
            <v>shahzebkhanzada22255@gmail.com</v>
          </cell>
          <cell r="B831" t="str">
            <v>17</v>
          </cell>
          <cell r="C831" t="str">
            <v>43%</v>
          </cell>
        </row>
        <row r="832">
          <cell r="A832" t="str">
            <v>shaisgamaryani@gmail.com</v>
          </cell>
          <cell r="B832" t="str">
            <v>26</v>
          </cell>
          <cell r="C832" t="str">
            <v>65%</v>
          </cell>
        </row>
        <row r="833">
          <cell r="A833" t="str">
            <v>shakir.awan1992@gmail.com</v>
          </cell>
          <cell r="B833" t="str">
            <v>15</v>
          </cell>
          <cell r="C833" t="str">
            <v>38%</v>
          </cell>
        </row>
        <row r="834">
          <cell r="A834" t="str">
            <v>shakirafridi810@gmail.com</v>
          </cell>
          <cell r="B834" t="str">
            <v>9</v>
          </cell>
          <cell r="C834" t="str">
            <v>23%</v>
          </cell>
        </row>
        <row r="835">
          <cell r="A835" t="str">
            <v>shakirk439@gmail.com</v>
          </cell>
          <cell r="B835" t="str">
            <v>13</v>
          </cell>
          <cell r="C835" t="str">
            <v>33%</v>
          </cell>
        </row>
        <row r="836">
          <cell r="A836" t="str">
            <v>shanishah74@gmail.com</v>
          </cell>
          <cell r="B836" t="str">
            <v>7</v>
          </cell>
          <cell r="C836" t="str">
            <v>18%</v>
          </cell>
        </row>
        <row r="837">
          <cell r="A837" t="str">
            <v>shaniyousafxai@gmail.com</v>
          </cell>
          <cell r="B837" t="str">
            <v>13</v>
          </cell>
          <cell r="C837" t="str">
            <v>33%</v>
          </cell>
        </row>
        <row r="838">
          <cell r="A838" t="str">
            <v>sharifsherazi@gmail.com</v>
          </cell>
          <cell r="B838" t="str">
            <v>14</v>
          </cell>
          <cell r="C838" t="str">
            <v>35%</v>
          </cell>
        </row>
        <row r="839">
          <cell r="A839" t="str">
            <v>sharifullah596@yahoo.com</v>
          </cell>
          <cell r="B839" t="str">
            <v>12</v>
          </cell>
          <cell r="C839" t="str">
            <v>30%</v>
          </cell>
        </row>
        <row r="840">
          <cell r="A840" t="str">
            <v>shawalmsk@gmail.com</v>
          </cell>
          <cell r="B840" t="str">
            <v>19</v>
          </cell>
          <cell r="C840" t="str">
            <v>48%</v>
          </cell>
        </row>
        <row r="841">
          <cell r="A841" t="str">
            <v>shaxkhan619.sk@gmail.com</v>
          </cell>
          <cell r="B841" t="str">
            <v>14</v>
          </cell>
          <cell r="C841" t="str">
            <v>35%</v>
          </cell>
        </row>
        <row r="842">
          <cell r="A842" t="str">
            <v>shazikhan302@gmail.com</v>
          </cell>
          <cell r="B842" t="str">
            <v>15</v>
          </cell>
          <cell r="C842" t="str">
            <v>38%</v>
          </cell>
        </row>
        <row r="843">
          <cell r="A843" t="str">
            <v>shehbaz04@yahoo.com</v>
          </cell>
          <cell r="B843" t="str">
            <v>10</v>
          </cell>
          <cell r="C843" t="str">
            <v>25%</v>
          </cell>
        </row>
        <row r="844">
          <cell r="A844" t="str">
            <v>shehryar5@yahoo.com</v>
          </cell>
          <cell r="B844" t="str">
            <v>15</v>
          </cell>
          <cell r="C844" t="str">
            <v>38%</v>
          </cell>
        </row>
        <row r="845">
          <cell r="A845" t="str">
            <v>shehzadkhattak234@gmail.com</v>
          </cell>
          <cell r="B845" t="str">
            <v>15</v>
          </cell>
          <cell r="C845" t="str">
            <v>38%</v>
          </cell>
        </row>
        <row r="846">
          <cell r="A846" t="str">
            <v>shehzadkhurram146@gmail.com</v>
          </cell>
          <cell r="B846" t="str">
            <v>21</v>
          </cell>
          <cell r="C846" t="str">
            <v>53%</v>
          </cell>
        </row>
        <row r="847">
          <cell r="A847" t="str">
            <v>sheradnankhan@gmail.com</v>
          </cell>
          <cell r="B847" t="str">
            <v>18</v>
          </cell>
          <cell r="C847" t="str">
            <v>45%</v>
          </cell>
        </row>
        <row r="848">
          <cell r="A848" t="str">
            <v>sherazkhan1230@gmail.com</v>
          </cell>
          <cell r="B848" t="str">
            <v>11</v>
          </cell>
          <cell r="C848" t="str">
            <v>28%</v>
          </cell>
        </row>
        <row r="849">
          <cell r="A849" t="str">
            <v>sherikhan66@gmail.com</v>
          </cell>
          <cell r="B849" t="str">
            <v>14</v>
          </cell>
          <cell r="C849" t="str">
            <v>35%</v>
          </cell>
        </row>
        <row r="850">
          <cell r="A850" t="str">
            <v>shinswat48@gmail.com</v>
          </cell>
          <cell r="B850" t="str">
            <v>1</v>
          </cell>
          <cell r="C850" t="str">
            <v>3%</v>
          </cell>
        </row>
        <row r="851">
          <cell r="A851" t="str">
            <v>shoaibgp01@gmail.com</v>
          </cell>
          <cell r="B851" t="str">
            <v>13</v>
          </cell>
          <cell r="C851" t="str">
            <v>33%</v>
          </cell>
        </row>
        <row r="852">
          <cell r="A852" t="str">
            <v>shoaibgulliumber@gmail.com</v>
          </cell>
          <cell r="B852" t="str">
            <v>9</v>
          </cell>
          <cell r="C852" t="str">
            <v>23%</v>
          </cell>
        </row>
        <row r="853">
          <cell r="A853" t="str">
            <v>shoaibmuhammad763@gmail.com</v>
          </cell>
          <cell r="B853" t="str">
            <v>14</v>
          </cell>
          <cell r="C853" t="str">
            <v>35%</v>
          </cell>
        </row>
        <row r="854">
          <cell r="A854" t="str">
            <v>shobi.khan9556@gmail.com</v>
          </cell>
          <cell r="B854" t="str">
            <v>7</v>
          </cell>
          <cell r="C854" t="str">
            <v>18%</v>
          </cell>
        </row>
        <row r="855">
          <cell r="A855" t="str">
            <v>shujaurrahman96@gmail.com</v>
          </cell>
          <cell r="B855" t="str">
            <v>2</v>
          </cell>
          <cell r="C855" t="str">
            <v>5%</v>
          </cell>
        </row>
        <row r="856">
          <cell r="A856" t="str">
            <v>shumailaali699@gmail.com</v>
          </cell>
          <cell r="B856" t="str">
            <v>18</v>
          </cell>
          <cell r="C856" t="str">
            <v>45%</v>
          </cell>
        </row>
        <row r="857">
          <cell r="A857" t="str">
            <v>shussaindargai@gmail.com</v>
          </cell>
          <cell r="B857" t="str">
            <v>8</v>
          </cell>
          <cell r="C857" t="str">
            <v>20%</v>
          </cell>
        </row>
        <row r="858">
          <cell r="A858" t="str">
            <v>sifatullahmohmand2@gmail.com</v>
          </cell>
          <cell r="B858" t="str">
            <v>7</v>
          </cell>
          <cell r="C858" t="str">
            <v>18%</v>
          </cell>
        </row>
        <row r="859">
          <cell r="A859" t="str">
            <v>sirajorakzai66@gmail.com</v>
          </cell>
          <cell r="B859" t="str">
            <v>8</v>
          </cell>
          <cell r="C859" t="str">
            <v>20%</v>
          </cell>
        </row>
        <row r="860">
          <cell r="A860" t="str">
            <v>sirajzia721@gmail.com</v>
          </cell>
          <cell r="B860" t="str">
            <v>22</v>
          </cell>
          <cell r="C860" t="str">
            <v>55%</v>
          </cell>
        </row>
        <row r="861">
          <cell r="A861" t="str">
            <v>siyadafridi14@gmail.com</v>
          </cell>
          <cell r="B861" t="str">
            <v>9</v>
          </cell>
          <cell r="C861" t="str">
            <v>23%</v>
          </cell>
        </row>
        <row r="862">
          <cell r="A862" t="str">
            <v>sk4477866@gmail.com</v>
          </cell>
          <cell r="B862" t="str">
            <v>14</v>
          </cell>
          <cell r="C862" t="str">
            <v>35%</v>
          </cell>
        </row>
        <row r="863">
          <cell r="A863" t="str">
            <v>skhan.dreams@gmail.com</v>
          </cell>
          <cell r="B863" t="str">
            <v>15</v>
          </cell>
          <cell r="C863" t="str">
            <v>38%</v>
          </cell>
        </row>
        <row r="864">
          <cell r="A864" t="str">
            <v>skm8222@gmail.com</v>
          </cell>
          <cell r="B864" t="str">
            <v>10</v>
          </cell>
          <cell r="C864" t="str">
            <v>25%</v>
          </cell>
        </row>
        <row r="865">
          <cell r="A865" t="str">
            <v>smjamilshah@gmail.com</v>
          </cell>
          <cell r="B865" t="str">
            <v>12</v>
          </cell>
          <cell r="C865" t="str">
            <v>30%</v>
          </cell>
        </row>
        <row r="866">
          <cell r="A866" t="str">
            <v>sohailhostel40@gmail.com</v>
          </cell>
          <cell r="B866" t="str">
            <v>7</v>
          </cell>
          <cell r="C866" t="str">
            <v>18%</v>
          </cell>
        </row>
        <row r="867">
          <cell r="A867" t="str">
            <v>sohailkhantechie@gmail.com</v>
          </cell>
          <cell r="B867" t="str">
            <v>14</v>
          </cell>
          <cell r="C867" t="str">
            <v>35%</v>
          </cell>
        </row>
        <row r="868">
          <cell r="A868" t="str">
            <v>sonapearl180@gmail.com</v>
          </cell>
          <cell r="B868" t="str">
            <v>9</v>
          </cell>
          <cell r="C868" t="str">
            <v>23%</v>
          </cell>
        </row>
        <row r="869">
          <cell r="A869" t="str">
            <v>ssgul1987@gmail.com</v>
          </cell>
          <cell r="B869" t="str">
            <v>4</v>
          </cell>
          <cell r="C869" t="str">
            <v>10%</v>
          </cell>
        </row>
        <row r="870">
          <cell r="A870" t="str">
            <v>stg7239@gmail.com</v>
          </cell>
          <cell r="B870" t="str">
            <v>5</v>
          </cell>
          <cell r="C870" t="str">
            <v>13%</v>
          </cell>
        </row>
        <row r="871">
          <cell r="A871" t="str">
            <v>sufyankhurshid405@gmail.com</v>
          </cell>
          <cell r="B871" t="str">
            <v>5</v>
          </cell>
          <cell r="C871" t="str">
            <v>13%</v>
          </cell>
        </row>
        <row r="872">
          <cell r="A872" t="str">
            <v>sulaimanahmadkhan@gmail.com</v>
          </cell>
          <cell r="B872" t="str">
            <v>13</v>
          </cell>
          <cell r="C872" t="str">
            <v>33%</v>
          </cell>
        </row>
        <row r="873">
          <cell r="A873" t="str">
            <v>sulaimanshinwari830@gmail.com</v>
          </cell>
          <cell r="B873" t="str">
            <v>23</v>
          </cell>
          <cell r="C873" t="str">
            <v>58%</v>
          </cell>
        </row>
        <row r="874">
          <cell r="A874" t="str">
            <v>sulemk21@gmail.com</v>
          </cell>
          <cell r="B874" t="str">
            <v>8</v>
          </cell>
          <cell r="C874" t="str">
            <v>20%</v>
          </cell>
        </row>
        <row r="875">
          <cell r="A875" t="str">
            <v>sulimankhan216@gmail.com</v>
          </cell>
          <cell r="B875" t="str">
            <v>7</v>
          </cell>
          <cell r="C875" t="str">
            <v>18%</v>
          </cell>
        </row>
        <row r="876">
          <cell r="A876" t="str">
            <v>sultana.niax@gmail.com</v>
          </cell>
          <cell r="B876" t="str">
            <v>1</v>
          </cell>
          <cell r="C876" t="str">
            <v>3%</v>
          </cell>
        </row>
        <row r="877">
          <cell r="A877" t="str">
            <v>sumairalatif1997@gmail.com</v>
          </cell>
          <cell r="B877" t="str">
            <v>17</v>
          </cell>
          <cell r="C877" t="str">
            <v>43%</v>
          </cell>
        </row>
        <row r="878">
          <cell r="A878" t="str">
            <v>sumbal9920@gmail.com</v>
          </cell>
          <cell r="B878" t="str">
            <v>16</v>
          </cell>
          <cell r="C878" t="str">
            <v>40%</v>
          </cell>
        </row>
        <row r="879">
          <cell r="A879" t="str">
            <v>sumbalteepu786@gmail.com</v>
          </cell>
          <cell r="B879" t="str">
            <v>13</v>
          </cell>
          <cell r="C879" t="str">
            <v>33%</v>
          </cell>
        </row>
        <row r="880">
          <cell r="A880" t="str">
            <v>suriali814@gmail.com</v>
          </cell>
          <cell r="B880" t="str">
            <v>3</v>
          </cell>
          <cell r="C880" t="str">
            <v>8%</v>
          </cell>
        </row>
        <row r="881">
          <cell r="A881" t="str">
            <v>sweetgull67@gmail.com</v>
          </cell>
          <cell r="B881" t="str">
            <v>16</v>
          </cell>
          <cell r="C881" t="str">
            <v>40%</v>
          </cell>
        </row>
        <row r="882">
          <cell r="A882" t="str">
            <v>syeadbahi@gmail.com</v>
          </cell>
          <cell r="B882" t="str">
            <v>13</v>
          </cell>
          <cell r="C882" t="str">
            <v>33%</v>
          </cell>
        </row>
        <row r="883">
          <cell r="A883" t="str">
            <v>syedbilal085@gmail.com</v>
          </cell>
          <cell r="B883" t="str">
            <v>8</v>
          </cell>
          <cell r="C883" t="str">
            <v>20%</v>
          </cell>
        </row>
        <row r="884">
          <cell r="A884" t="str">
            <v>syedghuffranullahshah@gmail.com</v>
          </cell>
          <cell r="B884" t="str">
            <v>14</v>
          </cell>
          <cell r="C884" t="str">
            <v>35%</v>
          </cell>
        </row>
        <row r="885">
          <cell r="A885" t="str">
            <v>syedhasnain106@gmail.com</v>
          </cell>
          <cell r="B885" t="str">
            <v>12</v>
          </cell>
          <cell r="C885" t="str">
            <v>30%</v>
          </cell>
        </row>
        <row r="886">
          <cell r="A886" t="str">
            <v>syedibrahimshah18@gmail.com</v>
          </cell>
          <cell r="B886" t="str">
            <v>20</v>
          </cell>
          <cell r="C886" t="str">
            <v>50%</v>
          </cell>
        </row>
        <row r="887">
          <cell r="A887" t="str">
            <v>syedimranshah80@gmail.com</v>
          </cell>
          <cell r="B887" t="str">
            <v>26</v>
          </cell>
          <cell r="C887" t="str">
            <v>65%</v>
          </cell>
        </row>
        <row r="888">
          <cell r="A888" t="str">
            <v>syedmurtaza645@gmail.com</v>
          </cell>
          <cell r="B888" t="str">
            <v>15</v>
          </cell>
          <cell r="C888" t="str">
            <v>38%</v>
          </cell>
        </row>
        <row r="889">
          <cell r="A889" t="str">
            <v>syedsabir800@gmail.com</v>
          </cell>
          <cell r="B889" t="str">
            <v>14</v>
          </cell>
          <cell r="C889" t="str">
            <v>35%</v>
          </cell>
        </row>
        <row r="890">
          <cell r="A890" t="str">
            <v>syedshahrozhayat56@gmail.com</v>
          </cell>
          <cell r="B890" t="str">
            <v>14</v>
          </cell>
          <cell r="C890" t="str">
            <v>35%</v>
          </cell>
        </row>
        <row r="891">
          <cell r="A891" t="str">
            <v>syeeed1997@gmail.com</v>
          </cell>
          <cell r="B891" t="str">
            <v>9</v>
          </cell>
          <cell r="C891" t="str">
            <v>23%</v>
          </cell>
        </row>
        <row r="892">
          <cell r="A892" t="str">
            <v>tabassum@chem.qau.edu.pk</v>
          </cell>
          <cell r="B892" t="str">
            <v>8</v>
          </cell>
          <cell r="C892" t="str">
            <v>20%</v>
          </cell>
        </row>
        <row r="893">
          <cell r="A893" t="str">
            <v>tabishahmad804@gmail.com</v>
          </cell>
          <cell r="B893" t="str">
            <v>16</v>
          </cell>
          <cell r="C893" t="str">
            <v>40%</v>
          </cell>
        </row>
        <row r="894">
          <cell r="A894" t="str">
            <v>tahiraliktk2@gmail.com</v>
          </cell>
          <cell r="B894" t="str">
            <v>10</v>
          </cell>
          <cell r="C894" t="str">
            <v>25%</v>
          </cell>
        </row>
        <row r="895">
          <cell r="A895" t="str">
            <v>taimoorafridi409@gmail.com</v>
          </cell>
          <cell r="B895" t="str">
            <v>19</v>
          </cell>
          <cell r="C895" t="str">
            <v>48%</v>
          </cell>
        </row>
        <row r="896">
          <cell r="A896" t="str">
            <v>taimur079@gmail.com</v>
          </cell>
          <cell r="B896" t="str">
            <v>15</v>
          </cell>
          <cell r="C896" t="str">
            <v>38%</v>
          </cell>
        </row>
        <row r="897">
          <cell r="A897" t="str">
            <v>taneemishere@gmail.com</v>
          </cell>
          <cell r="B897" t="str">
            <v>18</v>
          </cell>
          <cell r="C897" t="str">
            <v>45%</v>
          </cell>
        </row>
        <row r="898">
          <cell r="A898" t="str">
            <v>tanveertila9999@gmail.com</v>
          </cell>
          <cell r="B898" t="str">
            <v>12</v>
          </cell>
          <cell r="C898" t="str">
            <v>30%</v>
          </cell>
        </row>
        <row r="899">
          <cell r="A899" t="str">
            <v>tariq.naeem32@gmail.com</v>
          </cell>
          <cell r="B899" t="str">
            <v>17</v>
          </cell>
          <cell r="C899" t="str">
            <v>43%</v>
          </cell>
        </row>
        <row r="900">
          <cell r="A900" t="str">
            <v>tariq.salih@gmail.com</v>
          </cell>
          <cell r="B900" t="str">
            <v>19</v>
          </cell>
          <cell r="C900" t="str">
            <v>48%</v>
          </cell>
        </row>
        <row r="901">
          <cell r="A901" t="str">
            <v>taslimayub777@gmail.com</v>
          </cell>
          <cell r="B901" t="str">
            <v>14</v>
          </cell>
          <cell r="C901" t="str">
            <v>35%</v>
          </cell>
        </row>
        <row r="902">
          <cell r="A902" t="str">
            <v>tauqeerhussain906@gmail.com</v>
          </cell>
          <cell r="B902" t="str">
            <v>16</v>
          </cell>
          <cell r="C902" t="str">
            <v>40%</v>
          </cell>
        </row>
        <row r="903">
          <cell r="A903" t="str">
            <v>tauseefislamian@gmail.com</v>
          </cell>
          <cell r="B903" t="str">
            <v>22</v>
          </cell>
          <cell r="C903" t="str">
            <v>55%</v>
          </cell>
        </row>
        <row r="904">
          <cell r="A904" t="str">
            <v>tayyabeleven4@gmail.com</v>
          </cell>
          <cell r="B904" t="str">
            <v>6</v>
          </cell>
          <cell r="C904" t="str">
            <v>15%</v>
          </cell>
        </row>
        <row r="905">
          <cell r="A905" t="str">
            <v>tayyabhassan22@gmail.com</v>
          </cell>
          <cell r="B905" t="str">
            <v>14</v>
          </cell>
          <cell r="C905" t="str">
            <v>35%</v>
          </cell>
        </row>
        <row r="906">
          <cell r="A906" t="str">
            <v>tayyabkhanpeshawar368@gmail.com</v>
          </cell>
          <cell r="B906" t="str">
            <v>0</v>
          </cell>
          <cell r="C906" t="str">
            <v>0%</v>
          </cell>
        </row>
        <row r="907">
          <cell r="A907" t="str">
            <v>tayyabz4a@gmail.com</v>
          </cell>
          <cell r="B907" t="str">
            <v>16</v>
          </cell>
          <cell r="C907" t="str">
            <v>40%</v>
          </cell>
        </row>
        <row r="908">
          <cell r="A908" t="str">
            <v>telecom1063@gmail.com</v>
          </cell>
          <cell r="B908" t="str">
            <v>9</v>
          </cell>
          <cell r="C908" t="str">
            <v>23%</v>
          </cell>
        </row>
        <row r="909">
          <cell r="A909" t="str">
            <v>theumairyunus@gmail.com</v>
          </cell>
          <cell r="B909" t="str">
            <v>16</v>
          </cell>
          <cell r="C909" t="str">
            <v>40%</v>
          </cell>
        </row>
        <row r="910">
          <cell r="A910" t="str">
            <v>torwalipk@gmail.com</v>
          </cell>
          <cell r="B910" t="str">
            <v>11</v>
          </cell>
          <cell r="C910" t="str">
            <v>28%</v>
          </cell>
        </row>
        <row r="911">
          <cell r="A911" t="str">
            <v>toughyani123@gmail.com</v>
          </cell>
          <cell r="B911" t="str">
            <v>10</v>
          </cell>
          <cell r="C911" t="str">
            <v>25%</v>
          </cell>
        </row>
        <row r="912">
          <cell r="A912" t="str">
            <v>touqeerahmed900@gmail.com</v>
          </cell>
          <cell r="B912" t="str">
            <v>9</v>
          </cell>
          <cell r="C912" t="str">
            <v>23%</v>
          </cell>
        </row>
        <row r="913">
          <cell r="A913" t="str">
            <v>ttasmia36@gmail.com</v>
          </cell>
          <cell r="B913" t="str">
            <v>9</v>
          </cell>
          <cell r="C913" t="str">
            <v>23%</v>
          </cell>
        </row>
        <row r="914">
          <cell r="A914" t="str">
            <v>tufail03422853951@icloud.com</v>
          </cell>
          <cell r="C914" t="str">
            <v>0%</v>
          </cell>
        </row>
        <row r="915">
          <cell r="A915" t="str">
            <v>turk.aisha@yahoo.com.au</v>
          </cell>
          <cell r="B915" t="str">
            <v>12</v>
          </cell>
          <cell r="C915" t="str">
            <v>30%</v>
          </cell>
        </row>
        <row r="916">
          <cell r="A916" t="str">
            <v>ubaid.khalil@yahoo.com</v>
          </cell>
          <cell r="B916" t="str">
            <v>17</v>
          </cell>
          <cell r="C916" t="str">
            <v>43%</v>
          </cell>
        </row>
        <row r="917">
          <cell r="A917" t="str">
            <v>ubaidkurm@gmail.com</v>
          </cell>
          <cell r="B917" t="str">
            <v>10</v>
          </cell>
          <cell r="C917" t="str">
            <v>25%</v>
          </cell>
        </row>
        <row r="918">
          <cell r="A918" t="str">
            <v>ubaidswati888@gmail.com</v>
          </cell>
          <cell r="B918" t="str">
            <v>13</v>
          </cell>
          <cell r="C918" t="str">
            <v>33%</v>
          </cell>
        </row>
        <row r="919">
          <cell r="A919" t="str">
            <v>ubaidur.rahman99@gmail.com</v>
          </cell>
          <cell r="B919" t="str">
            <v>14</v>
          </cell>
          <cell r="C919" t="str">
            <v>35%</v>
          </cell>
        </row>
        <row r="920">
          <cell r="A920" t="str">
            <v>ubaidyousaf546@gmail.com</v>
          </cell>
          <cell r="B920" t="str">
            <v>15</v>
          </cell>
          <cell r="C920" t="str">
            <v>38%</v>
          </cell>
        </row>
        <row r="921">
          <cell r="A921" t="str">
            <v>ufarooq344.u3@gmail.com</v>
          </cell>
          <cell r="B921" t="str">
            <v>12</v>
          </cell>
          <cell r="C921" t="str">
            <v>30%</v>
          </cell>
        </row>
        <row r="922">
          <cell r="A922" t="str">
            <v>ukakezai@gmail.com</v>
          </cell>
          <cell r="B922" t="str">
            <v>14</v>
          </cell>
          <cell r="C922" t="str">
            <v>35%</v>
          </cell>
        </row>
        <row r="923">
          <cell r="A923" t="str">
            <v>ulfatayaz138@gmail.com</v>
          </cell>
          <cell r="B923" t="str">
            <v>15</v>
          </cell>
          <cell r="C923" t="str">
            <v>38%</v>
          </cell>
        </row>
        <row r="924">
          <cell r="A924" t="str">
            <v>ullahhayat765@gmail.com</v>
          </cell>
          <cell r="B924" t="str">
            <v>2</v>
          </cell>
          <cell r="C924" t="str">
            <v>5%</v>
          </cell>
        </row>
        <row r="925">
          <cell r="A925" t="str">
            <v>ullahsami1994@gmail.com</v>
          </cell>
          <cell r="B925" t="str">
            <v>17</v>
          </cell>
          <cell r="C925" t="str">
            <v>43%</v>
          </cell>
        </row>
        <row r="926">
          <cell r="A926" t="str">
            <v>umairkhalid3111@gmail.com</v>
          </cell>
          <cell r="B926" t="str">
            <v>17</v>
          </cell>
          <cell r="C926" t="str">
            <v>43%</v>
          </cell>
        </row>
        <row r="927">
          <cell r="A927" t="str">
            <v>umairkhan51225@gmail.com</v>
          </cell>
          <cell r="B927" t="str">
            <v>9</v>
          </cell>
          <cell r="C927" t="str">
            <v>23%</v>
          </cell>
        </row>
        <row r="928">
          <cell r="A928" t="str">
            <v>umar.zaman6490@gmail.com</v>
          </cell>
          <cell r="B928" t="str">
            <v>13</v>
          </cell>
          <cell r="C928" t="str">
            <v>33%</v>
          </cell>
        </row>
        <row r="929">
          <cell r="A929" t="str">
            <v>umarbachajournalist@gmail.com</v>
          </cell>
          <cell r="B929" t="str">
            <v>11</v>
          </cell>
          <cell r="C929" t="str">
            <v>28%</v>
          </cell>
        </row>
        <row r="930">
          <cell r="A930" t="str">
            <v>umarfarooqktk2@gmail.com</v>
          </cell>
          <cell r="B930" t="str">
            <v>9</v>
          </cell>
          <cell r="C930" t="str">
            <v>23%</v>
          </cell>
        </row>
        <row r="931">
          <cell r="A931" t="str">
            <v>umarh106@gmail.com</v>
          </cell>
          <cell r="B931" t="str">
            <v>15</v>
          </cell>
          <cell r="C931" t="str">
            <v>38%</v>
          </cell>
        </row>
        <row r="932">
          <cell r="A932" t="str">
            <v>umeralishah07@gmail.com</v>
          </cell>
          <cell r="B932" t="str">
            <v>5</v>
          </cell>
          <cell r="C932" t="str">
            <v>13%</v>
          </cell>
        </row>
        <row r="933">
          <cell r="A933" t="str">
            <v>umerfaroq876@gmail.com</v>
          </cell>
          <cell r="B933" t="str">
            <v>11</v>
          </cell>
          <cell r="C933" t="str">
            <v>28%</v>
          </cell>
        </row>
        <row r="934">
          <cell r="A934" t="str">
            <v>uraouf061@gmail.com</v>
          </cell>
          <cell r="C934" t="str">
            <v>0%</v>
          </cell>
        </row>
        <row r="935">
          <cell r="A935" t="str">
            <v>uroojeman444@gmail.com</v>
          </cell>
          <cell r="B935" t="str">
            <v>15</v>
          </cell>
          <cell r="C935" t="str">
            <v>38%</v>
          </cell>
        </row>
        <row r="936">
          <cell r="A936" t="str">
            <v>usamadilawarkhan@gmail.com</v>
          </cell>
          <cell r="B936" t="str">
            <v>25</v>
          </cell>
          <cell r="C936" t="str">
            <v>63%</v>
          </cell>
        </row>
        <row r="937">
          <cell r="A937" t="str">
            <v>usiraj167@gmail.com</v>
          </cell>
          <cell r="C937" t="str">
            <v>0%</v>
          </cell>
        </row>
        <row r="938">
          <cell r="A938" t="str">
            <v>usman.afridi721@gmail.com</v>
          </cell>
          <cell r="B938" t="str">
            <v>10</v>
          </cell>
          <cell r="C938" t="str">
            <v>25%</v>
          </cell>
        </row>
        <row r="939">
          <cell r="A939" t="str">
            <v>usmanawkum01@gmail.com</v>
          </cell>
          <cell r="B939" t="str">
            <v>15</v>
          </cell>
          <cell r="C939" t="str">
            <v>38%</v>
          </cell>
        </row>
        <row r="940">
          <cell r="A940" t="str">
            <v>uxairajmal@gmail.com</v>
          </cell>
          <cell r="B940" t="str">
            <v>25</v>
          </cell>
          <cell r="C940" t="str">
            <v>63%</v>
          </cell>
        </row>
        <row r="941">
          <cell r="A941" t="str">
            <v>uzairali.2012@yahoo.com</v>
          </cell>
          <cell r="B941" t="str">
            <v>10</v>
          </cell>
          <cell r="C941" t="str">
            <v>25%</v>
          </cell>
        </row>
        <row r="942">
          <cell r="A942" t="str">
            <v>uzairkhanuom@gmail.com</v>
          </cell>
          <cell r="B942" t="str">
            <v>13</v>
          </cell>
          <cell r="C942" t="str">
            <v>33%</v>
          </cell>
        </row>
        <row r="943">
          <cell r="A943" t="str">
            <v>wahid.pk88@gmail.com</v>
          </cell>
          <cell r="B943" t="str">
            <v>9</v>
          </cell>
          <cell r="C943" t="str">
            <v>23%</v>
          </cell>
        </row>
        <row r="944">
          <cell r="A944" t="str">
            <v>wahidullahkhan@rocketmail.com</v>
          </cell>
          <cell r="B944" t="str">
            <v>8</v>
          </cell>
          <cell r="C944" t="str">
            <v>20%</v>
          </cell>
        </row>
        <row r="945">
          <cell r="A945" t="str">
            <v>waj3211@gmail.com</v>
          </cell>
          <cell r="B945" t="str">
            <v>7</v>
          </cell>
          <cell r="C945" t="str">
            <v>18%</v>
          </cell>
        </row>
        <row r="946">
          <cell r="A946" t="str">
            <v>wajidkhan491@gmail.com</v>
          </cell>
          <cell r="B946" t="str">
            <v>5</v>
          </cell>
          <cell r="C946" t="str">
            <v>13%</v>
          </cell>
        </row>
        <row r="947">
          <cell r="A947" t="str">
            <v>waleedaslam.aslam.9@gmail.com</v>
          </cell>
          <cell r="B947" t="str">
            <v>16</v>
          </cell>
          <cell r="C947" t="str">
            <v>40%</v>
          </cell>
        </row>
        <row r="948">
          <cell r="A948" t="str">
            <v>waleedmumtaz@outlook.com</v>
          </cell>
          <cell r="B948" t="str">
            <v>20</v>
          </cell>
          <cell r="C948" t="str">
            <v>50%</v>
          </cell>
        </row>
        <row r="949">
          <cell r="A949" t="str">
            <v>waleednasir352@gmail.com</v>
          </cell>
          <cell r="B949" t="str">
            <v>14</v>
          </cell>
          <cell r="C949" t="str">
            <v>35%</v>
          </cell>
        </row>
        <row r="950">
          <cell r="A950" t="str">
            <v>waleednusrat948@gmail.com</v>
          </cell>
          <cell r="B950" t="str">
            <v>0</v>
          </cell>
          <cell r="C950" t="str">
            <v>0%</v>
          </cell>
        </row>
        <row r="951">
          <cell r="A951" t="str">
            <v>waqaas171@gmail.com</v>
          </cell>
          <cell r="B951" t="str">
            <v>12</v>
          </cell>
          <cell r="C951" t="str">
            <v>30%</v>
          </cell>
        </row>
        <row r="952">
          <cell r="A952" t="str">
            <v>waqar.gdc321@gmail.com</v>
          </cell>
          <cell r="B952" t="str">
            <v>19</v>
          </cell>
          <cell r="C952" t="str">
            <v>48%</v>
          </cell>
        </row>
        <row r="953">
          <cell r="A953" t="str">
            <v>waqar.sandal@gmail.com</v>
          </cell>
          <cell r="B953" t="str">
            <v>10</v>
          </cell>
          <cell r="C953" t="str">
            <v>25%</v>
          </cell>
        </row>
        <row r="954">
          <cell r="A954" t="str">
            <v>waqar4251@gmail.com</v>
          </cell>
          <cell r="B954" t="str">
            <v>14</v>
          </cell>
          <cell r="C954" t="str">
            <v>35%</v>
          </cell>
        </row>
        <row r="955">
          <cell r="A955" t="str">
            <v>waqar91998@gmail.com</v>
          </cell>
          <cell r="B955" t="str">
            <v>10</v>
          </cell>
          <cell r="C955" t="str">
            <v>25%</v>
          </cell>
        </row>
        <row r="956">
          <cell r="A956" t="str">
            <v>waqarullah315@gmail.com</v>
          </cell>
          <cell r="B956" t="str">
            <v>11</v>
          </cell>
          <cell r="C956" t="str">
            <v>28%</v>
          </cell>
        </row>
        <row r="957">
          <cell r="A957" t="str">
            <v>waqaskhattak021@gmail.com</v>
          </cell>
          <cell r="B957" t="str">
            <v>14</v>
          </cell>
          <cell r="C957" t="str">
            <v>35%</v>
          </cell>
        </row>
        <row r="958">
          <cell r="A958" t="str">
            <v>wardakhan623@gmail.com</v>
          </cell>
          <cell r="B958" t="str">
            <v>11</v>
          </cell>
          <cell r="C958" t="str">
            <v>28%</v>
          </cell>
        </row>
        <row r="959">
          <cell r="A959" t="str">
            <v>waseem681@gmail.com</v>
          </cell>
          <cell r="B959" t="str">
            <v>14</v>
          </cell>
          <cell r="C959" t="str">
            <v>35%</v>
          </cell>
        </row>
        <row r="960">
          <cell r="A960" t="str">
            <v>waseemnaryabi2016@gmail.com</v>
          </cell>
          <cell r="B960" t="str">
            <v>19</v>
          </cell>
          <cell r="C960" t="str">
            <v>48%</v>
          </cell>
        </row>
        <row r="961">
          <cell r="A961" t="str">
            <v>wasikhan.x@gmail.com</v>
          </cell>
          <cell r="B961" t="str">
            <v>10</v>
          </cell>
          <cell r="C961" t="str">
            <v>25%</v>
          </cell>
        </row>
        <row r="962">
          <cell r="A962" t="str">
            <v>wasimahmad201363@outlook.com</v>
          </cell>
          <cell r="B962" t="str">
            <v>9</v>
          </cell>
          <cell r="C962" t="str">
            <v>23%</v>
          </cell>
        </row>
        <row r="963">
          <cell r="A963" t="str">
            <v>wasimkamal211@gmail.com</v>
          </cell>
          <cell r="B963" t="str">
            <v>5</v>
          </cell>
          <cell r="C963" t="str">
            <v>13%</v>
          </cell>
        </row>
        <row r="964">
          <cell r="A964" t="str">
            <v>wasimmarwatary@gmail.com</v>
          </cell>
          <cell r="B964" t="str">
            <v>13</v>
          </cell>
          <cell r="C964" t="str">
            <v>33%</v>
          </cell>
        </row>
        <row r="965">
          <cell r="A965" t="str">
            <v>wasimsajad68752@gmail.com</v>
          </cell>
          <cell r="B965" t="str">
            <v>8</v>
          </cell>
          <cell r="C965" t="str">
            <v>20%</v>
          </cell>
        </row>
        <row r="966">
          <cell r="A966" t="str">
            <v>wiser84@gmail.com</v>
          </cell>
          <cell r="B966" t="str">
            <v>19</v>
          </cell>
          <cell r="C966" t="str">
            <v>48%</v>
          </cell>
        </row>
        <row r="967">
          <cell r="A967" t="str">
            <v>wk9365@gmail.com</v>
          </cell>
          <cell r="B967" t="str">
            <v>18</v>
          </cell>
          <cell r="C967" t="str">
            <v>45%</v>
          </cell>
        </row>
        <row r="968">
          <cell r="A968" t="str">
            <v>wuwajid@gmail.com</v>
          </cell>
          <cell r="B968" t="str">
            <v>8</v>
          </cell>
          <cell r="C968" t="str">
            <v>20%</v>
          </cell>
        </row>
        <row r="969">
          <cell r="A969" t="str">
            <v>wwwjiakhan@gmail.com</v>
          </cell>
          <cell r="B969" t="str">
            <v>0</v>
          </cell>
          <cell r="C969" t="str">
            <v>0%</v>
          </cell>
        </row>
        <row r="970">
          <cell r="A970" t="str">
            <v>xada60474@gmail.com</v>
          </cell>
          <cell r="B970" t="str">
            <v>14</v>
          </cell>
          <cell r="C970" t="str">
            <v>35%</v>
          </cell>
        </row>
        <row r="971">
          <cell r="A971" t="str">
            <v>xahiddkhan@gmail.com</v>
          </cell>
          <cell r="B971" t="str">
            <v>11</v>
          </cell>
          <cell r="C971" t="str">
            <v>28%</v>
          </cell>
        </row>
        <row r="972">
          <cell r="A972" t="str">
            <v>xainee.shins@gmail.com</v>
          </cell>
          <cell r="B972" t="str">
            <v>6</v>
          </cell>
          <cell r="C972" t="str">
            <v>15%</v>
          </cell>
        </row>
        <row r="973">
          <cell r="A973" t="str">
            <v>xeron646@gmail.com</v>
          </cell>
          <cell r="B973" t="str">
            <v>16</v>
          </cell>
          <cell r="C973" t="str">
            <v>40%</v>
          </cell>
        </row>
        <row r="974">
          <cell r="A974" t="str">
            <v>xibm.khan619@gmail.com</v>
          </cell>
          <cell r="B974" t="str">
            <v>5</v>
          </cell>
          <cell r="C974" t="str">
            <v>13%</v>
          </cell>
        </row>
        <row r="975">
          <cell r="A975" t="str">
            <v>yahya.shah014@gmail.com</v>
          </cell>
          <cell r="B975" t="str">
            <v>15</v>
          </cell>
          <cell r="C975" t="str">
            <v>38%</v>
          </cell>
        </row>
        <row r="976">
          <cell r="A976" t="str">
            <v>yaseenanwar674@gmail.com</v>
          </cell>
          <cell r="B976" t="str">
            <v>8</v>
          </cell>
          <cell r="C976" t="str">
            <v>20%</v>
          </cell>
        </row>
        <row r="977">
          <cell r="A977" t="str">
            <v>yasirgul011@gmail.com</v>
          </cell>
          <cell r="B977" t="str">
            <v>14</v>
          </cell>
          <cell r="C977" t="str">
            <v>35%</v>
          </cell>
        </row>
        <row r="978">
          <cell r="A978" t="str">
            <v>yasirkhan1091@gmail.com</v>
          </cell>
          <cell r="B978" t="str">
            <v>15</v>
          </cell>
          <cell r="C978" t="str">
            <v>38%</v>
          </cell>
        </row>
        <row r="979">
          <cell r="A979" t="str">
            <v>yasirmunir95@gmail.com</v>
          </cell>
          <cell r="B979" t="str">
            <v>8</v>
          </cell>
          <cell r="C979" t="str">
            <v>20%</v>
          </cell>
        </row>
        <row r="980">
          <cell r="A980" t="str">
            <v>yjehanzeb1@gmail.com</v>
          </cell>
          <cell r="B980" t="str">
            <v>3</v>
          </cell>
          <cell r="C980" t="str">
            <v>8%</v>
          </cell>
        </row>
        <row r="981">
          <cell r="A981" t="str">
            <v>younaskhan726@gmail.com</v>
          </cell>
          <cell r="B981" t="str">
            <v>11</v>
          </cell>
          <cell r="C981" t="str">
            <v>28%</v>
          </cell>
        </row>
        <row r="982">
          <cell r="A982" t="str">
            <v>younasyousafxai.333@gmail.com</v>
          </cell>
          <cell r="B982" t="str">
            <v>18</v>
          </cell>
          <cell r="C982" t="str">
            <v>45%</v>
          </cell>
        </row>
        <row r="983">
          <cell r="A983" t="str">
            <v>yousaf_asad@rocketmail.com</v>
          </cell>
          <cell r="B983" t="str">
            <v>3</v>
          </cell>
          <cell r="C983" t="str">
            <v>8%</v>
          </cell>
        </row>
        <row r="984">
          <cell r="A984" t="str">
            <v>zabidcse.uet@gmail.com</v>
          </cell>
          <cell r="B984" t="str">
            <v>2</v>
          </cell>
          <cell r="C984" t="str">
            <v>5%</v>
          </cell>
        </row>
        <row r="985">
          <cell r="A985" t="str">
            <v>zaheerahmad504@gmail.com</v>
          </cell>
          <cell r="B985" t="str">
            <v>10</v>
          </cell>
          <cell r="C985" t="str">
            <v>25%</v>
          </cell>
        </row>
        <row r="986">
          <cell r="A986" t="str">
            <v>zaheerhdr@gmail.com</v>
          </cell>
          <cell r="B986" t="str">
            <v>10</v>
          </cell>
          <cell r="C986" t="str">
            <v>25%</v>
          </cell>
        </row>
        <row r="987">
          <cell r="A987" t="str">
            <v>zahidalikhanzaa@gmail.com</v>
          </cell>
          <cell r="C987" t="str">
            <v>0%</v>
          </cell>
        </row>
        <row r="988">
          <cell r="A988" t="str">
            <v>zahidhussain62525@gmail.com</v>
          </cell>
          <cell r="B988" t="str">
            <v>21</v>
          </cell>
          <cell r="C988" t="str">
            <v>53%</v>
          </cell>
        </row>
        <row r="989">
          <cell r="A989" t="str">
            <v>zahidkhanmrd51@gmail.com</v>
          </cell>
          <cell r="B989" t="str">
            <v>1</v>
          </cell>
          <cell r="C989" t="str">
            <v>3%</v>
          </cell>
        </row>
        <row r="990">
          <cell r="A990" t="str">
            <v>zahidmba633@gmail.com</v>
          </cell>
          <cell r="B990" t="str">
            <v>10</v>
          </cell>
          <cell r="C990" t="str">
            <v>25%</v>
          </cell>
        </row>
        <row r="991">
          <cell r="A991" t="str">
            <v>zaid441997@gmail.com</v>
          </cell>
          <cell r="B991" t="str">
            <v>8</v>
          </cell>
          <cell r="C991" t="str">
            <v>20%</v>
          </cell>
        </row>
        <row r="992">
          <cell r="A992" t="str">
            <v>zaid49494@gmail.com</v>
          </cell>
          <cell r="B992" t="str">
            <v>14</v>
          </cell>
          <cell r="C992" t="str">
            <v>35%</v>
          </cell>
        </row>
        <row r="993">
          <cell r="A993" t="str">
            <v>zaidanikhan969@gmail.com</v>
          </cell>
          <cell r="B993" t="str">
            <v>12</v>
          </cell>
          <cell r="C993" t="str">
            <v>30%</v>
          </cell>
        </row>
        <row r="994">
          <cell r="A994" t="str">
            <v>zaidkhanzaidkhan89@gmail.com</v>
          </cell>
          <cell r="B994" t="str">
            <v>19</v>
          </cell>
          <cell r="C994" t="str">
            <v>48%</v>
          </cell>
        </row>
        <row r="995">
          <cell r="A995" t="str">
            <v>zain.ustb@gmail.com</v>
          </cell>
          <cell r="B995" t="str">
            <v>12</v>
          </cell>
          <cell r="C995" t="str">
            <v>30%</v>
          </cell>
        </row>
        <row r="996">
          <cell r="A996" t="str">
            <v>zalanaziz15@gmail.com</v>
          </cell>
          <cell r="B996" t="str">
            <v>10</v>
          </cell>
          <cell r="C996" t="str">
            <v>25%</v>
          </cell>
        </row>
        <row r="997">
          <cell r="A997" t="str">
            <v>zarghonstar@gmail.com</v>
          </cell>
          <cell r="B997" t="str">
            <v>16</v>
          </cell>
          <cell r="C997" t="str">
            <v>40%</v>
          </cell>
        </row>
        <row r="998">
          <cell r="A998" t="str">
            <v>zaryab723@gmail.com</v>
          </cell>
          <cell r="B998" t="str">
            <v>14</v>
          </cell>
          <cell r="C998" t="str">
            <v>35%</v>
          </cell>
        </row>
        <row r="999">
          <cell r="A999" t="str">
            <v>zebaslam554@gmail.com</v>
          </cell>
          <cell r="B999" t="str">
            <v>16</v>
          </cell>
          <cell r="C999" t="str">
            <v>40%</v>
          </cell>
        </row>
        <row r="1000">
          <cell r="A1000" t="str">
            <v>zeeshanahmadkpk@gmail.com</v>
          </cell>
          <cell r="B1000" t="str">
            <v>22</v>
          </cell>
          <cell r="C1000" t="str">
            <v>55%</v>
          </cell>
        </row>
        <row r="1001">
          <cell r="A1001" t="str">
            <v>zeeshankhan9126139@gmail.com</v>
          </cell>
          <cell r="B1001" t="str">
            <v>8</v>
          </cell>
          <cell r="C1001" t="str">
            <v>20%</v>
          </cell>
        </row>
        <row r="1002">
          <cell r="A1002" t="str">
            <v>zeiadkhan120@gmail.com</v>
          </cell>
          <cell r="C1002" t="str">
            <v>0%</v>
          </cell>
        </row>
        <row r="1003">
          <cell r="A1003" t="str">
            <v>zia.445555@gmail.com</v>
          </cell>
          <cell r="B1003" t="str">
            <v>15</v>
          </cell>
          <cell r="C1003" t="str">
            <v>38%</v>
          </cell>
        </row>
        <row r="1004">
          <cell r="A1004" t="str">
            <v>zohaibahmad92@yahoo.com</v>
          </cell>
          <cell r="B1004" t="str">
            <v>20</v>
          </cell>
          <cell r="C1004" t="str">
            <v>50%</v>
          </cell>
        </row>
        <row r="1005">
          <cell r="A1005" t="str">
            <v>zohaibbs.ims@gmail.com</v>
          </cell>
          <cell r="B1005" t="str">
            <v>14</v>
          </cell>
          <cell r="C1005" t="str">
            <v>35%</v>
          </cell>
        </row>
        <row r="1006">
          <cell r="A1006" t="str">
            <v>zohaibidea@gmail.com</v>
          </cell>
          <cell r="B1006" t="str">
            <v>3</v>
          </cell>
          <cell r="C1006" t="str">
            <v>8%</v>
          </cell>
        </row>
        <row r="1007">
          <cell r="A1007" t="str">
            <v>zubairkpk044@gmail.com</v>
          </cell>
          <cell r="B1007" t="str">
            <v>9</v>
          </cell>
          <cell r="C1007" t="str">
            <v>23%</v>
          </cell>
        </row>
        <row r="1008">
          <cell r="A1008" t="str">
            <v>zubairwazir777@gmail.com</v>
          </cell>
          <cell r="B1008" t="str">
            <v>18</v>
          </cell>
          <cell r="C1008" t="str">
            <v>45%</v>
          </cell>
        </row>
        <row r="1009">
          <cell r="A1009" t="str">
            <v>zukhan598@gmail.com</v>
          </cell>
          <cell r="B1009" t="str">
            <v>5</v>
          </cell>
          <cell r="C1009" t="str">
            <v>13%</v>
          </cell>
        </row>
        <row r="1010">
          <cell r="A1010" t="str">
            <v>zukhan96@gmail.com</v>
          </cell>
          <cell r="B1010" t="str">
            <v>8</v>
          </cell>
          <cell r="C1010" t="str">
            <v>20%</v>
          </cell>
        </row>
        <row r="1011">
          <cell r="A1011" t="str">
            <v>zulkaifbangash@gmail.com</v>
          </cell>
          <cell r="B1011" t="str">
            <v>15</v>
          </cell>
          <cell r="C1011" t="str">
            <v>38%</v>
          </cell>
        </row>
        <row r="1012">
          <cell r="A1012" t="str">
            <v>zulqarnain31309@gmail.com</v>
          </cell>
          <cell r="B1012" t="str">
            <v>14</v>
          </cell>
          <cell r="C1012" t="str">
            <v>35%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Legends"/>
      <sheetName val="Main Test"/>
      <sheetName val="Main Test Retake"/>
      <sheetName val="All Tests Results"/>
    </sheetNames>
    <sheetDataSet>
      <sheetData sheetId="0" refreshError="1"/>
      <sheetData sheetId="1"/>
      <sheetData sheetId="2" refreshError="1"/>
      <sheetData sheetId="3" refreshError="1"/>
      <sheetData sheetId="4">
        <row r="1">
          <cell r="A1" t="str">
            <v>130824sulemankhan@gmail.com</v>
          </cell>
          <cell r="B1" t="str">
            <v>37</v>
          </cell>
          <cell r="C1" t="str">
            <v>53%</v>
          </cell>
        </row>
        <row r="2">
          <cell r="A2" t="str">
            <v>143hashimali@gmail.com</v>
          </cell>
          <cell r="B2" t="str">
            <v>23</v>
          </cell>
          <cell r="C2" t="str">
            <v>33%</v>
          </cell>
        </row>
        <row r="3">
          <cell r="A3" t="str">
            <v>1mazharakbar1995@gmail.com</v>
          </cell>
          <cell r="B3" t="str">
            <v>15</v>
          </cell>
          <cell r="C3" t="str">
            <v>21%</v>
          </cell>
        </row>
        <row r="4">
          <cell r="A4" t="str">
            <v>56farhan@gmail.com</v>
          </cell>
          <cell r="B4" t="str">
            <v>22</v>
          </cell>
          <cell r="C4" t="str">
            <v>31%</v>
          </cell>
        </row>
        <row r="5">
          <cell r="A5" t="str">
            <v>64vickey@gmail.com</v>
          </cell>
          <cell r="B5" t="str">
            <v>27</v>
          </cell>
          <cell r="C5" t="str">
            <v>39%</v>
          </cell>
        </row>
        <row r="6">
          <cell r="A6" t="str">
            <v>672asimk@gmail.com</v>
          </cell>
          <cell r="B6" t="str">
            <v>35</v>
          </cell>
          <cell r="C6" t="str">
            <v>50%</v>
          </cell>
        </row>
        <row r="7">
          <cell r="A7" t="str">
            <v>9hassanraza@gmail.com</v>
          </cell>
          <cell r="B7" t="str">
            <v>40</v>
          </cell>
          <cell r="C7" t="str">
            <v>57%</v>
          </cell>
        </row>
        <row r="8">
          <cell r="A8" t="str">
            <v>a.wahabafridi@hotmail.com</v>
          </cell>
          <cell r="B8" t="str">
            <v>24</v>
          </cell>
          <cell r="C8" t="str">
            <v>34%</v>
          </cell>
        </row>
        <row r="9">
          <cell r="A9" t="str">
            <v>aa9078413@gmail.com</v>
          </cell>
          <cell r="B9" t="str">
            <v>14</v>
          </cell>
          <cell r="C9" t="str">
            <v>20%</v>
          </cell>
        </row>
        <row r="10">
          <cell r="A10" t="str">
            <v>aamirkhan@ba.qau.edu.pk</v>
          </cell>
          <cell r="B10" t="str">
            <v>36</v>
          </cell>
          <cell r="C10" t="str">
            <v>51%</v>
          </cell>
        </row>
        <row r="11">
          <cell r="A11" t="str">
            <v>aamirkk7@gmail.com</v>
          </cell>
          <cell r="B11" t="str">
            <v>26</v>
          </cell>
          <cell r="C11" t="str">
            <v>37%</v>
          </cell>
        </row>
        <row r="12">
          <cell r="A12" t="str">
            <v>aassad904@gmail.com</v>
          </cell>
          <cell r="B12" t="str">
            <v>38</v>
          </cell>
          <cell r="C12" t="str">
            <v>54%</v>
          </cell>
        </row>
        <row r="13">
          <cell r="A13" t="str">
            <v>aatazaz.j27@gmail.com</v>
          </cell>
          <cell r="B13" t="str">
            <v>36</v>
          </cell>
          <cell r="C13" t="str">
            <v>51%</v>
          </cell>
        </row>
        <row r="14">
          <cell r="A14" t="str">
            <v>aatresh@gmail.com</v>
          </cell>
          <cell r="B14" t="str">
            <v>2</v>
          </cell>
          <cell r="C14" t="str">
            <v>3%</v>
          </cell>
        </row>
        <row r="15">
          <cell r="A15" t="str">
            <v>abbas.iqbal147@gmail.com</v>
          </cell>
          <cell r="B15" t="str">
            <v>38</v>
          </cell>
          <cell r="C15" t="str">
            <v>54%</v>
          </cell>
        </row>
        <row r="16">
          <cell r="A16" t="str">
            <v>abdul.basit777@yahoo.com</v>
          </cell>
          <cell r="B16" t="str">
            <v>25</v>
          </cell>
          <cell r="C16" t="str">
            <v>36%</v>
          </cell>
        </row>
        <row r="17">
          <cell r="A17" t="str">
            <v>abdul.karim456@gmail.com</v>
          </cell>
          <cell r="B17" t="str">
            <v>21</v>
          </cell>
          <cell r="C17" t="str">
            <v>30%</v>
          </cell>
        </row>
        <row r="18">
          <cell r="A18" t="str">
            <v>abdul.moizkhattak333@gmail.com</v>
          </cell>
          <cell r="B18" t="str">
            <v>11</v>
          </cell>
          <cell r="C18" t="str">
            <v>16%</v>
          </cell>
        </row>
        <row r="19">
          <cell r="A19" t="str">
            <v>abdul961@me.com</v>
          </cell>
          <cell r="B19" t="str">
            <v>35</v>
          </cell>
          <cell r="C19" t="str">
            <v>50%</v>
          </cell>
        </row>
        <row r="20">
          <cell r="A20" t="str">
            <v>abdulbasit.aries17@gmail.com</v>
          </cell>
          <cell r="B20" t="str">
            <v>25</v>
          </cell>
          <cell r="C20" t="str">
            <v>36%</v>
          </cell>
        </row>
        <row r="21">
          <cell r="A21" t="str">
            <v>abdulhaqcs@gmail.com</v>
          </cell>
          <cell r="B21" t="str">
            <v>46</v>
          </cell>
          <cell r="C21" t="str">
            <v>66%</v>
          </cell>
        </row>
        <row r="22">
          <cell r="A22" t="str">
            <v>abdulhaseeb2k15@gmail.com</v>
          </cell>
          <cell r="B22" t="str">
            <v>36</v>
          </cell>
          <cell r="C22" t="str">
            <v>51%</v>
          </cell>
        </row>
        <row r="23">
          <cell r="A23" t="str">
            <v>abdullah.afridi4314@gmail.com</v>
          </cell>
          <cell r="B23" t="str">
            <v>42</v>
          </cell>
          <cell r="C23" t="str">
            <v>60%</v>
          </cell>
        </row>
        <row r="24">
          <cell r="A24" t="str">
            <v>abdullah.ishaq2238@gmail.com</v>
          </cell>
          <cell r="B24" t="str">
            <v>34</v>
          </cell>
          <cell r="C24" t="str">
            <v>49%</v>
          </cell>
        </row>
        <row r="25">
          <cell r="A25" t="str">
            <v>abdullahjamshaid134@gmail.com</v>
          </cell>
          <cell r="C25" t="str">
            <v>0%</v>
          </cell>
        </row>
        <row r="26">
          <cell r="A26" t="str">
            <v>abdullahnisar92@gmail.com</v>
          </cell>
          <cell r="B26" t="str">
            <v>39</v>
          </cell>
          <cell r="C26" t="str">
            <v>56%</v>
          </cell>
        </row>
        <row r="27">
          <cell r="A27" t="str">
            <v>abdullahshebaz11@outlook.com</v>
          </cell>
          <cell r="B27" t="str">
            <v>22</v>
          </cell>
          <cell r="C27" t="str">
            <v>31%</v>
          </cell>
        </row>
        <row r="28">
          <cell r="A28" t="str">
            <v>abdullatif8111@gmail.com</v>
          </cell>
          <cell r="B28" t="str">
            <v>37</v>
          </cell>
          <cell r="C28" t="str">
            <v>53%</v>
          </cell>
        </row>
        <row r="29">
          <cell r="A29" t="str">
            <v>abdulrabyousafzai@gmail.com</v>
          </cell>
          <cell r="B29" t="str">
            <v>42</v>
          </cell>
          <cell r="C29" t="str">
            <v>60%</v>
          </cell>
        </row>
        <row r="30">
          <cell r="A30" t="str">
            <v>abdulraziqjamil@gmail.com</v>
          </cell>
          <cell r="B30" t="str">
            <v>24</v>
          </cell>
          <cell r="C30" t="str">
            <v>34%</v>
          </cell>
        </row>
        <row r="31">
          <cell r="A31" t="str">
            <v>abdulwakeelutman4@gmail.com</v>
          </cell>
          <cell r="B31" t="str">
            <v>20</v>
          </cell>
          <cell r="C31" t="str">
            <v>29%</v>
          </cell>
        </row>
        <row r="32">
          <cell r="A32" t="str">
            <v>abdulwaqas1997@gmail.com</v>
          </cell>
          <cell r="B32" t="str">
            <v>19</v>
          </cell>
          <cell r="C32" t="str">
            <v>27%</v>
          </cell>
        </row>
        <row r="33">
          <cell r="A33" t="str">
            <v>abdurrehmanlkl786@gmail.com</v>
          </cell>
          <cell r="B33" t="str">
            <v>20</v>
          </cell>
          <cell r="C33" t="str">
            <v>29%</v>
          </cell>
        </row>
        <row r="34">
          <cell r="A34" t="str">
            <v>abidalidm45@gmail.com</v>
          </cell>
          <cell r="B34" t="str">
            <v>19</v>
          </cell>
          <cell r="C34" t="str">
            <v>27%</v>
          </cell>
        </row>
        <row r="35">
          <cell r="A35" t="str">
            <v>abrarhussain.siyapp@gmail.com</v>
          </cell>
          <cell r="B35" t="str">
            <v>29</v>
          </cell>
          <cell r="C35" t="str">
            <v>41%</v>
          </cell>
        </row>
        <row r="36">
          <cell r="A36" t="str">
            <v>abroo689@gmail.com</v>
          </cell>
          <cell r="B36" t="str">
            <v>26</v>
          </cell>
          <cell r="C36" t="str">
            <v>37%</v>
          </cell>
        </row>
        <row r="37">
          <cell r="A37" t="str">
            <v>acc.minhaj@gmail.com</v>
          </cell>
          <cell r="B37" t="str">
            <v>22</v>
          </cell>
          <cell r="C37" t="str">
            <v>31%</v>
          </cell>
        </row>
        <row r="38">
          <cell r="A38" t="str">
            <v>addy44466@gmail.com</v>
          </cell>
          <cell r="B38" t="str">
            <v>32</v>
          </cell>
          <cell r="C38" t="str">
            <v>46%</v>
          </cell>
        </row>
        <row r="39">
          <cell r="A39" t="str">
            <v>adeelazam837@gmail.com</v>
          </cell>
          <cell r="B39" t="str">
            <v>42</v>
          </cell>
          <cell r="C39" t="str">
            <v>60%</v>
          </cell>
        </row>
        <row r="40">
          <cell r="A40" t="str">
            <v>adeelshinwari009@gmail.com</v>
          </cell>
          <cell r="B40" t="str">
            <v>0</v>
          </cell>
          <cell r="C40" t="str">
            <v>0%</v>
          </cell>
        </row>
        <row r="41">
          <cell r="A41" t="str">
            <v>adii.akram12345@gmail.com</v>
          </cell>
          <cell r="B41" t="str">
            <v>29</v>
          </cell>
          <cell r="C41" t="str">
            <v>41%</v>
          </cell>
        </row>
        <row r="42">
          <cell r="A42" t="str">
            <v>adil.fayyaz1998@gmail.com</v>
          </cell>
          <cell r="B42" t="str">
            <v>33</v>
          </cell>
          <cell r="C42" t="str">
            <v>47%</v>
          </cell>
        </row>
        <row r="43">
          <cell r="A43" t="str">
            <v>adil.javed.990@gmail.com</v>
          </cell>
          <cell r="B43" t="str">
            <v>45</v>
          </cell>
          <cell r="C43" t="str">
            <v>64%</v>
          </cell>
        </row>
        <row r="44">
          <cell r="A44" t="str">
            <v>adilahmadksk@gmail.com</v>
          </cell>
          <cell r="B44" t="str">
            <v>45</v>
          </cell>
          <cell r="C44" t="str">
            <v>64%</v>
          </cell>
        </row>
        <row r="45">
          <cell r="A45" t="str">
            <v>adilkhan.rf@gmail.com</v>
          </cell>
          <cell r="B45" t="str">
            <v>29</v>
          </cell>
          <cell r="C45" t="str">
            <v>41%</v>
          </cell>
        </row>
        <row r="46">
          <cell r="A46" t="str">
            <v>adilmuhammad79@yahoo.com</v>
          </cell>
          <cell r="B46" t="str">
            <v>24</v>
          </cell>
          <cell r="C46" t="str">
            <v>34%</v>
          </cell>
        </row>
        <row r="47">
          <cell r="A47" t="str">
            <v>adnaanhan01@gmail.com</v>
          </cell>
          <cell r="B47" t="str">
            <v>32</v>
          </cell>
          <cell r="C47" t="str">
            <v>46%</v>
          </cell>
        </row>
        <row r="48">
          <cell r="A48" t="str">
            <v>adnan6232@gmail.com</v>
          </cell>
          <cell r="B48" t="str">
            <v>33</v>
          </cell>
          <cell r="C48" t="str">
            <v>47%</v>
          </cell>
        </row>
        <row r="49">
          <cell r="A49" t="str">
            <v>adnandani7k@gmail.com</v>
          </cell>
          <cell r="B49" t="str">
            <v>36</v>
          </cell>
          <cell r="C49" t="str">
            <v>51%</v>
          </cell>
        </row>
        <row r="50">
          <cell r="A50" t="str">
            <v>adnangul476@gmail.com</v>
          </cell>
          <cell r="B50" t="str">
            <v>41</v>
          </cell>
          <cell r="C50" t="str">
            <v>59%</v>
          </cell>
        </row>
        <row r="51">
          <cell r="A51" t="str">
            <v>adnankazmi72@gmail.com</v>
          </cell>
          <cell r="B51" t="str">
            <v>36</v>
          </cell>
          <cell r="C51" t="str">
            <v>51%</v>
          </cell>
        </row>
        <row r="52">
          <cell r="A52" t="str">
            <v>adnankhanb15@gmail.com</v>
          </cell>
          <cell r="B52" t="str">
            <v>26</v>
          </cell>
          <cell r="C52" t="str">
            <v>37%</v>
          </cell>
        </row>
        <row r="53">
          <cell r="A53" t="str">
            <v>afanullah@gmail.com</v>
          </cell>
          <cell r="B53" t="str">
            <v>33</v>
          </cell>
          <cell r="C53" t="str">
            <v>47%</v>
          </cell>
        </row>
        <row r="54">
          <cell r="A54" t="str">
            <v>afaq.zaman41@gmail.com</v>
          </cell>
          <cell r="B54" t="str">
            <v>25</v>
          </cell>
          <cell r="C54" t="str">
            <v>36%</v>
          </cell>
        </row>
        <row r="55">
          <cell r="A55" t="str">
            <v>afawad119@gmail.com</v>
          </cell>
          <cell r="B55" t="str">
            <v>49</v>
          </cell>
          <cell r="C55" t="str">
            <v>70%</v>
          </cell>
        </row>
        <row r="56">
          <cell r="A56" t="str">
            <v>affablezaki@gmail.com</v>
          </cell>
          <cell r="B56" t="str">
            <v>35</v>
          </cell>
          <cell r="C56" t="str">
            <v>50%</v>
          </cell>
        </row>
        <row r="57">
          <cell r="A57" t="str">
            <v>afnanalishahustb@gmail.com</v>
          </cell>
          <cell r="B57" t="str">
            <v>24</v>
          </cell>
          <cell r="C57" t="str">
            <v>34%</v>
          </cell>
        </row>
        <row r="58">
          <cell r="A58" t="str">
            <v>afridi.ihsan93@gmail.com</v>
          </cell>
          <cell r="B58" t="str">
            <v>23</v>
          </cell>
          <cell r="C58" t="str">
            <v>33%</v>
          </cell>
        </row>
        <row r="59">
          <cell r="A59" t="str">
            <v>afridi4358@gmail.com</v>
          </cell>
          <cell r="B59" t="str">
            <v>45</v>
          </cell>
          <cell r="C59" t="str">
            <v>64%</v>
          </cell>
        </row>
        <row r="60">
          <cell r="A60" t="str">
            <v>afridiahmad313@gmail.com</v>
          </cell>
          <cell r="B60" t="str">
            <v>24</v>
          </cell>
          <cell r="C60" t="str">
            <v>34%</v>
          </cell>
        </row>
        <row r="61">
          <cell r="A61" t="str">
            <v>afridimdk777@gmail.com</v>
          </cell>
          <cell r="B61" t="str">
            <v>1</v>
          </cell>
          <cell r="C61" t="str">
            <v>1%</v>
          </cell>
        </row>
        <row r="62">
          <cell r="A62" t="str">
            <v>aftabkhan1694@gmail.com</v>
          </cell>
          <cell r="B62" t="str">
            <v>45</v>
          </cell>
          <cell r="C62" t="str">
            <v>64%</v>
          </cell>
        </row>
        <row r="63">
          <cell r="A63" t="str">
            <v>afzalbaby98@gmail.com</v>
          </cell>
          <cell r="B63" t="str">
            <v>35</v>
          </cell>
          <cell r="C63" t="str">
            <v>50%</v>
          </cell>
        </row>
        <row r="64">
          <cell r="A64" t="str">
            <v>ahcinabbas99@gmail.com</v>
          </cell>
          <cell r="B64" t="str">
            <v>0</v>
          </cell>
          <cell r="C64" t="str">
            <v>0%</v>
          </cell>
        </row>
        <row r="65">
          <cell r="A65" t="str">
            <v>ahmad.s728@gmail.com</v>
          </cell>
          <cell r="B65" t="str">
            <v>46</v>
          </cell>
          <cell r="C65" t="str">
            <v>66%</v>
          </cell>
        </row>
        <row r="66">
          <cell r="A66" t="str">
            <v>ahmad81813@gmail.com</v>
          </cell>
          <cell r="B66" t="str">
            <v>49</v>
          </cell>
          <cell r="C66" t="str">
            <v>70%</v>
          </cell>
        </row>
        <row r="67">
          <cell r="A67" t="str">
            <v>ahmadfaizan689@gmail.com</v>
          </cell>
          <cell r="B67" t="str">
            <v>28</v>
          </cell>
          <cell r="C67" t="str">
            <v>40%</v>
          </cell>
        </row>
        <row r="68">
          <cell r="A68" t="str">
            <v>ahmadk2394@gmail.com</v>
          </cell>
          <cell r="B68" t="str">
            <v>19</v>
          </cell>
          <cell r="C68" t="str">
            <v>27%</v>
          </cell>
        </row>
        <row r="69">
          <cell r="A69" t="str">
            <v>ahmadkhan11r@hotmail.com</v>
          </cell>
          <cell r="B69" t="str">
            <v>30</v>
          </cell>
          <cell r="C69" t="str">
            <v>43%</v>
          </cell>
        </row>
        <row r="70">
          <cell r="A70" t="str">
            <v>ahmadmuneeb2968@gmail.com</v>
          </cell>
          <cell r="B70" t="str">
            <v>47</v>
          </cell>
          <cell r="C70" t="str">
            <v>67%</v>
          </cell>
        </row>
        <row r="71">
          <cell r="A71" t="str">
            <v>ahmadsohail113@gmail.com</v>
          </cell>
          <cell r="B71" t="str">
            <v>40</v>
          </cell>
          <cell r="C71" t="str">
            <v>57%</v>
          </cell>
        </row>
        <row r="72">
          <cell r="A72" t="str">
            <v>ahmasaliawan@gmail.com</v>
          </cell>
          <cell r="B72" t="str">
            <v>24</v>
          </cell>
          <cell r="C72" t="str">
            <v>34%</v>
          </cell>
        </row>
        <row r="73">
          <cell r="A73" t="str">
            <v>ahmerbenhafeez64@gmail.com</v>
          </cell>
          <cell r="B73" t="str">
            <v>48</v>
          </cell>
          <cell r="C73" t="str">
            <v>69%</v>
          </cell>
        </row>
        <row r="74">
          <cell r="A74" t="str">
            <v>ahtishamkhalil29@gmail.com</v>
          </cell>
          <cell r="B74" t="str">
            <v>38</v>
          </cell>
          <cell r="C74" t="str">
            <v>54%</v>
          </cell>
        </row>
        <row r="75">
          <cell r="A75" t="str">
            <v>aimanabbas860@yahoo.com</v>
          </cell>
          <cell r="B75" t="str">
            <v>21</v>
          </cell>
          <cell r="C75" t="str">
            <v>30%</v>
          </cell>
        </row>
        <row r="76">
          <cell r="A76" t="str">
            <v>aimanabhar23@gmail.com</v>
          </cell>
          <cell r="B76" t="str">
            <v>39</v>
          </cell>
          <cell r="C76" t="str">
            <v>56%</v>
          </cell>
        </row>
        <row r="77">
          <cell r="A77" t="str">
            <v>aizazahmadkhandurrani@gmail.com</v>
          </cell>
          <cell r="B77" t="str">
            <v>31</v>
          </cell>
          <cell r="C77" t="str">
            <v>44%</v>
          </cell>
        </row>
        <row r="78">
          <cell r="A78" t="str">
            <v>aizazkhan.uos@gmail.com</v>
          </cell>
          <cell r="B78" t="str">
            <v>28</v>
          </cell>
          <cell r="C78" t="str">
            <v>40%</v>
          </cell>
        </row>
        <row r="79">
          <cell r="A79" t="str">
            <v>ak.i4m1r@gmail.com</v>
          </cell>
          <cell r="B79" t="str">
            <v>1</v>
          </cell>
          <cell r="C79" t="str">
            <v>1%</v>
          </cell>
        </row>
        <row r="80">
          <cell r="A80" t="str">
            <v>akh.mohsin@gmail.com</v>
          </cell>
          <cell r="B80" t="str">
            <v>29</v>
          </cell>
          <cell r="C80" t="str">
            <v>41%</v>
          </cell>
        </row>
        <row r="81">
          <cell r="A81" t="str">
            <v>akhan46699@gmail.com</v>
          </cell>
          <cell r="B81" t="str">
            <v>20</v>
          </cell>
          <cell r="C81" t="str">
            <v>29%</v>
          </cell>
        </row>
        <row r="82">
          <cell r="A82" t="str">
            <v>akhtar.dev14@gmail.com</v>
          </cell>
          <cell r="B82" t="str">
            <v>41</v>
          </cell>
          <cell r="C82" t="str">
            <v>59%</v>
          </cell>
        </row>
        <row r="83">
          <cell r="A83" t="str">
            <v>akhunzadawaleed@gmail.com</v>
          </cell>
          <cell r="B83" t="str">
            <v>22</v>
          </cell>
          <cell r="C83" t="str">
            <v>31%</v>
          </cell>
        </row>
        <row r="84">
          <cell r="A84" t="str">
            <v>akramkhan.mcs@gmail.com</v>
          </cell>
          <cell r="B84" t="str">
            <v>27</v>
          </cell>
          <cell r="C84" t="str">
            <v>39%</v>
          </cell>
        </row>
        <row r="85">
          <cell r="A85" t="str">
            <v>alamgee4@gmail.com</v>
          </cell>
          <cell r="B85" t="str">
            <v>19</v>
          </cell>
          <cell r="C85" t="str">
            <v>27%</v>
          </cell>
        </row>
        <row r="86">
          <cell r="A86" t="str">
            <v>alamzaib568@gmail.com</v>
          </cell>
          <cell r="B86" t="str">
            <v>32</v>
          </cell>
          <cell r="C86" t="str">
            <v>46%</v>
          </cell>
        </row>
        <row r="87">
          <cell r="A87" t="str">
            <v>alamzeb323@gmail.com</v>
          </cell>
          <cell r="B87" t="str">
            <v>29</v>
          </cell>
          <cell r="C87" t="str">
            <v>41%</v>
          </cell>
        </row>
        <row r="88">
          <cell r="A88" t="str">
            <v>aleehasaleem46@gmail.com</v>
          </cell>
          <cell r="B88" t="str">
            <v>22</v>
          </cell>
          <cell r="C88" t="str">
            <v>31%</v>
          </cell>
        </row>
        <row r="89">
          <cell r="A89" t="str">
            <v>ali.sshujahat@gmail.com</v>
          </cell>
          <cell r="B89" t="str">
            <v>28</v>
          </cell>
          <cell r="C89" t="str">
            <v>40%</v>
          </cell>
        </row>
        <row r="90">
          <cell r="A90" t="str">
            <v>ali_uet98@yahoo.com</v>
          </cell>
          <cell r="B90" t="str">
            <v>29</v>
          </cell>
          <cell r="C90" t="str">
            <v>41%</v>
          </cell>
        </row>
        <row r="91">
          <cell r="A91" t="str">
            <v>ali741088@gmail.com</v>
          </cell>
          <cell r="B91" t="str">
            <v>28</v>
          </cell>
          <cell r="C91" t="str">
            <v>40%</v>
          </cell>
        </row>
        <row r="92">
          <cell r="A92" t="str">
            <v>alifancy333@gmail.com</v>
          </cell>
          <cell r="B92" t="str">
            <v>24</v>
          </cell>
          <cell r="C92" t="str">
            <v>34%</v>
          </cell>
        </row>
        <row r="93">
          <cell r="A93" t="str">
            <v>alihaiders1515@gmail.com</v>
          </cell>
          <cell r="B93" t="str">
            <v>39</v>
          </cell>
          <cell r="C93" t="str">
            <v>56%</v>
          </cell>
        </row>
        <row r="94">
          <cell r="A94" t="str">
            <v>alihassan19415@gmail.com</v>
          </cell>
          <cell r="B94" t="str">
            <v>35</v>
          </cell>
          <cell r="C94" t="str">
            <v>50%</v>
          </cell>
        </row>
        <row r="95">
          <cell r="A95" t="str">
            <v>alijaved20001@gmail.com</v>
          </cell>
          <cell r="B95" t="str">
            <v>28</v>
          </cell>
          <cell r="C95" t="str">
            <v>40%</v>
          </cell>
        </row>
        <row r="96">
          <cell r="A96" t="str">
            <v>alikhattak2233@gmail.com</v>
          </cell>
          <cell r="B96" t="str">
            <v>1</v>
          </cell>
          <cell r="C96" t="str">
            <v>1%</v>
          </cell>
        </row>
        <row r="97">
          <cell r="A97" t="str">
            <v>alinasir2cs@gmail.com</v>
          </cell>
          <cell r="B97" t="str">
            <v>39</v>
          </cell>
          <cell r="C97" t="str">
            <v>56%</v>
          </cell>
        </row>
        <row r="98">
          <cell r="A98" t="str">
            <v>alinawaz7587@gmail.com</v>
          </cell>
          <cell r="B98" t="str">
            <v>37</v>
          </cell>
          <cell r="C98" t="str">
            <v>53%</v>
          </cell>
        </row>
        <row r="99">
          <cell r="A99" t="str">
            <v>alinuman915@gmail.com</v>
          </cell>
          <cell r="B99" t="str">
            <v>28</v>
          </cell>
          <cell r="C99" t="str">
            <v>40%</v>
          </cell>
        </row>
        <row r="100">
          <cell r="A100" t="str">
            <v>alirehmankhan46@yahoo.com</v>
          </cell>
          <cell r="B100" t="str">
            <v>29</v>
          </cell>
          <cell r="C100" t="str">
            <v>41%</v>
          </cell>
        </row>
        <row r="101">
          <cell r="A101" t="str">
            <v>alitabish94@gmail.com</v>
          </cell>
          <cell r="B101" t="str">
            <v>40</v>
          </cell>
          <cell r="C101" t="str">
            <v>57%</v>
          </cell>
        </row>
        <row r="102">
          <cell r="A102" t="str">
            <v>aliw2025@gmail.com</v>
          </cell>
          <cell r="B102" t="str">
            <v>36</v>
          </cell>
          <cell r="C102" t="str">
            <v>51%</v>
          </cell>
        </row>
        <row r="103">
          <cell r="A103" t="str">
            <v>alkarimian885@gmail.com</v>
          </cell>
          <cell r="B103" t="str">
            <v>32</v>
          </cell>
          <cell r="C103" t="str">
            <v>46%</v>
          </cell>
        </row>
        <row r="104">
          <cell r="A104" t="str">
            <v>allauddin2015@gmail.com</v>
          </cell>
          <cell r="B104" t="str">
            <v>53</v>
          </cell>
          <cell r="C104" t="str">
            <v>76%</v>
          </cell>
        </row>
        <row r="105">
          <cell r="A105" t="str">
            <v>amadatiq786@gmail.com</v>
          </cell>
          <cell r="B105" t="str">
            <v>28</v>
          </cell>
          <cell r="C105" t="str">
            <v>40%</v>
          </cell>
        </row>
        <row r="106">
          <cell r="A106" t="str">
            <v>amadh12@yahoo.com</v>
          </cell>
          <cell r="B106" t="str">
            <v>37</v>
          </cell>
          <cell r="C106" t="str">
            <v>53%</v>
          </cell>
        </row>
        <row r="107">
          <cell r="A107" t="str">
            <v>amanullah10121995@yahoo.com</v>
          </cell>
          <cell r="B107" t="str">
            <v>21</v>
          </cell>
          <cell r="C107" t="str">
            <v>30%</v>
          </cell>
        </row>
        <row r="108">
          <cell r="A108" t="str">
            <v>aminashah330@gmail.com</v>
          </cell>
          <cell r="B108" t="str">
            <v>33</v>
          </cell>
          <cell r="C108" t="str">
            <v>47%</v>
          </cell>
        </row>
        <row r="109">
          <cell r="A109" t="str">
            <v>amir84832@gmail.com</v>
          </cell>
          <cell r="B109" t="str">
            <v>24</v>
          </cell>
          <cell r="C109" t="str">
            <v>34%</v>
          </cell>
        </row>
        <row r="110">
          <cell r="A110" t="str">
            <v>amirkhan_peshawar@yahoo.com</v>
          </cell>
          <cell r="B110" t="str">
            <v>44</v>
          </cell>
          <cell r="C110" t="str">
            <v>63%</v>
          </cell>
        </row>
        <row r="111">
          <cell r="A111" t="str">
            <v>amirrehman72@gmail.com</v>
          </cell>
          <cell r="B111" t="str">
            <v>36</v>
          </cell>
          <cell r="C111" t="str">
            <v>51%</v>
          </cell>
        </row>
        <row r="112">
          <cell r="A112" t="str">
            <v>amirsohail2040@gmail.com</v>
          </cell>
          <cell r="B112" t="str">
            <v>23</v>
          </cell>
          <cell r="C112" t="str">
            <v>33%</v>
          </cell>
        </row>
        <row r="113">
          <cell r="A113" t="str">
            <v>amjidzia3@gmail.com</v>
          </cell>
          <cell r="B113" t="str">
            <v>33</v>
          </cell>
          <cell r="C113" t="str">
            <v>47%</v>
          </cell>
        </row>
        <row r="114">
          <cell r="A114" t="str">
            <v>ammadahmad777@gmail.com</v>
          </cell>
          <cell r="B114" t="str">
            <v>24</v>
          </cell>
          <cell r="C114" t="str">
            <v>34%</v>
          </cell>
        </row>
        <row r="115">
          <cell r="A115" t="str">
            <v>ammar14348@gmail.com</v>
          </cell>
          <cell r="B115" t="str">
            <v>28</v>
          </cell>
          <cell r="C115" t="str">
            <v>40%</v>
          </cell>
        </row>
        <row r="116">
          <cell r="A116" t="str">
            <v>anamijaz8991@gmail.com</v>
          </cell>
          <cell r="B116" t="str">
            <v>16</v>
          </cell>
          <cell r="C116" t="str">
            <v>23%</v>
          </cell>
        </row>
        <row r="117">
          <cell r="A117" t="str">
            <v>anasbkuc@gmail.com</v>
          </cell>
          <cell r="B117" t="str">
            <v>40</v>
          </cell>
          <cell r="C117" t="str">
            <v>57%</v>
          </cell>
        </row>
        <row r="118">
          <cell r="A118" t="str">
            <v>anayatims@gmail.com</v>
          </cell>
          <cell r="B118" t="str">
            <v>24</v>
          </cell>
          <cell r="C118" t="str">
            <v>34%</v>
          </cell>
        </row>
        <row r="119">
          <cell r="A119" t="str">
            <v>aneesasra98@gmail.com</v>
          </cell>
          <cell r="B119" t="str">
            <v>27</v>
          </cell>
          <cell r="C119" t="str">
            <v>39%</v>
          </cell>
        </row>
        <row r="120">
          <cell r="A120" t="str">
            <v>aneesasyed444@gmail.com</v>
          </cell>
          <cell r="B120" t="str">
            <v>39</v>
          </cell>
          <cell r="C120" t="str">
            <v>56%</v>
          </cell>
        </row>
        <row r="121">
          <cell r="A121" t="str">
            <v>aneesurrahmanmmd139@gmail.com</v>
          </cell>
          <cell r="B121" t="str">
            <v>27</v>
          </cell>
          <cell r="C121" t="str">
            <v>39%</v>
          </cell>
        </row>
        <row r="122">
          <cell r="A122" t="str">
            <v>anisrehmanawan1993@gmail.com</v>
          </cell>
          <cell r="B122" t="str">
            <v>47</v>
          </cell>
          <cell r="C122" t="str">
            <v>67%</v>
          </cell>
        </row>
        <row r="123">
          <cell r="A123" t="str">
            <v>anjumwaleed95@gmail.com</v>
          </cell>
          <cell r="B123" t="str">
            <v>34</v>
          </cell>
          <cell r="C123" t="str">
            <v>49%</v>
          </cell>
        </row>
        <row r="124">
          <cell r="A124" t="str">
            <v>anonymoush269@gmail.com</v>
          </cell>
          <cell r="B124" t="str">
            <v>49</v>
          </cell>
          <cell r="C124" t="str">
            <v>70%</v>
          </cell>
        </row>
        <row r="125">
          <cell r="A125" t="str">
            <v>ansari.sami100@gmail.com</v>
          </cell>
          <cell r="B125" t="str">
            <v>21</v>
          </cell>
          <cell r="C125" t="str">
            <v>30%</v>
          </cell>
        </row>
        <row r="126">
          <cell r="A126" t="str">
            <v>anwar.icit@gmail.com</v>
          </cell>
          <cell r="B126" t="str">
            <v>24</v>
          </cell>
          <cell r="C126" t="str">
            <v>34%</v>
          </cell>
        </row>
        <row r="127">
          <cell r="A127" t="str">
            <v>anwarmohammad.uos@gmail.com</v>
          </cell>
          <cell r="B127" t="str">
            <v>28</v>
          </cell>
          <cell r="C127" t="str">
            <v>40%</v>
          </cell>
        </row>
        <row r="128">
          <cell r="A128" t="str">
            <v>anwarsaddiquiea1991@gmail.com</v>
          </cell>
          <cell r="B128" t="str">
            <v>15</v>
          </cell>
          <cell r="C128" t="str">
            <v>21%</v>
          </cell>
        </row>
        <row r="129">
          <cell r="A129" t="str">
            <v>aqib.marwat1@gmail.com</v>
          </cell>
          <cell r="B129" t="str">
            <v>38</v>
          </cell>
          <cell r="C129" t="str">
            <v>54%</v>
          </cell>
        </row>
        <row r="130">
          <cell r="A130" t="str">
            <v>aqibasmat1@gmail.com</v>
          </cell>
          <cell r="B130" t="str">
            <v>38</v>
          </cell>
          <cell r="C130" t="str">
            <v>54%</v>
          </cell>
        </row>
        <row r="131">
          <cell r="A131" t="str">
            <v>arbabf1@gmail.com</v>
          </cell>
          <cell r="B131" t="str">
            <v>49</v>
          </cell>
          <cell r="C131" t="str">
            <v>70%</v>
          </cell>
        </row>
        <row r="132">
          <cell r="A132" t="str">
            <v>arif.marwat1@gmail.com</v>
          </cell>
          <cell r="B132" t="str">
            <v>23</v>
          </cell>
          <cell r="C132" t="str">
            <v>33%</v>
          </cell>
        </row>
        <row r="133">
          <cell r="A133" t="str">
            <v>aristocrathayat@gmail.com</v>
          </cell>
          <cell r="B133" t="str">
            <v>30</v>
          </cell>
          <cell r="C133" t="str">
            <v>43%</v>
          </cell>
        </row>
        <row r="134">
          <cell r="A134" t="str">
            <v>ark1111.khan@gmail.com</v>
          </cell>
          <cell r="B134" t="str">
            <v>41</v>
          </cell>
          <cell r="C134" t="str">
            <v>59%</v>
          </cell>
        </row>
        <row r="135">
          <cell r="A135" t="str">
            <v>arsalanhaider78@gmail.com</v>
          </cell>
          <cell r="B135" t="str">
            <v>28</v>
          </cell>
          <cell r="C135" t="str">
            <v>40%</v>
          </cell>
        </row>
        <row r="136">
          <cell r="A136" t="str">
            <v>arsalanriaz38@gmail.com</v>
          </cell>
          <cell r="B136" t="str">
            <v>34</v>
          </cell>
          <cell r="C136" t="str">
            <v>49%</v>
          </cell>
        </row>
        <row r="137">
          <cell r="A137" t="str">
            <v>arshidupesh@yahoo.com</v>
          </cell>
          <cell r="B137" t="str">
            <v>35</v>
          </cell>
          <cell r="C137" t="str">
            <v>50%</v>
          </cell>
        </row>
        <row r="138">
          <cell r="A138" t="str">
            <v>arslan.aftab95@gmail.com</v>
          </cell>
          <cell r="B138" t="str">
            <v>40</v>
          </cell>
          <cell r="C138" t="str">
            <v>57%</v>
          </cell>
        </row>
        <row r="139">
          <cell r="A139" t="str">
            <v>arslan.khan946@yahoo.com</v>
          </cell>
          <cell r="B139" t="str">
            <v>25</v>
          </cell>
          <cell r="C139" t="str">
            <v>36%</v>
          </cell>
        </row>
        <row r="140">
          <cell r="A140" t="str">
            <v>as3719601@gmail.com</v>
          </cell>
          <cell r="B140" t="str">
            <v>48</v>
          </cell>
          <cell r="C140" t="str">
            <v>69%</v>
          </cell>
        </row>
        <row r="141">
          <cell r="A141" t="str">
            <v>asahar100@gmail.com</v>
          </cell>
          <cell r="B141" t="str">
            <v>31</v>
          </cell>
          <cell r="C141" t="str">
            <v>44%</v>
          </cell>
        </row>
        <row r="142">
          <cell r="A142" t="str">
            <v>asdmhdi12@gmail.com</v>
          </cell>
          <cell r="B142" t="str">
            <v>24</v>
          </cell>
          <cell r="C142" t="str">
            <v>34%</v>
          </cell>
        </row>
        <row r="143">
          <cell r="A143" t="str">
            <v>asfandk93@gmail.com</v>
          </cell>
          <cell r="B143" t="str">
            <v>45</v>
          </cell>
          <cell r="C143" t="str">
            <v>64%</v>
          </cell>
        </row>
        <row r="144">
          <cell r="A144" t="str">
            <v>asfandyar7446@gmail.com</v>
          </cell>
          <cell r="B144" t="str">
            <v>31</v>
          </cell>
          <cell r="C144" t="str">
            <v>44%</v>
          </cell>
        </row>
        <row r="145">
          <cell r="A145" t="str">
            <v>asghar4020@gmail.com</v>
          </cell>
          <cell r="B145" t="str">
            <v>26</v>
          </cell>
          <cell r="C145" t="str">
            <v>37%</v>
          </cell>
        </row>
        <row r="146">
          <cell r="A146" t="str">
            <v>ash.faq93@yahoo.com</v>
          </cell>
          <cell r="B146" t="str">
            <v>16</v>
          </cell>
          <cell r="C146" t="str">
            <v>23%</v>
          </cell>
        </row>
        <row r="147">
          <cell r="A147" t="str">
            <v>ashezofice006@gmail.com</v>
          </cell>
          <cell r="B147" t="str">
            <v>13</v>
          </cell>
          <cell r="C147" t="str">
            <v>19%</v>
          </cell>
        </row>
        <row r="148">
          <cell r="A148" t="str">
            <v>ashfaq.abasyn@gmail.com</v>
          </cell>
          <cell r="B148" t="str">
            <v>35</v>
          </cell>
          <cell r="C148" t="str">
            <v>50%</v>
          </cell>
        </row>
        <row r="149">
          <cell r="A149" t="str">
            <v>ashfaqusafxai@gmail.com</v>
          </cell>
          <cell r="B149" t="str">
            <v>20</v>
          </cell>
          <cell r="C149" t="str">
            <v>29%</v>
          </cell>
        </row>
        <row r="150">
          <cell r="A150" t="str">
            <v>ashyusufzai@gmail.com</v>
          </cell>
          <cell r="B150" t="str">
            <v>39</v>
          </cell>
          <cell r="C150" t="str">
            <v>56%</v>
          </cell>
        </row>
        <row r="151">
          <cell r="A151" t="str">
            <v>asif.ihsan@gmail.com</v>
          </cell>
          <cell r="B151" t="str">
            <v>22</v>
          </cell>
          <cell r="C151" t="str">
            <v>31%</v>
          </cell>
        </row>
        <row r="152">
          <cell r="A152" t="str">
            <v>asifbohanna786@gmail.com</v>
          </cell>
          <cell r="B152" t="str">
            <v>41</v>
          </cell>
          <cell r="C152" t="str">
            <v>59%</v>
          </cell>
        </row>
        <row r="153">
          <cell r="A153" t="str">
            <v>asifmishalkhan1819@gmail.com</v>
          </cell>
          <cell r="B153" t="str">
            <v>37</v>
          </cell>
          <cell r="C153" t="str">
            <v>53%</v>
          </cell>
        </row>
        <row r="154">
          <cell r="A154" t="str">
            <v>asifstat17@gmail.com</v>
          </cell>
          <cell r="B154" t="str">
            <v>0</v>
          </cell>
          <cell r="C154" t="str">
            <v>0%</v>
          </cell>
        </row>
        <row r="155">
          <cell r="A155" t="str">
            <v>asifusman2000@gmail.com</v>
          </cell>
          <cell r="B155" t="str">
            <v>39</v>
          </cell>
          <cell r="C155" t="str">
            <v>56%</v>
          </cell>
        </row>
        <row r="156">
          <cell r="A156" t="str">
            <v>asifzarin205@gmail.com</v>
          </cell>
          <cell r="B156" t="str">
            <v>33</v>
          </cell>
          <cell r="C156" t="str">
            <v>47%</v>
          </cell>
        </row>
        <row r="157">
          <cell r="A157" t="str">
            <v>asim.ibms@gmail.com</v>
          </cell>
          <cell r="B157" t="str">
            <v>36</v>
          </cell>
          <cell r="C157" t="str">
            <v>51%</v>
          </cell>
        </row>
        <row r="158">
          <cell r="A158" t="str">
            <v>asimalishah987@gmail.com</v>
          </cell>
          <cell r="B158" t="str">
            <v>19</v>
          </cell>
          <cell r="C158" t="str">
            <v>27%</v>
          </cell>
        </row>
        <row r="159">
          <cell r="A159" t="str">
            <v>asimkqureshi@gmail.com</v>
          </cell>
          <cell r="B159" t="str">
            <v>21</v>
          </cell>
          <cell r="C159" t="str">
            <v>30%</v>
          </cell>
        </row>
        <row r="160">
          <cell r="A160" t="str">
            <v>aslamisrar90@gmail.com</v>
          </cell>
          <cell r="B160" t="str">
            <v>53</v>
          </cell>
          <cell r="C160" t="str">
            <v>76%</v>
          </cell>
        </row>
        <row r="161">
          <cell r="A161" t="str">
            <v>asmatullah615@gmail.com</v>
          </cell>
          <cell r="B161" t="str">
            <v>3</v>
          </cell>
          <cell r="C161" t="str">
            <v>4%</v>
          </cell>
        </row>
        <row r="162">
          <cell r="A162" t="str">
            <v>assadzy@gmail.com</v>
          </cell>
          <cell r="B162" t="str">
            <v>37</v>
          </cell>
          <cell r="C162" t="str">
            <v>53%</v>
          </cell>
        </row>
        <row r="163">
          <cell r="A163" t="str">
            <v>ateequllah875@gmail.com</v>
          </cell>
          <cell r="B163" t="str">
            <v>2</v>
          </cell>
          <cell r="C163" t="str">
            <v>3%</v>
          </cell>
        </row>
        <row r="164">
          <cell r="A164" t="str">
            <v>atifalam.pk55@gmail.com</v>
          </cell>
          <cell r="B164" t="str">
            <v>34</v>
          </cell>
          <cell r="C164" t="str">
            <v>49%</v>
          </cell>
        </row>
        <row r="165">
          <cell r="A165" t="str">
            <v>atifm4812@gmail.com</v>
          </cell>
          <cell r="B165" t="str">
            <v>44</v>
          </cell>
          <cell r="C165" t="str">
            <v>63%</v>
          </cell>
        </row>
        <row r="166">
          <cell r="A166" t="str">
            <v>atiqahmad919@gmail.com</v>
          </cell>
          <cell r="B166" t="str">
            <v>14</v>
          </cell>
          <cell r="C166" t="str">
            <v>20%</v>
          </cell>
        </row>
        <row r="167">
          <cell r="A167" t="str">
            <v>attaur567@gmail.com</v>
          </cell>
          <cell r="B167" t="str">
            <v>30</v>
          </cell>
          <cell r="C167" t="str">
            <v>43%</v>
          </cell>
        </row>
        <row r="168">
          <cell r="A168" t="str">
            <v>attaurahman649@gmail.com</v>
          </cell>
          <cell r="B168" t="str">
            <v>31</v>
          </cell>
          <cell r="C168" t="str">
            <v>44%</v>
          </cell>
        </row>
        <row r="169">
          <cell r="A169" t="str">
            <v>aw22493@gmail.com</v>
          </cell>
          <cell r="B169" t="str">
            <v>25</v>
          </cell>
          <cell r="C169" t="str">
            <v>36%</v>
          </cell>
        </row>
        <row r="170">
          <cell r="A170" t="str">
            <v>awais.fazal96@gmail.com</v>
          </cell>
          <cell r="B170" t="str">
            <v>38</v>
          </cell>
          <cell r="C170" t="str">
            <v>54%</v>
          </cell>
        </row>
        <row r="171">
          <cell r="A171" t="str">
            <v>awais.malik3331@gmail.com</v>
          </cell>
          <cell r="B171" t="str">
            <v>41</v>
          </cell>
          <cell r="C171" t="str">
            <v>59%</v>
          </cell>
        </row>
        <row r="172">
          <cell r="A172" t="str">
            <v>awaiskhan1992@gmail.com</v>
          </cell>
          <cell r="B172" t="str">
            <v>38</v>
          </cell>
          <cell r="C172" t="str">
            <v>54%</v>
          </cell>
        </row>
        <row r="173">
          <cell r="A173" t="str">
            <v>awaiskhan5326129@gmail.com</v>
          </cell>
          <cell r="B173" t="str">
            <v>25</v>
          </cell>
          <cell r="C173" t="str">
            <v>36%</v>
          </cell>
        </row>
        <row r="174">
          <cell r="A174" t="str">
            <v>awaiskhan640@gmail.com</v>
          </cell>
          <cell r="B174" t="str">
            <v>10</v>
          </cell>
          <cell r="C174" t="str">
            <v>14%</v>
          </cell>
        </row>
        <row r="175">
          <cell r="A175" t="str">
            <v>awaisustb@gmail.com</v>
          </cell>
          <cell r="B175" t="str">
            <v>27</v>
          </cell>
          <cell r="C175" t="str">
            <v>39%</v>
          </cell>
        </row>
        <row r="176">
          <cell r="A176" t="str">
            <v>awan3brother@gmail.com</v>
          </cell>
          <cell r="B176" t="str">
            <v>21</v>
          </cell>
          <cell r="C176" t="str">
            <v>30%</v>
          </cell>
        </row>
        <row r="177">
          <cell r="A177" t="str">
            <v>ayaz.sajan91@gmail.com</v>
          </cell>
          <cell r="B177" t="str">
            <v>27</v>
          </cell>
          <cell r="C177" t="str">
            <v>39%</v>
          </cell>
        </row>
        <row r="178">
          <cell r="A178" t="str">
            <v>azanation66@gmail.com</v>
          </cell>
          <cell r="B178" t="str">
            <v>41</v>
          </cell>
          <cell r="C178" t="str">
            <v>59%</v>
          </cell>
        </row>
        <row r="179">
          <cell r="A179" t="str">
            <v>azizmardan191@gmail.com</v>
          </cell>
          <cell r="B179" t="str">
            <v>46</v>
          </cell>
          <cell r="C179" t="str">
            <v>66%</v>
          </cell>
        </row>
        <row r="180">
          <cell r="A180" t="str">
            <v>babar_ali009@hotmail.com</v>
          </cell>
          <cell r="B180" t="str">
            <v>43</v>
          </cell>
          <cell r="C180" t="str">
            <v>61%</v>
          </cell>
        </row>
        <row r="181">
          <cell r="A181" t="str">
            <v>babar27@yahoo.com</v>
          </cell>
          <cell r="B181" t="str">
            <v>40</v>
          </cell>
          <cell r="C181" t="str">
            <v>57%</v>
          </cell>
        </row>
        <row r="182">
          <cell r="A182" t="str">
            <v>babarali.uetp@gmail.com</v>
          </cell>
          <cell r="B182" t="str">
            <v>0</v>
          </cell>
          <cell r="C182" t="str">
            <v>0%</v>
          </cell>
        </row>
        <row r="183">
          <cell r="A183" t="str">
            <v>babararmy96@hotmail.com</v>
          </cell>
          <cell r="B183" t="str">
            <v>41</v>
          </cell>
          <cell r="C183" t="str">
            <v>59%</v>
          </cell>
        </row>
        <row r="184">
          <cell r="A184" t="str">
            <v>bakhtawarwasim@gmail.com</v>
          </cell>
          <cell r="B184" t="str">
            <v>18</v>
          </cell>
          <cell r="C184" t="str">
            <v>26%</v>
          </cell>
        </row>
        <row r="185">
          <cell r="A185" t="str">
            <v>bakhtuos999@gmail.com</v>
          </cell>
          <cell r="B185" t="str">
            <v>28</v>
          </cell>
          <cell r="C185" t="str">
            <v>40%</v>
          </cell>
        </row>
        <row r="186">
          <cell r="A186" t="str">
            <v>baramush01@gmail.com</v>
          </cell>
          <cell r="B186" t="str">
            <v>23</v>
          </cell>
          <cell r="C186" t="str">
            <v>33%</v>
          </cell>
        </row>
        <row r="187">
          <cell r="A187" t="str">
            <v>basirullah131@gmail.com</v>
          </cell>
          <cell r="B187" t="str">
            <v>33</v>
          </cell>
          <cell r="C187" t="str">
            <v>47%</v>
          </cell>
        </row>
        <row r="188">
          <cell r="A188" t="str">
            <v>basitgulzarr@gmail.com</v>
          </cell>
          <cell r="B188" t="str">
            <v>43</v>
          </cell>
          <cell r="C188" t="str">
            <v>61%</v>
          </cell>
        </row>
        <row r="189">
          <cell r="A189" t="str">
            <v>basitk749@gmail.com</v>
          </cell>
          <cell r="B189" t="str">
            <v>28</v>
          </cell>
          <cell r="C189" t="str">
            <v>40%</v>
          </cell>
        </row>
        <row r="190">
          <cell r="A190" t="str">
            <v>behlol95@gmail.com</v>
          </cell>
          <cell r="B190" t="str">
            <v>1</v>
          </cell>
          <cell r="C190" t="str">
            <v>1%</v>
          </cell>
        </row>
        <row r="191">
          <cell r="A191" t="str">
            <v>bilal.cl@hotmail.com</v>
          </cell>
          <cell r="B191" t="str">
            <v>23</v>
          </cell>
          <cell r="C191" t="str">
            <v>33%</v>
          </cell>
        </row>
        <row r="192">
          <cell r="A192" t="str">
            <v>bilal.nasrullah1@gmail.com</v>
          </cell>
          <cell r="B192" t="str">
            <v>9</v>
          </cell>
          <cell r="C192" t="str">
            <v>13%</v>
          </cell>
        </row>
        <row r="193">
          <cell r="A193" t="str">
            <v>bilal.shanebond@gmail.com</v>
          </cell>
          <cell r="B193" t="str">
            <v>30</v>
          </cell>
          <cell r="C193" t="str">
            <v>43%</v>
          </cell>
        </row>
        <row r="194">
          <cell r="A194" t="str">
            <v>bilalasghar@outlook.com</v>
          </cell>
          <cell r="B194" t="str">
            <v>42</v>
          </cell>
          <cell r="C194" t="str">
            <v>60%</v>
          </cell>
        </row>
        <row r="195">
          <cell r="A195" t="str">
            <v>bilaliet2018@gmail.com</v>
          </cell>
          <cell r="B195" t="str">
            <v>25</v>
          </cell>
          <cell r="C195" t="str">
            <v>36%</v>
          </cell>
        </row>
        <row r="196">
          <cell r="A196" t="str">
            <v>bilalkhanisz99@gmail.com</v>
          </cell>
          <cell r="B196" t="str">
            <v>32</v>
          </cell>
          <cell r="C196" t="str">
            <v>46%</v>
          </cell>
        </row>
        <row r="197">
          <cell r="A197" t="str">
            <v>bilalsaqib24@gmail.com</v>
          </cell>
          <cell r="B197" t="str">
            <v>39</v>
          </cell>
          <cell r="C197" t="str">
            <v>56%</v>
          </cell>
        </row>
        <row r="198">
          <cell r="A198" t="str">
            <v>bilz.ahmad1996@gmail.com</v>
          </cell>
          <cell r="B198" t="str">
            <v>32</v>
          </cell>
          <cell r="C198" t="str">
            <v>46%</v>
          </cell>
        </row>
        <row r="199">
          <cell r="A199" t="str">
            <v>blueskyy123kts@gmail.com</v>
          </cell>
          <cell r="B199" t="str">
            <v>48</v>
          </cell>
          <cell r="C199" t="str">
            <v>69%</v>
          </cell>
        </row>
        <row r="200">
          <cell r="A200" t="str">
            <v>bukhari.zohaib1987@gmail.com</v>
          </cell>
          <cell r="B200" t="str">
            <v>33</v>
          </cell>
          <cell r="C200" t="str">
            <v>47%</v>
          </cell>
        </row>
        <row r="201">
          <cell r="A201" t="str">
            <v>bushi.khan0331@gmail.com</v>
          </cell>
          <cell r="B201" t="str">
            <v>21</v>
          </cell>
          <cell r="C201" t="str">
            <v>30%</v>
          </cell>
        </row>
        <row r="202">
          <cell r="A202" t="str">
            <v>bushraawan245@gmail.com</v>
          </cell>
          <cell r="B202" t="str">
            <v>20</v>
          </cell>
          <cell r="C202" t="str">
            <v>29%</v>
          </cell>
        </row>
        <row r="203">
          <cell r="A203" t="str">
            <v>bzadakhan2017@gmail.com</v>
          </cell>
          <cell r="B203" t="str">
            <v>35</v>
          </cell>
          <cell r="C203" t="str">
            <v>50%</v>
          </cell>
        </row>
        <row r="204">
          <cell r="A204" t="str">
            <v>celala_tipu@hotmail.com</v>
          </cell>
          <cell r="B204" t="str">
            <v>1</v>
          </cell>
          <cell r="C204" t="str">
            <v>1%</v>
          </cell>
        </row>
        <row r="205">
          <cell r="A205" t="str">
            <v>charmang5@gmail.com</v>
          </cell>
          <cell r="B205" t="str">
            <v>20</v>
          </cell>
          <cell r="C205" t="str">
            <v>29%</v>
          </cell>
        </row>
        <row r="206">
          <cell r="A206" t="str">
            <v>chitralarmoury@gmail.com</v>
          </cell>
          <cell r="B206" t="str">
            <v>27</v>
          </cell>
          <cell r="C206" t="str">
            <v>39%</v>
          </cell>
        </row>
        <row r="207">
          <cell r="A207" t="str">
            <v>ciscoisfunny@gmail.com</v>
          </cell>
          <cell r="B207" t="str">
            <v>44</v>
          </cell>
          <cell r="C207" t="str">
            <v>63%</v>
          </cell>
        </row>
        <row r="208">
          <cell r="A208" t="str">
            <v>coharoon@gmail.com</v>
          </cell>
          <cell r="B208" t="str">
            <v>21</v>
          </cell>
          <cell r="C208" t="str">
            <v>30%</v>
          </cell>
        </row>
        <row r="209">
          <cell r="A209" t="str">
            <v>contact@waseembari.com</v>
          </cell>
          <cell r="B209" t="str">
            <v>36</v>
          </cell>
          <cell r="C209" t="str">
            <v>51%</v>
          </cell>
        </row>
        <row r="210">
          <cell r="A210" t="str">
            <v>cs037mur@kust.edu.pk</v>
          </cell>
          <cell r="B210" t="str">
            <v>30</v>
          </cell>
          <cell r="C210" t="str">
            <v>43%</v>
          </cell>
        </row>
        <row r="211">
          <cell r="A211" t="str">
            <v>danishmansoor36@gmail.com</v>
          </cell>
          <cell r="B211" t="str">
            <v>41</v>
          </cell>
          <cell r="C211" t="str">
            <v>59%</v>
          </cell>
        </row>
        <row r="212">
          <cell r="A212" t="str">
            <v>daniyalsaif22@gmail.com</v>
          </cell>
          <cell r="B212" t="str">
            <v>33</v>
          </cell>
          <cell r="C212" t="str">
            <v>47%</v>
          </cell>
        </row>
        <row r="213">
          <cell r="A213" t="str">
            <v>demhanahraf@gmail.com</v>
          </cell>
          <cell r="B213" t="str">
            <v>33</v>
          </cell>
          <cell r="C213" t="str">
            <v>47%</v>
          </cell>
        </row>
        <row r="214">
          <cell r="A214" t="str">
            <v>devzaman7@gmail.com</v>
          </cell>
          <cell r="B214" t="str">
            <v>30</v>
          </cell>
          <cell r="C214" t="str">
            <v>43%</v>
          </cell>
        </row>
        <row r="215">
          <cell r="A215" t="str">
            <v>dewdrop1808@gmail.com</v>
          </cell>
          <cell r="B215" t="str">
            <v>17</v>
          </cell>
          <cell r="C215" t="str">
            <v>24%</v>
          </cell>
        </row>
        <row r="216">
          <cell r="A216" t="str">
            <v>doulatkane@gmail.com</v>
          </cell>
          <cell r="B216" t="str">
            <v>30</v>
          </cell>
          <cell r="C216" t="str">
            <v>43%</v>
          </cell>
        </row>
        <row r="217">
          <cell r="A217" t="str">
            <v>ds.shahhassan@gmail.com</v>
          </cell>
          <cell r="B217" t="str">
            <v>27</v>
          </cell>
          <cell r="C217" t="str">
            <v>39%</v>
          </cell>
        </row>
        <row r="218">
          <cell r="A218" t="str">
            <v>eagle10144@gmail.com</v>
          </cell>
          <cell r="B218" t="str">
            <v>41</v>
          </cell>
          <cell r="C218" t="str">
            <v>59%</v>
          </cell>
        </row>
        <row r="219">
          <cell r="A219" t="str">
            <v>ehtishamfreelancer@gmail.com</v>
          </cell>
          <cell r="B219" t="str">
            <v>31</v>
          </cell>
          <cell r="C219" t="str">
            <v>44%</v>
          </cell>
        </row>
        <row r="220">
          <cell r="A220" t="str">
            <v>ejazkhan45@gmail.com</v>
          </cell>
          <cell r="B220" t="str">
            <v>47</v>
          </cell>
          <cell r="C220" t="str">
            <v>67%</v>
          </cell>
        </row>
        <row r="221">
          <cell r="A221" t="str">
            <v>email4rasool92@gmail.com</v>
          </cell>
          <cell r="B221" t="str">
            <v>25</v>
          </cell>
          <cell r="C221" t="str">
            <v>36%</v>
          </cell>
        </row>
        <row r="222">
          <cell r="A222" t="str">
            <v>emraanameen@gmail.com</v>
          </cell>
          <cell r="B222" t="str">
            <v>27</v>
          </cell>
          <cell r="C222" t="str">
            <v>39%</v>
          </cell>
        </row>
        <row r="223">
          <cell r="A223" t="str">
            <v>eng.ilyaskhan343@gmail.com</v>
          </cell>
          <cell r="B223" t="str">
            <v>25</v>
          </cell>
          <cell r="C223" t="str">
            <v>36%</v>
          </cell>
        </row>
        <row r="224">
          <cell r="A224" t="str">
            <v>engg.cisco@gmail.com</v>
          </cell>
          <cell r="B224" t="str">
            <v>17</v>
          </cell>
          <cell r="C224" t="str">
            <v>24%</v>
          </cell>
        </row>
        <row r="225">
          <cell r="A225" t="str">
            <v>enggraaqib@gmail.com</v>
          </cell>
          <cell r="B225" t="str">
            <v>35</v>
          </cell>
          <cell r="C225" t="str">
            <v>50%</v>
          </cell>
        </row>
        <row r="226">
          <cell r="A226" t="str">
            <v>engimrankhanuae@gmail.com</v>
          </cell>
          <cell r="B226" t="str">
            <v>11</v>
          </cell>
          <cell r="C226" t="str">
            <v>16%</v>
          </cell>
        </row>
        <row r="227">
          <cell r="A227" t="str">
            <v>engr.azhaar@gmail.com</v>
          </cell>
          <cell r="B227" t="str">
            <v>26</v>
          </cell>
          <cell r="C227" t="str">
            <v>37%</v>
          </cell>
        </row>
        <row r="228">
          <cell r="A228" t="str">
            <v>engr.bilal219@gmail.com</v>
          </cell>
          <cell r="B228" t="str">
            <v>43</v>
          </cell>
          <cell r="C228" t="str">
            <v>61%</v>
          </cell>
        </row>
        <row r="229">
          <cell r="A229" t="str">
            <v>engr.faisal1994@gmail.com</v>
          </cell>
          <cell r="B229" t="str">
            <v>24</v>
          </cell>
          <cell r="C229" t="str">
            <v>34%</v>
          </cell>
        </row>
        <row r="230">
          <cell r="A230" t="str">
            <v>engr.hashir@gmail.com</v>
          </cell>
          <cell r="B230" t="str">
            <v>37</v>
          </cell>
          <cell r="C230" t="str">
            <v>53%</v>
          </cell>
        </row>
        <row r="231">
          <cell r="A231" t="str">
            <v>engr.irfanullah25@gmail.com</v>
          </cell>
          <cell r="B231" t="str">
            <v>49</v>
          </cell>
          <cell r="C231" t="str">
            <v>70%</v>
          </cell>
        </row>
        <row r="232">
          <cell r="A232" t="str">
            <v>engr.junaidanwar@gmail.com</v>
          </cell>
          <cell r="B232" t="str">
            <v>29</v>
          </cell>
          <cell r="C232" t="str">
            <v>41%</v>
          </cell>
        </row>
        <row r="233">
          <cell r="A233" t="str">
            <v>engr.qais775@gmail.com</v>
          </cell>
          <cell r="B233" t="str">
            <v>30</v>
          </cell>
          <cell r="C233" t="str">
            <v>43%</v>
          </cell>
        </row>
        <row r="234">
          <cell r="A234" t="str">
            <v>engr.salim339@gmail.com</v>
          </cell>
          <cell r="B234" t="str">
            <v>0</v>
          </cell>
          <cell r="C234" t="str">
            <v>0%</v>
          </cell>
        </row>
        <row r="235">
          <cell r="A235" t="str">
            <v>engr.sidkhan@gmail.com</v>
          </cell>
          <cell r="B235" t="str">
            <v>7</v>
          </cell>
          <cell r="C235" t="str">
            <v>10%</v>
          </cell>
        </row>
        <row r="236">
          <cell r="A236" t="str">
            <v>engr.usman023@gmail.com</v>
          </cell>
          <cell r="B236" t="str">
            <v>48</v>
          </cell>
          <cell r="C236" t="str">
            <v>69%</v>
          </cell>
        </row>
        <row r="237">
          <cell r="A237" t="str">
            <v>engr.wkjadoon@gmail.com</v>
          </cell>
          <cell r="B237" t="str">
            <v>39</v>
          </cell>
          <cell r="C237" t="str">
            <v>56%</v>
          </cell>
        </row>
        <row r="238">
          <cell r="A238" t="str">
            <v>engr.zeeshan13@gmail.com</v>
          </cell>
          <cell r="B238" t="str">
            <v>0</v>
          </cell>
          <cell r="C238" t="str">
            <v>0%</v>
          </cell>
        </row>
        <row r="239">
          <cell r="A239" t="str">
            <v>engrahsaninam@gmail.com</v>
          </cell>
          <cell r="B239" t="str">
            <v>36</v>
          </cell>
          <cell r="C239" t="str">
            <v>51%</v>
          </cell>
        </row>
        <row r="240">
          <cell r="A240" t="str">
            <v>engrfaisal7262@gmail.com</v>
          </cell>
          <cell r="B240" t="str">
            <v>30</v>
          </cell>
          <cell r="C240" t="str">
            <v>43%</v>
          </cell>
        </row>
        <row r="241">
          <cell r="A241" t="str">
            <v>engrmhk1@gmail.com</v>
          </cell>
          <cell r="B241" t="str">
            <v>24</v>
          </cell>
          <cell r="C241" t="str">
            <v>34%</v>
          </cell>
        </row>
        <row r="242">
          <cell r="A242" t="str">
            <v>engro.asghar@gmail.com</v>
          </cell>
          <cell r="B242" t="str">
            <v>34</v>
          </cell>
          <cell r="C242" t="str">
            <v>49%</v>
          </cell>
        </row>
        <row r="243">
          <cell r="A243" t="str">
            <v>engrsoft3@gmail.com</v>
          </cell>
          <cell r="B243" t="str">
            <v>34</v>
          </cell>
          <cell r="C243" t="str">
            <v>49%</v>
          </cell>
        </row>
        <row r="244">
          <cell r="A244" t="str">
            <v>engrtahir.cse@gmail.com</v>
          </cell>
          <cell r="B244" t="str">
            <v>22</v>
          </cell>
          <cell r="C244" t="str">
            <v>31%</v>
          </cell>
        </row>
        <row r="245">
          <cell r="A245" t="str">
            <v>essaislamian@gmail.com</v>
          </cell>
          <cell r="B245" t="str">
            <v>32</v>
          </cell>
          <cell r="C245" t="str">
            <v>46%</v>
          </cell>
        </row>
        <row r="246">
          <cell r="A246" t="str">
            <v>fa.farabian787@gmail.com</v>
          </cell>
          <cell r="B246" t="str">
            <v>23</v>
          </cell>
          <cell r="C246" t="str">
            <v>33%</v>
          </cell>
        </row>
        <row r="247">
          <cell r="A247" t="str">
            <v>faaizparacha552@gmail.com</v>
          </cell>
          <cell r="B247" t="str">
            <v>37</v>
          </cell>
          <cell r="C247" t="str">
            <v>53%</v>
          </cell>
        </row>
        <row r="248">
          <cell r="A248" t="str">
            <v>fahad.mushtaq97@gmail.com</v>
          </cell>
          <cell r="B248" t="str">
            <v>22</v>
          </cell>
          <cell r="C248" t="str">
            <v>31%</v>
          </cell>
        </row>
        <row r="249">
          <cell r="A249" t="str">
            <v>faheem.khan8888888@gmail.com</v>
          </cell>
          <cell r="B249" t="str">
            <v>24</v>
          </cell>
          <cell r="C249" t="str">
            <v>34%</v>
          </cell>
        </row>
        <row r="250">
          <cell r="A250" t="str">
            <v>faheemalik091@gmail.com</v>
          </cell>
          <cell r="B250" t="str">
            <v>22</v>
          </cell>
          <cell r="C250" t="str">
            <v>31%</v>
          </cell>
        </row>
        <row r="251">
          <cell r="A251" t="str">
            <v>fahimmurad111@gmail.com</v>
          </cell>
          <cell r="B251" t="str">
            <v>19</v>
          </cell>
          <cell r="C251" t="str">
            <v>27%</v>
          </cell>
        </row>
        <row r="252">
          <cell r="A252" t="str">
            <v>fahimofficial15@gmail.com</v>
          </cell>
          <cell r="B252" t="str">
            <v>24</v>
          </cell>
          <cell r="C252" t="str">
            <v>34%</v>
          </cell>
        </row>
        <row r="253">
          <cell r="A253" t="str">
            <v>fairyasif23@gmail.com</v>
          </cell>
          <cell r="C253" t="str">
            <v>0%</v>
          </cell>
        </row>
        <row r="254">
          <cell r="A254" t="str">
            <v>faisal.mk42@hotmail.com</v>
          </cell>
          <cell r="B254" t="str">
            <v>40</v>
          </cell>
          <cell r="C254" t="str">
            <v>57%</v>
          </cell>
        </row>
        <row r="255">
          <cell r="A255" t="str">
            <v>faisalgul2k15@gmail.com</v>
          </cell>
          <cell r="B255" t="str">
            <v>24</v>
          </cell>
          <cell r="C255" t="str">
            <v>34%</v>
          </cell>
        </row>
        <row r="256">
          <cell r="A256" t="str">
            <v>faizanalishah66@gmail.com</v>
          </cell>
          <cell r="B256" t="str">
            <v>35</v>
          </cell>
          <cell r="C256" t="str">
            <v>50%</v>
          </cell>
        </row>
        <row r="257">
          <cell r="A257" t="str">
            <v>faizantariqalvi@gmail.com</v>
          </cell>
          <cell r="B257" t="str">
            <v>30</v>
          </cell>
          <cell r="C257" t="str">
            <v>43%</v>
          </cell>
        </row>
        <row r="258">
          <cell r="A258" t="str">
            <v>faizantoru789@gmail.com</v>
          </cell>
          <cell r="B258" t="str">
            <v>45</v>
          </cell>
          <cell r="C258" t="str">
            <v>64%</v>
          </cell>
        </row>
        <row r="259">
          <cell r="A259" t="str">
            <v>faizelahi420@gmail.com</v>
          </cell>
          <cell r="B259" t="str">
            <v>32</v>
          </cell>
          <cell r="C259" t="str">
            <v>46%</v>
          </cell>
        </row>
        <row r="260">
          <cell r="A260" t="str">
            <v>faizii.jay@gmail.com</v>
          </cell>
          <cell r="B260" t="str">
            <v>37</v>
          </cell>
          <cell r="C260" t="str">
            <v>53%</v>
          </cell>
        </row>
        <row r="261">
          <cell r="A261" t="str">
            <v>farah.jabeen.ahmad@gmail.com</v>
          </cell>
          <cell r="B261" t="str">
            <v>33</v>
          </cell>
          <cell r="C261" t="str">
            <v>47%</v>
          </cell>
        </row>
        <row r="262">
          <cell r="A262" t="str">
            <v>faranarshad98@gmail.com</v>
          </cell>
          <cell r="B262" t="str">
            <v>18</v>
          </cell>
          <cell r="C262" t="str">
            <v>26%</v>
          </cell>
        </row>
        <row r="263">
          <cell r="A263" t="str">
            <v>faraz.k194@gmail.com</v>
          </cell>
          <cell r="B263" t="str">
            <v>28</v>
          </cell>
          <cell r="C263" t="str">
            <v>40%</v>
          </cell>
        </row>
        <row r="264">
          <cell r="A264" t="str">
            <v>faraz9500@yahoo.com</v>
          </cell>
          <cell r="B264" t="str">
            <v>36</v>
          </cell>
          <cell r="C264" t="str">
            <v>51%</v>
          </cell>
        </row>
        <row r="265">
          <cell r="A265" t="str">
            <v>farhadamk@gmail.com</v>
          </cell>
          <cell r="B265" t="str">
            <v>4</v>
          </cell>
          <cell r="C265" t="str">
            <v>6%</v>
          </cell>
        </row>
        <row r="266">
          <cell r="A266" t="str">
            <v>farhanamer17539@gmail.com</v>
          </cell>
          <cell r="B266" t="str">
            <v>38</v>
          </cell>
          <cell r="C266" t="str">
            <v>54%</v>
          </cell>
        </row>
        <row r="267">
          <cell r="A267" t="str">
            <v>faridulhaq959@gmail.com</v>
          </cell>
          <cell r="B267" t="str">
            <v>35</v>
          </cell>
          <cell r="C267" t="str">
            <v>50%</v>
          </cell>
        </row>
        <row r="268">
          <cell r="A268" t="str">
            <v>farmanullah09@yahoo.com</v>
          </cell>
          <cell r="B268" t="str">
            <v>34</v>
          </cell>
          <cell r="C268" t="str">
            <v>49%</v>
          </cell>
        </row>
        <row r="269">
          <cell r="A269" t="str">
            <v>farooqislam.dev@gmail.com</v>
          </cell>
          <cell r="B269" t="str">
            <v>49</v>
          </cell>
          <cell r="C269" t="str">
            <v>70%</v>
          </cell>
        </row>
        <row r="270">
          <cell r="A270" t="str">
            <v>fawadali.mkd98@gmail.com</v>
          </cell>
          <cell r="B270" t="str">
            <v>23</v>
          </cell>
          <cell r="C270" t="str">
            <v>33%</v>
          </cell>
        </row>
        <row r="271">
          <cell r="A271" t="str">
            <v>fazalesubhan50@gmail.com</v>
          </cell>
          <cell r="B271" t="str">
            <v>6</v>
          </cell>
          <cell r="C271" t="str">
            <v>9%</v>
          </cell>
        </row>
        <row r="272">
          <cell r="A272" t="str">
            <v>feroz.swati@hotmail.com</v>
          </cell>
          <cell r="B272" t="str">
            <v>23</v>
          </cell>
          <cell r="C272" t="str">
            <v>33%</v>
          </cell>
        </row>
        <row r="273">
          <cell r="A273" t="str">
            <v>firajmuhammad@gmail.com</v>
          </cell>
          <cell r="B273" t="str">
            <v>24</v>
          </cell>
          <cell r="C273" t="str">
            <v>34%</v>
          </cell>
        </row>
        <row r="274">
          <cell r="A274" t="str">
            <v>fiskaplus@yahoo.com</v>
          </cell>
          <cell r="B274" t="str">
            <v>30</v>
          </cell>
          <cell r="C274" t="str">
            <v>43%</v>
          </cell>
        </row>
        <row r="275">
          <cell r="A275" t="str">
            <v>fizzarasheed25@gmail.com</v>
          </cell>
          <cell r="B275" t="str">
            <v>30</v>
          </cell>
          <cell r="C275" t="str">
            <v>43%</v>
          </cell>
        </row>
        <row r="276">
          <cell r="A276" t="str">
            <v>fmalik818@gmail.com</v>
          </cell>
          <cell r="B276" t="str">
            <v>26</v>
          </cell>
          <cell r="C276" t="str">
            <v>37%</v>
          </cell>
        </row>
        <row r="277">
          <cell r="A277" t="str">
            <v>fr.afridi006@gmail.com</v>
          </cell>
          <cell r="B277" t="str">
            <v>45</v>
          </cell>
          <cell r="C277" t="str">
            <v>64%</v>
          </cell>
        </row>
        <row r="278">
          <cell r="A278" t="str">
            <v>furqan_6229@yahoo.com</v>
          </cell>
          <cell r="B278" t="str">
            <v>43</v>
          </cell>
          <cell r="C278" t="str">
            <v>61%</v>
          </cell>
        </row>
        <row r="279">
          <cell r="A279" t="str">
            <v>furqaniqbal00313@gmail.com</v>
          </cell>
          <cell r="B279" t="str">
            <v>44</v>
          </cell>
          <cell r="C279" t="str">
            <v>63%</v>
          </cell>
        </row>
        <row r="280">
          <cell r="A280" t="str">
            <v>fzamin5050@gmail.com</v>
          </cell>
          <cell r="B280" t="str">
            <v>30</v>
          </cell>
          <cell r="C280" t="str">
            <v>43%</v>
          </cell>
        </row>
        <row r="281">
          <cell r="A281" t="str">
            <v>geo.saeedullah11@gmail.com</v>
          </cell>
          <cell r="B281" t="str">
            <v>32</v>
          </cell>
          <cell r="C281" t="str">
            <v>46%</v>
          </cell>
        </row>
        <row r="282">
          <cell r="A282" t="str">
            <v>gisali96@gmail.com</v>
          </cell>
          <cell r="B282" t="str">
            <v>40</v>
          </cell>
          <cell r="C282" t="str">
            <v>57%</v>
          </cell>
        </row>
        <row r="283">
          <cell r="A283" t="str">
            <v>goharkhanisf@gmail.com</v>
          </cell>
          <cell r="B283" t="str">
            <v>18</v>
          </cell>
          <cell r="C283" t="str">
            <v>26%</v>
          </cell>
        </row>
        <row r="284">
          <cell r="A284" t="str">
            <v>gohigohar32@gmail.com</v>
          </cell>
          <cell r="B284" t="str">
            <v>17</v>
          </cell>
          <cell r="C284" t="str">
            <v>24%</v>
          </cell>
        </row>
        <row r="285">
          <cell r="A285" t="str">
            <v>graduatestudent0348@gmail.com</v>
          </cell>
          <cell r="B285" t="str">
            <v>24</v>
          </cell>
          <cell r="C285" t="str">
            <v>34%</v>
          </cell>
        </row>
        <row r="286">
          <cell r="A286" t="str">
            <v>gullsher210@gmail.com</v>
          </cell>
          <cell r="B286" t="str">
            <v>42</v>
          </cell>
          <cell r="C286" t="str">
            <v>60%</v>
          </cell>
        </row>
        <row r="287">
          <cell r="A287" t="str">
            <v>hafizanizarctl@gmail.com</v>
          </cell>
          <cell r="B287" t="str">
            <v>33</v>
          </cell>
          <cell r="C287" t="str">
            <v>47%</v>
          </cell>
        </row>
        <row r="288">
          <cell r="A288" t="str">
            <v>hafsa.naheed1994@gmail.com</v>
          </cell>
          <cell r="B288" t="str">
            <v>29</v>
          </cell>
          <cell r="C288" t="str">
            <v>41%</v>
          </cell>
        </row>
        <row r="289">
          <cell r="A289" t="str">
            <v>hafsaaftab5096@gmail.com</v>
          </cell>
          <cell r="B289" t="str">
            <v>31</v>
          </cell>
          <cell r="C289" t="str">
            <v>44%</v>
          </cell>
        </row>
        <row r="290">
          <cell r="A290" t="str">
            <v>haidar.zaman001@gmail.com</v>
          </cell>
          <cell r="B290" t="str">
            <v>35</v>
          </cell>
          <cell r="C290" t="str">
            <v>50%</v>
          </cell>
        </row>
        <row r="291">
          <cell r="A291" t="str">
            <v>haider0ims@gmail.com</v>
          </cell>
          <cell r="B291" t="str">
            <v>50</v>
          </cell>
          <cell r="C291" t="str">
            <v>71%</v>
          </cell>
        </row>
        <row r="292">
          <cell r="A292" t="str">
            <v>hajiakbar747@gmail.com</v>
          </cell>
          <cell r="B292" t="str">
            <v>17</v>
          </cell>
          <cell r="C292" t="str">
            <v>24%</v>
          </cell>
        </row>
        <row r="293">
          <cell r="A293" t="str">
            <v>hamad.khan520@gmail.com</v>
          </cell>
          <cell r="B293" t="str">
            <v>36</v>
          </cell>
          <cell r="C293" t="str">
            <v>51%</v>
          </cell>
        </row>
        <row r="294">
          <cell r="A294" t="str">
            <v>hameedbj52@gmail.com</v>
          </cell>
          <cell r="B294" t="str">
            <v>27</v>
          </cell>
          <cell r="C294" t="str">
            <v>39%</v>
          </cell>
        </row>
        <row r="295">
          <cell r="A295" t="str">
            <v>hamikhan04@gmail.com</v>
          </cell>
          <cell r="B295" t="str">
            <v>25</v>
          </cell>
          <cell r="C295" t="str">
            <v>36%</v>
          </cell>
        </row>
        <row r="296">
          <cell r="A296" t="str">
            <v>hammadhussian100@gmail.com</v>
          </cell>
          <cell r="B296" t="str">
            <v>36</v>
          </cell>
          <cell r="C296" t="str">
            <v>51%</v>
          </cell>
        </row>
        <row r="297">
          <cell r="A297" t="str">
            <v>hammadrehman96@gmail.com</v>
          </cell>
          <cell r="B297" t="str">
            <v>34</v>
          </cell>
          <cell r="C297" t="str">
            <v>49%</v>
          </cell>
        </row>
        <row r="298">
          <cell r="A298" t="str">
            <v>hamnaikram438@gmail.com</v>
          </cell>
          <cell r="B298" t="str">
            <v>32</v>
          </cell>
          <cell r="C298" t="str">
            <v>46%</v>
          </cell>
        </row>
        <row r="299">
          <cell r="A299" t="str">
            <v>hamraz3141@gmail.com</v>
          </cell>
          <cell r="B299" t="str">
            <v>25</v>
          </cell>
          <cell r="C299" t="str">
            <v>36%</v>
          </cell>
        </row>
        <row r="300">
          <cell r="A300" t="str">
            <v>hamxaalishah@gmail.com</v>
          </cell>
          <cell r="B300" t="str">
            <v>28</v>
          </cell>
          <cell r="C300" t="str">
            <v>40%</v>
          </cell>
        </row>
        <row r="301">
          <cell r="A301" t="str">
            <v>hamzaagrian10@gmail.com</v>
          </cell>
          <cell r="B301" t="str">
            <v>23</v>
          </cell>
          <cell r="C301" t="str">
            <v>33%</v>
          </cell>
        </row>
        <row r="302">
          <cell r="A302" t="str">
            <v>hamzaawan002@gmail.com</v>
          </cell>
          <cell r="B302" t="str">
            <v>49</v>
          </cell>
          <cell r="C302" t="str">
            <v>70%</v>
          </cell>
        </row>
        <row r="303">
          <cell r="A303" t="str">
            <v>hamzafarman00755@gmail.com</v>
          </cell>
          <cell r="B303" t="str">
            <v>34</v>
          </cell>
          <cell r="C303" t="str">
            <v>49%</v>
          </cell>
        </row>
        <row r="304">
          <cell r="A304" t="str">
            <v>hamzakhalidcs007@gmail.com</v>
          </cell>
          <cell r="B304" t="str">
            <v>39</v>
          </cell>
          <cell r="C304" t="str">
            <v>56%</v>
          </cell>
        </row>
        <row r="305">
          <cell r="A305" t="str">
            <v>hamzasaleem.hs778@gmail.com</v>
          </cell>
          <cell r="B305" t="str">
            <v>36</v>
          </cell>
          <cell r="C305" t="str">
            <v>51%</v>
          </cell>
        </row>
        <row r="306">
          <cell r="A306" t="str">
            <v>hamzawaheedkhatana@yahoo.com</v>
          </cell>
          <cell r="B306" t="str">
            <v>40</v>
          </cell>
          <cell r="C306" t="str">
            <v>57%</v>
          </cell>
        </row>
        <row r="307">
          <cell r="A307" t="str">
            <v>hamzazeb878@gmail.com</v>
          </cell>
          <cell r="B307" t="str">
            <v>28</v>
          </cell>
          <cell r="C307" t="str">
            <v>40%</v>
          </cell>
        </row>
        <row r="308">
          <cell r="A308" t="str">
            <v>hanif.jan326@gmail.com</v>
          </cell>
          <cell r="B308" t="str">
            <v>6</v>
          </cell>
          <cell r="C308" t="str">
            <v>9%</v>
          </cell>
        </row>
        <row r="309">
          <cell r="A309" t="str">
            <v>hanifullah@live.com</v>
          </cell>
          <cell r="B309" t="str">
            <v>36</v>
          </cell>
          <cell r="C309" t="str">
            <v>51%</v>
          </cell>
        </row>
        <row r="310">
          <cell r="A310" t="str">
            <v>haris2359@gmail.com</v>
          </cell>
          <cell r="B310" t="str">
            <v>40</v>
          </cell>
          <cell r="C310" t="str">
            <v>57%</v>
          </cell>
        </row>
        <row r="311">
          <cell r="A311" t="str">
            <v>harisbukhari19947@gmail.com</v>
          </cell>
          <cell r="B311" t="str">
            <v>25</v>
          </cell>
          <cell r="C311" t="str">
            <v>36%</v>
          </cell>
        </row>
        <row r="312">
          <cell r="A312" t="str">
            <v>harisgul2999@gmail.com</v>
          </cell>
          <cell r="B312" t="str">
            <v>46</v>
          </cell>
          <cell r="C312" t="str">
            <v>66%</v>
          </cell>
        </row>
        <row r="313">
          <cell r="A313" t="str">
            <v>harisjavid007@gmail.com</v>
          </cell>
          <cell r="B313" t="str">
            <v>42</v>
          </cell>
          <cell r="C313" t="str">
            <v>60%</v>
          </cell>
        </row>
        <row r="314">
          <cell r="A314" t="str">
            <v>hariskhanj03@gmail.com</v>
          </cell>
          <cell r="B314" t="str">
            <v>37</v>
          </cell>
          <cell r="C314" t="str">
            <v>53%</v>
          </cell>
        </row>
        <row r="315">
          <cell r="A315" t="str">
            <v>haroongull01@gmail.com</v>
          </cell>
          <cell r="B315" t="str">
            <v>30</v>
          </cell>
          <cell r="C315" t="str">
            <v>43%</v>
          </cell>
        </row>
        <row r="316">
          <cell r="A316" t="str">
            <v>harooni.khan99@gmail.com</v>
          </cell>
          <cell r="B316" t="str">
            <v>27</v>
          </cell>
          <cell r="C316" t="str">
            <v>39%</v>
          </cell>
        </row>
        <row r="317">
          <cell r="A317" t="str">
            <v>haroonkhan8881@gmail.com</v>
          </cell>
          <cell r="B317" t="str">
            <v>31</v>
          </cell>
          <cell r="C317" t="str">
            <v>44%</v>
          </cell>
        </row>
        <row r="318">
          <cell r="A318" t="str">
            <v>haroonkhanpk35@gmail.com</v>
          </cell>
          <cell r="B318" t="str">
            <v>17</v>
          </cell>
          <cell r="C318" t="str">
            <v>24%</v>
          </cell>
        </row>
        <row r="319">
          <cell r="A319" t="str">
            <v>haroonshewa@gmail.com</v>
          </cell>
          <cell r="B319" t="str">
            <v>27</v>
          </cell>
          <cell r="C319" t="str">
            <v>39%</v>
          </cell>
        </row>
        <row r="320">
          <cell r="A320" t="str">
            <v>harun.aziz1711@gmail.com</v>
          </cell>
          <cell r="B320" t="str">
            <v>29</v>
          </cell>
          <cell r="C320" t="str">
            <v>41%</v>
          </cell>
        </row>
        <row r="321">
          <cell r="A321" t="str">
            <v>haseeb9277@gmail.com</v>
          </cell>
          <cell r="B321" t="str">
            <v>25</v>
          </cell>
          <cell r="C321" t="str">
            <v>36%</v>
          </cell>
        </row>
        <row r="322">
          <cell r="A322" t="str">
            <v>haseebahmed434@gmail.com</v>
          </cell>
          <cell r="B322" t="str">
            <v>30</v>
          </cell>
          <cell r="C322" t="str">
            <v>43%</v>
          </cell>
        </row>
        <row r="323">
          <cell r="A323" t="str">
            <v>hashimawan2014@gmail.com</v>
          </cell>
          <cell r="B323" t="str">
            <v>24</v>
          </cell>
          <cell r="C323" t="str">
            <v>34%</v>
          </cell>
        </row>
        <row r="324">
          <cell r="A324" t="str">
            <v>hashimbkuc123@gmail.com</v>
          </cell>
          <cell r="B324" t="str">
            <v>45</v>
          </cell>
          <cell r="C324" t="str">
            <v>64%</v>
          </cell>
        </row>
        <row r="325">
          <cell r="A325" t="str">
            <v>hasnain.tahir@outlook.com</v>
          </cell>
          <cell r="B325" t="str">
            <v>40</v>
          </cell>
          <cell r="C325" t="str">
            <v>57%</v>
          </cell>
        </row>
        <row r="326">
          <cell r="A326" t="str">
            <v>hasnainbilal.fazaian@gmail.com</v>
          </cell>
          <cell r="B326" t="str">
            <v>30</v>
          </cell>
          <cell r="C326" t="str">
            <v>43%</v>
          </cell>
        </row>
        <row r="327">
          <cell r="A327" t="str">
            <v>hasnainshahsy@gmail.com</v>
          </cell>
          <cell r="B327" t="str">
            <v>29</v>
          </cell>
          <cell r="C327" t="str">
            <v>41%</v>
          </cell>
        </row>
        <row r="328">
          <cell r="A328" t="str">
            <v>hassamzahid766@gmail.com</v>
          </cell>
          <cell r="B328" t="str">
            <v>34</v>
          </cell>
          <cell r="C328" t="str">
            <v>49%</v>
          </cell>
        </row>
        <row r="329">
          <cell r="A329" t="str">
            <v>hassanali14563@gmail.com</v>
          </cell>
          <cell r="B329" t="str">
            <v>36</v>
          </cell>
          <cell r="C329" t="str">
            <v>51%</v>
          </cell>
        </row>
        <row r="330">
          <cell r="A330" t="str">
            <v>hassanjankhan729@gmail.com</v>
          </cell>
          <cell r="B330" t="str">
            <v>24</v>
          </cell>
          <cell r="C330" t="str">
            <v>34%</v>
          </cell>
        </row>
        <row r="331">
          <cell r="A331" t="str">
            <v>hayatkhizar202@gmail.com</v>
          </cell>
          <cell r="B331" t="str">
            <v>29</v>
          </cell>
          <cell r="C331" t="str">
            <v>41%</v>
          </cell>
        </row>
        <row r="332">
          <cell r="A332" t="str">
            <v>hazrat.wali786.hw@gmail.com</v>
          </cell>
          <cell r="B332" t="str">
            <v>33</v>
          </cell>
          <cell r="C332" t="str">
            <v>47%</v>
          </cell>
        </row>
        <row r="333">
          <cell r="A333" t="str">
            <v>hazratamin92@gmail.com</v>
          </cell>
          <cell r="B333" t="str">
            <v>27</v>
          </cell>
          <cell r="C333" t="str">
            <v>39%</v>
          </cell>
        </row>
        <row r="334">
          <cell r="A334" t="str">
            <v>hazratb494@gmail.com</v>
          </cell>
          <cell r="B334" t="str">
            <v>31</v>
          </cell>
          <cell r="C334" t="str">
            <v>44%</v>
          </cell>
        </row>
        <row r="335">
          <cell r="A335" t="str">
            <v>hazratnoor.kpra@gmail.com</v>
          </cell>
          <cell r="B335" t="str">
            <v>40</v>
          </cell>
          <cell r="C335" t="str">
            <v>57%</v>
          </cell>
        </row>
        <row r="336">
          <cell r="A336" t="str">
            <v>hellooman7@gmail.com</v>
          </cell>
          <cell r="B336" t="str">
            <v>29</v>
          </cell>
          <cell r="C336" t="str">
            <v>41%</v>
          </cell>
        </row>
        <row r="337">
          <cell r="A337" t="str">
            <v>hidayatmcs90@gmail.com</v>
          </cell>
          <cell r="B337" t="str">
            <v>22</v>
          </cell>
          <cell r="C337" t="str">
            <v>31%</v>
          </cell>
        </row>
        <row r="338">
          <cell r="A338" t="str">
            <v>hidayatshahgcp@gmail.com</v>
          </cell>
          <cell r="B338" t="str">
            <v>23</v>
          </cell>
          <cell r="C338" t="str">
            <v>33%</v>
          </cell>
        </row>
        <row r="339">
          <cell r="A339" t="str">
            <v>hidayatullah335566@yahoo.com</v>
          </cell>
          <cell r="B339" t="str">
            <v>32</v>
          </cell>
          <cell r="C339" t="str">
            <v>46%</v>
          </cell>
        </row>
        <row r="340">
          <cell r="A340" t="str">
            <v>hikmatwazir15@gmail.com</v>
          </cell>
          <cell r="B340" t="str">
            <v>27</v>
          </cell>
          <cell r="C340" t="str">
            <v>39%</v>
          </cell>
        </row>
        <row r="341">
          <cell r="A341" t="str">
            <v>hilaladham789@gmail.com</v>
          </cell>
          <cell r="B341" t="str">
            <v>27</v>
          </cell>
          <cell r="C341" t="str">
            <v>39%</v>
          </cell>
        </row>
        <row r="342">
          <cell r="A342" t="str">
            <v>hilalrauf007@gmail.com</v>
          </cell>
          <cell r="B342" t="str">
            <v>38</v>
          </cell>
          <cell r="C342" t="str">
            <v>54%</v>
          </cell>
        </row>
        <row r="343">
          <cell r="A343" t="str">
            <v>hinaali.dcma.swabi@gmail.com</v>
          </cell>
          <cell r="B343" t="str">
            <v>21</v>
          </cell>
          <cell r="C343" t="str">
            <v>30%</v>
          </cell>
        </row>
        <row r="344">
          <cell r="A344" t="str">
            <v>hinajadoon786@gmail.com</v>
          </cell>
          <cell r="B344" t="str">
            <v>43</v>
          </cell>
          <cell r="C344" t="str">
            <v>61%</v>
          </cell>
        </row>
        <row r="345">
          <cell r="A345" t="str">
            <v>hinasiraj94@gmail.com</v>
          </cell>
          <cell r="B345" t="str">
            <v>41</v>
          </cell>
          <cell r="C345" t="str">
            <v>59%</v>
          </cell>
        </row>
        <row r="346">
          <cell r="A346" t="str">
            <v>hizbullahmarwat95@gmail.com</v>
          </cell>
          <cell r="B346" t="str">
            <v>35</v>
          </cell>
          <cell r="C346" t="str">
            <v>50%</v>
          </cell>
        </row>
        <row r="347">
          <cell r="A347" t="str">
            <v>hk9252849@gmail.com</v>
          </cell>
          <cell r="B347" t="str">
            <v>15</v>
          </cell>
          <cell r="C347" t="str">
            <v>21%</v>
          </cell>
        </row>
        <row r="348">
          <cell r="A348" t="str">
            <v>hrislamian@gmail.com</v>
          </cell>
          <cell r="B348" t="str">
            <v>44</v>
          </cell>
          <cell r="C348" t="str">
            <v>63%</v>
          </cell>
        </row>
        <row r="349">
          <cell r="A349" t="str">
            <v>humayun678@yahoo.com</v>
          </cell>
          <cell r="B349" t="str">
            <v>28</v>
          </cell>
          <cell r="C349" t="str">
            <v>40%</v>
          </cell>
        </row>
        <row r="350">
          <cell r="A350" t="str">
            <v>hummadhassan01@gmail.com</v>
          </cell>
          <cell r="B350" t="str">
            <v>37</v>
          </cell>
          <cell r="C350" t="str">
            <v>53%</v>
          </cell>
        </row>
        <row r="351">
          <cell r="A351" t="str">
            <v>hummahmeer25@gmail.com</v>
          </cell>
          <cell r="B351" t="str">
            <v>24</v>
          </cell>
          <cell r="C351" t="str">
            <v>34%</v>
          </cell>
        </row>
        <row r="352">
          <cell r="A352" t="str">
            <v>hurmathidayat@gmail.com</v>
          </cell>
          <cell r="B352" t="str">
            <v>35</v>
          </cell>
          <cell r="C352" t="str">
            <v>50%</v>
          </cell>
        </row>
        <row r="353">
          <cell r="A353" t="str">
            <v>hussainali9616@gmail.com</v>
          </cell>
          <cell r="B353" t="str">
            <v>31</v>
          </cell>
          <cell r="C353" t="str">
            <v>44%</v>
          </cell>
        </row>
        <row r="354">
          <cell r="A354" t="str">
            <v>hussainashraf836@gmail.com</v>
          </cell>
          <cell r="B354" t="str">
            <v>0</v>
          </cell>
          <cell r="C354" t="str">
            <v>0%</v>
          </cell>
        </row>
        <row r="355">
          <cell r="A355" t="str">
            <v>huzaifgogo6199@gmail.com</v>
          </cell>
          <cell r="B355" t="str">
            <v>19</v>
          </cell>
          <cell r="C355" t="str">
            <v>27%</v>
          </cell>
        </row>
        <row r="356">
          <cell r="A356" t="str">
            <v>i.umaimamahmood@gmail.com</v>
          </cell>
          <cell r="B356" t="str">
            <v>46</v>
          </cell>
          <cell r="C356" t="str">
            <v>66%</v>
          </cell>
        </row>
        <row r="357">
          <cell r="A357" t="str">
            <v>iamhusna08@gmail.com</v>
          </cell>
          <cell r="B357" t="str">
            <v>23</v>
          </cell>
          <cell r="C357" t="str">
            <v>33%</v>
          </cell>
        </row>
        <row r="358">
          <cell r="A358" t="str">
            <v>iammswt@gmail.com</v>
          </cell>
          <cell r="B358" t="str">
            <v>47</v>
          </cell>
          <cell r="C358" t="str">
            <v>67%</v>
          </cell>
        </row>
        <row r="359">
          <cell r="A359" t="str">
            <v>ibad.khogyani1@gmail.com</v>
          </cell>
          <cell r="B359" t="str">
            <v>50</v>
          </cell>
          <cell r="C359" t="str">
            <v>71%</v>
          </cell>
        </row>
        <row r="360">
          <cell r="A360" t="str">
            <v>ibadu77@gmail.com</v>
          </cell>
          <cell r="B360" t="str">
            <v>32</v>
          </cell>
          <cell r="C360" t="str">
            <v>46%</v>
          </cell>
        </row>
        <row r="361">
          <cell r="A361" t="str">
            <v>ibahadur.ib@gmail.com</v>
          </cell>
          <cell r="B361" t="str">
            <v>0</v>
          </cell>
          <cell r="C361" t="str">
            <v>0%</v>
          </cell>
        </row>
        <row r="362">
          <cell r="A362" t="str">
            <v>ibrahim.khan7650@gmail.com</v>
          </cell>
          <cell r="B362" t="str">
            <v>31</v>
          </cell>
          <cell r="C362" t="str">
            <v>44%</v>
          </cell>
        </row>
        <row r="363">
          <cell r="A363" t="str">
            <v>ibrahimgiki@gmail.com</v>
          </cell>
          <cell r="B363" t="str">
            <v>38</v>
          </cell>
          <cell r="C363" t="str">
            <v>54%</v>
          </cell>
        </row>
        <row r="364">
          <cell r="A364" t="str">
            <v>ibrahimshahzad06@gmail.com</v>
          </cell>
          <cell r="B364" t="str">
            <v>51</v>
          </cell>
          <cell r="C364" t="str">
            <v>73%</v>
          </cell>
        </row>
        <row r="365">
          <cell r="A365" t="str">
            <v>ibrarktk012@gmail.com</v>
          </cell>
          <cell r="B365" t="str">
            <v>23</v>
          </cell>
          <cell r="C365" t="str">
            <v>33%</v>
          </cell>
        </row>
        <row r="366">
          <cell r="A366" t="str">
            <v>iftekharafzal20@gmail.com</v>
          </cell>
          <cell r="B366" t="str">
            <v>28</v>
          </cell>
          <cell r="C366" t="str">
            <v>40%</v>
          </cell>
        </row>
        <row r="367">
          <cell r="A367" t="str">
            <v>iftikharahmad145@gmail.com</v>
          </cell>
          <cell r="B367" t="str">
            <v>20</v>
          </cell>
          <cell r="C367" t="str">
            <v>29%</v>
          </cell>
        </row>
        <row r="368">
          <cell r="A368" t="str">
            <v>iftikharrahi7854@gmail.com</v>
          </cell>
          <cell r="B368" t="str">
            <v>28</v>
          </cell>
          <cell r="C368" t="str">
            <v>40%</v>
          </cell>
        </row>
        <row r="369">
          <cell r="A369" t="str">
            <v>ihsanahmed45@gmail.com</v>
          </cell>
          <cell r="B369" t="str">
            <v>37</v>
          </cell>
          <cell r="C369" t="str">
            <v>53%</v>
          </cell>
        </row>
        <row r="370">
          <cell r="A370" t="str">
            <v>ihsanullahb873@gmail.com</v>
          </cell>
          <cell r="B370" t="str">
            <v>17</v>
          </cell>
          <cell r="C370" t="str">
            <v>24%</v>
          </cell>
        </row>
        <row r="371">
          <cell r="A371" t="str">
            <v>ihsanullahi501@gmail.com</v>
          </cell>
          <cell r="B371" t="str">
            <v>34</v>
          </cell>
          <cell r="C371" t="str">
            <v>49%</v>
          </cell>
        </row>
        <row r="372">
          <cell r="A372" t="str">
            <v>ihtisham11051@gmail.com</v>
          </cell>
          <cell r="B372" t="str">
            <v>42</v>
          </cell>
          <cell r="C372" t="str">
            <v>60%</v>
          </cell>
        </row>
        <row r="373">
          <cell r="A373" t="str">
            <v>ihtishamliaqat200@gmail.com</v>
          </cell>
          <cell r="B373" t="str">
            <v>28</v>
          </cell>
          <cell r="C373" t="str">
            <v>40%</v>
          </cell>
        </row>
        <row r="374">
          <cell r="A374" t="str">
            <v>ihtishamulhaq833@gmail.com</v>
          </cell>
          <cell r="B374" t="str">
            <v>20</v>
          </cell>
          <cell r="C374" t="str">
            <v>29%</v>
          </cell>
        </row>
        <row r="375">
          <cell r="A375" t="str">
            <v>ijazadrali@gmail.com</v>
          </cell>
          <cell r="B375" t="str">
            <v>29</v>
          </cell>
          <cell r="C375" t="str">
            <v>41%</v>
          </cell>
        </row>
        <row r="376">
          <cell r="A376" t="str">
            <v>ijazk292@gmail.com</v>
          </cell>
          <cell r="B376" t="str">
            <v>25</v>
          </cell>
          <cell r="C376" t="str">
            <v>36%</v>
          </cell>
        </row>
        <row r="377">
          <cell r="A377" t="str">
            <v>ikhan5150@gmail.com</v>
          </cell>
          <cell r="B377" t="str">
            <v>32</v>
          </cell>
          <cell r="C377" t="str">
            <v>46%</v>
          </cell>
        </row>
        <row r="378">
          <cell r="A378" t="str">
            <v>ikramikrash9t9@gmail.com</v>
          </cell>
          <cell r="B378" t="str">
            <v>25</v>
          </cell>
          <cell r="C378" t="str">
            <v>36%</v>
          </cell>
        </row>
        <row r="379">
          <cell r="A379" t="str">
            <v>ilyas.buner@gmail.com</v>
          </cell>
          <cell r="B379" t="str">
            <v>20</v>
          </cell>
          <cell r="C379" t="str">
            <v>29%</v>
          </cell>
        </row>
        <row r="380">
          <cell r="A380" t="str">
            <v>im.zalmii@gmail.com</v>
          </cell>
          <cell r="B380" t="str">
            <v>38</v>
          </cell>
          <cell r="C380" t="str">
            <v>54%</v>
          </cell>
        </row>
        <row r="381">
          <cell r="A381" t="str">
            <v>imadyousafzai95@gmail.com</v>
          </cell>
          <cell r="B381" t="str">
            <v>48</v>
          </cell>
          <cell r="C381" t="str">
            <v>69%</v>
          </cell>
        </row>
        <row r="382">
          <cell r="A382" t="str">
            <v>imdadulhaq6u@gmail.com</v>
          </cell>
          <cell r="B382" t="str">
            <v>44</v>
          </cell>
          <cell r="C382" t="str">
            <v>63%</v>
          </cell>
        </row>
        <row r="383">
          <cell r="A383" t="str">
            <v>immaaaaaad@gmail.com</v>
          </cell>
          <cell r="B383" t="str">
            <v>30</v>
          </cell>
          <cell r="C383" t="str">
            <v>43%</v>
          </cell>
        </row>
        <row r="384">
          <cell r="A384" t="str">
            <v>imran.ssuet13@gmail.com</v>
          </cell>
          <cell r="B384" t="str">
            <v>46</v>
          </cell>
          <cell r="C384" t="str">
            <v>66%</v>
          </cell>
        </row>
        <row r="385">
          <cell r="A385" t="str">
            <v>imranarl489@gmail.com</v>
          </cell>
          <cell r="B385" t="str">
            <v>29</v>
          </cell>
          <cell r="C385" t="str">
            <v>41%</v>
          </cell>
        </row>
        <row r="386">
          <cell r="A386" t="str">
            <v>imrancaan@outlook.com</v>
          </cell>
          <cell r="B386" t="str">
            <v>37</v>
          </cell>
          <cell r="C386" t="str">
            <v>53%</v>
          </cell>
        </row>
        <row r="387">
          <cell r="A387" t="str">
            <v>imrankhan.bangash2016@gmail.com</v>
          </cell>
          <cell r="B387" t="str">
            <v>42</v>
          </cell>
          <cell r="C387" t="str">
            <v>60%</v>
          </cell>
        </row>
        <row r="388">
          <cell r="A388" t="str">
            <v>imranktk17@gmail.com</v>
          </cell>
          <cell r="B388" t="str">
            <v>37</v>
          </cell>
          <cell r="C388" t="str">
            <v>53%</v>
          </cell>
        </row>
        <row r="389">
          <cell r="A389" t="str">
            <v>imsalmankh@gmail.com</v>
          </cell>
          <cell r="B389" t="str">
            <v>20</v>
          </cell>
          <cell r="C389" t="str">
            <v>29%</v>
          </cell>
        </row>
        <row r="390">
          <cell r="A390" t="str">
            <v>imwadood@gmail.com</v>
          </cell>
          <cell r="B390" t="str">
            <v>36</v>
          </cell>
          <cell r="C390" t="str">
            <v>51%</v>
          </cell>
        </row>
        <row r="391">
          <cell r="A391" t="str">
            <v>imwk770@yahoo.com</v>
          </cell>
          <cell r="B391" t="str">
            <v>33</v>
          </cell>
          <cell r="C391" t="str">
            <v>47%</v>
          </cell>
        </row>
        <row r="392">
          <cell r="A392" t="str">
            <v>inamullah3975@gmail.com</v>
          </cell>
          <cell r="B392" t="str">
            <v>25</v>
          </cell>
          <cell r="C392" t="str">
            <v>36%</v>
          </cell>
        </row>
        <row r="393">
          <cell r="A393" t="str">
            <v>inamullahdsl@gmail.com</v>
          </cell>
          <cell r="B393" t="str">
            <v>5</v>
          </cell>
          <cell r="C393" t="str">
            <v>7%</v>
          </cell>
        </row>
        <row r="394">
          <cell r="A394" t="str">
            <v>inamulllhaq@gmail.com</v>
          </cell>
          <cell r="B394" t="str">
            <v>20</v>
          </cell>
          <cell r="C394" t="str">
            <v>29%</v>
          </cell>
        </row>
        <row r="395">
          <cell r="A395" t="str">
            <v>inayat.afri@gmail.com</v>
          </cell>
          <cell r="B395" t="str">
            <v>0</v>
          </cell>
          <cell r="C395" t="str">
            <v>0%</v>
          </cell>
        </row>
        <row r="396">
          <cell r="A396" t="str">
            <v>inayatkp16@gmail.com</v>
          </cell>
          <cell r="B396" t="str">
            <v>15</v>
          </cell>
          <cell r="C396" t="str">
            <v>21%</v>
          </cell>
        </row>
        <row r="397">
          <cell r="A397" t="str">
            <v>innocentjamal1122@gmail.com</v>
          </cell>
          <cell r="B397" t="str">
            <v>22</v>
          </cell>
          <cell r="C397" t="str">
            <v>31%</v>
          </cell>
        </row>
        <row r="398">
          <cell r="A398" t="str">
            <v>inshra_55@yahoo.com</v>
          </cell>
          <cell r="B398" t="str">
            <v>23</v>
          </cell>
          <cell r="C398" t="str">
            <v>33%</v>
          </cell>
        </row>
        <row r="399">
          <cell r="A399" t="str">
            <v>inzimamulhaq05@gmail.com</v>
          </cell>
          <cell r="B399" t="str">
            <v>36</v>
          </cell>
          <cell r="C399" t="str">
            <v>51%</v>
          </cell>
        </row>
        <row r="400">
          <cell r="A400" t="str">
            <v>irshadlucky@yahoo.com</v>
          </cell>
          <cell r="B400" t="str">
            <v>18</v>
          </cell>
          <cell r="C400" t="str">
            <v>26%</v>
          </cell>
        </row>
        <row r="401">
          <cell r="A401" t="str">
            <v>irshadstudy32@gmail.com</v>
          </cell>
          <cell r="B401" t="str">
            <v>40</v>
          </cell>
          <cell r="C401" t="str">
            <v>57%</v>
          </cell>
        </row>
        <row r="402">
          <cell r="A402" t="str">
            <v>irumali301@gmail.com</v>
          </cell>
          <cell r="B402" t="str">
            <v>43</v>
          </cell>
          <cell r="C402" t="str">
            <v>61%</v>
          </cell>
        </row>
        <row r="403">
          <cell r="A403" t="str">
            <v>ishaq2815@gmail.com</v>
          </cell>
          <cell r="B403" t="str">
            <v>29</v>
          </cell>
          <cell r="C403" t="str">
            <v>41%</v>
          </cell>
        </row>
        <row r="404">
          <cell r="A404" t="str">
            <v>ishraniakhan@gmail.com</v>
          </cell>
          <cell r="B404" t="str">
            <v>23</v>
          </cell>
          <cell r="C404" t="str">
            <v>33%</v>
          </cell>
        </row>
        <row r="405">
          <cell r="A405" t="str">
            <v>islamian0048@gmail.com</v>
          </cell>
          <cell r="B405" t="str">
            <v>32</v>
          </cell>
          <cell r="C405" t="str">
            <v>46%</v>
          </cell>
        </row>
        <row r="406">
          <cell r="A406" t="str">
            <v>islamuddinw@gmail.com</v>
          </cell>
          <cell r="B406" t="str">
            <v>26</v>
          </cell>
          <cell r="C406" t="str">
            <v>37%</v>
          </cell>
        </row>
        <row r="407">
          <cell r="A407" t="str">
            <v>ismailshah133@gmail.com</v>
          </cell>
          <cell r="B407" t="str">
            <v>21</v>
          </cell>
          <cell r="C407" t="str">
            <v>30%</v>
          </cell>
        </row>
        <row r="408">
          <cell r="A408" t="str">
            <v>ismailxmuhammad@gmail.com</v>
          </cell>
          <cell r="B408" t="str">
            <v>45</v>
          </cell>
          <cell r="C408" t="str">
            <v>64%</v>
          </cell>
        </row>
        <row r="409">
          <cell r="A409" t="str">
            <v>itayyabjamil@gmail.com</v>
          </cell>
          <cell r="B409" t="str">
            <v>34</v>
          </cell>
          <cell r="C409" t="str">
            <v>49%</v>
          </cell>
        </row>
        <row r="410">
          <cell r="A410" t="str">
            <v>itsmehran87@gmail.com</v>
          </cell>
          <cell r="B410" t="str">
            <v>35</v>
          </cell>
          <cell r="C410" t="str">
            <v>50%</v>
          </cell>
        </row>
        <row r="411">
          <cell r="A411" t="str">
            <v>itssaleem11@gmail.com</v>
          </cell>
          <cell r="B411" t="str">
            <v>31</v>
          </cell>
          <cell r="C411" t="str">
            <v>44%</v>
          </cell>
        </row>
        <row r="412">
          <cell r="A412" t="str">
            <v>izaz152@gmail.com</v>
          </cell>
          <cell r="B412" t="str">
            <v>34</v>
          </cell>
          <cell r="C412" t="str">
            <v>49%</v>
          </cell>
        </row>
        <row r="413">
          <cell r="A413" t="str">
            <v>izazhussain45@gmail.com</v>
          </cell>
          <cell r="B413" t="str">
            <v>33</v>
          </cell>
          <cell r="C413" t="str">
            <v>47%</v>
          </cell>
        </row>
        <row r="414">
          <cell r="A414" t="str">
            <v>izhar729khan@gmail.com</v>
          </cell>
          <cell r="B414" t="str">
            <v>44</v>
          </cell>
          <cell r="C414" t="str">
            <v>63%</v>
          </cell>
        </row>
        <row r="415">
          <cell r="A415" t="str">
            <v>jabbarghani1@gmail.com</v>
          </cell>
          <cell r="B415" t="str">
            <v>29</v>
          </cell>
          <cell r="C415" t="str">
            <v>41%</v>
          </cell>
        </row>
        <row r="416">
          <cell r="A416" t="str">
            <v>jalees19@gmail.com</v>
          </cell>
          <cell r="B416" t="str">
            <v>22</v>
          </cell>
          <cell r="C416" t="str">
            <v>31%</v>
          </cell>
        </row>
        <row r="417">
          <cell r="A417" t="str">
            <v>jamil.27094@gmail.com</v>
          </cell>
          <cell r="B417" t="str">
            <v>34</v>
          </cell>
          <cell r="C417" t="str">
            <v>49%</v>
          </cell>
        </row>
        <row r="418">
          <cell r="A418" t="str">
            <v>jamilshah272@gmail.com</v>
          </cell>
          <cell r="C418" t="str">
            <v>0%</v>
          </cell>
        </row>
        <row r="419">
          <cell r="A419" t="str">
            <v>jan.avais@yahoo.com</v>
          </cell>
          <cell r="B419" t="str">
            <v>1</v>
          </cell>
          <cell r="C419" t="str">
            <v>1%</v>
          </cell>
        </row>
        <row r="420">
          <cell r="A420" t="str">
            <v>janabdul85@gmail.com</v>
          </cell>
          <cell r="B420" t="str">
            <v>38</v>
          </cell>
          <cell r="C420" t="str">
            <v>54%</v>
          </cell>
        </row>
        <row r="421">
          <cell r="A421" t="str">
            <v>janmustafa50@gmail.com</v>
          </cell>
          <cell r="B421" t="str">
            <v>21</v>
          </cell>
          <cell r="C421" t="str">
            <v>30%</v>
          </cell>
        </row>
        <row r="422">
          <cell r="A422" t="str">
            <v>janqurashi128@gmail.com</v>
          </cell>
          <cell r="B422" t="str">
            <v>21</v>
          </cell>
          <cell r="C422" t="str">
            <v>30%</v>
          </cell>
        </row>
        <row r="423">
          <cell r="A423" t="str">
            <v>janshaoor1@gmail.com</v>
          </cell>
          <cell r="B423" t="str">
            <v>33</v>
          </cell>
          <cell r="C423" t="str">
            <v>47%</v>
          </cell>
        </row>
        <row r="424">
          <cell r="A424" t="str">
            <v>jaqfarrizvi61@gmail.com</v>
          </cell>
          <cell r="B424" t="str">
            <v>20</v>
          </cell>
          <cell r="C424" t="str">
            <v>29%</v>
          </cell>
        </row>
        <row r="425">
          <cell r="A425" t="str">
            <v>javedshah2020@gmail.com</v>
          </cell>
          <cell r="B425" t="str">
            <v>29</v>
          </cell>
          <cell r="C425" t="str">
            <v>41%</v>
          </cell>
        </row>
        <row r="426">
          <cell r="A426" t="str">
            <v>javeedchitrali796@gmail.com</v>
          </cell>
          <cell r="B426" t="str">
            <v>22</v>
          </cell>
          <cell r="C426" t="str">
            <v>31%</v>
          </cell>
        </row>
        <row r="427">
          <cell r="A427" t="str">
            <v>jawadafriidi@gmail.com</v>
          </cell>
          <cell r="B427" t="str">
            <v>24</v>
          </cell>
          <cell r="C427" t="str">
            <v>34%</v>
          </cell>
        </row>
        <row r="428">
          <cell r="A428" t="str">
            <v>jawadkhalil3784@gmail.com</v>
          </cell>
          <cell r="B428" t="str">
            <v>21</v>
          </cell>
          <cell r="C428" t="str">
            <v>30%</v>
          </cell>
        </row>
        <row r="429">
          <cell r="A429" t="str">
            <v>jawadkhan.gg@gmail.com</v>
          </cell>
          <cell r="B429" t="str">
            <v>25</v>
          </cell>
          <cell r="C429" t="str">
            <v>36%</v>
          </cell>
        </row>
        <row r="430">
          <cell r="A430" t="str">
            <v>jawadmuhammad867@gmail.com</v>
          </cell>
          <cell r="B430" t="str">
            <v>22</v>
          </cell>
          <cell r="C430" t="str">
            <v>31%</v>
          </cell>
        </row>
        <row r="431">
          <cell r="A431" t="str">
            <v>jawadsmail@gmail.com</v>
          </cell>
          <cell r="B431" t="str">
            <v>29</v>
          </cell>
          <cell r="C431" t="str">
            <v>41%</v>
          </cell>
        </row>
        <row r="432">
          <cell r="A432" t="str">
            <v>jawadswati33@gmail.com</v>
          </cell>
          <cell r="B432" t="str">
            <v>35</v>
          </cell>
          <cell r="C432" t="str">
            <v>50%</v>
          </cell>
        </row>
        <row r="433">
          <cell r="A433" t="str">
            <v>jawadzada12@gmail.com</v>
          </cell>
          <cell r="B433" t="str">
            <v>19</v>
          </cell>
          <cell r="C433" t="str">
            <v>27%</v>
          </cell>
        </row>
        <row r="434">
          <cell r="A434" t="str">
            <v>jehangir23uom@gmail.com</v>
          </cell>
          <cell r="B434" t="str">
            <v>21</v>
          </cell>
          <cell r="C434" t="str">
            <v>30%</v>
          </cell>
        </row>
        <row r="435">
          <cell r="A435" t="str">
            <v>jehangirkhan0@yahoo.com</v>
          </cell>
          <cell r="B435" t="str">
            <v>23</v>
          </cell>
          <cell r="C435" t="str">
            <v>33%</v>
          </cell>
        </row>
        <row r="436">
          <cell r="A436" t="str">
            <v>jehanzebazad@yahoo.com</v>
          </cell>
          <cell r="B436" t="str">
            <v>28</v>
          </cell>
          <cell r="C436" t="str">
            <v>40%</v>
          </cell>
        </row>
        <row r="437">
          <cell r="A437" t="str">
            <v>jhimayatullah@gmail.com</v>
          </cell>
          <cell r="B437" t="str">
            <v>32</v>
          </cell>
          <cell r="C437" t="str">
            <v>46%</v>
          </cell>
        </row>
        <row r="438">
          <cell r="A438" t="str">
            <v>jk41754@gmail.com</v>
          </cell>
          <cell r="B438" t="str">
            <v>19</v>
          </cell>
          <cell r="C438" t="str">
            <v>27%</v>
          </cell>
        </row>
        <row r="439">
          <cell r="A439" t="str">
            <v>jkycw210@gmail.com</v>
          </cell>
          <cell r="B439" t="str">
            <v>29</v>
          </cell>
          <cell r="C439" t="str">
            <v>41%</v>
          </cell>
        </row>
        <row r="440">
          <cell r="A440" t="str">
            <v>junaidafridi106@gmail.com</v>
          </cell>
          <cell r="B440" t="str">
            <v>31</v>
          </cell>
          <cell r="C440" t="str">
            <v>44%</v>
          </cell>
        </row>
        <row r="441">
          <cell r="A441" t="str">
            <v>junaidamin22@gmail.com</v>
          </cell>
          <cell r="B441" t="str">
            <v>28</v>
          </cell>
          <cell r="C441" t="str">
            <v>40%</v>
          </cell>
        </row>
        <row r="442">
          <cell r="A442" t="str">
            <v>junaidanjum81@gmail.com</v>
          </cell>
          <cell r="B442" t="str">
            <v>18</v>
          </cell>
          <cell r="C442" t="str">
            <v>26%</v>
          </cell>
        </row>
        <row r="443">
          <cell r="A443" t="str">
            <v>junaidislamian32@gmail.com</v>
          </cell>
          <cell r="B443" t="str">
            <v>31</v>
          </cell>
          <cell r="C443" t="str">
            <v>44%</v>
          </cell>
        </row>
        <row r="444">
          <cell r="A444" t="str">
            <v>k.nauman28@yahoo.com</v>
          </cell>
          <cell r="B444" t="str">
            <v>41</v>
          </cell>
          <cell r="C444" t="str">
            <v>59%</v>
          </cell>
        </row>
        <row r="445">
          <cell r="A445" t="str">
            <v>kadi60@yahoo.com</v>
          </cell>
          <cell r="B445" t="str">
            <v>12</v>
          </cell>
          <cell r="C445" t="str">
            <v>17%</v>
          </cell>
        </row>
        <row r="446">
          <cell r="A446" t="str">
            <v>kafeelinshah310@gmail.com</v>
          </cell>
          <cell r="B446" t="str">
            <v>29</v>
          </cell>
          <cell r="C446" t="str">
            <v>41%</v>
          </cell>
        </row>
        <row r="447">
          <cell r="A447" t="str">
            <v>kahalbala63@gmail.com</v>
          </cell>
          <cell r="B447" t="str">
            <v>25</v>
          </cell>
          <cell r="C447" t="str">
            <v>36%</v>
          </cell>
        </row>
        <row r="448">
          <cell r="A448" t="str">
            <v>kaleemktk2@yahoo.com</v>
          </cell>
          <cell r="B448" t="str">
            <v>35</v>
          </cell>
          <cell r="C448" t="str">
            <v>50%</v>
          </cell>
        </row>
        <row r="449">
          <cell r="A449" t="str">
            <v>kaltaf69@gmail.com</v>
          </cell>
          <cell r="B449" t="str">
            <v>30</v>
          </cell>
          <cell r="C449" t="str">
            <v>43%</v>
          </cell>
        </row>
        <row r="450">
          <cell r="A450" t="str">
            <v>kamalkhan2k2@gmail.com</v>
          </cell>
          <cell r="B450" t="str">
            <v>21</v>
          </cell>
          <cell r="C450" t="str">
            <v>30%</v>
          </cell>
        </row>
        <row r="451">
          <cell r="A451" t="str">
            <v>kamberkhan81@gmail.com</v>
          </cell>
          <cell r="B451" t="str">
            <v>28</v>
          </cell>
          <cell r="C451" t="str">
            <v>40%</v>
          </cell>
        </row>
        <row r="452">
          <cell r="A452" t="str">
            <v>kamiworks75@gmail.com</v>
          </cell>
          <cell r="B452" t="str">
            <v>38</v>
          </cell>
          <cell r="C452" t="str">
            <v>54%</v>
          </cell>
        </row>
        <row r="453">
          <cell r="A453" t="str">
            <v>kamranaashiq@gmail.com</v>
          </cell>
          <cell r="B453" t="str">
            <v>43</v>
          </cell>
          <cell r="C453" t="str">
            <v>61%</v>
          </cell>
        </row>
        <row r="454">
          <cell r="A454" t="str">
            <v>kamranaqeeltechie@gmail.com</v>
          </cell>
          <cell r="B454" t="str">
            <v>29</v>
          </cell>
          <cell r="C454" t="str">
            <v>41%</v>
          </cell>
        </row>
        <row r="455">
          <cell r="A455" t="str">
            <v>kamranawan.2955@gmail.com</v>
          </cell>
          <cell r="B455" t="str">
            <v>24</v>
          </cell>
          <cell r="C455" t="str">
            <v>34%</v>
          </cell>
        </row>
        <row r="456">
          <cell r="A456" t="str">
            <v>kamrankhanprogramer@gmail.com</v>
          </cell>
          <cell r="B456" t="str">
            <v>27</v>
          </cell>
          <cell r="C456" t="str">
            <v>39%</v>
          </cell>
        </row>
        <row r="457">
          <cell r="A457" t="str">
            <v>kan.sheraz@yahoo.com</v>
          </cell>
          <cell r="B457" t="str">
            <v>27</v>
          </cell>
          <cell r="C457" t="str">
            <v>39%</v>
          </cell>
        </row>
        <row r="458">
          <cell r="A458" t="str">
            <v>kashanbaig1998@gmail.com</v>
          </cell>
          <cell r="B458" t="str">
            <v>4</v>
          </cell>
          <cell r="C458" t="str">
            <v>6%</v>
          </cell>
        </row>
        <row r="459">
          <cell r="A459" t="str">
            <v>kashif.webpro@gmail.com</v>
          </cell>
          <cell r="B459" t="str">
            <v>43</v>
          </cell>
          <cell r="C459" t="str">
            <v>61%</v>
          </cell>
        </row>
        <row r="460">
          <cell r="A460" t="str">
            <v>kashif86@live.com</v>
          </cell>
          <cell r="B460" t="str">
            <v>32</v>
          </cell>
          <cell r="C460" t="str">
            <v>46%</v>
          </cell>
        </row>
        <row r="461">
          <cell r="A461" t="str">
            <v>kashif9047@gmail.com</v>
          </cell>
          <cell r="B461" t="str">
            <v>37</v>
          </cell>
          <cell r="C461" t="str">
            <v>53%</v>
          </cell>
        </row>
        <row r="462">
          <cell r="A462" t="str">
            <v>kashifkhan_9@yahoo.com</v>
          </cell>
          <cell r="B462" t="str">
            <v>40</v>
          </cell>
          <cell r="C462" t="str">
            <v>57%</v>
          </cell>
        </row>
        <row r="463">
          <cell r="A463" t="str">
            <v>kashifkhan5112@gmail.com</v>
          </cell>
          <cell r="B463" t="str">
            <v>38</v>
          </cell>
          <cell r="C463" t="str">
            <v>54%</v>
          </cell>
        </row>
        <row r="464">
          <cell r="A464" t="str">
            <v>kashifkhan7536@gmail.com</v>
          </cell>
          <cell r="B464" t="str">
            <v>23</v>
          </cell>
          <cell r="C464" t="str">
            <v>33%</v>
          </cell>
        </row>
        <row r="465">
          <cell r="A465" t="str">
            <v>kashifmkhan621@gmail.com</v>
          </cell>
          <cell r="B465" t="str">
            <v>42</v>
          </cell>
          <cell r="C465" t="str">
            <v>60%</v>
          </cell>
        </row>
        <row r="466">
          <cell r="A466" t="str">
            <v>kashifokz123@gmail.com</v>
          </cell>
          <cell r="B466" t="str">
            <v>47</v>
          </cell>
          <cell r="C466" t="str">
            <v>67%</v>
          </cell>
        </row>
        <row r="467">
          <cell r="A467" t="str">
            <v>kashifzaroon9@gmail.com</v>
          </cell>
          <cell r="B467" t="str">
            <v>23</v>
          </cell>
          <cell r="C467" t="str">
            <v>33%</v>
          </cell>
        </row>
        <row r="468">
          <cell r="A468" t="str">
            <v>kaxhiftaj@gmail.com</v>
          </cell>
          <cell r="B468" t="str">
            <v>45</v>
          </cell>
          <cell r="C468" t="str">
            <v>64%</v>
          </cell>
        </row>
        <row r="469">
          <cell r="A469" t="str">
            <v>khadijanaheed32@gmail.com</v>
          </cell>
          <cell r="B469" t="str">
            <v>35</v>
          </cell>
          <cell r="C469" t="str">
            <v>50%</v>
          </cell>
        </row>
        <row r="470">
          <cell r="A470" t="str">
            <v>khadijayazdan@gmail.com</v>
          </cell>
          <cell r="B470" t="str">
            <v>30</v>
          </cell>
          <cell r="C470" t="str">
            <v>43%</v>
          </cell>
        </row>
        <row r="471">
          <cell r="A471" t="str">
            <v>khalid.csit1234@gmail.com</v>
          </cell>
          <cell r="B471" t="str">
            <v>25</v>
          </cell>
          <cell r="C471" t="str">
            <v>36%</v>
          </cell>
        </row>
        <row r="472">
          <cell r="A472" t="str">
            <v>khalidusman306@gmail.com</v>
          </cell>
          <cell r="B472" t="str">
            <v>2</v>
          </cell>
          <cell r="C472" t="str">
            <v>3%</v>
          </cell>
        </row>
        <row r="473">
          <cell r="A473" t="str">
            <v>khalidutman145@gmail.com</v>
          </cell>
          <cell r="B473" t="str">
            <v>29</v>
          </cell>
          <cell r="C473" t="str">
            <v>41%</v>
          </cell>
        </row>
        <row r="474">
          <cell r="A474" t="str">
            <v>khalilkhax@gmail.com</v>
          </cell>
          <cell r="B474" t="str">
            <v>22</v>
          </cell>
          <cell r="C474" t="str">
            <v>31%</v>
          </cell>
        </row>
        <row r="475">
          <cell r="A475" t="str">
            <v>khalilkuru@gmail.com</v>
          </cell>
          <cell r="B475" t="str">
            <v>34</v>
          </cell>
          <cell r="C475" t="str">
            <v>49%</v>
          </cell>
        </row>
        <row r="476">
          <cell r="A476" t="str">
            <v>khan.adil5794@gmail.com</v>
          </cell>
          <cell r="B476" t="str">
            <v>27</v>
          </cell>
          <cell r="C476" t="str">
            <v>39%</v>
          </cell>
        </row>
        <row r="477">
          <cell r="A477" t="str">
            <v>khan.akhoonzada@gmail.com</v>
          </cell>
          <cell r="B477" t="str">
            <v>37</v>
          </cell>
          <cell r="C477" t="str">
            <v>53%</v>
          </cell>
        </row>
        <row r="478">
          <cell r="A478" t="str">
            <v>khan_askor@yahoo.com</v>
          </cell>
          <cell r="B478" t="str">
            <v>32</v>
          </cell>
          <cell r="C478" t="str">
            <v>46%</v>
          </cell>
        </row>
        <row r="479">
          <cell r="A479" t="str">
            <v>khan1746@gmail.com</v>
          </cell>
          <cell r="B479" t="str">
            <v>1</v>
          </cell>
          <cell r="C479" t="str">
            <v>1%</v>
          </cell>
        </row>
        <row r="480">
          <cell r="A480" t="str">
            <v>khan42548@gmail.com</v>
          </cell>
          <cell r="B480" t="str">
            <v>17</v>
          </cell>
          <cell r="C480" t="str">
            <v>24%</v>
          </cell>
        </row>
        <row r="481">
          <cell r="A481" t="str">
            <v>khan90928@gmail.com</v>
          </cell>
          <cell r="B481" t="str">
            <v>33</v>
          </cell>
          <cell r="C481" t="str">
            <v>47%</v>
          </cell>
        </row>
        <row r="482">
          <cell r="A482" t="str">
            <v>khanhaleem51@yahoo.com</v>
          </cell>
          <cell r="B482" t="str">
            <v>23</v>
          </cell>
          <cell r="C482" t="str">
            <v>33%</v>
          </cell>
        </row>
        <row r="483">
          <cell r="A483" t="str">
            <v>khanharis429@gmail.com</v>
          </cell>
          <cell r="B483" t="str">
            <v>35</v>
          </cell>
          <cell r="C483" t="str">
            <v>50%</v>
          </cell>
        </row>
        <row r="484">
          <cell r="A484" t="str">
            <v>khanhasham554@gmail.com</v>
          </cell>
          <cell r="B484" t="str">
            <v>42</v>
          </cell>
          <cell r="C484" t="str">
            <v>60%</v>
          </cell>
        </row>
        <row r="485">
          <cell r="A485" t="str">
            <v>khanint6@gmail.com</v>
          </cell>
          <cell r="B485" t="str">
            <v>46</v>
          </cell>
          <cell r="C485" t="str">
            <v>66%</v>
          </cell>
        </row>
        <row r="486">
          <cell r="A486" t="str">
            <v>khanishfaq662@gmail.com</v>
          </cell>
          <cell r="B486" t="str">
            <v>18</v>
          </cell>
          <cell r="C486" t="str">
            <v>26%</v>
          </cell>
        </row>
        <row r="487">
          <cell r="A487" t="str">
            <v>khanrafiullah22@gmail.com</v>
          </cell>
          <cell r="B487" t="str">
            <v>33</v>
          </cell>
          <cell r="C487" t="str">
            <v>47%</v>
          </cell>
        </row>
        <row r="488">
          <cell r="A488" t="str">
            <v>khansamia210@gmail.com</v>
          </cell>
          <cell r="B488" t="str">
            <v>41</v>
          </cell>
          <cell r="C488" t="str">
            <v>59%</v>
          </cell>
        </row>
        <row r="489">
          <cell r="A489" t="str">
            <v>khansamier89@gmail.com</v>
          </cell>
          <cell r="B489" t="str">
            <v>33</v>
          </cell>
          <cell r="C489" t="str">
            <v>47%</v>
          </cell>
        </row>
        <row r="490">
          <cell r="A490" t="str">
            <v>khansanan85@gmail.com</v>
          </cell>
          <cell r="B490" t="str">
            <v>0</v>
          </cell>
          <cell r="C490" t="str">
            <v>0%</v>
          </cell>
        </row>
        <row r="491">
          <cell r="A491" t="str">
            <v>khansikandar029@gmail.com</v>
          </cell>
          <cell r="B491" t="str">
            <v>40</v>
          </cell>
          <cell r="C491" t="str">
            <v>57%</v>
          </cell>
        </row>
        <row r="492">
          <cell r="A492" t="str">
            <v>khansinternational2@gmail.com</v>
          </cell>
          <cell r="B492" t="str">
            <v>32</v>
          </cell>
          <cell r="C492" t="str">
            <v>46%</v>
          </cell>
        </row>
        <row r="493">
          <cell r="A493" t="str">
            <v>khansuleman77@gmail.com</v>
          </cell>
          <cell r="B493" t="str">
            <v>3</v>
          </cell>
          <cell r="C493" t="str">
            <v>4%</v>
          </cell>
        </row>
        <row r="494">
          <cell r="A494" t="str">
            <v>khanwaqar858@gmail.com</v>
          </cell>
          <cell r="B494" t="str">
            <v>33</v>
          </cell>
          <cell r="C494" t="str">
            <v>47%</v>
          </cell>
        </row>
        <row r="495">
          <cell r="A495" t="str">
            <v>khassan.3090@gmail.com</v>
          </cell>
          <cell r="B495" t="str">
            <v>45</v>
          </cell>
          <cell r="C495" t="str">
            <v>64%</v>
          </cell>
        </row>
        <row r="496">
          <cell r="A496" t="str">
            <v>khurram@live.com.pk</v>
          </cell>
          <cell r="B496" t="str">
            <v>2</v>
          </cell>
          <cell r="C496" t="str">
            <v>3%</v>
          </cell>
        </row>
        <row r="497">
          <cell r="A497" t="str">
            <v>king023432@gmail.com</v>
          </cell>
          <cell r="B497" t="str">
            <v>35</v>
          </cell>
          <cell r="C497" t="str">
            <v>50%</v>
          </cell>
        </row>
        <row r="498">
          <cell r="A498" t="str">
            <v>kishwr05@gmail.com</v>
          </cell>
          <cell r="B498" t="str">
            <v>28</v>
          </cell>
          <cell r="C498" t="str">
            <v>40%</v>
          </cell>
        </row>
        <row r="499">
          <cell r="A499" t="str">
            <v>kmaliksaqib@gmail.com</v>
          </cell>
          <cell r="B499" t="str">
            <v>33</v>
          </cell>
          <cell r="C499" t="str">
            <v>47%</v>
          </cell>
        </row>
        <row r="500">
          <cell r="A500" t="str">
            <v>knimrah18@gmail.com</v>
          </cell>
          <cell r="B500" t="str">
            <v>38</v>
          </cell>
          <cell r="C500" t="str">
            <v>54%</v>
          </cell>
        </row>
        <row r="501">
          <cell r="A501" t="str">
            <v>ks428400@gmail.com</v>
          </cell>
          <cell r="B501" t="str">
            <v>27</v>
          </cell>
          <cell r="C501" t="str">
            <v>39%</v>
          </cell>
        </row>
        <row r="502">
          <cell r="A502" t="str">
            <v>lehazkhanbcs123@gmail.com</v>
          </cell>
          <cell r="B502" t="str">
            <v>27</v>
          </cell>
          <cell r="C502" t="str">
            <v>39%</v>
          </cell>
        </row>
        <row r="503">
          <cell r="A503" t="str">
            <v>lillieslove18@gmail.com</v>
          </cell>
          <cell r="B503" t="str">
            <v>27</v>
          </cell>
          <cell r="C503" t="str">
            <v>39%</v>
          </cell>
        </row>
        <row r="504">
          <cell r="A504" t="str">
            <v>lubnashah10@gmail.com</v>
          </cell>
          <cell r="B504" t="str">
            <v>40</v>
          </cell>
          <cell r="C504" t="str">
            <v>57%</v>
          </cell>
        </row>
        <row r="505">
          <cell r="A505" t="str">
            <v>luckyjansoft@gmail.com</v>
          </cell>
          <cell r="B505" t="str">
            <v>32</v>
          </cell>
          <cell r="C505" t="str">
            <v>46%</v>
          </cell>
        </row>
        <row r="506">
          <cell r="A506" t="str">
            <v>luqman@thenerdcamp.com</v>
          </cell>
          <cell r="B506" t="str">
            <v>33</v>
          </cell>
          <cell r="C506" t="str">
            <v>47%</v>
          </cell>
        </row>
        <row r="507">
          <cell r="A507" t="str">
            <v>luqman0335@gmail.com</v>
          </cell>
          <cell r="B507" t="str">
            <v>32</v>
          </cell>
          <cell r="C507" t="str">
            <v>46%</v>
          </cell>
        </row>
        <row r="508">
          <cell r="A508" t="str">
            <v>m.alikhan4172@gmail.com</v>
          </cell>
          <cell r="B508" t="str">
            <v>46</v>
          </cell>
          <cell r="C508" t="str">
            <v>66%</v>
          </cell>
        </row>
        <row r="509">
          <cell r="A509" t="str">
            <v>m.amir8279@gmail.com</v>
          </cell>
          <cell r="B509" t="str">
            <v>32</v>
          </cell>
          <cell r="C509" t="str">
            <v>46%</v>
          </cell>
        </row>
        <row r="510">
          <cell r="A510" t="str">
            <v>m.hucain@yahoo.com</v>
          </cell>
          <cell r="B510" t="str">
            <v>33</v>
          </cell>
          <cell r="C510" t="str">
            <v>47%</v>
          </cell>
        </row>
        <row r="511">
          <cell r="A511" t="str">
            <v>m.ibrahim.hum22@gmail.com</v>
          </cell>
          <cell r="B511" t="str">
            <v>34</v>
          </cell>
          <cell r="C511" t="str">
            <v>49%</v>
          </cell>
        </row>
        <row r="512">
          <cell r="A512" t="str">
            <v>m.umar224411@gmail.com</v>
          </cell>
          <cell r="B512" t="str">
            <v>23</v>
          </cell>
          <cell r="C512" t="str">
            <v>33%</v>
          </cell>
        </row>
        <row r="513">
          <cell r="A513" t="str">
            <v>maamiradina@gmail.com</v>
          </cell>
          <cell r="B513" t="str">
            <v>12</v>
          </cell>
          <cell r="C513" t="str">
            <v>17%</v>
          </cell>
        </row>
        <row r="514">
          <cell r="A514" t="str">
            <v>maaz86leo@yahoo.com</v>
          </cell>
          <cell r="B514" t="str">
            <v>24</v>
          </cell>
          <cell r="C514" t="str">
            <v>34%</v>
          </cell>
        </row>
        <row r="515">
          <cell r="A515" t="str">
            <v>maazislam.95@gmail.com</v>
          </cell>
          <cell r="B515" t="str">
            <v>39</v>
          </cell>
          <cell r="C515" t="str">
            <v>56%</v>
          </cell>
        </row>
        <row r="516">
          <cell r="A516" t="str">
            <v>maazkhan460@gmail.com</v>
          </cell>
          <cell r="B516" t="str">
            <v>32</v>
          </cell>
          <cell r="C516" t="str">
            <v>46%</v>
          </cell>
        </row>
        <row r="517">
          <cell r="A517" t="str">
            <v>maaztg@gmail.com</v>
          </cell>
          <cell r="B517" t="str">
            <v>25</v>
          </cell>
          <cell r="C517" t="str">
            <v>36%</v>
          </cell>
        </row>
        <row r="518">
          <cell r="A518" t="str">
            <v>mafridi.jalil@gmail.com</v>
          </cell>
          <cell r="B518" t="str">
            <v>32</v>
          </cell>
          <cell r="C518" t="str">
            <v>46%</v>
          </cell>
        </row>
        <row r="519">
          <cell r="A519" t="str">
            <v>mahadjamil007@gmail.com</v>
          </cell>
          <cell r="B519" t="str">
            <v>31</v>
          </cell>
          <cell r="C519" t="str">
            <v>44%</v>
          </cell>
        </row>
        <row r="520">
          <cell r="A520" t="str">
            <v>maheedurrahman@gmail.com</v>
          </cell>
          <cell r="B520" t="str">
            <v>31</v>
          </cell>
          <cell r="C520" t="str">
            <v>44%</v>
          </cell>
        </row>
        <row r="521">
          <cell r="A521" t="str">
            <v>mahmoodasad230@gmail.com</v>
          </cell>
          <cell r="B521" t="str">
            <v>40</v>
          </cell>
          <cell r="C521" t="str">
            <v>57%</v>
          </cell>
        </row>
        <row r="522">
          <cell r="A522" t="str">
            <v>mahnoorayaz67@gmail.com</v>
          </cell>
          <cell r="B522" t="str">
            <v>39</v>
          </cell>
          <cell r="C522" t="str">
            <v>56%</v>
          </cell>
        </row>
        <row r="523">
          <cell r="A523" t="str">
            <v>mahrooshah123@gmail.com</v>
          </cell>
          <cell r="B523" t="str">
            <v>27</v>
          </cell>
          <cell r="C523" t="str">
            <v>39%</v>
          </cell>
        </row>
        <row r="524">
          <cell r="A524" t="str">
            <v>maidamaida603@gmail.com</v>
          </cell>
          <cell r="B524" t="str">
            <v>38</v>
          </cell>
          <cell r="C524" t="str">
            <v>54%</v>
          </cell>
        </row>
        <row r="525">
          <cell r="A525" t="str">
            <v>mailaamirswat@gmail.com</v>
          </cell>
          <cell r="B525" t="str">
            <v>34</v>
          </cell>
          <cell r="C525" t="str">
            <v>49%</v>
          </cell>
        </row>
        <row r="526">
          <cell r="A526" t="str">
            <v>mailtomuhammadkhan@gmail.com</v>
          </cell>
          <cell r="B526" t="str">
            <v>30</v>
          </cell>
          <cell r="C526" t="str">
            <v>43%</v>
          </cell>
        </row>
        <row r="527">
          <cell r="A527" t="str">
            <v>malakizran606@gmail.com</v>
          </cell>
          <cell r="B527" t="str">
            <v>51</v>
          </cell>
          <cell r="C527" t="str">
            <v>73%</v>
          </cell>
        </row>
        <row r="528">
          <cell r="A528" t="str">
            <v>malikarshad119@gmail.com</v>
          </cell>
          <cell r="B528" t="str">
            <v>8</v>
          </cell>
          <cell r="C528" t="str">
            <v>11%</v>
          </cell>
        </row>
        <row r="529">
          <cell r="A529" t="str">
            <v>mansooralam129047@gmail.com</v>
          </cell>
          <cell r="B529" t="str">
            <v>38</v>
          </cell>
          <cell r="C529" t="str">
            <v>54%</v>
          </cell>
        </row>
        <row r="530">
          <cell r="A530" t="str">
            <v>manzoor.cse16@gmail.com</v>
          </cell>
          <cell r="B530" t="str">
            <v>26</v>
          </cell>
          <cell r="C530" t="str">
            <v>37%</v>
          </cell>
        </row>
        <row r="531">
          <cell r="A531" t="str">
            <v>maqsoodumer402@gmail.com</v>
          </cell>
          <cell r="B531" t="str">
            <v>34</v>
          </cell>
          <cell r="C531" t="str">
            <v>49%</v>
          </cell>
        </row>
        <row r="532">
          <cell r="A532" t="str">
            <v>maria121malik@gmail.com</v>
          </cell>
          <cell r="B532" t="str">
            <v>30</v>
          </cell>
          <cell r="C532" t="str">
            <v>43%</v>
          </cell>
        </row>
        <row r="533">
          <cell r="A533" t="str">
            <v>mariainayat94@gmail.com</v>
          </cell>
          <cell r="B533" t="str">
            <v>33</v>
          </cell>
          <cell r="C533" t="str">
            <v>47%</v>
          </cell>
        </row>
        <row r="534">
          <cell r="A534" t="str">
            <v>maryumfida123@gmail.com</v>
          </cell>
          <cell r="B534" t="str">
            <v>31</v>
          </cell>
          <cell r="C534" t="str">
            <v>44%</v>
          </cell>
        </row>
        <row r="535">
          <cell r="A535" t="str">
            <v>mashalsaddique456@gmail.com</v>
          </cell>
          <cell r="B535" t="str">
            <v>24</v>
          </cell>
          <cell r="C535" t="str">
            <v>34%</v>
          </cell>
        </row>
        <row r="536">
          <cell r="A536" t="str">
            <v>masheedtabassum@gmail.com</v>
          </cell>
          <cell r="B536" t="str">
            <v>26</v>
          </cell>
          <cell r="C536" t="str">
            <v>37%</v>
          </cell>
        </row>
        <row r="537">
          <cell r="A537" t="str">
            <v>matiullah00999@gmail.com</v>
          </cell>
          <cell r="B537" t="str">
            <v>1</v>
          </cell>
          <cell r="C537" t="str">
            <v>1%</v>
          </cell>
        </row>
        <row r="538">
          <cell r="A538" t="str">
            <v>mayaz4521@gmail.com</v>
          </cell>
          <cell r="B538" t="str">
            <v>41</v>
          </cell>
          <cell r="C538" t="str">
            <v>59%</v>
          </cell>
        </row>
        <row r="539">
          <cell r="A539" t="str">
            <v>mazharfarooq315@gmail.com</v>
          </cell>
          <cell r="B539" t="str">
            <v>16</v>
          </cell>
          <cell r="C539" t="str">
            <v>23%</v>
          </cell>
        </row>
        <row r="540">
          <cell r="A540" t="str">
            <v>mdaudjan143@gmail.com</v>
          </cell>
          <cell r="B540" t="str">
            <v>21</v>
          </cell>
          <cell r="C540" t="str">
            <v>30%</v>
          </cell>
        </row>
        <row r="541">
          <cell r="A541" t="str">
            <v>mehrankayani20@gmail.com</v>
          </cell>
          <cell r="B541" t="str">
            <v>20</v>
          </cell>
          <cell r="C541" t="str">
            <v>29%</v>
          </cell>
        </row>
        <row r="542">
          <cell r="A542" t="str">
            <v>mehrankhan49@gmail.com</v>
          </cell>
          <cell r="B542" t="str">
            <v>29</v>
          </cell>
          <cell r="C542" t="str">
            <v>41%</v>
          </cell>
        </row>
        <row r="543">
          <cell r="A543" t="str">
            <v>mfayaz.it98@gmail.com</v>
          </cell>
          <cell r="B543" t="str">
            <v>43</v>
          </cell>
          <cell r="C543" t="str">
            <v>61%</v>
          </cell>
        </row>
        <row r="544">
          <cell r="A544" t="str">
            <v>mfazi74@gmail.com</v>
          </cell>
          <cell r="B544" t="str">
            <v>21</v>
          </cell>
          <cell r="C544" t="str">
            <v>30%</v>
          </cell>
        </row>
        <row r="545">
          <cell r="A545" t="str">
            <v>mfkhan816@gmail.com</v>
          </cell>
          <cell r="B545" t="str">
            <v>2</v>
          </cell>
          <cell r="C545" t="str">
            <v>3%</v>
          </cell>
        </row>
        <row r="546">
          <cell r="A546" t="str">
            <v>mh5666936@gmail.com</v>
          </cell>
          <cell r="B546" t="str">
            <v>0</v>
          </cell>
          <cell r="C546" t="str">
            <v>0%</v>
          </cell>
        </row>
        <row r="547">
          <cell r="A547" t="str">
            <v>mhassanzeb@gmail.com</v>
          </cell>
          <cell r="B547" t="str">
            <v>32</v>
          </cell>
          <cell r="C547" t="str">
            <v>46%</v>
          </cell>
        </row>
        <row r="548">
          <cell r="A548" t="str">
            <v>mian.haiderali4@gmail.com</v>
          </cell>
          <cell r="B548" t="str">
            <v>1</v>
          </cell>
          <cell r="C548" t="str">
            <v>1%</v>
          </cell>
        </row>
        <row r="549">
          <cell r="A549" t="str">
            <v>miandawood31@gmail.com</v>
          </cell>
          <cell r="B549" t="str">
            <v>49</v>
          </cell>
          <cell r="C549" t="str">
            <v>70%</v>
          </cell>
        </row>
        <row r="550">
          <cell r="A550" t="str">
            <v>mianharis003@gmail.com</v>
          </cell>
          <cell r="B550" t="str">
            <v>40</v>
          </cell>
          <cell r="C550" t="str">
            <v>57%</v>
          </cell>
        </row>
        <row r="551">
          <cell r="A551" t="str">
            <v>mianhaseeb319@gmail.com</v>
          </cell>
          <cell r="B551" t="str">
            <v>27</v>
          </cell>
          <cell r="C551" t="str">
            <v>39%</v>
          </cell>
        </row>
        <row r="552">
          <cell r="A552" t="str">
            <v>mianilyasgul@gmail.com</v>
          </cell>
          <cell r="B552" t="str">
            <v>11</v>
          </cell>
          <cell r="C552" t="str">
            <v>16%</v>
          </cell>
        </row>
        <row r="553">
          <cell r="A553" t="str">
            <v>mianwahab147@gmail.com</v>
          </cell>
          <cell r="B553" t="str">
            <v>38</v>
          </cell>
          <cell r="C553" t="str">
            <v>54%</v>
          </cell>
        </row>
        <row r="554">
          <cell r="A554" t="str">
            <v>mikhansw@gmail.com</v>
          </cell>
          <cell r="B554" t="str">
            <v>35</v>
          </cell>
          <cell r="C554" t="str">
            <v>50%</v>
          </cell>
        </row>
        <row r="555">
          <cell r="A555" t="str">
            <v>mirajahmaduos@gmail.com</v>
          </cell>
          <cell r="B555" t="str">
            <v>34</v>
          </cell>
          <cell r="C555" t="str">
            <v>49%</v>
          </cell>
        </row>
        <row r="556">
          <cell r="A556" t="str">
            <v>misbahullah328@gmail.com</v>
          </cell>
          <cell r="B556" t="str">
            <v>31</v>
          </cell>
          <cell r="C556" t="str">
            <v>44%</v>
          </cell>
        </row>
        <row r="557">
          <cell r="A557" t="str">
            <v>mishkat890@gmail.com</v>
          </cell>
          <cell r="B557" t="str">
            <v>28</v>
          </cell>
          <cell r="C557" t="str">
            <v>40%</v>
          </cell>
        </row>
        <row r="558">
          <cell r="A558" t="str">
            <v>mj536393@gmail.com</v>
          </cell>
          <cell r="B558" t="str">
            <v>22</v>
          </cell>
          <cell r="C558" t="str">
            <v>31%</v>
          </cell>
        </row>
        <row r="559">
          <cell r="A559" t="str">
            <v>mjahangir631@gmail.com</v>
          </cell>
          <cell r="B559" t="str">
            <v>30</v>
          </cell>
          <cell r="C559" t="str">
            <v>43%</v>
          </cell>
        </row>
        <row r="560">
          <cell r="A560" t="str">
            <v>mjawad798@gmail.com</v>
          </cell>
          <cell r="B560" t="str">
            <v>53</v>
          </cell>
          <cell r="C560" t="str">
            <v>76%</v>
          </cell>
        </row>
        <row r="561">
          <cell r="A561" t="str">
            <v>mkhan.bajaur@gmail.com</v>
          </cell>
          <cell r="B561" t="str">
            <v>14</v>
          </cell>
          <cell r="C561" t="str">
            <v>20%</v>
          </cell>
        </row>
        <row r="562">
          <cell r="A562" t="str">
            <v>mkhan.gwnt@gmail.com</v>
          </cell>
          <cell r="B562" t="str">
            <v>35</v>
          </cell>
          <cell r="C562" t="str">
            <v>50%</v>
          </cell>
        </row>
        <row r="563">
          <cell r="A563" t="str">
            <v>mkkzain@gmail.com</v>
          </cell>
          <cell r="B563" t="str">
            <v>19</v>
          </cell>
          <cell r="C563" t="str">
            <v>27%</v>
          </cell>
        </row>
        <row r="564">
          <cell r="A564" t="str">
            <v>mmubi96@gmail.com</v>
          </cell>
          <cell r="B564" t="str">
            <v>37</v>
          </cell>
          <cell r="C564" t="str">
            <v>53%</v>
          </cell>
        </row>
        <row r="565">
          <cell r="A565" t="str">
            <v>mmuneeb185@gmail.com</v>
          </cell>
          <cell r="B565" t="str">
            <v>20</v>
          </cell>
          <cell r="C565" t="str">
            <v>29%</v>
          </cell>
        </row>
        <row r="566">
          <cell r="A566" t="str">
            <v>mnomankhan362@gmail.com</v>
          </cell>
          <cell r="B566" t="str">
            <v>18</v>
          </cell>
          <cell r="C566" t="str">
            <v>26%</v>
          </cell>
        </row>
        <row r="567">
          <cell r="A567" t="str">
            <v>mnrajpoot98@gmail.com</v>
          </cell>
          <cell r="B567" t="str">
            <v>46</v>
          </cell>
          <cell r="C567" t="str">
            <v>66%</v>
          </cell>
        </row>
        <row r="568">
          <cell r="A568" t="str">
            <v>moh.faizan92@gmail.com</v>
          </cell>
          <cell r="B568" t="str">
            <v>18</v>
          </cell>
          <cell r="C568" t="str">
            <v>26%</v>
          </cell>
        </row>
        <row r="569">
          <cell r="A569" t="str">
            <v>mohibullah.sail@gmail.com</v>
          </cell>
          <cell r="B569" t="str">
            <v>22</v>
          </cell>
          <cell r="C569" t="str">
            <v>31%</v>
          </cell>
        </row>
        <row r="570">
          <cell r="A570" t="str">
            <v>mohsinchd1212@gmail.com</v>
          </cell>
          <cell r="B570" t="str">
            <v>46</v>
          </cell>
          <cell r="C570" t="str">
            <v>66%</v>
          </cell>
        </row>
        <row r="571">
          <cell r="A571" t="str">
            <v>moizahmad178@gmail.com</v>
          </cell>
          <cell r="B571" t="str">
            <v>3</v>
          </cell>
          <cell r="C571" t="str">
            <v>4%</v>
          </cell>
        </row>
        <row r="572">
          <cell r="A572" t="str">
            <v>monak.24dc@gmail.com</v>
          </cell>
          <cell r="B572" t="str">
            <v>25</v>
          </cell>
          <cell r="C572" t="str">
            <v>36%</v>
          </cell>
        </row>
        <row r="573">
          <cell r="A573" t="str">
            <v>moonis2171@hotmail.com</v>
          </cell>
          <cell r="B573" t="str">
            <v>28</v>
          </cell>
          <cell r="C573" t="str">
            <v>40%</v>
          </cell>
        </row>
        <row r="574">
          <cell r="A574" t="str">
            <v>mozi47.shah@gmail.com</v>
          </cell>
          <cell r="B574" t="str">
            <v>39</v>
          </cell>
          <cell r="C574" t="str">
            <v>56%</v>
          </cell>
        </row>
        <row r="575">
          <cell r="A575" t="str">
            <v>mrabbaskhan78@gmail.com</v>
          </cell>
          <cell r="B575" t="str">
            <v>25</v>
          </cell>
          <cell r="C575" t="str">
            <v>36%</v>
          </cell>
        </row>
        <row r="576">
          <cell r="A576" t="str">
            <v>mrak4772@gmail.com</v>
          </cell>
          <cell r="B576" t="str">
            <v>26</v>
          </cell>
          <cell r="C576" t="str">
            <v>37%</v>
          </cell>
        </row>
        <row r="577">
          <cell r="A577" t="str">
            <v>mrikramhanif@gmail.com</v>
          </cell>
          <cell r="B577" t="str">
            <v>29</v>
          </cell>
          <cell r="C577" t="str">
            <v>41%</v>
          </cell>
        </row>
        <row r="578">
          <cell r="A578" t="str">
            <v>mrperfectaks@gmail.com</v>
          </cell>
          <cell r="B578" t="str">
            <v>30</v>
          </cell>
          <cell r="C578" t="str">
            <v>43%</v>
          </cell>
        </row>
        <row r="579">
          <cell r="A579" t="str">
            <v>msalmandurrani97@gmail.com</v>
          </cell>
          <cell r="B579" t="str">
            <v>36</v>
          </cell>
          <cell r="C579" t="str">
            <v>51%</v>
          </cell>
        </row>
        <row r="580">
          <cell r="A580" t="str">
            <v>mshayanalikhattak@gmail.com</v>
          </cell>
          <cell r="B580" t="str">
            <v>31</v>
          </cell>
          <cell r="C580" t="str">
            <v>44%</v>
          </cell>
        </row>
        <row r="581">
          <cell r="A581" t="str">
            <v>mshoaib5453@gmail.com</v>
          </cell>
          <cell r="B581" t="str">
            <v>25</v>
          </cell>
          <cell r="C581" t="str">
            <v>36%</v>
          </cell>
        </row>
        <row r="582">
          <cell r="A582" t="str">
            <v>msulemankhan444@gmail.com</v>
          </cell>
          <cell r="B582" t="str">
            <v>35</v>
          </cell>
          <cell r="C582" t="str">
            <v>50%</v>
          </cell>
        </row>
        <row r="583">
          <cell r="A583" t="str">
            <v>muawiyahjadoon34@gmail.com</v>
          </cell>
          <cell r="B583" t="str">
            <v>30</v>
          </cell>
          <cell r="C583" t="str">
            <v>43%</v>
          </cell>
        </row>
        <row r="584">
          <cell r="A584" t="str">
            <v>mubashirkhan6199@gmail.com</v>
          </cell>
          <cell r="B584" t="str">
            <v>16</v>
          </cell>
          <cell r="C584" t="str">
            <v>23%</v>
          </cell>
        </row>
        <row r="585">
          <cell r="A585" t="str">
            <v>mughalarsalan3728@gmail.com</v>
          </cell>
          <cell r="B585" t="str">
            <v>26</v>
          </cell>
          <cell r="C585" t="str">
            <v>37%</v>
          </cell>
        </row>
        <row r="586">
          <cell r="A586" t="str">
            <v>muhabbatshah562@gmail.com</v>
          </cell>
          <cell r="B586" t="str">
            <v>34</v>
          </cell>
          <cell r="C586" t="str">
            <v>49%</v>
          </cell>
        </row>
        <row r="587">
          <cell r="A587" t="str">
            <v>muhammad.7946428@talmeez.pk</v>
          </cell>
          <cell r="B587" t="str">
            <v>33</v>
          </cell>
          <cell r="C587" t="str">
            <v>47%</v>
          </cell>
        </row>
        <row r="588">
          <cell r="A588" t="str">
            <v>muhammad.haseeb271@gmail.com</v>
          </cell>
          <cell r="B588" t="str">
            <v>3</v>
          </cell>
          <cell r="C588" t="str">
            <v>4%</v>
          </cell>
        </row>
        <row r="589">
          <cell r="A589" t="str">
            <v>muhammad.safiullah22@gmail.com</v>
          </cell>
          <cell r="B589" t="str">
            <v>38</v>
          </cell>
          <cell r="C589" t="str">
            <v>54%</v>
          </cell>
        </row>
        <row r="590">
          <cell r="A590" t="str">
            <v>muhammad_sajad47@yahoo.com</v>
          </cell>
          <cell r="B590" t="str">
            <v>36</v>
          </cell>
          <cell r="C590" t="str">
            <v>51%</v>
          </cell>
        </row>
        <row r="591">
          <cell r="A591" t="str">
            <v>muhammad6099@outlook.com</v>
          </cell>
          <cell r="B591" t="str">
            <v>42</v>
          </cell>
          <cell r="C591" t="str">
            <v>60%</v>
          </cell>
        </row>
        <row r="592">
          <cell r="A592" t="str">
            <v>muhammadali.kust@gmail.com</v>
          </cell>
          <cell r="B592" t="str">
            <v>48</v>
          </cell>
          <cell r="C592" t="str">
            <v>69%</v>
          </cell>
        </row>
        <row r="593">
          <cell r="A593" t="str">
            <v>muhammadali55533@gmail.com</v>
          </cell>
          <cell r="B593" t="str">
            <v>42</v>
          </cell>
          <cell r="C593" t="str">
            <v>60%</v>
          </cell>
        </row>
        <row r="594">
          <cell r="A594" t="str">
            <v>muhammadasad4553@gmail.com</v>
          </cell>
          <cell r="B594" t="str">
            <v>47</v>
          </cell>
          <cell r="C594" t="str">
            <v>67%</v>
          </cell>
        </row>
        <row r="595">
          <cell r="A595" t="str">
            <v>muhammadasim14622@gmail.com</v>
          </cell>
          <cell r="B595" t="str">
            <v>37</v>
          </cell>
          <cell r="C595" t="str">
            <v>53%</v>
          </cell>
        </row>
        <row r="596">
          <cell r="A596" t="str">
            <v>muhammadfawad800@gmail.com</v>
          </cell>
          <cell r="B596" t="str">
            <v>26</v>
          </cell>
          <cell r="C596" t="str">
            <v>37%</v>
          </cell>
        </row>
        <row r="597">
          <cell r="A597" t="str">
            <v>muhammadibrar98521@gmail.com</v>
          </cell>
          <cell r="B597" t="str">
            <v>50</v>
          </cell>
          <cell r="C597" t="str">
            <v>71%</v>
          </cell>
        </row>
        <row r="598">
          <cell r="A598" t="str">
            <v>muhammadjunaid1184@gmail.com</v>
          </cell>
          <cell r="B598" t="str">
            <v>42</v>
          </cell>
          <cell r="C598" t="str">
            <v>60%</v>
          </cell>
        </row>
        <row r="599">
          <cell r="A599" t="str">
            <v>muhammadmahmood138@gmail.com</v>
          </cell>
          <cell r="B599" t="str">
            <v>28</v>
          </cell>
          <cell r="C599" t="str">
            <v>40%</v>
          </cell>
        </row>
        <row r="600">
          <cell r="A600" t="str">
            <v>muhammadmuavia24@gmail.com</v>
          </cell>
          <cell r="B600" t="str">
            <v>37</v>
          </cell>
          <cell r="C600" t="str">
            <v>53%</v>
          </cell>
        </row>
        <row r="601">
          <cell r="A601" t="str">
            <v>muhammadowais2727@gmail.com</v>
          </cell>
          <cell r="B601" t="str">
            <v>30</v>
          </cell>
          <cell r="C601" t="str">
            <v>43%</v>
          </cell>
        </row>
        <row r="602">
          <cell r="A602" t="str">
            <v>muhammadshoaib7727@gmail.com</v>
          </cell>
          <cell r="B602" t="str">
            <v>28</v>
          </cell>
          <cell r="C602" t="str">
            <v>40%</v>
          </cell>
        </row>
        <row r="603">
          <cell r="A603" t="str">
            <v>muhammadtayyab_farooq@yahoo.com</v>
          </cell>
          <cell r="B603" t="str">
            <v>22</v>
          </cell>
          <cell r="C603" t="str">
            <v>31%</v>
          </cell>
        </row>
        <row r="604">
          <cell r="A604" t="str">
            <v>muhammaduzair964@gmail.com</v>
          </cell>
          <cell r="B604" t="str">
            <v>34</v>
          </cell>
          <cell r="C604" t="str">
            <v>49%</v>
          </cell>
        </row>
        <row r="605">
          <cell r="A605" t="str">
            <v>muhammadwaseemmkd@gmail.com</v>
          </cell>
          <cell r="B605" t="str">
            <v>38</v>
          </cell>
          <cell r="C605" t="str">
            <v>54%</v>
          </cell>
        </row>
        <row r="606">
          <cell r="A606" t="str">
            <v>muhammadwasim443@gmail.com</v>
          </cell>
          <cell r="B606" t="str">
            <v>26</v>
          </cell>
          <cell r="C606" t="str">
            <v>37%</v>
          </cell>
        </row>
        <row r="607">
          <cell r="A607" t="str">
            <v>muhammadyounus1233@gmail.com</v>
          </cell>
          <cell r="B607" t="str">
            <v>32</v>
          </cell>
          <cell r="C607" t="str">
            <v>46%</v>
          </cell>
        </row>
        <row r="608">
          <cell r="A608" t="str">
            <v>muhibhsi372@gmail.com</v>
          </cell>
          <cell r="B608" t="str">
            <v>23</v>
          </cell>
          <cell r="C608" t="str">
            <v>33%</v>
          </cell>
        </row>
        <row r="609">
          <cell r="A609" t="str">
            <v>muhiborakzai1@gmail.com</v>
          </cell>
          <cell r="B609" t="str">
            <v>31</v>
          </cell>
          <cell r="C609" t="str">
            <v>44%</v>
          </cell>
        </row>
        <row r="610">
          <cell r="A610" t="str">
            <v>mujahidshah51@gmail.com</v>
          </cell>
          <cell r="B610" t="str">
            <v>27</v>
          </cell>
          <cell r="C610" t="str">
            <v>39%</v>
          </cell>
        </row>
        <row r="611">
          <cell r="A611" t="str">
            <v>mujtaba.uop@gmail.com</v>
          </cell>
          <cell r="B611" t="str">
            <v>23</v>
          </cell>
          <cell r="C611" t="str">
            <v>33%</v>
          </cell>
        </row>
        <row r="612">
          <cell r="A612" t="str">
            <v>mukhi265@gmail.com</v>
          </cell>
          <cell r="B612" t="str">
            <v>33</v>
          </cell>
          <cell r="C612" t="str">
            <v>47%</v>
          </cell>
        </row>
        <row r="613">
          <cell r="A613" t="str">
            <v>mukhtiarahmad.mdn@gmail.com</v>
          </cell>
          <cell r="B613" t="str">
            <v>44</v>
          </cell>
          <cell r="C613" t="str">
            <v>63%</v>
          </cell>
        </row>
        <row r="614">
          <cell r="A614" t="str">
            <v>mumarjan2@gmail.com</v>
          </cell>
          <cell r="B614" t="str">
            <v>50</v>
          </cell>
          <cell r="C614" t="str">
            <v>71%</v>
          </cell>
        </row>
        <row r="615">
          <cell r="A615" t="str">
            <v>muneebakhattak2@gmail.com</v>
          </cell>
          <cell r="B615" t="str">
            <v>22</v>
          </cell>
          <cell r="C615" t="str">
            <v>31%</v>
          </cell>
        </row>
        <row r="616">
          <cell r="A616" t="str">
            <v>muniebjan123@gmail.com</v>
          </cell>
          <cell r="B616" t="str">
            <v>50</v>
          </cell>
          <cell r="C616" t="str">
            <v>71%</v>
          </cell>
        </row>
        <row r="617">
          <cell r="A617" t="str">
            <v>murad51115@gmail.com</v>
          </cell>
          <cell r="B617" t="str">
            <v>8</v>
          </cell>
          <cell r="C617" t="str">
            <v>11%</v>
          </cell>
        </row>
        <row r="618">
          <cell r="A618" t="str">
            <v>musaakhaan22@gmail.com</v>
          </cell>
          <cell r="B618" t="str">
            <v>43</v>
          </cell>
          <cell r="C618" t="str">
            <v>61%</v>
          </cell>
        </row>
        <row r="619">
          <cell r="A619" t="str">
            <v>musadiqkamal55@gmail.com</v>
          </cell>
          <cell r="B619" t="str">
            <v>23</v>
          </cell>
          <cell r="C619" t="str">
            <v>33%</v>
          </cell>
        </row>
        <row r="620">
          <cell r="A620" t="str">
            <v>musawir421@gmail.com</v>
          </cell>
          <cell r="B620" t="str">
            <v>29</v>
          </cell>
          <cell r="C620" t="str">
            <v>41%</v>
          </cell>
        </row>
        <row r="621">
          <cell r="A621" t="str">
            <v>mussabaheen@gmail.com</v>
          </cell>
          <cell r="B621" t="str">
            <v>34</v>
          </cell>
          <cell r="C621" t="str">
            <v>49%</v>
          </cell>
        </row>
        <row r="622">
          <cell r="A622" t="str">
            <v>mustafaalise5360@gmail.com</v>
          </cell>
          <cell r="B622" t="str">
            <v>28</v>
          </cell>
          <cell r="C622" t="str">
            <v>40%</v>
          </cell>
        </row>
        <row r="623">
          <cell r="A623" t="str">
            <v>mzahirkhan82@gmail.com</v>
          </cell>
          <cell r="B623" t="str">
            <v>17</v>
          </cell>
          <cell r="C623" t="str">
            <v>24%</v>
          </cell>
        </row>
        <row r="624">
          <cell r="A624" t="str">
            <v>mzeeshan22010@gmail.com</v>
          </cell>
          <cell r="B624" t="str">
            <v>1</v>
          </cell>
          <cell r="C624" t="str">
            <v>1%</v>
          </cell>
        </row>
        <row r="625">
          <cell r="A625" t="str">
            <v>mzhbangash121@gmail.com</v>
          </cell>
          <cell r="B625" t="str">
            <v>21</v>
          </cell>
          <cell r="C625" t="str">
            <v>30%</v>
          </cell>
        </row>
        <row r="626">
          <cell r="A626" t="str">
            <v>nabeelahmadd066@gmail.com</v>
          </cell>
          <cell r="B626" t="str">
            <v>22</v>
          </cell>
          <cell r="C626" t="str">
            <v>31%</v>
          </cell>
        </row>
        <row r="627">
          <cell r="A627" t="str">
            <v>nabeelraza174@gmail.com</v>
          </cell>
          <cell r="B627" t="str">
            <v>4</v>
          </cell>
          <cell r="C627" t="str">
            <v>6%</v>
          </cell>
        </row>
        <row r="628">
          <cell r="A628" t="str">
            <v>nadeem.shah1993@gmail.com</v>
          </cell>
          <cell r="B628" t="str">
            <v>24</v>
          </cell>
          <cell r="C628" t="str">
            <v>34%</v>
          </cell>
        </row>
        <row r="629">
          <cell r="A629" t="str">
            <v>nadeemafridi164@gmail.com</v>
          </cell>
          <cell r="B629" t="str">
            <v>33</v>
          </cell>
          <cell r="C629" t="str">
            <v>47%</v>
          </cell>
        </row>
        <row r="630">
          <cell r="A630" t="str">
            <v>naeem.zaman3022@gmail.com</v>
          </cell>
          <cell r="B630" t="str">
            <v>21</v>
          </cell>
          <cell r="C630" t="str">
            <v>30%</v>
          </cell>
        </row>
        <row r="631">
          <cell r="A631" t="str">
            <v>naeembangash2213@gmail.com</v>
          </cell>
          <cell r="B631" t="str">
            <v>21</v>
          </cell>
          <cell r="C631" t="str">
            <v>30%</v>
          </cell>
        </row>
        <row r="632">
          <cell r="A632" t="str">
            <v>naeemothman@outlook.com</v>
          </cell>
          <cell r="B632" t="str">
            <v>16</v>
          </cell>
          <cell r="C632" t="str">
            <v>23%</v>
          </cell>
        </row>
        <row r="633">
          <cell r="A633" t="str">
            <v>naeemullahkhalil02@gmail.com</v>
          </cell>
          <cell r="B633" t="str">
            <v>24</v>
          </cell>
          <cell r="C633" t="str">
            <v>34%</v>
          </cell>
        </row>
        <row r="634">
          <cell r="A634" t="str">
            <v>nafeesullah830@gmail.com</v>
          </cell>
          <cell r="B634" t="str">
            <v>24</v>
          </cell>
          <cell r="C634" t="str">
            <v>34%</v>
          </cell>
        </row>
        <row r="635">
          <cell r="A635" t="str">
            <v>nahyan.bin.khalid@gmail.com</v>
          </cell>
          <cell r="B635" t="str">
            <v>48</v>
          </cell>
          <cell r="C635" t="str">
            <v>69%</v>
          </cell>
        </row>
        <row r="636">
          <cell r="A636" t="str">
            <v>naimat.ullah97@yahoo.com</v>
          </cell>
          <cell r="B636" t="str">
            <v>29</v>
          </cell>
          <cell r="C636" t="str">
            <v>41%</v>
          </cell>
        </row>
        <row r="637">
          <cell r="A637" t="str">
            <v>nainali733@gmail.com</v>
          </cell>
          <cell r="B637" t="str">
            <v>25</v>
          </cell>
          <cell r="C637" t="str">
            <v>36%</v>
          </cell>
        </row>
        <row r="638">
          <cell r="A638" t="str">
            <v>nashmani8888@gmail.com</v>
          </cell>
          <cell r="B638" t="str">
            <v>26</v>
          </cell>
          <cell r="C638" t="str">
            <v>37%</v>
          </cell>
        </row>
        <row r="639">
          <cell r="A639" t="str">
            <v>nasir_outcast@yahoo.com</v>
          </cell>
          <cell r="B639" t="str">
            <v>25</v>
          </cell>
          <cell r="C639" t="str">
            <v>36%</v>
          </cell>
        </row>
        <row r="640">
          <cell r="A640" t="str">
            <v>nasir600@gmail.com</v>
          </cell>
          <cell r="B640" t="str">
            <v>28</v>
          </cell>
          <cell r="C640" t="str">
            <v>40%</v>
          </cell>
        </row>
        <row r="641">
          <cell r="A641" t="str">
            <v>nasrullahnazir@gmail.com</v>
          </cell>
          <cell r="B641" t="str">
            <v>31</v>
          </cell>
          <cell r="C641" t="str">
            <v>44%</v>
          </cell>
        </row>
        <row r="642">
          <cell r="A642" t="str">
            <v>nauman.edwardian@gmail.com</v>
          </cell>
          <cell r="B642" t="str">
            <v>36</v>
          </cell>
          <cell r="C642" t="str">
            <v>51%</v>
          </cell>
        </row>
        <row r="643">
          <cell r="A643" t="str">
            <v>naveedbangash09@gmail.com</v>
          </cell>
          <cell r="B643" t="str">
            <v>2</v>
          </cell>
          <cell r="C643" t="str">
            <v>3%</v>
          </cell>
        </row>
        <row r="644">
          <cell r="A644" t="str">
            <v>nawabbasit60@gmail.com</v>
          </cell>
          <cell r="B644" t="str">
            <v>30</v>
          </cell>
          <cell r="C644" t="str">
            <v>43%</v>
          </cell>
        </row>
        <row r="645">
          <cell r="A645" t="str">
            <v>nawazusman417@gmail.com</v>
          </cell>
          <cell r="B645" t="str">
            <v>39</v>
          </cell>
          <cell r="C645" t="str">
            <v>56%</v>
          </cell>
        </row>
        <row r="646">
          <cell r="A646" t="str">
            <v>niamtullah7@gmail.com</v>
          </cell>
          <cell r="B646" t="str">
            <v>29</v>
          </cell>
          <cell r="C646" t="str">
            <v>41%</v>
          </cell>
        </row>
        <row r="647">
          <cell r="A647" t="str">
            <v>nicekhan147@gmail.com</v>
          </cell>
          <cell r="B647" t="str">
            <v>30</v>
          </cell>
          <cell r="C647" t="str">
            <v>43%</v>
          </cell>
        </row>
        <row r="648">
          <cell r="A648" t="str">
            <v>nijaathussainktk@gmail.com</v>
          </cell>
          <cell r="B648" t="str">
            <v>3</v>
          </cell>
          <cell r="C648" t="str">
            <v>4%</v>
          </cell>
        </row>
        <row r="649">
          <cell r="A649" t="str">
            <v>njamal431@gmail.com</v>
          </cell>
          <cell r="B649" t="str">
            <v>34</v>
          </cell>
          <cell r="C649" t="str">
            <v>49%</v>
          </cell>
        </row>
        <row r="650">
          <cell r="A650" t="str">
            <v>nk9190769@gmail.com</v>
          </cell>
          <cell r="B650" t="str">
            <v>28</v>
          </cell>
          <cell r="C650" t="str">
            <v>40%</v>
          </cell>
        </row>
        <row r="651">
          <cell r="A651" t="str">
            <v>no1one1make1me@gmail.com</v>
          </cell>
          <cell r="B651" t="str">
            <v>26</v>
          </cell>
          <cell r="C651" t="str">
            <v>37%</v>
          </cell>
        </row>
        <row r="652">
          <cell r="A652" t="str">
            <v>noamanmarwat7@gmail.com</v>
          </cell>
          <cell r="B652" t="str">
            <v>16</v>
          </cell>
          <cell r="C652" t="str">
            <v>23%</v>
          </cell>
        </row>
        <row r="653">
          <cell r="A653" t="str">
            <v>noman3869@gmail.com</v>
          </cell>
          <cell r="B653" t="str">
            <v>46</v>
          </cell>
          <cell r="C653" t="str">
            <v>66%</v>
          </cell>
        </row>
        <row r="654">
          <cell r="A654" t="str">
            <v>nomanhumayun91@gmail.com</v>
          </cell>
          <cell r="B654" t="str">
            <v>47</v>
          </cell>
          <cell r="C654" t="str">
            <v>67%</v>
          </cell>
        </row>
        <row r="655">
          <cell r="A655" t="str">
            <v>nomanmkdd@gmail.com</v>
          </cell>
          <cell r="B655" t="str">
            <v>24</v>
          </cell>
          <cell r="C655" t="str">
            <v>34%</v>
          </cell>
        </row>
        <row r="656">
          <cell r="A656" t="str">
            <v>nomanrahat97@gmail.com</v>
          </cell>
          <cell r="B656" t="str">
            <v>44</v>
          </cell>
          <cell r="C656" t="str">
            <v>63%</v>
          </cell>
        </row>
        <row r="657">
          <cell r="A657" t="str">
            <v>nomikhan915@gmail.com</v>
          </cell>
          <cell r="B657" t="str">
            <v>33</v>
          </cell>
          <cell r="C657" t="str">
            <v>47%</v>
          </cell>
        </row>
        <row r="658">
          <cell r="A658" t="str">
            <v>nomiraja677@gmail.com</v>
          </cell>
          <cell r="B658" t="str">
            <v>9</v>
          </cell>
          <cell r="C658" t="str">
            <v>13%</v>
          </cell>
        </row>
        <row r="659">
          <cell r="A659" t="str">
            <v>noor14.se@gmail.com</v>
          </cell>
          <cell r="B659" t="str">
            <v>38</v>
          </cell>
          <cell r="C659" t="str">
            <v>54%</v>
          </cell>
        </row>
        <row r="660">
          <cell r="A660" t="str">
            <v>noorafridi03@gmail.com</v>
          </cell>
          <cell r="B660" t="str">
            <v>20</v>
          </cell>
          <cell r="C660" t="str">
            <v>29%</v>
          </cell>
        </row>
        <row r="661">
          <cell r="A661" t="str">
            <v>noornazia009@gmail.com</v>
          </cell>
          <cell r="B661" t="str">
            <v>49</v>
          </cell>
          <cell r="C661" t="str">
            <v>70%</v>
          </cell>
        </row>
        <row r="662">
          <cell r="A662" t="str">
            <v>noorulainshah9684@gmail.com</v>
          </cell>
          <cell r="B662" t="str">
            <v>27</v>
          </cell>
          <cell r="C662" t="str">
            <v>39%</v>
          </cell>
        </row>
        <row r="663">
          <cell r="A663" t="str">
            <v>noorulamin611@gmail.com</v>
          </cell>
          <cell r="B663" t="str">
            <v>21</v>
          </cell>
          <cell r="C663" t="str">
            <v>30%</v>
          </cell>
        </row>
        <row r="664">
          <cell r="A664" t="str">
            <v>nuamankhan1999@gmail.com</v>
          </cell>
          <cell r="B664" t="str">
            <v>29</v>
          </cell>
          <cell r="C664" t="str">
            <v>41%</v>
          </cell>
        </row>
        <row r="665">
          <cell r="A665" t="str">
            <v>obkhan160@gmail.com</v>
          </cell>
          <cell r="B665" t="str">
            <v>28</v>
          </cell>
          <cell r="C665" t="str">
            <v>40%</v>
          </cell>
        </row>
        <row r="666">
          <cell r="A666" t="str">
            <v>orakzaiisrafeel@gmail.com</v>
          </cell>
          <cell r="B666" t="str">
            <v>26</v>
          </cell>
          <cell r="C666" t="str">
            <v>37%</v>
          </cell>
        </row>
        <row r="667">
          <cell r="A667" t="str">
            <v>osamabinsaleem@yahoo.com</v>
          </cell>
          <cell r="B667" t="str">
            <v>44</v>
          </cell>
          <cell r="C667" t="str">
            <v>63%</v>
          </cell>
        </row>
        <row r="668">
          <cell r="A668" t="str">
            <v>owaismabood@gmail.com</v>
          </cell>
          <cell r="B668" t="str">
            <v>42</v>
          </cell>
          <cell r="C668" t="str">
            <v>60%</v>
          </cell>
        </row>
        <row r="669">
          <cell r="A669" t="str">
            <v>phrenxybah@gmail.com</v>
          </cell>
          <cell r="B669" t="str">
            <v>22</v>
          </cell>
          <cell r="C669" t="str">
            <v>31%</v>
          </cell>
        </row>
        <row r="670">
          <cell r="A670" t="str">
            <v>pirkashif63@gmail.com</v>
          </cell>
          <cell r="B670" t="str">
            <v>24</v>
          </cell>
          <cell r="C670" t="str">
            <v>34%</v>
          </cell>
        </row>
        <row r="671">
          <cell r="A671" t="str">
            <v>pirzadasadiq@gmail.com</v>
          </cell>
          <cell r="B671" t="str">
            <v>23</v>
          </cell>
          <cell r="C671" t="str">
            <v>33%</v>
          </cell>
        </row>
        <row r="672">
          <cell r="A672" t="str">
            <v>pr515494@gmail.com</v>
          </cell>
          <cell r="B672" t="str">
            <v>27</v>
          </cell>
          <cell r="C672" t="str">
            <v>39%</v>
          </cell>
        </row>
        <row r="673">
          <cell r="A673" t="str">
            <v>qaisabbas3@gmail.com</v>
          </cell>
          <cell r="B673" t="str">
            <v>39</v>
          </cell>
          <cell r="C673" t="str">
            <v>56%</v>
          </cell>
        </row>
        <row r="674">
          <cell r="A674" t="str">
            <v>qaisarhabib9@gmail.com</v>
          </cell>
          <cell r="B674" t="str">
            <v>26</v>
          </cell>
          <cell r="C674" t="str">
            <v>37%</v>
          </cell>
        </row>
        <row r="675">
          <cell r="A675" t="str">
            <v>qaiser.khan36@gmail.com</v>
          </cell>
          <cell r="B675" t="str">
            <v>29</v>
          </cell>
          <cell r="C675" t="str">
            <v>41%</v>
          </cell>
        </row>
        <row r="676">
          <cell r="A676" t="str">
            <v>qamarkhan1997@icloud.com</v>
          </cell>
          <cell r="B676" t="str">
            <v>28</v>
          </cell>
          <cell r="C676" t="str">
            <v>40%</v>
          </cell>
        </row>
        <row r="677">
          <cell r="A677" t="str">
            <v>qamarzaman1990@gmail.com</v>
          </cell>
          <cell r="B677" t="str">
            <v>42</v>
          </cell>
          <cell r="C677" t="str">
            <v>60%</v>
          </cell>
        </row>
        <row r="678">
          <cell r="A678" t="str">
            <v>qasimalikhan262@gmail.com</v>
          </cell>
          <cell r="B678" t="str">
            <v>39</v>
          </cell>
          <cell r="C678" t="str">
            <v>56%</v>
          </cell>
        </row>
        <row r="679">
          <cell r="A679" t="str">
            <v>qasimm74@yahoo.com</v>
          </cell>
          <cell r="B679" t="str">
            <v>37</v>
          </cell>
          <cell r="C679" t="str">
            <v>53%</v>
          </cell>
        </row>
        <row r="680">
          <cell r="A680" t="str">
            <v>qazi.waleed.26@gmail.com</v>
          </cell>
          <cell r="B680" t="str">
            <v>39</v>
          </cell>
          <cell r="C680" t="str">
            <v>56%</v>
          </cell>
        </row>
        <row r="681">
          <cell r="A681" t="str">
            <v>qaziamin2055@gmail.com</v>
          </cell>
          <cell r="B681" t="str">
            <v>24</v>
          </cell>
          <cell r="C681" t="str">
            <v>34%</v>
          </cell>
        </row>
        <row r="682">
          <cell r="A682" t="str">
            <v>qkhan9661@gmail.com</v>
          </cell>
          <cell r="B682" t="str">
            <v>35</v>
          </cell>
          <cell r="C682" t="str">
            <v>50%</v>
          </cell>
        </row>
        <row r="683">
          <cell r="A683" t="str">
            <v>qsr99@yahoo.com</v>
          </cell>
          <cell r="B683" t="str">
            <v>16</v>
          </cell>
          <cell r="C683" t="str">
            <v>23%</v>
          </cell>
        </row>
        <row r="684">
          <cell r="A684" t="str">
            <v>quarni786@gmail.com</v>
          </cell>
          <cell r="B684" t="str">
            <v>28</v>
          </cell>
          <cell r="C684" t="str">
            <v>40%</v>
          </cell>
        </row>
        <row r="685">
          <cell r="A685" t="str">
            <v>rabiaanam078@gmail.com</v>
          </cell>
          <cell r="B685" t="str">
            <v>19</v>
          </cell>
          <cell r="C685" t="str">
            <v>27%</v>
          </cell>
        </row>
        <row r="686">
          <cell r="A686" t="str">
            <v>rabiaghulam14@gmail.com</v>
          </cell>
          <cell r="B686" t="str">
            <v>40</v>
          </cell>
          <cell r="C686" t="str">
            <v>57%</v>
          </cell>
        </row>
        <row r="687">
          <cell r="A687" t="str">
            <v>rabikhan094@gmail.com</v>
          </cell>
          <cell r="B687" t="str">
            <v>16</v>
          </cell>
          <cell r="C687" t="str">
            <v>23%</v>
          </cell>
        </row>
        <row r="688">
          <cell r="A688" t="str">
            <v>rahatullah88@gmail.com</v>
          </cell>
          <cell r="B688" t="str">
            <v>48</v>
          </cell>
          <cell r="C688" t="str">
            <v>69%</v>
          </cell>
        </row>
        <row r="689">
          <cell r="A689" t="str">
            <v>raheeljadoon56@gmail.com</v>
          </cell>
          <cell r="B689" t="str">
            <v>42</v>
          </cell>
          <cell r="C689" t="str">
            <v>60%</v>
          </cell>
        </row>
        <row r="690">
          <cell r="A690" t="str">
            <v>rahmanp994@gmail.com</v>
          </cell>
          <cell r="B690" t="str">
            <v>23</v>
          </cell>
          <cell r="C690" t="str">
            <v>33%</v>
          </cell>
        </row>
        <row r="691">
          <cell r="A691" t="str">
            <v>rahmanyasir90@gmail.com</v>
          </cell>
          <cell r="B691" t="str">
            <v>35</v>
          </cell>
          <cell r="C691" t="str">
            <v>50%</v>
          </cell>
        </row>
        <row r="692">
          <cell r="A692" t="str">
            <v>rashid4379@gmail.com</v>
          </cell>
          <cell r="B692" t="str">
            <v>1</v>
          </cell>
          <cell r="C692" t="str">
            <v>1%</v>
          </cell>
        </row>
        <row r="693">
          <cell r="A693" t="str">
            <v>rashidmasyal@gmail.com</v>
          </cell>
          <cell r="B693" t="str">
            <v>39</v>
          </cell>
          <cell r="C693" t="str">
            <v>56%</v>
          </cell>
        </row>
        <row r="694">
          <cell r="A694" t="str">
            <v>rashna00@gmail.com</v>
          </cell>
          <cell r="B694" t="str">
            <v>49</v>
          </cell>
          <cell r="C694" t="str">
            <v>70%</v>
          </cell>
        </row>
        <row r="695">
          <cell r="A695" t="str">
            <v>rehanwazir2@gmail.com</v>
          </cell>
          <cell r="B695" t="str">
            <v>21</v>
          </cell>
          <cell r="C695" t="str">
            <v>30%</v>
          </cell>
        </row>
        <row r="696">
          <cell r="A696" t="str">
            <v>rehmanauubi@gmail.com</v>
          </cell>
          <cell r="B696" t="str">
            <v>24</v>
          </cell>
          <cell r="C696" t="str">
            <v>34%</v>
          </cell>
        </row>
        <row r="697">
          <cell r="A697" t="str">
            <v>rehmankhan369@gmail.com</v>
          </cell>
          <cell r="B697" t="str">
            <v>26</v>
          </cell>
          <cell r="C697" t="str">
            <v>37%</v>
          </cell>
        </row>
        <row r="698">
          <cell r="A698" t="str">
            <v>rehmanuomian@gmail.com</v>
          </cell>
          <cell r="B698" t="str">
            <v>31</v>
          </cell>
          <cell r="C698" t="str">
            <v>44%</v>
          </cell>
        </row>
        <row r="699">
          <cell r="A699" t="str">
            <v>rezaebrahimi13941@gmail.com</v>
          </cell>
          <cell r="B699" t="str">
            <v>35</v>
          </cell>
          <cell r="C699" t="str">
            <v>50%</v>
          </cell>
        </row>
        <row r="700">
          <cell r="A700" t="str">
            <v>rfkhan007@hotmail.com</v>
          </cell>
          <cell r="B700" t="str">
            <v>33</v>
          </cell>
          <cell r="C700" t="str">
            <v>47%</v>
          </cell>
        </row>
        <row r="701">
          <cell r="A701" t="str">
            <v>rimshaarshad5@gmail.com</v>
          </cell>
          <cell r="B701" t="str">
            <v>26</v>
          </cell>
          <cell r="C701" t="str">
            <v>37%</v>
          </cell>
        </row>
        <row r="702">
          <cell r="A702" t="str">
            <v>rivaldo1873@gmail.com</v>
          </cell>
          <cell r="B702" t="str">
            <v>20</v>
          </cell>
          <cell r="C702" t="str">
            <v>29%</v>
          </cell>
        </row>
        <row r="703">
          <cell r="A703" t="str">
            <v>rizwanhashmi939@gmail.com</v>
          </cell>
          <cell r="B703" t="str">
            <v>26</v>
          </cell>
          <cell r="C703" t="str">
            <v>37%</v>
          </cell>
        </row>
        <row r="704">
          <cell r="A704" t="str">
            <v>rizwanshaheen54@gmail.com</v>
          </cell>
          <cell r="B704" t="str">
            <v>24</v>
          </cell>
          <cell r="C704" t="str">
            <v>34%</v>
          </cell>
        </row>
        <row r="705">
          <cell r="A705" t="str">
            <v>rizwanwazir596@gmail.com</v>
          </cell>
          <cell r="B705" t="str">
            <v>17</v>
          </cell>
          <cell r="C705" t="str">
            <v>24%</v>
          </cell>
        </row>
        <row r="706">
          <cell r="A706" t="str">
            <v>rnadeem0011@gmail.com</v>
          </cell>
          <cell r="B706" t="str">
            <v>23</v>
          </cell>
          <cell r="C706" t="str">
            <v>33%</v>
          </cell>
        </row>
        <row r="707">
          <cell r="A707" t="str">
            <v>rohailbsse@gmail.com</v>
          </cell>
          <cell r="B707" t="str">
            <v>37</v>
          </cell>
          <cell r="C707" t="str">
            <v>53%</v>
          </cell>
        </row>
        <row r="708">
          <cell r="A708" t="str">
            <v>rooh332@gmail.com</v>
          </cell>
          <cell r="B708" t="str">
            <v>31</v>
          </cell>
          <cell r="C708" t="str">
            <v>44%</v>
          </cell>
        </row>
        <row r="709">
          <cell r="A709" t="str">
            <v>roohullahse@gmail.com</v>
          </cell>
          <cell r="B709" t="str">
            <v>39</v>
          </cell>
          <cell r="C709" t="str">
            <v>56%</v>
          </cell>
        </row>
        <row r="710">
          <cell r="A710" t="str">
            <v>rsaleem.1996@gmail.com</v>
          </cell>
          <cell r="B710" t="str">
            <v>44</v>
          </cell>
          <cell r="C710" t="str">
            <v>63%</v>
          </cell>
        </row>
        <row r="711">
          <cell r="A711" t="str">
            <v>ruzzatullah@gmail.com</v>
          </cell>
          <cell r="B711" t="str">
            <v>34</v>
          </cell>
          <cell r="C711" t="str">
            <v>49%</v>
          </cell>
        </row>
        <row r="712">
          <cell r="A712" t="str">
            <v>saad.rabbi004@gmail.com</v>
          </cell>
          <cell r="B712" t="str">
            <v>31</v>
          </cell>
          <cell r="C712" t="str">
            <v>44%</v>
          </cell>
        </row>
        <row r="713">
          <cell r="A713" t="str">
            <v>saadijunaid07@gmail.com</v>
          </cell>
          <cell r="B713" t="str">
            <v>29</v>
          </cell>
          <cell r="C713" t="str">
            <v>41%</v>
          </cell>
        </row>
        <row r="714">
          <cell r="A714" t="str">
            <v>saadsaeed011@gmail.com</v>
          </cell>
          <cell r="B714" t="str">
            <v>30</v>
          </cell>
          <cell r="C714" t="str">
            <v>43%</v>
          </cell>
        </row>
        <row r="715">
          <cell r="A715" t="str">
            <v>saahilcj@gmail.com</v>
          </cell>
          <cell r="B715" t="str">
            <v>30</v>
          </cell>
          <cell r="C715" t="str">
            <v>43%</v>
          </cell>
        </row>
        <row r="716">
          <cell r="A716" t="str">
            <v>sabaktk95@gmail.com</v>
          </cell>
          <cell r="B716" t="str">
            <v>29</v>
          </cell>
          <cell r="C716" t="str">
            <v>41%</v>
          </cell>
        </row>
        <row r="717">
          <cell r="A717" t="str">
            <v>sabdullah3522@gmail.com</v>
          </cell>
          <cell r="B717" t="str">
            <v>33</v>
          </cell>
          <cell r="C717" t="str">
            <v>47%</v>
          </cell>
        </row>
        <row r="718">
          <cell r="A718" t="str">
            <v>sabirskt299@gmail.com</v>
          </cell>
          <cell r="B718" t="str">
            <v>30</v>
          </cell>
          <cell r="C718" t="str">
            <v>43%</v>
          </cell>
        </row>
        <row r="719">
          <cell r="A719" t="str">
            <v>sadamsamee@gmail.com</v>
          </cell>
          <cell r="B719" t="str">
            <v>26</v>
          </cell>
          <cell r="C719" t="str">
            <v>37%</v>
          </cell>
        </row>
        <row r="720">
          <cell r="A720" t="str">
            <v>saddam_1993@hotmail.com</v>
          </cell>
          <cell r="B720" t="str">
            <v>25</v>
          </cell>
          <cell r="C720" t="str">
            <v>36%</v>
          </cell>
        </row>
        <row r="721">
          <cell r="A721" t="str">
            <v>saddi2025@gmail.com</v>
          </cell>
          <cell r="B721" t="str">
            <v>34</v>
          </cell>
          <cell r="C721" t="str">
            <v>49%</v>
          </cell>
        </row>
        <row r="722">
          <cell r="A722" t="str">
            <v>sadiq.sadp@gmail.com</v>
          </cell>
          <cell r="B722" t="str">
            <v>20</v>
          </cell>
          <cell r="C722" t="str">
            <v>29%</v>
          </cell>
        </row>
        <row r="723">
          <cell r="A723" t="str">
            <v>sadiqahmed16@gmail.com</v>
          </cell>
          <cell r="B723" t="str">
            <v>39</v>
          </cell>
          <cell r="C723" t="str">
            <v>56%</v>
          </cell>
        </row>
        <row r="724">
          <cell r="A724" t="str">
            <v>sadiqali7772@gmail.com</v>
          </cell>
          <cell r="B724" t="str">
            <v>27</v>
          </cell>
          <cell r="C724" t="str">
            <v>39%</v>
          </cell>
        </row>
        <row r="725">
          <cell r="A725" t="str">
            <v>sadiqjan7777@gmail.com</v>
          </cell>
          <cell r="B725" t="str">
            <v>51</v>
          </cell>
          <cell r="C725" t="str">
            <v>73%</v>
          </cell>
        </row>
        <row r="726">
          <cell r="A726" t="str">
            <v>sadiqsangal333@gmail.com</v>
          </cell>
          <cell r="B726" t="str">
            <v>21</v>
          </cell>
          <cell r="C726" t="str">
            <v>30%</v>
          </cell>
        </row>
        <row r="727">
          <cell r="A727" t="str">
            <v>sadiqullah237@gmail.com</v>
          </cell>
          <cell r="C727" t="str">
            <v>0%</v>
          </cell>
        </row>
        <row r="728">
          <cell r="A728" t="str">
            <v>sadiqullah299@gmail.com</v>
          </cell>
          <cell r="B728" t="str">
            <v>27</v>
          </cell>
          <cell r="C728" t="str">
            <v>39%</v>
          </cell>
        </row>
        <row r="729">
          <cell r="A729" t="str">
            <v>saeed.khan919@gmail.com</v>
          </cell>
          <cell r="B729" t="str">
            <v>37</v>
          </cell>
          <cell r="C729" t="str">
            <v>53%</v>
          </cell>
        </row>
        <row r="730">
          <cell r="A730" t="str">
            <v>safdarfahim90@gmail.com</v>
          </cell>
          <cell r="B730" t="str">
            <v>41</v>
          </cell>
          <cell r="C730" t="str">
            <v>59%</v>
          </cell>
        </row>
        <row r="731">
          <cell r="A731" t="str">
            <v>safeerullah83@gmail.com</v>
          </cell>
          <cell r="B731" t="str">
            <v>32</v>
          </cell>
          <cell r="C731" t="str">
            <v>46%</v>
          </cell>
        </row>
        <row r="732">
          <cell r="A732" t="str">
            <v>safigul@outlook.com</v>
          </cell>
          <cell r="B732" t="str">
            <v>23</v>
          </cell>
          <cell r="C732" t="str">
            <v>33%</v>
          </cell>
        </row>
        <row r="733">
          <cell r="A733" t="str">
            <v>saharnaimat128@gmail.com</v>
          </cell>
          <cell r="B733" t="str">
            <v>22</v>
          </cell>
          <cell r="C733" t="str">
            <v>31%</v>
          </cell>
        </row>
        <row r="734">
          <cell r="A734" t="str">
            <v>sahibzadashafi@gmail.com</v>
          </cell>
          <cell r="B734" t="str">
            <v>31</v>
          </cell>
          <cell r="C734" t="str">
            <v>44%</v>
          </cell>
        </row>
        <row r="735">
          <cell r="A735" t="str">
            <v>sahilk185.sk@gmail.com</v>
          </cell>
          <cell r="B735" t="str">
            <v>33</v>
          </cell>
          <cell r="C735" t="str">
            <v>47%</v>
          </cell>
        </row>
        <row r="736">
          <cell r="A736" t="str">
            <v>saidsuchyar3@gmail.com</v>
          </cell>
          <cell r="B736" t="str">
            <v>29</v>
          </cell>
          <cell r="C736" t="str">
            <v>41%</v>
          </cell>
        </row>
        <row r="737">
          <cell r="A737" t="str">
            <v>saif72726@gmail.com</v>
          </cell>
          <cell r="B737" t="str">
            <v>33</v>
          </cell>
          <cell r="C737" t="str">
            <v>47%</v>
          </cell>
        </row>
        <row r="738">
          <cell r="A738" t="str">
            <v>saiftravelus@gmail.com</v>
          </cell>
          <cell r="B738" t="str">
            <v>19</v>
          </cell>
          <cell r="C738" t="str">
            <v>27%</v>
          </cell>
        </row>
        <row r="739">
          <cell r="A739" t="str">
            <v>saifullahkhan0000055@gmail.com</v>
          </cell>
          <cell r="B739" t="str">
            <v>3</v>
          </cell>
          <cell r="C739" t="str">
            <v>4%</v>
          </cell>
        </row>
        <row r="740">
          <cell r="A740" t="str">
            <v>saiqaameen.raaji@gmail.com</v>
          </cell>
          <cell r="B740" t="str">
            <v>22</v>
          </cell>
          <cell r="C740" t="str">
            <v>31%</v>
          </cell>
        </row>
        <row r="741">
          <cell r="A741" t="str">
            <v>sajidali.uos@gmail.com</v>
          </cell>
          <cell r="B741" t="str">
            <v>34</v>
          </cell>
          <cell r="C741" t="str">
            <v>49%</v>
          </cell>
        </row>
        <row r="742">
          <cell r="A742" t="str">
            <v>sajidiqbal0311@gmail.com</v>
          </cell>
          <cell r="B742" t="str">
            <v>22</v>
          </cell>
          <cell r="C742" t="str">
            <v>31%</v>
          </cell>
        </row>
        <row r="743">
          <cell r="A743" t="str">
            <v>sajidrahimsgr@gmail.com</v>
          </cell>
          <cell r="B743" t="str">
            <v>20</v>
          </cell>
          <cell r="C743" t="str">
            <v>29%</v>
          </cell>
        </row>
        <row r="744">
          <cell r="A744" t="str">
            <v>sajjada9914@gmail.com</v>
          </cell>
          <cell r="B744" t="str">
            <v>30</v>
          </cell>
          <cell r="C744" t="str">
            <v>43%</v>
          </cell>
        </row>
        <row r="745">
          <cell r="A745" t="str">
            <v>salalalikhan@gmail.com</v>
          </cell>
          <cell r="B745" t="str">
            <v>29</v>
          </cell>
          <cell r="C745" t="str">
            <v>41%</v>
          </cell>
        </row>
        <row r="746">
          <cell r="A746" t="str">
            <v>salarkhan72527@gmail.com</v>
          </cell>
          <cell r="B746" t="str">
            <v>46</v>
          </cell>
          <cell r="C746" t="str">
            <v>66%</v>
          </cell>
        </row>
        <row r="747">
          <cell r="A747" t="str">
            <v>salman.mehboob@gmail.com</v>
          </cell>
          <cell r="B747" t="str">
            <v>23</v>
          </cell>
          <cell r="C747" t="str">
            <v>33%</v>
          </cell>
        </row>
        <row r="748">
          <cell r="A748" t="str">
            <v>salman03057@gmail.com</v>
          </cell>
          <cell r="B748" t="str">
            <v>19</v>
          </cell>
          <cell r="C748" t="str">
            <v>27%</v>
          </cell>
        </row>
        <row r="749">
          <cell r="A749" t="str">
            <v>salman200.sk@gmail.com</v>
          </cell>
          <cell r="B749" t="str">
            <v>37</v>
          </cell>
          <cell r="C749" t="str">
            <v>53%</v>
          </cell>
        </row>
        <row r="750">
          <cell r="A750" t="str">
            <v>salmanahmadswabi@gmail.com</v>
          </cell>
          <cell r="B750" t="str">
            <v>20</v>
          </cell>
          <cell r="C750" t="str">
            <v>29%</v>
          </cell>
        </row>
        <row r="751">
          <cell r="A751" t="str">
            <v>salmane1739@gmail.com</v>
          </cell>
          <cell r="B751" t="str">
            <v>1</v>
          </cell>
          <cell r="C751" t="str">
            <v>1%</v>
          </cell>
        </row>
        <row r="752">
          <cell r="A752" t="str">
            <v>salmanqasim333@gmail.com</v>
          </cell>
          <cell r="B752" t="str">
            <v>35</v>
          </cell>
          <cell r="C752" t="str">
            <v>50%</v>
          </cell>
        </row>
        <row r="753">
          <cell r="A753" t="str">
            <v>salmantariq400@gmail.com</v>
          </cell>
          <cell r="B753" t="str">
            <v>29</v>
          </cell>
          <cell r="C753" t="str">
            <v>41%</v>
          </cell>
        </row>
        <row r="754">
          <cell r="A754" t="str">
            <v>saman.itec@gmail.com</v>
          </cell>
          <cell r="B754" t="str">
            <v>40</v>
          </cell>
          <cell r="C754" t="str">
            <v>57%</v>
          </cell>
        </row>
        <row r="755">
          <cell r="A755" t="str">
            <v>sami.ullah6436@gmail.com</v>
          </cell>
          <cell r="B755" t="str">
            <v>20</v>
          </cell>
          <cell r="C755" t="str">
            <v>29%</v>
          </cell>
        </row>
        <row r="756">
          <cell r="A756" t="str">
            <v>samikhanmwt8757@gmail.com</v>
          </cell>
          <cell r="B756" t="str">
            <v>24</v>
          </cell>
          <cell r="C756" t="str">
            <v>34%</v>
          </cell>
        </row>
        <row r="757">
          <cell r="A757" t="str">
            <v>samiktk26@gmail.com</v>
          </cell>
          <cell r="B757" t="str">
            <v>41</v>
          </cell>
          <cell r="C757" t="str">
            <v>59%</v>
          </cell>
        </row>
        <row r="758">
          <cell r="A758" t="str">
            <v>samiurrehman911@gmail.com</v>
          </cell>
          <cell r="B758" t="str">
            <v>27</v>
          </cell>
          <cell r="C758" t="str">
            <v>39%</v>
          </cell>
        </row>
        <row r="759">
          <cell r="A759" t="str">
            <v>samkhan.asim892@gmail.com</v>
          </cell>
          <cell r="B759" t="str">
            <v>44</v>
          </cell>
          <cell r="C759" t="str">
            <v>63%</v>
          </cell>
        </row>
        <row r="760">
          <cell r="A760" t="str">
            <v>samramanzoor1998@gmail.com</v>
          </cell>
          <cell r="B760" t="str">
            <v>25</v>
          </cell>
          <cell r="C760" t="str">
            <v>36%</v>
          </cell>
        </row>
        <row r="761">
          <cell r="A761" t="str">
            <v>samreenqamar09@gmail.com</v>
          </cell>
          <cell r="B761" t="str">
            <v>37</v>
          </cell>
          <cell r="C761" t="str">
            <v>53%</v>
          </cell>
        </row>
        <row r="762">
          <cell r="A762" t="str">
            <v>sanaullah.amin@gmail.com</v>
          </cell>
          <cell r="B762" t="str">
            <v>29</v>
          </cell>
          <cell r="C762" t="str">
            <v>41%</v>
          </cell>
        </row>
        <row r="763">
          <cell r="A763" t="str">
            <v>sanaullahkhan64225@gmail.com</v>
          </cell>
          <cell r="B763" t="str">
            <v>25</v>
          </cell>
          <cell r="C763" t="str">
            <v>36%</v>
          </cell>
        </row>
        <row r="764">
          <cell r="A764" t="str">
            <v>saqib6766@gmail.com</v>
          </cell>
          <cell r="B764" t="str">
            <v>27</v>
          </cell>
          <cell r="C764" t="str">
            <v>39%</v>
          </cell>
        </row>
        <row r="765">
          <cell r="A765" t="str">
            <v>saqibfayyaz14@gmail.com</v>
          </cell>
          <cell r="B765" t="str">
            <v>25</v>
          </cell>
          <cell r="C765" t="str">
            <v>36%</v>
          </cell>
        </row>
        <row r="766">
          <cell r="A766" t="str">
            <v>sarasualiheen@gmail.com</v>
          </cell>
          <cell r="B766" t="str">
            <v>34</v>
          </cell>
          <cell r="C766" t="str">
            <v>49%</v>
          </cell>
        </row>
        <row r="767">
          <cell r="A767" t="str">
            <v>sardartanoli234@gmail.com</v>
          </cell>
          <cell r="B767" t="str">
            <v>24</v>
          </cell>
          <cell r="C767" t="str">
            <v>34%</v>
          </cell>
        </row>
        <row r="768">
          <cell r="A768" t="str">
            <v>sauetp@gmail.com</v>
          </cell>
          <cell r="B768" t="str">
            <v>21</v>
          </cell>
          <cell r="C768" t="str">
            <v>30%</v>
          </cell>
        </row>
        <row r="769">
          <cell r="A769" t="str">
            <v>sawair.khalil@gmail.com</v>
          </cell>
          <cell r="B769" t="str">
            <v>47</v>
          </cell>
          <cell r="C769" t="str">
            <v>67%</v>
          </cell>
        </row>
        <row r="770">
          <cell r="A770" t="str">
            <v>sawaizsabir@outlook.com</v>
          </cell>
          <cell r="B770" t="str">
            <v>44</v>
          </cell>
          <cell r="C770" t="str">
            <v>63%</v>
          </cell>
        </row>
        <row r="771">
          <cell r="A771" t="str">
            <v>sayyedanwar3344@gmail.com</v>
          </cell>
          <cell r="B771" t="str">
            <v>32</v>
          </cell>
          <cell r="C771" t="str">
            <v>46%</v>
          </cell>
        </row>
        <row r="772">
          <cell r="A772" t="str">
            <v>sayyedashadab@gmail.com</v>
          </cell>
          <cell r="B772" t="str">
            <v>30</v>
          </cell>
          <cell r="C772" t="str">
            <v>43%</v>
          </cell>
        </row>
        <row r="773">
          <cell r="A773" t="str">
            <v>sbilalshah@outlook.com</v>
          </cell>
          <cell r="B773" t="str">
            <v>44</v>
          </cell>
          <cell r="C773" t="str">
            <v>63%</v>
          </cell>
        </row>
        <row r="774">
          <cell r="A774" t="str">
            <v>seemabebe43@gmail.com</v>
          </cell>
          <cell r="B774" t="str">
            <v>29</v>
          </cell>
          <cell r="C774" t="str">
            <v>41%</v>
          </cell>
        </row>
        <row r="775">
          <cell r="A775" t="str">
            <v>sehrish3999@gmail.com</v>
          </cell>
          <cell r="B775" t="str">
            <v>31</v>
          </cell>
          <cell r="C775" t="str">
            <v>44%</v>
          </cell>
        </row>
        <row r="776">
          <cell r="A776" t="str">
            <v>sehrishcc@gmail.com</v>
          </cell>
          <cell r="B776" t="str">
            <v>23</v>
          </cell>
          <cell r="C776" t="str">
            <v>33%</v>
          </cell>
        </row>
        <row r="777">
          <cell r="A777" t="str">
            <v>sewalidkhan@gmail.com</v>
          </cell>
          <cell r="B777" t="str">
            <v>24</v>
          </cell>
          <cell r="C777" t="str">
            <v>34%</v>
          </cell>
        </row>
        <row r="778">
          <cell r="A778" t="str">
            <v>shabbiriqbal007@gmail.com</v>
          </cell>
          <cell r="B778" t="str">
            <v>26</v>
          </cell>
          <cell r="C778" t="str">
            <v>37%</v>
          </cell>
        </row>
        <row r="779">
          <cell r="A779" t="str">
            <v>shabirapna111@gmail.com</v>
          </cell>
          <cell r="B779" t="str">
            <v>26</v>
          </cell>
          <cell r="C779" t="str">
            <v>37%</v>
          </cell>
        </row>
        <row r="780">
          <cell r="A780" t="str">
            <v>shafiqullah075@gmail.com</v>
          </cell>
          <cell r="B780" t="str">
            <v>26</v>
          </cell>
          <cell r="C780" t="str">
            <v>37%</v>
          </cell>
        </row>
        <row r="781">
          <cell r="A781" t="str">
            <v>shafiqutman@gmail.com</v>
          </cell>
          <cell r="B781" t="str">
            <v>33</v>
          </cell>
          <cell r="C781" t="str">
            <v>47%</v>
          </cell>
        </row>
        <row r="782">
          <cell r="A782" t="str">
            <v>shafiubt@yahoo.com</v>
          </cell>
          <cell r="B782" t="str">
            <v>40</v>
          </cell>
          <cell r="C782" t="str">
            <v>57%</v>
          </cell>
        </row>
        <row r="783">
          <cell r="A783" t="str">
            <v>shafqathpr07@gmail.com</v>
          </cell>
          <cell r="B783" t="str">
            <v>43</v>
          </cell>
          <cell r="C783" t="str">
            <v>61%</v>
          </cell>
        </row>
        <row r="784">
          <cell r="A784" t="str">
            <v>shaguftasurge@gmail.com</v>
          </cell>
          <cell r="B784" t="str">
            <v>26</v>
          </cell>
          <cell r="C784" t="str">
            <v>37%</v>
          </cell>
        </row>
        <row r="785">
          <cell r="A785" t="str">
            <v>shah.sohail85@gmail.com</v>
          </cell>
          <cell r="B785" t="str">
            <v>15</v>
          </cell>
          <cell r="C785" t="str">
            <v>21%</v>
          </cell>
        </row>
        <row r="786">
          <cell r="A786" t="str">
            <v>shahab@inu.edu.pk</v>
          </cell>
          <cell r="B786" t="str">
            <v>27</v>
          </cell>
          <cell r="C786" t="str">
            <v>39%</v>
          </cell>
        </row>
        <row r="787">
          <cell r="A787" t="str">
            <v>shahbaz.qau.it@gmail.com</v>
          </cell>
          <cell r="B787" t="str">
            <v>42</v>
          </cell>
          <cell r="C787" t="str">
            <v>60%</v>
          </cell>
        </row>
        <row r="788">
          <cell r="A788" t="str">
            <v>shahbilaljee@gmail.com</v>
          </cell>
          <cell r="B788" t="str">
            <v>24</v>
          </cell>
          <cell r="C788" t="str">
            <v>34%</v>
          </cell>
        </row>
        <row r="789">
          <cell r="A789" t="str">
            <v>shaheenahmad281@gmail.com</v>
          </cell>
          <cell r="B789" t="str">
            <v>27</v>
          </cell>
          <cell r="C789" t="str">
            <v>39%</v>
          </cell>
        </row>
        <row r="790">
          <cell r="A790" t="str">
            <v>shaheenmaazullah@gmail.com</v>
          </cell>
          <cell r="B790" t="str">
            <v>33</v>
          </cell>
          <cell r="C790" t="str">
            <v>47%</v>
          </cell>
        </row>
        <row r="791">
          <cell r="A791" t="str">
            <v>shahfahad.islamian@gmail.com</v>
          </cell>
          <cell r="B791" t="str">
            <v>31</v>
          </cell>
          <cell r="C791" t="str">
            <v>44%</v>
          </cell>
        </row>
        <row r="792">
          <cell r="A792" t="str">
            <v>shahhussain089@gmail.com</v>
          </cell>
          <cell r="B792" t="str">
            <v>27</v>
          </cell>
          <cell r="C792" t="str">
            <v>39%</v>
          </cell>
        </row>
        <row r="793">
          <cell r="A793" t="str">
            <v>shahhussain509@gmail.com</v>
          </cell>
          <cell r="B793" t="str">
            <v>29</v>
          </cell>
          <cell r="C793" t="str">
            <v>41%</v>
          </cell>
        </row>
        <row r="794">
          <cell r="A794" t="str">
            <v>shahjamal447@gmail.com</v>
          </cell>
          <cell r="B794" t="str">
            <v>40</v>
          </cell>
          <cell r="C794" t="str">
            <v>57%</v>
          </cell>
        </row>
        <row r="795">
          <cell r="A795" t="str">
            <v>shahkainat97@gmail.com</v>
          </cell>
          <cell r="B795" t="str">
            <v>19</v>
          </cell>
          <cell r="C795" t="str">
            <v>27%</v>
          </cell>
        </row>
        <row r="796">
          <cell r="A796" t="str">
            <v>shahkarkhan02@gmail.com</v>
          </cell>
          <cell r="B796" t="str">
            <v>39</v>
          </cell>
          <cell r="C796" t="str">
            <v>56%</v>
          </cell>
        </row>
        <row r="797">
          <cell r="A797" t="str">
            <v>shahktk2744@gmail.com</v>
          </cell>
          <cell r="B797" t="str">
            <v>33</v>
          </cell>
          <cell r="C797" t="str">
            <v>47%</v>
          </cell>
        </row>
        <row r="798">
          <cell r="A798" t="str">
            <v>shahrukhan1993@gmail.com</v>
          </cell>
          <cell r="B798" t="str">
            <v>21</v>
          </cell>
          <cell r="C798" t="str">
            <v>30%</v>
          </cell>
        </row>
        <row r="799">
          <cell r="A799" t="str">
            <v>shahsaudims@yahoo.com</v>
          </cell>
          <cell r="B799" t="str">
            <v>26</v>
          </cell>
          <cell r="C799" t="str">
            <v>37%</v>
          </cell>
        </row>
        <row r="800">
          <cell r="A800" t="str">
            <v>shahzad8980@gmail.com</v>
          </cell>
          <cell r="B800" t="str">
            <v>22</v>
          </cell>
          <cell r="C800" t="str">
            <v>31%</v>
          </cell>
        </row>
        <row r="801">
          <cell r="A801" t="str">
            <v>shahzadasubur1@gmail.com</v>
          </cell>
          <cell r="B801" t="str">
            <v>23</v>
          </cell>
          <cell r="C801" t="str">
            <v>33%</v>
          </cell>
        </row>
        <row r="802">
          <cell r="A802" t="str">
            <v>shahzainabhrp@gmail.com</v>
          </cell>
          <cell r="B802" t="str">
            <v>29</v>
          </cell>
          <cell r="C802" t="str">
            <v>41%</v>
          </cell>
        </row>
        <row r="803">
          <cell r="A803" t="str">
            <v>shahzebkhan5588@gmail.com</v>
          </cell>
          <cell r="B803" t="str">
            <v>40</v>
          </cell>
          <cell r="C803" t="str">
            <v>57%</v>
          </cell>
        </row>
        <row r="804">
          <cell r="A804" t="str">
            <v>shaistaaman@live.com</v>
          </cell>
          <cell r="B804" t="str">
            <v>37</v>
          </cell>
          <cell r="C804" t="str">
            <v>53%</v>
          </cell>
        </row>
        <row r="805">
          <cell r="A805" t="str">
            <v>shakirullahkhan1996@gmail.com</v>
          </cell>
          <cell r="B805" t="str">
            <v>38</v>
          </cell>
          <cell r="C805" t="str">
            <v>54%</v>
          </cell>
        </row>
        <row r="806">
          <cell r="A806" t="str">
            <v>shanzaghafoor@gmail.com</v>
          </cell>
          <cell r="B806" t="str">
            <v>28</v>
          </cell>
          <cell r="C806" t="str">
            <v>40%</v>
          </cell>
        </row>
        <row r="807">
          <cell r="A807" t="str">
            <v>shaukatwazir@ymail.com</v>
          </cell>
          <cell r="B807" t="str">
            <v>25</v>
          </cell>
          <cell r="C807" t="str">
            <v>36%</v>
          </cell>
        </row>
        <row r="808">
          <cell r="A808" t="str">
            <v>shayansajjad123@gmail.com</v>
          </cell>
          <cell r="B808" t="str">
            <v>19</v>
          </cell>
          <cell r="C808" t="str">
            <v>27%</v>
          </cell>
        </row>
        <row r="809">
          <cell r="A809" t="str">
            <v>shearhamza@gmail.com</v>
          </cell>
          <cell r="B809" t="str">
            <v>36</v>
          </cell>
          <cell r="C809" t="str">
            <v>51%</v>
          </cell>
        </row>
        <row r="810">
          <cell r="A810" t="str">
            <v>sheheryarkhan127@gmail.com</v>
          </cell>
          <cell r="B810" t="str">
            <v>26</v>
          </cell>
          <cell r="C810" t="str">
            <v>37%</v>
          </cell>
        </row>
        <row r="811">
          <cell r="A811" t="str">
            <v>shehzadahmad209@gmail.com</v>
          </cell>
          <cell r="B811" t="str">
            <v>25</v>
          </cell>
          <cell r="C811" t="str">
            <v>36%</v>
          </cell>
        </row>
        <row r="812">
          <cell r="A812" t="str">
            <v>sherankhan715@gmail.com</v>
          </cell>
          <cell r="B812" t="str">
            <v>12</v>
          </cell>
          <cell r="C812" t="str">
            <v>17%</v>
          </cell>
        </row>
        <row r="813">
          <cell r="A813" t="str">
            <v>sheraz55911@gmail.com</v>
          </cell>
          <cell r="B813" t="str">
            <v>20</v>
          </cell>
          <cell r="C813" t="str">
            <v>29%</v>
          </cell>
        </row>
        <row r="814">
          <cell r="A814" t="str">
            <v>sherazisaadi0@gmail.com</v>
          </cell>
          <cell r="B814" t="str">
            <v>0</v>
          </cell>
          <cell r="C814" t="str">
            <v>0%</v>
          </cell>
        </row>
        <row r="815">
          <cell r="A815" t="str">
            <v>sherdilbusiness@gmail.com</v>
          </cell>
          <cell r="B815" t="str">
            <v>21</v>
          </cell>
          <cell r="C815" t="str">
            <v>30%</v>
          </cell>
        </row>
        <row r="816">
          <cell r="A816" t="str">
            <v>sherghalib90@gmail.com</v>
          </cell>
          <cell r="B816" t="str">
            <v>17</v>
          </cell>
          <cell r="C816" t="str">
            <v>24%</v>
          </cell>
        </row>
        <row r="817">
          <cell r="A817" t="str">
            <v>sherish.iqbal.kirmani@gmail.com</v>
          </cell>
          <cell r="B817" t="str">
            <v>37</v>
          </cell>
          <cell r="C817" t="str">
            <v>53%</v>
          </cell>
        </row>
        <row r="818">
          <cell r="A818" t="str">
            <v>shinwari0313@gmail.com</v>
          </cell>
          <cell r="B818" t="str">
            <v>29</v>
          </cell>
          <cell r="C818" t="str">
            <v>41%</v>
          </cell>
        </row>
        <row r="819">
          <cell r="A819" t="str">
            <v>shoaibalishah5@gmail.com</v>
          </cell>
          <cell r="B819" t="str">
            <v>22</v>
          </cell>
          <cell r="C819" t="str">
            <v>31%</v>
          </cell>
        </row>
        <row r="820">
          <cell r="A820" t="str">
            <v>shoaiblodhi111@gmail.com</v>
          </cell>
          <cell r="B820" t="str">
            <v>34</v>
          </cell>
          <cell r="C820" t="str">
            <v>49%</v>
          </cell>
        </row>
        <row r="821">
          <cell r="A821" t="str">
            <v>shoaibmehmood914@gmail.com</v>
          </cell>
          <cell r="B821" t="str">
            <v>37</v>
          </cell>
          <cell r="C821" t="str">
            <v>53%</v>
          </cell>
        </row>
        <row r="822">
          <cell r="A822" t="str">
            <v>shokaib14@gmail.com</v>
          </cell>
          <cell r="B822" t="str">
            <v>34</v>
          </cell>
          <cell r="C822" t="str">
            <v>49%</v>
          </cell>
        </row>
        <row r="823">
          <cell r="A823" t="str">
            <v>shumailafarhad@codeforpakistan.org</v>
          </cell>
          <cell r="B823" t="str">
            <v>31</v>
          </cell>
          <cell r="C823" t="str">
            <v>44%</v>
          </cell>
        </row>
        <row r="824">
          <cell r="A824" t="str">
            <v>siddique.abubakar73@gmail.com</v>
          </cell>
          <cell r="B824" t="str">
            <v>5</v>
          </cell>
          <cell r="C824" t="str">
            <v>7%</v>
          </cell>
        </row>
        <row r="825">
          <cell r="A825" t="str">
            <v>sifatullah0314@yahoo.com</v>
          </cell>
          <cell r="B825" t="str">
            <v>46</v>
          </cell>
          <cell r="C825" t="str">
            <v>66%</v>
          </cell>
        </row>
        <row r="826">
          <cell r="A826" t="str">
            <v>sign.mudassir@gmail.com</v>
          </cell>
          <cell r="B826" t="str">
            <v>33</v>
          </cell>
          <cell r="C826" t="str">
            <v>47%</v>
          </cell>
        </row>
        <row r="827">
          <cell r="A827" t="str">
            <v>sikandarhayat1996@gmail.com</v>
          </cell>
          <cell r="B827" t="str">
            <v>35</v>
          </cell>
          <cell r="C827" t="str">
            <v>50%</v>
          </cell>
        </row>
        <row r="828">
          <cell r="A828" t="str">
            <v>sikanderrao335@gmail.com</v>
          </cell>
          <cell r="B828" t="str">
            <v>28</v>
          </cell>
          <cell r="C828" t="str">
            <v>40%</v>
          </cell>
        </row>
        <row r="829">
          <cell r="A829" t="str">
            <v>sinanmathematics@gmail.com</v>
          </cell>
          <cell r="B829" t="str">
            <v>35</v>
          </cell>
          <cell r="C829" t="str">
            <v>50%</v>
          </cell>
        </row>
        <row r="830">
          <cell r="A830" t="str">
            <v>sirajokz77@gmail.com</v>
          </cell>
          <cell r="B830" t="str">
            <v>27</v>
          </cell>
          <cell r="C830" t="str">
            <v>39%</v>
          </cell>
        </row>
        <row r="831">
          <cell r="A831" t="str">
            <v>siyab.khan66@gmail.com</v>
          </cell>
          <cell r="B831" t="str">
            <v>29</v>
          </cell>
          <cell r="C831" t="str">
            <v>41%</v>
          </cell>
        </row>
        <row r="832">
          <cell r="A832" t="str">
            <v>siyafabdus@gmail.com</v>
          </cell>
          <cell r="B832" t="str">
            <v>19</v>
          </cell>
          <cell r="C832" t="str">
            <v>27%</v>
          </cell>
        </row>
        <row r="833">
          <cell r="A833" t="str">
            <v>sk726502@gmail.com</v>
          </cell>
          <cell r="B833" t="str">
            <v>24</v>
          </cell>
          <cell r="C833" t="str">
            <v>34%</v>
          </cell>
        </row>
        <row r="834">
          <cell r="A834" t="str">
            <v>sk7698277@gmail.com</v>
          </cell>
          <cell r="B834" t="str">
            <v>31</v>
          </cell>
          <cell r="C834" t="str">
            <v>44%</v>
          </cell>
        </row>
        <row r="835">
          <cell r="A835" t="str">
            <v>sluqman057@gmail.com</v>
          </cell>
          <cell r="B835" t="str">
            <v>30</v>
          </cell>
          <cell r="C835" t="str">
            <v>43%</v>
          </cell>
        </row>
        <row r="836">
          <cell r="A836" t="str">
            <v>smbilal@cuiatd.edu.pk</v>
          </cell>
          <cell r="B836" t="str">
            <v>51</v>
          </cell>
          <cell r="C836" t="str">
            <v>73%</v>
          </cell>
        </row>
        <row r="837">
          <cell r="A837" t="str">
            <v>sohail.orakzai@outlook.com</v>
          </cell>
          <cell r="B837" t="str">
            <v>29</v>
          </cell>
          <cell r="C837" t="str">
            <v>41%</v>
          </cell>
        </row>
        <row r="838">
          <cell r="A838" t="str">
            <v>sohail5star333@gmail.com</v>
          </cell>
          <cell r="B838" t="str">
            <v>24</v>
          </cell>
          <cell r="C838" t="str">
            <v>34%</v>
          </cell>
        </row>
        <row r="839">
          <cell r="A839" t="str">
            <v>starmiasim@gmail.com</v>
          </cell>
          <cell r="B839" t="str">
            <v>48</v>
          </cell>
          <cell r="C839" t="str">
            <v>69%</v>
          </cell>
        </row>
        <row r="840">
          <cell r="A840" t="str">
            <v>sufyandanish.uop@gmail.com</v>
          </cell>
          <cell r="B840" t="str">
            <v>33</v>
          </cell>
          <cell r="C840" t="str">
            <v>47%</v>
          </cell>
        </row>
        <row r="841">
          <cell r="A841" t="str">
            <v>sulaimanbarki@gmail.com</v>
          </cell>
          <cell r="B841" t="str">
            <v>3</v>
          </cell>
          <cell r="C841" t="str">
            <v>4%</v>
          </cell>
        </row>
        <row r="842">
          <cell r="A842" t="str">
            <v>sulaimankhan0340@gmail.com</v>
          </cell>
          <cell r="B842" t="str">
            <v>13</v>
          </cell>
          <cell r="C842" t="str">
            <v>19%</v>
          </cell>
        </row>
        <row r="843">
          <cell r="A843" t="str">
            <v>suliamankhan75@gmail.com</v>
          </cell>
          <cell r="B843" t="str">
            <v>24</v>
          </cell>
          <cell r="C843" t="str">
            <v>34%</v>
          </cell>
        </row>
        <row r="844">
          <cell r="A844" t="str">
            <v>sulmanpucit@gmail.com</v>
          </cell>
          <cell r="B844" t="str">
            <v>41</v>
          </cell>
          <cell r="C844" t="str">
            <v>59%</v>
          </cell>
        </row>
        <row r="845">
          <cell r="A845" t="str">
            <v>sultanzb110@gmail.com</v>
          </cell>
          <cell r="B845" t="str">
            <v>32</v>
          </cell>
          <cell r="C845" t="str">
            <v>46%</v>
          </cell>
        </row>
        <row r="846">
          <cell r="A846" t="str">
            <v>sumaira.malik1913@gmail.com</v>
          </cell>
          <cell r="B846" t="str">
            <v>22</v>
          </cell>
          <cell r="C846" t="str">
            <v>31%</v>
          </cell>
        </row>
        <row r="847">
          <cell r="A847" t="str">
            <v>swat.atk1@gmail.com</v>
          </cell>
          <cell r="B847" t="str">
            <v>25</v>
          </cell>
          <cell r="C847" t="str">
            <v>36%</v>
          </cell>
        </row>
        <row r="848">
          <cell r="A848" t="str">
            <v>swat7766@gmail.com</v>
          </cell>
          <cell r="B848" t="str">
            <v>36</v>
          </cell>
          <cell r="C848" t="str">
            <v>51%</v>
          </cell>
        </row>
        <row r="849">
          <cell r="A849" t="str">
            <v>swatimomina@gmail.com</v>
          </cell>
          <cell r="B849" t="str">
            <v>7</v>
          </cell>
          <cell r="C849" t="str">
            <v>10%</v>
          </cell>
        </row>
        <row r="850">
          <cell r="A850" t="str">
            <v>syeazh143@gmail.com</v>
          </cell>
          <cell r="B850" t="str">
            <v>34</v>
          </cell>
          <cell r="C850" t="str">
            <v>49%</v>
          </cell>
        </row>
        <row r="851">
          <cell r="A851" t="str">
            <v>syed.muhammad.shah.sm@gmail.com</v>
          </cell>
          <cell r="B851" t="str">
            <v>24</v>
          </cell>
          <cell r="C851" t="str">
            <v>34%</v>
          </cell>
        </row>
        <row r="852">
          <cell r="A852" t="str">
            <v>syed.osama.shah.os@gmail.com</v>
          </cell>
          <cell r="B852" t="str">
            <v>42</v>
          </cell>
          <cell r="C852" t="str">
            <v>60%</v>
          </cell>
        </row>
        <row r="853">
          <cell r="A853" t="str">
            <v>syedaakinzanaqvi@gmail.com</v>
          </cell>
          <cell r="B853" t="str">
            <v>34</v>
          </cell>
          <cell r="C853" t="str">
            <v>49%</v>
          </cell>
        </row>
        <row r="854">
          <cell r="A854" t="str">
            <v>syedadurezahra5@gmail.com</v>
          </cell>
          <cell r="B854" t="str">
            <v>27</v>
          </cell>
          <cell r="C854" t="str">
            <v>39%</v>
          </cell>
        </row>
        <row r="855">
          <cell r="A855" t="str">
            <v>syedaiqra67@gmail.com</v>
          </cell>
          <cell r="B855" t="str">
            <v>26</v>
          </cell>
          <cell r="C855" t="str">
            <v>37%</v>
          </cell>
        </row>
        <row r="856">
          <cell r="A856" t="str">
            <v>syeddarbarali009@gmail.com</v>
          </cell>
          <cell r="B856" t="str">
            <v>32</v>
          </cell>
          <cell r="C856" t="str">
            <v>46%</v>
          </cell>
        </row>
        <row r="857">
          <cell r="A857" t="str">
            <v>syedghaxan0456@gmail.com</v>
          </cell>
          <cell r="B857" t="str">
            <v>9</v>
          </cell>
          <cell r="C857" t="str">
            <v>13%</v>
          </cell>
        </row>
        <row r="858">
          <cell r="A858" t="str">
            <v>syedsaqlain46@gmail.com</v>
          </cell>
          <cell r="B858" t="str">
            <v>30</v>
          </cell>
          <cell r="C858" t="str">
            <v>43%</v>
          </cell>
        </row>
        <row r="859">
          <cell r="A859" t="str">
            <v>syedshabazalishah@gmail.com</v>
          </cell>
          <cell r="B859" t="str">
            <v>20</v>
          </cell>
          <cell r="C859" t="str">
            <v>29%</v>
          </cell>
        </row>
        <row r="860">
          <cell r="A860" t="str">
            <v>syedtalha657@gmail.com</v>
          </cell>
          <cell r="B860" t="str">
            <v>30</v>
          </cell>
          <cell r="C860" t="str">
            <v>43%</v>
          </cell>
        </row>
        <row r="861">
          <cell r="A861" t="str">
            <v>syedurwashah@gmail.com</v>
          </cell>
          <cell r="B861" t="str">
            <v>47</v>
          </cell>
          <cell r="C861" t="str">
            <v>67%</v>
          </cell>
        </row>
        <row r="862">
          <cell r="A862" t="str">
            <v>tahirali9977@gmail.com</v>
          </cell>
          <cell r="B862" t="str">
            <v>29</v>
          </cell>
          <cell r="C862" t="str">
            <v>41%</v>
          </cell>
        </row>
        <row r="863">
          <cell r="A863" t="str">
            <v>tahiraligulo4@gmail.com</v>
          </cell>
          <cell r="B863" t="str">
            <v>31</v>
          </cell>
          <cell r="C863" t="str">
            <v>44%</v>
          </cell>
        </row>
        <row r="864">
          <cell r="A864" t="str">
            <v>tahirkhazana@gmail.com</v>
          </cell>
          <cell r="B864" t="str">
            <v>26</v>
          </cell>
          <cell r="C864" t="str">
            <v>37%</v>
          </cell>
        </row>
        <row r="865">
          <cell r="A865" t="str">
            <v>tahirzamanwazir54@gmail.com</v>
          </cell>
          <cell r="B865" t="str">
            <v>32</v>
          </cell>
          <cell r="C865" t="str">
            <v>46%</v>
          </cell>
        </row>
        <row r="866">
          <cell r="A866" t="str">
            <v>taiba_cse2@hotmail.com</v>
          </cell>
          <cell r="B866" t="str">
            <v>27</v>
          </cell>
          <cell r="C866" t="str">
            <v>39%</v>
          </cell>
        </row>
        <row r="867">
          <cell r="A867" t="str">
            <v>taimoork000@gmail.com</v>
          </cell>
          <cell r="B867" t="str">
            <v>24</v>
          </cell>
          <cell r="C867" t="str">
            <v>34%</v>
          </cell>
        </row>
        <row r="868">
          <cell r="A868" t="str">
            <v>talhatkhan95@gmail.com</v>
          </cell>
          <cell r="B868" t="str">
            <v>44</v>
          </cell>
          <cell r="C868" t="str">
            <v>63%</v>
          </cell>
        </row>
        <row r="869">
          <cell r="A869" t="str">
            <v>talibk153@gmail.com</v>
          </cell>
          <cell r="B869" t="str">
            <v>25</v>
          </cell>
          <cell r="C869" t="str">
            <v>36%</v>
          </cell>
        </row>
        <row r="870">
          <cell r="A870" t="str">
            <v>tanoliwaseem306@gmail.com</v>
          </cell>
          <cell r="B870" t="str">
            <v>32</v>
          </cell>
          <cell r="C870" t="str">
            <v>46%</v>
          </cell>
        </row>
        <row r="871">
          <cell r="A871" t="str">
            <v>tanveershah910@gmail.com</v>
          </cell>
          <cell r="B871" t="str">
            <v>22</v>
          </cell>
          <cell r="C871" t="str">
            <v>31%</v>
          </cell>
        </row>
        <row r="872">
          <cell r="A872" t="str">
            <v>tariqnawaz.wzr719@gmail.com</v>
          </cell>
          <cell r="B872" t="str">
            <v>32</v>
          </cell>
          <cell r="C872" t="str">
            <v>46%</v>
          </cell>
        </row>
        <row r="873">
          <cell r="A873" t="str">
            <v>tasir.sing@gmail.com</v>
          </cell>
          <cell r="B873" t="str">
            <v>30</v>
          </cell>
          <cell r="C873" t="str">
            <v>43%</v>
          </cell>
        </row>
        <row r="874">
          <cell r="A874" t="str">
            <v>tehseen.khan009@gmail.com</v>
          </cell>
          <cell r="B874" t="str">
            <v>43</v>
          </cell>
          <cell r="C874" t="str">
            <v>61%</v>
          </cell>
        </row>
        <row r="875">
          <cell r="A875" t="str">
            <v>theihtisham.official@gmail.com</v>
          </cell>
          <cell r="B875" t="str">
            <v>37</v>
          </cell>
          <cell r="C875" t="str">
            <v>53%</v>
          </cell>
        </row>
        <row r="876">
          <cell r="A876" t="str">
            <v>thewaseemraza@gmail.com</v>
          </cell>
          <cell r="B876" t="str">
            <v>20</v>
          </cell>
          <cell r="C876" t="str">
            <v>29%</v>
          </cell>
        </row>
        <row r="877">
          <cell r="A877" t="str">
            <v>timoor.khan520@gmail.com</v>
          </cell>
          <cell r="B877" t="str">
            <v>44</v>
          </cell>
          <cell r="C877" t="str">
            <v>63%</v>
          </cell>
        </row>
        <row r="878">
          <cell r="A878" t="str">
            <v>toatif29@gmail.com</v>
          </cell>
          <cell r="B878" t="str">
            <v>31</v>
          </cell>
          <cell r="C878" t="str">
            <v>44%</v>
          </cell>
        </row>
        <row r="879">
          <cell r="A879" t="str">
            <v>ubaidikhankhail@gmail.com</v>
          </cell>
          <cell r="B879" t="str">
            <v>24</v>
          </cell>
          <cell r="C879" t="str">
            <v>34%</v>
          </cell>
        </row>
        <row r="880">
          <cell r="A880" t="str">
            <v>uk8090091@gmail.com</v>
          </cell>
          <cell r="B880" t="str">
            <v>26</v>
          </cell>
          <cell r="C880" t="str">
            <v>37%</v>
          </cell>
        </row>
        <row r="881">
          <cell r="A881" t="str">
            <v>ullahzain155@gmail.com</v>
          </cell>
          <cell r="B881" t="str">
            <v>31</v>
          </cell>
          <cell r="C881" t="str">
            <v>44%</v>
          </cell>
        </row>
        <row r="882">
          <cell r="A882" t="str">
            <v>umair.jan786@yahoo.com</v>
          </cell>
          <cell r="B882" t="str">
            <v>23</v>
          </cell>
          <cell r="C882" t="str">
            <v>33%</v>
          </cell>
        </row>
        <row r="883">
          <cell r="A883" t="str">
            <v>umairahmadd091@gmail.com</v>
          </cell>
          <cell r="B883" t="str">
            <v>36</v>
          </cell>
          <cell r="C883" t="str">
            <v>51%</v>
          </cell>
        </row>
        <row r="884">
          <cell r="A884" t="str">
            <v>umarali392@gmail.com</v>
          </cell>
          <cell r="B884" t="str">
            <v>1</v>
          </cell>
          <cell r="C884" t="str">
            <v>1%</v>
          </cell>
        </row>
        <row r="885">
          <cell r="A885" t="str">
            <v>umarniazi885@gmail.com</v>
          </cell>
          <cell r="B885" t="str">
            <v>29</v>
          </cell>
          <cell r="C885" t="str">
            <v>41%</v>
          </cell>
        </row>
        <row r="886">
          <cell r="A886" t="str">
            <v>umarq03@gmail.com</v>
          </cell>
          <cell r="B886" t="str">
            <v>28</v>
          </cell>
          <cell r="C886" t="str">
            <v>40%</v>
          </cell>
        </row>
        <row r="887">
          <cell r="A887" t="str">
            <v>umer.ehsan6@yahoo.com</v>
          </cell>
          <cell r="B887" t="str">
            <v>31</v>
          </cell>
          <cell r="C887" t="str">
            <v>44%</v>
          </cell>
        </row>
        <row r="888">
          <cell r="A888" t="str">
            <v>umerkhan01277@gmail.com</v>
          </cell>
          <cell r="B888" t="str">
            <v>26</v>
          </cell>
          <cell r="C888" t="str">
            <v>37%</v>
          </cell>
        </row>
        <row r="889">
          <cell r="A889" t="str">
            <v>umerzeb1995@gmail.com</v>
          </cell>
          <cell r="B889" t="str">
            <v>23</v>
          </cell>
          <cell r="C889" t="str">
            <v>33%</v>
          </cell>
        </row>
        <row r="890">
          <cell r="A890" t="str">
            <v>umrajs123@gmail.com</v>
          </cell>
          <cell r="B890" t="str">
            <v>35</v>
          </cell>
          <cell r="C890" t="str">
            <v>50%</v>
          </cell>
        </row>
        <row r="891">
          <cell r="A891" t="str">
            <v>unaeem2300@gmail.com</v>
          </cell>
          <cell r="B891" t="str">
            <v>29</v>
          </cell>
          <cell r="C891" t="str">
            <v>41%</v>
          </cell>
        </row>
        <row r="892">
          <cell r="A892" t="str">
            <v>unfoundgeniuss@gmail.com</v>
          </cell>
          <cell r="B892" t="str">
            <v>13</v>
          </cell>
          <cell r="C892" t="str">
            <v>19%</v>
          </cell>
        </row>
        <row r="893">
          <cell r="A893" t="str">
            <v>uop.saima@gmail.com</v>
          </cell>
          <cell r="B893" t="str">
            <v>33</v>
          </cell>
          <cell r="C893" t="str">
            <v>47%</v>
          </cell>
        </row>
        <row r="894">
          <cell r="A894" t="str">
            <v>us20101995@gmail.com</v>
          </cell>
          <cell r="B894" t="str">
            <v>18</v>
          </cell>
          <cell r="C894" t="str">
            <v>26%</v>
          </cell>
        </row>
        <row r="895">
          <cell r="A895" t="str">
            <v>usamakhanvj@gmail.com</v>
          </cell>
          <cell r="B895" t="str">
            <v>1</v>
          </cell>
          <cell r="C895" t="str">
            <v>1%</v>
          </cell>
        </row>
        <row r="896">
          <cell r="A896" t="str">
            <v>usamariaz1298@gmail.com</v>
          </cell>
          <cell r="B896" t="str">
            <v>44</v>
          </cell>
          <cell r="C896" t="str">
            <v>63%</v>
          </cell>
        </row>
        <row r="897">
          <cell r="A897" t="str">
            <v>usamawaleeds099@gmail.com</v>
          </cell>
          <cell r="B897" t="str">
            <v>23</v>
          </cell>
          <cell r="C897" t="str">
            <v>33%</v>
          </cell>
        </row>
        <row r="898">
          <cell r="A898" t="str">
            <v>usman.ahmad20166@gmail.com</v>
          </cell>
          <cell r="B898" t="str">
            <v>34</v>
          </cell>
          <cell r="C898" t="str">
            <v>49%</v>
          </cell>
        </row>
        <row r="899">
          <cell r="A899" t="str">
            <v>usman.hashmi93@gmail.com</v>
          </cell>
          <cell r="B899" t="str">
            <v>50</v>
          </cell>
          <cell r="C899" t="str">
            <v>71%</v>
          </cell>
        </row>
        <row r="900">
          <cell r="A900" t="str">
            <v>usman.khan7@yahoo.com</v>
          </cell>
          <cell r="B900" t="str">
            <v>28</v>
          </cell>
          <cell r="C900" t="str">
            <v>40%</v>
          </cell>
        </row>
        <row r="901">
          <cell r="A901" t="str">
            <v>usman15_16@yahoo.com</v>
          </cell>
          <cell r="B901" t="str">
            <v>34</v>
          </cell>
          <cell r="C901" t="str">
            <v>49%</v>
          </cell>
        </row>
        <row r="902">
          <cell r="A902" t="str">
            <v>usmanazeem429@gmail.com</v>
          </cell>
          <cell r="B902" t="str">
            <v>34</v>
          </cell>
          <cell r="C902" t="str">
            <v>49%</v>
          </cell>
        </row>
        <row r="903">
          <cell r="A903" t="str">
            <v>usmanpopalzai786@gmail.com</v>
          </cell>
          <cell r="B903" t="str">
            <v>36</v>
          </cell>
          <cell r="C903" t="str">
            <v>51%</v>
          </cell>
        </row>
        <row r="904">
          <cell r="A904" t="str">
            <v>usmansharif4302@gmail.com</v>
          </cell>
          <cell r="B904" t="str">
            <v>23</v>
          </cell>
          <cell r="C904" t="str">
            <v>33%</v>
          </cell>
        </row>
        <row r="905">
          <cell r="A905" t="str">
            <v>uzair.kheshgi@gmail.com</v>
          </cell>
          <cell r="B905" t="str">
            <v>32</v>
          </cell>
          <cell r="C905" t="str">
            <v>46%</v>
          </cell>
        </row>
        <row r="906">
          <cell r="A906" t="str">
            <v>uzair99@yahoo.com</v>
          </cell>
          <cell r="B906" t="str">
            <v>21</v>
          </cell>
          <cell r="C906" t="str">
            <v>30%</v>
          </cell>
        </row>
        <row r="907">
          <cell r="A907" t="str">
            <v>uzairmuhammad666@yahoo.com</v>
          </cell>
          <cell r="B907" t="str">
            <v>29</v>
          </cell>
          <cell r="C907" t="str">
            <v>41%</v>
          </cell>
        </row>
        <row r="908">
          <cell r="A908" t="str">
            <v>uzia3277@gmail.com</v>
          </cell>
          <cell r="B908" t="str">
            <v>38</v>
          </cell>
          <cell r="C908" t="str">
            <v>54%</v>
          </cell>
        </row>
        <row r="909">
          <cell r="A909" t="str">
            <v>wahab.csit@suit.edu.pk</v>
          </cell>
          <cell r="B909" t="str">
            <v>38</v>
          </cell>
          <cell r="C909" t="str">
            <v>54%</v>
          </cell>
        </row>
        <row r="910">
          <cell r="A910" t="str">
            <v>waheed.031574@gmail.com</v>
          </cell>
          <cell r="B910" t="str">
            <v>40</v>
          </cell>
          <cell r="C910" t="str">
            <v>57%</v>
          </cell>
        </row>
        <row r="911">
          <cell r="A911" t="str">
            <v>wahidullah957@gmail.com</v>
          </cell>
          <cell r="B911" t="str">
            <v>25</v>
          </cell>
          <cell r="C911" t="str">
            <v>36%</v>
          </cell>
        </row>
        <row r="912">
          <cell r="A912" t="str">
            <v>wajahatelahi46@gmail.com</v>
          </cell>
          <cell r="B912" t="str">
            <v>31</v>
          </cell>
          <cell r="C912" t="str">
            <v>44%</v>
          </cell>
        </row>
        <row r="913">
          <cell r="A913" t="str">
            <v>wajahatsaleemawan@gmail.com</v>
          </cell>
          <cell r="B913" t="str">
            <v>32</v>
          </cell>
          <cell r="C913" t="str">
            <v>46%</v>
          </cell>
        </row>
        <row r="914">
          <cell r="A914" t="str">
            <v>wajhee.ullah@gmail.com</v>
          </cell>
          <cell r="B914" t="str">
            <v>38</v>
          </cell>
          <cell r="C914" t="str">
            <v>54%</v>
          </cell>
        </row>
        <row r="915">
          <cell r="A915" t="str">
            <v>wajid.software.engineering@gmail.com</v>
          </cell>
          <cell r="B915" t="str">
            <v>19</v>
          </cell>
          <cell r="C915" t="str">
            <v>27%</v>
          </cell>
        </row>
        <row r="916">
          <cell r="A916" t="str">
            <v>wajidahmad0307@gmail.com</v>
          </cell>
          <cell r="B916" t="str">
            <v>25</v>
          </cell>
          <cell r="C916" t="str">
            <v>36%</v>
          </cell>
        </row>
        <row r="917">
          <cell r="A917" t="str">
            <v>wajidalishah326@gmail.com</v>
          </cell>
          <cell r="B917" t="str">
            <v>39</v>
          </cell>
          <cell r="C917" t="str">
            <v>56%</v>
          </cell>
        </row>
        <row r="918">
          <cell r="A918" t="str">
            <v>wajihasaif912@gmail.com</v>
          </cell>
          <cell r="B918" t="str">
            <v>41</v>
          </cell>
          <cell r="C918" t="str">
            <v>59%</v>
          </cell>
        </row>
        <row r="919">
          <cell r="A919" t="str">
            <v>wakeel_39@yahoo.com</v>
          </cell>
          <cell r="B919" t="str">
            <v>36</v>
          </cell>
          <cell r="C919" t="str">
            <v>51%</v>
          </cell>
        </row>
        <row r="920">
          <cell r="A920" t="str">
            <v>wakeelmcs@gmail.com</v>
          </cell>
          <cell r="B920" t="str">
            <v>21</v>
          </cell>
          <cell r="C920" t="str">
            <v>30%</v>
          </cell>
        </row>
        <row r="921">
          <cell r="A921" t="str">
            <v>waqarkhattak645@gmail.com</v>
          </cell>
          <cell r="B921" t="str">
            <v>26</v>
          </cell>
          <cell r="C921" t="str">
            <v>37%</v>
          </cell>
        </row>
        <row r="922">
          <cell r="A922" t="str">
            <v>waqas.yousafxai@gmail.com</v>
          </cell>
          <cell r="B922" t="str">
            <v>35</v>
          </cell>
          <cell r="C922" t="str">
            <v>50%</v>
          </cell>
        </row>
        <row r="923">
          <cell r="A923" t="str">
            <v>waqasali10438@gmail.com</v>
          </cell>
          <cell r="B923" t="str">
            <v>35</v>
          </cell>
          <cell r="C923" t="str">
            <v>50%</v>
          </cell>
        </row>
        <row r="924">
          <cell r="A924" t="str">
            <v>waseem@uetpeshawar.edu.pk</v>
          </cell>
          <cell r="B924" t="str">
            <v>21</v>
          </cell>
          <cell r="C924" t="str">
            <v>30%</v>
          </cell>
        </row>
        <row r="925">
          <cell r="A925" t="str">
            <v>waseemaziz50@gmail.com</v>
          </cell>
          <cell r="B925" t="str">
            <v>27</v>
          </cell>
          <cell r="C925" t="str">
            <v>39%</v>
          </cell>
        </row>
        <row r="926">
          <cell r="A926" t="str">
            <v>wasifullahpk@gmail.com</v>
          </cell>
          <cell r="B926" t="str">
            <v>28</v>
          </cell>
          <cell r="C926" t="str">
            <v>40%</v>
          </cell>
        </row>
        <row r="927">
          <cell r="A927" t="str">
            <v>waterbrain342@gmail.com</v>
          </cell>
          <cell r="B927" t="str">
            <v>44</v>
          </cell>
          <cell r="C927" t="str">
            <v>63%</v>
          </cell>
        </row>
        <row r="928">
          <cell r="A928" t="str">
            <v>wazir051@gmail.com</v>
          </cell>
          <cell r="B928" t="str">
            <v>27</v>
          </cell>
          <cell r="C928" t="str">
            <v>39%</v>
          </cell>
        </row>
        <row r="929">
          <cell r="A929" t="str">
            <v>wcshahnawaz@gmail.com</v>
          </cell>
          <cell r="B929" t="str">
            <v>39</v>
          </cell>
          <cell r="C929" t="str">
            <v>56%</v>
          </cell>
        </row>
        <row r="930">
          <cell r="A930" t="str">
            <v>wkhanbannu16@gmail.com</v>
          </cell>
          <cell r="B930" t="str">
            <v>21</v>
          </cell>
          <cell r="C930" t="str">
            <v>30%</v>
          </cell>
        </row>
        <row r="931">
          <cell r="A931" t="str">
            <v>xaifdj@gmail.com</v>
          </cell>
          <cell r="B931" t="str">
            <v>45</v>
          </cell>
          <cell r="C931" t="str">
            <v>64%</v>
          </cell>
        </row>
        <row r="932">
          <cell r="A932" t="str">
            <v>yammaninam123@gmail.com</v>
          </cell>
          <cell r="B932" t="str">
            <v>31</v>
          </cell>
          <cell r="C932" t="str">
            <v>44%</v>
          </cell>
        </row>
        <row r="933">
          <cell r="A933" t="str">
            <v>yarmkhan007@gmail.com</v>
          </cell>
          <cell r="B933" t="str">
            <v>43</v>
          </cell>
          <cell r="C933" t="str">
            <v>61%</v>
          </cell>
        </row>
        <row r="934">
          <cell r="A934" t="str">
            <v>yaseen.afridi001@gmail.com</v>
          </cell>
          <cell r="B934" t="str">
            <v>27</v>
          </cell>
          <cell r="C934" t="str">
            <v>39%</v>
          </cell>
        </row>
        <row r="935">
          <cell r="A935" t="str">
            <v>yaseenalone@gmail.com</v>
          </cell>
          <cell r="B935" t="str">
            <v>12</v>
          </cell>
          <cell r="C935" t="str">
            <v>17%</v>
          </cell>
        </row>
        <row r="936">
          <cell r="A936" t="str">
            <v>yasenulhaq@gmail.com</v>
          </cell>
          <cell r="B936" t="str">
            <v>17</v>
          </cell>
          <cell r="C936" t="str">
            <v>24%</v>
          </cell>
        </row>
        <row r="937">
          <cell r="A937" t="str">
            <v>yasir.bupt@yahoo.com</v>
          </cell>
          <cell r="B937" t="str">
            <v>28</v>
          </cell>
          <cell r="C937" t="str">
            <v>40%</v>
          </cell>
        </row>
        <row r="938">
          <cell r="A938" t="str">
            <v>yasirbadshah378@gmail.com</v>
          </cell>
          <cell r="B938" t="str">
            <v>39</v>
          </cell>
          <cell r="C938" t="str">
            <v>56%</v>
          </cell>
        </row>
        <row r="939">
          <cell r="A939" t="str">
            <v>yasirmaqsood1997@gmail.com</v>
          </cell>
          <cell r="B939" t="str">
            <v>49</v>
          </cell>
          <cell r="C939" t="str">
            <v>70%</v>
          </cell>
        </row>
        <row r="940">
          <cell r="A940" t="str">
            <v>yasirrazakhan93@gmail.com</v>
          </cell>
          <cell r="B940" t="str">
            <v>33</v>
          </cell>
          <cell r="C940" t="str">
            <v>47%</v>
          </cell>
        </row>
        <row r="941">
          <cell r="A941" t="str">
            <v>younismalik20@yahoo.com</v>
          </cell>
          <cell r="B941" t="str">
            <v>27</v>
          </cell>
          <cell r="C941" t="str">
            <v>39%</v>
          </cell>
        </row>
        <row r="942">
          <cell r="A942" t="str">
            <v>yousaf345m@gmail.com</v>
          </cell>
          <cell r="B942" t="str">
            <v>16</v>
          </cell>
          <cell r="C942" t="str">
            <v>23%</v>
          </cell>
        </row>
        <row r="943">
          <cell r="A943" t="str">
            <v>yousafmehmoodturk@gmail.com</v>
          </cell>
          <cell r="B943" t="str">
            <v>29</v>
          </cell>
          <cell r="C943" t="str">
            <v>41%</v>
          </cell>
        </row>
        <row r="944">
          <cell r="A944" t="str">
            <v>zafar.khalil88@gmail.com</v>
          </cell>
          <cell r="B944" t="str">
            <v>33</v>
          </cell>
          <cell r="C944" t="str">
            <v>47%</v>
          </cell>
        </row>
        <row r="945">
          <cell r="A945" t="str">
            <v>zafarswat9@gmail.com</v>
          </cell>
          <cell r="B945" t="str">
            <v>43</v>
          </cell>
          <cell r="C945" t="str">
            <v>61%</v>
          </cell>
        </row>
        <row r="946">
          <cell r="A946" t="str">
            <v>zafarullah@uetpeshawar.edu.pk</v>
          </cell>
          <cell r="B946" t="str">
            <v>20</v>
          </cell>
          <cell r="C946" t="str">
            <v>29%</v>
          </cell>
        </row>
        <row r="947">
          <cell r="A947" t="str">
            <v>zafaryab008@gmail.com</v>
          </cell>
          <cell r="B947" t="str">
            <v>11</v>
          </cell>
          <cell r="C947" t="str">
            <v>16%</v>
          </cell>
        </row>
        <row r="948">
          <cell r="A948" t="str">
            <v>zaheer1854@gmail.com</v>
          </cell>
          <cell r="B948" t="str">
            <v>35</v>
          </cell>
          <cell r="C948" t="str">
            <v>50%</v>
          </cell>
        </row>
        <row r="949">
          <cell r="A949" t="str">
            <v>zahidbooni1@gmail.com</v>
          </cell>
          <cell r="B949" t="str">
            <v>46</v>
          </cell>
          <cell r="C949" t="str">
            <v>66%</v>
          </cell>
        </row>
        <row r="950">
          <cell r="A950" t="str">
            <v>zahidjamil5665@gmail.com</v>
          </cell>
          <cell r="B950" t="str">
            <v>28</v>
          </cell>
          <cell r="C950" t="str">
            <v>40%</v>
          </cell>
        </row>
        <row r="951">
          <cell r="A951" t="str">
            <v>zahidullah2001@gmail.com</v>
          </cell>
          <cell r="B951" t="str">
            <v>27</v>
          </cell>
          <cell r="C951" t="str">
            <v>39%</v>
          </cell>
        </row>
        <row r="952">
          <cell r="A952" t="str">
            <v>zahooeahmad843@gmail.com</v>
          </cell>
          <cell r="B952" t="str">
            <v>42</v>
          </cell>
          <cell r="C952" t="str">
            <v>60%</v>
          </cell>
        </row>
        <row r="953">
          <cell r="A953" t="str">
            <v>zahoorahm535@gmail.com</v>
          </cell>
          <cell r="B953" t="str">
            <v>27</v>
          </cell>
          <cell r="C953" t="str">
            <v>39%</v>
          </cell>
        </row>
        <row r="954">
          <cell r="A954" t="str">
            <v>zahoorullah674@gmail.com</v>
          </cell>
          <cell r="B954" t="str">
            <v>29</v>
          </cell>
          <cell r="C954" t="str">
            <v>41%</v>
          </cell>
        </row>
        <row r="955">
          <cell r="A955" t="str">
            <v>zahrakamal20@gmail.com</v>
          </cell>
          <cell r="B955" t="str">
            <v>31</v>
          </cell>
          <cell r="C955" t="str">
            <v>44%</v>
          </cell>
        </row>
        <row r="956">
          <cell r="A956" t="str">
            <v>zain.rana01@gmail.com</v>
          </cell>
          <cell r="B956" t="str">
            <v>39</v>
          </cell>
          <cell r="C956" t="str">
            <v>56%</v>
          </cell>
        </row>
        <row r="957">
          <cell r="A957" t="str">
            <v>zainabr586@gmail.com</v>
          </cell>
          <cell r="B957" t="str">
            <v>23</v>
          </cell>
          <cell r="C957" t="str">
            <v>33%</v>
          </cell>
        </row>
        <row r="958">
          <cell r="A958" t="str">
            <v>zaindhis667@gmail.com</v>
          </cell>
          <cell r="B958" t="str">
            <v>33</v>
          </cell>
          <cell r="C958" t="str">
            <v>47%</v>
          </cell>
        </row>
        <row r="959">
          <cell r="A959" t="str">
            <v>zainkhanmarwat1@gmail.com</v>
          </cell>
          <cell r="B959" t="str">
            <v>41</v>
          </cell>
          <cell r="C959" t="str">
            <v>59%</v>
          </cell>
        </row>
        <row r="960">
          <cell r="A960" t="str">
            <v>zainulabdeen2279@gmail.com</v>
          </cell>
          <cell r="B960" t="str">
            <v>30</v>
          </cell>
          <cell r="C960" t="str">
            <v>43%</v>
          </cell>
        </row>
        <row r="961">
          <cell r="A961" t="str">
            <v>zakirali566@gmail.com</v>
          </cell>
          <cell r="B961" t="str">
            <v>40</v>
          </cell>
          <cell r="C961" t="str">
            <v>57%</v>
          </cell>
        </row>
        <row r="962">
          <cell r="A962" t="str">
            <v>zeb_hamza@outlook.com</v>
          </cell>
          <cell r="B962" t="str">
            <v>40</v>
          </cell>
          <cell r="C962" t="str">
            <v>57%</v>
          </cell>
        </row>
        <row r="963">
          <cell r="A963" t="str">
            <v>zebk7788@gmail.com</v>
          </cell>
          <cell r="B963" t="str">
            <v>17</v>
          </cell>
          <cell r="C963" t="str">
            <v>24%</v>
          </cell>
        </row>
        <row r="964">
          <cell r="A964" t="str">
            <v>zeekab111@gmail.com</v>
          </cell>
          <cell r="B964" t="str">
            <v>14</v>
          </cell>
          <cell r="C964" t="str">
            <v>20%</v>
          </cell>
        </row>
        <row r="965">
          <cell r="A965" t="str">
            <v>zeepakmkd@gmail.com</v>
          </cell>
          <cell r="B965" t="str">
            <v>33</v>
          </cell>
          <cell r="C965" t="str">
            <v>47%</v>
          </cell>
        </row>
        <row r="966">
          <cell r="A966" t="str">
            <v>zeeshan.haider28@gmail.com</v>
          </cell>
          <cell r="B966" t="str">
            <v>34</v>
          </cell>
          <cell r="C966" t="str">
            <v>49%</v>
          </cell>
        </row>
        <row r="967">
          <cell r="A967" t="str">
            <v>zeeshan5x@yahoo.com</v>
          </cell>
          <cell r="B967" t="str">
            <v>41</v>
          </cell>
          <cell r="C967" t="str">
            <v>59%</v>
          </cell>
        </row>
        <row r="968">
          <cell r="A968" t="str">
            <v>zeeshanalamgir43@gmail.com</v>
          </cell>
          <cell r="B968" t="str">
            <v>41</v>
          </cell>
          <cell r="C968" t="str">
            <v>59%</v>
          </cell>
        </row>
        <row r="969">
          <cell r="A969" t="str">
            <v>zeeshankhalil22@gmail.com</v>
          </cell>
          <cell r="B969" t="str">
            <v>28</v>
          </cell>
          <cell r="C969" t="str">
            <v>40%</v>
          </cell>
        </row>
        <row r="970">
          <cell r="A970" t="str">
            <v>zeeshanmarwat92@gmail.com</v>
          </cell>
          <cell r="B970" t="str">
            <v>24</v>
          </cell>
          <cell r="C970" t="str">
            <v>34%</v>
          </cell>
        </row>
        <row r="971">
          <cell r="A971" t="str">
            <v>zeoops007@gmail.com</v>
          </cell>
          <cell r="B971" t="str">
            <v>31</v>
          </cell>
          <cell r="C971" t="str">
            <v>44%</v>
          </cell>
        </row>
        <row r="972">
          <cell r="A972" t="str">
            <v>ziauktk84@yahoo.com</v>
          </cell>
          <cell r="B972" t="str">
            <v>27</v>
          </cell>
          <cell r="C972" t="str">
            <v>39%</v>
          </cell>
        </row>
        <row r="973">
          <cell r="A973" t="str">
            <v>ziaullah.uet14@gmail.com</v>
          </cell>
          <cell r="B973" t="str">
            <v>27</v>
          </cell>
          <cell r="C973" t="str">
            <v>39%</v>
          </cell>
        </row>
        <row r="974">
          <cell r="A974" t="str">
            <v>zk323097@gmail.com</v>
          </cell>
          <cell r="B974" t="str">
            <v>25</v>
          </cell>
          <cell r="C974" t="str">
            <v>36%</v>
          </cell>
        </row>
        <row r="975">
          <cell r="A975" t="str">
            <v>zoafshan92@yahoo.com</v>
          </cell>
          <cell r="B975" t="str">
            <v>30</v>
          </cell>
          <cell r="C975" t="str">
            <v>43%</v>
          </cell>
        </row>
        <row r="976">
          <cell r="A976" t="str">
            <v>zohaibbashir001@gmail.com</v>
          </cell>
          <cell r="B976" t="str">
            <v>26</v>
          </cell>
          <cell r="C976" t="str">
            <v>37%</v>
          </cell>
        </row>
        <row r="977">
          <cell r="A977" t="str">
            <v>zub.asif@gmail.com</v>
          </cell>
          <cell r="B977" t="str">
            <v>43</v>
          </cell>
          <cell r="C977" t="str">
            <v>61%</v>
          </cell>
        </row>
        <row r="978">
          <cell r="A978" t="str">
            <v>zubairshams01@gmail.com</v>
          </cell>
          <cell r="B978" t="str">
            <v>24</v>
          </cell>
          <cell r="C978" t="str">
            <v>34%</v>
          </cell>
        </row>
        <row r="979">
          <cell r="A979" t="str">
            <v>zubairshams3@gmail.com</v>
          </cell>
          <cell r="B979" t="str">
            <v>50</v>
          </cell>
          <cell r="C979" t="str">
            <v>71%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mailto:aqibmushtaq82@gmail.com" TargetMode="External"/><Relationship Id="rId7" Type="http://schemas.openxmlformats.org/officeDocument/2006/relationships/hyperlink" Target="mailto:faizansaeed116@gmail.com" TargetMode="External"/><Relationship Id="rId2" Type="http://schemas.openxmlformats.org/officeDocument/2006/relationships/hyperlink" Target="mailto:aqeelazam101@gmail.com" TargetMode="External"/><Relationship Id="rId1" Type="http://schemas.openxmlformats.org/officeDocument/2006/relationships/hyperlink" Target="mailto:abdulhaseeb2k15@gmail.com" TargetMode="External"/><Relationship Id="rId6" Type="http://schemas.openxmlformats.org/officeDocument/2006/relationships/hyperlink" Target="mailto:Assadzy@gmail.com" TargetMode="External"/><Relationship Id="rId5" Type="http://schemas.openxmlformats.org/officeDocument/2006/relationships/hyperlink" Target="mailto:ash.faq93@yahoo.com" TargetMode="External"/><Relationship Id="rId4" Type="http://schemas.openxmlformats.org/officeDocument/2006/relationships/hyperlink" Target="mailto:arslan.aftab95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22"/>
  <sheetViews>
    <sheetView tabSelected="1" topLeftCell="N1" zoomScale="91" zoomScaleNormal="44" workbookViewId="0">
      <pane ySplit="1" topLeftCell="A2" activePane="bottomLeft" state="frozen"/>
      <selection activeCell="B1" sqref="B1"/>
      <selection pane="bottomLeft" activeCell="S2" sqref="S2"/>
    </sheetView>
  </sheetViews>
  <sheetFormatPr defaultColWidth="8.7109375" defaultRowHeight="15"/>
  <cols>
    <col min="1" max="1" width="39.7109375" bestFit="1" customWidth="1"/>
    <col min="2" max="2" width="33.42578125" bestFit="1" customWidth="1"/>
    <col min="3" max="3" width="26.140625" bestFit="1" customWidth="1"/>
    <col min="4" max="4" width="10" bestFit="1" customWidth="1"/>
    <col min="5" max="5" width="6.85546875" bestFit="1" customWidth="1"/>
    <col min="6" max="6" width="22" style="3" bestFit="1" customWidth="1"/>
    <col min="7" max="7" width="17" style="6" bestFit="1" customWidth="1"/>
    <col min="8" max="8" width="16.28515625" bestFit="1" customWidth="1"/>
    <col min="9" max="9" width="39.7109375" bestFit="1" customWidth="1"/>
    <col min="10" max="10" width="16.42578125" style="3" bestFit="1" customWidth="1"/>
    <col min="11" max="11" width="46.42578125" bestFit="1" customWidth="1"/>
    <col min="12" max="12" width="25.28515625" bestFit="1" customWidth="1"/>
    <col min="13" max="13" width="25.85546875" bestFit="1" customWidth="1"/>
    <col min="14" max="14" width="26.7109375" bestFit="1" customWidth="1"/>
    <col min="15" max="15" width="47.7109375" bestFit="1" customWidth="1"/>
    <col min="16" max="16" width="8.28515625" bestFit="1" customWidth="1"/>
    <col min="17" max="17" width="28.42578125" style="4" bestFit="1" customWidth="1"/>
    <col min="18" max="18" width="28" bestFit="1" customWidth="1"/>
    <col min="19" max="19" width="27" bestFit="1" customWidth="1"/>
    <col min="20" max="20" width="23.140625" style="10" bestFit="1" customWidth="1"/>
    <col min="21" max="21" width="17.85546875" style="5" bestFit="1" customWidth="1"/>
    <col min="22" max="22" width="18.42578125" bestFit="1" customWidth="1"/>
    <col min="23" max="23" width="39.85546875" bestFit="1" customWidth="1"/>
    <col min="24" max="24" width="15.28515625" bestFit="1" customWidth="1"/>
    <col min="25" max="25" width="22.42578125" bestFit="1" customWidth="1"/>
    <col min="26" max="26" width="15.140625" bestFit="1" customWidth="1"/>
    <col min="27" max="27" width="16.28515625" bestFit="1" customWidth="1"/>
    <col min="28" max="28" width="13" bestFit="1" customWidth="1"/>
    <col min="41" max="41" width="17.85546875" bestFit="1" customWidth="1"/>
    <col min="42" max="42" width="37.28515625" bestFit="1" customWidth="1"/>
    <col min="43" max="44" width="2.140625" bestFit="1" customWidth="1"/>
  </cols>
  <sheetData>
    <row r="1" spans="1:28" s="7" customFormat="1">
      <c r="A1"/>
      <c r="B1" t="s">
        <v>0</v>
      </c>
      <c r="C1" t="s">
        <v>1</v>
      </c>
      <c r="D1" t="s">
        <v>2</v>
      </c>
      <c r="E1" t="s">
        <v>3</v>
      </c>
      <c r="F1" s="3" t="s">
        <v>4</v>
      </c>
      <c r="G1" t="s">
        <v>5</v>
      </c>
      <c r="H1" t="s">
        <v>6</v>
      </c>
      <c r="I1" t="s">
        <v>7</v>
      </c>
      <c r="J1" s="3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12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ht="14.45" customHeight="1">
      <c r="A2" t="s">
        <v>27</v>
      </c>
      <c r="B2" t="s">
        <v>28</v>
      </c>
      <c r="C2" t="s">
        <v>29</v>
      </c>
      <c r="D2" t="s">
        <v>30</v>
      </c>
      <c r="E2">
        <v>29</v>
      </c>
      <c r="F2" s="3">
        <v>1710303501939</v>
      </c>
      <c r="G2" t="s">
        <v>31</v>
      </c>
      <c r="H2" t="s">
        <v>32</v>
      </c>
      <c r="I2" t="s">
        <v>33</v>
      </c>
      <c r="J2" s="3">
        <v>0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>
        <v>43</v>
      </c>
      <c r="Q2">
        <f t="shared" ref="Q2:Q65" si="0">P2/150</f>
        <v>0.28666666666666668</v>
      </c>
      <c r="R2" t="str">
        <f>VLOOKUP(I2,Sheet7!$A$1:$C$747,2,0)</f>
        <v>6</v>
      </c>
      <c r="S2" s="12" t="str">
        <f>VLOOKUP(I2,Sheet7!$A$1:$C$747,3,0)</f>
        <v>15%</v>
      </c>
      <c r="T2">
        <f t="shared" ref="T2:T65" si="1">(Q2+S2)/2</f>
        <v>0.21833333333333332</v>
      </c>
      <c r="U2">
        <v>43700.185983796298</v>
      </c>
      <c r="W2" t="s">
        <v>39</v>
      </c>
    </row>
    <row r="3" spans="1:28" ht="14.45" customHeight="1">
      <c r="A3" t="s">
        <v>40</v>
      </c>
      <c r="B3" t="s">
        <v>41</v>
      </c>
      <c r="C3" t="s">
        <v>42</v>
      </c>
      <c r="D3" t="s">
        <v>43</v>
      </c>
      <c r="E3">
        <v>23</v>
      </c>
      <c r="F3" s="3">
        <v>135031253685</v>
      </c>
      <c r="G3" t="s">
        <v>44</v>
      </c>
      <c r="H3" t="s">
        <v>45</v>
      </c>
      <c r="I3" t="s">
        <v>46</v>
      </c>
      <c r="J3" s="3">
        <v>351370</v>
      </c>
      <c r="K3" t="s">
        <v>34</v>
      </c>
      <c r="L3" t="s">
        <v>47</v>
      </c>
      <c r="M3" t="s">
        <v>48</v>
      </c>
      <c r="N3" t="s">
        <v>49</v>
      </c>
      <c r="O3" t="s">
        <v>45</v>
      </c>
      <c r="P3">
        <v>41</v>
      </c>
      <c r="Q3">
        <f t="shared" si="0"/>
        <v>0.27333333333333332</v>
      </c>
      <c r="T3">
        <f t="shared" si="1"/>
        <v>0.13666666666666666</v>
      </c>
      <c r="U3">
        <v>43705.700787037036</v>
      </c>
      <c r="W3" t="s">
        <v>39</v>
      </c>
    </row>
    <row r="4" spans="1:28" s="2" customFormat="1" ht="15" customHeight="1">
      <c r="A4" t="s">
        <v>50</v>
      </c>
      <c r="B4" t="s">
        <v>51</v>
      </c>
      <c r="C4" t="s">
        <v>52</v>
      </c>
      <c r="D4" t="s">
        <v>43</v>
      </c>
      <c r="E4">
        <v>23</v>
      </c>
      <c r="F4" s="3">
        <v>1730183562728</v>
      </c>
      <c r="G4" t="s">
        <v>44</v>
      </c>
      <c r="H4" t="s">
        <v>38</v>
      </c>
      <c r="I4" t="s">
        <v>53</v>
      </c>
      <c r="J4" s="3">
        <v>312917897</v>
      </c>
      <c r="K4" t="s">
        <v>34</v>
      </c>
      <c r="L4" t="s">
        <v>54</v>
      </c>
      <c r="M4" t="s">
        <v>55</v>
      </c>
      <c r="N4" t="s">
        <v>37</v>
      </c>
      <c r="O4" t="s">
        <v>38</v>
      </c>
      <c r="P4">
        <v>99</v>
      </c>
      <c r="Q4">
        <f t="shared" si="0"/>
        <v>0.66</v>
      </c>
      <c r="R4" t="str">
        <f>VLOOKUP(I4,[1]AllTestsScores!$A$1:$C$1012,2,0)</f>
        <v>20</v>
      </c>
      <c r="S4" t="str">
        <f>VLOOKUP(I4,[1]AllTestsScores!$A$1:$C$1012,3,0)</f>
        <v>50%</v>
      </c>
      <c r="T4">
        <f t="shared" si="1"/>
        <v>0.58000000000000007</v>
      </c>
      <c r="U4">
        <v>43711.566712962966</v>
      </c>
      <c r="V4"/>
      <c r="W4" t="s">
        <v>56</v>
      </c>
      <c r="X4" t="s">
        <v>57</v>
      </c>
      <c r="Y4"/>
      <c r="Z4"/>
      <c r="AA4"/>
      <c r="AB4"/>
    </row>
    <row r="5" spans="1:28" s="2" customFormat="1" ht="15" customHeight="1">
      <c r="A5" t="s">
        <v>58</v>
      </c>
      <c r="B5" t="s">
        <v>59</v>
      </c>
      <c r="C5" t="s">
        <v>60</v>
      </c>
      <c r="D5" t="s">
        <v>30</v>
      </c>
      <c r="E5">
        <v>21</v>
      </c>
      <c r="F5" s="3">
        <v>2160254263717</v>
      </c>
      <c r="G5" t="s">
        <v>44</v>
      </c>
      <c r="H5" t="s">
        <v>61</v>
      </c>
      <c r="I5" t="s">
        <v>62</v>
      </c>
      <c r="J5" s="3">
        <v>312969693</v>
      </c>
      <c r="K5" t="s">
        <v>63</v>
      </c>
      <c r="L5" t="s">
        <v>47</v>
      </c>
      <c r="M5" t="s">
        <v>36</v>
      </c>
      <c r="N5" t="s">
        <v>37</v>
      </c>
      <c r="O5" t="s">
        <v>38</v>
      </c>
      <c r="P5">
        <v>-17</v>
      </c>
      <c r="Q5">
        <f t="shared" si="0"/>
        <v>-0.11333333333333333</v>
      </c>
      <c r="R5"/>
      <c r="S5"/>
      <c r="T5">
        <f t="shared" si="1"/>
        <v>-5.6666666666666664E-2</v>
      </c>
      <c r="U5">
        <v>43703.283935185187</v>
      </c>
      <c r="V5"/>
      <c r="W5" t="s">
        <v>39</v>
      </c>
      <c r="X5"/>
      <c r="Y5"/>
      <c r="Z5"/>
      <c r="AA5"/>
      <c r="AB5"/>
    </row>
    <row r="6" spans="1:28" ht="15" customHeight="1">
      <c r="A6" t="s">
        <v>64</v>
      </c>
      <c r="B6" t="s">
        <v>65</v>
      </c>
      <c r="C6" t="s">
        <v>66</v>
      </c>
      <c r="D6" t="s">
        <v>30</v>
      </c>
      <c r="E6">
        <v>26</v>
      </c>
      <c r="F6" s="3">
        <v>1110111156401</v>
      </c>
      <c r="G6" t="s">
        <v>44</v>
      </c>
      <c r="H6" t="s">
        <v>67</v>
      </c>
      <c r="I6" t="s">
        <v>68</v>
      </c>
      <c r="J6" s="3">
        <v>332332368</v>
      </c>
      <c r="K6" t="s">
        <v>69</v>
      </c>
      <c r="L6" t="s">
        <v>54</v>
      </c>
      <c r="M6" t="s">
        <v>36</v>
      </c>
      <c r="N6" t="s">
        <v>49</v>
      </c>
      <c r="O6" t="s">
        <v>38</v>
      </c>
      <c r="P6">
        <v>29</v>
      </c>
      <c r="Q6">
        <f t="shared" si="0"/>
        <v>0.19333333333333333</v>
      </c>
      <c r="T6">
        <f t="shared" si="1"/>
        <v>9.6666666666666665E-2</v>
      </c>
      <c r="U6">
        <v>43698.753009259257</v>
      </c>
      <c r="W6" t="s">
        <v>39</v>
      </c>
    </row>
    <row r="7" spans="1:28" ht="15" customHeight="1">
      <c r="A7" t="s">
        <v>70</v>
      </c>
      <c r="B7" t="s">
        <v>71</v>
      </c>
      <c r="C7" t="s">
        <v>72</v>
      </c>
      <c r="D7" t="s">
        <v>30</v>
      </c>
      <c r="E7">
        <v>23</v>
      </c>
      <c r="F7" s="3">
        <v>1560303549573</v>
      </c>
      <c r="G7" t="s">
        <v>44</v>
      </c>
      <c r="H7" t="s">
        <v>73</v>
      </c>
      <c r="I7" t="s">
        <v>74</v>
      </c>
      <c r="J7" s="3">
        <v>429827512</v>
      </c>
      <c r="K7" t="s">
        <v>34</v>
      </c>
      <c r="L7" t="s">
        <v>54</v>
      </c>
      <c r="M7" t="s">
        <v>48</v>
      </c>
      <c r="O7" t="s">
        <v>38</v>
      </c>
      <c r="P7">
        <v>43</v>
      </c>
      <c r="Q7">
        <f t="shared" si="0"/>
        <v>0.28666666666666668</v>
      </c>
      <c r="T7">
        <f t="shared" si="1"/>
        <v>0.14333333333333334</v>
      </c>
      <c r="U7">
        <v>43712.436967592592</v>
      </c>
      <c r="W7" t="s">
        <v>75</v>
      </c>
    </row>
    <row r="8" spans="1:28" ht="15" customHeight="1">
      <c r="A8" t="s">
        <v>76</v>
      </c>
      <c r="B8" t="s">
        <v>77</v>
      </c>
      <c r="C8" t="s">
        <v>78</v>
      </c>
      <c r="D8" t="s">
        <v>30</v>
      </c>
      <c r="E8">
        <v>21</v>
      </c>
      <c r="F8" s="3">
        <v>1720140765115</v>
      </c>
      <c r="G8" t="s">
        <v>31</v>
      </c>
      <c r="H8" t="s">
        <v>79</v>
      </c>
      <c r="I8" t="s">
        <v>80</v>
      </c>
      <c r="J8" s="3">
        <v>3000398062</v>
      </c>
      <c r="K8" t="s">
        <v>34</v>
      </c>
      <c r="L8" t="s">
        <v>47</v>
      </c>
      <c r="M8" t="s">
        <v>36</v>
      </c>
      <c r="O8" t="s">
        <v>45</v>
      </c>
      <c r="P8">
        <v>60</v>
      </c>
      <c r="Q8">
        <f t="shared" si="0"/>
        <v>0.4</v>
      </c>
      <c r="T8">
        <f t="shared" si="1"/>
        <v>0.2</v>
      </c>
      <c r="U8">
        <v>43698.684745370374</v>
      </c>
      <c r="W8" t="s">
        <v>39</v>
      </c>
    </row>
    <row r="9" spans="1:28" ht="15" customHeight="1">
      <c r="A9" t="s">
        <v>81</v>
      </c>
      <c r="B9" t="s">
        <v>82</v>
      </c>
      <c r="C9" t="s">
        <v>83</v>
      </c>
      <c r="D9" t="s">
        <v>43</v>
      </c>
      <c r="E9">
        <v>25</v>
      </c>
      <c r="F9" s="3">
        <v>1310109915020</v>
      </c>
      <c r="G9" t="s">
        <v>44</v>
      </c>
      <c r="H9" t="s">
        <v>45</v>
      </c>
      <c r="I9" t="s">
        <v>84</v>
      </c>
      <c r="J9" s="3">
        <v>3000517540</v>
      </c>
      <c r="K9" t="s">
        <v>34</v>
      </c>
      <c r="L9" t="s">
        <v>47</v>
      </c>
      <c r="M9" t="s">
        <v>55</v>
      </c>
      <c r="N9" t="s">
        <v>49</v>
      </c>
      <c r="O9" t="s">
        <v>45</v>
      </c>
      <c r="P9">
        <v>57</v>
      </c>
      <c r="Q9">
        <f t="shared" si="0"/>
        <v>0.38</v>
      </c>
      <c r="R9" t="str">
        <f>VLOOKUP(I9,[1]AllTestsScores!$A$1:$C$1012,2,0)</f>
        <v>3</v>
      </c>
      <c r="S9" t="str">
        <f>VLOOKUP(I9,[1]AllTestsScores!$A$1:$C$1012,3,0)</f>
        <v>8%</v>
      </c>
      <c r="T9">
        <f t="shared" si="1"/>
        <v>0.23</v>
      </c>
      <c r="U9">
        <v>43706.731805555559</v>
      </c>
      <c r="W9" t="s">
        <v>39</v>
      </c>
    </row>
    <row r="10" spans="1:28" ht="14.25" customHeight="1">
      <c r="A10" t="s">
        <v>85</v>
      </c>
      <c r="B10" t="s">
        <v>86</v>
      </c>
      <c r="C10" t="s">
        <v>87</v>
      </c>
      <c r="D10" t="s">
        <v>30</v>
      </c>
      <c r="E10">
        <v>20</v>
      </c>
      <c r="F10" s="3">
        <v>2130214859979</v>
      </c>
      <c r="G10" t="s">
        <v>88</v>
      </c>
      <c r="H10" t="s">
        <v>89</v>
      </c>
      <c r="I10" t="s">
        <v>90</v>
      </c>
      <c r="J10" s="3">
        <v>3000520511</v>
      </c>
      <c r="K10" t="s">
        <v>34</v>
      </c>
      <c r="L10" t="s">
        <v>54</v>
      </c>
      <c r="M10" t="s">
        <v>48</v>
      </c>
      <c r="O10" t="s">
        <v>91</v>
      </c>
      <c r="P10">
        <v>44</v>
      </c>
      <c r="Q10">
        <f t="shared" si="0"/>
        <v>0.29333333333333333</v>
      </c>
      <c r="T10">
        <f t="shared" si="1"/>
        <v>0.14666666666666667</v>
      </c>
      <c r="U10">
        <v>43704.395949074074</v>
      </c>
      <c r="W10" t="s">
        <v>75</v>
      </c>
    </row>
    <row r="11" spans="1:28" ht="15" customHeight="1">
      <c r="A11" t="s">
        <v>92</v>
      </c>
      <c r="B11" t="s">
        <v>59</v>
      </c>
      <c r="C11" t="s">
        <v>93</v>
      </c>
      <c r="D11" t="s">
        <v>30</v>
      </c>
      <c r="E11">
        <v>29</v>
      </c>
      <c r="F11" s="3">
        <v>8250103588191</v>
      </c>
      <c r="G11" t="s">
        <v>31</v>
      </c>
      <c r="H11" t="s">
        <v>94</v>
      </c>
      <c r="I11" t="s">
        <v>95</v>
      </c>
      <c r="J11" s="3">
        <v>3000596076</v>
      </c>
      <c r="K11" t="s">
        <v>34</v>
      </c>
      <c r="L11" t="s">
        <v>54</v>
      </c>
      <c r="M11" t="s">
        <v>55</v>
      </c>
      <c r="N11" t="s">
        <v>37</v>
      </c>
      <c r="O11" t="s">
        <v>45</v>
      </c>
      <c r="P11">
        <v>81</v>
      </c>
      <c r="Q11">
        <f t="shared" si="0"/>
        <v>0.54</v>
      </c>
      <c r="R11" t="str">
        <f>VLOOKUP(I11,Sheet7!$A$1:$C$747,2,0)</f>
        <v>32</v>
      </c>
      <c r="S11" t="str">
        <f>VLOOKUP(I11,Sheet7!$A$1:$C$747,3,0)</f>
        <v>80%</v>
      </c>
      <c r="T11">
        <f t="shared" si="1"/>
        <v>0.67</v>
      </c>
      <c r="U11">
        <v>43704.230682870373</v>
      </c>
      <c r="W11" t="s">
        <v>56</v>
      </c>
    </row>
    <row r="12" spans="1:28" ht="15" customHeight="1">
      <c r="A12" t="s">
        <v>96</v>
      </c>
      <c r="B12" t="s">
        <v>97</v>
      </c>
      <c r="C12" t="s">
        <v>98</v>
      </c>
      <c r="D12" t="s">
        <v>30</v>
      </c>
      <c r="E12">
        <v>26</v>
      </c>
      <c r="F12" s="3">
        <v>1530229239551</v>
      </c>
      <c r="G12" t="s">
        <v>88</v>
      </c>
      <c r="H12" t="s">
        <v>99</v>
      </c>
      <c r="I12" t="s">
        <v>100</v>
      </c>
      <c r="J12" s="3">
        <v>923439222606</v>
      </c>
      <c r="K12" t="s">
        <v>34</v>
      </c>
      <c r="L12" t="s">
        <v>54</v>
      </c>
      <c r="M12" t="s">
        <v>55</v>
      </c>
      <c r="N12" t="s">
        <v>49</v>
      </c>
      <c r="O12" t="s">
        <v>38</v>
      </c>
      <c r="P12">
        <v>87</v>
      </c>
      <c r="Q12">
        <f t="shared" si="0"/>
        <v>0.57999999999999996</v>
      </c>
      <c r="R12" t="str">
        <f>VLOOKUP(I12,'[2]All Tests Results'!$A$1:$C$979,2,0)</f>
        <v>51</v>
      </c>
      <c r="S12" t="str">
        <f>VLOOKUP(I12,'[2]All Tests Results'!$A$1:$C$979,3,0)</f>
        <v>73%</v>
      </c>
      <c r="T12">
        <f t="shared" si="1"/>
        <v>0.65500000000000003</v>
      </c>
      <c r="U12">
        <v>43698.713391203702</v>
      </c>
      <c r="W12" t="s">
        <v>56</v>
      </c>
    </row>
    <row r="13" spans="1:28" ht="15" customHeight="1">
      <c r="A13" t="s">
        <v>101</v>
      </c>
      <c r="B13" t="s">
        <v>102</v>
      </c>
      <c r="C13" t="s">
        <v>103</v>
      </c>
      <c r="D13" t="s">
        <v>30</v>
      </c>
      <c r="E13">
        <v>27</v>
      </c>
      <c r="F13" s="3">
        <v>1530716336593</v>
      </c>
      <c r="G13" t="s">
        <v>88</v>
      </c>
      <c r="H13" t="s">
        <v>99</v>
      </c>
      <c r="I13" t="s">
        <v>104</v>
      </c>
      <c r="J13" s="3">
        <v>3451596519</v>
      </c>
      <c r="K13" t="s">
        <v>34</v>
      </c>
      <c r="L13" t="s">
        <v>54</v>
      </c>
      <c r="M13" t="s">
        <v>55</v>
      </c>
      <c r="N13" t="s">
        <v>49</v>
      </c>
      <c r="O13" t="s">
        <v>38</v>
      </c>
      <c r="P13">
        <v>88</v>
      </c>
      <c r="Q13">
        <f t="shared" si="0"/>
        <v>0.58666666666666667</v>
      </c>
      <c r="R13" t="str">
        <f>VLOOKUP(I13,'[2]All Tests Results'!$A$1:$C$979,2,0)</f>
        <v>50</v>
      </c>
      <c r="S13" t="str">
        <f>VLOOKUP(I13,'[2]All Tests Results'!$A$1:$C$979,3,0)</f>
        <v>71%</v>
      </c>
      <c r="T13">
        <f t="shared" si="1"/>
        <v>0.64833333333333332</v>
      </c>
      <c r="U13">
        <v>43698.67633101852</v>
      </c>
      <c r="W13" t="s">
        <v>56</v>
      </c>
    </row>
    <row r="14" spans="1:28" ht="15" customHeight="1">
      <c r="A14" t="s">
        <v>105</v>
      </c>
      <c r="B14" t="s">
        <v>106</v>
      </c>
      <c r="C14" t="s">
        <v>103</v>
      </c>
      <c r="D14" t="s">
        <v>30</v>
      </c>
      <c r="E14">
        <v>26</v>
      </c>
      <c r="F14" s="3">
        <v>1420256954969</v>
      </c>
      <c r="G14" t="s">
        <v>31</v>
      </c>
      <c r="H14" t="s">
        <v>107</v>
      </c>
      <c r="I14" t="s">
        <v>108</v>
      </c>
      <c r="J14" s="3">
        <v>3004418036</v>
      </c>
      <c r="K14" t="s">
        <v>69</v>
      </c>
      <c r="L14" t="s">
        <v>47</v>
      </c>
      <c r="M14" t="s">
        <v>48</v>
      </c>
      <c r="N14" t="s">
        <v>49</v>
      </c>
      <c r="O14" t="s">
        <v>109</v>
      </c>
      <c r="P14">
        <v>76</v>
      </c>
      <c r="Q14">
        <f t="shared" si="0"/>
        <v>0.50666666666666671</v>
      </c>
      <c r="R14" t="str">
        <f>VLOOKUP(I14,Sheet7!$A$1:$C$747,2,0)</f>
        <v>22</v>
      </c>
      <c r="S14" t="str">
        <f>VLOOKUP(I14,Sheet7!$A$1:$C$747,3,0)</f>
        <v>55%</v>
      </c>
      <c r="T14">
        <f t="shared" si="1"/>
        <v>0.52833333333333332</v>
      </c>
      <c r="U14">
        <v>43700.733831018515</v>
      </c>
      <c r="W14" t="s">
        <v>39</v>
      </c>
    </row>
    <row r="15" spans="1:28" ht="15" customHeight="1">
      <c r="A15" t="s">
        <v>110</v>
      </c>
      <c r="B15" t="s">
        <v>111</v>
      </c>
      <c r="C15" t="s">
        <v>98</v>
      </c>
      <c r="D15" t="s">
        <v>30</v>
      </c>
      <c r="E15">
        <v>25</v>
      </c>
      <c r="F15" s="3">
        <v>1410109025313</v>
      </c>
      <c r="G15" t="s">
        <v>88</v>
      </c>
      <c r="H15" t="s">
        <v>112</v>
      </c>
      <c r="I15" t="s">
        <v>113</v>
      </c>
      <c r="J15" s="3">
        <v>3005653984</v>
      </c>
      <c r="K15" t="s">
        <v>34</v>
      </c>
      <c r="L15" t="s">
        <v>47</v>
      </c>
      <c r="M15" t="s">
        <v>55</v>
      </c>
      <c r="N15" t="s">
        <v>37</v>
      </c>
      <c r="O15" t="s">
        <v>109</v>
      </c>
      <c r="P15">
        <v>49</v>
      </c>
      <c r="Q15">
        <f t="shared" si="0"/>
        <v>0.32666666666666666</v>
      </c>
      <c r="T15">
        <f t="shared" si="1"/>
        <v>0.16333333333333333</v>
      </c>
      <c r="U15">
        <v>43701.207557870373</v>
      </c>
      <c r="W15" t="s">
        <v>39</v>
      </c>
    </row>
    <row r="16" spans="1:28" ht="15" customHeight="1">
      <c r="A16" t="s">
        <v>114</v>
      </c>
      <c r="B16" t="s">
        <v>115</v>
      </c>
      <c r="C16" t="s">
        <v>116</v>
      </c>
      <c r="D16" t="s">
        <v>30</v>
      </c>
      <c r="E16">
        <v>22</v>
      </c>
      <c r="F16" s="3">
        <v>1730114030539</v>
      </c>
      <c r="G16" t="s">
        <v>44</v>
      </c>
      <c r="H16" t="s">
        <v>38</v>
      </c>
      <c r="I16" t="s">
        <v>117</v>
      </c>
      <c r="J16" s="3">
        <v>3005668824</v>
      </c>
      <c r="K16" t="s">
        <v>34</v>
      </c>
      <c r="L16" t="s">
        <v>54</v>
      </c>
      <c r="M16" t="s">
        <v>55</v>
      </c>
      <c r="O16" t="s">
        <v>38</v>
      </c>
      <c r="P16">
        <v>100</v>
      </c>
      <c r="Q16">
        <f t="shared" si="0"/>
        <v>0.66666666666666663</v>
      </c>
      <c r="R16" t="str">
        <f>VLOOKUP(I16,[1]AllTestsScores!$A$1:$C$1012,2,0)</f>
        <v>11</v>
      </c>
      <c r="S16" t="str">
        <f>VLOOKUP(I16,[1]AllTestsScores!$A$1:$C$1012,3,0)</f>
        <v>28%</v>
      </c>
      <c r="T16">
        <f t="shared" si="1"/>
        <v>0.47333333333333333</v>
      </c>
      <c r="U16">
        <v>43711.378611111111</v>
      </c>
      <c r="W16" t="s">
        <v>56</v>
      </c>
      <c r="X16" t="s">
        <v>57</v>
      </c>
    </row>
    <row r="17" spans="1:23" ht="15" customHeight="1">
      <c r="A17" t="s">
        <v>118</v>
      </c>
      <c r="B17" t="s">
        <v>119</v>
      </c>
      <c r="C17" t="s">
        <v>120</v>
      </c>
      <c r="D17" t="s">
        <v>30</v>
      </c>
      <c r="E17">
        <v>31</v>
      </c>
      <c r="F17" s="3">
        <v>1610247220083</v>
      </c>
      <c r="G17" t="s">
        <v>88</v>
      </c>
      <c r="H17" t="s">
        <v>121</v>
      </c>
      <c r="I17" t="s">
        <v>122</v>
      </c>
      <c r="J17" s="3">
        <v>923439097890</v>
      </c>
      <c r="K17" t="s">
        <v>34</v>
      </c>
      <c r="L17" t="s">
        <v>54</v>
      </c>
      <c r="M17" t="s">
        <v>55</v>
      </c>
      <c r="N17" t="s">
        <v>49</v>
      </c>
      <c r="O17" t="s">
        <v>38</v>
      </c>
      <c r="P17">
        <v>93</v>
      </c>
      <c r="Q17">
        <f t="shared" si="0"/>
        <v>0.62</v>
      </c>
      <c r="R17" t="str">
        <f>VLOOKUP(I17,'[2]All Tests Results'!$A$1:$C$979,2,0)</f>
        <v>44</v>
      </c>
      <c r="S17" t="str">
        <f>VLOOKUP(I17,'[2]All Tests Results'!$A$1:$C$979,3,0)</f>
        <v>63%</v>
      </c>
      <c r="T17">
        <f t="shared" si="1"/>
        <v>0.625</v>
      </c>
      <c r="U17">
        <v>43698.852916666663</v>
      </c>
      <c r="W17" t="s">
        <v>56</v>
      </c>
    </row>
    <row r="18" spans="1:23" ht="15" customHeight="1">
      <c r="A18" t="s">
        <v>123</v>
      </c>
      <c r="B18" t="s">
        <v>124</v>
      </c>
      <c r="C18" t="s">
        <v>125</v>
      </c>
      <c r="D18" t="s">
        <v>30</v>
      </c>
      <c r="E18">
        <v>23</v>
      </c>
      <c r="F18" s="3">
        <v>1610134598443</v>
      </c>
      <c r="G18" t="s">
        <v>88</v>
      </c>
      <c r="H18" t="s">
        <v>121</v>
      </c>
      <c r="I18" t="s">
        <v>126</v>
      </c>
      <c r="J18" s="3">
        <v>923469306480</v>
      </c>
      <c r="K18" t="s">
        <v>34</v>
      </c>
      <c r="L18" t="s">
        <v>54</v>
      </c>
      <c r="M18" t="s">
        <v>55</v>
      </c>
      <c r="N18" t="s">
        <v>49</v>
      </c>
      <c r="O18" t="s">
        <v>121</v>
      </c>
      <c r="P18">
        <v>93</v>
      </c>
      <c r="Q18">
        <f t="shared" si="0"/>
        <v>0.62</v>
      </c>
      <c r="R18" t="str">
        <f>VLOOKUP(I18,'[2]All Tests Results'!$A$1:$C$979,2,0)</f>
        <v>46</v>
      </c>
      <c r="S18" t="str">
        <f>VLOOKUP(I18,'[2]All Tests Results'!$A$1:$C$979,3,0)</f>
        <v>66%</v>
      </c>
      <c r="T18">
        <f t="shared" si="1"/>
        <v>0.64</v>
      </c>
      <c r="U18">
        <v>43718.362326388888</v>
      </c>
      <c r="W18" t="s">
        <v>56</v>
      </c>
    </row>
    <row r="19" spans="1:23" ht="15" customHeight="1">
      <c r="A19" t="s">
        <v>127</v>
      </c>
      <c r="B19" t="s">
        <v>128</v>
      </c>
      <c r="C19" t="s">
        <v>129</v>
      </c>
      <c r="D19" t="s">
        <v>30</v>
      </c>
      <c r="E19">
        <v>17</v>
      </c>
      <c r="F19" s="3">
        <v>1730123575153</v>
      </c>
      <c r="G19" t="s">
        <v>44</v>
      </c>
      <c r="H19" t="s">
        <v>38</v>
      </c>
      <c r="I19" t="s">
        <v>130</v>
      </c>
      <c r="J19" s="3">
        <v>3005923563</v>
      </c>
      <c r="K19" t="s">
        <v>34</v>
      </c>
      <c r="L19" t="s">
        <v>54</v>
      </c>
      <c r="M19" t="s">
        <v>55</v>
      </c>
      <c r="N19" t="s">
        <v>37</v>
      </c>
      <c r="O19" t="s">
        <v>38</v>
      </c>
      <c r="P19">
        <v>48</v>
      </c>
      <c r="Q19">
        <f t="shared" si="0"/>
        <v>0.32</v>
      </c>
      <c r="R19" t="str">
        <f>VLOOKUP(I19,[1]AllTestsScores!$A$1:$C$1012,2,0)</f>
        <v>0</v>
      </c>
      <c r="S19" t="str">
        <f>VLOOKUP(I19,[1]AllTestsScores!$A$1:$C$1012,3,0)</f>
        <v>0%</v>
      </c>
      <c r="T19">
        <f t="shared" si="1"/>
        <v>0.16</v>
      </c>
      <c r="U19">
        <v>43704.789513888885</v>
      </c>
      <c r="W19" t="s">
        <v>56</v>
      </c>
    </row>
    <row r="20" spans="1:23" ht="15" customHeight="1">
      <c r="A20" t="s">
        <v>131</v>
      </c>
      <c r="B20" t="s">
        <v>59</v>
      </c>
      <c r="C20" t="s">
        <v>132</v>
      </c>
      <c r="D20" t="s">
        <v>30</v>
      </c>
      <c r="E20">
        <v>28</v>
      </c>
      <c r="F20" s="3">
        <v>2130167595413</v>
      </c>
      <c r="G20" t="s">
        <v>44</v>
      </c>
      <c r="H20" t="s">
        <v>89</v>
      </c>
      <c r="I20" t="s">
        <v>133</v>
      </c>
      <c r="J20" s="3">
        <v>3005969569</v>
      </c>
      <c r="K20" t="s">
        <v>34</v>
      </c>
      <c r="L20" t="s">
        <v>54</v>
      </c>
      <c r="M20" t="s">
        <v>55</v>
      </c>
      <c r="N20" t="s">
        <v>49</v>
      </c>
      <c r="O20" t="s">
        <v>38</v>
      </c>
      <c r="P20">
        <v>57</v>
      </c>
      <c r="Q20">
        <f t="shared" si="0"/>
        <v>0.38</v>
      </c>
      <c r="R20" t="str">
        <f>VLOOKUP(I20,[1]AllTestsScores!$A$1:$C$1012,2,0)</f>
        <v>15</v>
      </c>
      <c r="S20" t="str">
        <f>VLOOKUP(I20,[1]AllTestsScores!$A$1:$C$1012,3,0)</f>
        <v>38%</v>
      </c>
      <c r="T20">
        <f t="shared" si="1"/>
        <v>0.38</v>
      </c>
      <c r="U20">
        <v>43700.444363425922</v>
      </c>
      <c r="W20" t="s">
        <v>134</v>
      </c>
    </row>
    <row r="21" spans="1:23" ht="15" customHeight="1">
      <c r="A21" t="s">
        <v>135</v>
      </c>
      <c r="B21" t="s">
        <v>59</v>
      </c>
      <c r="C21" t="s">
        <v>136</v>
      </c>
      <c r="D21" t="s">
        <v>30</v>
      </c>
      <c r="E21">
        <v>25</v>
      </c>
      <c r="F21" s="3">
        <v>1610278739561</v>
      </c>
      <c r="G21" t="s">
        <v>88</v>
      </c>
      <c r="H21" t="s">
        <v>121</v>
      </c>
      <c r="I21" t="s">
        <v>137</v>
      </c>
      <c r="J21" s="3">
        <v>923455143928</v>
      </c>
      <c r="K21" t="s">
        <v>34</v>
      </c>
      <c r="L21" t="s">
        <v>54</v>
      </c>
      <c r="M21" t="s">
        <v>55</v>
      </c>
      <c r="N21" t="s">
        <v>37</v>
      </c>
      <c r="O21" t="s">
        <v>121</v>
      </c>
      <c r="P21">
        <v>87</v>
      </c>
      <c r="Q21">
        <f t="shared" si="0"/>
        <v>0.57999999999999996</v>
      </c>
      <c r="R21" t="str">
        <f>VLOOKUP(I21,'[2]All Tests Results'!$A$1:$C$979,2,0)</f>
        <v>49</v>
      </c>
      <c r="S21" t="str">
        <f>VLOOKUP(I21,'[2]All Tests Results'!$A$1:$C$979,3,0)</f>
        <v>70%</v>
      </c>
      <c r="T21">
        <f t="shared" si="1"/>
        <v>0.6399999999999999</v>
      </c>
      <c r="U21">
        <v>43699.235034722224</v>
      </c>
      <c r="W21" t="s">
        <v>56</v>
      </c>
    </row>
    <row r="22" spans="1:23" ht="15" customHeight="1">
      <c r="A22" t="s">
        <v>138</v>
      </c>
      <c r="B22" t="s">
        <v>139</v>
      </c>
      <c r="C22" t="s">
        <v>140</v>
      </c>
      <c r="D22" t="s">
        <v>30</v>
      </c>
      <c r="E22">
        <v>26</v>
      </c>
      <c r="F22" s="3">
        <v>1560248519817</v>
      </c>
      <c r="G22" t="s">
        <v>88</v>
      </c>
      <c r="H22" t="s">
        <v>73</v>
      </c>
      <c r="I22" t="s">
        <v>141</v>
      </c>
      <c r="J22" s="3">
        <v>3008048282</v>
      </c>
      <c r="K22" t="s">
        <v>34</v>
      </c>
      <c r="L22" t="s">
        <v>54</v>
      </c>
      <c r="M22" t="s">
        <v>55</v>
      </c>
      <c r="N22" t="s">
        <v>37</v>
      </c>
      <c r="O22" t="s">
        <v>73</v>
      </c>
      <c r="P22">
        <v>83</v>
      </c>
      <c r="Q22">
        <f t="shared" si="0"/>
        <v>0.55333333333333334</v>
      </c>
      <c r="T22">
        <f t="shared" si="1"/>
        <v>0.27666666666666667</v>
      </c>
      <c r="U22">
        <v>43706.828275462962</v>
      </c>
    </row>
    <row r="23" spans="1:23" ht="15" customHeight="1">
      <c r="A23" t="s">
        <v>142</v>
      </c>
      <c r="B23" t="s">
        <v>143</v>
      </c>
      <c r="C23" t="s">
        <v>120</v>
      </c>
      <c r="D23" t="s">
        <v>30</v>
      </c>
      <c r="E23">
        <v>22</v>
      </c>
      <c r="F23" s="3">
        <v>1720168211353</v>
      </c>
      <c r="G23" t="s">
        <v>31</v>
      </c>
      <c r="H23" t="s">
        <v>79</v>
      </c>
      <c r="I23" t="s">
        <v>144</v>
      </c>
      <c r="J23" s="3">
        <v>3009012786</v>
      </c>
      <c r="K23" t="s">
        <v>34</v>
      </c>
      <c r="L23" t="s">
        <v>54</v>
      </c>
      <c r="M23" t="s">
        <v>48</v>
      </c>
      <c r="N23" t="s">
        <v>37</v>
      </c>
      <c r="O23" t="s">
        <v>121</v>
      </c>
      <c r="P23">
        <v>111</v>
      </c>
      <c r="Q23">
        <f t="shared" si="0"/>
        <v>0.74</v>
      </c>
      <c r="T23">
        <f t="shared" si="1"/>
        <v>0.37</v>
      </c>
      <c r="U23">
        <v>43713.678159722222</v>
      </c>
      <c r="W23" t="s">
        <v>145</v>
      </c>
    </row>
    <row r="24" spans="1:23" ht="15" customHeight="1">
      <c r="A24" t="s">
        <v>146</v>
      </c>
      <c r="B24" t="s">
        <v>147</v>
      </c>
      <c r="C24" t="s">
        <v>148</v>
      </c>
      <c r="D24" t="s">
        <v>30</v>
      </c>
      <c r="E24">
        <v>30</v>
      </c>
      <c r="F24" s="3">
        <v>1530595001985</v>
      </c>
      <c r="G24" t="s">
        <v>88</v>
      </c>
      <c r="H24" t="s">
        <v>99</v>
      </c>
      <c r="I24" t="s">
        <v>149</v>
      </c>
      <c r="J24" s="3">
        <v>3009033391</v>
      </c>
      <c r="K24" t="s">
        <v>34</v>
      </c>
      <c r="L24" t="s">
        <v>47</v>
      </c>
      <c r="M24" t="s">
        <v>36</v>
      </c>
      <c r="N24" t="s">
        <v>49</v>
      </c>
      <c r="O24" t="s">
        <v>73</v>
      </c>
      <c r="P24">
        <v>26</v>
      </c>
      <c r="Q24">
        <f t="shared" si="0"/>
        <v>0.17333333333333334</v>
      </c>
      <c r="T24">
        <f t="shared" si="1"/>
        <v>8.666666666666667E-2</v>
      </c>
      <c r="U24">
        <v>43701.995868055557</v>
      </c>
      <c r="W24" t="s">
        <v>39</v>
      </c>
    </row>
    <row r="25" spans="1:23" ht="15" customHeight="1">
      <c r="A25" t="s">
        <v>150</v>
      </c>
      <c r="B25" t="s">
        <v>151</v>
      </c>
      <c r="C25" t="s">
        <v>98</v>
      </c>
      <c r="D25" t="s">
        <v>30</v>
      </c>
      <c r="E25">
        <v>19</v>
      </c>
      <c r="F25" s="3">
        <v>0</v>
      </c>
      <c r="G25" t="s">
        <v>44</v>
      </c>
      <c r="H25" t="s">
        <v>152</v>
      </c>
      <c r="I25" t="s">
        <v>153</v>
      </c>
      <c r="J25" s="3">
        <v>3009037723</v>
      </c>
      <c r="K25" t="s">
        <v>154</v>
      </c>
      <c r="L25" t="s">
        <v>54</v>
      </c>
      <c r="M25" t="s">
        <v>48</v>
      </c>
      <c r="O25" t="s">
        <v>38</v>
      </c>
      <c r="P25">
        <v>74</v>
      </c>
      <c r="Q25">
        <f t="shared" si="0"/>
        <v>0.49333333333333335</v>
      </c>
      <c r="T25">
        <f t="shared" si="1"/>
        <v>0.24666666666666667</v>
      </c>
      <c r="U25">
        <v>43699.605497685188</v>
      </c>
      <c r="W25" t="s">
        <v>75</v>
      </c>
    </row>
    <row r="26" spans="1:23" ht="15" customHeight="1">
      <c r="A26" t="s">
        <v>155</v>
      </c>
      <c r="B26" t="s">
        <v>156</v>
      </c>
      <c r="C26" t="s">
        <v>157</v>
      </c>
      <c r="D26" t="s">
        <v>30</v>
      </c>
      <c r="E26">
        <v>22</v>
      </c>
      <c r="F26" s="3">
        <v>1520220751293</v>
      </c>
      <c r="G26" t="s">
        <v>88</v>
      </c>
      <c r="H26" t="s">
        <v>158</v>
      </c>
      <c r="I26" t="s">
        <v>159</v>
      </c>
      <c r="J26" s="3">
        <v>923059681351</v>
      </c>
      <c r="K26" t="s">
        <v>34</v>
      </c>
      <c r="L26" t="s">
        <v>54</v>
      </c>
      <c r="M26" t="s">
        <v>48</v>
      </c>
      <c r="N26" t="s">
        <v>37</v>
      </c>
      <c r="O26" t="s">
        <v>38</v>
      </c>
      <c r="P26">
        <v>87</v>
      </c>
      <c r="Q26">
        <f t="shared" si="0"/>
        <v>0.57999999999999996</v>
      </c>
      <c r="R26" t="str">
        <f>VLOOKUP(I26,'[2]All Tests Results'!$A$1:$C$979,2,0)</f>
        <v>46</v>
      </c>
      <c r="S26" t="str">
        <f>VLOOKUP(I26,'[2]All Tests Results'!$A$1:$C$979,3,0)</f>
        <v>66%</v>
      </c>
      <c r="T26">
        <f t="shared" si="1"/>
        <v>0.62</v>
      </c>
      <c r="U26">
        <v>43699.242974537039</v>
      </c>
      <c r="W26" t="s">
        <v>56</v>
      </c>
    </row>
    <row r="27" spans="1:23" ht="15" customHeight="1">
      <c r="A27" t="s">
        <v>160</v>
      </c>
      <c r="B27" t="s">
        <v>161</v>
      </c>
      <c r="C27" t="s">
        <v>162</v>
      </c>
      <c r="D27" t="s">
        <v>30</v>
      </c>
      <c r="E27">
        <v>24</v>
      </c>
      <c r="F27" s="3">
        <v>1610245989467</v>
      </c>
      <c r="G27" t="s">
        <v>88</v>
      </c>
      <c r="H27" t="s">
        <v>121</v>
      </c>
      <c r="I27" t="s">
        <v>163</v>
      </c>
      <c r="J27" s="3">
        <v>923329138016</v>
      </c>
      <c r="K27" t="s">
        <v>34</v>
      </c>
      <c r="L27" t="s">
        <v>54</v>
      </c>
      <c r="M27" t="s">
        <v>55</v>
      </c>
      <c r="N27" t="s">
        <v>37</v>
      </c>
      <c r="O27" t="s">
        <v>121</v>
      </c>
      <c r="P27">
        <v>86</v>
      </c>
      <c r="Q27">
        <f t="shared" si="0"/>
        <v>0.57333333333333336</v>
      </c>
      <c r="R27" t="str">
        <f>VLOOKUP(I27,'[2]All Tests Results'!$A$1:$C$979,2,0)</f>
        <v>48</v>
      </c>
      <c r="S27" t="str">
        <f>VLOOKUP(I27,'[2]All Tests Results'!$A$1:$C$979,3,0)</f>
        <v>69%</v>
      </c>
      <c r="T27">
        <f t="shared" si="1"/>
        <v>0.6316666666666666</v>
      </c>
      <c r="U27">
        <v>43699.320428240739</v>
      </c>
      <c r="W27" t="s">
        <v>56</v>
      </c>
    </row>
    <row r="28" spans="1:23" ht="15" customHeight="1">
      <c r="A28" t="s">
        <v>164</v>
      </c>
      <c r="B28" t="s">
        <v>165</v>
      </c>
      <c r="C28" t="s">
        <v>166</v>
      </c>
      <c r="D28" t="s">
        <v>43</v>
      </c>
      <c r="E28">
        <v>22</v>
      </c>
      <c r="F28" s="3">
        <v>1310121464652</v>
      </c>
      <c r="G28" t="s">
        <v>44</v>
      </c>
      <c r="H28" t="s">
        <v>45</v>
      </c>
      <c r="I28" t="s">
        <v>167</v>
      </c>
      <c r="J28" s="3">
        <v>3009113735</v>
      </c>
      <c r="K28" t="s">
        <v>34</v>
      </c>
      <c r="L28" t="s">
        <v>54</v>
      </c>
      <c r="M28" t="s">
        <v>55</v>
      </c>
      <c r="N28" t="s">
        <v>37</v>
      </c>
      <c r="O28" t="s">
        <v>45</v>
      </c>
      <c r="P28">
        <v>89</v>
      </c>
      <c r="Q28">
        <f t="shared" si="0"/>
        <v>0.59333333333333338</v>
      </c>
      <c r="T28">
        <f t="shared" si="1"/>
        <v>0.29666666666666669</v>
      </c>
      <c r="U28">
        <v>43726.491365740738</v>
      </c>
      <c r="W28" t="s">
        <v>75</v>
      </c>
    </row>
    <row r="29" spans="1:23" ht="15" customHeight="1">
      <c r="A29" t="s">
        <v>168</v>
      </c>
      <c r="B29" t="s">
        <v>169</v>
      </c>
      <c r="C29" t="s">
        <v>170</v>
      </c>
      <c r="D29" t="s">
        <v>43</v>
      </c>
      <c r="E29">
        <v>23</v>
      </c>
      <c r="F29" s="3">
        <v>1310115629274</v>
      </c>
      <c r="G29" t="s">
        <v>44</v>
      </c>
      <c r="H29" t="s">
        <v>45</v>
      </c>
      <c r="I29" t="s">
        <v>171</v>
      </c>
      <c r="J29" s="3">
        <v>3009114136</v>
      </c>
      <c r="K29" t="s">
        <v>34</v>
      </c>
      <c r="L29" t="s">
        <v>47</v>
      </c>
      <c r="M29" t="s">
        <v>55</v>
      </c>
      <c r="N29" t="s">
        <v>37</v>
      </c>
      <c r="O29" t="s">
        <v>45</v>
      </c>
      <c r="P29">
        <v>52</v>
      </c>
      <c r="Q29">
        <f t="shared" si="0"/>
        <v>0.34666666666666668</v>
      </c>
      <c r="R29" t="str">
        <f>VLOOKUP(I29,[1]AllTestsScores!$A$1:$C$1012,2,0)</f>
        <v>13</v>
      </c>
      <c r="S29" t="str">
        <f>VLOOKUP(I29,[1]AllTestsScores!$A$1:$C$1012,3,0)</f>
        <v>33%</v>
      </c>
      <c r="T29">
        <f t="shared" si="1"/>
        <v>0.33833333333333337</v>
      </c>
      <c r="U29">
        <v>43703.429791666669</v>
      </c>
      <c r="W29" t="s">
        <v>39</v>
      </c>
    </row>
    <row r="30" spans="1:23" ht="15" customHeight="1">
      <c r="A30" t="s">
        <v>172</v>
      </c>
      <c r="B30" t="s">
        <v>173</v>
      </c>
      <c r="C30" t="s">
        <v>174</v>
      </c>
      <c r="D30" t="s">
        <v>30</v>
      </c>
      <c r="E30">
        <v>27</v>
      </c>
      <c r="F30" s="3">
        <v>1530496960573</v>
      </c>
      <c r="G30" t="s">
        <v>31</v>
      </c>
      <c r="H30" t="s">
        <v>175</v>
      </c>
      <c r="I30" t="s">
        <v>176</v>
      </c>
      <c r="J30" s="3">
        <v>3009146864</v>
      </c>
      <c r="K30" t="s">
        <v>34</v>
      </c>
      <c r="L30" t="s">
        <v>47</v>
      </c>
      <c r="M30" t="s">
        <v>55</v>
      </c>
      <c r="N30" t="s">
        <v>49</v>
      </c>
      <c r="O30" t="s">
        <v>38</v>
      </c>
      <c r="P30">
        <v>74</v>
      </c>
      <c r="Q30">
        <f t="shared" si="0"/>
        <v>0.49333333333333335</v>
      </c>
      <c r="R30">
        <f>VLOOKUP(I30,Sheet7!$A$1:$C$747,2,0)</f>
        <v>0</v>
      </c>
      <c r="S30" t="str">
        <f>VLOOKUP(I30,Sheet7!$A$1:$C$747,3,0)</f>
        <v>0%</v>
      </c>
      <c r="T30">
        <f t="shared" si="1"/>
        <v>0.24666666666666667</v>
      </c>
      <c r="U30">
        <v>43700.179479166669</v>
      </c>
      <c r="W30" t="s">
        <v>39</v>
      </c>
    </row>
    <row r="31" spans="1:23" ht="15" customHeight="1">
      <c r="A31" t="s">
        <v>177</v>
      </c>
      <c r="B31" t="s">
        <v>178</v>
      </c>
      <c r="C31" t="s">
        <v>179</v>
      </c>
      <c r="D31" t="s">
        <v>30</v>
      </c>
      <c r="E31">
        <v>24</v>
      </c>
      <c r="F31" s="3">
        <v>1730179271113</v>
      </c>
      <c r="G31" t="s">
        <v>44</v>
      </c>
      <c r="H31" t="s">
        <v>38</v>
      </c>
      <c r="I31" t="s">
        <v>180</v>
      </c>
      <c r="J31" s="3">
        <v>3009186629</v>
      </c>
      <c r="K31" t="s">
        <v>34</v>
      </c>
      <c r="L31" t="s">
        <v>54</v>
      </c>
      <c r="M31" t="s">
        <v>48</v>
      </c>
      <c r="N31" t="s">
        <v>37</v>
      </c>
      <c r="O31" t="s">
        <v>38</v>
      </c>
      <c r="P31">
        <v>73</v>
      </c>
      <c r="Q31">
        <f t="shared" si="0"/>
        <v>0.48666666666666669</v>
      </c>
      <c r="R31" t="str">
        <f>VLOOKUP(I31,[1]AllTestsScores!$A$1:$C$1012,2,0)</f>
        <v>0</v>
      </c>
      <c r="S31" t="str">
        <f>VLOOKUP(I31,[1]AllTestsScores!$A$1:$C$1012,3,0)</f>
        <v>0%</v>
      </c>
      <c r="T31">
        <f t="shared" si="1"/>
        <v>0.24333333333333335</v>
      </c>
      <c r="U31">
        <v>43711.621435185189</v>
      </c>
      <c r="W31" t="s">
        <v>56</v>
      </c>
    </row>
    <row r="32" spans="1:23" ht="15" customHeight="1">
      <c r="A32" t="s">
        <v>181</v>
      </c>
      <c r="B32" t="s">
        <v>182</v>
      </c>
      <c r="C32" t="s">
        <v>183</v>
      </c>
      <c r="D32" t="s">
        <v>30</v>
      </c>
      <c r="E32">
        <v>28</v>
      </c>
      <c r="F32" s="3">
        <v>1710211082773</v>
      </c>
      <c r="G32" t="s">
        <v>44</v>
      </c>
      <c r="H32" t="s">
        <v>32</v>
      </c>
      <c r="I32" t="s">
        <v>184</v>
      </c>
      <c r="J32" s="3">
        <v>3009554144</v>
      </c>
      <c r="K32" t="s">
        <v>34</v>
      </c>
      <c r="L32" t="s">
        <v>47</v>
      </c>
      <c r="M32" t="s">
        <v>36</v>
      </c>
      <c r="N32" t="s">
        <v>37</v>
      </c>
      <c r="O32" t="s">
        <v>38</v>
      </c>
      <c r="P32">
        <v>-14</v>
      </c>
      <c r="Q32">
        <f t="shared" si="0"/>
        <v>-9.3333333333333338E-2</v>
      </c>
      <c r="T32">
        <f t="shared" si="1"/>
        <v>-4.6666666666666669E-2</v>
      </c>
      <c r="U32">
        <v>43702.619293981479</v>
      </c>
      <c r="W32" t="s">
        <v>39</v>
      </c>
    </row>
    <row r="33" spans="1:24" ht="15" customHeight="1">
      <c r="A33" t="s">
        <v>185</v>
      </c>
      <c r="B33" t="s">
        <v>186</v>
      </c>
      <c r="C33" t="s">
        <v>187</v>
      </c>
      <c r="D33" t="s">
        <v>30</v>
      </c>
      <c r="E33">
        <v>33</v>
      </c>
      <c r="F33" s="3">
        <v>1510135475797</v>
      </c>
      <c r="G33" t="s">
        <v>88</v>
      </c>
      <c r="H33" t="s">
        <v>188</v>
      </c>
      <c r="I33" t="s">
        <v>189</v>
      </c>
      <c r="J33" s="3">
        <v>923119029432</v>
      </c>
      <c r="K33" t="s">
        <v>34</v>
      </c>
      <c r="L33" t="s">
        <v>35</v>
      </c>
      <c r="M33" t="s">
        <v>55</v>
      </c>
      <c r="N33" t="s">
        <v>49</v>
      </c>
      <c r="O33" t="s">
        <v>38</v>
      </c>
      <c r="P33">
        <v>86</v>
      </c>
      <c r="Q33">
        <f t="shared" si="0"/>
        <v>0.57333333333333336</v>
      </c>
      <c r="R33" t="str">
        <f>VLOOKUP(I33,'[2]All Tests Results'!$A$1:$C$979,2,0)</f>
        <v>46</v>
      </c>
      <c r="S33" t="str">
        <f>VLOOKUP(I33,'[2]All Tests Results'!$A$1:$C$979,3,0)</f>
        <v>66%</v>
      </c>
      <c r="T33">
        <f t="shared" si="1"/>
        <v>0.6166666666666667</v>
      </c>
      <c r="U33">
        <v>43704.841990740744</v>
      </c>
      <c r="W33" t="s">
        <v>56</v>
      </c>
    </row>
    <row r="34" spans="1:24" ht="15" customHeight="1">
      <c r="A34" t="s">
        <v>190</v>
      </c>
      <c r="B34" t="s">
        <v>162</v>
      </c>
      <c r="C34" t="s">
        <v>98</v>
      </c>
      <c r="D34" t="s">
        <v>30</v>
      </c>
      <c r="E34">
        <v>24</v>
      </c>
      <c r="F34" s="3">
        <v>1530539128311</v>
      </c>
      <c r="G34" t="s">
        <v>44</v>
      </c>
      <c r="H34" t="s">
        <v>99</v>
      </c>
      <c r="I34" t="s">
        <v>191</v>
      </c>
      <c r="J34" s="3">
        <v>3009795067</v>
      </c>
      <c r="K34" t="s">
        <v>34</v>
      </c>
      <c r="L34" t="s">
        <v>54</v>
      </c>
      <c r="M34" t="s">
        <v>55</v>
      </c>
      <c r="N34" t="s">
        <v>37</v>
      </c>
      <c r="O34" t="s">
        <v>38</v>
      </c>
      <c r="P34">
        <v>116</v>
      </c>
      <c r="Q34">
        <f t="shared" si="0"/>
        <v>0.77333333333333332</v>
      </c>
      <c r="T34">
        <f t="shared" si="1"/>
        <v>0.38666666666666666</v>
      </c>
      <c r="U34">
        <v>43699.669768518521</v>
      </c>
      <c r="W34" t="s">
        <v>75</v>
      </c>
    </row>
    <row r="35" spans="1:24" ht="15" customHeight="1">
      <c r="A35" t="s">
        <v>192</v>
      </c>
      <c r="B35" t="s">
        <v>193</v>
      </c>
      <c r="C35" t="s">
        <v>66</v>
      </c>
      <c r="D35" t="s">
        <v>30</v>
      </c>
      <c r="E35">
        <v>32</v>
      </c>
      <c r="F35" s="3">
        <v>1530358189093</v>
      </c>
      <c r="G35" t="s">
        <v>44</v>
      </c>
      <c r="H35" t="s">
        <v>175</v>
      </c>
      <c r="I35" t="s">
        <v>194</v>
      </c>
      <c r="J35" s="3">
        <v>3009855369</v>
      </c>
      <c r="K35" t="s">
        <v>34</v>
      </c>
      <c r="L35" t="s">
        <v>54</v>
      </c>
      <c r="M35" t="s">
        <v>48</v>
      </c>
      <c r="N35" t="s">
        <v>37</v>
      </c>
      <c r="O35" t="s">
        <v>38</v>
      </c>
      <c r="P35">
        <v>39</v>
      </c>
      <c r="Q35">
        <f t="shared" si="0"/>
        <v>0.26</v>
      </c>
      <c r="R35" t="str">
        <f>VLOOKUP(I35,[1]AllTestsScores!$A$1:$C$1012,2,0)</f>
        <v>12</v>
      </c>
      <c r="S35" t="str">
        <f>VLOOKUP(I35,[1]AllTestsScores!$A$1:$C$1012,3,0)</f>
        <v>30%</v>
      </c>
      <c r="T35">
        <f t="shared" si="1"/>
        <v>0.28000000000000003</v>
      </c>
      <c r="U35">
        <v>43699.491550925923</v>
      </c>
      <c r="W35" t="s">
        <v>134</v>
      </c>
    </row>
    <row r="36" spans="1:24" ht="15" customHeight="1">
      <c r="A36" t="s">
        <v>195</v>
      </c>
      <c r="B36" t="s">
        <v>196</v>
      </c>
      <c r="C36" t="s">
        <v>197</v>
      </c>
      <c r="D36" t="s">
        <v>30</v>
      </c>
      <c r="E36">
        <v>27</v>
      </c>
      <c r="F36" s="3">
        <v>2250183694335</v>
      </c>
      <c r="G36" t="s">
        <v>31</v>
      </c>
      <c r="H36" t="s">
        <v>38</v>
      </c>
      <c r="I36" t="s">
        <v>198</v>
      </c>
      <c r="J36" s="3">
        <v>3009859756</v>
      </c>
      <c r="K36" t="s">
        <v>34</v>
      </c>
      <c r="L36" t="s">
        <v>54</v>
      </c>
      <c r="M36" t="s">
        <v>36</v>
      </c>
      <c r="N36" t="s">
        <v>37</v>
      </c>
      <c r="O36" t="s">
        <v>38</v>
      </c>
      <c r="P36">
        <v>56</v>
      </c>
      <c r="Q36">
        <f t="shared" si="0"/>
        <v>0.37333333333333335</v>
      </c>
      <c r="R36" t="str">
        <f>VLOOKUP(I36,Sheet7!$A$1:$C$747,2,0)</f>
        <v>22</v>
      </c>
      <c r="S36" t="str">
        <f>VLOOKUP(I36,Sheet7!$A$1:$C$747,3,0)</f>
        <v>55%</v>
      </c>
      <c r="T36">
        <f t="shared" si="1"/>
        <v>0.46166666666666667</v>
      </c>
      <c r="U36">
        <v>43699.028217592589</v>
      </c>
      <c r="W36" t="s">
        <v>39</v>
      </c>
    </row>
    <row r="37" spans="1:24" ht="15" customHeight="1">
      <c r="A37" t="s">
        <v>199</v>
      </c>
      <c r="B37" t="s">
        <v>200</v>
      </c>
      <c r="C37" t="s">
        <v>120</v>
      </c>
      <c r="D37" t="s">
        <v>30</v>
      </c>
      <c r="E37">
        <v>26</v>
      </c>
      <c r="F37" s="3">
        <v>1710253214677</v>
      </c>
      <c r="G37" t="s">
        <v>44</v>
      </c>
      <c r="H37" t="s">
        <v>32</v>
      </c>
      <c r="I37" t="s">
        <v>201</v>
      </c>
      <c r="J37" s="3">
        <v>3012008742</v>
      </c>
      <c r="K37" t="s">
        <v>34</v>
      </c>
      <c r="L37" t="s">
        <v>54</v>
      </c>
      <c r="M37" t="s">
        <v>55</v>
      </c>
      <c r="N37" t="s">
        <v>37</v>
      </c>
      <c r="O37" t="s">
        <v>38</v>
      </c>
      <c r="P37">
        <v>54</v>
      </c>
      <c r="Q37">
        <f t="shared" si="0"/>
        <v>0.36</v>
      </c>
      <c r="T37">
        <f t="shared" si="1"/>
        <v>0.18</v>
      </c>
      <c r="U37">
        <v>43704.121747685182</v>
      </c>
      <c r="W37" t="s">
        <v>75</v>
      </c>
    </row>
    <row r="38" spans="1:24" ht="15" customHeight="1">
      <c r="A38" t="s">
        <v>202</v>
      </c>
      <c r="B38" t="s">
        <v>203</v>
      </c>
      <c r="C38" t="s">
        <v>98</v>
      </c>
      <c r="D38" t="s">
        <v>30</v>
      </c>
      <c r="E38">
        <v>25</v>
      </c>
      <c r="F38" s="3">
        <v>1530398535949</v>
      </c>
      <c r="G38" t="s">
        <v>44</v>
      </c>
      <c r="H38" t="s">
        <v>99</v>
      </c>
      <c r="I38" t="s">
        <v>204</v>
      </c>
      <c r="J38" s="3">
        <v>3012887308</v>
      </c>
      <c r="K38" t="s">
        <v>34</v>
      </c>
      <c r="L38" t="s">
        <v>54</v>
      </c>
      <c r="M38" t="s">
        <v>55</v>
      </c>
      <c r="O38" t="s">
        <v>91</v>
      </c>
      <c r="P38">
        <v>73</v>
      </c>
      <c r="Q38">
        <f t="shared" si="0"/>
        <v>0.48666666666666669</v>
      </c>
      <c r="R38" t="str">
        <f>VLOOKUP(I38,[1]AllTestsScores!$A$1:$C$1012,2,0)</f>
        <v>20</v>
      </c>
      <c r="S38" t="str">
        <f>VLOOKUP(I38,[1]AllTestsScores!$A$1:$C$1012,3,0)</f>
        <v>50%</v>
      </c>
      <c r="T38">
        <f t="shared" si="1"/>
        <v>0.49333333333333335</v>
      </c>
      <c r="U38">
        <v>43700.555497685185</v>
      </c>
      <c r="W38" t="s">
        <v>134</v>
      </c>
    </row>
    <row r="39" spans="1:24" ht="15" customHeight="1">
      <c r="A39" t="s">
        <v>205</v>
      </c>
      <c r="B39" t="s">
        <v>206</v>
      </c>
      <c r="C39" t="s">
        <v>98</v>
      </c>
      <c r="D39" t="s">
        <v>30</v>
      </c>
      <c r="E39">
        <v>24</v>
      </c>
      <c r="F39" s="3">
        <v>1530553137711</v>
      </c>
      <c r="G39" t="s">
        <v>31</v>
      </c>
      <c r="H39" t="s">
        <v>99</v>
      </c>
      <c r="I39" t="s">
        <v>207</v>
      </c>
      <c r="J39" s="3">
        <v>3012889113</v>
      </c>
      <c r="K39" t="s">
        <v>34</v>
      </c>
      <c r="L39" t="s">
        <v>54</v>
      </c>
      <c r="M39" t="s">
        <v>55</v>
      </c>
      <c r="N39" t="s">
        <v>37</v>
      </c>
      <c r="O39" t="s">
        <v>38</v>
      </c>
      <c r="P39">
        <v>83</v>
      </c>
      <c r="Q39">
        <f t="shared" si="0"/>
        <v>0.55333333333333334</v>
      </c>
      <c r="R39" t="str">
        <f>VLOOKUP(I39,Sheet7!$A$1:$C$747,2,0)</f>
        <v>30</v>
      </c>
      <c r="S39" t="str">
        <f>VLOOKUP(I39,Sheet7!$A$1:$C$747,3,0)</f>
        <v>75%</v>
      </c>
      <c r="T39">
        <f t="shared" si="1"/>
        <v>0.65166666666666662</v>
      </c>
      <c r="U39">
        <v>43698.695196759261</v>
      </c>
      <c r="W39" t="s">
        <v>56</v>
      </c>
    </row>
    <row r="40" spans="1:24" ht="15" customHeight="1">
      <c r="A40" t="s">
        <v>208</v>
      </c>
      <c r="B40" t="s">
        <v>209</v>
      </c>
      <c r="C40" t="s">
        <v>210</v>
      </c>
      <c r="D40" t="s">
        <v>30</v>
      </c>
      <c r="E40">
        <v>19</v>
      </c>
      <c r="F40" s="3">
        <v>1330197247219</v>
      </c>
      <c r="G40" t="s">
        <v>88</v>
      </c>
      <c r="H40" t="s">
        <v>211</v>
      </c>
      <c r="I40" t="s">
        <v>212</v>
      </c>
      <c r="J40" s="3">
        <v>3015462387</v>
      </c>
      <c r="K40" t="s">
        <v>34</v>
      </c>
      <c r="L40" t="s">
        <v>54</v>
      </c>
      <c r="M40" t="s">
        <v>48</v>
      </c>
      <c r="N40" t="s">
        <v>37</v>
      </c>
      <c r="O40" t="s">
        <v>211</v>
      </c>
      <c r="P40">
        <v>63</v>
      </c>
      <c r="Q40">
        <f t="shared" si="0"/>
        <v>0.42</v>
      </c>
      <c r="T40">
        <f t="shared" si="1"/>
        <v>0.21</v>
      </c>
      <c r="U40">
        <v>43699.114953703705</v>
      </c>
      <c r="W40" t="s">
        <v>75</v>
      </c>
    </row>
    <row r="41" spans="1:24" ht="15" customHeight="1">
      <c r="A41" t="s">
        <v>213</v>
      </c>
      <c r="B41" t="s">
        <v>162</v>
      </c>
      <c r="C41" t="s">
        <v>214</v>
      </c>
      <c r="D41" t="s">
        <v>30</v>
      </c>
      <c r="E41">
        <v>21</v>
      </c>
      <c r="F41" s="3">
        <v>1730115377443</v>
      </c>
      <c r="G41" t="s">
        <v>44</v>
      </c>
      <c r="H41" t="s">
        <v>175</v>
      </c>
      <c r="I41" t="s">
        <v>215</v>
      </c>
      <c r="J41" s="3">
        <v>3015472648</v>
      </c>
      <c r="K41" t="s">
        <v>69</v>
      </c>
      <c r="L41" t="s">
        <v>54</v>
      </c>
      <c r="M41" t="s">
        <v>48</v>
      </c>
      <c r="O41" t="s">
        <v>38</v>
      </c>
      <c r="P41">
        <v>21</v>
      </c>
      <c r="Q41">
        <f t="shared" si="0"/>
        <v>0.14000000000000001</v>
      </c>
      <c r="R41" t="str">
        <f>VLOOKUP(I41,[1]AllTestsScores!$A$1:$C$1012,2,0)</f>
        <v>9</v>
      </c>
      <c r="S41" t="str">
        <f>VLOOKUP(I41,[1]AllTestsScores!$A$1:$C$1012,3,0)</f>
        <v>23%</v>
      </c>
      <c r="T41">
        <f t="shared" si="1"/>
        <v>0.185</v>
      </c>
      <c r="U41">
        <v>43704.731909722221</v>
      </c>
      <c r="W41" t="s">
        <v>134</v>
      </c>
    </row>
    <row r="42" spans="1:24" ht="15" customHeight="1">
      <c r="A42" t="s">
        <v>216</v>
      </c>
      <c r="B42" t="s">
        <v>217</v>
      </c>
      <c r="C42" t="s">
        <v>218</v>
      </c>
      <c r="D42" t="s">
        <v>30</v>
      </c>
      <c r="E42">
        <v>23</v>
      </c>
      <c r="F42" s="3">
        <v>1720150056223</v>
      </c>
      <c r="G42" t="s">
        <v>44</v>
      </c>
      <c r="H42" t="s">
        <v>79</v>
      </c>
      <c r="I42" t="s">
        <v>219</v>
      </c>
      <c r="J42" s="3">
        <v>3015935685</v>
      </c>
      <c r="K42" t="s">
        <v>34</v>
      </c>
      <c r="L42" t="s">
        <v>54</v>
      </c>
      <c r="M42" t="s">
        <v>55</v>
      </c>
      <c r="N42" t="s">
        <v>37</v>
      </c>
      <c r="O42" t="s">
        <v>38</v>
      </c>
      <c r="P42">
        <v>76</v>
      </c>
      <c r="Q42">
        <f t="shared" si="0"/>
        <v>0.50666666666666671</v>
      </c>
      <c r="R42" t="str">
        <f>VLOOKUP(I42,[1]AllTestsScores!$A$1:$C$1012,2,0)</f>
        <v>15</v>
      </c>
      <c r="S42" t="str">
        <f>VLOOKUP(I42,[1]AllTestsScores!$A$1:$C$1012,3,0)</f>
        <v>38%</v>
      </c>
      <c r="T42">
        <f t="shared" si="1"/>
        <v>0.44333333333333336</v>
      </c>
      <c r="U42">
        <v>43698.761736111112</v>
      </c>
      <c r="W42" t="s">
        <v>56</v>
      </c>
      <c r="X42" t="s">
        <v>57</v>
      </c>
    </row>
    <row r="43" spans="1:24" ht="15" customHeight="1">
      <c r="A43" t="s">
        <v>220</v>
      </c>
      <c r="B43" t="s">
        <v>221</v>
      </c>
      <c r="C43" t="s">
        <v>103</v>
      </c>
      <c r="D43" t="s">
        <v>30</v>
      </c>
      <c r="E43">
        <v>24</v>
      </c>
      <c r="F43" s="3">
        <v>1710166655937</v>
      </c>
      <c r="G43" t="s">
        <v>88</v>
      </c>
      <c r="H43" t="s">
        <v>32</v>
      </c>
      <c r="I43" t="s">
        <v>222</v>
      </c>
      <c r="J43" s="3">
        <v>3015951081</v>
      </c>
      <c r="K43" t="s">
        <v>34</v>
      </c>
      <c r="L43" t="s">
        <v>54</v>
      </c>
      <c r="M43" t="s">
        <v>55</v>
      </c>
      <c r="N43" t="s">
        <v>37</v>
      </c>
      <c r="O43" t="s">
        <v>121</v>
      </c>
      <c r="P43">
        <v>84</v>
      </c>
      <c r="Q43">
        <f t="shared" si="0"/>
        <v>0.56000000000000005</v>
      </c>
      <c r="R43" t="str">
        <f>VLOOKUP(I43,'[2]All Tests Results'!$A$1:$C$979,2,0)</f>
        <v>32</v>
      </c>
      <c r="S43" t="str">
        <f>VLOOKUP(I43,'[2]All Tests Results'!$A$1:$C$979,3,0)</f>
        <v>46%</v>
      </c>
      <c r="T43">
        <f t="shared" si="1"/>
        <v>0.51</v>
      </c>
      <c r="U43">
        <v>43699.429976851854</v>
      </c>
      <c r="W43" t="s">
        <v>223</v>
      </c>
      <c r="X43" t="s">
        <v>224</v>
      </c>
    </row>
    <row r="44" spans="1:24" ht="15" customHeight="1">
      <c r="A44" t="s">
        <v>225</v>
      </c>
      <c r="B44" t="s">
        <v>226</v>
      </c>
      <c r="C44" t="s">
        <v>227</v>
      </c>
      <c r="D44" t="s">
        <v>30</v>
      </c>
      <c r="E44">
        <v>22</v>
      </c>
      <c r="F44" s="3">
        <v>1730166145149</v>
      </c>
      <c r="G44" t="s">
        <v>88</v>
      </c>
      <c r="H44" t="s">
        <v>38</v>
      </c>
      <c r="I44" t="s">
        <v>228</v>
      </c>
      <c r="J44" s="3">
        <v>923130405952</v>
      </c>
      <c r="K44" t="s">
        <v>34</v>
      </c>
      <c r="L44" t="s">
        <v>54</v>
      </c>
      <c r="M44" t="s">
        <v>55</v>
      </c>
      <c r="N44" t="s">
        <v>37</v>
      </c>
      <c r="O44" t="s">
        <v>38</v>
      </c>
      <c r="P44">
        <v>80</v>
      </c>
      <c r="Q44">
        <f t="shared" si="0"/>
        <v>0.53333333333333333</v>
      </c>
      <c r="R44" t="str">
        <f>VLOOKUP(I44,'[2]All Tests Results'!$A$1:$C$979,2,0)</f>
        <v>49</v>
      </c>
      <c r="S44" t="str">
        <f>VLOOKUP(I44,'[2]All Tests Results'!$A$1:$C$979,3,0)</f>
        <v>70%</v>
      </c>
      <c r="T44">
        <f t="shared" si="1"/>
        <v>0.6166666666666667</v>
      </c>
      <c r="U44">
        <v>43699.450902777775</v>
      </c>
      <c r="W44" t="s">
        <v>56</v>
      </c>
    </row>
    <row r="45" spans="1:24" ht="15" customHeight="1">
      <c r="A45" t="s">
        <v>229</v>
      </c>
      <c r="B45" t="s">
        <v>230</v>
      </c>
      <c r="C45" t="s">
        <v>231</v>
      </c>
      <c r="D45" t="s">
        <v>43</v>
      </c>
      <c r="E45">
        <v>25</v>
      </c>
      <c r="F45" s="3">
        <v>1710164404950</v>
      </c>
      <c r="G45" t="s">
        <v>88</v>
      </c>
      <c r="H45" t="s">
        <v>38</v>
      </c>
      <c r="I45" t="s">
        <v>232</v>
      </c>
      <c r="J45" s="3">
        <v>923005903711</v>
      </c>
      <c r="K45" t="s">
        <v>34</v>
      </c>
      <c r="L45" t="s">
        <v>54</v>
      </c>
      <c r="M45" t="s">
        <v>55</v>
      </c>
      <c r="N45" t="s">
        <v>37</v>
      </c>
      <c r="O45" t="s">
        <v>38</v>
      </c>
      <c r="P45">
        <v>96</v>
      </c>
      <c r="Q45">
        <f t="shared" si="0"/>
        <v>0.64</v>
      </c>
      <c r="R45" t="str">
        <f>VLOOKUP(I45,'[2]All Tests Results'!$A$1:$C$979,2,0)</f>
        <v>41</v>
      </c>
      <c r="S45" t="str">
        <f>VLOOKUP(I45,'[2]All Tests Results'!$A$1:$C$979,3,0)</f>
        <v>59%</v>
      </c>
      <c r="T45">
        <f t="shared" si="1"/>
        <v>0.61499999999999999</v>
      </c>
      <c r="U45">
        <v>43698.166041666664</v>
      </c>
      <c r="W45" t="s">
        <v>56</v>
      </c>
    </row>
    <row r="46" spans="1:24" ht="15" customHeight="1">
      <c r="A46" t="s">
        <v>233</v>
      </c>
      <c r="B46" t="s">
        <v>234</v>
      </c>
      <c r="C46" t="s">
        <v>235</v>
      </c>
      <c r="D46" t="s">
        <v>30</v>
      </c>
      <c r="E46">
        <v>22</v>
      </c>
      <c r="F46" s="3">
        <v>1710191832133</v>
      </c>
      <c r="G46" t="s">
        <v>88</v>
      </c>
      <c r="H46" t="s">
        <v>32</v>
      </c>
      <c r="I46" t="s">
        <v>236</v>
      </c>
      <c r="J46" s="3">
        <v>923129159014</v>
      </c>
      <c r="K46" t="s">
        <v>34</v>
      </c>
      <c r="L46" t="s">
        <v>54</v>
      </c>
      <c r="M46" t="s">
        <v>55</v>
      </c>
      <c r="N46" t="s">
        <v>37</v>
      </c>
      <c r="O46" t="s">
        <v>38</v>
      </c>
      <c r="P46">
        <v>76</v>
      </c>
      <c r="Q46">
        <f t="shared" si="0"/>
        <v>0.50666666666666671</v>
      </c>
      <c r="R46" t="str">
        <f>VLOOKUP(I46,'[2]All Tests Results'!$A$1:$C$979,2,0)</f>
        <v>50</v>
      </c>
      <c r="S46" t="str">
        <f>VLOOKUP(I46,'[2]All Tests Results'!$A$1:$C$979,3,0)</f>
        <v>71%</v>
      </c>
      <c r="T46">
        <f t="shared" si="1"/>
        <v>0.60833333333333339</v>
      </c>
      <c r="U46">
        <v>43706.368611111109</v>
      </c>
      <c r="W46" t="s">
        <v>56</v>
      </c>
    </row>
    <row r="47" spans="1:24" ht="15" customHeight="1">
      <c r="A47" t="s">
        <v>237</v>
      </c>
      <c r="B47" t="s">
        <v>238</v>
      </c>
      <c r="C47" t="s">
        <v>98</v>
      </c>
      <c r="D47" t="s">
        <v>30</v>
      </c>
      <c r="E47">
        <v>26</v>
      </c>
      <c r="F47" s="3">
        <v>1610104557243</v>
      </c>
      <c r="G47" t="s">
        <v>88</v>
      </c>
      <c r="H47" t="s">
        <v>121</v>
      </c>
      <c r="I47" t="s">
        <v>239</v>
      </c>
      <c r="J47" s="3">
        <v>3018343643</v>
      </c>
      <c r="K47" t="s">
        <v>34</v>
      </c>
      <c r="L47" t="s">
        <v>54</v>
      </c>
      <c r="M47" t="s">
        <v>36</v>
      </c>
      <c r="N47" t="s">
        <v>37</v>
      </c>
      <c r="O47" t="s">
        <v>121</v>
      </c>
      <c r="P47">
        <v>72</v>
      </c>
      <c r="Q47">
        <f t="shared" si="0"/>
        <v>0.48</v>
      </c>
      <c r="T47">
        <f t="shared" si="1"/>
        <v>0.24</v>
      </c>
      <c r="U47">
        <v>43699.666666666664</v>
      </c>
      <c r="W47" t="s">
        <v>39</v>
      </c>
    </row>
    <row r="48" spans="1:24" ht="15" customHeight="1">
      <c r="A48" t="s">
        <v>240</v>
      </c>
      <c r="B48" t="s">
        <v>241</v>
      </c>
      <c r="C48" t="s">
        <v>242</v>
      </c>
      <c r="D48" t="s">
        <v>30</v>
      </c>
      <c r="E48">
        <v>23</v>
      </c>
      <c r="F48" s="3">
        <v>1730195002681</v>
      </c>
      <c r="G48" t="s">
        <v>88</v>
      </c>
      <c r="H48" t="s">
        <v>38</v>
      </c>
      <c r="I48" t="s">
        <v>243</v>
      </c>
      <c r="J48" s="3">
        <v>923319013560</v>
      </c>
      <c r="K48" t="s">
        <v>34</v>
      </c>
      <c r="L48" t="s">
        <v>54</v>
      </c>
      <c r="M48" t="s">
        <v>48</v>
      </c>
      <c r="N48" t="s">
        <v>37</v>
      </c>
      <c r="O48" t="s">
        <v>38</v>
      </c>
      <c r="P48">
        <v>88</v>
      </c>
      <c r="Q48">
        <f t="shared" si="0"/>
        <v>0.58666666666666667</v>
      </c>
      <c r="R48" t="str">
        <f>VLOOKUP(I48,'[2]All Tests Results'!$A$1:$C$979,2,0)</f>
        <v>44</v>
      </c>
      <c r="S48" t="str">
        <f>VLOOKUP(I48,'[2]All Tests Results'!$A$1:$C$979,3,0)</f>
        <v>63%</v>
      </c>
      <c r="T48">
        <f t="shared" si="1"/>
        <v>0.60833333333333339</v>
      </c>
      <c r="U48">
        <v>43699.335868055554</v>
      </c>
      <c r="W48" t="s">
        <v>56</v>
      </c>
    </row>
    <row r="49" spans="1:24" ht="15" customHeight="1">
      <c r="A49" t="s">
        <v>244</v>
      </c>
      <c r="B49" t="s">
        <v>162</v>
      </c>
      <c r="C49" t="s">
        <v>210</v>
      </c>
      <c r="D49" t="s">
        <v>30</v>
      </c>
      <c r="E49">
        <v>30</v>
      </c>
      <c r="F49" s="3">
        <v>1730127584293</v>
      </c>
      <c r="G49" t="s">
        <v>31</v>
      </c>
      <c r="H49" t="s">
        <v>38</v>
      </c>
      <c r="I49" t="s">
        <v>245</v>
      </c>
      <c r="J49" s="3">
        <v>3018590348</v>
      </c>
      <c r="K49" t="s">
        <v>34</v>
      </c>
      <c r="L49" t="s">
        <v>54</v>
      </c>
      <c r="M49" t="s">
        <v>48</v>
      </c>
      <c r="N49" t="s">
        <v>37</v>
      </c>
      <c r="O49" t="s">
        <v>38</v>
      </c>
      <c r="P49">
        <v>62</v>
      </c>
      <c r="Q49">
        <f t="shared" si="0"/>
        <v>0.41333333333333333</v>
      </c>
      <c r="R49" t="str">
        <f>VLOOKUP(I49,Sheet7!$A$1:$C$747,2,0)</f>
        <v>26</v>
      </c>
      <c r="S49" t="str">
        <f>VLOOKUP(I49,Sheet7!$A$1:$C$747,3,0)</f>
        <v>65%</v>
      </c>
      <c r="T49">
        <f t="shared" si="1"/>
        <v>0.53166666666666673</v>
      </c>
      <c r="U49">
        <v>43719.755624999998</v>
      </c>
      <c r="W49" t="s">
        <v>56</v>
      </c>
    </row>
    <row r="50" spans="1:24" ht="15" customHeight="1">
      <c r="A50" t="s">
        <v>246</v>
      </c>
      <c r="B50" t="s">
        <v>247</v>
      </c>
      <c r="C50" t="s">
        <v>161</v>
      </c>
      <c r="D50" t="s">
        <v>30</v>
      </c>
      <c r="E50">
        <v>23</v>
      </c>
      <c r="F50" s="3">
        <v>1710196103955</v>
      </c>
      <c r="G50" t="s">
        <v>88</v>
      </c>
      <c r="H50" t="s">
        <v>32</v>
      </c>
      <c r="I50" t="s">
        <v>248</v>
      </c>
      <c r="J50" s="3">
        <v>923159354746</v>
      </c>
      <c r="K50" t="s">
        <v>34</v>
      </c>
      <c r="L50" t="s">
        <v>54</v>
      </c>
      <c r="M50" t="s">
        <v>55</v>
      </c>
      <c r="N50" t="s">
        <v>49</v>
      </c>
      <c r="O50" t="s">
        <v>121</v>
      </c>
      <c r="P50">
        <v>89</v>
      </c>
      <c r="Q50">
        <f t="shared" si="0"/>
        <v>0.59333333333333338</v>
      </c>
      <c r="R50" t="str">
        <f>VLOOKUP(I50,'[2]All Tests Results'!$A$1:$C$979,2,0)</f>
        <v>46</v>
      </c>
      <c r="S50" t="str">
        <f>VLOOKUP(I50,'[2]All Tests Results'!$A$1:$C$979,3,0)</f>
        <v>66%</v>
      </c>
      <c r="T50">
        <f t="shared" si="1"/>
        <v>0.62666666666666671</v>
      </c>
      <c r="U50">
        <v>43718.362326388888</v>
      </c>
      <c r="W50" t="s">
        <v>56</v>
      </c>
    </row>
    <row r="51" spans="1:24" ht="15" customHeight="1">
      <c r="A51" t="s">
        <v>249</v>
      </c>
      <c r="B51" t="s">
        <v>250</v>
      </c>
      <c r="C51" t="s">
        <v>251</v>
      </c>
      <c r="D51" t="s">
        <v>30</v>
      </c>
      <c r="E51">
        <v>22</v>
      </c>
      <c r="F51" s="3">
        <v>6110139518791</v>
      </c>
      <c r="G51" t="s">
        <v>31</v>
      </c>
      <c r="H51" t="s">
        <v>252</v>
      </c>
      <c r="I51" t="s">
        <v>253</v>
      </c>
      <c r="J51" s="3">
        <v>3018855237</v>
      </c>
      <c r="K51" t="s">
        <v>34</v>
      </c>
      <c r="L51" t="s">
        <v>47</v>
      </c>
      <c r="M51" t="s">
        <v>55</v>
      </c>
      <c r="O51" t="s">
        <v>38</v>
      </c>
      <c r="P51">
        <v>74</v>
      </c>
      <c r="Q51">
        <f t="shared" si="0"/>
        <v>0.49333333333333335</v>
      </c>
      <c r="R51" t="str">
        <f>VLOOKUP(I51,Sheet7!$A$1:$C$747,2,0)</f>
        <v>15</v>
      </c>
      <c r="S51" t="str">
        <f>VLOOKUP(I51,Sheet7!$A$1:$C$747,3,0)</f>
        <v>38%</v>
      </c>
      <c r="T51">
        <f t="shared" si="1"/>
        <v>0.43666666666666665</v>
      </c>
      <c r="U51">
        <v>43705.6721875</v>
      </c>
      <c r="W51" t="s">
        <v>39</v>
      </c>
    </row>
    <row r="52" spans="1:24" ht="15" customHeight="1">
      <c r="A52" t="s">
        <v>254</v>
      </c>
      <c r="B52" t="s">
        <v>255</v>
      </c>
      <c r="C52" t="s">
        <v>98</v>
      </c>
      <c r="D52" t="s">
        <v>30</v>
      </c>
      <c r="E52">
        <v>26</v>
      </c>
      <c r="F52" s="3">
        <v>1530585776495</v>
      </c>
      <c r="G52" t="s">
        <v>44</v>
      </c>
      <c r="H52" t="s">
        <v>99</v>
      </c>
      <c r="I52" t="s">
        <v>256</v>
      </c>
      <c r="J52" s="3">
        <v>3018861485</v>
      </c>
      <c r="K52" t="s">
        <v>69</v>
      </c>
      <c r="L52" t="s">
        <v>54</v>
      </c>
      <c r="M52" t="s">
        <v>48</v>
      </c>
      <c r="N52" t="s">
        <v>37</v>
      </c>
      <c r="O52" t="s">
        <v>38</v>
      </c>
      <c r="P52">
        <v>36</v>
      </c>
      <c r="Q52">
        <f t="shared" si="0"/>
        <v>0.24</v>
      </c>
      <c r="R52" t="str">
        <f>VLOOKUP(I52,[1]AllTestsScores!$A$1:$C$1012,2,0)</f>
        <v>13</v>
      </c>
      <c r="S52" t="str">
        <f>VLOOKUP(I52,[1]AllTestsScores!$A$1:$C$1012,3,0)</f>
        <v>33%</v>
      </c>
      <c r="T52">
        <f t="shared" si="1"/>
        <v>0.28500000000000003</v>
      </c>
      <c r="U52">
        <v>43699.630648148152</v>
      </c>
      <c r="W52" t="s">
        <v>134</v>
      </c>
    </row>
    <row r="53" spans="1:24" ht="15" customHeight="1">
      <c r="A53" t="s">
        <v>257</v>
      </c>
      <c r="B53" t="s">
        <v>258</v>
      </c>
      <c r="C53" t="s">
        <v>259</v>
      </c>
      <c r="D53" t="s">
        <v>30</v>
      </c>
      <c r="E53">
        <v>29</v>
      </c>
      <c r="F53" s="3">
        <v>1710252673105</v>
      </c>
      <c r="G53" t="s">
        <v>31</v>
      </c>
      <c r="H53" t="s">
        <v>32</v>
      </c>
      <c r="I53" t="s">
        <v>260</v>
      </c>
      <c r="J53" s="3">
        <v>3018866250</v>
      </c>
      <c r="K53" t="s">
        <v>34</v>
      </c>
      <c r="L53" t="s">
        <v>47</v>
      </c>
      <c r="M53" t="s">
        <v>48</v>
      </c>
      <c r="N53" t="s">
        <v>49</v>
      </c>
      <c r="O53" t="s">
        <v>38</v>
      </c>
      <c r="P53">
        <v>63</v>
      </c>
      <c r="Q53">
        <f t="shared" si="0"/>
        <v>0.42</v>
      </c>
      <c r="R53" t="str">
        <f>VLOOKUP(I53,Sheet7!$A$1:$C$747,2,0)</f>
        <v>4</v>
      </c>
      <c r="S53" t="str">
        <f>VLOOKUP(I53,Sheet7!$A$1:$C$747,3,0)</f>
        <v>10%</v>
      </c>
      <c r="T53">
        <f t="shared" si="1"/>
        <v>0.26</v>
      </c>
      <c r="U53">
        <v>43699.594710648147</v>
      </c>
      <c r="W53" t="s">
        <v>39</v>
      </c>
    </row>
    <row r="54" spans="1:24" ht="15" customHeight="1">
      <c r="A54" t="s">
        <v>261</v>
      </c>
      <c r="B54" t="s">
        <v>262</v>
      </c>
      <c r="C54" t="s">
        <v>98</v>
      </c>
      <c r="D54" t="s">
        <v>30</v>
      </c>
      <c r="E54">
        <v>23</v>
      </c>
      <c r="F54" s="3">
        <v>1530312295827</v>
      </c>
      <c r="G54" t="s">
        <v>31</v>
      </c>
      <c r="H54" t="s">
        <v>99</v>
      </c>
      <c r="I54" t="s">
        <v>263</v>
      </c>
      <c r="J54" s="3">
        <v>3018882641</v>
      </c>
      <c r="K54" t="s">
        <v>34</v>
      </c>
      <c r="L54" t="s">
        <v>54</v>
      </c>
      <c r="M54" t="s">
        <v>48</v>
      </c>
      <c r="O54" t="s">
        <v>38</v>
      </c>
      <c r="P54">
        <v>29</v>
      </c>
      <c r="Q54">
        <f t="shared" si="0"/>
        <v>0.19333333333333333</v>
      </c>
      <c r="T54">
        <f t="shared" si="1"/>
        <v>9.6666666666666665E-2</v>
      </c>
      <c r="U54">
        <v>43699.60837962963</v>
      </c>
      <c r="W54" t="s">
        <v>75</v>
      </c>
    </row>
    <row r="55" spans="1:24" ht="15" customHeight="1">
      <c r="A55" t="s">
        <v>264</v>
      </c>
      <c r="B55" t="s">
        <v>265</v>
      </c>
      <c r="C55" t="s">
        <v>259</v>
      </c>
      <c r="D55" t="s">
        <v>30</v>
      </c>
      <c r="E55">
        <v>23</v>
      </c>
      <c r="F55" s="3">
        <v>1730124819681</v>
      </c>
      <c r="G55" t="s">
        <v>44</v>
      </c>
      <c r="H55" t="s">
        <v>38</v>
      </c>
      <c r="I55" t="s">
        <v>266</v>
      </c>
      <c r="J55" s="3">
        <v>3022241162</v>
      </c>
      <c r="K55" t="s">
        <v>34</v>
      </c>
      <c r="L55" t="s">
        <v>54</v>
      </c>
      <c r="M55" t="s">
        <v>48</v>
      </c>
      <c r="N55" t="s">
        <v>37</v>
      </c>
      <c r="O55" t="s">
        <v>38</v>
      </c>
      <c r="P55">
        <v>98</v>
      </c>
      <c r="Q55">
        <f t="shared" si="0"/>
        <v>0.65333333333333332</v>
      </c>
      <c r="R55" t="str">
        <f>VLOOKUP(I55,[1]AllTestsScores!$A$1:$C$1012,2,0)</f>
        <v>14</v>
      </c>
      <c r="S55" t="str">
        <f>VLOOKUP(I55,[1]AllTestsScores!$A$1:$C$1012,3,0)</f>
        <v>35%</v>
      </c>
      <c r="T55">
        <f t="shared" si="1"/>
        <v>0.50166666666666671</v>
      </c>
      <c r="U55">
        <v>43709.354317129626</v>
      </c>
      <c r="W55" t="s">
        <v>56</v>
      </c>
      <c r="X55" t="s">
        <v>57</v>
      </c>
    </row>
    <row r="56" spans="1:24" ht="15" customHeight="1">
      <c r="A56" t="s">
        <v>267</v>
      </c>
      <c r="B56" t="s">
        <v>268</v>
      </c>
      <c r="C56" t="s">
        <v>269</v>
      </c>
      <c r="D56" t="s">
        <v>30</v>
      </c>
      <c r="E56">
        <v>24</v>
      </c>
      <c r="F56" s="3">
        <v>1720123792903</v>
      </c>
      <c r="G56" t="s">
        <v>44</v>
      </c>
      <c r="H56" t="s">
        <v>79</v>
      </c>
      <c r="I56" t="s">
        <v>270</v>
      </c>
      <c r="J56" s="3">
        <v>3023513813</v>
      </c>
      <c r="K56" t="s">
        <v>34</v>
      </c>
      <c r="L56" t="s">
        <v>54</v>
      </c>
      <c r="M56" t="s">
        <v>55</v>
      </c>
      <c r="O56" t="s">
        <v>38</v>
      </c>
      <c r="P56">
        <v>46</v>
      </c>
      <c r="Q56">
        <f t="shared" si="0"/>
        <v>0.30666666666666664</v>
      </c>
      <c r="R56" t="str">
        <f>VLOOKUP(I56,[1]AllTestsScores!$A$1:$C$1012,2,0)</f>
        <v>14</v>
      </c>
      <c r="S56" t="str">
        <f>VLOOKUP(I56,[1]AllTestsScores!$A$1:$C$1012,3,0)</f>
        <v>35%</v>
      </c>
      <c r="T56">
        <f t="shared" si="1"/>
        <v>0.32833333333333331</v>
      </c>
      <c r="U56">
        <v>43699.28570601852</v>
      </c>
      <c r="W56" t="s">
        <v>56</v>
      </c>
    </row>
    <row r="57" spans="1:24" ht="15" customHeight="1">
      <c r="A57" t="s">
        <v>271</v>
      </c>
      <c r="B57" t="s">
        <v>162</v>
      </c>
      <c r="C57" t="s">
        <v>173</v>
      </c>
      <c r="D57" t="s">
        <v>30</v>
      </c>
      <c r="E57">
        <v>23</v>
      </c>
      <c r="F57" s="3">
        <v>1620303697025</v>
      </c>
      <c r="G57" t="s">
        <v>88</v>
      </c>
      <c r="H57" t="s">
        <v>152</v>
      </c>
      <c r="I57" t="s">
        <v>272</v>
      </c>
      <c r="J57" s="3">
        <v>923110195453</v>
      </c>
      <c r="K57" t="s">
        <v>34</v>
      </c>
      <c r="L57" t="s">
        <v>54</v>
      </c>
      <c r="M57" t="s">
        <v>55</v>
      </c>
      <c r="N57" t="s">
        <v>49</v>
      </c>
      <c r="O57" t="s">
        <v>38</v>
      </c>
      <c r="P57">
        <v>79</v>
      </c>
      <c r="Q57">
        <f t="shared" si="0"/>
        <v>0.52666666666666662</v>
      </c>
      <c r="R57" t="str">
        <f>VLOOKUP(I57,'[2]All Tests Results'!$A$1:$C$979,2,0)</f>
        <v>48</v>
      </c>
      <c r="S57" t="str">
        <f>VLOOKUP(I57,'[2]All Tests Results'!$A$1:$C$979,3,0)</f>
        <v>69%</v>
      </c>
      <c r="T57">
        <f t="shared" si="1"/>
        <v>0.60833333333333328</v>
      </c>
      <c r="U57">
        <v>43701.454328703701</v>
      </c>
      <c r="W57" t="s">
        <v>56</v>
      </c>
    </row>
    <row r="58" spans="1:24" ht="15" customHeight="1">
      <c r="A58" t="s">
        <v>273</v>
      </c>
      <c r="B58" t="s">
        <v>274</v>
      </c>
      <c r="C58" t="s">
        <v>103</v>
      </c>
      <c r="D58" t="s">
        <v>30</v>
      </c>
      <c r="E58">
        <v>22</v>
      </c>
      <c r="F58" s="3">
        <v>2130331708025</v>
      </c>
      <c r="G58" t="s">
        <v>31</v>
      </c>
      <c r="H58" t="s">
        <v>89</v>
      </c>
      <c r="I58" t="s">
        <v>275</v>
      </c>
      <c r="J58" s="3">
        <v>3024783920</v>
      </c>
      <c r="K58" t="s">
        <v>34</v>
      </c>
      <c r="L58" t="s">
        <v>54</v>
      </c>
      <c r="M58" t="s">
        <v>36</v>
      </c>
      <c r="O58" t="s">
        <v>38</v>
      </c>
      <c r="P58">
        <v>66</v>
      </c>
      <c r="Q58">
        <f t="shared" si="0"/>
        <v>0.44</v>
      </c>
      <c r="R58" t="str">
        <f>VLOOKUP(I58,Sheet7!$A$1:$C$747,2,0)</f>
        <v>25</v>
      </c>
      <c r="S58" t="str">
        <f>VLOOKUP(I58,Sheet7!$A$1:$C$747,3,0)</f>
        <v>63%</v>
      </c>
      <c r="T58">
        <f t="shared" si="1"/>
        <v>0.53500000000000003</v>
      </c>
      <c r="U58">
        <v>43703.775520833333</v>
      </c>
      <c r="W58" t="s">
        <v>39</v>
      </c>
    </row>
    <row r="59" spans="1:24" ht="15" customHeight="1">
      <c r="A59" t="s">
        <v>276</v>
      </c>
      <c r="B59" t="s">
        <v>132</v>
      </c>
      <c r="C59" t="s">
        <v>72</v>
      </c>
      <c r="D59" t="s">
        <v>30</v>
      </c>
      <c r="E59">
        <v>22</v>
      </c>
      <c r="F59" s="3">
        <v>2110479929423</v>
      </c>
      <c r="G59" t="s">
        <v>88</v>
      </c>
      <c r="H59" t="s">
        <v>175</v>
      </c>
      <c r="I59" t="s">
        <v>277</v>
      </c>
      <c r="J59" s="3">
        <v>3025519664</v>
      </c>
      <c r="K59" t="s">
        <v>34</v>
      </c>
      <c r="L59" t="s">
        <v>35</v>
      </c>
      <c r="M59" t="s">
        <v>55</v>
      </c>
      <c r="O59" t="s">
        <v>211</v>
      </c>
      <c r="P59">
        <v>68</v>
      </c>
      <c r="Q59">
        <f t="shared" si="0"/>
        <v>0.45333333333333331</v>
      </c>
      <c r="R59" t="str">
        <f>VLOOKUP(I59,'[2]All Tests Results'!$A$1:$C$979,2,0)</f>
        <v>31</v>
      </c>
      <c r="S59" t="str">
        <f>VLOOKUP(I59,'[2]All Tests Results'!$A$1:$C$979,3,0)</f>
        <v>44%</v>
      </c>
      <c r="T59">
        <f t="shared" si="1"/>
        <v>0.44666666666666666</v>
      </c>
      <c r="U59">
        <v>43702.285312499997</v>
      </c>
      <c r="W59" t="s">
        <v>56</v>
      </c>
    </row>
    <row r="60" spans="1:24" ht="15" customHeight="1">
      <c r="A60" t="s">
        <v>278</v>
      </c>
      <c r="B60" t="s">
        <v>210</v>
      </c>
      <c r="C60" t="s">
        <v>279</v>
      </c>
      <c r="D60" t="s">
        <v>30</v>
      </c>
      <c r="E60">
        <v>25</v>
      </c>
      <c r="F60" s="3">
        <v>1730197083941</v>
      </c>
      <c r="G60" t="s">
        <v>88</v>
      </c>
      <c r="H60" t="s">
        <v>38</v>
      </c>
      <c r="I60" t="s">
        <v>280</v>
      </c>
      <c r="J60" s="3">
        <v>923355432355</v>
      </c>
      <c r="K60" t="s">
        <v>34</v>
      </c>
      <c r="L60" t="s">
        <v>54</v>
      </c>
      <c r="M60" t="s">
        <v>48</v>
      </c>
      <c r="N60" t="s">
        <v>37</v>
      </c>
      <c r="O60" t="s">
        <v>38</v>
      </c>
      <c r="P60">
        <v>77</v>
      </c>
      <c r="Q60">
        <f t="shared" si="0"/>
        <v>0.51333333333333331</v>
      </c>
      <c r="R60" t="str">
        <f>VLOOKUP(I60,'[2]All Tests Results'!$A$1:$C$979,2,0)</f>
        <v>49</v>
      </c>
      <c r="S60" t="str">
        <f>VLOOKUP(I60,'[2]All Tests Results'!$A$1:$C$979,3,0)</f>
        <v>70%</v>
      </c>
      <c r="T60">
        <f t="shared" si="1"/>
        <v>0.60666666666666669</v>
      </c>
      <c r="U60">
        <v>43699.589953703704</v>
      </c>
      <c r="W60" t="s">
        <v>56</v>
      </c>
    </row>
    <row r="61" spans="1:24" ht="15" customHeight="1">
      <c r="A61" t="s">
        <v>281</v>
      </c>
      <c r="B61" t="s">
        <v>162</v>
      </c>
      <c r="C61" t="s">
        <v>136</v>
      </c>
      <c r="D61" t="s">
        <v>30</v>
      </c>
      <c r="E61">
        <v>21</v>
      </c>
      <c r="F61" s="3">
        <v>1610266742841</v>
      </c>
      <c r="G61" t="s">
        <v>88</v>
      </c>
      <c r="H61" t="s">
        <v>121</v>
      </c>
      <c r="I61" t="s">
        <v>282</v>
      </c>
      <c r="J61" s="3">
        <v>923434834243</v>
      </c>
      <c r="K61" t="s">
        <v>34</v>
      </c>
      <c r="L61" t="s">
        <v>54</v>
      </c>
      <c r="M61" t="s">
        <v>48</v>
      </c>
      <c r="O61" t="s">
        <v>121</v>
      </c>
      <c r="P61">
        <v>71</v>
      </c>
      <c r="Q61">
        <f t="shared" si="0"/>
        <v>0.47333333333333333</v>
      </c>
      <c r="R61" t="str">
        <f>VLOOKUP(I61,'[2]All Tests Results'!$A$1:$C$979,2,0)</f>
        <v>50</v>
      </c>
      <c r="S61" t="str">
        <f>VLOOKUP(I61,'[2]All Tests Results'!$A$1:$C$979,3,0)</f>
        <v>71%</v>
      </c>
      <c r="T61">
        <f t="shared" si="1"/>
        <v>0.59166666666666667</v>
      </c>
      <c r="U61">
        <v>43710.73704861111</v>
      </c>
      <c r="W61" t="s">
        <v>56</v>
      </c>
    </row>
    <row r="62" spans="1:24" ht="15" customHeight="1">
      <c r="A62" t="s">
        <v>283</v>
      </c>
      <c r="B62" t="s">
        <v>284</v>
      </c>
      <c r="C62" t="s">
        <v>98</v>
      </c>
      <c r="D62" t="s">
        <v>43</v>
      </c>
      <c r="E62">
        <v>27</v>
      </c>
      <c r="F62" s="3">
        <v>1610121240226</v>
      </c>
      <c r="G62" t="s">
        <v>31</v>
      </c>
      <c r="H62" t="s">
        <v>121</v>
      </c>
      <c r="I62" t="s">
        <v>285</v>
      </c>
      <c r="J62" s="3">
        <v>3025758811</v>
      </c>
      <c r="K62" t="s">
        <v>34</v>
      </c>
      <c r="L62" t="s">
        <v>47</v>
      </c>
      <c r="M62" t="s">
        <v>48</v>
      </c>
      <c r="N62" t="s">
        <v>37</v>
      </c>
      <c r="O62" t="s">
        <v>121</v>
      </c>
      <c r="P62">
        <v>95</v>
      </c>
      <c r="Q62">
        <f t="shared" si="0"/>
        <v>0.6333333333333333</v>
      </c>
      <c r="T62">
        <f t="shared" si="1"/>
        <v>0.31666666666666665</v>
      </c>
      <c r="U62">
        <v>43700.413854166669</v>
      </c>
      <c r="W62" t="s">
        <v>39</v>
      </c>
    </row>
    <row r="63" spans="1:24" ht="15" customHeight="1">
      <c r="A63" t="s">
        <v>286</v>
      </c>
      <c r="B63" t="s">
        <v>187</v>
      </c>
      <c r="C63" t="s">
        <v>287</v>
      </c>
      <c r="D63" t="s">
        <v>30</v>
      </c>
      <c r="E63">
        <v>23</v>
      </c>
      <c r="F63" s="3">
        <v>2130297946649</v>
      </c>
      <c r="G63" t="s">
        <v>31</v>
      </c>
      <c r="H63" t="s">
        <v>89</v>
      </c>
      <c r="I63" t="s">
        <v>288</v>
      </c>
      <c r="J63" s="3">
        <v>3025813246</v>
      </c>
      <c r="K63" t="s">
        <v>34</v>
      </c>
      <c r="L63" t="s">
        <v>54</v>
      </c>
      <c r="M63" t="s">
        <v>48</v>
      </c>
      <c r="N63" t="s">
        <v>37</v>
      </c>
      <c r="O63" t="s">
        <v>38</v>
      </c>
      <c r="P63">
        <v>49</v>
      </c>
      <c r="Q63">
        <f t="shared" si="0"/>
        <v>0.32666666666666666</v>
      </c>
      <c r="T63">
        <f t="shared" si="1"/>
        <v>0.16333333333333333</v>
      </c>
      <c r="U63">
        <v>43699.405370370368</v>
      </c>
      <c r="W63" t="s">
        <v>75</v>
      </c>
    </row>
    <row r="64" spans="1:24" ht="15" customHeight="1">
      <c r="A64" t="s">
        <v>289</v>
      </c>
      <c r="B64" t="s">
        <v>290</v>
      </c>
      <c r="C64" t="s">
        <v>291</v>
      </c>
      <c r="D64" t="s">
        <v>30</v>
      </c>
      <c r="E64">
        <v>24</v>
      </c>
      <c r="F64" s="3">
        <v>10443147144</v>
      </c>
      <c r="G64" t="s">
        <v>31</v>
      </c>
      <c r="H64" t="s">
        <v>45</v>
      </c>
      <c r="I64" t="s">
        <v>292</v>
      </c>
      <c r="J64" s="3">
        <v>3025920289</v>
      </c>
      <c r="K64" t="s">
        <v>34</v>
      </c>
      <c r="L64" t="s">
        <v>54</v>
      </c>
      <c r="M64" t="s">
        <v>48</v>
      </c>
      <c r="O64" t="s">
        <v>38</v>
      </c>
      <c r="P64">
        <v>85</v>
      </c>
      <c r="Q64">
        <f t="shared" si="0"/>
        <v>0.56666666666666665</v>
      </c>
      <c r="R64" t="str">
        <f>VLOOKUP(I64,Sheet7!$A$1:$C$747,2,0)</f>
        <v>28</v>
      </c>
      <c r="S64" t="str">
        <f>VLOOKUP(I64,Sheet7!$A$1:$C$747,3,0)</f>
        <v>70%</v>
      </c>
      <c r="T64">
        <f t="shared" si="1"/>
        <v>0.6333333333333333</v>
      </c>
      <c r="U64">
        <v>43726.606412037036</v>
      </c>
      <c r="W64" t="s">
        <v>134</v>
      </c>
    </row>
    <row r="65" spans="1:23" ht="15" customHeight="1">
      <c r="A65" t="s">
        <v>293</v>
      </c>
      <c r="B65" t="s">
        <v>294</v>
      </c>
      <c r="C65" t="s">
        <v>295</v>
      </c>
      <c r="D65" t="s">
        <v>30</v>
      </c>
      <c r="E65">
        <v>27</v>
      </c>
      <c r="F65" s="3">
        <v>2120318133273</v>
      </c>
      <c r="G65" t="s">
        <v>44</v>
      </c>
      <c r="H65" t="s">
        <v>296</v>
      </c>
      <c r="I65" t="s">
        <v>297</v>
      </c>
      <c r="J65" s="3">
        <v>3025949398</v>
      </c>
      <c r="K65" t="s">
        <v>34</v>
      </c>
      <c r="L65" t="s">
        <v>54</v>
      </c>
      <c r="M65" t="s">
        <v>48</v>
      </c>
      <c r="N65" t="s">
        <v>49</v>
      </c>
      <c r="O65" t="s">
        <v>38</v>
      </c>
      <c r="P65">
        <v>59</v>
      </c>
      <c r="Q65">
        <f t="shared" si="0"/>
        <v>0.39333333333333331</v>
      </c>
      <c r="T65">
        <f t="shared" si="1"/>
        <v>0.19666666666666666</v>
      </c>
      <c r="U65">
        <v>43704.467615740738</v>
      </c>
    </row>
    <row r="66" spans="1:23" ht="15" customHeight="1">
      <c r="A66" t="s">
        <v>298</v>
      </c>
      <c r="B66" t="s">
        <v>299</v>
      </c>
      <c r="C66" t="s">
        <v>103</v>
      </c>
      <c r="D66" t="s">
        <v>30</v>
      </c>
      <c r="E66">
        <v>21</v>
      </c>
      <c r="F66" s="3">
        <v>1730183172397</v>
      </c>
      <c r="G66" t="s">
        <v>31</v>
      </c>
      <c r="H66" t="s">
        <v>38</v>
      </c>
      <c r="I66" t="s">
        <v>300</v>
      </c>
      <c r="J66" s="3">
        <v>3025980655</v>
      </c>
      <c r="K66" t="s">
        <v>34</v>
      </c>
      <c r="L66" t="s">
        <v>54</v>
      </c>
      <c r="M66" t="s">
        <v>48</v>
      </c>
      <c r="N66" t="s">
        <v>37</v>
      </c>
      <c r="O66" t="s">
        <v>38</v>
      </c>
      <c r="P66">
        <v>78</v>
      </c>
      <c r="Q66">
        <f t="shared" ref="Q66:Q129" si="2">P66/150</f>
        <v>0.52</v>
      </c>
      <c r="R66" t="str">
        <f>VLOOKUP(I66,Sheet7!$A$1:$C$747,2,0)</f>
        <v>20</v>
      </c>
      <c r="S66" t="str">
        <f>VLOOKUP(I66,Sheet7!$A$1:$C$747,3,0)</f>
        <v>50%</v>
      </c>
      <c r="T66">
        <f t="shared" ref="T66:T129" si="3">(Q66+S66)/2</f>
        <v>0.51</v>
      </c>
      <c r="U66">
        <v>43698.762083333335</v>
      </c>
      <c r="W66" t="s">
        <v>56</v>
      </c>
    </row>
    <row r="67" spans="1:23" ht="15" customHeight="1">
      <c r="A67" t="s">
        <v>301</v>
      </c>
      <c r="B67" t="s">
        <v>302</v>
      </c>
      <c r="C67" t="s">
        <v>303</v>
      </c>
      <c r="D67" t="s">
        <v>30</v>
      </c>
      <c r="E67">
        <v>22</v>
      </c>
      <c r="F67" s="3">
        <v>1610130116837</v>
      </c>
      <c r="G67" t="s">
        <v>31</v>
      </c>
      <c r="H67" t="s">
        <v>121</v>
      </c>
      <c r="I67" t="s">
        <v>304</v>
      </c>
      <c r="J67" s="3">
        <v>3025986446</v>
      </c>
      <c r="K67" t="s">
        <v>154</v>
      </c>
      <c r="L67" t="s">
        <v>47</v>
      </c>
      <c r="M67" t="s">
        <v>55</v>
      </c>
      <c r="O67" t="s">
        <v>121</v>
      </c>
      <c r="P67">
        <v>37</v>
      </c>
      <c r="Q67">
        <f t="shared" si="2"/>
        <v>0.24666666666666667</v>
      </c>
      <c r="R67" t="str">
        <f>VLOOKUP(I67,Sheet7!$A$1:$C$747,2,0)</f>
        <v>23</v>
      </c>
      <c r="S67" t="str">
        <f>VLOOKUP(I67,Sheet7!$A$1:$C$747,3,0)</f>
        <v>58%</v>
      </c>
      <c r="T67">
        <f t="shared" si="3"/>
        <v>0.41333333333333333</v>
      </c>
      <c r="U67">
        <v>43725.350937499999</v>
      </c>
      <c r="W67" t="s">
        <v>39</v>
      </c>
    </row>
    <row r="68" spans="1:23" ht="15" customHeight="1">
      <c r="A68" t="s">
        <v>305</v>
      </c>
      <c r="B68" t="s">
        <v>306</v>
      </c>
      <c r="C68" t="s">
        <v>307</v>
      </c>
      <c r="D68" t="s">
        <v>30</v>
      </c>
      <c r="E68">
        <v>22</v>
      </c>
      <c r="F68" s="3">
        <v>2160344498839</v>
      </c>
      <c r="G68" t="s">
        <v>44</v>
      </c>
      <c r="H68" t="s">
        <v>61</v>
      </c>
      <c r="I68" t="s">
        <v>308</v>
      </c>
      <c r="J68" s="3">
        <v>3027678833</v>
      </c>
      <c r="K68" t="s">
        <v>34</v>
      </c>
      <c r="L68" t="s">
        <v>54</v>
      </c>
      <c r="M68" t="s">
        <v>55</v>
      </c>
      <c r="N68" t="s">
        <v>37</v>
      </c>
      <c r="O68" t="s">
        <v>45</v>
      </c>
      <c r="P68">
        <v>93</v>
      </c>
      <c r="Q68">
        <f t="shared" si="2"/>
        <v>0.62</v>
      </c>
      <c r="T68">
        <f t="shared" si="3"/>
        <v>0.31</v>
      </c>
      <c r="U68">
        <v>43705.316701388889</v>
      </c>
      <c r="W68" t="s">
        <v>75</v>
      </c>
    </row>
    <row r="69" spans="1:23" ht="15" customHeight="1">
      <c r="A69" t="s">
        <v>309</v>
      </c>
      <c r="B69" t="s">
        <v>310</v>
      </c>
      <c r="C69" t="s">
        <v>98</v>
      </c>
      <c r="D69" t="s">
        <v>30</v>
      </c>
      <c r="E69">
        <v>26</v>
      </c>
      <c r="F69" s="3">
        <v>1530685824073</v>
      </c>
      <c r="G69" t="s">
        <v>44</v>
      </c>
      <c r="H69" t="s">
        <v>99</v>
      </c>
      <c r="I69" t="s">
        <v>311</v>
      </c>
      <c r="J69" s="3">
        <v>3028049730</v>
      </c>
      <c r="K69" t="s">
        <v>34</v>
      </c>
      <c r="L69" t="s">
        <v>54</v>
      </c>
      <c r="M69" t="s">
        <v>55</v>
      </c>
      <c r="N69" t="s">
        <v>49</v>
      </c>
      <c r="O69" t="s">
        <v>91</v>
      </c>
      <c r="P69">
        <v>79</v>
      </c>
      <c r="Q69">
        <f t="shared" si="2"/>
        <v>0.52666666666666662</v>
      </c>
      <c r="R69" t="str">
        <f>VLOOKUP(I69,[1]AllTestsScores!$A$1:$C$1012,2,0)</f>
        <v>15</v>
      </c>
      <c r="S69" t="str">
        <f>VLOOKUP(I69,[1]AllTestsScores!$A$1:$C$1012,3,0)</f>
        <v>38%</v>
      </c>
      <c r="T69">
        <f t="shared" si="3"/>
        <v>0.45333333333333331</v>
      </c>
      <c r="U69">
        <v>43722.709837962961</v>
      </c>
      <c r="W69" t="s">
        <v>56</v>
      </c>
    </row>
    <row r="70" spans="1:23" ht="15" customHeight="1">
      <c r="A70" t="s">
        <v>312</v>
      </c>
      <c r="B70" t="s">
        <v>313</v>
      </c>
      <c r="C70" t="s">
        <v>314</v>
      </c>
      <c r="D70" t="s">
        <v>30</v>
      </c>
      <c r="E70">
        <v>25</v>
      </c>
      <c r="F70" s="3">
        <v>1330293611153</v>
      </c>
      <c r="G70" t="s">
        <v>44</v>
      </c>
      <c r="H70" t="s">
        <v>211</v>
      </c>
      <c r="I70" t="s">
        <v>315</v>
      </c>
      <c r="J70" s="3">
        <v>3028756118</v>
      </c>
      <c r="K70" t="s">
        <v>34</v>
      </c>
      <c r="L70" t="s">
        <v>54</v>
      </c>
      <c r="M70" t="s">
        <v>55</v>
      </c>
      <c r="N70" t="s">
        <v>37</v>
      </c>
      <c r="O70" t="s">
        <v>211</v>
      </c>
      <c r="P70">
        <v>94</v>
      </c>
      <c r="Q70">
        <f t="shared" si="2"/>
        <v>0.62666666666666671</v>
      </c>
      <c r="R70" t="str">
        <f>VLOOKUP(I70,[1]AllTestsScores!$A$1:$C$1012,2,0)</f>
        <v>25</v>
      </c>
      <c r="S70" t="str">
        <f>VLOOKUP(I70,[1]AllTestsScores!$A$1:$C$1012,3,0)</f>
        <v>63%</v>
      </c>
      <c r="T70">
        <f t="shared" si="3"/>
        <v>0.62833333333333341</v>
      </c>
      <c r="U70">
        <v>43710.290127314816</v>
      </c>
      <c r="W70" t="s">
        <v>134</v>
      </c>
    </row>
    <row r="71" spans="1:23" ht="15" customHeight="1">
      <c r="A71" t="s">
        <v>316</v>
      </c>
      <c r="B71" t="s">
        <v>317</v>
      </c>
      <c r="C71" t="s">
        <v>318</v>
      </c>
      <c r="D71" t="s">
        <v>43</v>
      </c>
      <c r="E71">
        <v>24</v>
      </c>
      <c r="F71" s="3">
        <v>1730160750468</v>
      </c>
      <c r="G71" t="s">
        <v>44</v>
      </c>
      <c r="H71" t="s">
        <v>38</v>
      </c>
      <c r="I71" t="s">
        <v>319</v>
      </c>
      <c r="J71" s="3">
        <v>3028855045</v>
      </c>
      <c r="K71" t="s">
        <v>34</v>
      </c>
      <c r="L71" t="s">
        <v>47</v>
      </c>
      <c r="M71" t="s">
        <v>55</v>
      </c>
      <c r="N71" t="s">
        <v>49</v>
      </c>
      <c r="O71" t="s">
        <v>38</v>
      </c>
      <c r="P71">
        <v>46</v>
      </c>
      <c r="Q71">
        <f t="shared" si="2"/>
        <v>0.30666666666666664</v>
      </c>
      <c r="T71">
        <f t="shared" si="3"/>
        <v>0.15333333333333332</v>
      </c>
      <c r="U71">
        <v>43698.687314814815</v>
      </c>
      <c r="W71" t="s">
        <v>39</v>
      </c>
    </row>
    <row r="72" spans="1:23" ht="15" customHeight="1">
      <c r="A72" t="s">
        <v>320</v>
      </c>
      <c r="B72" t="s">
        <v>284</v>
      </c>
      <c r="C72" t="s">
        <v>321</v>
      </c>
      <c r="D72" t="s">
        <v>43</v>
      </c>
      <c r="E72">
        <v>23</v>
      </c>
      <c r="F72" s="3">
        <v>1730184871096</v>
      </c>
      <c r="G72" t="s">
        <v>88</v>
      </c>
      <c r="H72" t="s">
        <v>152</v>
      </c>
      <c r="I72" t="s">
        <v>322</v>
      </c>
      <c r="J72" s="3">
        <v>923359982136</v>
      </c>
      <c r="K72" t="s">
        <v>34</v>
      </c>
      <c r="L72" t="s">
        <v>54</v>
      </c>
      <c r="M72" t="s">
        <v>55</v>
      </c>
      <c r="O72" t="s">
        <v>38</v>
      </c>
      <c r="P72">
        <v>77</v>
      </c>
      <c r="Q72">
        <f t="shared" si="2"/>
        <v>0.51333333333333331</v>
      </c>
      <c r="R72" t="str">
        <f>VLOOKUP(I72,'[2]All Tests Results'!$A$1:$C$979,2,0)</f>
        <v>49</v>
      </c>
      <c r="S72" t="str">
        <f>VLOOKUP(I72,'[2]All Tests Results'!$A$1:$C$979,3,0)</f>
        <v>70%</v>
      </c>
      <c r="T72">
        <f t="shared" si="3"/>
        <v>0.60666666666666669</v>
      </c>
      <c r="U72">
        <v>43713.6565162037</v>
      </c>
      <c r="W72" t="s">
        <v>56</v>
      </c>
    </row>
    <row r="73" spans="1:23" ht="15" customHeight="1">
      <c r="A73" t="s">
        <v>323</v>
      </c>
      <c r="B73" t="s">
        <v>59</v>
      </c>
      <c r="C73" t="s">
        <v>324</v>
      </c>
      <c r="D73" t="s">
        <v>30</v>
      </c>
      <c r="E73">
        <v>22</v>
      </c>
      <c r="F73" s="3">
        <v>2160487702705</v>
      </c>
      <c r="G73" t="s">
        <v>88</v>
      </c>
      <c r="H73" t="s">
        <v>61</v>
      </c>
      <c r="I73" t="s">
        <v>325</v>
      </c>
      <c r="J73" s="3">
        <v>923329682187</v>
      </c>
      <c r="K73" t="s">
        <v>34</v>
      </c>
      <c r="L73" t="s">
        <v>54</v>
      </c>
      <c r="M73" t="s">
        <v>55</v>
      </c>
      <c r="N73" t="s">
        <v>37</v>
      </c>
      <c r="O73" t="s">
        <v>38</v>
      </c>
      <c r="P73">
        <v>80</v>
      </c>
      <c r="Q73">
        <f t="shared" si="2"/>
        <v>0.53333333333333333</v>
      </c>
      <c r="R73" t="str">
        <f>VLOOKUP(I73,'[2]All Tests Results'!$A$1:$C$979,2,0)</f>
        <v>47</v>
      </c>
      <c r="S73" t="str">
        <f>VLOOKUP(I73,'[2]All Tests Results'!$A$1:$C$979,3,0)</f>
        <v>67%</v>
      </c>
      <c r="T73">
        <f t="shared" si="3"/>
        <v>0.60166666666666668</v>
      </c>
      <c r="U73">
        <v>43707.729224537034</v>
      </c>
      <c r="W73" t="s">
        <v>56</v>
      </c>
    </row>
    <row r="74" spans="1:23" ht="15" customHeight="1">
      <c r="A74" t="s">
        <v>326</v>
      </c>
      <c r="B74" t="s">
        <v>59</v>
      </c>
      <c r="C74" t="s">
        <v>327</v>
      </c>
      <c r="D74" t="s">
        <v>30</v>
      </c>
      <c r="E74">
        <v>21</v>
      </c>
      <c r="F74" s="3">
        <v>1620184406835</v>
      </c>
      <c r="G74" t="s">
        <v>31</v>
      </c>
      <c r="H74" t="s">
        <v>152</v>
      </c>
      <c r="I74" t="s">
        <v>328</v>
      </c>
      <c r="J74" s="3">
        <v>3029143106</v>
      </c>
      <c r="K74" t="s">
        <v>34</v>
      </c>
      <c r="L74" t="s">
        <v>54</v>
      </c>
      <c r="M74" t="s">
        <v>48</v>
      </c>
      <c r="O74" t="s">
        <v>211</v>
      </c>
      <c r="P74">
        <v>75</v>
      </c>
      <c r="Q74">
        <f t="shared" si="2"/>
        <v>0.5</v>
      </c>
      <c r="T74">
        <f t="shared" si="3"/>
        <v>0.25</v>
      </c>
      <c r="U74">
        <v>43700.025497685187</v>
      </c>
      <c r="W74" t="s">
        <v>75</v>
      </c>
    </row>
    <row r="75" spans="1:23" ht="15" customHeight="1">
      <c r="A75" t="s">
        <v>329</v>
      </c>
      <c r="B75" t="s">
        <v>330</v>
      </c>
      <c r="C75" t="s">
        <v>98</v>
      </c>
      <c r="D75" t="s">
        <v>30</v>
      </c>
      <c r="E75">
        <v>23</v>
      </c>
      <c r="F75" s="3">
        <v>1220118680153</v>
      </c>
      <c r="G75" t="s">
        <v>44</v>
      </c>
      <c r="H75" t="s">
        <v>331</v>
      </c>
      <c r="I75" t="s">
        <v>332</v>
      </c>
      <c r="J75" s="3">
        <v>3029377900</v>
      </c>
      <c r="K75" t="s">
        <v>34</v>
      </c>
      <c r="L75" t="s">
        <v>54</v>
      </c>
      <c r="M75" t="s">
        <v>55</v>
      </c>
      <c r="N75" t="s">
        <v>37</v>
      </c>
      <c r="O75" t="s">
        <v>333</v>
      </c>
      <c r="P75">
        <v>73</v>
      </c>
      <c r="Q75">
        <f t="shared" si="2"/>
        <v>0.48666666666666669</v>
      </c>
      <c r="T75">
        <f t="shared" si="3"/>
        <v>0.24333333333333335</v>
      </c>
      <c r="U75">
        <v>43726.415138888886</v>
      </c>
      <c r="W75" t="s">
        <v>75</v>
      </c>
    </row>
    <row r="76" spans="1:23" ht="15" customHeight="1">
      <c r="A76" t="s">
        <v>334</v>
      </c>
      <c r="B76" t="s">
        <v>162</v>
      </c>
      <c r="C76" t="s">
        <v>335</v>
      </c>
      <c r="D76" t="s">
        <v>30</v>
      </c>
      <c r="E76">
        <v>20</v>
      </c>
      <c r="F76" s="3">
        <v>1210187662079</v>
      </c>
      <c r="G76" t="s">
        <v>88</v>
      </c>
      <c r="H76" t="s">
        <v>336</v>
      </c>
      <c r="I76" t="s">
        <v>337</v>
      </c>
      <c r="J76" s="3">
        <v>3029486488</v>
      </c>
      <c r="K76" t="s">
        <v>34</v>
      </c>
      <c r="L76" t="s">
        <v>35</v>
      </c>
      <c r="M76" t="s">
        <v>36</v>
      </c>
      <c r="O76" t="s">
        <v>38</v>
      </c>
      <c r="P76">
        <v>54</v>
      </c>
      <c r="Q76">
        <f t="shared" si="2"/>
        <v>0.36</v>
      </c>
      <c r="T76">
        <f t="shared" si="3"/>
        <v>0.18</v>
      </c>
      <c r="U76">
        <v>43698.872164351851</v>
      </c>
      <c r="W76" t="s">
        <v>39</v>
      </c>
    </row>
    <row r="77" spans="1:23" ht="15" customHeight="1">
      <c r="A77" t="s">
        <v>338</v>
      </c>
      <c r="B77" t="s">
        <v>339</v>
      </c>
      <c r="C77" t="s">
        <v>72</v>
      </c>
      <c r="D77" t="s">
        <v>30</v>
      </c>
      <c r="E77">
        <v>24</v>
      </c>
      <c r="F77" s="3">
        <v>1610145156711</v>
      </c>
      <c r="G77" t="s">
        <v>44</v>
      </c>
      <c r="H77" t="s">
        <v>175</v>
      </c>
      <c r="I77" t="s">
        <v>340</v>
      </c>
      <c r="J77" s="3">
        <v>3029508049</v>
      </c>
      <c r="K77" t="s">
        <v>34</v>
      </c>
      <c r="L77" t="s">
        <v>54</v>
      </c>
      <c r="M77" t="s">
        <v>48</v>
      </c>
      <c r="O77" t="s">
        <v>38</v>
      </c>
      <c r="P77">
        <v>52</v>
      </c>
      <c r="Q77">
        <f t="shared" si="2"/>
        <v>0.34666666666666668</v>
      </c>
      <c r="T77">
        <f t="shared" si="3"/>
        <v>0.17333333333333334</v>
      </c>
      <c r="U77">
        <v>43699.579039351855</v>
      </c>
      <c r="W77" t="s">
        <v>75</v>
      </c>
    </row>
    <row r="78" spans="1:23" ht="15" customHeight="1">
      <c r="A78" t="s">
        <v>341</v>
      </c>
      <c r="B78" t="s">
        <v>342</v>
      </c>
      <c r="C78" t="s">
        <v>343</v>
      </c>
      <c r="D78" t="s">
        <v>30</v>
      </c>
      <c r="E78">
        <v>22</v>
      </c>
      <c r="F78" s="3">
        <v>1710161777591</v>
      </c>
      <c r="G78" t="s">
        <v>44</v>
      </c>
      <c r="H78" t="s">
        <v>32</v>
      </c>
      <c r="I78" t="s">
        <v>344</v>
      </c>
      <c r="J78" s="3">
        <v>3029563243</v>
      </c>
      <c r="K78" t="s">
        <v>34</v>
      </c>
      <c r="L78" t="s">
        <v>54</v>
      </c>
      <c r="M78" t="s">
        <v>48</v>
      </c>
      <c r="N78" t="s">
        <v>37</v>
      </c>
      <c r="O78" t="s">
        <v>38</v>
      </c>
      <c r="P78">
        <v>53</v>
      </c>
      <c r="Q78">
        <f t="shared" si="2"/>
        <v>0.35333333333333333</v>
      </c>
      <c r="T78">
        <f t="shared" si="3"/>
        <v>0.17666666666666667</v>
      </c>
      <c r="U78">
        <v>43701.339016203703</v>
      </c>
      <c r="W78" t="s">
        <v>75</v>
      </c>
    </row>
    <row r="79" spans="1:23" ht="15" customHeight="1">
      <c r="A79" t="s">
        <v>345</v>
      </c>
      <c r="B79" t="s">
        <v>346</v>
      </c>
      <c r="C79" t="s">
        <v>124</v>
      </c>
      <c r="D79" t="s">
        <v>43</v>
      </c>
      <c r="E79">
        <v>24</v>
      </c>
      <c r="F79" s="3">
        <v>8220381078796</v>
      </c>
      <c r="G79" t="s">
        <v>88</v>
      </c>
      <c r="H79" t="s">
        <v>45</v>
      </c>
      <c r="I79" t="s">
        <v>347</v>
      </c>
      <c r="J79" s="3">
        <v>3030528474</v>
      </c>
      <c r="K79" t="s">
        <v>69</v>
      </c>
      <c r="L79" t="s">
        <v>47</v>
      </c>
      <c r="M79" t="s">
        <v>55</v>
      </c>
      <c r="N79" t="s">
        <v>49</v>
      </c>
      <c r="O79" t="s">
        <v>38</v>
      </c>
      <c r="P79">
        <v>83</v>
      </c>
      <c r="Q79">
        <f t="shared" si="2"/>
        <v>0.55333333333333334</v>
      </c>
      <c r="R79" t="str">
        <f>VLOOKUP(I79,'[2]All Tests Results'!$A$1:$C$979,2,0)</f>
        <v>19</v>
      </c>
      <c r="S79" t="str">
        <f>VLOOKUP(I79,'[2]All Tests Results'!$A$1:$C$979,3,0)</f>
        <v>27%</v>
      </c>
      <c r="T79">
        <f t="shared" si="3"/>
        <v>0.41166666666666668</v>
      </c>
      <c r="U79">
        <v>43709.769305555557</v>
      </c>
      <c r="W79" t="s">
        <v>39</v>
      </c>
    </row>
    <row r="80" spans="1:23" ht="15" customHeight="1">
      <c r="A80" t="s">
        <v>348</v>
      </c>
      <c r="B80" t="s">
        <v>349</v>
      </c>
      <c r="C80" t="s">
        <v>350</v>
      </c>
      <c r="D80" t="s">
        <v>30</v>
      </c>
      <c r="E80">
        <v>25</v>
      </c>
      <c r="F80" s="3">
        <v>1310197071501</v>
      </c>
      <c r="G80" t="s">
        <v>88</v>
      </c>
      <c r="H80" t="s">
        <v>45</v>
      </c>
      <c r="I80" t="s">
        <v>351</v>
      </c>
      <c r="J80" s="3">
        <v>3030815826</v>
      </c>
      <c r="K80" t="s">
        <v>34</v>
      </c>
      <c r="L80" t="s">
        <v>54</v>
      </c>
      <c r="M80" t="s">
        <v>48</v>
      </c>
      <c r="N80" t="s">
        <v>37</v>
      </c>
      <c r="O80" t="s">
        <v>45</v>
      </c>
      <c r="P80">
        <v>51</v>
      </c>
      <c r="Q80">
        <f t="shared" si="2"/>
        <v>0.34</v>
      </c>
      <c r="T80">
        <f t="shared" si="3"/>
        <v>0.17</v>
      </c>
      <c r="U80">
        <v>43699.243425925924</v>
      </c>
    </row>
    <row r="81" spans="1:23" ht="15" customHeight="1">
      <c r="A81" t="s">
        <v>352</v>
      </c>
      <c r="B81" t="s">
        <v>59</v>
      </c>
      <c r="C81" t="s">
        <v>183</v>
      </c>
      <c r="D81" t="s">
        <v>30</v>
      </c>
      <c r="E81">
        <v>23</v>
      </c>
      <c r="F81" s="3">
        <v>1120118119761</v>
      </c>
      <c r="G81" t="s">
        <v>88</v>
      </c>
      <c r="H81" t="s">
        <v>252</v>
      </c>
      <c r="I81" t="s">
        <v>353</v>
      </c>
      <c r="J81" s="3">
        <v>923059583215</v>
      </c>
      <c r="K81" t="s">
        <v>34</v>
      </c>
      <c r="L81" t="s">
        <v>54</v>
      </c>
      <c r="M81" t="s">
        <v>55</v>
      </c>
      <c r="N81" t="s">
        <v>37</v>
      </c>
      <c r="O81" t="s">
        <v>38</v>
      </c>
      <c r="P81">
        <v>88</v>
      </c>
      <c r="Q81">
        <f t="shared" si="2"/>
        <v>0.58666666666666667</v>
      </c>
      <c r="R81" t="str">
        <f>VLOOKUP(I81,'[2]All Tests Results'!$A$1:$C$979,2,0)</f>
        <v>43</v>
      </c>
      <c r="S81" t="str">
        <f>VLOOKUP(I81,'[2]All Tests Results'!$A$1:$C$979,3,0)</f>
        <v>61%</v>
      </c>
      <c r="T81">
        <f t="shared" si="3"/>
        <v>0.59833333333333338</v>
      </c>
      <c r="U81">
        <v>43702.360636574071</v>
      </c>
      <c r="W81" t="s">
        <v>56</v>
      </c>
    </row>
    <row r="82" spans="1:23" ht="15" customHeight="1">
      <c r="A82" t="s">
        <v>354</v>
      </c>
      <c r="B82" t="s">
        <v>355</v>
      </c>
      <c r="C82" t="s">
        <v>98</v>
      </c>
      <c r="D82" t="s">
        <v>43</v>
      </c>
      <c r="E82">
        <v>24</v>
      </c>
      <c r="F82" s="3">
        <v>1730165001156</v>
      </c>
      <c r="G82" t="s">
        <v>44</v>
      </c>
      <c r="H82" t="s">
        <v>38</v>
      </c>
      <c r="I82" t="s">
        <v>356</v>
      </c>
      <c r="J82" s="3">
        <v>3033082355</v>
      </c>
      <c r="K82" t="s">
        <v>34</v>
      </c>
      <c r="L82" t="s">
        <v>47</v>
      </c>
      <c r="M82" t="s">
        <v>55</v>
      </c>
      <c r="N82" t="s">
        <v>49</v>
      </c>
      <c r="O82" t="s">
        <v>38</v>
      </c>
      <c r="P82">
        <v>67</v>
      </c>
      <c r="Q82">
        <f t="shared" si="2"/>
        <v>0.44666666666666666</v>
      </c>
      <c r="T82">
        <f t="shared" si="3"/>
        <v>0.22333333333333333</v>
      </c>
      <c r="U82">
        <v>43699.247719907406</v>
      </c>
      <c r="W82" t="s">
        <v>39</v>
      </c>
    </row>
    <row r="83" spans="1:23" ht="15" customHeight="1">
      <c r="A83" t="s">
        <v>357</v>
      </c>
      <c r="B83" t="s">
        <v>28</v>
      </c>
      <c r="C83" t="s">
        <v>116</v>
      </c>
      <c r="D83" t="s">
        <v>30</v>
      </c>
      <c r="E83">
        <v>32</v>
      </c>
      <c r="F83" s="3">
        <v>1.3302335985632856E+17</v>
      </c>
      <c r="G83" t="s">
        <v>88</v>
      </c>
      <c r="H83" t="s">
        <v>211</v>
      </c>
      <c r="I83" t="s">
        <v>358</v>
      </c>
      <c r="J83" s="3">
        <v>3033339933</v>
      </c>
      <c r="K83" t="s">
        <v>34</v>
      </c>
      <c r="L83" t="s">
        <v>47</v>
      </c>
      <c r="M83" t="s">
        <v>36</v>
      </c>
      <c r="N83" t="s">
        <v>37</v>
      </c>
      <c r="O83" t="s">
        <v>211</v>
      </c>
      <c r="P83">
        <v>42</v>
      </c>
      <c r="Q83">
        <f t="shared" si="2"/>
        <v>0.28000000000000003</v>
      </c>
      <c r="T83">
        <f t="shared" si="3"/>
        <v>0.14000000000000001</v>
      </c>
      <c r="U83">
        <v>43704.877893518518</v>
      </c>
      <c r="W83" t="s">
        <v>39</v>
      </c>
    </row>
    <row r="84" spans="1:23" ht="15" customHeight="1">
      <c r="A84" t="s">
        <v>359</v>
      </c>
      <c r="B84" t="s">
        <v>360</v>
      </c>
      <c r="C84" t="s">
        <v>120</v>
      </c>
      <c r="D84" t="s">
        <v>30</v>
      </c>
      <c r="E84">
        <v>23</v>
      </c>
      <c r="F84" s="3">
        <v>8220343645683</v>
      </c>
      <c r="G84" t="s">
        <v>44</v>
      </c>
      <c r="H84" t="s">
        <v>38</v>
      </c>
      <c r="I84" t="s">
        <v>361</v>
      </c>
      <c r="J84" s="3">
        <v>3033909659</v>
      </c>
      <c r="K84" t="s">
        <v>34</v>
      </c>
      <c r="L84" t="s">
        <v>54</v>
      </c>
      <c r="M84" t="s">
        <v>55</v>
      </c>
      <c r="O84" t="s">
        <v>38</v>
      </c>
      <c r="P84">
        <v>63</v>
      </c>
      <c r="Q84">
        <f t="shared" si="2"/>
        <v>0.42</v>
      </c>
      <c r="T84">
        <f t="shared" si="3"/>
        <v>0.21</v>
      </c>
      <c r="U84">
        <v>43701.650740740741</v>
      </c>
      <c r="W84" t="s">
        <v>75</v>
      </c>
    </row>
    <row r="85" spans="1:23" ht="15" customHeight="1">
      <c r="A85" t="s">
        <v>362</v>
      </c>
      <c r="B85" t="s">
        <v>363</v>
      </c>
      <c r="C85" t="s">
        <v>259</v>
      </c>
      <c r="D85" t="s">
        <v>30</v>
      </c>
      <c r="E85">
        <v>24</v>
      </c>
      <c r="F85" s="3">
        <v>1310124301447</v>
      </c>
      <c r="G85" t="s">
        <v>44</v>
      </c>
      <c r="H85" t="s">
        <v>45</v>
      </c>
      <c r="I85" t="s">
        <v>364</v>
      </c>
      <c r="J85" s="3">
        <v>3036242717</v>
      </c>
      <c r="K85" t="s">
        <v>34</v>
      </c>
      <c r="L85" t="s">
        <v>35</v>
      </c>
      <c r="M85" t="s">
        <v>48</v>
      </c>
      <c r="O85" t="s">
        <v>45</v>
      </c>
      <c r="P85">
        <v>27</v>
      </c>
      <c r="Q85">
        <f t="shared" si="2"/>
        <v>0.18</v>
      </c>
      <c r="R85" t="str">
        <f>VLOOKUP(I85,[1]AllTestsScores!$A$1:$C$1012,2,0)</f>
        <v>13</v>
      </c>
      <c r="S85" t="str">
        <f>VLOOKUP(I85,[1]AllTestsScores!$A$1:$C$1012,3,0)</f>
        <v>33%</v>
      </c>
      <c r="T85">
        <f t="shared" si="3"/>
        <v>0.255</v>
      </c>
      <c r="U85">
        <v>43704.519537037035</v>
      </c>
      <c r="W85" t="s">
        <v>134</v>
      </c>
    </row>
    <row r="86" spans="1:23" ht="15" customHeight="1">
      <c r="A86" t="s">
        <v>365</v>
      </c>
      <c r="B86" t="s">
        <v>366</v>
      </c>
      <c r="C86" t="s">
        <v>367</v>
      </c>
      <c r="D86" t="s">
        <v>43</v>
      </c>
      <c r="E86">
        <v>24</v>
      </c>
      <c r="F86" s="3">
        <v>1730149517448</v>
      </c>
      <c r="G86" t="s">
        <v>88</v>
      </c>
      <c r="H86" t="s">
        <v>38</v>
      </c>
      <c r="I86" t="s">
        <v>368</v>
      </c>
      <c r="J86" s="3">
        <v>923005984228</v>
      </c>
      <c r="K86" t="s">
        <v>34</v>
      </c>
      <c r="L86" t="s">
        <v>54</v>
      </c>
      <c r="M86" t="s">
        <v>48</v>
      </c>
      <c r="N86" t="s">
        <v>49</v>
      </c>
      <c r="O86" t="s">
        <v>38</v>
      </c>
      <c r="P86">
        <v>99</v>
      </c>
      <c r="Q86">
        <f t="shared" si="2"/>
        <v>0.66</v>
      </c>
      <c r="R86" t="str">
        <f>VLOOKUP(I86,'[2]All Tests Results'!$A$1:$C$979,2,0)</f>
        <v>37</v>
      </c>
      <c r="S86" t="str">
        <f>VLOOKUP(I86,'[2]All Tests Results'!$A$1:$C$979,3,0)</f>
        <v>53%</v>
      </c>
      <c r="T86">
        <f t="shared" si="3"/>
        <v>0.59499999999999997</v>
      </c>
      <c r="U86">
        <v>43708.329293981478</v>
      </c>
      <c r="W86" t="s">
        <v>56</v>
      </c>
    </row>
    <row r="87" spans="1:23" ht="15" customHeight="1">
      <c r="A87" t="s">
        <v>369</v>
      </c>
      <c r="B87" t="s">
        <v>370</v>
      </c>
      <c r="C87" t="s">
        <v>371</v>
      </c>
      <c r="D87" t="s">
        <v>43</v>
      </c>
      <c r="E87">
        <v>20</v>
      </c>
      <c r="F87" s="3">
        <v>3330334789622</v>
      </c>
      <c r="G87" t="s">
        <v>44</v>
      </c>
      <c r="H87" t="s">
        <v>211</v>
      </c>
      <c r="I87" t="s">
        <v>372</v>
      </c>
      <c r="J87" s="3">
        <v>3037819404</v>
      </c>
      <c r="K87" t="s">
        <v>34</v>
      </c>
      <c r="L87" t="s">
        <v>54</v>
      </c>
      <c r="M87" t="s">
        <v>55</v>
      </c>
      <c r="O87" t="s">
        <v>211</v>
      </c>
      <c r="P87">
        <v>84</v>
      </c>
      <c r="Q87">
        <f t="shared" si="2"/>
        <v>0.56000000000000005</v>
      </c>
      <c r="R87" t="str">
        <f>VLOOKUP(I87,[1]AllTestsScores!$A$1:$C$1012,2,0)</f>
        <v>10</v>
      </c>
      <c r="S87" t="str">
        <f>VLOOKUP(I87,[1]AllTestsScores!$A$1:$C$1012,3,0)</f>
        <v>25%</v>
      </c>
      <c r="T87">
        <f t="shared" si="3"/>
        <v>0.40500000000000003</v>
      </c>
      <c r="U87">
        <v>43704.302708333336</v>
      </c>
      <c r="W87" t="s">
        <v>56</v>
      </c>
    </row>
    <row r="88" spans="1:23" ht="15" customHeight="1">
      <c r="A88" t="s">
        <v>373</v>
      </c>
      <c r="B88" t="s">
        <v>374</v>
      </c>
      <c r="C88" t="s">
        <v>375</v>
      </c>
      <c r="D88" t="s">
        <v>30</v>
      </c>
      <c r="E88">
        <v>24</v>
      </c>
      <c r="F88" s="3">
        <v>2110594613147</v>
      </c>
      <c r="G88" t="s">
        <v>88</v>
      </c>
      <c r="H88" t="s">
        <v>175</v>
      </c>
      <c r="I88" t="s">
        <v>376</v>
      </c>
      <c r="J88" s="3">
        <v>3038244886</v>
      </c>
      <c r="K88" t="s">
        <v>34</v>
      </c>
      <c r="L88" t="s">
        <v>47</v>
      </c>
      <c r="M88" t="s">
        <v>55</v>
      </c>
      <c r="N88" t="s">
        <v>49</v>
      </c>
      <c r="O88" t="s">
        <v>38</v>
      </c>
      <c r="P88">
        <v>58</v>
      </c>
      <c r="Q88">
        <f t="shared" si="2"/>
        <v>0.38666666666666666</v>
      </c>
      <c r="R88" t="str">
        <f>VLOOKUP(I88,'[2]All Tests Results'!$A$1:$C$979,2,0)</f>
        <v>20</v>
      </c>
      <c r="S88" t="str">
        <f>VLOOKUP(I88,'[2]All Tests Results'!$A$1:$C$979,3,0)</f>
        <v>29%</v>
      </c>
      <c r="T88">
        <f t="shared" si="3"/>
        <v>0.33833333333333332</v>
      </c>
      <c r="U88">
        <v>43704.504537037035</v>
      </c>
      <c r="W88" t="s">
        <v>39</v>
      </c>
    </row>
    <row r="89" spans="1:23" ht="15" customHeight="1">
      <c r="A89" t="s">
        <v>377</v>
      </c>
      <c r="B89" t="s">
        <v>378</v>
      </c>
      <c r="C89" t="s">
        <v>103</v>
      </c>
      <c r="D89" t="s">
        <v>30</v>
      </c>
      <c r="E89">
        <v>23</v>
      </c>
      <c r="F89" s="3">
        <v>2110311617513</v>
      </c>
      <c r="G89" t="s">
        <v>44</v>
      </c>
      <c r="H89" t="s">
        <v>175</v>
      </c>
      <c r="I89" t="s">
        <v>379</v>
      </c>
      <c r="J89" s="3">
        <v>3038263350</v>
      </c>
      <c r="K89" t="s">
        <v>34</v>
      </c>
      <c r="L89" t="s">
        <v>47</v>
      </c>
      <c r="M89" t="s">
        <v>48</v>
      </c>
      <c r="N89" t="s">
        <v>37</v>
      </c>
      <c r="O89" t="s">
        <v>38</v>
      </c>
      <c r="P89">
        <v>36</v>
      </c>
      <c r="Q89">
        <f t="shared" si="2"/>
        <v>0.24</v>
      </c>
      <c r="R89" t="str">
        <f>VLOOKUP(I89,[1]AllTestsScores!$A$1:$C$1012,2,0)</f>
        <v>13</v>
      </c>
      <c r="S89" t="str">
        <f>VLOOKUP(I89,[1]AllTestsScores!$A$1:$C$1012,3,0)</f>
        <v>33%</v>
      </c>
      <c r="T89">
        <f t="shared" si="3"/>
        <v>0.28500000000000003</v>
      </c>
      <c r="U89">
        <v>43699.392280092594</v>
      </c>
      <c r="W89" t="s">
        <v>39</v>
      </c>
    </row>
    <row r="90" spans="1:23" ht="15" customHeight="1">
      <c r="A90" t="s">
        <v>380</v>
      </c>
      <c r="B90" t="s">
        <v>381</v>
      </c>
      <c r="C90" t="s">
        <v>382</v>
      </c>
      <c r="D90" t="s">
        <v>30</v>
      </c>
      <c r="E90">
        <v>28</v>
      </c>
      <c r="F90" s="3">
        <v>1530204236763</v>
      </c>
      <c r="G90" t="s">
        <v>31</v>
      </c>
      <c r="H90" t="s">
        <v>99</v>
      </c>
      <c r="I90" t="s">
        <v>383</v>
      </c>
      <c r="J90" s="3">
        <v>3038457508</v>
      </c>
      <c r="K90" t="s">
        <v>34</v>
      </c>
      <c r="L90" t="s">
        <v>54</v>
      </c>
      <c r="M90" t="s">
        <v>55</v>
      </c>
      <c r="N90" t="s">
        <v>49</v>
      </c>
      <c r="O90" t="s">
        <v>99</v>
      </c>
      <c r="P90">
        <v>94</v>
      </c>
      <c r="Q90">
        <f t="shared" si="2"/>
        <v>0.62666666666666671</v>
      </c>
      <c r="R90" t="str">
        <f>VLOOKUP(I90,Sheet7!$A$1:$C$747,2,0)</f>
        <v>29</v>
      </c>
      <c r="S90" t="str">
        <f>VLOOKUP(I90,Sheet7!$A$1:$C$747,3,0)</f>
        <v>73%</v>
      </c>
      <c r="T90">
        <f t="shared" si="3"/>
        <v>0.67833333333333334</v>
      </c>
      <c r="U90">
        <v>43698.730358796296</v>
      </c>
      <c r="W90" t="s">
        <v>134</v>
      </c>
    </row>
    <row r="91" spans="1:23" ht="15" customHeight="1">
      <c r="A91" t="s">
        <v>384</v>
      </c>
      <c r="B91" t="s">
        <v>385</v>
      </c>
      <c r="C91" t="s">
        <v>386</v>
      </c>
      <c r="D91" t="s">
        <v>30</v>
      </c>
      <c r="E91">
        <v>24</v>
      </c>
      <c r="F91" s="3">
        <v>2110409827393</v>
      </c>
      <c r="G91" t="s">
        <v>31</v>
      </c>
      <c r="H91" t="s">
        <v>175</v>
      </c>
      <c r="I91" t="s">
        <v>387</v>
      </c>
      <c r="J91" s="3">
        <v>3038480383</v>
      </c>
      <c r="K91" t="s">
        <v>69</v>
      </c>
      <c r="L91" t="s">
        <v>35</v>
      </c>
      <c r="M91" t="s">
        <v>48</v>
      </c>
      <c r="N91" t="s">
        <v>37</v>
      </c>
      <c r="O91" t="s">
        <v>38</v>
      </c>
      <c r="P91">
        <v>58</v>
      </c>
      <c r="Q91">
        <f t="shared" si="2"/>
        <v>0.38666666666666666</v>
      </c>
      <c r="T91">
        <f t="shared" si="3"/>
        <v>0.19333333333333333</v>
      </c>
      <c r="U91">
        <v>43698.742152777777</v>
      </c>
    </row>
    <row r="92" spans="1:23" ht="15" customHeight="1">
      <c r="A92" t="s">
        <v>388</v>
      </c>
      <c r="B92" t="s">
        <v>389</v>
      </c>
      <c r="C92" t="s">
        <v>72</v>
      </c>
      <c r="D92" t="s">
        <v>30</v>
      </c>
      <c r="E92">
        <v>21</v>
      </c>
      <c r="F92" s="3">
        <v>2140219071483</v>
      </c>
      <c r="G92" t="s">
        <v>44</v>
      </c>
      <c r="H92" t="s">
        <v>390</v>
      </c>
      <c r="I92" t="s">
        <v>391</v>
      </c>
      <c r="J92" s="3">
        <v>3038597336</v>
      </c>
      <c r="K92" t="s">
        <v>34</v>
      </c>
      <c r="L92" t="s">
        <v>54</v>
      </c>
      <c r="M92" t="s">
        <v>55</v>
      </c>
      <c r="O92" t="s">
        <v>38</v>
      </c>
      <c r="P92">
        <v>57</v>
      </c>
      <c r="Q92">
        <f t="shared" si="2"/>
        <v>0.38</v>
      </c>
      <c r="R92" t="str">
        <f>VLOOKUP(I92,[1]AllTestsScores!$A$1:$C$1012,2,0)</f>
        <v>13</v>
      </c>
      <c r="S92" t="str">
        <f>VLOOKUP(I92,[1]AllTestsScores!$A$1:$C$1012,3,0)</f>
        <v>33%</v>
      </c>
      <c r="T92">
        <f t="shared" si="3"/>
        <v>0.35499999999999998</v>
      </c>
      <c r="U92">
        <v>43699.550254629627</v>
      </c>
      <c r="W92" t="s">
        <v>56</v>
      </c>
    </row>
    <row r="93" spans="1:23" ht="15" customHeight="1">
      <c r="A93" t="s">
        <v>392</v>
      </c>
      <c r="B93" t="s">
        <v>393</v>
      </c>
      <c r="C93" t="s">
        <v>394</v>
      </c>
      <c r="D93" t="s">
        <v>30</v>
      </c>
      <c r="E93">
        <v>22</v>
      </c>
      <c r="F93" s="3">
        <v>1560252494246</v>
      </c>
      <c r="G93" t="s">
        <v>44</v>
      </c>
      <c r="H93" t="s">
        <v>73</v>
      </c>
      <c r="I93" t="s">
        <v>395</v>
      </c>
      <c r="J93" s="3">
        <v>3038637939</v>
      </c>
      <c r="K93" t="s">
        <v>34</v>
      </c>
      <c r="L93" t="s">
        <v>54</v>
      </c>
      <c r="M93" t="s">
        <v>55</v>
      </c>
      <c r="O93" t="s">
        <v>38</v>
      </c>
      <c r="P93">
        <v>76</v>
      </c>
      <c r="Q93">
        <f t="shared" si="2"/>
        <v>0.50666666666666671</v>
      </c>
      <c r="T93">
        <f t="shared" si="3"/>
        <v>0.25333333333333335</v>
      </c>
      <c r="U93">
        <v>43711.443344907406</v>
      </c>
      <c r="W93" t="s">
        <v>75</v>
      </c>
    </row>
    <row r="94" spans="1:23" ht="15" customHeight="1">
      <c r="A94" t="s">
        <v>396</v>
      </c>
      <c r="B94" t="s">
        <v>397</v>
      </c>
      <c r="C94" t="s">
        <v>398</v>
      </c>
      <c r="D94" t="s">
        <v>30</v>
      </c>
      <c r="E94">
        <v>24</v>
      </c>
      <c r="F94" s="3">
        <v>1340372793701</v>
      </c>
      <c r="G94" t="s">
        <v>44</v>
      </c>
      <c r="H94" t="s">
        <v>399</v>
      </c>
      <c r="I94" t="s">
        <v>400</v>
      </c>
      <c r="J94" s="3">
        <v>3038855744</v>
      </c>
      <c r="K94" t="s">
        <v>34</v>
      </c>
      <c r="L94" t="s">
        <v>47</v>
      </c>
      <c r="M94" t="s">
        <v>48</v>
      </c>
      <c r="N94" t="s">
        <v>49</v>
      </c>
      <c r="O94" t="s">
        <v>45</v>
      </c>
      <c r="P94">
        <v>50</v>
      </c>
      <c r="Q94">
        <f t="shared" si="2"/>
        <v>0.33333333333333331</v>
      </c>
      <c r="T94">
        <f t="shared" si="3"/>
        <v>0.16666666666666666</v>
      </c>
      <c r="U94">
        <v>43705.319560185184</v>
      </c>
      <c r="W94" t="s">
        <v>39</v>
      </c>
    </row>
    <row r="95" spans="1:23" ht="15" customHeight="1">
      <c r="A95" t="s">
        <v>401</v>
      </c>
      <c r="B95" t="s">
        <v>402</v>
      </c>
      <c r="C95" t="s">
        <v>242</v>
      </c>
      <c r="D95" t="s">
        <v>30</v>
      </c>
      <c r="E95">
        <v>22</v>
      </c>
      <c r="F95" s="3">
        <v>2110441611639</v>
      </c>
      <c r="G95" t="s">
        <v>44</v>
      </c>
      <c r="H95" t="s">
        <v>175</v>
      </c>
      <c r="I95" t="s">
        <v>403</v>
      </c>
      <c r="J95" s="3">
        <v>3038895789</v>
      </c>
      <c r="K95" t="s">
        <v>34</v>
      </c>
      <c r="L95" t="s">
        <v>35</v>
      </c>
      <c r="M95" t="s">
        <v>48</v>
      </c>
      <c r="N95" t="s">
        <v>37</v>
      </c>
      <c r="O95" t="s">
        <v>45</v>
      </c>
      <c r="P95">
        <v>39</v>
      </c>
      <c r="Q95">
        <f t="shared" si="2"/>
        <v>0.26</v>
      </c>
      <c r="T95">
        <f t="shared" si="3"/>
        <v>0.13</v>
      </c>
      <c r="U95">
        <v>43722.631898148145</v>
      </c>
      <c r="W95" t="s">
        <v>75</v>
      </c>
    </row>
    <row r="96" spans="1:23" ht="15" customHeight="1">
      <c r="A96" t="s">
        <v>404</v>
      </c>
      <c r="B96" t="s">
        <v>59</v>
      </c>
      <c r="C96" t="s">
        <v>143</v>
      </c>
      <c r="D96" t="s">
        <v>30</v>
      </c>
      <c r="E96">
        <v>25</v>
      </c>
      <c r="F96" s="3">
        <v>1530312466493</v>
      </c>
      <c r="G96" t="s">
        <v>31</v>
      </c>
      <c r="H96" t="s">
        <v>99</v>
      </c>
      <c r="I96" t="s">
        <v>405</v>
      </c>
      <c r="J96" s="3">
        <v>3038997633</v>
      </c>
      <c r="K96" t="s">
        <v>34</v>
      </c>
      <c r="L96" t="s">
        <v>54</v>
      </c>
      <c r="M96" t="s">
        <v>55</v>
      </c>
      <c r="N96" t="s">
        <v>49</v>
      </c>
      <c r="O96" t="s">
        <v>91</v>
      </c>
      <c r="P96">
        <v>73</v>
      </c>
      <c r="Q96">
        <f t="shared" si="2"/>
        <v>0.48666666666666669</v>
      </c>
      <c r="T96">
        <f t="shared" si="3"/>
        <v>0.24333333333333335</v>
      </c>
      <c r="U96">
        <v>43714.830937500003</v>
      </c>
    </row>
    <row r="97" spans="1:23" ht="15" customHeight="1">
      <c r="A97" t="s">
        <v>406</v>
      </c>
      <c r="B97" t="s">
        <v>407</v>
      </c>
      <c r="C97" t="s">
        <v>72</v>
      </c>
      <c r="D97" t="s">
        <v>30</v>
      </c>
      <c r="E97">
        <v>22</v>
      </c>
      <c r="F97" s="3">
        <v>1730122791975</v>
      </c>
      <c r="G97" t="s">
        <v>44</v>
      </c>
      <c r="H97" t="s">
        <v>38</v>
      </c>
      <c r="I97" t="s">
        <v>408</v>
      </c>
      <c r="J97" s="3">
        <v>3039298362</v>
      </c>
      <c r="K97" t="s">
        <v>34</v>
      </c>
      <c r="L97" t="s">
        <v>54</v>
      </c>
      <c r="M97" t="s">
        <v>48</v>
      </c>
      <c r="O97" t="s">
        <v>38</v>
      </c>
      <c r="P97">
        <v>77</v>
      </c>
      <c r="Q97">
        <f t="shared" si="2"/>
        <v>0.51333333333333331</v>
      </c>
      <c r="T97">
        <f t="shared" si="3"/>
        <v>0.25666666666666665</v>
      </c>
      <c r="U97">
        <v>43706.302604166667</v>
      </c>
      <c r="W97" t="s">
        <v>75</v>
      </c>
    </row>
    <row r="98" spans="1:23" ht="15" customHeight="1">
      <c r="A98" t="s">
        <v>409</v>
      </c>
      <c r="B98" t="s">
        <v>410</v>
      </c>
      <c r="C98" t="s">
        <v>98</v>
      </c>
      <c r="D98" t="s">
        <v>30</v>
      </c>
      <c r="E98">
        <v>18</v>
      </c>
      <c r="F98" s="3">
        <v>1110190320933</v>
      </c>
      <c r="G98" t="s">
        <v>31</v>
      </c>
      <c r="H98" t="s">
        <v>67</v>
      </c>
      <c r="I98" t="s">
        <v>411</v>
      </c>
      <c r="J98" s="3">
        <v>3039425040</v>
      </c>
      <c r="K98" t="s">
        <v>34</v>
      </c>
      <c r="L98" t="s">
        <v>35</v>
      </c>
      <c r="M98" t="s">
        <v>55</v>
      </c>
      <c r="O98" t="s">
        <v>67</v>
      </c>
      <c r="P98">
        <v>88</v>
      </c>
      <c r="Q98">
        <f t="shared" si="2"/>
        <v>0.58666666666666667</v>
      </c>
      <c r="R98" t="str">
        <f>VLOOKUP(I98,Sheet7!$A$1:$C$747,2,0)</f>
        <v>35</v>
      </c>
      <c r="S98" t="str">
        <f>VLOOKUP(I98,Sheet7!$A$1:$C$747,3,0)</f>
        <v>88%</v>
      </c>
      <c r="T98">
        <f t="shared" si="3"/>
        <v>0.73333333333333339</v>
      </c>
      <c r="U98">
        <v>43711.619884259257</v>
      </c>
      <c r="W98" t="s">
        <v>56</v>
      </c>
    </row>
    <row r="99" spans="1:23" ht="15" customHeight="1">
      <c r="A99" t="s">
        <v>412</v>
      </c>
      <c r="B99" t="s">
        <v>413</v>
      </c>
      <c r="C99" t="s">
        <v>187</v>
      </c>
      <c r="D99" t="s">
        <v>30</v>
      </c>
      <c r="E99">
        <v>23</v>
      </c>
      <c r="F99" s="3">
        <v>1730141315821</v>
      </c>
      <c r="G99" t="s">
        <v>88</v>
      </c>
      <c r="H99" t="s">
        <v>38</v>
      </c>
      <c r="I99" t="s">
        <v>414</v>
      </c>
      <c r="J99" s="3">
        <v>923159059501</v>
      </c>
      <c r="K99" t="s">
        <v>34</v>
      </c>
      <c r="L99" t="s">
        <v>54</v>
      </c>
      <c r="M99" t="s">
        <v>55</v>
      </c>
      <c r="N99" t="s">
        <v>37</v>
      </c>
      <c r="O99" t="s">
        <v>38</v>
      </c>
      <c r="P99">
        <v>87</v>
      </c>
      <c r="Q99">
        <f t="shared" si="2"/>
        <v>0.57999999999999996</v>
      </c>
      <c r="R99" t="str">
        <f>VLOOKUP(I99,'[2]All Tests Results'!$A$1:$C$979,2,0)</f>
        <v>42</v>
      </c>
      <c r="S99" t="str">
        <f>VLOOKUP(I99,'[2]All Tests Results'!$A$1:$C$979,3,0)</f>
        <v>60%</v>
      </c>
      <c r="T99">
        <f t="shared" si="3"/>
        <v>0.59</v>
      </c>
      <c r="U99">
        <v>43726.705057870371</v>
      </c>
      <c r="W99" t="s">
        <v>56</v>
      </c>
    </row>
    <row r="100" spans="1:23" ht="15" customHeight="1">
      <c r="A100" t="s">
        <v>415</v>
      </c>
      <c r="B100" t="s">
        <v>416</v>
      </c>
      <c r="C100" t="s">
        <v>87</v>
      </c>
      <c r="D100" t="s">
        <v>30</v>
      </c>
      <c r="E100">
        <v>23</v>
      </c>
      <c r="F100" s="3">
        <v>3310090658463</v>
      </c>
      <c r="G100" t="s">
        <v>88</v>
      </c>
      <c r="H100" t="s">
        <v>417</v>
      </c>
      <c r="I100" t="s">
        <v>418</v>
      </c>
      <c r="J100" s="3">
        <v>3039729771</v>
      </c>
      <c r="K100" t="s">
        <v>34</v>
      </c>
      <c r="L100" t="s">
        <v>54</v>
      </c>
      <c r="M100" t="s">
        <v>55</v>
      </c>
      <c r="N100" t="s">
        <v>37</v>
      </c>
      <c r="O100" t="s">
        <v>73</v>
      </c>
      <c r="P100">
        <v>74</v>
      </c>
      <c r="Q100">
        <f t="shared" si="2"/>
        <v>0.49333333333333335</v>
      </c>
      <c r="R100" t="str">
        <f>VLOOKUP(I100,'[2]All Tests Results'!$A$1:$C$979,2,0)</f>
        <v>3</v>
      </c>
      <c r="S100" t="str">
        <f>VLOOKUP(I100,'[2]All Tests Results'!$A$1:$C$979,3,0)</f>
        <v>4%</v>
      </c>
      <c r="T100">
        <f t="shared" si="3"/>
        <v>0.26666666666666666</v>
      </c>
      <c r="U100">
        <v>43699.056215277778</v>
      </c>
      <c r="W100" t="s">
        <v>134</v>
      </c>
    </row>
    <row r="101" spans="1:23" ht="15" customHeight="1">
      <c r="A101" t="s">
        <v>419</v>
      </c>
      <c r="B101" t="s">
        <v>420</v>
      </c>
      <c r="C101" t="s">
        <v>421</v>
      </c>
      <c r="D101" t="s">
        <v>30</v>
      </c>
      <c r="E101">
        <v>24</v>
      </c>
      <c r="F101" s="3">
        <v>1120149047865</v>
      </c>
      <c r="G101" t="s">
        <v>88</v>
      </c>
      <c r="H101" t="s">
        <v>252</v>
      </c>
      <c r="I101" t="s">
        <v>422</v>
      </c>
      <c r="J101" s="3">
        <v>923229693050</v>
      </c>
      <c r="K101" t="s">
        <v>34</v>
      </c>
      <c r="L101" t="s">
        <v>54</v>
      </c>
      <c r="M101" t="s">
        <v>55</v>
      </c>
      <c r="N101" t="s">
        <v>37</v>
      </c>
      <c r="O101" t="s">
        <v>38</v>
      </c>
      <c r="P101">
        <v>86</v>
      </c>
      <c r="Q101">
        <f t="shared" si="2"/>
        <v>0.57333333333333336</v>
      </c>
      <c r="R101" t="str">
        <f>VLOOKUP(I101,'[2]All Tests Results'!$A$1:$C$979,2,0)</f>
        <v>41</v>
      </c>
      <c r="S101" t="str">
        <f>VLOOKUP(I101,'[2]All Tests Results'!$A$1:$C$979,3,0)</f>
        <v>59%</v>
      </c>
      <c r="T101">
        <f t="shared" si="3"/>
        <v>0.58166666666666667</v>
      </c>
      <c r="U101">
        <v>43722.589837962965</v>
      </c>
      <c r="W101" t="s">
        <v>56</v>
      </c>
    </row>
    <row r="102" spans="1:23" ht="15" customHeight="1">
      <c r="A102" t="s">
        <v>423</v>
      </c>
      <c r="B102" t="s">
        <v>424</v>
      </c>
      <c r="C102" t="s">
        <v>425</v>
      </c>
      <c r="D102" t="s">
        <v>43</v>
      </c>
      <c r="E102">
        <v>21</v>
      </c>
      <c r="F102" s="3">
        <v>1730130772268</v>
      </c>
      <c r="G102" t="s">
        <v>88</v>
      </c>
      <c r="H102" t="s">
        <v>38</v>
      </c>
      <c r="I102" t="s">
        <v>426</v>
      </c>
      <c r="J102" s="3">
        <v>923035452631</v>
      </c>
      <c r="K102" t="s">
        <v>34</v>
      </c>
      <c r="L102" t="s">
        <v>54</v>
      </c>
      <c r="M102" t="s">
        <v>55</v>
      </c>
      <c r="O102" t="s">
        <v>38</v>
      </c>
      <c r="P102">
        <v>75</v>
      </c>
      <c r="Q102">
        <f t="shared" si="2"/>
        <v>0.5</v>
      </c>
      <c r="R102" t="str">
        <f>VLOOKUP(I102,'[2]All Tests Results'!$A$1:$C$979,2,0)</f>
        <v>46</v>
      </c>
      <c r="S102" t="str">
        <f>VLOOKUP(I102,'[2]All Tests Results'!$A$1:$C$979,3,0)</f>
        <v>66%</v>
      </c>
      <c r="T102">
        <f t="shared" si="3"/>
        <v>0.58000000000000007</v>
      </c>
      <c r="U102">
        <v>43698.738310185188</v>
      </c>
      <c r="W102" t="s">
        <v>56</v>
      </c>
    </row>
    <row r="103" spans="1:23" ht="15" customHeight="1">
      <c r="A103" t="s">
        <v>427</v>
      </c>
      <c r="B103" t="s">
        <v>428</v>
      </c>
      <c r="C103" t="s">
        <v>386</v>
      </c>
      <c r="D103" t="s">
        <v>30</v>
      </c>
      <c r="E103">
        <v>22</v>
      </c>
      <c r="F103" s="3">
        <v>1730184973301</v>
      </c>
      <c r="G103" t="s">
        <v>44</v>
      </c>
      <c r="H103" t="s">
        <v>38</v>
      </c>
      <c r="I103" t="s">
        <v>429</v>
      </c>
      <c r="J103" s="3">
        <v>3045149354</v>
      </c>
      <c r="K103" t="s">
        <v>34</v>
      </c>
      <c r="L103" t="s">
        <v>54</v>
      </c>
      <c r="M103" t="s">
        <v>48</v>
      </c>
      <c r="O103" t="s">
        <v>211</v>
      </c>
      <c r="P103">
        <v>69</v>
      </c>
      <c r="Q103">
        <f t="shared" si="2"/>
        <v>0.46</v>
      </c>
      <c r="R103" t="str">
        <f>VLOOKUP(I103,[1]AllTestsScores!$A$1:$C$1012,2,0)</f>
        <v>21</v>
      </c>
      <c r="S103" t="str">
        <f>VLOOKUP(I103,[1]AllTestsScores!$A$1:$C$1012,3,0)</f>
        <v>53%</v>
      </c>
      <c r="T103">
        <f t="shared" si="3"/>
        <v>0.495</v>
      </c>
      <c r="U103">
        <v>43701.163287037038</v>
      </c>
      <c r="W103" t="s">
        <v>134</v>
      </c>
    </row>
    <row r="104" spans="1:23" ht="15" customHeight="1">
      <c r="A104" t="s">
        <v>430</v>
      </c>
      <c r="B104" t="s">
        <v>431</v>
      </c>
      <c r="C104" t="s">
        <v>187</v>
      </c>
      <c r="D104" t="s">
        <v>30</v>
      </c>
      <c r="E104">
        <v>25</v>
      </c>
      <c r="F104" s="3">
        <v>3730280112195</v>
      </c>
      <c r="G104" t="s">
        <v>31</v>
      </c>
      <c r="H104" t="s">
        <v>121</v>
      </c>
      <c r="I104" t="s">
        <v>432</v>
      </c>
      <c r="J104" s="3">
        <v>3045412519</v>
      </c>
      <c r="K104" t="s">
        <v>34</v>
      </c>
      <c r="L104" t="s">
        <v>54</v>
      </c>
      <c r="M104" t="s">
        <v>36</v>
      </c>
      <c r="N104" t="s">
        <v>37</v>
      </c>
      <c r="O104" t="s">
        <v>45</v>
      </c>
      <c r="P104">
        <v>123</v>
      </c>
      <c r="Q104">
        <f t="shared" si="2"/>
        <v>0.82</v>
      </c>
      <c r="R104" t="str">
        <f>VLOOKUP(I104,Sheet7!$A$1:$C$747,2,0)</f>
        <v>36</v>
      </c>
      <c r="S104" t="str">
        <f>VLOOKUP(I104,Sheet7!$A$1:$C$747,3,0)</f>
        <v>90%</v>
      </c>
      <c r="T104">
        <f t="shared" si="3"/>
        <v>0.86</v>
      </c>
      <c r="U104">
        <v>43700.503449074073</v>
      </c>
      <c r="W104" t="s">
        <v>39</v>
      </c>
    </row>
    <row r="105" spans="1:23" ht="15" customHeight="1">
      <c r="A105" t="s">
        <v>433</v>
      </c>
      <c r="B105" t="s">
        <v>59</v>
      </c>
      <c r="C105" t="s">
        <v>434</v>
      </c>
      <c r="D105" t="s">
        <v>30</v>
      </c>
      <c r="E105">
        <v>22</v>
      </c>
      <c r="F105" s="3">
        <v>2140134293553</v>
      </c>
      <c r="G105" t="s">
        <v>44</v>
      </c>
      <c r="H105" t="s">
        <v>390</v>
      </c>
      <c r="I105" t="s">
        <v>435</v>
      </c>
      <c r="J105" s="3">
        <v>3046051694</v>
      </c>
      <c r="K105" t="s">
        <v>69</v>
      </c>
      <c r="L105" t="s">
        <v>47</v>
      </c>
      <c r="M105" t="s">
        <v>36</v>
      </c>
      <c r="N105" t="s">
        <v>37</v>
      </c>
      <c r="O105" t="s">
        <v>121</v>
      </c>
      <c r="P105">
        <v>42</v>
      </c>
      <c r="Q105">
        <f t="shared" si="2"/>
        <v>0.28000000000000003</v>
      </c>
      <c r="T105">
        <f t="shared" si="3"/>
        <v>0.14000000000000001</v>
      </c>
      <c r="U105">
        <v>43703.324178240742</v>
      </c>
      <c r="W105" t="s">
        <v>39</v>
      </c>
    </row>
    <row r="106" spans="1:23" ht="15" customHeight="1">
      <c r="A106" t="s">
        <v>436</v>
      </c>
      <c r="B106" t="s">
        <v>437</v>
      </c>
      <c r="C106" t="s">
        <v>129</v>
      </c>
      <c r="D106" t="s">
        <v>30</v>
      </c>
      <c r="E106">
        <v>21</v>
      </c>
      <c r="F106" s="3">
        <v>1350362430759</v>
      </c>
      <c r="G106" t="s">
        <v>44</v>
      </c>
      <c r="H106" t="s">
        <v>94</v>
      </c>
      <c r="I106" t="s">
        <v>438</v>
      </c>
      <c r="J106" s="3">
        <v>3048992699</v>
      </c>
      <c r="K106" t="s">
        <v>34</v>
      </c>
      <c r="L106" t="s">
        <v>54</v>
      </c>
      <c r="M106" t="s">
        <v>55</v>
      </c>
      <c r="O106" t="s">
        <v>211</v>
      </c>
      <c r="P106">
        <v>80</v>
      </c>
      <c r="Q106">
        <f t="shared" si="2"/>
        <v>0.53333333333333333</v>
      </c>
      <c r="R106" t="str">
        <f>VLOOKUP(I106,[1]AllTestsScores!$A$1:$C$1012,2,0)</f>
        <v>12</v>
      </c>
      <c r="S106" t="str">
        <f>VLOOKUP(I106,[1]AllTestsScores!$A$1:$C$1012,3,0)</f>
        <v>30%</v>
      </c>
      <c r="T106">
        <f t="shared" si="3"/>
        <v>0.41666666666666663</v>
      </c>
      <c r="U106">
        <v>43701.096238425926</v>
      </c>
      <c r="W106" t="s">
        <v>56</v>
      </c>
    </row>
    <row r="107" spans="1:23" ht="15" customHeight="1">
      <c r="A107" t="s">
        <v>439</v>
      </c>
      <c r="B107" t="s">
        <v>59</v>
      </c>
      <c r="C107" t="s">
        <v>440</v>
      </c>
      <c r="D107" t="s">
        <v>30</v>
      </c>
      <c r="E107">
        <v>21</v>
      </c>
      <c r="F107" s="3">
        <v>1730139355237</v>
      </c>
      <c r="G107" t="s">
        <v>44</v>
      </c>
      <c r="H107" t="s">
        <v>38</v>
      </c>
      <c r="I107" t="s">
        <v>441</v>
      </c>
      <c r="J107" s="3">
        <v>3049050512</v>
      </c>
      <c r="K107" t="s">
        <v>34</v>
      </c>
      <c r="L107" t="s">
        <v>54</v>
      </c>
      <c r="M107" t="s">
        <v>48</v>
      </c>
      <c r="O107" t="s">
        <v>38</v>
      </c>
      <c r="P107">
        <v>81</v>
      </c>
      <c r="Q107">
        <f t="shared" si="2"/>
        <v>0.54</v>
      </c>
      <c r="T107">
        <f t="shared" si="3"/>
        <v>0.27</v>
      </c>
      <c r="U107">
        <v>43709.065497685187</v>
      </c>
      <c r="W107" t="s">
        <v>145</v>
      </c>
    </row>
    <row r="108" spans="1:23" ht="15" customHeight="1">
      <c r="A108" t="s">
        <v>442</v>
      </c>
      <c r="B108" t="s">
        <v>443</v>
      </c>
      <c r="C108" t="s">
        <v>444</v>
      </c>
      <c r="D108" t="s">
        <v>30</v>
      </c>
      <c r="E108">
        <v>28</v>
      </c>
      <c r="F108" s="3">
        <v>1730163497257</v>
      </c>
      <c r="G108" t="s">
        <v>88</v>
      </c>
      <c r="H108" t="s">
        <v>296</v>
      </c>
      <c r="I108" t="s">
        <v>445</v>
      </c>
      <c r="J108" s="3">
        <v>923339088002</v>
      </c>
      <c r="K108" t="s">
        <v>34</v>
      </c>
      <c r="L108" t="s">
        <v>54</v>
      </c>
      <c r="M108" t="s">
        <v>48</v>
      </c>
      <c r="N108" t="s">
        <v>49</v>
      </c>
      <c r="O108" t="s">
        <v>38</v>
      </c>
      <c r="P108">
        <v>78</v>
      </c>
      <c r="Q108">
        <f t="shared" si="2"/>
        <v>0.52</v>
      </c>
      <c r="R108" t="str">
        <f>VLOOKUP(I108,'[2]All Tests Results'!$A$1:$C$979,2,0)</f>
        <v>45</v>
      </c>
      <c r="S108" t="str">
        <f>VLOOKUP(I108,'[2]All Tests Results'!$A$1:$C$979,3,0)</f>
        <v>64%</v>
      </c>
      <c r="T108">
        <f t="shared" si="3"/>
        <v>0.58000000000000007</v>
      </c>
      <c r="U108">
        <v>43699.351909722223</v>
      </c>
      <c r="W108" t="s">
        <v>56</v>
      </c>
    </row>
    <row r="109" spans="1:23" ht="15" customHeight="1">
      <c r="A109" t="s">
        <v>446</v>
      </c>
      <c r="B109" t="s">
        <v>447</v>
      </c>
      <c r="C109" t="s">
        <v>161</v>
      </c>
      <c r="D109" t="s">
        <v>30</v>
      </c>
      <c r="E109">
        <v>19</v>
      </c>
      <c r="F109" s="3">
        <v>2130320446897</v>
      </c>
      <c r="G109" t="s">
        <v>44</v>
      </c>
      <c r="H109" t="s">
        <v>89</v>
      </c>
      <c r="I109" t="s">
        <v>448</v>
      </c>
      <c r="J109" s="3">
        <v>3049476742</v>
      </c>
      <c r="K109" t="s">
        <v>34</v>
      </c>
      <c r="L109" t="s">
        <v>35</v>
      </c>
      <c r="M109" t="s">
        <v>48</v>
      </c>
      <c r="N109" t="s">
        <v>37</v>
      </c>
      <c r="O109" t="s">
        <v>121</v>
      </c>
      <c r="P109">
        <v>37</v>
      </c>
      <c r="Q109">
        <f t="shared" si="2"/>
        <v>0.24666666666666667</v>
      </c>
      <c r="T109">
        <f t="shared" si="3"/>
        <v>0.12333333333333334</v>
      </c>
      <c r="U109">
        <v>43706.13758101852</v>
      </c>
      <c r="W109" t="s">
        <v>145</v>
      </c>
    </row>
    <row r="110" spans="1:23" ht="15" customHeight="1">
      <c r="A110" t="s">
        <v>449</v>
      </c>
      <c r="B110" t="s">
        <v>450</v>
      </c>
      <c r="C110" t="s">
        <v>98</v>
      </c>
      <c r="D110" t="s">
        <v>30</v>
      </c>
      <c r="E110">
        <v>20</v>
      </c>
      <c r="F110" s="3">
        <v>2140206268873</v>
      </c>
      <c r="G110" t="s">
        <v>44</v>
      </c>
      <c r="H110" t="s">
        <v>390</v>
      </c>
      <c r="I110" t="s">
        <v>451</v>
      </c>
      <c r="J110" s="3">
        <v>3049677645</v>
      </c>
      <c r="K110" t="s">
        <v>34</v>
      </c>
      <c r="L110" t="s">
        <v>54</v>
      </c>
      <c r="M110" t="s">
        <v>55</v>
      </c>
      <c r="O110" t="s">
        <v>38</v>
      </c>
      <c r="P110">
        <v>60</v>
      </c>
      <c r="Q110">
        <f t="shared" si="2"/>
        <v>0.4</v>
      </c>
      <c r="R110">
        <f>VLOOKUP(I110,[1]AllTestsScores!$A$1:$C$1012,2,0)</f>
        <v>0</v>
      </c>
      <c r="S110" t="str">
        <f>VLOOKUP(I110,[1]AllTestsScores!$A$1:$C$1012,3,0)</f>
        <v>0%</v>
      </c>
      <c r="T110">
        <f t="shared" si="3"/>
        <v>0.2</v>
      </c>
      <c r="U110">
        <v>43699.70989583333</v>
      </c>
      <c r="W110" t="s">
        <v>56</v>
      </c>
    </row>
    <row r="111" spans="1:23" ht="15" customHeight="1">
      <c r="A111" t="s">
        <v>452</v>
      </c>
      <c r="B111" t="s">
        <v>453</v>
      </c>
      <c r="C111" t="s">
        <v>454</v>
      </c>
      <c r="D111" t="s">
        <v>30</v>
      </c>
      <c r="E111">
        <v>23</v>
      </c>
      <c r="F111" s="3">
        <v>1720173431603</v>
      </c>
      <c r="G111" t="s">
        <v>44</v>
      </c>
      <c r="H111" t="s">
        <v>79</v>
      </c>
      <c r="I111" t="s">
        <v>455</v>
      </c>
      <c r="J111" s="3">
        <v>3049793671</v>
      </c>
      <c r="K111" t="s">
        <v>34</v>
      </c>
      <c r="L111" t="s">
        <v>54</v>
      </c>
      <c r="M111" t="s">
        <v>36</v>
      </c>
      <c r="N111" t="s">
        <v>37</v>
      </c>
      <c r="O111" t="s">
        <v>38</v>
      </c>
      <c r="P111">
        <v>80</v>
      </c>
      <c r="Q111">
        <f t="shared" si="2"/>
        <v>0.53333333333333333</v>
      </c>
      <c r="T111">
        <f t="shared" si="3"/>
        <v>0.26666666666666666</v>
      </c>
      <c r="U111">
        <v>43722.71266203704</v>
      </c>
      <c r="W111" t="s">
        <v>39</v>
      </c>
    </row>
    <row r="112" spans="1:23" ht="15" customHeight="1">
      <c r="A112" t="s">
        <v>456</v>
      </c>
      <c r="B112" t="s">
        <v>457</v>
      </c>
      <c r="C112" t="s">
        <v>98</v>
      </c>
      <c r="D112" t="s">
        <v>30</v>
      </c>
      <c r="E112">
        <v>26</v>
      </c>
      <c r="F112" s="3">
        <v>1720183057735</v>
      </c>
      <c r="G112" t="s">
        <v>88</v>
      </c>
      <c r="H112" t="s">
        <v>79</v>
      </c>
      <c r="I112" t="s">
        <v>458</v>
      </c>
      <c r="J112" s="3">
        <v>3005675707</v>
      </c>
      <c r="K112" t="s">
        <v>34</v>
      </c>
      <c r="L112" t="s">
        <v>54</v>
      </c>
      <c r="M112" t="s">
        <v>55</v>
      </c>
      <c r="N112" t="s">
        <v>49</v>
      </c>
      <c r="O112" t="s">
        <v>38</v>
      </c>
      <c r="P112">
        <v>94</v>
      </c>
      <c r="Q112">
        <f t="shared" si="2"/>
        <v>0.62666666666666671</v>
      </c>
      <c r="R112" t="str">
        <f>VLOOKUP(I112,'[2]All Tests Results'!$A$1:$C$979,2,0)</f>
        <v>37</v>
      </c>
      <c r="S112" t="str">
        <f>VLOOKUP(I112,'[2]All Tests Results'!$A$1:$C$979,3,0)</f>
        <v>53%</v>
      </c>
      <c r="T112">
        <f t="shared" si="3"/>
        <v>0.57833333333333337</v>
      </c>
      <c r="U112">
        <v>43704.265682870369</v>
      </c>
      <c r="W112" t="s">
        <v>56</v>
      </c>
    </row>
    <row r="113" spans="1:24" ht="15" customHeight="1">
      <c r="A113" t="s">
        <v>459</v>
      </c>
      <c r="B113" t="s">
        <v>460</v>
      </c>
      <c r="C113" t="s">
        <v>259</v>
      </c>
      <c r="D113" t="s">
        <v>30</v>
      </c>
      <c r="E113">
        <v>23</v>
      </c>
      <c r="F113" s="3">
        <v>4210182369679</v>
      </c>
      <c r="G113" t="s">
        <v>44</v>
      </c>
      <c r="H113" t="s">
        <v>461</v>
      </c>
      <c r="I113" t="s">
        <v>462</v>
      </c>
      <c r="J113" s="3">
        <v>3049927526</v>
      </c>
      <c r="K113" t="s">
        <v>34</v>
      </c>
      <c r="L113" t="s">
        <v>47</v>
      </c>
      <c r="M113" t="s">
        <v>55</v>
      </c>
      <c r="N113" t="s">
        <v>49</v>
      </c>
      <c r="O113" t="s">
        <v>38</v>
      </c>
      <c r="P113">
        <v>30</v>
      </c>
      <c r="Q113">
        <f t="shared" si="2"/>
        <v>0.2</v>
      </c>
      <c r="T113">
        <f t="shared" si="3"/>
        <v>0.1</v>
      </c>
      <c r="U113">
        <v>43699.374745370369</v>
      </c>
      <c r="W113" t="s">
        <v>39</v>
      </c>
    </row>
    <row r="114" spans="1:24" ht="15" customHeight="1">
      <c r="A114" t="s">
        <v>463</v>
      </c>
      <c r="B114" t="s">
        <v>464</v>
      </c>
      <c r="C114" t="s">
        <v>465</v>
      </c>
      <c r="D114" t="s">
        <v>30</v>
      </c>
      <c r="E114">
        <v>19</v>
      </c>
      <c r="F114" s="3">
        <v>2110698098565</v>
      </c>
      <c r="G114" t="s">
        <v>44</v>
      </c>
      <c r="H114" t="s">
        <v>175</v>
      </c>
      <c r="I114" t="s">
        <v>466</v>
      </c>
      <c r="J114" s="3">
        <v>3052365769</v>
      </c>
      <c r="K114" t="s">
        <v>34</v>
      </c>
      <c r="L114" t="s">
        <v>54</v>
      </c>
      <c r="M114" t="s">
        <v>48</v>
      </c>
      <c r="N114" t="s">
        <v>37</v>
      </c>
      <c r="O114" t="s">
        <v>38</v>
      </c>
      <c r="P114">
        <v>53</v>
      </c>
      <c r="Q114">
        <f t="shared" si="2"/>
        <v>0.35333333333333333</v>
      </c>
      <c r="T114">
        <f t="shared" si="3"/>
        <v>0.17666666666666667</v>
      </c>
      <c r="U114">
        <v>43700.382835648146</v>
      </c>
      <c r="W114" t="s">
        <v>75</v>
      </c>
    </row>
    <row r="115" spans="1:24" ht="15" customHeight="1">
      <c r="A115" t="s">
        <v>467</v>
      </c>
      <c r="B115" t="s">
        <v>413</v>
      </c>
      <c r="C115" t="s">
        <v>468</v>
      </c>
      <c r="D115" t="s">
        <v>30</v>
      </c>
      <c r="E115">
        <v>23</v>
      </c>
      <c r="F115" s="3">
        <v>6110181922567</v>
      </c>
      <c r="G115" t="s">
        <v>88</v>
      </c>
      <c r="H115" t="s">
        <v>94</v>
      </c>
      <c r="I115" t="s">
        <v>469</v>
      </c>
      <c r="J115" s="3">
        <v>923165689145</v>
      </c>
      <c r="K115" t="s">
        <v>34</v>
      </c>
      <c r="L115" t="s">
        <v>35</v>
      </c>
      <c r="M115" t="s">
        <v>55</v>
      </c>
      <c r="N115" t="s">
        <v>37</v>
      </c>
      <c r="O115" t="s">
        <v>38</v>
      </c>
      <c r="P115">
        <v>79</v>
      </c>
      <c r="Q115">
        <f t="shared" si="2"/>
        <v>0.52666666666666662</v>
      </c>
      <c r="R115" t="str">
        <f>VLOOKUP(I115,'[2]All Tests Results'!$A$1:$C$979,2,0)</f>
        <v>44</v>
      </c>
      <c r="S115" t="str">
        <f>VLOOKUP(I115,'[2]All Tests Results'!$A$1:$C$979,3,0)</f>
        <v>63%</v>
      </c>
      <c r="T115">
        <f t="shared" si="3"/>
        <v>0.57833333333333337</v>
      </c>
      <c r="U115">
        <v>43725.362303240741</v>
      </c>
      <c r="W115" t="s">
        <v>56</v>
      </c>
    </row>
    <row r="116" spans="1:24" ht="15" customHeight="1">
      <c r="A116" t="s">
        <v>470</v>
      </c>
      <c r="B116" t="s">
        <v>471</v>
      </c>
      <c r="C116" t="s">
        <v>472</v>
      </c>
      <c r="D116" t="s">
        <v>30</v>
      </c>
      <c r="E116">
        <v>21</v>
      </c>
      <c r="F116" s="3">
        <v>21302507</v>
      </c>
      <c r="G116" t="s">
        <v>44</v>
      </c>
      <c r="H116" t="s">
        <v>121</v>
      </c>
      <c r="I116" t="s">
        <v>473</v>
      </c>
      <c r="J116" s="3">
        <v>3058378301</v>
      </c>
      <c r="K116" t="s">
        <v>34</v>
      </c>
      <c r="L116" t="s">
        <v>35</v>
      </c>
      <c r="M116" t="s">
        <v>48</v>
      </c>
      <c r="N116" t="s">
        <v>37</v>
      </c>
      <c r="O116" t="s">
        <v>121</v>
      </c>
      <c r="P116">
        <v>59</v>
      </c>
      <c r="Q116">
        <f t="shared" si="2"/>
        <v>0.39333333333333331</v>
      </c>
      <c r="R116" t="str">
        <f>VLOOKUP(I116,[1]AllTestsScores!$A$1:$C$1012,2,0)</f>
        <v>8</v>
      </c>
      <c r="S116" t="str">
        <f>VLOOKUP(I116,[1]AllTestsScores!$A$1:$C$1012,3,0)</f>
        <v>20%</v>
      </c>
      <c r="T116">
        <f t="shared" si="3"/>
        <v>0.29666666666666663</v>
      </c>
      <c r="U116">
        <v>43700.408541666664</v>
      </c>
      <c r="W116" t="s">
        <v>134</v>
      </c>
    </row>
    <row r="117" spans="1:24" ht="15" customHeight="1">
      <c r="A117" t="s">
        <v>474</v>
      </c>
      <c r="B117" t="s">
        <v>475</v>
      </c>
      <c r="C117" t="s">
        <v>476</v>
      </c>
      <c r="D117" t="s">
        <v>30</v>
      </c>
      <c r="E117">
        <v>22</v>
      </c>
      <c r="F117" s="3">
        <v>1330261061229</v>
      </c>
      <c r="G117" t="s">
        <v>88</v>
      </c>
      <c r="H117" t="s">
        <v>211</v>
      </c>
      <c r="I117" t="s">
        <v>477</v>
      </c>
      <c r="J117" s="3">
        <v>3058569812</v>
      </c>
      <c r="K117" t="s">
        <v>34</v>
      </c>
      <c r="L117" t="s">
        <v>54</v>
      </c>
      <c r="M117" t="s">
        <v>55</v>
      </c>
      <c r="O117" t="s">
        <v>211</v>
      </c>
      <c r="P117">
        <v>75</v>
      </c>
      <c r="Q117">
        <f t="shared" si="2"/>
        <v>0.5</v>
      </c>
      <c r="R117" t="str">
        <f>VLOOKUP(I117,'[2]All Tests Results'!$A$1:$C$979,2,0)</f>
        <v>38</v>
      </c>
      <c r="S117" t="str">
        <f>VLOOKUP(I117,'[2]All Tests Results'!$A$1:$C$979,3,0)</f>
        <v>54%</v>
      </c>
      <c r="T117">
        <f t="shared" si="3"/>
        <v>0.52</v>
      </c>
      <c r="U117">
        <v>43726.488449074073</v>
      </c>
      <c r="W117" t="s">
        <v>56</v>
      </c>
    </row>
    <row r="118" spans="1:24" ht="15" customHeight="1">
      <c r="A118" t="s">
        <v>478</v>
      </c>
      <c r="B118" t="s">
        <v>479</v>
      </c>
      <c r="C118" t="s">
        <v>374</v>
      </c>
      <c r="D118" t="s">
        <v>43</v>
      </c>
      <c r="E118">
        <v>20</v>
      </c>
      <c r="F118" s="3">
        <v>1330233199830</v>
      </c>
      <c r="G118" t="s">
        <v>88</v>
      </c>
      <c r="H118" t="s">
        <v>211</v>
      </c>
      <c r="I118" t="s">
        <v>480</v>
      </c>
      <c r="J118" s="3">
        <v>3058720699</v>
      </c>
      <c r="K118" t="s">
        <v>34</v>
      </c>
      <c r="L118" t="s">
        <v>54</v>
      </c>
      <c r="M118" t="s">
        <v>55</v>
      </c>
      <c r="O118" t="s">
        <v>211</v>
      </c>
      <c r="P118">
        <v>86</v>
      </c>
      <c r="Q118">
        <f t="shared" si="2"/>
        <v>0.57333333333333336</v>
      </c>
      <c r="R118" t="str">
        <f>VLOOKUP(I118,'[2]All Tests Results'!$A$1:$C$979,2,0)</f>
        <v>39</v>
      </c>
      <c r="S118" t="str">
        <f>VLOOKUP(I118,'[2]All Tests Results'!$A$1:$C$979,3,0)</f>
        <v>56%</v>
      </c>
      <c r="T118">
        <f t="shared" si="3"/>
        <v>0.56666666666666665</v>
      </c>
      <c r="U118">
        <v>43725.750567129631</v>
      </c>
      <c r="W118" t="s">
        <v>134</v>
      </c>
    </row>
    <row r="119" spans="1:24" ht="15" customHeight="1">
      <c r="A119" t="s">
        <v>481</v>
      </c>
      <c r="B119" t="s">
        <v>482</v>
      </c>
      <c r="C119" t="s">
        <v>483</v>
      </c>
      <c r="D119" t="s">
        <v>30</v>
      </c>
      <c r="E119">
        <v>20</v>
      </c>
      <c r="F119" s="3">
        <v>2240112757261</v>
      </c>
      <c r="G119" t="s">
        <v>31</v>
      </c>
      <c r="H119" t="s">
        <v>109</v>
      </c>
      <c r="I119" t="s">
        <v>484</v>
      </c>
      <c r="J119" s="3">
        <v>3059235079</v>
      </c>
      <c r="K119" t="s">
        <v>34</v>
      </c>
      <c r="L119" t="s">
        <v>54</v>
      </c>
      <c r="M119" t="s">
        <v>55</v>
      </c>
      <c r="O119" t="s">
        <v>38</v>
      </c>
      <c r="P119">
        <v>97</v>
      </c>
      <c r="Q119">
        <f t="shared" si="2"/>
        <v>0.64666666666666661</v>
      </c>
      <c r="R119" t="str">
        <f>VLOOKUP(I119,Sheet7!$A$1:$C$747,2,0)</f>
        <v>32</v>
      </c>
      <c r="S119" t="str">
        <f>VLOOKUP(I119,Sheet7!$A$1:$C$747,3,0)</f>
        <v>80%</v>
      </c>
      <c r="T119">
        <f t="shared" si="3"/>
        <v>0.72333333333333338</v>
      </c>
      <c r="U119">
        <v>43709.299085648148</v>
      </c>
      <c r="W119" t="s">
        <v>56</v>
      </c>
    </row>
    <row r="120" spans="1:24" ht="15" customHeight="1">
      <c r="A120" t="s">
        <v>485</v>
      </c>
      <c r="B120" t="s">
        <v>374</v>
      </c>
      <c r="C120" t="s">
        <v>486</v>
      </c>
      <c r="D120" t="s">
        <v>30</v>
      </c>
      <c r="E120">
        <v>23</v>
      </c>
      <c r="F120" s="3">
        <v>1710151676455</v>
      </c>
      <c r="G120" t="s">
        <v>31</v>
      </c>
      <c r="H120" t="s">
        <v>32</v>
      </c>
      <c r="I120" t="s">
        <v>487</v>
      </c>
      <c r="J120" s="3">
        <v>3059409936</v>
      </c>
      <c r="K120" t="s">
        <v>34</v>
      </c>
      <c r="L120" t="s">
        <v>54</v>
      </c>
      <c r="M120" t="s">
        <v>55</v>
      </c>
      <c r="N120" t="s">
        <v>49</v>
      </c>
      <c r="O120" t="s">
        <v>38</v>
      </c>
      <c r="P120">
        <v>92</v>
      </c>
      <c r="Q120">
        <f t="shared" si="2"/>
        <v>0.61333333333333329</v>
      </c>
      <c r="R120" t="str">
        <f>VLOOKUP(I120,Sheet7!$A$1:$C$747,2,0)</f>
        <v>20</v>
      </c>
      <c r="S120" t="str">
        <f>VLOOKUP(I120,Sheet7!$A$1:$C$747,3,0)</f>
        <v>50%</v>
      </c>
      <c r="T120">
        <f t="shared" si="3"/>
        <v>0.55666666666666664</v>
      </c>
      <c r="U120">
        <v>43699.140462962961</v>
      </c>
      <c r="W120" t="s">
        <v>56</v>
      </c>
    </row>
    <row r="121" spans="1:24" ht="15" customHeight="1">
      <c r="A121" t="s">
        <v>488</v>
      </c>
      <c r="B121" t="s">
        <v>489</v>
      </c>
      <c r="C121" t="s">
        <v>98</v>
      </c>
      <c r="D121" t="s">
        <v>30</v>
      </c>
      <c r="E121">
        <v>24</v>
      </c>
      <c r="F121" s="3">
        <v>2110685251595</v>
      </c>
      <c r="G121" t="s">
        <v>44</v>
      </c>
      <c r="H121" t="s">
        <v>175</v>
      </c>
      <c r="I121" t="s">
        <v>490</v>
      </c>
      <c r="J121" s="3">
        <v>3059494425</v>
      </c>
      <c r="K121" t="s">
        <v>34</v>
      </c>
      <c r="L121" t="s">
        <v>54</v>
      </c>
      <c r="M121" t="s">
        <v>55</v>
      </c>
      <c r="N121" t="s">
        <v>37</v>
      </c>
      <c r="O121" t="s">
        <v>91</v>
      </c>
      <c r="P121">
        <v>40</v>
      </c>
      <c r="Q121">
        <f t="shared" si="2"/>
        <v>0.26666666666666666</v>
      </c>
      <c r="R121" t="str">
        <f>VLOOKUP(I121,[1]AllTestsScores!$A$1:$C$1012,2,0)</f>
        <v>11</v>
      </c>
      <c r="S121" t="str">
        <f>VLOOKUP(I121,[1]AllTestsScores!$A$1:$C$1012,3,0)</f>
        <v>28%</v>
      </c>
      <c r="T121">
        <f t="shared" si="3"/>
        <v>0.27333333333333332</v>
      </c>
      <c r="U121">
        <v>43709.344756944447</v>
      </c>
      <c r="W121" t="s">
        <v>56</v>
      </c>
    </row>
    <row r="122" spans="1:24" ht="15" customHeight="1">
      <c r="A122" t="s">
        <v>491</v>
      </c>
      <c r="B122" t="s">
        <v>492</v>
      </c>
      <c r="C122" t="s">
        <v>187</v>
      </c>
      <c r="D122" t="s">
        <v>30</v>
      </c>
      <c r="E122">
        <v>22</v>
      </c>
      <c r="F122" s="3">
        <v>1730151515167</v>
      </c>
      <c r="G122" t="s">
        <v>31</v>
      </c>
      <c r="H122" t="s">
        <v>493</v>
      </c>
      <c r="I122" t="s">
        <v>494</v>
      </c>
      <c r="J122" s="3">
        <v>3059505691</v>
      </c>
      <c r="K122" t="s">
        <v>63</v>
      </c>
      <c r="L122" t="s">
        <v>54</v>
      </c>
      <c r="M122" t="s">
        <v>48</v>
      </c>
      <c r="N122" t="s">
        <v>37</v>
      </c>
      <c r="O122" t="s">
        <v>38</v>
      </c>
      <c r="P122">
        <v>76</v>
      </c>
      <c r="Q122">
        <f t="shared" si="2"/>
        <v>0.50666666666666671</v>
      </c>
      <c r="R122" t="str">
        <f>VLOOKUP(I122,Sheet7!$A$1:$C$747,2,0)</f>
        <v>26</v>
      </c>
      <c r="S122" t="str">
        <f>VLOOKUP(I122,Sheet7!$A$1:$C$747,3,0)</f>
        <v>65%</v>
      </c>
      <c r="T122">
        <f t="shared" si="3"/>
        <v>0.57833333333333337</v>
      </c>
      <c r="U122">
        <v>43715.556493055556</v>
      </c>
      <c r="W122" t="s">
        <v>56</v>
      </c>
    </row>
    <row r="123" spans="1:24" ht="15" customHeight="1">
      <c r="A123" t="s">
        <v>495</v>
      </c>
      <c r="B123" t="s">
        <v>496</v>
      </c>
      <c r="C123" t="s">
        <v>497</v>
      </c>
      <c r="D123" t="s">
        <v>30</v>
      </c>
      <c r="E123">
        <v>22</v>
      </c>
      <c r="F123" s="3">
        <v>1730169670033</v>
      </c>
      <c r="G123" t="s">
        <v>44</v>
      </c>
      <c r="H123" t="s">
        <v>38</v>
      </c>
      <c r="I123" t="s">
        <v>498</v>
      </c>
      <c r="J123" s="3">
        <v>3059536004</v>
      </c>
      <c r="K123" t="s">
        <v>34</v>
      </c>
      <c r="L123" t="s">
        <v>35</v>
      </c>
      <c r="M123" t="s">
        <v>48</v>
      </c>
      <c r="O123" t="s">
        <v>121</v>
      </c>
      <c r="P123">
        <v>41</v>
      </c>
      <c r="Q123">
        <f t="shared" si="2"/>
        <v>0.27333333333333332</v>
      </c>
      <c r="R123" t="str">
        <f>VLOOKUP(I123,[1]AllTestsScores!$A$1:$C$1012,2,0)</f>
        <v>9</v>
      </c>
      <c r="S123" t="str">
        <f>VLOOKUP(I123,[1]AllTestsScores!$A$1:$C$1012,3,0)</f>
        <v>23%</v>
      </c>
      <c r="T123">
        <f t="shared" si="3"/>
        <v>0.25166666666666665</v>
      </c>
      <c r="U123">
        <v>43708.518541666665</v>
      </c>
      <c r="W123" t="s">
        <v>134</v>
      </c>
    </row>
    <row r="124" spans="1:24" ht="15" customHeight="1">
      <c r="A124" t="s">
        <v>499</v>
      </c>
      <c r="B124" t="s">
        <v>162</v>
      </c>
      <c r="C124" t="s">
        <v>500</v>
      </c>
      <c r="D124" t="s">
        <v>30</v>
      </c>
      <c r="E124">
        <v>22</v>
      </c>
      <c r="F124" s="3">
        <v>1210103936241</v>
      </c>
      <c r="G124" t="s">
        <v>44</v>
      </c>
      <c r="H124" t="s">
        <v>252</v>
      </c>
      <c r="I124" t="s">
        <v>501</v>
      </c>
      <c r="J124" s="3">
        <v>3059659058</v>
      </c>
      <c r="K124" t="s">
        <v>34</v>
      </c>
      <c r="L124" t="s">
        <v>47</v>
      </c>
      <c r="M124" t="s">
        <v>48</v>
      </c>
      <c r="O124" t="s">
        <v>333</v>
      </c>
      <c r="P124">
        <v>45</v>
      </c>
      <c r="Q124">
        <f t="shared" si="2"/>
        <v>0.3</v>
      </c>
      <c r="T124">
        <f t="shared" si="3"/>
        <v>0.15</v>
      </c>
      <c r="U124">
        <v>43699.128298611111</v>
      </c>
      <c r="W124" t="s">
        <v>39</v>
      </c>
    </row>
    <row r="125" spans="1:24" ht="15" customHeight="1">
      <c r="A125" t="s">
        <v>502</v>
      </c>
      <c r="B125" t="s">
        <v>503</v>
      </c>
      <c r="C125" t="s">
        <v>98</v>
      </c>
      <c r="D125" t="s">
        <v>30</v>
      </c>
      <c r="E125">
        <v>24</v>
      </c>
      <c r="F125" s="3">
        <v>2140627384467</v>
      </c>
      <c r="G125" t="s">
        <v>88</v>
      </c>
      <c r="H125" t="s">
        <v>390</v>
      </c>
      <c r="I125" t="s">
        <v>504</v>
      </c>
      <c r="J125" s="3">
        <v>923159150085</v>
      </c>
      <c r="K125" t="s">
        <v>34</v>
      </c>
      <c r="L125" t="s">
        <v>54</v>
      </c>
      <c r="M125" t="s">
        <v>55</v>
      </c>
      <c r="N125" t="s">
        <v>37</v>
      </c>
      <c r="O125" t="s">
        <v>38</v>
      </c>
      <c r="P125">
        <v>74</v>
      </c>
      <c r="Q125">
        <f t="shared" si="2"/>
        <v>0.49333333333333335</v>
      </c>
      <c r="R125" t="str">
        <f>VLOOKUP(I125,'[2]All Tests Results'!$A$1:$C$979,2,0)</f>
        <v>46</v>
      </c>
      <c r="S125" t="str">
        <f>VLOOKUP(I125,'[2]All Tests Results'!$A$1:$C$979,3,0)</f>
        <v>66%</v>
      </c>
      <c r="T125">
        <f t="shared" si="3"/>
        <v>0.57666666666666666</v>
      </c>
      <c r="U125">
        <v>43700.261238425926</v>
      </c>
      <c r="W125" t="s">
        <v>56</v>
      </c>
    </row>
    <row r="126" spans="1:24" ht="15" customHeight="1">
      <c r="A126" t="s">
        <v>505</v>
      </c>
      <c r="B126" t="s">
        <v>310</v>
      </c>
      <c r="C126" t="s">
        <v>98</v>
      </c>
      <c r="D126" t="s">
        <v>30</v>
      </c>
      <c r="E126">
        <v>22</v>
      </c>
      <c r="F126" s="3">
        <v>2250149075819</v>
      </c>
      <c r="G126" t="s">
        <v>44</v>
      </c>
      <c r="H126" t="s">
        <v>38</v>
      </c>
      <c r="I126" t="s">
        <v>506</v>
      </c>
      <c r="J126" s="3">
        <v>3059684599</v>
      </c>
      <c r="K126" t="s">
        <v>34</v>
      </c>
      <c r="L126" t="s">
        <v>54</v>
      </c>
      <c r="M126" t="s">
        <v>55</v>
      </c>
      <c r="N126" t="s">
        <v>37</v>
      </c>
      <c r="O126" t="s">
        <v>38</v>
      </c>
      <c r="P126">
        <v>94</v>
      </c>
      <c r="Q126">
        <f t="shared" si="2"/>
        <v>0.62666666666666671</v>
      </c>
      <c r="R126" t="str">
        <f>VLOOKUP(I126,[1]AllTestsScores!$A$1:$C$1012,2,0)</f>
        <v>16</v>
      </c>
      <c r="S126" t="str">
        <f>VLOOKUP(I126,[1]AllTestsScores!$A$1:$C$1012,3,0)</f>
        <v>40%</v>
      </c>
      <c r="T126">
        <f t="shared" si="3"/>
        <v>0.51333333333333342</v>
      </c>
      <c r="U126">
        <v>43699.324155092596</v>
      </c>
      <c r="W126" t="s">
        <v>56</v>
      </c>
      <c r="X126" t="s">
        <v>57</v>
      </c>
    </row>
    <row r="127" spans="1:24" ht="15" customHeight="1">
      <c r="A127" t="s">
        <v>507</v>
      </c>
      <c r="B127" t="s">
        <v>255</v>
      </c>
      <c r="C127" t="s">
        <v>120</v>
      </c>
      <c r="D127" t="s">
        <v>30</v>
      </c>
      <c r="E127">
        <v>21</v>
      </c>
      <c r="F127" s="3">
        <v>1530710459685</v>
      </c>
      <c r="G127" t="s">
        <v>88</v>
      </c>
      <c r="H127" t="s">
        <v>99</v>
      </c>
      <c r="I127" t="s">
        <v>508</v>
      </c>
      <c r="J127" s="3">
        <v>923425664381</v>
      </c>
      <c r="K127" t="s">
        <v>34</v>
      </c>
      <c r="L127" t="s">
        <v>54</v>
      </c>
      <c r="M127" t="s">
        <v>55</v>
      </c>
      <c r="O127" t="s">
        <v>38</v>
      </c>
      <c r="P127">
        <v>68</v>
      </c>
      <c r="Q127">
        <f t="shared" si="2"/>
        <v>0.45333333333333331</v>
      </c>
      <c r="R127" t="str">
        <f>VLOOKUP(I127,'[2]All Tests Results'!$A$1:$C$979,2,0)</f>
        <v>49</v>
      </c>
      <c r="S127" t="str">
        <f>VLOOKUP(I127,'[2]All Tests Results'!$A$1:$C$979,3,0)</f>
        <v>70%</v>
      </c>
      <c r="T127">
        <f t="shared" si="3"/>
        <v>0.57666666666666666</v>
      </c>
      <c r="U127">
        <v>43699.480729166666</v>
      </c>
      <c r="W127" t="s">
        <v>56</v>
      </c>
    </row>
    <row r="128" spans="1:24" ht="15" customHeight="1">
      <c r="A128" t="s">
        <v>509</v>
      </c>
      <c r="B128" t="s">
        <v>59</v>
      </c>
      <c r="C128" t="s">
        <v>510</v>
      </c>
      <c r="D128" t="s">
        <v>30</v>
      </c>
      <c r="E128">
        <v>22</v>
      </c>
      <c r="F128" s="3">
        <v>1710205694009</v>
      </c>
      <c r="G128" t="s">
        <v>31</v>
      </c>
      <c r="H128" t="s">
        <v>32</v>
      </c>
      <c r="I128" t="s">
        <v>511</v>
      </c>
      <c r="J128" s="3">
        <v>3059987768</v>
      </c>
      <c r="K128" t="s">
        <v>34</v>
      </c>
      <c r="L128" t="s">
        <v>54</v>
      </c>
      <c r="M128" t="s">
        <v>48</v>
      </c>
      <c r="N128" t="s">
        <v>37</v>
      </c>
      <c r="O128" t="s">
        <v>38</v>
      </c>
      <c r="P128">
        <v>75</v>
      </c>
      <c r="Q128">
        <f t="shared" si="2"/>
        <v>0.5</v>
      </c>
      <c r="T128">
        <f t="shared" si="3"/>
        <v>0.25</v>
      </c>
      <c r="U128">
        <v>43726.626458333332</v>
      </c>
    </row>
    <row r="129" spans="1:24" ht="15" customHeight="1">
      <c r="A129" t="s">
        <v>512</v>
      </c>
      <c r="B129" t="s">
        <v>513</v>
      </c>
      <c r="C129" t="s">
        <v>514</v>
      </c>
      <c r="D129" t="s">
        <v>30</v>
      </c>
      <c r="E129">
        <v>25</v>
      </c>
      <c r="F129" s="3">
        <v>2130359142887</v>
      </c>
      <c r="G129" t="s">
        <v>44</v>
      </c>
      <c r="H129" t="s">
        <v>89</v>
      </c>
      <c r="I129" t="s">
        <v>515</v>
      </c>
      <c r="J129" s="3">
        <v>3060203318</v>
      </c>
      <c r="K129" t="s">
        <v>34</v>
      </c>
      <c r="L129" t="s">
        <v>54</v>
      </c>
      <c r="M129" t="s">
        <v>55</v>
      </c>
      <c r="N129" t="s">
        <v>37</v>
      </c>
      <c r="O129" t="s">
        <v>38</v>
      </c>
      <c r="P129">
        <v>50</v>
      </c>
      <c r="Q129">
        <f t="shared" si="2"/>
        <v>0.33333333333333331</v>
      </c>
      <c r="T129">
        <f t="shared" si="3"/>
        <v>0.16666666666666666</v>
      </c>
      <c r="U129">
        <v>43703.784525462965</v>
      </c>
      <c r="W129" t="s">
        <v>75</v>
      </c>
    </row>
    <row r="130" spans="1:24" ht="15" customHeight="1">
      <c r="A130" t="s">
        <v>516</v>
      </c>
      <c r="B130" t="s">
        <v>59</v>
      </c>
      <c r="C130" t="s">
        <v>179</v>
      </c>
      <c r="D130" t="s">
        <v>30</v>
      </c>
      <c r="E130">
        <v>20</v>
      </c>
      <c r="F130" s="3">
        <v>1730186178955</v>
      </c>
      <c r="G130" t="s">
        <v>44</v>
      </c>
      <c r="H130" t="s">
        <v>38</v>
      </c>
      <c r="I130" t="s">
        <v>517</v>
      </c>
      <c r="J130" s="3">
        <v>3060301005</v>
      </c>
      <c r="K130" t="s">
        <v>34</v>
      </c>
      <c r="L130" t="s">
        <v>54</v>
      </c>
      <c r="M130" t="s">
        <v>55</v>
      </c>
      <c r="O130" t="s">
        <v>38</v>
      </c>
      <c r="P130">
        <v>62</v>
      </c>
      <c r="Q130">
        <f t="shared" ref="Q130:Q193" si="4">P130/150</f>
        <v>0.41333333333333333</v>
      </c>
      <c r="R130" t="str">
        <f>VLOOKUP(I130,[1]AllTestsScores!$A$1:$C$1012,2,0)</f>
        <v>13</v>
      </c>
      <c r="S130" t="str">
        <f>VLOOKUP(I130,[1]AllTestsScores!$A$1:$C$1012,3,0)</f>
        <v>33%</v>
      </c>
      <c r="T130">
        <f t="shared" ref="T130:T193" si="5">(Q130+S130)/2</f>
        <v>0.3716666666666667</v>
      </c>
      <c r="U130">
        <v>43698.694398148145</v>
      </c>
      <c r="W130" t="s">
        <v>56</v>
      </c>
    </row>
    <row r="131" spans="1:24" ht="15" customHeight="1">
      <c r="A131" t="s">
        <v>518</v>
      </c>
      <c r="B131" t="s">
        <v>519</v>
      </c>
      <c r="C131" t="s">
        <v>374</v>
      </c>
      <c r="D131" t="s">
        <v>30</v>
      </c>
      <c r="E131">
        <v>21</v>
      </c>
      <c r="F131" s="3">
        <v>2130310011847</v>
      </c>
      <c r="G131" t="s">
        <v>44</v>
      </c>
      <c r="H131" t="s">
        <v>89</v>
      </c>
      <c r="I131" t="s">
        <v>520</v>
      </c>
      <c r="J131" s="3">
        <v>3060512844</v>
      </c>
      <c r="K131" t="s">
        <v>34</v>
      </c>
      <c r="L131" t="s">
        <v>35</v>
      </c>
      <c r="M131" t="s">
        <v>48</v>
      </c>
      <c r="O131" t="s">
        <v>38</v>
      </c>
      <c r="P131">
        <v>47</v>
      </c>
      <c r="Q131">
        <f t="shared" si="4"/>
        <v>0.31333333333333335</v>
      </c>
      <c r="R131" t="str">
        <f>VLOOKUP(I131,[1]AllTestsScores!$A$1:$C$1012,2,0)</f>
        <v>11</v>
      </c>
      <c r="S131" t="str">
        <f>VLOOKUP(I131,[1]AllTestsScores!$A$1:$C$1012,3,0)</f>
        <v>28%</v>
      </c>
      <c r="T131">
        <f t="shared" si="5"/>
        <v>0.29666666666666669</v>
      </c>
      <c r="U131">
        <v>43708.971608796295</v>
      </c>
      <c r="W131" t="s">
        <v>56</v>
      </c>
    </row>
    <row r="132" spans="1:24" ht="15" customHeight="1">
      <c r="A132" t="s">
        <v>521</v>
      </c>
      <c r="B132" t="s">
        <v>522</v>
      </c>
      <c r="C132" t="s">
        <v>523</v>
      </c>
      <c r="D132" t="s">
        <v>43</v>
      </c>
      <c r="E132">
        <v>22</v>
      </c>
      <c r="F132" s="3">
        <v>1110169990340</v>
      </c>
      <c r="G132" t="s">
        <v>31</v>
      </c>
      <c r="H132" t="s">
        <v>67</v>
      </c>
      <c r="I132" t="s">
        <v>524</v>
      </c>
      <c r="J132" s="3">
        <v>3060575684</v>
      </c>
      <c r="K132" t="s">
        <v>34</v>
      </c>
      <c r="L132" t="s">
        <v>47</v>
      </c>
      <c r="M132" t="s">
        <v>55</v>
      </c>
      <c r="N132" t="s">
        <v>49</v>
      </c>
      <c r="O132" t="s">
        <v>38</v>
      </c>
      <c r="P132">
        <v>95</v>
      </c>
      <c r="Q132">
        <f t="shared" si="4"/>
        <v>0.6333333333333333</v>
      </c>
      <c r="R132" t="s">
        <v>525</v>
      </c>
      <c r="S132" t="s">
        <v>526</v>
      </c>
      <c r="T132">
        <f t="shared" si="5"/>
        <v>0.45666666666666667</v>
      </c>
      <c r="U132">
        <v>43718.780671296299</v>
      </c>
      <c r="W132" t="s">
        <v>56</v>
      </c>
    </row>
    <row r="133" spans="1:24" ht="15" customHeight="1">
      <c r="A133" t="s">
        <v>527</v>
      </c>
      <c r="B133" t="s">
        <v>528</v>
      </c>
      <c r="C133" t="s">
        <v>235</v>
      </c>
      <c r="D133" t="s">
        <v>30</v>
      </c>
      <c r="E133">
        <v>22</v>
      </c>
      <c r="F133" s="3">
        <v>1730103751799</v>
      </c>
      <c r="G133" t="s">
        <v>88</v>
      </c>
      <c r="H133" t="s">
        <v>38</v>
      </c>
      <c r="I133" t="s">
        <v>529</v>
      </c>
      <c r="J133" s="3">
        <v>3499612194</v>
      </c>
      <c r="K133" t="s">
        <v>34</v>
      </c>
      <c r="L133" t="s">
        <v>54</v>
      </c>
      <c r="M133" t="s">
        <v>55</v>
      </c>
      <c r="O133" t="s">
        <v>38</v>
      </c>
      <c r="P133">
        <v>73</v>
      </c>
      <c r="Q133">
        <f t="shared" si="4"/>
        <v>0.48666666666666669</v>
      </c>
      <c r="R133" t="str">
        <f>VLOOKUP(I133,'[2]All Tests Results'!$A$1:$C$979,2,0)</f>
        <v>46</v>
      </c>
      <c r="S133" t="str">
        <f>VLOOKUP(I133,'[2]All Tests Results'!$A$1:$C$979,3,0)</f>
        <v>66%</v>
      </c>
      <c r="T133">
        <f t="shared" si="5"/>
        <v>0.57333333333333336</v>
      </c>
      <c r="U133">
        <v>43698.800405092596</v>
      </c>
      <c r="W133" t="s">
        <v>56</v>
      </c>
    </row>
    <row r="134" spans="1:24" ht="15" customHeight="1">
      <c r="A134" t="s">
        <v>530</v>
      </c>
      <c r="B134" t="s">
        <v>531</v>
      </c>
      <c r="C134" t="s">
        <v>532</v>
      </c>
      <c r="D134" t="s">
        <v>43</v>
      </c>
      <c r="E134">
        <v>24</v>
      </c>
      <c r="F134" s="3">
        <v>1210134856488</v>
      </c>
      <c r="G134" t="s">
        <v>88</v>
      </c>
      <c r="H134" t="s">
        <v>211</v>
      </c>
      <c r="I134" t="s">
        <v>533</v>
      </c>
      <c r="J134" s="3">
        <v>3060988779</v>
      </c>
      <c r="K134" t="s">
        <v>34</v>
      </c>
      <c r="L134" t="s">
        <v>54</v>
      </c>
      <c r="M134" t="s">
        <v>55</v>
      </c>
      <c r="N134" t="s">
        <v>49</v>
      </c>
      <c r="O134" t="s">
        <v>211</v>
      </c>
      <c r="P134">
        <v>81</v>
      </c>
      <c r="Q134">
        <f t="shared" si="4"/>
        <v>0.54</v>
      </c>
      <c r="T134">
        <f t="shared" si="5"/>
        <v>0.27</v>
      </c>
      <c r="U134">
        <v>43704.456064814818</v>
      </c>
      <c r="W134" t="s">
        <v>75</v>
      </c>
    </row>
    <row r="135" spans="1:24" ht="15" customHeight="1">
      <c r="A135" t="s">
        <v>534</v>
      </c>
      <c r="B135" t="s">
        <v>535</v>
      </c>
      <c r="C135" t="s">
        <v>536</v>
      </c>
      <c r="D135" t="s">
        <v>30</v>
      </c>
      <c r="E135">
        <v>23</v>
      </c>
      <c r="F135" s="3">
        <v>1120169386809</v>
      </c>
      <c r="G135" t="s">
        <v>88</v>
      </c>
      <c r="H135" t="s">
        <v>252</v>
      </c>
      <c r="I135" t="s">
        <v>537</v>
      </c>
      <c r="J135" s="3">
        <v>3169109140</v>
      </c>
      <c r="K135" t="s">
        <v>34</v>
      </c>
      <c r="L135" t="s">
        <v>54</v>
      </c>
      <c r="M135" t="s">
        <v>48</v>
      </c>
      <c r="N135" t="s">
        <v>49</v>
      </c>
      <c r="O135" t="s">
        <v>38</v>
      </c>
      <c r="P135">
        <v>90</v>
      </c>
      <c r="Q135">
        <f t="shared" si="4"/>
        <v>0.6</v>
      </c>
      <c r="R135" t="str">
        <f>VLOOKUP(I135,'[2]All Tests Results'!$A$1:$C$979,2,0)</f>
        <v>38</v>
      </c>
      <c r="S135" t="str">
        <f>VLOOKUP(I135,'[2]All Tests Results'!$A$1:$C$979,3,0)</f>
        <v>54%</v>
      </c>
      <c r="T135">
        <f t="shared" si="5"/>
        <v>0.57000000000000006</v>
      </c>
      <c r="U135">
        <v>43702.562141203707</v>
      </c>
      <c r="W135" t="s">
        <v>56</v>
      </c>
    </row>
    <row r="136" spans="1:24" ht="15" customHeight="1">
      <c r="A136" t="s">
        <v>538</v>
      </c>
      <c r="B136" t="s">
        <v>539</v>
      </c>
      <c r="C136" t="s">
        <v>103</v>
      </c>
      <c r="D136" t="s">
        <v>30</v>
      </c>
      <c r="E136">
        <v>20</v>
      </c>
      <c r="F136" s="3">
        <v>1330299415741</v>
      </c>
      <c r="G136" t="s">
        <v>44</v>
      </c>
      <c r="H136" t="s">
        <v>211</v>
      </c>
      <c r="I136" t="s">
        <v>540</v>
      </c>
      <c r="J136" s="3">
        <v>3063239920</v>
      </c>
      <c r="K136" t="s">
        <v>34</v>
      </c>
      <c r="L136" t="s">
        <v>35</v>
      </c>
      <c r="M136" t="s">
        <v>36</v>
      </c>
      <c r="N136" t="s">
        <v>37</v>
      </c>
      <c r="O136" t="s">
        <v>211</v>
      </c>
      <c r="P136">
        <v>46</v>
      </c>
      <c r="Q136">
        <f t="shared" si="4"/>
        <v>0.30666666666666664</v>
      </c>
      <c r="R136" t="str">
        <f>VLOOKUP(I136,[1]AllTestsScores!$A$1:$C$1012,2,0)</f>
        <v>16</v>
      </c>
      <c r="S136" t="str">
        <f>VLOOKUP(I136,[1]AllTestsScores!$A$1:$C$1012,3,0)</f>
        <v>40%</v>
      </c>
      <c r="T136">
        <f t="shared" si="5"/>
        <v>0.35333333333333333</v>
      </c>
      <c r="U136">
        <v>43701.18546296296</v>
      </c>
      <c r="W136" t="s">
        <v>39</v>
      </c>
    </row>
    <row r="137" spans="1:24" ht="15" customHeight="1">
      <c r="A137" t="s">
        <v>541</v>
      </c>
      <c r="B137" t="s">
        <v>306</v>
      </c>
      <c r="C137" t="s">
        <v>542</v>
      </c>
      <c r="D137" t="s">
        <v>30</v>
      </c>
      <c r="E137">
        <v>34</v>
      </c>
      <c r="F137" s="3">
        <v>2250157139329</v>
      </c>
      <c r="G137" t="s">
        <v>88</v>
      </c>
      <c r="H137" t="s">
        <v>38</v>
      </c>
      <c r="I137" t="s">
        <v>543</v>
      </c>
      <c r="J137" s="3">
        <v>3065920398</v>
      </c>
      <c r="K137" t="s">
        <v>34</v>
      </c>
      <c r="L137" t="s">
        <v>47</v>
      </c>
      <c r="M137" t="s">
        <v>55</v>
      </c>
      <c r="N137" t="s">
        <v>49</v>
      </c>
      <c r="O137" t="s">
        <v>38</v>
      </c>
      <c r="P137">
        <v>68</v>
      </c>
      <c r="Q137">
        <f t="shared" si="4"/>
        <v>0.45333333333333331</v>
      </c>
      <c r="T137">
        <f t="shared" si="5"/>
        <v>0.22666666666666666</v>
      </c>
      <c r="U137">
        <v>43703.557488425926</v>
      </c>
      <c r="W137" t="s">
        <v>39</v>
      </c>
    </row>
    <row r="138" spans="1:24" ht="15" customHeight="1">
      <c r="A138" t="s">
        <v>544</v>
      </c>
      <c r="B138" t="s">
        <v>545</v>
      </c>
      <c r="C138" t="s">
        <v>546</v>
      </c>
      <c r="D138" t="s">
        <v>30</v>
      </c>
      <c r="E138">
        <v>25</v>
      </c>
      <c r="F138" s="3">
        <v>1320216764651</v>
      </c>
      <c r="G138" t="s">
        <v>44</v>
      </c>
      <c r="H138" t="s">
        <v>547</v>
      </c>
      <c r="I138" t="s">
        <v>548</v>
      </c>
      <c r="J138" s="3">
        <v>3068160943</v>
      </c>
      <c r="K138" t="s">
        <v>34</v>
      </c>
      <c r="L138" t="s">
        <v>47</v>
      </c>
      <c r="M138" t="s">
        <v>48</v>
      </c>
      <c r="N138" t="s">
        <v>49</v>
      </c>
      <c r="O138" t="s">
        <v>45</v>
      </c>
      <c r="P138">
        <v>42</v>
      </c>
      <c r="Q138">
        <f t="shared" si="4"/>
        <v>0.28000000000000003</v>
      </c>
      <c r="R138" t="str">
        <f>VLOOKUP(I138,[1]AllTestsScores!$A$1:$C$1012,2,0)</f>
        <v>10</v>
      </c>
      <c r="S138" t="str">
        <f>VLOOKUP(I138,[1]AllTestsScores!$A$1:$C$1012,3,0)</f>
        <v>25%</v>
      </c>
      <c r="T138">
        <f t="shared" si="5"/>
        <v>0.26500000000000001</v>
      </c>
      <c r="U138">
        <v>43699.08834490741</v>
      </c>
      <c r="W138" t="s">
        <v>39</v>
      </c>
    </row>
    <row r="139" spans="1:24" ht="15" customHeight="1">
      <c r="A139" t="s">
        <v>549</v>
      </c>
      <c r="B139" t="s">
        <v>550</v>
      </c>
      <c r="C139" t="s">
        <v>287</v>
      </c>
      <c r="D139" t="s">
        <v>43</v>
      </c>
      <c r="E139">
        <v>22</v>
      </c>
      <c r="F139" s="3">
        <v>4230146865202</v>
      </c>
      <c r="G139" t="s">
        <v>44</v>
      </c>
      <c r="H139" t="s">
        <v>211</v>
      </c>
      <c r="I139" t="s">
        <v>551</v>
      </c>
      <c r="J139" s="3">
        <v>3068978693</v>
      </c>
      <c r="K139" t="s">
        <v>34</v>
      </c>
      <c r="L139" t="s">
        <v>54</v>
      </c>
      <c r="M139" t="s">
        <v>55</v>
      </c>
      <c r="N139" t="s">
        <v>49</v>
      </c>
      <c r="O139" t="s">
        <v>211</v>
      </c>
      <c r="P139">
        <v>99</v>
      </c>
      <c r="Q139">
        <f t="shared" si="4"/>
        <v>0.66</v>
      </c>
      <c r="T139">
        <f t="shared" si="5"/>
        <v>0.33</v>
      </c>
      <c r="U139">
        <v>43699.423807870371</v>
      </c>
      <c r="W139" t="s">
        <v>75</v>
      </c>
    </row>
    <row r="140" spans="1:24" ht="15" customHeight="1">
      <c r="A140" t="s">
        <v>552</v>
      </c>
      <c r="B140" t="s">
        <v>147</v>
      </c>
      <c r="C140" t="s">
        <v>386</v>
      </c>
      <c r="D140" t="s">
        <v>30</v>
      </c>
      <c r="E140">
        <v>20</v>
      </c>
      <c r="F140" s="3">
        <v>2110719105499</v>
      </c>
      <c r="G140" t="s">
        <v>44</v>
      </c>
      <c r="H140" t="s">
        <v>175</v>
      </c>
      <c r="I140" t="s">
        <v>553</v>
      </c>
      <c r="J140" s="3">
        <v>3069034266</v>
      </c>
      <c r="K140" t="s">
        <v>63</v>
      </c>
      <c r="L140" t="s">
        <v>35</v>
      </c>
      <c r="M140" t="s">
        <v>55</v>
      </c>
      <c r="N140" t="s">
        <v>37</v>
      </c>
      <c r="O140" t="s">
        <v>333</v>
      </c>
      <c r="P140">
        <v>32</v>
      </c>
      <c r="Q140">
        <f t="shared" si="4"/>
        <v>0.21333333333333335</v>
      </c>
      <c r="R140" t="str">
        <f>VLOOKUP(I140,[1]AllTestsScores!$A$1:$C$1012,2,0)</f>
        <v>8</v>
      </c>
      <c r="S140" t="str">
        <f>VLOOKUP(I140,[1]AllTestsScores!$A$1:$C$1012,3,0)</f>
        <v>20%</v>
      </c>
      <c r="T140">
        <f t="shared" si="5"/>
        <v>0.20666666666666667</v>
      </c>
      <c r="U140">
        <v>43705.64806712963</v>
      </c>
      <c r="W140" t="s">
        <v>134</v>
      </c>
    </row>
    <row r="141" spans="1:24" ht="15" customHeight="1">
      <c r="A141" t="s">
        <v>554</v>
      </c>
      <c r="B141" t="s">
        <v>555</v>
      </c>
      <c r="C141" t="s">
        <v>556</v>
      </c>
      <c r="D141" t="s">
        <v>30</v>
      </c>
      <c r="E141">
        <v>21</v>
      </c>
      <c r="F141" s="3">
        <v>1730119544501</v>
      </c>
      <c r="G141" t="s">
        <v>44</v>
      </c>
      <c r="H141" t="s">
        <v>38</v>
      </c>
      <c r="I141" t="s">
        <v>557</v>
      </c>
      <c r="J141" s="3">
        <v>3069294007</v>
      </c>
      <c r="K141" t="s">
        <v>63</v>
      </c>
      <c r="L141" t="s">
        <v>54</v>
      </c>
      <c r="M141" t="s">
        <v>48</v>
      </c>
      <c r="O141" t="s">
        <v>38</v>
      </c>
      <c r="P141">
        <v>14</v>
      </c>
      <c r="Q141">
        <f t="shared" si="4"/>
        <v>9.3333333333333338E-2</v>
      </c>
      <c r="T141">
        <f t="shared" si="5"/>
        <v>4.6666666666666669E-2</v>
      </c>
      <c r="U141">
        <v>43704.736689814818</v>
      </c>
      <c r="W141" t="s">
        <v>75</v>
      </c>
    </row>
    <row r="142" spans="1:24" ht="15" customHeight="1">
      <c r="A142" t="s">
        <v>558</v>
      </c>
      <c r="B142" t="s">
        <v>559</v>
      </c>
      <c r="C142" t="s">
        <v>560</v>
      </c>
      <c r="D142" t="s">
        <v>43</v>
      </c>
      <c r="E142">
        <v>22</v>
      </c>
      <c r="F142" s="3">
        <v>131016474620</v>
      </c>
      <c r="G142" t="s">
        <v>88</v>
      </c>
      <c r="H142" t="s">
        <v>45</v>
      </c>
      <c r="I142" t="s">
        <v>561</v>
      </c>
      <c r="J142" s="3">
        <v>3069404428</v>
      </c>
      <c r="K142" t="s">
        <v>34</v>
      </c>
      <c r="L142" t="s">
        <v>47</v>
      </c>
      <c r="M142" t="s">
        <v>55</v>
      </c>
      <c r="O142" t="s">
        <v>45</v>
      </c>
      <c r="P142">
        <v>66</v>
      </c>
      <c r="Q142">
        <f t="shared" si="4"/>
        <v>0.44</v>
      </c>
      <c r="T142">
        <f t="shared" si="5"/>
        <v>0.22</v>
      </c>
      <c r="U142">
        <v>43698.850543981483</v>
      </c>
      <c r="W142" t="s">
        <v>39</v>
      </c>
    </row>
    <row r="143" spans="1:24" ht="15" customHeight="1">
      <c r="A143" t="s">
        <v>562</v>
      </c>
      <c r="B143" t="s">
        <v>563</v>
      </c>
      <c r="C143" t="s">
        <v>563</v>
      </c>
      <c r="D143" t="s">
        <v>30</v>
      </c>
      <c r="E143">
        <v>21</v>
      </c>
      <c r="F143" s="3">
        <v>1110184985601</v>
      </c>
      <c r="G143" t="s">
        <v>44</v>
      </c>
      <c r="H143" t="s">
        <v>67</v>
      </c>
      <c r="I143" t="s">
        <v>564</v>
      </c>
      <c r="J143" s="3">
        <v>3069646236</v>
      </c>
      <c r="K143" t="s">
        <v>63</v>
      </c>
      <c r="L143" t="s">
        <v>54</v>
      </c>
      <c r="M143" t="s">
        <v>48</v>
      </c>
      <c r="O143" t="s">
        <v>67</v>
      </c>
      <c r="P143">
        <v>43</v>
      </c>
      <c r="Q143">
        <f t="shared" si="4"/>
        <v>0.28666666666666668</v>
      </c>
      <c r="R143" t="str">
        <f>VLOOKUP(I143,[1]AllTestsScores!$A$1:$C$1012,2,0)</f>
        <v>9</v>
      </c>
      <c r="S143" t="str">
        <f>VLOOKUP(I143,[1]AllTestsScores!$A$1:$C$1012,3,0)</f>
        <v>23%</v>
      </c>
      <c r="T143">
        <f t="shared" si="5"/>
        <v>0.25833333333333336</v>
      </c>
      <c r="U143">
        <v>43731.20616898148</v>
      </c>
      <c r="W143" t="s">
        <v>56</v>
      </c>
      <c r="X143" t="s">
        <v>57</v>
      </c>
    </row>
    <row r="144" spans="1:24" ht="15" customHeight="1">
      <c r="A144" t="s">
        <v>565</v>
      </c>
      <c r="B144" t="s">
        <v>566</v>
      </c>
      <c r="C144" t="s">
        <v>567</v>
      </c>
      <c r="D144" t="s">
        <v>30</v>
      </c>
      <c r="E144">
        <v>19</v>
      </c>
      <c r="F144" s="3">
        <v>1730160697005</v>
      </c>
      <c r="G144" t="s">
        <v>88</v>
      </c>
      <c r="H144" t="s">
        <v>296</v>
      </c>
      <c r="I144" t="s">
        <v>568</v>
      </c>
      <c r="J144" s="3">
        <v>3069693909</v>
      </c>
      <c r="K144" t="s">
        <v>34</v>
      </c>
      <c r="L144" t="s">
        <v>54</v>
      </c>
      <c r="M144" t="s">
        <v>36</v>
      </c>
      <c r="O144" t="s">
        <v>38</v>
      </c>
      <c r="P144">
        <v>45</v>
      </c>
      <c r="Q144">
        <f t="shared" si="4"/>
        <v>0.3</v>
      </c>
      <c r="T144">
        <f t="shared" si="5"/>
        <v>0.15</v>
      </c>
      <c r="U144">
        <v>43698.654745370368</v>
      </c>
      <c r="W144" t="s">
        <v>39</v>
      </c>
    </row>
    <row r="145" spans="1:23" ht="15" customHeight="1">
      <c r="A145" t="s">
        <v>569</v>
      </c>
      <c r="B145" t="s">
        <v>570</v>
      </c>
      <c r="C145" t="s">
        <v>571</v>
      </c>
      <c r="D145" t="s">
        <v>43</v>
      </c>
      <c r="E145">
        <v>25</v>
      </c>
      <c r="F145" s="3">
        <v>1310205827344</v>
      </c>
      <c r="G145" t="s">
        <v>44</v>
      </c>
      <c r="H145" t="s">
        <v>45</v>
      </c>
      <c r="I145" t="s">
        <v>572</v>
      </c>
      <c r="J145" s="3">
        <v>3069732601</v>
      </c>
      <c r="K145" t="s">
        <v>34</v>
      </c>
      <c r="L145" t="s">
        <v>47</v>
      </c>
      <c r="M145" t="s">
        <v>36</v>
      </c>
      <c r="N145" t="s">
        <v>49</v>
      </c>
      <c r="O145" t="s">
        <v>45</v>
      </c>
      <c r="P145">
        <v>48</v>
      </c>
      <c r="Q145">
        <f t="shared" si="4"/>
        <v>0.32</v>
      </c>
      <c r="T145">
        <f t="shared" si="5"/>
        <v>0.16</v>
      </c>
      <c r="U145">
        <v>43710.697766203702</v>
      </c>
      <c r="W145" t="s">
        <v>39</v>
      </c>
    </row>
    <row r="146" spans="1:23" ht="15" customHeight="1">
      <c r="A146" t="s">
        <v>573</v>
      </c>
      <c r="B146" t="s">
        <v>574</v>
      </c>
      <c r="C146" t="s">
        <v>575</v>
      </c>
      <c r="D146" t="s">
        <v>30</v>
      </c>
      <c r="E146">
        <v>22</v>
      </c>
      <c r="F146" s="3">
        <v>1730186625925</v>
      </c>
      <c r="G146" t="s">
        <v>88</v>
      </c>
      <c r="H146" t="s">
        <v>38</v>
      </c>
      <c r="I146" t="s">
        <v>576</v>
      </c>
      <c r="J146" s="3">
        <v>923109700669</v>
      </c>
      <c r="K146" t="s">
        <v>34</v>
      </c>
      <c r="L146" t="s">
        <v>54</v>
      </c>
      <c r="M146" t="s">
        <v>55</v>
      </c>
      <c r="N146" t="s">
        <v>37</v>
      </c>
      <c r="O146" t="s">
        <v>38</v>
      </c>
      <c r="P146">
        <v>72</v>
      </c>
      <c r="Q146">
        <f t="shared" si="4"/>
        <v>0.48</v>
      </c>
      <c r="R146" t="str">
        <f>VLOOKUP(I146,'[2]All Tests Results'!$A$1:$C$979,2,0)</f>
        <v>46</v>
      </c>
      <c r="S146" t="str">
        <f>VLOOKUP(I146,'[2]All Tests Results'!$A$1:$C$979,3,0)</f>
        <v>66%</v>
      </c>
      <c r="T146">
        <f t="shared" si="5"/>
        <v>0.57000000000000006</v>
      </c>
      <c r="U146">
        <v>43719.403738425928</v>
      </c>
      <c r="W146" t="s">
        <v>56</v>
      </c>
    </row>
    <row r="147" spans="1:23" ht="15" customHeight="1">
      <c r="A147" t="s">
        <v>577</v>
      </c>
      <c r="B147" t="s">
        <v>578</v>
      </c>
      <c r="C147" t="s">
        <v>98</v>
      </c>
      <c r="D147" t="s">
        <v>30</v>
      </c>
      <c r="E147">
        <v>23</v>
      </c>
      <c r="F147" s="3">
        <v>1730190357413</v>
      </c>
      <c r="G147" t="s">
        <v>44</v>
      </c>
      <c r="H147" t="s">
        <v>38</v>
      </c>
      <c r="I147" t="s">
        <v>579</v>
      </c>
      <c r="J147" s="3">
        <v>3069834006</v>
      </c>
      <c r="K147" t="s">
        <v>34</v>
      </c>
      <c r="L147" t="s">
        <v>54</v>
      </c>
      <c r="M147" t="s">
        <v>48</v>
      </c>
      <c r="O147" t="s">
        <v>38</v>
      </c>
      <c r="P147">
        <v>42</v>
      </c>
      <c r="Q147">
        <f t="shared" si="4"/>
        <v>0.28000000000000003</v>
      </c>
      <c r="T147">
        <f t="shared" si="5"/>
        <v>0.14000000000000001</v>
      </c>
      <c r="U147">
        <v>43698.696527777778</v>
      </c>
      <c r="W147" t="s">
        <v>75</v>
      </c>
    </row>
    <row r="148" spans="1:23" ht="15" customHeight="1">
      <c r="A148" t="s">
        <v>580</v>
      </c>
      <c r="B148" t="s">
        <v>581</v>
      </c>
      <c r="C148" t="s">
        <v>98</v>
      </c>
      <c r="D148" t="s">
        <v>30</v>
      </c>
      <c r="E148">
        <v>19</v>
      </c>
      <c r="F148" s="3">
        <v>2120147983591</v>
      </c>
      <c r="G148" t="s">
        <v>31</v>
      </c>
      <c r="H148" t="s">
        <v>296</v>
      </c>
      <c r="I148" t="s">
        <v>582</v>
      </c>
      <c r="J148" s="3">
        <v>3070722308</v>
      </c>
      <c r="K148" t="s">
        <v>34</v>
      </c>
      <c r="L148" t="s">
        <v>54</v>
      </c>
      <c r="M148" t="s">
        <v>55</v>
      </c>
      <c r="N148" t="s">
        <v>37</v>
      </c>
      <c r="O148" t="s">
        <v>38</v>
      </c>
      <c r="P148">
        <v>83</v>
      </c>
      <c r="Q148">
        <f t="shared" si="4"/>
        <v>0.55333333333333334</v>
      </c>
      <c r="R148" t="str">
        <f>VLOOKUP(I148,Sheet7!$A$1:$C$747,2,0)</f>
        <v>31</v>
      </c>
      <c r="S148" t="str">
        <f>VLOOKUP(I148,Sheet7!$A$1:$C$747,3,0)</f>
        <v>78%</v>
      </c>
      <c r="T148">
        <f t="shared" si="5"/>
        <v>0.66666666666666674</v>
      </c>
      <c r="U148">
        <v>43709.221261574072</v>
      </c>
      <c r="W148" t="s">
        <v>56</v>
      </c>
    </row>
    <row r="149" spans="1:23" ht="15" customHeight="1">
      <c r="A149" t="s">
        <v>583</v>
      </c>
      <c r="B149" t="s">
        <v>584</v>
      </c>
      <c r="C149" t="s">
        <v>269</v>
      </c>
      <c r="D149" t="s">
        <v>30</v>
      </c>
      <c r="E149">
        <v>24</v>
      </c>
      <c r="F149" s="3">
        <v>1620289170715</v>
      </c>
      <c r="G149" t="s">
        <v>44</v>
      </c>
      <c r="H149" t="s">
        <v>296</v>
      </c>
      <c r="I149" t="s">
        <v>585</v>
      </c>
      <c r="J149" s="3">
        <v>3075413060</v>
      </c>
      <c r="K149" t="s">
        <v>34</v>
      </c>
      <c r="L149" t="s">
        <v>54</v>
      </c>
      <c r="M149" t="s">
        <v>55</v>
      </c>
      <c r="O149" t="s">
        <v>38</v>
      </c>
      <c r="P149">
        <v>73</v>
      </c>
      <c r="Q149">
        <f t="shared" si="4"/>
        <v>0.48666666666666669</v>
      </c>
      <c r="R149" t="str">
        <f>VLOOKUP(I149,[1]AllTestsScores!$A$1:$C$1012,2,0)</f>
        <v>11</v>
      </c>
      <c r="S149" t="str">
        <f>VLOOKUP(I149,[1]AllTestsScores!$A$1:$C$1012,3,0)</f>
        <v>28%</v>
      </c>
      <c r="T149">
        <f t="shared" si="5"/>
        <v>0.38333333333333336</v>
      </c>
      <c r="U149">
        <v>43708.649131944447</v>
      </c>
      <c r="W149" t="s">
        <v>56</v>
      </c>
    </row>
    <row r="150" spans="1:23" ht="15" customHeight="1">
      <c r="A150" t="s">
        <v>586</v>
      </c>
      <c r="B150" t="s">
        <v>587</v>
      </c>
      <c r="C150" t="s">
        <v>161</v>
      </c>
      <c r="D150" t="s">
        <v>30</v>
      </c>
      <c r="E150">
        <v>24</v>
      </c>
      <c r="F150" s="3">
        <v>1430151122605</v>
      </c>
      <c r="G150" t="s">
        <v>44</v>
      </c>
      <c r="H150" t="s">
        <v>61</v>
      </c>
      <c r="I150" t="s">
        <v>588</v>
      </c>
      <c r="J150" s="3">
        <v>3075599961</v>
      </c>
      <c r="K150" t="s">
        <v>34</v>
      </c>
      <c r="L150" t="s">
        <v>54</v>
      </c>
      <c r="M150" t="s">
        <v>55</v>
      </c>
      <c r="O150" t="s">
        <v>38</v>
      </c>
      <c r="P150">
        <v>61</v>
      </c>
      <c r="Q150">
        <f t="shared" si="4"/>
        <v>0.40666666666666668</v>
      </c>
      <c r="R150" t="str">
        <f>VLOOKUP(I150,[1]AllTestsScores!$A$1:$C$1012,2,0)</f>
        <v>16</v>
      </c>
      <c r="S150" t="str">
        <f>VLOOKUP(I150,[1]AllTestsScores!$A$1:$C$1012,3,0)</f>
        <v>40%</v>
      </c>
      <c r="T150">
        <f t="shared" si="5"/>
        <v>0.40333333333333332</v>
      </c>
      <c r="U150">
        <v>43714.393599537034</v>
      </c>
      <c r="W150" t="s">
        <v>56</v>
      </c>
    </row>
    <row r="151" spans="1:23" ht="15" customHeight="1">
      <c r="A151" t="s">
        <v>589</v>
      </c>
      <c r="B151" t="s">
        <v>590</v>
      </c>
      <c r="C151" t="s">
        <v>591</v>
      </c>
      <c r="D151" t="s">
        <v>30</v>
      </c>
      <c r="E151">
        <v>21</v>
      </c>
      <c r="F151" s="3">
        <v>1610128157257</v>
      </c>
      <c r="G151" t="s">
        <v>88</v>
      </c>
      <c r="H151" t="s">
        <v>121</v>
      </c>
      <c r="I151" t="s">
        <v>592</v>
      </c>
      <c r="J151" s="3">
        <v>923369123686</v>
      </c>
      <c r="K151" t="s">
        <v>34</v>
      </c>
      <c r="L151" t="s">
        <v>54</v>
      </c>
      <c r="M151" t="s">
        <v>55</v>
      </c>
      <c r="N151" t="s">
        <v>37</v>
      </c>
      <c r="O151" t="s">
        <v>38</v>
      </c>
      <c r="P151">
        <v>81</v>
      </c>
      <c r="Q151">
        <f t="shared" si="4"/>
        <v>0.54</v>
      </c>
      <c r="R151" t="str">
        <f>VLOOKUP(I151,'[2]All Tests Results'!$A$1:$C$979,2,0)</f>
        <v>42</v>
      </c>
      <c r="S151" t="str">
        <f>VLOOKUP(I151,'[2]All Tests Results'!$A$1:$C$979,3,0)</f>
        <v>60%</v>
      </c>
      <c r="T151">
        <f t="shared" si="5"/>
        <v>0.57000000000000006</v>
      </c>
      <c r="U151">
        <v>43698.73542824074</v>
      </c>
      <c r="W151" t="s">
        <v>56</v>
      </c>
    </row>
    <row r="152" spans="1:23" ht="15" customHeight="1">
      <c r="A152" t="s">
        <v>593</v>
      </c>
      <c r="B152" t="s">
        <v>594</v>
      </c>
      <c r="C152" t="s">
        <v>595</v>
      </c>
      <c r="D152" t="s">
        <v>43</v>
      </c>
      <c r="E152">
        <v>22</v>
      </c>
      <c r="F152" s="3">
        <v>1350357021492</v>
      </c>
      <c r="G152" t="s">
        <v>88</v>
      </c>
      <c r="H152" t="s">
        <v>94</v>
      </c>
      <c r="I152" t="s">
        <v>596</v>
      </c>
      <c r="J152" s="3">
        <v>3075879189</v>
      </c>
      <c r="K152" t="s">
        <v>34</v>
      </c>
      <c r="L152" t="s">
        <v>35</v>
      </c>
      <c r="M152" t="s">
        <v>48</v>
      </c>
      <c r="O152" t="s">
        <v>121</v>
      </c>
      <c r="P152">
        <v>76</v>
      </c>
      <c r="Q152">
        <f t="shared" si="4"/>
        <v>0.50666666666666671</v>
      </c>
      <c r="T152">
        <f t="shared" si="5"/>
        <v>0.25333333333333335</v>
      </c>
      <c r="U152">
        <v>43713.498043981483</v>
      </c>
      <c r="W152" t="s">
        <v>75</v>
      </c>
    </row>
    <row r="153" spans="1:23" ht="15" customHeight="1">
      <c r="A153" t="s">
        <v>597</v>
      </c>
      <c r="B153" t="s">
        <v>598</v>
      </c>
      <c r="C153" t="s">
        <v>599</v>
      </c>
      <c r="D153" t="s">
        <v>30</v>
      </c>
      <c r="E153">
        <v>28</v>
      </c>
      <c r="F153" s="3">
        <v>2110349079291</v>
      </c>
      <c r="G153" t="s">
        <v>44</v>
      </c>
      <c r="H153" t="s">
        <v>175</v>
      </c>
      <c r="I153" t="s">
        <v>600</v>
      </c>
      <c r="J153" s="3">
        <v>3075971356</v>
      </c>
      <c r="K153" t="s">
        <v>34</v>
      </c>
      <c r="L153" t="s">
        <v>54</v>
      </c>
      <c r="M153" t="s">
        <v>48</v>
      </c>
      <c r="N153" t="s">
        <v>49</v>
      </c>
      <c r="O153" t="s">
        <v>38</v>
      </c>
      <c r="P153">
        <v>85</v>
      </c>
      <c r="Q153">
        <f t="shared" si="4"/>
        <v>0.56666666666666665</v>
      </c>
      <c r="T153">
        <f t="shared" si="5"/>
        <v>0.28333333333333333</v>
      </c>
      <c r="U153">
        <v>43699.248171296298</v>
      </c>
      <c r="W153" t="s">
        <v>145</v>
      </c>
    </row>
    <row r="154" spans="1:23" ht="15" customHeight="1">
      <c r="A154" t="s">
        <v>601</v>
      </c>
      <c r="B154" t="s">
        <v>602</v>
      </c>
      <c r="C154" t="s">
        <v>251</v>
      </c>
      <c r="D154" t="s">
        <v>30</v>
      </c>
      <c r="E154">
        <v>20</v>
      </c>
      <c r="F154" s="3">
        <v>17301616436639</v>
      </c>
      <c r="G154" t="s">
        <v>44</v>
      </c>
      <c r="H154" t="s">
        <v>38</v>
      </c>
      <c r="I154" t="s">
        <v>603</v>
      </c>
      <c r="J154" s="3">
        <v>3076745285</v>
      </c>
      <c r="K154" t="s">
        <v>34</v>
      </c>
      <c r="L154" t="s">
        <v>54</v>
      </c>
      <c r="M154" t="s">
        <v>48</v>
      </c>
      <c r="N154" t="s">
        <v>37</v>
      </c>
      <c r="O154" t="s">
        <v>38</v>
      </c>
      <c r="P154">
        <v>52</v>
      </c>
      <c r="Q154">
        <f t="shared" si="4"/>
        <v>0.34666666666666668</v>
      </c>
      <c r="T154">
        <f t="shared" si="5"/>
        <v>0.17333333333333334</v>
      </c>
      <c r="U154">
        <v>43714.454212962963</v>
      </c>
      <c r="W154" t="s">
        <v>75</v>
      </c>
    </row>
    <row r="155" spans="1:23" ht="15" customHeight="1">
      <c r="A155" t="s">
        <v>604</v>
      </c>
      <c r="B155" t="s">
        <v>605</v>
      </c>
      <c r="C155" t="s">
        <v>606</v>
      </c>
      <c r="D155" t="s">
        <v>30</v>
      </c>
      <c r="E155">
        <v>24</v>
      </c>
      <c r="F155" s="3">
        <v>1340373246001</v>
      </c>
      <c r="G155" t="s">
        <v>44</v>
      </c>
      <c r="H155" t="s">
        <v>399</v>
      </c>
      <c r="I155" t="s">
        <v>607</v>
      </c>
      <c r="J155" s="3">
        <v>3077177891</v>
      </c>
      <c r="K155" t="s">
        <v>63</v>
      </c>
      <c r="L155" t="s">
        <v>54</v>
      </c>
      <c r="M155" t="s">
        <v>55</v>
      </c>
      <c r="N155" t="s">
        <v>49</v>
      </c>
      <c r="O155" t="s">
        <v>45</v>
      </c>
      <c r="P155">
        <v>3</v>
      </c>
      <c r="Q155">
        <f t="shared" si="4"/>
        <v>0.02</v>
      </c>
      <c r="T155">
        <f t="shared" si="5"/>
        <v>0.01</v>
      </c>
      <c r="U155">
        <v>43705.31559027778</v>
      </c>
      <c r="W155" t="s">
        <v>75</v>
      </c>
    </row>
    <row r="156" spans="1:23" ht="15" customHeight="1">
      <c r="A156" t="s">
        <v>608</v>
      </c>
      <c r="B156" t="s">
        <v>609</v>
      </c>
      <c r="C156" t="s">
        <v>98</v>
      </c>
      <c r="D156" t="s">
        <v>30</v>
      </c>
      <c r="E156">
        <v>23</v>
      </c>
      <c r="F156" s="3">
        <v>1620204851061</v>
      </c>
      <c r="G156" t="s">
        <v>88</v>
      </c>
      <c r="H156" t="s">
        <v>152</v>
      </c>
      <c r="I156" t="s">
        <v>610</v>
      </c>
      <c r="J156" s="3">
        <v>923149613176</v>
      </c>
      <c r="K156" t="s">
        <v>34</v>
      </c>
      <c r="L156" t="s">
        <v>35</v>
      </c>
      <c r="M156" t="s">
        <v>55</v>
      </c>
      <c r="N156" t="s">
        <v>37</v>
      </c>
      <c r="O156" t="s">
        <v>38</v>
      </c>
      <c r="P156">
        <v>79</v>
      </c>
      <c r="Q156">
        <f t="shared" si="4"/>
        <v>0.52666666666666662</v>
      </c>
      <c r="R156" t="str">
        <f>VLOOKUP(I156,'[2]All Tests Results'!$A$1:$C$979,2,0)</f>
        <v>43</v>
      </c>
      <c r="S156" t="str">
        <f>VLOOKUP(I156,'[2]All Tests Results'!$A$1:$C$979,3,0)</f>
        <v>61%</v>
      </c>
      <c r="T156">
        <f t="shared" si="5"/>
        <v>0.56833333333333336</v>
      </c>
      <c r="U156">
        <v>43699.657280092593</v>
      </c>
      <c r="W156" t="s">
        <v>134</v>
      </c>
    </row>
    <row r="157" spans="1:23" ht="15" customHeight="1">
      <c r="A157" t="s">
        <v>611</v>
      </c>
      <c r="B157" t="s">
        <v>612</v>
      </c>
      <c r="C157" t="s">
        <v>613</v>
      </c>
      <c r="D157" t="s">
        <v>43</v>
      </c>
      <c r="E157">
        <v>24</v>
      </c>
      <c r="F157" s="3">
        <v>1210189938470</v>
      </c>
      <c r="G157" t="s">
        <v>44</v>
      </c>
      <c r="H157" t="s">
        <v>336</v>
      </c>
      <c r="I157" t="s">
        <v>614</v>
      </c>
      <c r="J157" s="3">
        <v>3078535530</v>
      </c>
      <c r="K157" t="s">
        <v>34</v>
      </c>
      <c r="L157" t="s">
        <v>54</v>
      </c>
      <c r="M157" t="s">
        <v>55</v>
      </c>
      <c r="O157" t="s">
        <v>333</v>
      </c>
      <c r="P157">
        <v>75</v>
      </c>
      <c r="Q157">
        <f t="shared" si="4"/>
        <v>0.5</v>
      </c>
      <c r="R157" t="str">
        <f>VLOOKUP(I157,[1]AllTestsScores!$A$1:$C$1012,2,0)</f>
        <v>20</v>
      </c>
      <c r="S157" t="str">
        <f>VLOOKUP(I157,[1]AllTestsScores!$A$1:$C$1012,3,0)</f>
        <v>50%</v>
      </c>
      <c r="T157">
        <f t="shared" si="5"/>
        <v>0.5</v>
      </c>
      <c r="U157">
        <v>43705.646203703705</v>
      </c>
      <c r="W157" t="s">
        <v>134</v>
      </c>
    </row>
    <row r="158" spans="1:23" ht="15" customHeight="1">
      <c r="A158" t="s">
        <v>615</v>
      </c>
      <c r="B158" t="s">
        <v>482</v>
      </c>
      <c r="C158" t="s">
        <v>616</v>
      </c>
      <c r="D158" t="s">
        <v>30</v>
      </c>
      <c r="E158">
        <v>19</v>
      </c>
      <c r="F158" s="3">
        <v>1330220591179</v>
      </c>
      <c r="G158" t="s">
        <v>31</v>
      </c>
      <c r="H158" t="s">
        <v>211</v>
      </c>
      <c r="I158" t="s">
        <v>617</v>
      </c>
      <c r="J158" s="3">
        <v>3084004488</v>
      </c>
      <c r="K158" t="s">
        <v>34</v>
      </c>
      <c r="L158" t="s">
        <v>54</v>
      </c>
      <c r="M158" t="s">
        <v>36</v>
      </c>
      <c r="O158" t="s">
        <v>211</v>
      </c>
      <c r="P158">
        <v>61</v>
      </c>
      <c r="Q158">
        <f t="shared" si="4"/>
        <v>0.40666666666666668</v>
      </c>
      <c r="T158">
        <f t="shared" si="5"/>
        <v>0.20333333333333334</v>
      </c>
      <c r="U158">
        <v>43726.102592592593</v>
      </c>
      <c r="W158" t="s">
        <v>39</v>
      </c>
    </row>
    <row r="159" spans="1:23" ht="15" customHeight="1">
      <c r="A159" t="s">
        <v>618</v>
      </c>
      <c r="B159" t="s">
        <v>307</v>
      </c>
      <c r="C159" t="s">
        <v>187</v>
      </c>
      <c r="D159" t="s">
        <v>30</v>
      </c>
      <c r="E159">
        <v>22</v>
      </c>
      <c r="F159" s="3">
        <v>1720108266233</v>
      </c>
      <c r="G159" t="s">
        <v>31</v>
      </c>
      <c r="H159" t="s">
        <v>79</v>
      </c>
      <c r="I159" t="s">
        <v>619</v>
      </c>
      <c r="J159" s="3">
        <v>3085174868</v>
      </c>
      <c r="K159" t="s">
        <v>34</v>
      </c>
      <c r="L159" t="s">
        <v>54</v>
      </c>
      <c r="M159" t="s">
        <v>48</v>
      </c>
      <c r="O159" t="s">
        <v>211</v>
      </c>
      <c r="P159">
        <v>123</v>
      </c>
      <c r="Q159">
        <f t="shared" si="4"/>
        <v>0.82</v>
      </c>
      <c r="R159" t="str">
        <f>VLOOKUP(I159,Sheet7!$A$1:$C$747,2,0)</f>
        <v>23</v>
      </c>
      <c r="S159" t="str">
        <f>VLOOKUP(I159,Sheet7!$A$1:$C$747,3,0)</f>
        <v>58%</v>
      </c>
      <c r="T159">
        <f t="shared" si="5"/>
        <v>0.7</v>
      </c>
      <c r="U159">
        <v>43710.358969907407</v>
      </c>
      <c r="W159" t="s">
        <v>56</v>
      </c>
    </row>
    <row r="160" spans="1:23" ht="15" customHeight="1">
      <c r="A160" t="s">
        <v>620</v>
      </c>
      <c r="B160" t="s">
        <v>621</v>
      </c>
      <c r="C160" t="s">
        <v>622</v>
      </c>
      <c r="D160" t="s">
        <v>30</v>
      </c>
      <c r="E160">
        <v>22</v>
      </c>
      <c r="F160" s="3">
        <v>1710215066375</v>
      </c>
      <c r="G160" t="s">
        <v>31</v>
      </c>
      <c r="H160" t="s">
        <v>32</v>
      </c>
      <c r="I160" t="s">
        <v>623</v>
      </c>
      <c r="J160" s="3">
        <v>3085385820</v>
      </c>
      <c r="K160" t="s">
        <v>34</v>
      </c>
      <c r="L160" t="s">
        <v>54</v>
      </c>
      <c r="M160" t="s">
        <v>48</v>
      </c>
      <c r="O160" t="s">
        <v>38</v>
      </c>
      <c r="P160">
        <v>89</v>
      </c>
      <c r="Q160">
        <f t="shared" si="4"/>
        <v>0.59333333333333338</v>
      </c>
      <c r="T160">
        <f t="shared" si="5"/>
        <v>0.29666666666666669</v>
      </c>
      <c r="U160">
        <v>43725.849965277775</v>
      </c>
      <c r="W160" t="s">
        <v>75</v>
      </c>
    </row>
    <row r="161" spans="1:23" ht="15" customHeight="1">
      <c r="A161" t="s">
        <v>624</v>
      </c>
      <c r="B161" t="s">
        <v>321</v>
      </c>
      <c r="C161" t="s">
        <v>161</v>
      </c>
      <c r="D161" t="s">
        <v>30</v>
      </c>
      <c r="E161">
        <v>23</v>
      </c>
      <c r="F161" s="3">
        <v>2120143938905</v>
      </c>
      <c r="G161" t="s">
        <v>88</v>
      </c>
      <c r="H161" t="s">
        <v>296</v>
      </c>
      <c r="I161" t="s">
        <v>625</v>
      </c>
      <c r="J161" s="3">
        <v>3085386564</v>
      </c>
      <c r="K161" t="s">
        <v>34</v>
      </c>
      <c r="L161" t="s">
        <v>35</v>
      </c>
      <c r="M161" t="s">
        <v>36</v>
      </c>
      <c r="N161" t="s">
        <v>37</v>
      </c>
      <c r="O161" t="s">
        <v>38</v>
      </c>
      <c r="P161">
        <v>46</v>
      </c>
      <c r="Q161">
        <f t="shared" si="4"/>
        <v>0.30666666666666664</v>
      </c>
      <c r="T161">
        <f t="shared" si="5"/>
        <v>0.15333333333333332</v>
      </c>
      <c r="U161">
        <v>43701.866111111114</v>
      </c>
      <c r="W161" t="s">
        <v>39</v>
      </c>
    </row>
    <row r="162" spans="1:23" ht="15" customHeight="1">
      <c r="A162" t="s">
        <v>626</v>
      </c>
      <c r="B162" t="s">
        <v>627</v>
      </c>
      <c r="C162" t="s">
        <v>103</v>
      </c>
      <c r="D162" t="s">
        <v>30</v>
      </c>
      <c r="E162">
        <v>25</v>
      </c>
      <c r="F162" s="3">
        <v>1620237707265</v>
      </c>
      <c r="G162" t="s">
        <v>31</v>
      </c>
      <c r="H162" t="s">
        <v>152</v>
      </c>
      <c r="I162" t="s">
        <v>628</v>
      </c>
      <c r="J162" s="3">
        <v>3085670056</v>
      </c>
      <c r="K162" t="s">
        <v>34</v>
      </c>
      <c r="L162" t="s">
        <v>54</v>
      </c>
      <c r="M162" t="s">
        <v>55</v>
      </c>
      <c r="N162" t="s">
        <v>37</v>
      </c>
      <c r="O162" t="s">
        <v>38</v>
      </c>
      <c r="P162">
        <v>77</v>
      </c>
      <c r="Q162">
        <f t="shared" si="4"/>
        <v>0.51333333333333331</v>
      </c>
      <c r="T162">
        <f t="shared" si="5"/>
        <v>0.25666666666666665</v>
      </c>
      <c r="U162">
        <v>43699.519293981481</v>
      </c>
      <c r="W162" t="s">
        <v>75</v>
      </c>
    </row>
    <row r="163" spans="1:23" ht="15" customHeight="1">
      <c r="A163" t="s">
        <v>629</v>
      </c>
      <c r="B163" t="s">
        <v>630</v>
      </c>
      <c r="C163" t="s">
        <v>631</v>
      </c>
      <c r="D163" t="s">
        <v>30</v>
      </c>
      <c r="E163">
        <v>25</v>
      </c>
      <c r="F163" s="3">
        <v>1730136044231</v>
      </c>
      <c r="G163" t="s">
        <v>44</v>
      </c>
      <c r="H163" t="s">
        <v>38</v>
      </c>
      <c r="I163" t="s">
        <v>632</v>
      </c>
      <c r="J163" s="3">
        <v>3085773237</v>
      </c>
      <c r="K163" t="s">
        <v>154</v>
      </c>
      <c r="L163" t="s">
        <v>54</v>
      </c>
      <c r="M163" t="s">
        <v>48</v>
      </c>
      <c r="N163" t="s">
        <v>37</v>
      </c>
      <c r="O163" t="s">
        <v>38</v>
      </c>
      <c r="P163">
        <v>35</v>
      </c>
      <c r="Q163">
        <f t="shared" si="4"/>
        <v>0.23333333333333334</v>
      </c>
      <c r="R163" t="str">
        <f>VLOOKUP(I163,[1]AllTestsScores!$A$1:$C$1012,2,0)</f>
        <v>9</v>
      </c>
      <c r="S163" t="str">
        <f>VLOOKUP(I163,[1]AllTestsScores!$A$1:$C$1012,3,0)</f>
        <v>23%</v>
      </c>
      <c r="T163">
        <f t="shared" si="5"/>
        <v>0.23166666666666669</v>
      </c>
      <c r="U163">
        <v>43707.138495370367</v>
      </c>
      <c r="W163" t="s">
        <v>134</v>
      </c>
    </row>
    <row r="164" spans="1:23" ht="15" customHeight="1">
      <c r="A164" t="s">
        <v>633</v>
      </c>
      <c r="B164" t="s">
        <v>634</v>
      </c>
      <c r="C164" t="s">
        <v>635</v>
      </c>
      <c r="D164" t="s">
        <v>30</v>
      </c>
      <c r="E164">
        <v>31</v>
      </c>
      <c r="F164" s="3">
        <v>2140601803633</v>
      </c>
      <c r="G164" t="s">
        <v>31</v>
      </c>
      <c r="H164" t="s">
        <v>390</v>
      </c>
      <c r="I164" t="s">
        <v>636</v>
      </c>
      <c r="J164" s="3">
        <v>3085979377</v>
      </c>
      <c r="K164" t="s">
        <v>34</v>
      </c>
      <c r="L164" t="s">
        <v>54</v>
      </c>
      <c r="M164" t="s">
        <v>55</v>
      </c>
      <c r="N164" t="s">
        <v>49</v>
      </c>
      <c r="O164" t="s">
        <v>38</v>
      </c>
      <c r="P164">
        <v>86</v>
      </c>
      <c r="Q164">
        <f t="shared" si="4"/>
        <v>0.57333333333333336</v>
      </c>
      <c r="T164">
        <f t="shared" si="5"/>
        <v>0.28666666666666668</v>
      </c>
      <c r="U164">
        <v>43713.154143518521</v>
      </c>
      <c r="W164" t="s">
        <v>145</v>
      </c>
    </row>
    <row r="165" spans="1:23" ht="15" customHeight="1">
      <c r="A165" t="s">
        <v>637</v>
      </c>
      <c r="B165" t="s">
        <v>638</v>
      </c>
      <c r="C165" t="s">
        <v>639</v>
      </c>
      <c r="D165" t="s">
        <v>30</v>
      </c>
      <c r="E165">
        <v>26</v>
      </c>
      <c r="F165" s="3">
        <v>1730106976697</v>
      </c>
      <c r="G165" t="s">
        <v>31</v>
      </c>
      <c r="H165" t="s">
        <v>99</v>
      </c>
      <c r="I165" t="s">
        <v>640</v>
      </c>
      <c r="J165" s="3">
        <v>3088002550</v>
      </c>
      <c r="K165" t="s">
        <v>34</v>
      </c>
      <c r="L165" t="s">
        <v>54</v>
      </c>
      <c r="M165" t="s">
        <v>36</v>
      </c>
      <c r="N165" t="s">
        <v>37</v>
      </c>
      <c r="O165" t="s">
        <v>38</v>
      </c>
      <c r="P165">
        <v>53</v>
      </c>
      <c r="Q165">
        <f t="shared" si="4"/>
        <v>0.35333333333333333</v>
      </c>
      <c r="R165" t="str">
        <f>VLOOKUP(I165,Sheet7!$A$1:$C$747,2,0)</f>
        <v>19</v>
      </c>
      <c r="S165" t="str">
        <f>VLOOKUP(I165,Sheet7!$A$1:$C$747,3,0)</f>
        <v>48%</v>
      </c>
      <c r="T165">
        <f t="shared" si="5"/>
        <v>0.41666666666666663</v>
      </c>
      <c r="U165">
        <v>43712.947731481479</v>
      </c>
      <c r="W165" t="s">
        <v>39</v>
      </c>
    </row>
    <row r="166" spans="1:23" ht="15" customHeight="1">
      <c r="A166" t="s">
        <v>641</v>
      </c>
      <c r="B166" t="s">
        <v>226</v>
      </c>
      <c r="C166" t="s">
        <v>98</v>
      </c>
      <c r="D166" t="s">
        <v>30</v>
      </c>
      <c r="E166">
        <v>20</v>
      </c>
      <c r="F166" s="3">
        <v>1610234273755</v>
      </c>
      <c r="G166" t="s">
        <v>31</v>
      </c>
      <c r="H166" t="s">
        <v>121</v>
      </c>
      <c r="I166" t="s">
        <v>642</v>
      </c>
      <c r="J166" s="3">
        <v>3088083479</v>
      </c>
      <c r="K166" t="s">
        <v>34</v>
      </c>
      <c r="L166" t="s">
        <v>54</v>
      </c>
      <c r="M166" t="s">
        <v>55</v>
      </c>
      <c r="O166" t="s">
        <v>38</v>
      </c>
      <c r="P166">
        <v>72</v>
      </c>
      <c r="Q166">
        <f t="shared" si="4"/>
        <v>0.48</v>
      </c>
      <c r="T166">
        <f t="shared" si="5"/>
        <v>0.24</v>
      </c>
      <c r="U166">
        <v>43699.370983796296</v>
      </c>
    </row>
    <row r="167" spans="1:23" ht="15" customHeight="1">
      <c r="A167" t="s">
        <v>643</v>
      </c>
      <c r="B167" t="s">
        <v>644</v>
      </c>
      <c r="C167" t="s">
        <v>645</v>
      </c>
      <c r="D167" t="s">
        <v>30</v>
      </c>
      <c r="E167">
        <v>23</v>
      </c>
      <c r="F167" s="3">
        <v>1330285290809</v>
      </c>
      <c r="G167" t="s">
        <v>31</v>
      </c>
      <c r="H167" t="s">
        <v>211</v>
      </c>
      <c r="I167" t="s">
        <v>646</v>
      </c>
      <c r="J167" s="3">
        <v>3088133691</v>
      </c>
      <c r="K167" t="s">
        <v>34</v>
      </c>
      <c r="L167" t="s">
        <v>54</v>
      </c>
      <c r="M167" t="s">
        <v>48</v>
      </c>
      <c r="N167" t="s">
        <v>37</v>
      </c>
      <c r="O167" t="s">
        <v>211</v>
      </c>
      <c r="P167">
        <v>116</v>
      </c>
      <c r="Q167">
        <f t="shared" si="4"/>
        <v>0.77333333333333332</v>
      </c>
      <c r="R167" t="str">
        <f>VLOOKUP(I167,Sheet7!$A$1:$C$747,2,0)</f>
        <v>34</v>
      </c>
      <c r="S167" t="str">
        <f>VLOOKUP(I167,Sheet7!$A$1:$C$747,3,0)</f>
        <v>85%</v>
      </c>
      <c r="T167">
        <f t="shared" si="5"/>
        <v>0.81166666666666665</v>
      </c>
      <c r="U167">
        <v>43707.327199074076</v>
      </c>
      <c r="W167" t="s">
        <v>134</v>
      </c>
    </row>
    <row r="168" spans="1:23" ht="15" customHeight="1">
      <c r="A168" t="s">
        <v>647</v>
      </c>
      <c r="B168" t="s">
        <v>648</v>
      </c>
      <c r="C168" t="s">
        <v>98</v>
      </c>
      <c r="D168" t="s">
        <v>30</v>
      </c>
      <c r="E168">
        <v>20</v>
      </c>
      <c r="F168" s="3">
        <v>1730162497541</v>
      </c>
      <c r="G168" t="s">
        <v>44</v>
      </c>
      <c r="H168" t="s">
        <v>390</v>
      </c>
      <c r="I168" t="s">
        <v>649</v>
      </c>
      <c r="J168" s="3">
        <v>3088181706</v>
      </c>
      <c r="K168" t="s">
        <v>34</v>
      </c>
      <c r="L168" t="s">
        <v>54</v>
      </c>
      <c r="M168" t="s">
        <v>48</v>
      </c>
      <c r="O168" t="s">
        <v>38</v>
      </c>
      <c r="P168">
        <v>48</v>
      </c>
      <c r="Q168">
        <f t="shared" si="4"/>
        <v>0.32</v>
      </c>
      <c r="T168">
        <f t="shared" si="5"/>
        <v>0.16</v>
      </c>
      <c r="U168">
        <v>43701.678287037037</v>
      </c>
      <c r="W168" t="s">
        <v>75</v>
      </c>
    </row>
    <row r="169" spans="1:23" ht="15" customHeight="1">
      <c r="A169" t="s">
        <v>650</v>
      </c>
      <c r="B169" t="s">
        <v>651</v>
      </c>
      <c r="C169" t="s">
        <v>652</v>
      </c>
      <c r="D169" t="s">
        <v>30</v>
      </c>
      <c r="E169">
        <v>24</v>
      </c>
      <c r="F169" s="3">
        <v>2250166133079</v>
      </c>
      <c r="G169" t="s">
        <v>31</v>
      </c>
      <c r="H169" t="s">
        <v>38</v>
      </c>
      <c r="I169" t="s">
        <v>653</v>
      </c>
      <c r="J169" s="3">
        <v>3088284728</v>
      </c>
      <c r="K169" t="s">
        <v>34</v>
      </c>
      <c r="L169" t="s">
        <v>54</v>
      </c>
      <c r="M169" t="s">
        <v>55</v>
      </c>
      <c r="N169" t="s">
        <v>37</v>
      </c>
      <c r="O169" t="s">
        <v>38</v>
      </c>
      <c r="P169">
        <v>80</v>
      </c>
      <c r="Q169">
        <f t="shared" si="4"/>
        <v>0.53333333333333333</v>
      </c>
      <c r="R169" t="str">
        <f>VLOOKUP(I169,Sheet7!$A$1:$C$747,2,0)</f>
        <v>29</v>
      </c>
      <c r="S169" t="str">
        <f>VLOOKUP(I169,Sheet7!$A$1:$C$747,3,0)</f>
        <v>73%</v>
      </c>
      <c r="T169">
        <f t="shared" si="5"/>
        <v>0.6316666666666666</v>
      </c>
      <c r="U169">
        <v>43718.77542824074</v>
      </c>
      <c r="W169" t="s">
        <v>56</v>
      </c>
    </row>
    <row r="170" spans="1:23" ht="15" customHeight="1">
      <c r="A170" t="s">
        <v>654</v>
      </c>
      <c r="B170" t="s">
        <v>655</v>
      </c>
      <c r="C170" t="s">
        <v>98</v>
      </c>
      <c r="D170" t="s">
        <v>30</v>
      </c>
      <c r="E170">
        <v>23</v>
      </c>
      <c r="F170" s="3">
        <v>1330248834509</v>
      </c>
      <c r="G170" t="s">
        <v>44</v>
      </c>
      <c r="H170" t="s">
        <v>211</v>
      </c>
      <c r="I170" t="s">
        <v>656</v>
      </c>
      <c r="J170" s="3">
        <v>3088797886</v>
      </c>
      <c r="K170" t="s">
        <v>34</v>
      </c>
      <c r="L170" t="s">
        <v>54</v>
      </c>
      <c r="M170" t="s">
        <v>48</v>
      </c>
      <c r="N170" t="s">
        <v>37</v>
      </c>
      <c r="O170" t="s">
        <v>211</v>
      </c>
      <c r="P170">
        <v>83</v>
      </c>
      <c r="Q170">
        <f t="shared" si="4"/>
        <v>0.55333333333333334</v>
      </c>
      <c r="T170">
        <f t="shared" si="5"/>
        <v>0.27666666666666667</v>
      </c>
      <c r="U170">
        <v>43703.81527777778</v>
      </c>
      <c r="W170" t="s">
        <v>145</v>
      </c>
    </row>
    <row r="171" spans="1:23" ht="15" customHeight="1">
      <c r="A171" t="s">
        <v>657</v>
      </c>
      <c r="B171" t="s">
        <v>658</v>
      </c>
      <c r="C171" t="s">
        <v>659</v>
      </c>
      <c r="D171" t="s">
        <v>30</v>
      </c>
      <c r="E171">
        <v>19</v>
      </c>
      <c r="F171" s="3">
        <v>1730175842903</v>
      </c>
      <c r="G171" t="s">
        <v>44</v>
      </c>
      <c r="H171" t="s">
        <v>99</v>
      </c>
      <c r="I171" t="s">
        <v>660</v>
      </c>
      <c r="J171" s="3">
        <v>3088855703</v>
      </c>
      <c r="K171" t="s">
        <v>34</v>
      </c>
      <c r="L171" t="s">
        <v>35</v>
      </c>
      <c r="M171" t="s">
        <v>36</v>
      </c>
      <c r="N171" t="s">
        <v>37</v>
      </c>
      <c r="O171" t="s">
        <v>38</v>
      </c>
      <c r="P171">
        <v>70</v>
      </c>
      <c r="Q171">
        <f t="shared" si="4"/>
        <v>0.46666666666666667</v>
      </c>
      <c r="T171">
        <f t="shared" si="5"/>
        <v>0.23333333333333334</v>
      </c>
      <c r="U171">
        <v>43701.747523148151</v>
      </c>
      <c r="W171" t="s">
        <v>39</v>
      </c>
    </row>
    <row r="172" spans="1:23" ht="15" customHeight="1">
      <c r="A172" t="s">
        <v>661</v>
      </c>
      <c r="B172" t="s">
        <v>662</v>
      </c>
      <c r="C172" t="s">
        <v>454</v>
      </c>
      <c r="D172" t="s">
        <v>30</v>
      </c>
      <c r="E172">
        <v>21</v>
      </c>
      <c r="F172" s="3">
        <v>1220156432713</v>
      </c>
      <c r="G172" t="s">
        <v>44</v>
      </c>
      <c r="H172" t="s">
        <v>461</v>
      </c>
      <c r="I172" t="s">
        <v>663</v>
      </c>
      <c r="J172" s="3">
        <v>3089112117</v>
      </c>
      <c r="K172" t="s">
        <v>34</v>
      </c>
      <c r="L172" t="s">
        <v>35</v>
      </c>
      <c r="M172" t="s">
        <v>48</v>
      </c>
      <c r="O172" t="s">
        <v>333</v>
      </c>
      <c r="P172">
        <v>39</v>
      </c>
      <c r="Q172">
        <f t="shared" si="4"/>
        <v>0.26</v>
      </c>
      <c r="T172">
        <f t="shared" si="5"/>
        <v>0.13</v>
      </c>
      <c r="U172">
        <v>43715.077025462961</v>
      </c>
      <c r="W172" t="s">
        <v>75</v>
      </c>
    </row>
    <row r="173" spans="1:23" ht="15" customHeight="1">
      <c r="A173" t="s">
        <v>664</v>
      </c>
      <c r="B173" t="s">
        <v>665</v>
      </c>
      <c r="C173" t="s">
        <v>666</v>
      </c>
      <c r="D173" t="s">
        <v>43</v>
      </c>
      <c r="E173">
        <v>24</v>
      </c>
      <c r="F173" s="3">
        <v>1330274280910</v>
      </c>
      <c r="G173" t="s">
        <v>88</v>
      </c>
      <c r="H173" t="s">
        <v>94</v>
      </c>
      <c r="I173" t="s">
        <v>667</v>
      </c>
      <c r="J173" s="3">
        <v>3094323630</v>
      </c>
      <c r="K173" t="s">
        <v>34</v>
      </c>
      <c r="L173" t="s">
        <v>47</v>
      </c>
      <c r="M173" t="s">
        <v>55</v>
      </c>
      <c r="N173" t="s">
        <v>49</v>
      </c>
      <c r="O173" t="s">
        <v>45</v>
      </c>
      <c r="P173">
        <v>81</v>
      </c>
      <c r="Q173">
        <f t="shared" si="4"/>
        <v>0.54</v>
      </c>
      <c r="R173" t="str">
        <f>VLOOKUP(I173,'[2]All Tests Results'!$A$1:$C$979,2,0)</f>
        <v>18</v>
      </c>
      <c r="S173" t="str">
        <f>VLOOKUP(I173,'[2]All Tests Results'!$A$1:$C$979,3,0)</f>
        <v>26%</v>
      </c>
      <c r="T173">
        <f t="shared" si="5"/>
        <v>0.4</v>
      </c>
      <c r="U173">
        <v>43726.441747685189</v>
      </c>
      <c r="W173" t="s">
        <v>39</v>
      </c>
    </row>
    <row r="174" spans="1:23" ht="15" customHeight="1">
      <c r="A174" t="s">
        <v>668</v>
      </c>
      <c r="B174" t="s">
        <v>669</v>
      </c>
      <c r="C174" t="s">
        <v>321</v>
      </c>
      <c r="D174" t="s">
        <v>43</v>
      </c>
      <c r="E174">
        <v>21</v>
      </c>
      <c r="F174" s="3">
        <v>1310179623444</v>
      </c>
      <c r="G174" t="s">
        <v>44</v>
      </c>
      <c r="H174" t="s">
        <v>45</v>
      </c>
      <c r="I174" t="s">
        <v>670</v>
      </c>
      <c r="J174" s="3">
        <v>3095326357</v>
      </c>
      <c r="K174" t="s">
        <v>34</v>
      </c>
      <c r="L174" t="s">
        <v>47</v>
      </c>
      <c r="M174" t="s">
        <v>55</v>
      </c>
      <c r="O174" t="s">
        <v>45</v>
      </c>
      <c r="P174">
        <v>68</v>
      </c>
      <c r="Q174">
        <f t="shared" si="4"/>
        <v>0.45333333333333331</v>
      </c>
      <c r="R174" t="str">
        <f>VLOOKUP(I174,[1]AllTestsScores!$A$1:$C$1012,2,0)</f>
        <v>13</v>
      </c>
      <c r="S174" t="str">
        <f>VLOOKUP(I174,[1]AllTestsScores!$A$1:$C$1012,3,0)</f>
        <v>33%</v>
      </c>
      <c r="T174">
        <f t="shared" si="5"/>
        <v>0.39166666666666666</v>
      </c>
      <c r="U174">
        <v>43698.66846064815</v>
      </c>
      <c r="W174" t="s">
        <v>39</v>
      </c>
    </row>
    <row r="175" spans="1:23" ht="15" customHeight="1">
      <c r="A175" t="s">
        <v>671</v>
      </c>
      <c r="B175" t="s">
        <v>672</v>
      </c>
      <c r="C175" t="s">
        <v>673</v>
      </c>
      <c r="D175" t="s">
        <v>30</v>
      </c>
      <c r="E175">
        <v>17</v>
      </c>
      <c r="F175" s="3">
        <v>1310108324633</v>
      </c>
      <c r="G175" t="s">
        <v>88</v>
      </c>
      <c r="H175" t="s">
        <v>211</v>
      </c>
      <c r="I175" t="s">
        <v>674</v>
      </c>
      <c r="J175" s="3">
        <v>3095343134</v>
      </c>
      <c r="K175" t="s">
        <v>154</v>
      </c>
      <c r="L175" t="s">
        <v>47</v>
      </c>
      <c r="M175" t="s">
        <v>55</v>
      </c>
      <c r="N175" t="s">
        <v>37</v>
      </c>
      <c r="O175" t="s">
        <v>211</v>
      </c>
      <c r="P175">
        <v>45</v>
      </c>
      <c r="Q175">
        <f t="shared" si="4"/>
        <v>0.3</v>
      </c>
      <c r="T175">
        <f t="shared" si="5"/>
        <v>0.15</v>
      </c>
      <c r="U175">
        <v>43706.709293981483</v>
      </c>
      <c r="W175" t="s">
        <v>39</v>
      </c>
    </row>
    <row r="176" spans="1:23" ht="15" customHeight="1">
      <c r="A176" t="s">
        <v>675</v>
      </c>
      <c r="B176" t="s">
        <v>676</v>
      </c>
      <c r="C176" t="s">
        <v>235</v>
      </c>
      <c r="D176" t="s">
        <v>43</v>
      </c>
      <c r="E176">
        <v>20</v>
      </c>
      <c r="F176" s="3">
        <v>1710131592426</v>
      </c>
      <c r="G176" t="s">
        <v>44</v>
      </c>
      <c r="H176" t="s">
        <v>32</v>
      </c>
      <c r="I176" t="s">
        <v>677</v>
      </c>
      <c r="J176" s="3">
        <v>3099217054</v>
      </c>
      <c r="K176" t="s">
        <v>34</v>
      </c>
      <c r="L176" t="s">
        <v>35</v>
      </c>
      <c r="M176" t="s">
        <v>48</v>
      </c>
      <c r="N176" t="s">
        <v>37</v>
      </c>
      <c r="O176" t="s">
        <v>38</v>
      </c>
      <c r="P176">
        <v>45</v>
      </c>
      <c r="Q176">
        <f t="shared" si="4"/>
        <v>0.3</v>
      </c>
      <c r="R176" t="str">
        <f>VLOOKUP(I176,[1]AllTestsScores!$A$1:$C$1012,2,0)</f>
        <v>11</v>
      </c>
      <c r="S176" t="str">
        <f>VLOOKUP(I176,[1]AllTestsScores!$A$1:$C$1012,3,0)</f>
        <v>28%</v>
      </c>
      <c r="T176">
        <f t="shared" si="5"/>
        <v>0.29000000000000004</v>
      </c>
      <c r="U176">
        <v>43700.476898148147</v>
      </c>
      <c r="W176" t="s">
        <v>56</v>
      </c>
    </row>
    <row r="177" spans="1:23" ht="15" customHeight="1">
      <c r="A177" t="s">
        <v>678</v>
      </c>
      <c r="B177" t="s">
        <v>679</v>
      </c>
      <c r="C177" t="s">
        <v>98</v>
      </c>
      <c r="D177" t="s">
        <v>30</v>
      </c>
      <c r="E177">
        <v>20</v>
      </c>
      <c r="F177" s="3">
        <v>1410204090217</v>
      </c>
      <c r="G177" t="s">
        <v>44</v>
      </c>
      <c r="H177" t="s">
        <v>112</v>
      </c>
      <c r="I177" t="s">
        <v>680</v>
      </c>
      <c r="J177" s="3">
        <v>3099756869</v>
      </c>
      <c r="K177" t="s">
        <v>34</v>
      </c>
      <c r="L177" t="s">
        <v>54</v>
      </c>
      <c r="M177" t="s">
        <v>48</v>
      </c>
      <c r="O177" t="s">
        <v>38</v>
      </c>
      <c r="P177">
        <v>84</v>
      </c>
      <c r="Q177">
        <f t="shared" si="4"/>
        <v>0.56000000000000005</v>
      </c>
      <c r="T177">
        <f t="shared" si="5"/>
        <v>0.28000000000000003</v>
      </c>
      <c r="U177">
        <v>43708.869942129626</v>
      </c>
      <c r="W177" t="s">
        <v>75</v>
      </c>
    </row>
    <row r="178" spans="1:23" ht="15" customHeight="1">
      <c r="A178" t="s">
        <v>681</v>
      </c>
      <c r="B178" t="s">
        <v>682</v>
      </c>
      <c r="C178" t="s">
        <v>287</v>
      </c>
      <c r="D178" t="s">
        <v>43</v>
      </c>
      <c r="E178">
        <v>24</v>
      </c>
      <c r="F178" s="3">
        <v>1350340780506</v>
      </c>
      <c r="G178" t="s">
        <v>88</v>
      </c>
      <c r="H178" t="s">
        <v>94</v>
      </c>
      <c r="I178" t="s">
        <v>683</v>
      </c>
      <c r="J178" s="3">
        <v>3100552761</v>
      </c>
      <c r="K178" t="s">
        <v>63</v>
      </c>
      <c r="L178" t="s">
        <v>35</v>
      </c>
      <c r="M178" t="s">
        <v>48</v>
      </c>
      <c r="O178" t="s">
        <v>211</v>
      </c>
      <c r="P178">
        <v>48</v>
      </c>
      <c r="Q178">
        <f t="shared" si="4"/>
        <v>0.32</v>
      </c>
      <c r="R178" t="str">
        <f>VLOOKUP(I178,'[2]All Tests Results'!$A$1:$C$979,2,0)</f>
        <v>21</v>
      </c>
      <c r="S178" t="str">
        <f>VLOOKUP(I178,'[2]All Tests Results'!$A$1:$C$979,3,0)</f>
        <v>30%</v>
      </c>
      <c r="T178">
        <f t="shared" si="5"/>
        <v>0.31</v>
      </c>
      <c r="U178">
        <v>43703.672638888886</v>
      </c>
      <c r="W178" t="s">
        <v>134</v>
      </c>
    </row>
    <row r="179" spans="1:23" ht="15" customHeight="1">
      <c r="A179" t="s">
        <v>684</v>
      </c>
      <c r="B179" t="s">
        <v>676</v>
      </c>
      <c r="C179" t="s">
        <v>685</v>
      </c>
      <c r="D179" t="s">
        <v>43</v>
      </c>
      <c r="E179">
        <v>18</v>
      </c>
      <c r="F179" s="3">
        <v>1330201978358</v>
      </c>
      <c r="G179" t="s">
        <v>44</v>
      </c>
      <c r="H179" t="s">
        <v>211</v>
      </c>
      <c r="I179" t="s">
        <v>686</v>
      </c>
      <c r="J179" s="3">
        <v>3100553191</v>
      </c>
      <c r="K179" t="s">
        <v>63</v>
      </c>
      <c r="L179" t="s">
        <v>47</v>
      </c>
      <c r="M179" t="s">
        <v>36</v>
      </c>
      <c r="O179" t="s">
        <v>211</v>
      </c>
      <c r="P179">
        <v>14</v>
      </c>
      <c r="Q179">
        <f t="shared" si="4"/>
        <v>9.3333333333333338E-2</v>
      </c>
      <c r="T179">
        <f t="shared" si="5"/>
        <v>4.6666666666666669E-2</v>
      </c>
      <c r="U179">
        <v>43699.719884259262</v>
      </c>
      <c r="W179" t="s">
        <v>39</v>
      </c>
    </row>
    <row r="180" spans="1:23" ht="15" customHeight="1">
      <c r="A180" t="s">
        <v>687</v>
      </c>
      <c r="B180" t="s">
        <v>688</v>
      </c>
      <c r="C180" t="s">
        <v>689</v>
      </c>
      <c r="D180" t="s">
        <v>30</v>
      </c>
      <c r="E180">
        <v>22</v>
      </c>
      <c r="F180" s="3">
        <v>1310155962791</v>
      </c>
      <c r="G180" t="s">
        <v>44</v>
      </c>
      <c r="H180" t="s">
        <v>94</v>
      </c>
      <c r="I180" t="s">
        <v>690</v>
      </c>
      <c r="J180" s="3">
        <v>3100556749</v>
      </c>
      <c r="K180" t="s">
        <v>34</v>
      </c>
      <c r="L180" t="s">
        <v>35</v>
      </c>
      <c r="M180" t="s">
        <v>55</v>
      </c>
      <c r="O180" t="s">
        <v>38</v>
      </c>
      <c r="P180">
        <v>45</v>
      </c>
      <c r="Q180">
        <f t="shared" si="4"/>
        <v>0.3</v>
      </c>
      <c r="R180" t="str">
        <f>VLOOKUP(I180,[1]AllTestsScores!$A$1:$C$1012,2,0)</f>
        <v>5</v>
      </c>
      <c r="S180" t="str">
        <f>VLOOKUP(I180,[1]AllTestsScores!$A$1:$C$1012,3,0)</f>
        <v>13%</v>
      </c>
      <c r="T180">
        <f t="shared" si="5"/>
        <v>0.215</v>
      </c>
      <c r="U180">
        <v>43698.867152777777</v>
      </c>
      <c r="W180" t="s">
        <v>56</v>
      </c>
    </row>
    <row r="181" spans="1:23" ht="15" customHeight="1">
      <c r="A181" t="s">
        <v>691</v>
      </c>
      <c r="B181" t="s">
        <v>692</v>
      </c>
      <c r="C181" t="s">
        <v>235</v>
      </c>
      <c r="D181" t="s">
        <v>30</v>
      </c>
      <c r="E181">
        <v>20</v>
      </c>
      <c r="F181" s="3">
        <v>1730141873819</v>
      </c>
      <c r="G181" t="s">
        <v>31</v>
      </c>
      <c r="H181" t="s">
        <v>38</v>
      </c>
      <c r="I181" t="s">
        <v>693</v>
      </c>
      <c r="J181" s="3">
        <v>3100983961</v>
      </c>
      <c r="K181" t="s">
        <v>34</v>
      </c>
      <c r="L181" t="s">
        <v>54</v>
      </c>
      <c r="M181" t="s">
        <v>55</v>
      </c>
      <c r="O181" t="s">
        <v>38</v>
      </c>
      <c r="P181">
        <v>110</v>
      </c>
      <c r="Q181">
        <f t="shared" si="4"/>
        <v>0.73333333333333328</v>
      </c>
      <c r="T181">
        <f t="shared" si="5"/>
        <v>0.36666666666666664</v>
      </c>
      <c r="U181">
        <v>43699.34915509259</v>
      </c>
      <c r="W181" t="s">
        <v>75</v>
      </c>
    </row>
    <row r="182" spans="1:23" ht="15" customHeight="1">
      <c r="A182" t="s">
        <v>694</v>
      </c>
      <c r="B182" t="s">
        <v>82</v>
      </c>
      <c r="C182" t="s">
        <v>695</v>
      </c>
      <c r="D182" t="s">
        <v>43</v>
      </c>
      <c r="E182">
        <v>20</v>
      </c>
      <c r="F182" s="3">
        <v>1730175155860</v>
      </c>
      <c r="G182" t="s">
        <v>44</v>
      </c>
      <c r="H182" t="s">
        <v>38</v>
      </c>
      <c r="I182" t="s">
        <v>696</v>
      </c>
      <c r="J182" s="3">
        <v>3100993233</v>
      </c>
      <c r="K182" t="s">
        <v>34</v>
      </c>
      <c r="L182" t="s">
        <v>47</v>
      </c>
      <c r="M182" t="s">
        <v>48</v>
      </c>
      <c r="N182" t="s">
        <v>37</v>
      </c>
      <c r="O182" t="s">
        <v>38</v>
      </c>
      <c r="P182">
        <v>46</v>
      </c>
      <c r="Q182">
        <f t="shared" si="4"/>
        <v>0.30666666666666664</v>
      </c>
      <c r="T182">
        <f t="shared" si="5"/>
        <v>0.15333333333333332</v>
      </c>
      <c r="U182">
        <v>43725.636736111112</v>
      </c>
      <c r="W182" t="s">
        <v>39</v>
      </c>
    </row>
    <row r="183" spans="1:23" ht="15" customHeight="1">
      <c r="A183" t="s">
        <v>697</v>
      </c>
      <c r="B183" t="s">
        <v>698</v>
      </c>
      <c r="C183" t="s">
        <v>699</v>
      </c>
      <c r="D183" t="s">
        <v>30</v>
      </c>
      <c r="E183">
        <v>22</v>
      </c>
      <c r="F183" s="3">
        <v>1330233102859</v>
      </c>
      <c r="G183" t="s">
        <v>31</v>
      </c>
      <c r="H183" t="s">
        <v>45</v>
      </c>
      <c r="I183" t="s">
        <v>700</v>
      </c>
      <c r="J183" s="3">
        <v>3101578357</v>
      </c>
      <c r="K183" t="s">
        <v>34</v>
      </c>
      <c r="L183" t="s">
        <v>54</v>
      </c>
      <c r="M183" t="s">
        <v>48</v>
      </c>
      <c r="N183" t="s">
        <v>37</v>
      </c>
      <c r="O183" t="s">
        <v>211</v>
      </c>
      <c r="P183">
        <v>98</v>
      </c>
      <c r="Q183">
        <f t="shared" si="4"/>
        <v>0.65333333333333332</v>
      </c>
      <c r="R183" t="str">
        <f>VLOOKUP(I183,Sheet7!$A$1:$C$747,2,0)</f>
        <v>22</v>
      </c>
      <c r="S183" t="str">
        <f>VLOOKUP(I183,Sheet7!$A$1:$C$747,3,0)</f>
        <v>55%</v>
      </c>
      <c r="T183">
        <f t="shared" si="5"/>
        <v>0.60166666666666668</v>
      </c>
      <c r="U183">
        <v>43718.614768518521</v>
      </c>
      <c r="W183" t="s">
        <v>56</v>
      </c>
    </row>
    <row r="184" spans="1:23" ht="15" customHeight="1">
      <c r="A184" t="s">
        <v>701</v>
      </c>
      <c r="B184" t="s">
        <v>702</v>
      </c>
      <c r="C184" t="s">
        <v>72</v>
      </c>
      <c r="D184" t="s">
        <v>30</v>
      </c>
      <c r="E184">
        <v>29</v>
      </c>
      <c r="F184" s="3">
        <v>1510203388971</v>
      </c>
      <c r="G184" t="s">
        <v>44</v>
      </c>
      <c r="H184" t="s">
        <v>188</v>
      </c>
      <c r="I184" t="s">
        <v>703</v>
      </c>
      <c r="J184" s="3">
        <v>3101980578</v>
      </c>
      <c r="K184" t="s">
        <v>34</v>
      </c>
      <c r="L184" t="s">
        <v>54</v>
      </c>
      <c r="M184" t="s">
        <v>48</v>
      </c>
      <c r="N184" t="s">
        <v>37</v>
      </c>
      <c r="O184" t="s">
        <v>73</v>
      </c>
      <c r="P184">
        <v>49</v>
      </c>
      <c r="Q184">
        <f t="shared" si="4"/>
        <v>0.32666666666666666</v>
      </c>
      <c r="T184">
        <f t="shared" si="5"/>
        <v>0.16333333333333333</v>
      </c>
      <c r="U184">
        <v>43709.250949074078</v>
      </c>
      <c r="W184" t="s">
        <v>145</v>
      </c>
    </row>
    <row r="185" spans="1:23" ht="15" customHeight="1">
      <c r="A185" t="s">
        <v>704</v>
      </c>
      <c r="B185" t="s">
        <v>705</v>
      </c>
      <c r="C185" t="s">
        <v>98</v>
      </c>
      <c r="D185" t="s">
        <v>30</v>
      </c>
      <c r="E185">
        <v>18</v>
      </c>
      <c r="F185" s="3">
        <v>1730181752569</v>
      </c>
      <c r="G185" t="s">
        <v>31</v>
      </c>
      <c r="H185" t="s">
        <v>417</v>
      </c>
      <c r="I185" t="s">
        <v>706</v>
      </c>
      <c r="J185" s="3">
        <v>3101996399</v>
      </c>
      <c r="K185" t="s">
        <v>63</v>
      </c>
      <c r="L185" t="s">
        <v>54</v>
      </c>
      <c r="M185" t="s">
        <v>48</v>
      </c>
      <c r="O185" t="s">
        <v>38</v>
      </c>
      <c r="P185">
        <v>26</v>
      </c>
      <c r="Q185">
        <f t="shared" si="4"/>
        <v>0.17333333333333334</v>
      </c>
      <c r="R185" t="str">
        <f>VLOOKUP(I185,Sheet7!$A$1:$C$747,2,0)</f>
        <v>15</v>
      </c>
      <c r="S185" t="str">
        <f>VLOOKUP(I185,Sheet7!$A$1:$C$747,3,0)</f>
        <v>38%</v>
      </c>
      <c r="T185">
        <f t="shared" si="5"/>
        <v>0.27666666666666667</v>
      </c>
      <c r="U185">
        <v>43699.72152777778</v>
      </c>
      <c r="W185" t="s">
        <v>56</v>
      </c>
    </row>
    <row r="186" spans="1:23" ht="15" customHeight="1">
      <c r="A186" t="s">
        <v>707</v>
      </c>
      <c r="B186" t="s">
        <v>708</v>
      </c>
      <c r="C186" t="s">
        <v>709</v>
      </c>
      <c r="D186" t="s">
        <v>30</v>
      </c>
      <c r="E186">
        <v>24</v>
      </c>
      <c r="F186" s="3">
        <v>1610193910027</v>
      </c>
      <c r="G186" t="s">
        <v>44</v>
      </c>
      <c r="H186" t="s">
        <v>121</v>
      </c>
      <c r="I186" t="s">
        <v>710</v>
      </c>
      <c r="J186" s="3">
        <v>3101998913</v>
      </c>
      <c r="K186" t="s">
        <v>34</v>
      </c>
      <c r="L186" t="s">
        <v>54</v>
      </c>
      <c r="M186" t="s">
        <v>55</v>
      </c>
      <c r="N186" t="s">
        <v>37</v>
      </c>
      <c r="O186" t="s">
        <v>121</v>
      </c>
      <c r="P186">
        <v>87</v>
      </c>
      <c r="Q186">
        <f t="shared" si="4"/>
        <v>0.57999999999999996</v>
      </c>
      <c r="R186" t="str">
        <f>VLOOKUP(I186,[1]AllTestsScores!$A$1:$C$1012,2,0)</f>
        <v>9</v>
      </c>
      <c r="S186" t="str">
        <f>VLOOKUP(I186,[1]AllTestsScores!$A$1:$C$1012,3,0)</f>
        <v>23%</v>
      </c>
      <c r="T186">
        <f t="shared" si="5"/>
        <v>0.40499999999999997</v>
      </c>
      <c r="U186">
        <v>43713.640810185185</v>
      </c>
      <c r="W186" t="s">
        <v>56</v>
      </c>
    </row>
    <row r="187" spans="1:23" ht="15" customHeight="1">
      <c r="A187" t="s">
        <v>711</v>
      </c>
      <c r="B187" t="s">
        <v>162</v>
      </c>
      <c r="C187" t="s">
        <v>712</v>
      </c>
      <c r="D187" t="s">
        <v>30</v>
      </c>
      <c r="E187">
        <v>23</v>
      </c>
      <c r="F187" s="3">
        <v>1350165030837</v>
      </c>
      <c r="G187" t="s">
        <v>44</v>
      </c>
      <c r="H187" t="s">
        <v>94</v>
      </c>
      <c r="I187" t="s">
        <v>713</v>
      </c>
      <c r="J187" s="3">
        <v>3102447302</v>
      </c>
      <c r="K187" t="s">
        <v>34</v>
      </c>
      <c r="L187" t="s">
        <v>54</v>
      </c>
      <c r="M187" t="s">
        <v>55</v>
      </c>
      <c r="N187" t="s">
        <v>37</v>
      </c>
      <c r="O187" t="s">
        <v>38</v>
      </c>
      <c r="P187">
        <v>81</v>
      </c>
      <c r="Q187">
        <f t="shared" si="4"/>
        <v>0.54</v>
      </c>
      <c r="R187" t="str">
        <f>VLOOKUP(I187,[1]AllTestsScores!$A$1:$C$1012,2,0)</f>
        <v>17</v>
      </c>
      <c r="S187" t="str">
        <f>VLOOKUP(I187,[1]AllTestsScores!$A$1:$C$1012,3,0)</f>
        <v>43%</v>
      </c>
      <c r="T187">
        <f t="shared" si="5"/>
        <v>0.48499999999999999</v>
      </c>
      <c r="U187">
        <v>43699.198831018519</v>
      </c>
      <c r="W187" t="s">
        <v>56</v>
      </c>
    </row>
    <row r="188" spans="1:23" ht="15" customHeight="1">
      <c r="A188" t="s">
        <v>714</v>
      </c>
      <c r="B188" t="s">
        <v>715</v>
      </c>
      <c r="C188" t="s">
        <v>716</v>
      </c>
      <c r="D188" t="s">
        <v>43</v>
      </c>
      <c r="E188">
        <v>34</v>
      </c>
      <c r="F188" s="3">
        <v>3520270087422</v>
      </c>
      <c r="G188" t="s">
        <v>88</v>
      </c>
      <c r="H188" t="s">
        <v>152</v>
      </c>
      <c r="I188" t="s">
        <v>717</v>
      </c>
      <c r="J188" s="3">
        <v>923239361586</v>
      </c>
      <c r="K188" t="s">
        <v>34</v>
      </c>
      <c r="L188" t="s">
        <v>35</v>
      </c>
      <c r="M188" t="s">
        <v>55</v>
      </c>
      <c r="N188" t="s">
        <v>49</v>
      </c>
      <c r="O188" t="s">
        <v>38</v>
      </c>
      <c r="P188">
        <v>84</v>
      </c>
      <c r="Q188">
        <f t="shared" si="4"/>
        <v>0.56000000000000005</v>
      </c>
      <c r="R188" t="str">
        <f>VLOOKUP(I188,'[2]All Tests Results'!$A$1:$C$979,2,0)</f>
        <v>40</v>
      </c>
      <c r="S188" t="str">
        <f>VLOOKUP(I188,'[2]All Tests Results'!$A$1:$C$979,3,0)</f>
        <v>57%</v>
      </c>
      <c r="T188">
        <f t="shared" si="5"/>
        <v>0.56499999999999995</v>
      </c>
      <c r="U188">
        <v>43713.842407407406</v>
      </c>
      <c r="W188" t="s">
        <v>134</v>
      </c>
    </row>
    <row r="189" spans="1:23" ht="15" customHeight="1">
      <c r="A189" t="s">
        <v>718</v>
      </c>
      <c r="B189" t="s">
        <v>682</v>
      </c>
      <c r="C189" t="s">
        <v>719</v>
      </c>
      <c r="D189" t="s">
        <v>43</v>
      </c>
      <c r="E189">
        <v>22</v>
      </c>
      <c r="F189" s="3">
        <v>1310361606630</v>
      </c>
      <c r="G189" t="s">
        <v>88</v>
      </c>
      <c r="H189" t="s">
        <v>45</v>
      </c>
      <c r="I189" t="s">
        <v>720</v>
      </c>
      <c r="J189" s="3">
        <v>3103528912</v>
      </c>
      <c r="K189" t="s">
        <v>34</v>
      </c>
      <c r="L189" t="s">
        <v>54</v>
      </c>
      <c r="M189" t="s">
        <v>55</v>
      </c>
      <c r="N189" t="s">
        <v>37</v>
      </c>
      <c r="O189" t="s">
        <v>45</v>
      </c>
      <c r="P189">
        <v>93</v>
      </c>
      <c r="Q189">
        <f t="shared" si="4"/>
        <v>0.62</v>
      </c>
      <c r="R189" t="str">
        <f>VLOOKUP(I189,'[2]All Tests Results'!$A$1:$C$979,2,0)</f>
        <v>20</v>
      </c>
      <c r="S189" t="str">
        <f>VLOOKUP(I189,'[2]All Tests Results'!$A$1:$C$979,3,0)</f>
        <v>29%</v>
      </c>
      <c r="T189">
        <f t="shared" si="5"/>
        <v>0.45499999999999996</v>
      </c>
      <c r="U189">
        <v>43709.820810185185</v>
      </c>
      <c r="W189" t="s">
        <v>134</v>
      </c>
    </row>
    <row r="190" spans="1:23" ht="15" customHeight="1">
      <c r="A190" t="s">
        <v>721</v>
      </c>
      <c r="B190" t="s">
        <v>722</v>
      </c>
      <c r="C190" t="s">
        <v>269</v>
      </c>
      <c r="D190" t="s">
        <v>30</v>
      </c>
      <c r="E190">
        <v>27</v>
      </c>
      <c r="F190" s="3">
        <v>1730113681845</v>
      </c>
      <c r="G190" t="s">
        <v>44</v>
      </c>
      <c r="H190" t="s">
        <v>38</v>
      </c>
      <c r="I190" t="s">
        <v>723</v>
      </c>
      <c r="J190" s="3">
        <v>3104944048</v>
      </c>
      <c r="K190" t="s">
        <v>63</v>
      </c>
      <c r="L190" t="s">
        <v>47</v>
      </c>
      <c r="M190" t="s">
        <v>36</v>
      </c>
      <c r="N190" t="s">
        <v>37</v>
      </c>
      <c r="O190" t="s">
        <v>38</v>
      </c>
      <c r="P190">
        <v>65</v>
      </c>
      <c r="Q190">
        <f t="shared" si="4"/>
        <v>0.43333333333333335</v>
      </c>
      <c r="T190">
        <f t="shared" si="5"/>
        <v>0.21666666666666667</v>
      </c>
      <c r="U190">
        <v>43704.743078703701</v>
      </c>
      <c r="W190" t="s">
        <v>39</v>
      </c>
    </row>
    <row r="191" spans="1:23" ht="15" customHeight="1">
      <c r="A191" t="s">
        <v>724</v>
      </c>
      <c r="B191" t="s">
        <v>725</v>
      </c>
      <c r="C191" t="s">
        <v>350</v>
      </c>
      <c r="D191" t="s">
        <v>30</v>
      </c>
      <c r="E191">
        <v>21</v>
      </c>
      <c r="F191" s="3">
        <v>1730162827109</v>
      </c>
      <c r="G191" t="s">
        <v>88</v>
      </c>
      <c r="H191" t="s">
        <v>38</v>
      </c>
      <c r="I191" t="s">
        <v>726</v>
      </c>
      <c r="J191" s="3">
        <v>3105040452</v>
      </c>
      <c r="K191" t="s">
        <v>69</v>
      </c>
      <c r="L191" t="s">
        <v>47</v>
      </c>
      <c r="M191" t="s">
        <v>55</v>
      </c>
      <c r="O191" t="s">
        <v>38</v>
      </c>
      <c r="P191">
        <v>51</v>
      </c>
      <c r="Q191">
        <f t="shared" si="4"/>
        <v>0.34</v>
      </c>
      <c r="T191">
        <f t="shared" si="5"/>
        <v>0.17</v>
      </c>
      <c r="U191">
        <v>43708.262997685182</v>
      </c>
      <c r="W191" t="s">
        <v>39</v>
      </c>
    </row>
    <row r="192" spans="1:23" ht="15" customHeight="1">
      <c r="A192" t="s">
        <v>727</v>
      </c>
      <c r="B192" t="s">
        <v>728</v>
      </c>
      <c r="C192" t="s">
        <v>729</v>
      </c>
      <c r="D192" t="s">
        <v>30</v>
      </c>
      <c r="E192">
        <v>35</v>
      </c>
      <c r="F192" s="3">
        <v>4230116390013</v>
      </c>
      <c r="G192" t="s">
        <v>31</v>
      </c>
      <c r="H192" t="s">
        <v>91</v>
      </c>
      <c r="I192" t="s">
        <v>730</v>
      </c>
      <c r="J192" s="3">
        <v>3105256797</v>
      </c>
      <c r="K192" t="s">
        <v>34</v>
      </c>
      <c r="L192" t="s">
        <v>54</v>
      </c>
      <c r="M192" t="s">
        <v>55</v>
      </c>
      <c r="N192" t="s">
        <v>49</v>
      </c>
      <c r="O192" t="s">
        <v>38</v>
      </c>
      <c r="P192">
        <v>83</v>
      </c>
      <c r="Q192">
        <f t="shared" si="4"/>
        <v>0.55333333333333334</v>
      </c>
      <c r="T192">
        <f t="shared" si="5"/>
        <v>0.27666666666666667</v>
      </c>
      <c r="U192">
        <v>43701.243159722224</v>
      </c>
      <c r="W192" t="s">
        <v>145</v>
      </c>
    </row>
    <row r="193" spans="1:23" ht="15" customHeight="1">
      <c r="A193" t="s">
        <v>731</v>
      </c>
      <c r="B193" t="s">
        <v>732</v>
      </c>
      <c r="C193" t="s">
        <v>162</v>
      </c>
      <c r="D193" t="s">
        <v>30</v>
      </c>
      <c r="E193">
        <v>27</v>
      </c>
      <c r="F193" s="3">
        <v>1730110694393</v>
      </c>
      <c r="G193" t="s">
        <v>31</v>
      </c>
      <c r="H193" t="s">
        <v>38</v>
      </c>
      <c r="I193" t="s">
        <v>733</v>
      </c>
      <c r="J193" s="3">
        <v>3105316053</v>
      </c>
      <c r="K193" t="s">
        <v>34</v>
      </c>
      <c r="L193" t="s">
        <v>54</v>
      </c>
      <c r="M193" t="s">
        <v>48</v>
      </c>
      <c r="N193" t="s">
        <v>37</v>
      </c>
      <c r="O193" t="s">
        <v>38</v>
      </c>
      <c r="P193">
        <v>76</v>
      </c>
      <c r="Q193">
        <f t="shared" si="4"/>
        <v>0.50666666666666671</v>
      </c>
      <c r="T193">
        <f t="shared" si="5"/>
        <v>0.25333333333333335</v>
      </c>
      <c r="U193">
        <v>43718.373935185184</v>
      </c>
      <c r="W193" t="s">
        <v>75</v>
      </c>
    </row>
    <row r="194" spans="1:23" ht="15" customHeight="1">
      <c r="A194" t="s">
        <v>734</v>
      </c>
      <c r="B194" t="s">
        <v>735</v>
      </c>
      <c r="C194" t="s">
        <v>98</v>
      </c>
      <c r="D194" t="s">
        <v>30</v>
      </c>
      <c r="E194">
        <v>21</v>
      </c>
      <c r="F194" s="3">
        <v>1730153599787</v>
      </c>
      <c r="G194" t="s">
        <v>31</v>
      </c>
      <c r="H194" t="s">
        <v>38</v>
      </c>
      <c r="I194" t="s">
        <v>736</v>
      </c>
      <c r="J194" s="3">
        <v>3105532979</v>
      </c>
      <c r="K194" t="s">
        <v>34</v>
      </c>
      <c r="L194" t="s">
        <v>54</v>
      </c>
      <c r="M194" t="s">
        <v>55</v>
      </c>
      <c r="N194" t="s">
        <v>37</v>
      </c>
      <c r="O194" t="s">
        <v>38</v>
      </c>
      <c r="P194">
        <v>29</v>
      </c>
      <c r="Q194">
        <f t="shared" ref="Q194:Q257" si="6">P194/150</f>
        <v>0.19333333333333333</v>
      </c>
      <c r="R194" t="str">
        <f>VLOOKUP(I194,Sheet7!$A$1:$C$747,2,0)</f>
        <v>10</v>
      </c>
      <c r="S194" t="str">
        <f>VLOOKUP(I194,Sheet7!$A$1:$C$747,3,0)</f>
        <v>25%</v>
      </c>
      <c r="T194">
        <f t="shared" ref="T194:T257" si="7">(Q194+S194)/2</f>
        <v>0.22166666666666668</v>
      </c>
      <c r="U194">
        <v>43699.464780092596</v>
      </c>
      <c r="W194" t="s">
        <v>56</v>
      </c>
    </row>
    <row r="195" spans="1:23" ht="15" customHeight="1">
      <c r="A195" t="s">
        <v>737</v>
      </c>
      <c r="B195" t="s">
        <v>116</v>
      </c>
      <c r="C195" t="s">
        <v>217</v>
      </c>
      <c r="D195" t="s">
        <v>30</v>
      </c>
      <c r="E195">
        <v>25</v>
      </c>
      <c r="F195" s="3">
        <v>1310158540549</v>
      </c>
      <c r="G195" t="s">
        <v>31</v>
      </c>
      <c r="H195" t="s">
        <v>45</v>
      </c>
      <c r="I195" t="s">
        <v>738</v>
      </c>
      <c r="J195" s="3">
        <v>3105597719</v>
      </c>
      <c r="K195" t="s">
        <v>34</v>
      </c>
      <c r="L195" t="s">
        <v>54</v>
      </c>
      <c r="M195" t="s">
        <v>48</v>
      </c>
      <c r="N195" t="s">
        <v>49</v>
      </c>
      <c r="O195" t="s">
        <v>45</v>
      </c>
      <c r="P195">
        <v>88</v>
      </c>
      <c r="Q195">
        <f t="shared" si="6"/>
        <v>0.58666666666666667</v>
      </c>
      <c r="T195">
        <f t="shared" si="7"/>
        <v>0.29333333333333333</v>
      </c>
      <c r="U195">
        <v>43700.57298611111</v>
      </c>
      <c r="W195" t="s">
        <v>145</v>
      </c>
    </row>
    <row r="196" spans="1:23" ht="15" customHeight="1">
      <c r="A196" t="s">
        <v>739</v>
      </c>
      <c r="B196" t="s">
        <v>496</v>
      </c>
      <c r="C196" t="s">
        <v>120</v>
      </c>
      <c r="D196" t="s">
        <v>30</v>
      </c>
      <c r="E196">
        <v>22</v>
      </c>
      <c r="F196" s="3">
        <v>1620285253343</v>
      </c>
      <c r="G196" t="s">
        <v>88</v>
      </c>
      <c r="H196" t="s">
        <v>152</v>
      </c>
      <c r="I196" t="s">
        <v>740</v>
      </c>
      <c r="J196" s="3">
        <v>923179501387</v>
      </c>
      <c r="K196" t="s">
        <v>34</v>
      </c>
      <c r="L196" t="s">
        <v>54</v>
      </c>
      <c r="M196" t="s">
        <v>55</v>
      </c>
      <c r="O196" t="s">
        <v>38</v>
      </c>
      <c r="P196">
        <v>73</v>
      </c>
      <c r="Q196">
        <f t="shared" si="6"/>
        <v>0.48666666666666669</v>
      </c>
      <c r="R196" t="str">
        <f>VLOOKUP(I196,'[2]All Tests Results'!$A$1:$C$979,2,0)</f>
        <v>45</v>
      </c>
      <c r="S196" t="str">
        <f>VLOOKUP(I196,'[2]All Tests Results'!$A$1:$C$979,3,0)</f>
        <v>64%</v>
      </c>
      <c r="T196">
        <f t="shared" si="7"/>
        <v>0.56333333333333335</v>
      </c>
      <c r="U196">
        <v>43698.771319444444</v>
      </c>
      <c r="W196" t="s">
        <v>56</v>
      </c>
    </row>
    <row r="197" spans="1:23" ht="15" customHeight="1">
      <c r="A197" t="s">
        <v>741</v>
      </c>
      <c r="B197" t="s">
        <v>742</v>
      </c>
      <c r="C197" t="s">
        <v>539</v>
      </c>
      <c r="D197" t="s">
        <v>30</v>
      </c>
      <c r="E197">
        <v>24</v>
      </c>
      <c r="F197" s="3">
        <v>1430154340425</v>
      </c>
      <c r="G197" t="s">
        <v>44</v>
      </c>
      <c r="H197" t="s">
        <v>109</v>
      </c>
      <c r="I197" t="s">
        <v>743</v>
      </c>
      <c r="J197" s="3">
        <v>3108286915</v>
      </c>
      <c r="K197" t="s">
        <v>34</v>
      </c>
      <c r="L197" t="s">
        <v>54</v>
      </c>
      <c r="M197" t="s">
        <v>48</v>
      </c>
      <c r="O197" t="s">
        <v>38</v>
      </c>
      <c r="P197">
        <v>54</v>
      </c>
      <c r="Q197">
        <f t="shared" si="6"/>
        <v>0.36</v>
      </c>
      <c r="T197">
        <f t="shared" si="7"/>
        <v>0.18</v>
      </c>
      <c r="U197">
        <v>43698.848634259259</v>
      </c>
      <c r="W197" t="s">
        <v>75</v>
      </c>
    </row>
    <row r="198" spans="1:23" ht="15" customHeight="1">
      <c r="A198" t="s">
        <v>744</v>
      </c>
      <c r="B198" t="s">
        <v>745</v>
      </c>
      <c r="C198" t="s">
        <v>425</v>
      </c>
      <c r="D198" t="s">
        <v>30</v>
      </c>
      <c r="E198">
        <v>21</v>
      </c>
      <c r="F198" s="3">
        <v>1720182044073</v>
      </c>
      <c r="G198" t="s">
        <v>88</v>
      </c>
      <c r="H198" t="s">
        <v>121</v>
      </c>
      <c r="I198" t="s">
        <v>746</v>
      </c>
      <c r="J198" s="3">
        <v>923149488071</v>
      </c>
      <c r="K198" t="s">
        <v>34</v>
      </c>
      <c r="L198" t="s">
        <v>54</v>
      </c>
      <c r="M198" t="s">
        <v>55</v>
      </c>
      <c r="N198" t="s">
        <v>37</v>
      </c>
      <c r="O198" t="s">
        <v>38</v>
      </c>
      <c r="P198">
        <v>83</v>
      </c>
      <c r="Q198">
        <f t="shared" si="6"/>
        <v>0.55333333333333334</v>
      </c>
      <c r="R198" t="str">
        <f>VLOOKUP(I198,'[2]All Tests Results'!$A$1:$C$979,2,0)</f>
        <v>40</v>
      </c>
      <c r="S198" t="str">
        <f>VLOOKUP(I198,'[2]All Tests Results'!$A$1:$C$979,3,0)</f>
        <v>57%</v>
      </c>
      <c r="T198">
        <f t="shared" si="7"/>
        <v>0.56166666666666665</v>
      </c>
      <c r="U198">
        <v>43700.559502314813</v>
      </c>
      <c r="W198" t="s">
        <v>134</v>
      </c>
    </row>
    <row r="199" spans="1:23" ht="15" customHeight="1">
      <c r="A199" t="s">
        <v>747</v>
      </c>
      <c r="B199" t="s">
        <v>162</v>
      </c>
      <c r="C199" t="s">
        <v>748</v>
      </c>
      <c r="D199" t="s">
        <v>30</v>
      </c>
      <c r="E199">
        <v>21</v>
      </c>
      <c r="F199" s="3">
        <v>1720203605489</v>
      </c>
      <c r="G199" t="s">
        <v>44</v>
      </c>
      <c r="H199" t="s">
        <v>79</v>
      </c>
      <c r="I199" t="s">
        <v>749</v>
      </c>
      <c r="J199" s="3">
        <v>3108708544</v>
      </c>
      <c r="K199" t="s">
        <v>34</v>
      </c>
      <c r="L199" t="s">
        <v>54</v>
      </c>
      <c r="M199" t="s">
        <v>48</v>
      </c>
      <c r="O199" t="s">
        <v>45</v>
      </c>
      <c r="P199">
        <v>59</v>
      </c>
      <c r="Q199">
        <f t="shared" si="6"/>
        <v>0.39333333333333331</v>
      </c>
      <c r="R199" t="str">
        <f>VLOOKUP(I199,[1]AllTestsScores!$A$1:$C$1012,2,0)</f>
        <v>11</v>
      </c>
      <c r="S199" t="str">
        <f>VLOOKUP(I199,[1]AllTestsScores!$A$1:$C$1012,3,0)</f>
        <v>28%</v>
      </c>
      <c r="T199">
        <f t="shared" si="7"/>
        <v>0.33666666666666667</v>
      </c>
      <c r="U199">
        <v>43699.663842592592</v>
      </c>
      <c r="W199" t="s">
        <v>56</v>
      </c>
    </row>
    <row r="200" spans="1:23" ht="15" customHeight="1">
      <c r="A200" t="s">
        <v>750</v>
      </c>
      <c r="B200" t="s">
        <v>299</v>
      </c>
      <c r="C200" t="s">
        <v>103</v>
      </c>
      <c r="D200" t="s">
        <v>30</v>
      </c>
      <c r="E200">
        <v>24</v>
      </c>
      <c r="F200" s="3">
        <v>1610175150701</v>
      </c>
      <c r="G200" t="s">
        <v>44</v>
      </c>
      <c r="H200" t="s">
        <v>121</v>
      </c>
      <c r="I200" t="s">
        <v>751</v>
      </c>
      <c r="J200" s="3">
        <v>3109218637</v>
      </c>
      <c r="K200" t="s">
        <v>34</v>
      </c>
      <c r="L200" t="s">
        <v>47</v>
      </c>
      <c r="M200" t="s">
        <v>48</v>
      </c>
      <c r="N200" t="s">
        <v>37</v>
      </c>
      <c r="O200" t="s">
        <v>121</v>
      </c>
      <c r="P200">
        <v>46</v>
      </c>
      <c r="Q200">
        <f t="shared" si="6"/>
        <v>0.30666666666666664</v>
      </c>
      <c r="T200">
        <f t="shared" si="7"/>
        <v>0.15333333333333332</v>
      </c>
      <c r="U200">
        <v>43701.108888888892</v>
      </c>
      <c r="W200" t="s">
        <v>39</v>
      </c>
    </row>
    <row r="201" spans="1:23" ht="15" customHeight="1">
      <c r="A201" t="s">
        <v>752</v>
      </c>
      <c r="B201" t="s">
        <v>753</v>
      </c>
      <c r="C201" t="s">
        <v>120</v>
      </c>
      <c r="D201" t="s">
        <v>30</v>
      </c>
      <c r="E201">
        <v>23</v>
      </c>
      <c r="F201" s="3">
        <v>1350370287285</v>
      </c>
      <c r="G201" t="s">
        <v>88</v>
      </c>
      <c r="H201" t="s">
        <v>94</v>
      </c>
      <c r="I201" t="s">
        <v>754</v>
      </c>
      <c r="J201" s="3">
        <v>3109246716</v>
      </c>
      <c r="K201" t="s">
        <v>34</v>
      </c>
      <c r="L201" t="s">
        <v>35</v>
      </c>
      <c r="M201" t="s">
        <v>55</v>
      </c>
      <c r="N201" t="s">
        <v>37</v>
      </c>
      <c r="O201" t="s">
        <v>45</v>
      </c>
      <c r="P201">
        <v>63</v>
      </c>
      <c r="Q201">
        <f t="shared" si="6"/>
        <v>0.42</v>
      </c>
      <c r="T201">
        <f t="shared" si="7"/>
        <v>0.21</v>
      </c>
      <c r="U201">
        <v>43700.279687499999</v>
      </c>
      <c r="W201" t="s">
        <v>75</v>
      </c>
    </row>
    <row r="202" spans="1:23" ht="15" customHeight="1">
      <c r="A202" t="s">
        <v>755</v>
      </c>
      <c r="B202" t="s">
        <v>162</v>
      </c>
      <c r="C202" t="s">
        <v>161</v>
      </c>
      <c r="D202" t="s">
        <v>30</v>
      </c>
      <c r="E202">
        <v>21</v>
      </c>
      <c r="F202" s="3">
        <v>1330235131421</v>
      </c>
      <c r="G202" t="s">
        <v>88</v>
      </c>
      <c r="H202" t="s">
        <v>211</v>
      </c>
      <c r="I202" t="s">
        <v>756</v>
      </c>
      <c r="J202" s="3">
        <v>3109290668</v>
      </c>
      <c r="K202" t="s">
        <v>34</v>
      </c>
      <c r="L202" t="s">
        <v>54</v>
      </c>
      <c r="M202" t="s">
        <v>55</v>
      </c>
      <c r="O202" t="s">
        <v>211</v>
      </c>
      <c r="P202">
        <v>62</v>
      </c>
      <c r="Q202">
        <f t="shared" si="6"/>
        <v>0.41333333333333333</v>
      </c>
      <c r="R202" t="str">
        <f>VLOOKUP(I202,'[2]All Tests Results'!$A$1:$C$979,2,0)</f>
        <v>46</v>
      </c>
      <c r="S202" t="str">
        <f>VLOOKUP(I202,'[2]All Tests Results'!$A$1:$C$979,3,0)</f>
        <v>66%</v>
      </c>
      <c r="T202">
        <f t="shared" si="7"/>
        <v>0.53666666666666663</v>
      </c>
      <c r="U202">
        <v>43726.043449074074</v>
      </c>
      <c r="W202" t="s">
        <v>56</v>
      </c>
    </row>
    <row r="203" spans="1:23" ht="15" customHeight="1">
      <c r="A203" t="s">
        <v>757</v>
      </c>
      <c r="B203" t="s">
        <v>758</v>
      </c>
      <c r="C203" t="s">
        <v>759</v>
      </c>
      <c r="D203" t="s">
        <v>30</v>
      </c>
      <c r="E203">
        <v>24</v>
      </c>
      <c r="F203" s="3">
        <v>1540252597623</v>
      </c>
      <c r="G203" t="s">
        <v>44</v>
      </c>
      <c r="H203" t="s">
        <v>91</v>
      </c>
      <c r="I203" t="s">
        <v>760</v>
      </c>
      <c r="J203" s="3">
        <v>3109408963</v>
      </c>
      <c r="K203" t="s">
        <v>34</v>
      </c>
      <c r="L203" t="s">
        <v>47</v>
      </c>
      <c r="M203" t="s">
        <v>48</v>
      </c>
      <c r="N203" t="s">
        <v>49</v>
      </c>
      <c r="O203" t="s">
        <v>91</v>
      </c>
      <c r="P203">
        <v>56</v>
      </c>
      <c r="Q203">
        <f t="shared" si="6"/>
        <v>0.37333333333333335</v>
      </c>
      <c r="R203" t="str">
        <f>VLOOKUP(I203,[1]AllTestsScores!$A$1:$C$1012,2,0)</f>
        <v>16</v>
      </c>
      <c r="S203" t="str">
        <f>VLOOKUP(I203,[1]AllTestsScores!$A$1:$C$1012,3,0)</f>
        <v>40%</v>
      </c>
      <c r="T203">
        <f t="shared" si="7"/>
        <v>0.38666666666666671</v>
      </c>
      <c r="U203">
        <v>43710.737511574072</v>
      </c>
      <c r="W203" t="s">
        <v>39</v>
      </c>
    </row>
    <row r="204" spans="1:23" ht="15" customHeight="1">
      <c r="A204" t="s">
        <v>761</v>
      </c>
      <c r="B204" t="s">
        <v>762</v>
      </c>
      <c r="C204" t="s">
        <v>689</v>
      </c>
      <c r="D204" t="s">
        <v>30</v>
      </c>
      <c r="E204">
        <v>24</v>
      </c>
      <c r="F204" s="3">
        <v>1720177956805</v>
      </c>
      <c r="G204" t="s">
        <v>88</v>
      </c>
      <c r="H204" t="s">
        <v>79</v>
      </c>
      <c r="I204" t="s">
        <v>763</v>
      </c>
      <c r="J204" s="3">
        <v>3109415545</v>
      </c>
      <c r="K204" t="s">
        <v>34</v>
      </c>
      <c r="L204" t="s">
        <v>54</v>
      </c>
      <c r="M204" t="s">
        <v>36</v>
      </c>
      <c r="N204" t="s">
        <v>37</v>
      </c>
      <c r="O204" t="s">
        <v>38</v>
      </c>
      <c r="P204">
        <v>71</v>
      </c>
      <c r="Q204">
        <f t="shared" si="6"/>
        <v>0.47333333333333333</v>
      </c>
      <c r="T204">
        <f t="shared" si="7"/>
        <v>0.23666666666666666</v>
      </c>
      <c r="U204">
        <v>43720.763773148145</v>
      </c>
      <c r="W204" t="s">
        <v>39</v>
      </c>
    </row>
    <row r="205" spans="1:23" ht="15" customHeight="1">
      <c r="A205" t="s">
        <v>764</v>
      </c>
      <c r="B205" t="s">
        <v>765</v>
      </c>
      <c r="C205" t="s">
        <v>103</v>
      </c>
      <c r="D205" t="s">
        <v>30</v>
      </c>
      <c r="E205">
        <v>24</v>
      </c>
      <c r="F205" s="3">
        <v>1730174143261</v>
      </c>
      <c r="G205" t="s">
        <v>44</v>
      </c>
      <c r="H205" t="s">
        <v>38</v>
      </c>
      <c r="I205" t="s">
        <v>766</v>
      </c>
      <c r="J205" s="3">
        <v>3109488696</v>
      </c>
      <c r="K205" t="s">
        <v>34</v>
      </c>
      <c r="L205" t="s">
        <v>54</v>
      </c>
      <c r="M205" t="s">
        <v>55</v>
      </c>
      <c r="N205" t="s">
        <v>37</v>
      </c>
      <c r="O205" t="s">
        <v>38</v>
      </c>
      <c r="P205">
        <v>75</v>
      </c>
      <c r="Q205">
        <f t="shared" si="6"/>
        <v>0.5</v>
      </c>
      <c r="R205" t="str">
        <f>VLOOKUP(I205,[1]AllTestsScores!$A$1:$C$1012,2,0)</f>
        <v>22</v>
      </c>
      <c r="S205" t="str">
        <f>VLOOKUP(I205,[1]AllTestsScores!$A$1:$C$1012,3,0)</f>
        <v>55%</v>
      </c>
      <c r="T205">
        <f t="shared" si="7"/>
        <v>0.52500000000000002</v>
      </c>
      <c r="U205">
        <v>43698.777708333335</v>
      </c>
      <c r="W205" t="s">
        <v>56</v>
      </c>
    </row>
    <row r="206" spans="1:23" ht="15" customHeight="1">
      <c r="A206" t="s">
        <v>767</v>
      </c>
      <c r="B206" t="s">
        <v>768</v>
      </c>
      <c r="C206" t="s">
        <v>98</v>
      </c>
      <c r="D206" t="s">
        <v>30</v>
      </c>
      <c r="E206">
        <v>19</v>
      </c>
      <c r="F206" s="3">
        <v>1730129808935</v>
      </c>
      <c r="G206" t="s">
        <v>31</v>
      </c>
      <c r="H206" t="s">
        <v>38</v>
      </c>
      <c r="I206" t="s">
        <v>769</v>
      </c>
      <c r="J206" s="3">
        <v>3109516375</v>
      </c>
      <c r="K206" t="s">
        <v>34</v>
      </c>
      <c r="L206" t="s">
        <v>54</v>
      </c>
      <c r="M206" t="s">
        <v>48</v>
      </c>
      <c r="N206" t="s">
        <v>37</v>
      </c>
      <c r="O206" t="s">
        <v>38</v>
      </c>
      <c r="P206">
        <v>36</v>
      </c>
      <c r="Q206">
        <f t="shared" si="6"/>
        <v>0.24</v>
      </c>
      <c r="T206">
        <f t="shared" si="7"/>
        <v>0.12</v>
      </c>
      <c r="U206">
        <v>43709.393090277779</v>
      </c>
      <c r="W206" t="s">
        <v>145</v>
      </c>
    </row>
    <row r="207" spans="1:23" ht="15" customHeight="1">
      <c r="A207" t="s">
        <v>770</v>
      </c>
      <c r="B207" t="s">
        <v>771</v>
      </c>
      <c r="C207" t="s">
        <v>120</v>
      </c>
      <c r="D207" t="s">
        <v>30</v>
      </c>
      <c r="E207">
        <v>25</v>
      </c>
      <c r="F207" s="3">
        <v>1420249485639</v>
      </c>
      <c r="G207" t="s">
        <v>44</v>
      </c>
      <c r="H207" t="s">
        <v>107</v>
      </c>
      <c r="I207" t="s">
        <v>772</v>
      </c>
      <c r="J207" s="3">
        <v>3109637273</v>
      </c>
      <c r="K207" t="s">
        <v>34</v>
      </c>
      <c r="L207" t="s">
        <v>54</v>
      </c>
      <c r="M207" t="s">
        <v>48</v>
      </c>
      <c r="N207" t="s">
        <v>49</v>
      </c>
      <c r="O207" t="s">
        <v>45</v>
      </c>
      <c r="P207">
        <v>81</v>
      </c>
      <c r="Q207">
        <f t="shared" si="6"/>
        <v>0.54</v>
      </c>
      <c r="T207">
        <f t="shared" si="7"/>
        <v>0.27</v>
      </c>
      <c r="U207">
        <v>43709.70113425926</v>
      </c>
      <c r="W207" t="s">
        <v>145</v>
      </c>
    </row>
    <row r="208" spans="1:23" ht="15" customHeight="1">
      <c r="A208" t="s">
        <v>773</v>
      </c>
      <c r="B208" t="s">
        <v>774</v>
      </c>
      <c r="C208" t="s">
        <v>775</v>
      </c>
      <c r="D208" t="s">
        <v>30</v>
      </c>
      <c r="E208">
        <v>20</v>
      </c>
      <c r="F208" s="3">
        <v>1620403775351</v>
      </c>
      <c r="G208" t="s">
        <v>44</v>
      </c>
      <c r="H208" t="s">
        <v>152</v>
      </c>
      <c r="I208" t="s">
        <v>776</v>
      </c>
      <c r="J208" s="3">
        <v>3109642269</v>
      </c>
      <c r="K208" t="s">
        <v>34</v>
      </c>
      <c r="L208" t="s">
        <v>47</v>
      </c>
      <c r="M208" t="s">
        <v>55</v>
      </c>
      <c r="N208" t="s">
        <v>37</v>
      </c>
      <c r="O208" t="s">
        <v>121</v>
      </c>
      <c r="P208">
        <v>35</v>
      </c>
      <c r="Q208">
        <f t="shared" si="6"/>
        <v>0.23333333333333334</v>
      </c>
      <c r="T208">
        <f t="shared" si="7"/>
        <v>0.11666666666666667</v>
      </c>
      <c r="U208">
        <v>43700.254652777781</v>
      </c>
      <c r="W208" t="s">
        <v>39</v>
      </c>
    </row>
    <row r="209" spans="1:24" ht="15" customHeight="1">
      <c r="A209" t="s">
        <v>777</v>
      </c>
      <c r="B209" t="s">
        <v>778</v>
      </c>
      <c r="C209" t="s">
        <v>98</v>
      </c>
      <c r="D209" t="s">
        <v>30</v>
      </c>
      <c r="E209">
        <v>19</v>
      </c>
      <c r="F209" s="3">
        <v>1620283935863</v>
      </c>
      <c r="G209" t="s">
        <v>31</v>
      </c>
      <c r="H209" t="s">
        <v>152</v>
      </c>
      <c r="I209" t="s">
        <v>779</v>
      </c>
      <c r="J209" s="3">
        <v>3109717494</v>
      </c>
      <c r="K209" t="s">
        <v>34</v>
      </c>
      <c r="L209" t="s">
        <v>54</v>
      </c>
      <c r="M209" t="s">
        <v>55</v>
      </c>
      <c r="O209" t="s">
        <v>38</v>
      </c>
      <c r="P209">
        <v>73</v>
      </c>
      <c r="Q209">
        <f t="shared" si="6"/>
        <v>0.48666666666666669</v>
      </c>
      <c r="T209">
        <f t="shared" si="7"/>
        <v>0.24333333333333335</v>
      </c>
      <c r="U209">
        <v>43699.389953703707</v>
      </c>
    </row>
    <row r="210" spans="1:24" ht="15" customHeight="1">
      <c r="A210" t="s">
        <v>780</v>
      </c>
      <c r="B210" t="s">
        <v>781</v>
      </c>
      <c r="C210" t="s">
        <v>307</v>
      </c>
      <c r="D210" t="s">
        <v>30</v>
      </c>
      <c r="E210">
        <v>25</v>
      </c>
      <c r="F210" s="3">
        <v>1120194801701</v>
      </c>
      <c r="G210" t="s">
        <v>88</v>
      </c>
      <c r="H210" t="s">
        <v>252</v>
      </c>
      <c r="I210" t="s">
        <v>782</v>
      </c>
      <c r="J210" s="3">
        <v>3109719170</v>
      </c>
      <c r="K210" t="s">
        <v>34</v>
      </c>
      <c r="L210" t="s">
        <v>47</v>
      </c>
      <c r="M210" t="s">
        <v>55</v>
      </c>
      <c r="N210" t="s">
        <v>49</v>
      </c>
      <c r="O210" t="s">
        <v>38</v>
      </c>
      <c r="P210">
        <v>69</v>
      </c>
      <c r="Q210">
        <f t="shared" si="6"/>
        <v>0.46</v>
      </c>
      <c r="T210">
        <f t="shared" si="7"/>
        <v>0.23</v>
      </c>
      <c r="U210">
        <v>43698.309872685182</v>
      </c>
      <c r="W210" t="s">
        <v>39</v>
      </c>
    </row>
    <row r="211" spans="1:24" ht="15" customHeight="1">
      <c r="A211" t="s">
        <v>783</v>
      </c>
      <c r="B211" t="s">
        <v>784</v>
      </c>
      <c r="C211" t="s">
        <v>785</v>
      </c>
      <c r="D211" t="s">
        <v>30</v>
      </c>
      <c r="E211">
        <v>23</v>
      </c>
      <c r="F211" s="3">
        <v>1720183453539</v>
      </c>
      <c r="G211" t="s">
        <v>44</v>
      </c>
      <c r="H211" t="s">
        <v>79</v>
      </c>
      <c r="I211" t="s">
        <v>786</v>
      </c>
      <c r="J211" s="3">
        <v>3109816017</v>
      </c>
      <c r="K211" t="s">
        <v>34</v>
      </c>
      <c r="L211" t="s">
        <v>54</v>
      </c>
      <c r="M211" t="s">
        <v>55</v>
      </c>
      <c r="O211" t="s">
        <v>121</v>
      </c>
      <c r="P211">
        <v>84</v>
      </c>
      <c r="Q211">
        <f t="shared" si="6"/>
        <v>0.56000000000000005</v>
      </c>
      <c r="R211" t="str">
        <f>VLOOKUP(I211,[1]AllTestsScores!$A$1:$C$1012,2,0)</f>
        <v>18</v>
      </c>
      <c r="S211" t="str">
        <f>VLOOKUP(I211,[1]AllTestsScores!$A$1:$C$1012,3,0)</f>
        <v>45%</v>
      </c>
      <c r="T211">
        <f t="shared" si="7"/>
        <v>0.505</v>
      </c>
      <c r="U211">
        <v>43701.481493055559</v>
      </c>
      <c r="W211" t="s">
        <v>56</v>
      </c>
    </row>
    <row r="212" spans="1:24" ht="15" customHeight="1">
      <c r="A212" t="s">
        <v>787</v>
      </c>
      <c r="B212" t="s">
        <v>788</v>
      </c>
      <c r="C212" t="s">
        <v>72</v>
      </c>
      <c r="D212" t="s">
        <v>30</v>
      </c>
      <c r="E212">
        <v>23</v>
      </c>
      <c r="F212" s="3">
        <v>1710273441721</v>
      </c>
      <c r="G212" t="s">
        <v>44</v>
      </c>
      <c r="H212" t="s">
        <v>32</v>
      </c>
      <c r="I212" t="s">
        <v>789</v>
      </c>
      <c r="J212" s="3">
        <v>3109903596</v>
      </c>
      <c r="K212" t="s">
        <v>34</v>
      </c>
      <c r="L212" t="s">
        <v>54</v>
      </c>
      <c r="M212" t="s">
        <v>48</v>
      </c>
      <c r="O212" t="s">
        <v>38</v>
      </c>
      <c r="P212">
        <v>43</v>
      </c>
      <c r="Q212">
        <f t="shared" si="6"/>
        <v>0.28666666666666668</v>
      </c>
      <c r="R212" t="str">
        <f>VLOOKUP(I212,[1]AllTestsScores!$A$1:$C$1012,2,0)</f>
        <v>19</v>
      </c>
      <c r="S212" t="str">
        <f>VLOOKUP(I212,[1]AllTestsScores!$A$1:$C$1012,3,0)</f>
        <v>48%</v>
      </c>
      <c r="T212">
        <f t="shared" si="7"/>
        <v>0.3833333333333333</v>
      </c>
      <c r="U212">
        <v>43700.563321759262</v>
      </c>
      <c r="W212" t="s">
        <v>134</v>
      </c>
    </row>
    <row r="213" spans="1:24" ht="15" customHeight="1">
      <c r="A213" t="s">
        <v>790</v>
      </c>
      <c r="B213" t="s">
        <v>712</v>
      </c>
      <c r="C213" t="s">
        <v>519</v>
      </c>
      <c r="D213" t="s">
        <v>30</v>
      </c>
      <c r="E213">
        <v>18</v>
      </c>
      <c r="F213" s="3">
        <v>1610105291021</v>
      </c>
      <c r="G213" t="s">
        <v>44</v>
      </c>
      <c r="H213" t="s">
        <v>121</v>
      </c>
      <c r="I213" t="s">
        <v>791</v>
      </c>
      <c r="J213" s="3">
        <v>3109928248</v>
      </c>
      <c r="K213" t="s">
        <v>34</v>
      </c>
      <c r="L213" t="s">
        <v>47</v>
      </c>
      <c r="M213" t="s">
        <v>48</v>
      </c>
      <c r="O213" t="s">
        <v>121</v>
      </c>
      <c r="P213">
        <v>30</v>
      </c>
      <c r="Q213">
        <f t="shared" si="6"/>
        <v>0.2</v>
      </c>
      <c r="T213">
        <f t="shared" si="7"/>
        <v>0.1</v>
      </c>
      <c r="U213">
        <v>43699.098460648151</v>
      </c>
      <c r="W213" t="s">
        <v>39</v>
      </c>
    </row>
    <row r="214" spans="1:24" ht="15" customHeight="1">
      <c r="A214" t="s">
        <v>792</v>
      </c>
      <c r="B214" t="s">
        <v>183</v>
      </c>
      <c r="C214" t="s">
        <v>187</v>
      </c>
      <c r="D214" t="s">
        <v>30</v>
      </c>
      <c r="E214">
        <v>24</v>
      </c>
      <c r="F214" s="3">
        <v>1730182824063</v>
      </c>
      <c r="G214" t="s">
        <v>31</v>
      </c>
      <c r="H214" t="s">
        <v>38</v>
      </c>
      <c r="I214" t="s">
        <v>793</v>
      </c>
      <c r="J214" s="3">
        <v>3109949029</v>
      </c>
      <c r="K214" t="s">
        <v>63</v>
      </c>
      <c r="L214" t="s">
        <v>47</v>
      </c>
      <c r="M214" t="s">
        <v>36</v>
      </c>
      <c r="N214" t="s">
        <v>37</v>
      </c>
      <c r="O214" t="s">
        <v>38</v>
      </c>
      <c r="P214">
        <v>32</v>
      </c>
      <c r="Q214">
        <f t="shared" si="6"/>
        <v>0.21333333333333335</v>
      </c>
      <c r="T214">
        <f t="shared" si="7"/>
        <v>0.10666666666666667</v>
      </c>
      <c r="U214">
        <v>43703.275219907409</v>
      </c>
      <c r="W214" t="s">
        <v>39</v>
      </c>
    </row>
    <row r="215" spans="1:24" ht="15" customHeight="1">
      <c r="A215" t="s">
        <v>794</v>
      </c>
      <c r="B215" t="s">
        <v>795</v>
      </c>
      <c r="C215" t="s">
        <v>795</v>
      </c>
      <c r="D215" t="s">
        <v>30</v>
      </c>
      <c r="E215">
        <v>40</v>
      </c>
      <c r="F215" s="3">
        <v>1330203537867</v>
      </c>
      <c r="G215" t="s">
        <v>88</v>
      </c>
      <c r="H215" t="s">
        <v>211</v>
      </c>
      <c r="I215" t="s">
        <v>796</v>
      </c>
      <c r="J215" s="3">
        <v>3110430687</v>
      </c>
      <c r="K215" t="s">
        <v>34</v>
      </c>
      <c r="L215" t="s">
        <v>54</v>
      </c>
      <c r="M215" t="s">
        <v>48</v>
      </c>
      <c r="N215" t="s">
        <v>49</v>
      </c>
      <c r="O215" t="s">
        <v>211</v>
      </c>
      <c r="P215">
        <v>49</v>
      </c>
      <c r="Q215">
        <f t="shared" si="6"/>
        <v>0.32666666666666666</v>
      </c>
      <c r="T215">
        <f t="shared" si="7"/>
        <v>0.16333333333333333</v>
      </c>
      <c r="U215">
        <v>43699.235983796294</v>
      </c>
      <c r="W215" t="s">
        <v>39</v>
      </c>
    </row>
    <row r="216" spans="1:24" ht="15" customHeight="1">
      <c r="A216" t="s">
        <v>797</v>
      </c>
      <c r="B216" t="s">
        <v>162</v>
      </c>
      <c r="C216" t="s">
        <v>798</v>
      </c>
      <c r="D216" t="s">
        <v>30</v>
      </c>
      <c r="E216">
        <v>22</v>
      </c>
      <c r="F216" s="3">
        <v>1730132580741</v>
      </c>
      <c r="G216" t="s">
        <v>44</v>
      </c>
      <c r="H216" t="s">
        <v>38</v>
      </c>
      <c r="I216" t="s">
        <v>799</v>
      </c>
      <c r="J216" s="3">
        <v>3110576372</v>
      </c>
      <c r="K216" t="s">
        <v>34</v>
      </c>
      <c r="L216" t="s">
        <v>35</v>
      </c>
      <c r="M216" t="s">
        <v>55</v>
      </c>
      <c r="O216" t="s">
        <v>38</v>
      </c>
      <c r="P216">
        <v>17</v>
      </c>
      <c r="Q216">
        <f t="shared" si="6"/>
        <v>0.11333333333333333</v>
      </c>
      <c r="R216" t="str">
        <f>VLOOKUP(I216,[1]AllTestsScores!$A$1:$C$1012,2,0)</f>
        <v>10</v>
      </c>
      <c r="S216" t="str">
        <f>VLOOKUP(I216,[1]AllTestsScores!$A$1:$C$1012,3,0)</f>
        <v>25%</v>
      </c>
      <c r="T216">
        <f t="shared" si="7"/>
        <v>0.18166666666666667</v>
      </c>
      <c r="U216">
        <v>43726.717638888891</v>
      </c>
      <c r="W216" t="s">
        <v>134</v>
      </c>
    </row>
    <row r="217" spans="1:24" ht="15" customHeight="1">
      <c r="A217" t="s">
        <v>800</v>
      </c>
      <c r="B217" t="s">
        <v>306</v>
      </c>
      <c r="C217" t="s">
        <v>801</v>
      </c>
      <c r="D217" t="s">
        <v>30</v>
      </c>
      <c r="E217">
        <v>22</v>
      </c>
      <c r="F217" s="3">
        <v>1330270547401</v>
      </c>
      <c r="G217" t="s">
        <v>44</v>
      </c>
      <c r="H217" t="s">
        <v>211</v>
      </c>
      <c r="I217" t="s">
        <v>802</v>
      </c>
      <c r="J217" s="3">
        <v>3110590625</v>
      </c>
      <c r="K217" t="s">
        <v>34</v>
      </c>
      <c r="L217" t="s">
        <v>47</v>
      </c>
      <c r="M217" t="s">
        <v>48</v>
      </c>
      <c r="O217" t="s">
        <v>211</v>
      </c>
      <c r="P217">
        <v>9</v>
      </c>
      <c r="Q217">
        <f t="shared" si="6"/>
        <v>0.06</v>
      </c>
      <c r="T217">
        <f t="shared" si="7"/>
        <v>0.03</v>
      </c>
      <c r="U217">
        <v>43701.181562500002</v>
      </c>
      <c r="W217" t="s">
        <v>39</v>
      </c>
    </row>
    <row r="218" spans="1:24" ht="15" customHeight="1">
      <c r="A218" t="s">
        <v>803</v>
      </c>
      <c r="B218" t="s">
        <v>795</v>
      </c>
      <c r="C218" t="s">
        <v>804</v>
      </c>
      <c r="D218" t="s">
        <v>30</v>
      </c>
      <c r="E218">
        <v>25</v>
      </c>
      <c r="F218" s="3">
        <v>1730113856467</v>
      </c>
      <c r="G218" t="s">
        <v>88</v>
      </c>
      <c r="H218" t="s">
        <v>38</v>
      </c>
      <c r="I218" t="s">
        <v>805</v>
      </c>
      <c r="J218" s="3">
        <v>3110926695</v>
      </c>
      <c r="K218" t="s">
        <v>34</v>
      </c>
      <c r="L218" t="s">
        <v>54</v>
      </c>
      <c r="M218" t="s">
        <v>36</v>
      </c>
      <c r="N218" t="s">
        <v>37</v>
      </c>
      <c r="O218" t="s">
        <v>38</v>
      </c>
      <c r="P218">
        <v>80</v>
      </c>
      <c r="Q218">
        <f t="shared" si="6"/>
        <v>0.53333333333333333</v>
      </c>
      <c r="R218" t="str">
        <f>VLOOKUP(I218,'[2]All Tests Results'!$A$1:$C$979,2,0)</f>
        <v>27</v>
      </c>
      <c r="S218" t="str">
        <f>VLOOKUP(I218,'[2]All Tests Results'!$A$1:$C$979,3,0)</f>
        <v>39%</v>
      </c>
      <c r="T218">
        <f t="shared" si="7"/>
        <v>0.46166666666666667</v>
      </c>
      <c r="U218">
        <v>43701.680833333332</v>
      </c>
      <c r="W218" t="s">
        <v>806</v>
      </c>
      <c r="X218" t="s">
        <v>224</v>
      </c>
    </row>
    <row r="219" spans="1:24" ht="15" customHeight="1">
      <c r="A219" t="s">
        <v>807</v>
      </c>
      <c r="B219" t="s">
        <v>808</v>
      </c>
      <c r="C219" t="s">
        <v>809</v>
      </c>
      <c r="D219" t="s">
        <v>30</v>
      </c>
      <c r="E219">
        <v>23</v>
      </c>
      <c r="F219" s="3">
        <v>1310117835079</v>
      </c>
      <c r="G219" t="s">
        <v>44</v>
      </c>
      <c r="H219" t="s">
        <v>45</v>
      </c>
      <c r="I219" t="s">
        <v>810</v>
      </c>
      <c r="J219" s="3">
        <v>3111312311</v>
      </c>
      <c r="K219" t="s">
        <v>34</v>
      </c>
      <c r="L219" t="s">
        <v>54</v>
      </c>
      <c r="M219" t="s">
        <v>48</v>
      </c>
      <c r="N219" t="s">
        <v>37</v>
      </c>
      <c r="O219" t="s">
        <v>45</v>
      </c>
      <c r="P219">
        <v>67</v>
      </c>
      <c r="Q219">
        <f t="shared" si="6"/>
        <v>0.44666666666666666</v>
      </c>
      <c r="R219" t="str">
        <f>VLOOKUP(I219,[1]AllTestsScores!$A$1:$C$1012,2,0)</f>
        <v>13</v>
      </c>
      <c r="S219" t="str">
        <f>VLOOKUP(I219,[1]AllTestsScores!$A$1:$C$1012,3,0)</f>
        <v>33%</v>
      </c>
      <c r="T219">
        <f t="shared" si="7"/>
        <v>0.38833333333333331</v>
      </c>
      <c r="U219">
        <v>43710.626539351855</v>
      </c>
      <c r="W219" t="s">
        <v>56</v>
      </c>
    </row>
    <row r="220" spans="1:24" ht="15" customHeight="1">
      <c r="A220" t="s">
        <v>811</v>
      </c>
      <c r="B220" t="s">
        <v>812</v>
      </c>
      <c r="C220" t="s">
        <v>187</v>
      </c>
      <c r="D220" t="s">
        <v>30</v>
      </c>
      <c r="E220">
        <v>25</v>
      </c>
      <c r="F220" s="3">
        <v>1350396497601</v>
      </c>
      <c r="G220" t="s">
        <v>44</v>
      </c>
      <c r="H220" t="s">
        <v>94</v>
      </c>
      <c r="I220" t="s">
        <v>813</v>
      </c>
      <c r="J220" s="3">
        <v>3111559055</v>
      </c>
      <c r="K220" t="s">
        <v>34</v>
      </c>
      <c r="L220" t="s">
        <v>47</v>
      </c>
      <c r="M220" t="s">
        <v>55</v>
      </c>
      <c r="N220" t="s">
        <v>49</v>
      </c>
      <c r="O220" t="s">
        <v>45</v>
      </c>
      <c r="P220">
        <v>69</v>
      </c>
      <c r="Q220">
        <f t="shared" si="6"/>
        <v>0.46</v>
      </c>
      <c r="T220">
        <f t="shared" si="7"/>
        <v>0.23</v>
      </c>
      <c r="U220">
        <v>43700.483263888891</v>
      </c>
      <c r="W220" t="s">
        <v>39</v>
      </c>
    </row>
    <row r="221" spans="1:24" ht="15" customHeight="1">
      <c r="A221" t="s">
        <v>814</v>
      </c>
      <c r="B221" t="s">
        <v>157</v>
      </c>
      <c r="C221" t="s">
        <v>815</v>
      </c>
      <c r="D221" t="s">
        <v>30</v>
      </c>
      <c r="E221">
        <v>23</v>
      </c>
      <c r="F221" s="3">
        <v>1620280251249</v>
      </c>
      <c r="G221" t="s">
        <v>44</v>
      </c>
      <c r="H221" t="s">
        <v>152</v>
      </c>
      <c r="I221" t="s">
        <v>816</v>
      </c>
      <c r="J221" s="3">
        <v>3114184784</v>
      </c>
      <c r="K221" t="s">
        <v>34</v>
      </c>
      <c r="L221" t="s">
        <v>35</v>
      </c>
      <c r="M221" t="s">
        <v>55</v>
      </c>
      <c r="N221" t="s">
        <v>37</v>
      </c>
      <c r="O221" t="s">
        <v>38</v>
      </c>
      <c r="P221">
        <v>52</v>
      </c>
      <c r="Q221">
        <f t="shared" si="6"/>
        <v>0.34666666666666668</v>
      </c>
      <c r="R221" t="str">
        <f>VLOOKUP(I221,[1]AllTestsScores!$A$1:$C$1012,2,0)</f>
        <v>13</v>
      </c>
      <c r="S221" t="str">
        <f>VLOOKUP(I221,[1]AllTestsScores!$A$1:$C$1012,3,0)</f>
        <v>33%</v>
      </c>
      <c r="T221">
        <f t="shared" si="7"/>
        <v>0.33833333333333337</v>
      </c>
      <c r="U221">
        <v>43704.160995370374</v>
      </c>
      <c r="W221" t="s">
        <v>56</v>
      </c>
    </row>
    <row r="222" spans="1:24" ht="15" customHeight="1">
      <c r="A222" t="s">
        <v>817</v>
      </c>
      <c r="B222" t="s">
        <v>818</v>
      </c>
      <c r="C222" t="s">
        <v>129</v>
      </c>
      <c r="D222" t="s">
        <v>30</v>
      </c>
      <c r="E222">
        <v>23</v>
      </c>
      <c r="F222" s="3">
        <v>1330208259697</v>
      </c>
      <c r="G222" t="s">
        <v>88</v>
      </c>
      <c r="H222" t="s">
        <v>211</v>
      </c>
      <c r="I222" t="s">
        <v>819</v>
      </c>
      <c r="J222" s="3">
        <v>3115037387</v>
      </c>
      <c r="K222" t="s">
        <v>34</v>
      </c>
      <c r="L222" t="s">
        <v>54</v>
      </c>
      <c r="M222" t="s">
        <v>48</v>
      </c>
      <c r="N222" t="s">
        <v>37</v>
      </c>
      <c r="O222" t="s">
        <v>45</v>
      </c>
      <c r="P222">
        <v>84</v>
      </c>
      <c r="Q222">
        <f t="shared" si="6"/>
        <v>0.56000000000000005</v>
      </c>
      <c r="R222" t="str">
        <f>VLOOKUP(I222,'[2]All Tests Results'!$A$1:$C$979,2,0)</f>
        <v>25</v>
      </c>
      <c r="S222" t="str">
        <f>VLOOKUP(I222,'[2]All Tests Results'!$A$1:$C$979,3,0)</f>
        <v>36%</v>
      </c>
      <c r="T222">
        <f t="shared" si="7"/>
        <v>0.46</v>
      </c>
      <c r="U222">
        <v>43699.288090277776</v>
      </c>
      <c r="W222" t="s">
        <v>56</v>
      </c>
    </row>
    <row r="223" spans="1:24" ht="15" customHeight="1">
      <c r="A223" t="s">
        <v>820</v>
      </c>
      <c r="B223" t="s">
        <v>821</v>
      </c>
      <c r="C223" t="s">
        <v>652</v>
      </c>
      <c r="D223" t="s">
        <v>30</v>
      </c>
      <c r="E223">
        <v>23</v>
      </c>
      <c r="F223" s="3">
        <v>1350374795055</v>
      </c>
      <c r="G223" t="s">
        <v>88</v>
      </c>
      <c r="H223" t="s">
        <v>94</v>
      </c>
      <c r="I223" t="s">
        <v>822</v>
      </c>
      <c r="J223" s="3">
        <v>3115152073</v>
      </c>
      <c r="K223" t="s">
        <v>34</v>
      </c>
      <c r="L223" t="s">
        <v>54</v>
      </c>
      <c r="M223" t="s">
        <v>48</v>
      </c>
      <c r="O223" t="s">
        <v>45</v>
      </c>
      <c r="P223">
        <v>73</v>
      </c>
      <c r="Q223">
        <f t="shared" si="6"/>
        <v>0.48666666666666669</v>
      </c>
      <c r="T223">
        <f t="shared" si="7"/>
        <v>0.24333333333333335</v>
      </c>
      <c r="U223">
        <v>43711.346990740742</v>
      </c>
      <c r="W223" t="s">
        <v>75</v>
      </c>
    </row>
    <row r="224" spans="1:24" ht="15" customHeight="1">
      <c r="A224" t="s">
        <v>823</v>
      </c>
      <c r="B224" t="s">
        <v>162</v>
      </c>
      <c r="C224" t="s">
        <v>510</v>
      </c>
      <c r="D224" t="s">
        <v>30</v>
      </c>
      <c r="E224">
        <v>24</v>
      </c>
      <c r="F224" s="3">
        <v>1720118371337</v>
      </c>
      <c r="G224" t="s">
        <v>44</v>
      </c>
      <c r="H224" t="s">
        <v>79</v>
      </c>
      <c r="I224" t="s">
        <v>824</v>
      </c>
      <c r="J224" s="3">
        <v>3115242784</v>
      </c>
      <c r="K224" t="s">
        <v>34</v>
      </c>
      <c r="L224" t="s">
        <v>35</v>
      </c>
      <c r="M224" t="s">
        <v>48</v>
      </c>
      <c r="N224" t="s">
        <v>37</v>
      </c>
      <c r="O224" t="s">
        <v>38</v>
      </c>
      <c r="P224">
        <v>46</v>
      </c>
      <c r="Q224">
        <f t="shared" si="6"/>
        <v>0.30666666666666664</v>
      </c>
      <c r="R224" t="str">
        <f>VLOOKUP(I224,[1]AllTestsScores!$A$1:$C$1012,2,0)</f>
        <v>1</v>
      </c>
      <c r="S224" t="str">
        <f>VLOOKUP(I224,[1]AllTestsScores!$A$1:$C$1012,3,0)</f>
        <v>3%</v>
      </c>
      <c r="T224">
        <f t="shared" si="7"/>
        <v>0.16833333333333333</v>
      </c>
      <c r="U224">
        <v>43699.528935185182</v>
      </c>
      <c r="W224" t="s">
        <v>56</v>
      </c>
    </row>
    <row r="225" spans="1:23" ht="15" customHeight="1">
      <c r="A225" t="s">
        <v>825</v>
      </c>
      <c r="B225" t="s">
        <v>826</v>
      </c>
      <c r="C225" t="s">
        <v>827</v>
      </c>
      <c r="D225" t="s">
        <v>43</v>
      </c>
      <c r="E225">
        <v>22</v>
      </c>
      <c r="F225" s="3">
        <v>1350359702646</v>
      </c>
      <c r="G225" t="s">
        <v>88</v>
      </c>
      <c r="H225" t="s">
        <v>94</v>
      </c>
      <c r="I225" t="s">
        <v>828</v>
      </c>
      <c r="J225" s="3">
        <v>3115519615</v>
      </c>
      <c r="K225" t="s">
        <v>34</v>
      </c>
      <c r="L225" t="s">
        <v>47</v>
      </c>
      <c r="M225" t="s">
        <v>55</v>
      </c>
      <c r="O225" t="s">
        <v>45</v>
      </c>
      <c r="P225">
        <v>46</v>
      </c>
      <c r="Q225">
        <f t="shared" si="6"/>
        <v>0.30666666666666664</v>
      </c>
      <c r="R225" t="str">
        <f>VLOOKUP(I225,'[2]All Tests Results'!$A$1:$C$979,2,0)</f>
        <v>24</v>
      </c>
      <c r="S225" t="str">
        <f>VLOOKUP(I225,'[2]All Tests Results'!$A$1:$C$979,3,0)</f>
        <v>34%</v>
      </c>
      <c r="T225">
        <f t="shared" si="7"/>
        <v>0.32333333333333336</v>
      </c>
      <c r="U225">
        <v>43726.575046296297</v>
      </c>
      <c r="W225" t="s">
        <v>39</v>
      </c>
    </row>
    <row r="226" spans="1:23" ht="15" customHeight="1">
      <c r="A226" t="s">
        <v>829</v>
      </c>
      <c r="B226" t="s">
        <v>830</v>
      </c>
      <c r="C226" t="s">
        <v>831</v>
      </c>
      <c r="D226" t="s">
        <v>43</v>
      </c>
      <c r="E226">
        <v>21</v>
      </c>
      <c r="F226" s="3">
        <v>1330222427348</v>
      </c>
      <c r="G226" t="s">
        <v>31</v>
      </c>
      <c r="H226" t="s">
        <v>211</v>
      </c>
      <c r="I226" t="s">
        <v>832</v>
      </c>
      <c r="J226" s="3">
        <v>3115540342</v>
      </c>
      <c r="K226" t="s">
        <v>34</v>
      </c>
      <c r="L226" t="s">
        <v>54</v>
      </c>
      <c r="M226" t="s">
        <v>55</v>
      </c>
      <c r="O226" t="s">
        <v>211</v>
      </c>
      <c r="P226">
        <v>78</v>
      </c>
      <c r="Q226">
        <f t="shared" si="6"/>
        <v>0.52</v>
      </c>
      <c r="T226">
        <f t="shared" si="7"/>
        <v>0.26</v>
      </c>
      <c r="U226">
        <v>43703.235150462962</v>
      </c>
    </row>
    <row r="227" spans="1:23" ht="15" customHeight="1">
      <c r="A227" t="s">
        <v>833</v>
      </c>
      <c r="B227" t="s">
        <v>834</v>
      </c>
      <c r="C227" t="s">
        <v>835</v>
      </c>
      <c r="D227" t="s">
        <v>43</v>
      </c>
      <c r="E227">
        <v>21</v>
      </c>
      <c r="F227" s="3">
        <v>1330223469194</v>
      </c>
      <c r="G227" t="s">
        <v>88</v>
      </c>
      <c r="H227" t="s">
        <v>45</v>
      </c>
      <c r="I227" t="s">
        <v>836</v>
      </c>
      <c r="J227" s="3">
        <v>3115594441</v>
      </c>
      <c r="K227" t="s">
        <v>34</v>
      </c>
      <c r="L227" t="s">
        <v>35</v>
      </c>
      <c r="M227" t="s">
        <v>48</v>
      </c>
      <c r="N227" t="s">
        <v>37</v>
      </c>
      <c r="O227" t="s">
        <v>45</v>
      </c>
      <c r="P227">
        <v>77</v>
      </c>
      <c r="Q227">
        <f t="shared" si="6"/>
        <v>0.51333333333333331</v>
      </c>
      <c r="R227" t="str">
        <f>VLOOKUP(I227,'[2]All Tests Results'!$A$1:$C$979,2,0)</f>
        <v>16</v>
      </c>
      <c r="S227" t="str">
        <f>VLOOKUP(I227,'[2]All Tests Results'!$A$1:$C$979,3,0)</f>
        <v>23%</v>
      </c>
      <c r="T227">
        <f t="shared" si="7"/>
        <v>0.37166666666666665</v>
      </c>
      <c r="U227">
        <v>43726.632002314815</v>
      </c>
      <c r="W227" t="s">
        <v>56</v>
      </c>
    </row>
    <row r="228" spans="1:23" ht="15" customHeight="1">
      <c r="A228" t="s">
        <v>837</v>
      </c>
      <c r="B228" t="s">
        <v>768</v>
      </c>
      <c r="C228" t="s">
        <v>838</v>
      </c>
      <c r="D228" t="s">
        <v>30</v>
      </c>
      <c r="E228">
        <v>21</v>
      </c>
      <c r="F228" s="3">
        <v>1350116649803</v>
      </c>
      <c r="G228" t="s">
        <v>31</v>
      </c>
      <c r="H228" t="s">
        <v>94</v>
      </c>
      <c r="I228" t="s">
        <v>839</v>
      </c>
      <c r="J228" s="3">
        <v>3115822285</v>
      </c>
      <c r="K228" t="s">
        <v>34</v>
      </c>
      <c r="L228" t="s">
        <v>35</v>
      </c>
      <c r="M228" t="s">
        <v>48</v>
      </c>
      <c r="O228" t="s">
        <v>121</v>
      </c>
      <c r="P228">
        <v>66</v>
      </c>
      <c r="Q228">
        <f t="shared" si="6"/>
        <v>0.44</v>
      </c>
      <c r="T228">
        <f t="shared" si="7"/>
        <v>0.22</v>
      </c>
      <c r="U228">
        <v>43726.317939814813</v>
      </c>
    </row>
    <row r="229" spans="1:23" ht="15" customHeight="1">
      <c r="A229" t="s">
        <v>840</v>
      </c>
      <c r="B229" t="s">
        <v>841</v>
      </c>
      <c r="C229" t="s">
        <v>842</v>
      </c>
      <c r="D229" t="s">
        <v>43</v>
      </c>
      <c r="E229">
        <v>25</v>
      </c>
      <c r="F229" s="3">
        <v>1730174031598</v>
      </c>
      <c r="G229" t="s">
        <v>44</v>
      </c>
      <c r="H229" t="s">
        <v>38</v>
      </c>
      <c r="I229" t="s">
        <v>843</v>
      </c>
      <c r="J229" s="3">
        <v>3115823382</v>
      </c>
      <c r="K229" t="s">
        <v>34</v>
      </c>
      <c r="L229" t="s">
        <v>54</v>
      </c>
      <c r="M229" t="s">
        <v>55</v>
      </c>
      <c r="N229" t="s">
        <v>49</v>
      </c>
      <c r="O229" t="s">
        <v>38</v>
      </c>
      <c r="P229">
        <v>64</v>
      </c>
      <c r="Q229">
        <f t="shared" si="6"/>
        <v>0.42666666666666669</v>
      </c>
      <c r="T229">
        <f t="shared" si="7"/>
        <v>0.21333333333333335</v>
      </c>
      <c r="U229">
        <v>43701.561284722222</v>
      </c>
      <c r="W229" t="s">
        <v>75</v>
      </c>
    </row>
    <row r="230" spans="1:23" ht="15" customHeight="1">
      <c r="A230" t="s">
        <v>844</v>
      </c>
      <c r="B230" t="s">
        <v>845</v>
      </c>
      <c r="C230" t="s">
        <v>846</v>
      </c>
      <c r="D230" t="s">
        <v>30</v>
      </c>
      <c r="E230">
        <v>25</v>
      </c>
      <c r="F230" s="3">
        <v>1310203488685</v>
      </c>
      <c r="G230" t="s">
        <v>44</v>
      </c>
      <c r="H230" t="s">
        <v>45</v>
      </c>
      <c r="I230" t="s">
        <v>847</v>
      </c>
      <c r="J230" s="3">
        <v>3115835210</v>
      </c>
      <c r="K230" t="s">
        <v>34</v>
      </c>
      <c r="L230" t="s">
        <v>54</v>
      </c>
      <c r="M230" t="s">
        <v>48</v>
      </c>
      <c r="N230" t="s">
        <v>49</v>
      </c>
      <c r="O230" t="s">
        <v>45</v>
      </c>
      <c r="P230">
        <v>32</v>
      </c>
      <c r="Q230">
        <f t="shared" si="6"/>
        <v>0.21333333333333335</v>
      </c>
      <c r="R230" t="str">
        <f>VLOOKUP(I230,[1]AllTestsScores!$A$1:$C$1012,2,0)</f>
        <v>19</v>
      </c>
      <c r="S230" t="str">
        <f>VLOOKUP(I230,[1]AllTestsScores!$A$1:$C$1012,3,0)</f>
        <v>48%</v>
      </c>
      <c r="T230">
        <f t="shared" si="7"/>
        <v>0.34666666666666668</v>
      </c>
      <c r="U230">
        <v>43701.803032407406</v>
      </c>
      <c r="W230" t="s">
        <v>134</v>
      </c>
    </row>
    <row r="231" spans="1:23" ht="15" customHeight="1">
      <c r="A231" t="s">
        <v>848</v>
      </c>
      <c r="B231" t="s">
        <v>849</v>
      </c>
      <c r="C231" t="s">
        <v>360</v>
      </c>
      <c r="D231" t="s">
        <v>43</v>
      </c>
      <c r="E231">
        <v>22</v>
      </c>
      <c r="F231" s="3">
        <v>1730179458328</v>
      </c>
      <c r="G231" t="s">
        <v>88</v>
      </c>
      <c r="H231" t="s">
        <v>38</v>
      </c>
      <c r="I231" t="s">
        <v>850</v>
      </c>
      <c r="J231" s="3">
        <v>3339834665</v>
      </c>
      <c r="K231" t="s">
        <v>34</v>
      </c>
      <c r="L231" t="s">
        <v>54</v>
      </c>
      <c r="M231" t="s">
        <v>55</v>
      </c>
      <c r="N231" t="s">
        <v>37</v>
      </c>
      <c r="O231" t="s">
        <v>38</v>
      </c>
      <c r="P231">
        <v>84</v>
      </c>
      <c r="Q231">
        <f t="shared" si="6"/>
        <v>0.56000000000000005</v>
      </c>
      <c r="R231" t="str">
        <f>VLOOKUP(I231,'[2]All Tests Results'!$A$1:$C$979,2,0)</f>
        <v>39</v>
      </c>
      <c r="S231" t="str">
        <f>VLOOKUP(I231,'[2]All Tests Results'!$A$1:$C$979,3,0)</f>
        <v>56%</v>
      </c>
      <c r="T231">
        <f t="shared" si="7"/>
        <v>0.56000000000000005</v>
      </c>
      <c r="U231">
        <v>43703.377245370371</v>
      </c>
      <c r="W231" t="s">
        <v>134</v>
      </c>
    </row>
    <row r="232" spans="1:23" ht="15" customHeight="1">
      <c r="A232" t="s">
        <v>851</v>
      </c>
      <c r="B232" t="s">
        <v>378</v>
      </c>
      <c r="C232" t="s">
        <v>287</v>
      </c>
      <c r="D232" t="s">
        <v>30</v>
      </c>
      <c r="E232">
        <v>27</v>
      </c>
      <c r="F232" s="3">
        <v>1350345098421</v>
      </c>
      <c r="G232" t="s">
        <v>88</v>
      </c>
      <c r="H232" t="s">
        <v>94</v>
      </c>
      <c r="I232" t="s">
        <v>852</v>
      </c>
      <c r="J232" s="3">
        <v>3118102012</v>
      </c>
      <c r="K232" t="s">
        <v>34</v>
      </c>
      <c r="L232" t="s">
        <v>47</v>
      </c>
      <c r="M232" t="s">
        <v>48</v>
      </c>
      <c r="O232" t="s">
        <v>45</v>
      </c>
      <c r="P232">
        <v>54</v>
      </c>
      <c r="Q232">
        <f t="shared" si="6"/>
        <v>0.36</v>
      </c>
      <c r="R232" t="str">
        <f>VLOOKUP(I232,'[2]All Tests Results'!$A$1:$C$979,2,0)</f>
        <v>24</v>
      </c>
      <c r="S232" t="str">
        <f>VLOOKUP(I232,'[2]All Tests Results'!$A$1:$C$979,3,0)</f>
        <v>34%</v>
      </c>
      <c r="T232">
        <f t="shared" si="7"/>
        <v>0.35</v>
      </c>
      <c r="U232">
        <v>43702.64135416667</v>
      </c>
      <c r="W232" t="s">
        <v>39</v>
      </c>
    </row>
    <row r="233" spans="1:23" ht="15" customHeight="1">
      <c r="A233" t="s">
        <v>853</v>
      </c>
      <c r="B233" t="s">
        <v>854</v>
      </c>
      <c r="C233" t="s">
        <v>500</v>
      </c>
      <c r="D233" t="s">
        <v>30</v>
      </c>
      <c r="E233">
        <v>22</v>
      </c>
      <c r="F233" s="3">
        <v>1310150946559</v>
      </c>
      <c r="G233" t="s">
        <v>88</v>
      </c>
      <c r="H233" t="s">
        <v>45</v>
      </c>
      <c r="I233" t="s">
        <v>855</v>
      </c>
      <c r="J233" s="3">
        <v>3118102442</v>
      </c>
      <c r="K233" t="s">
        <v>34</v>
      </c>
      <c r="L233" t="s">
        <v>54</v>
      </c>
      <c r="M233" t="s">
        <v>55</v>
      </c>
      <c r="O233" t="s">
        <v>45</v>
      </c>
      <c r="P233">
        <v>55</v>
      </c>
      <c r="Q233">
        <f t="shared" si="6"/>
        <v>0.36666666666666664</v>
      </c>
      <c r="T233">
        <f t="shared" si="7"/>
        <v>0.18333333333333332</v>
      </c>
      <c r="U233">
        <v>43725.689027777778</v>
      </c>
      <c r="W233" t="s">
        <v>75</v>
      </c>
    </row>
    <row r="234" spans="1:23" ht="15" customHeight="1">
      <c r="A234" t="s">
        <v>856</v>
      </c>
      <c r="B234" t="s">
        <v>857</v>
      </c>
      <c r="C234" t="s">
        <v>161</v>
      </c>
      <c r="D234" t="s">
        <v>30</v>
      </c>
      <c r="E234">
        <v>25</v>
      </c>
      <c r="F234" s="3">
        <v>1720176175401</v>
      </c>
      <c r="G234" t="s">
        <v>88</v>
      </c>
      <c r="H234" t="s">
        <v>79</v>
      </c>
      <c r="I234" t="s">
        <v>858</v>
      </c>
      <c r="J234" s="3">
        <v>923009854999</v>
      </c>
      <c r="K234" t="s">
        <v>34</v>
      </c>
      <c r="L234" t="s">
        <v>54</v>
      </c>
      <c r="M234" t="s">
        <v>55</v>
      </c>
      <c r="N234" t="s">
        <v>37</v>
      </c>
      <c r="O234" t="s">
        <v>38</v>
      </c>
      <c r="P234">
        <v>84</v>
      </c>
      <c r="Q234">
        <f t="shared" si="6"/>
        <v>0.56000000000000005</v>
      </c>
      <c r="R234" t="str">
        <f>VLOOKUP(I234,'[2]All Tests Results'!$A$1:$C$979,2,0)</f>
        <v>39</v>
      </c>
      <c r="S234" t="str">
        <f>VLOOKUP(I234,'[2]All Tests Results'!$A$1:$C$979,3,0)</f>
        <v>56%</v>
      </c>
      <c r="T234">
        <f t="shared" si="7"/>
        <v>0.56000000000000005</v>
      </c>
      <c r="U234">
        <v>43717.997187499997</v>
      </c>
      <c r="W234" t="s">
        <v>134</v>
      </c>
    </row>
    <row r="235" spans="1:23" ht="15" customHeight="1">
      <c r="A235" t="s">
        <v>859</v>
      </c>
      <c r="B235" t="s">
        <v>162</v>
      </c>
      <c r="C235" t="s">
        <v>860</v>
      </c>
      <c r="D235" t="s">
        <v>30</v>
      </c>
      <c r="E235">
        <v>22</v>
      </c>
      <c r="F235" s="3">
        <v>1610184968189</v>
      </c>
      <c r="G235" t="s">
        <v>88</v>
      </c>
      <c r="H235" t="s">
        <v>121</v>
      </c>
      <c r="I235" t="s">
        <v>861</v>
      </c>
      <c r="J235" s="3">
        <v>3219191107</v>
      </c>
      <c r="K235" t="s">
        <v>34</v>
      </c>
      <c r="L235" t="s">
        <v>54</v>
      </c>
      <c r="M235" t="s">
        <v>55</v>
      </c>
      <c r="N235" t="s">
        <v>49</v>
      </c>
      <c r="O235" t="s">
        <v>121</v>
      </c>
      <c r="P235">
        <v>75</v>
      </c>
      <c r="Q235">
        <f t="shared" si="6"/>
        <v>0.5</v>
      </c>
      <c r="R235" t="str">
        <f>VLOOKUP(I235,'[2]All Tests Results'!$A$1:$C$979,2,0)</f>
        <v>47</v>
      </c>
      <c r="S235" t="str">
        <f>VLOOKUP(I235,'[2]All Tests Results'!$A$1:$C$979,3,0)</f>
        <v>67%</v>
      </c>
      <c r="T235">
        <f t="shared" si="7"/>
        <v>0.58499999999999996</v>
      </c>
      <c r="U235">
        <v>43708.723738425928</v>
      </c>
      <c r="W235" t="s">
        <v>56</v>
      </c>
    </row>
    <row r="236" spans="1:23" ht="15" customHeight="1">
      <c r="A236" t="s">
        <v>862</v>
      </c>
      <c r="B236" t="s">
        <v>863</v>
      </c>
      <c r="C236" t="s">
        <v>287</v>
      </c>
      <c r="D236" t="s">
        <v>30</v>
      </c>
      <c r="E236">
        <v>22</v>
      </c>
      <c r="F236" s="3">
        <v>1720203715301</v>
      </c>
      <c r="G236" t="s">
        <v>44</v>
      </c>
      <c r="H236" t="s">
        <v>79</v>
      </c>
      <c r="I236" t="s">
        <v>864</v>
      </c>
      <c r="J236" s="3">
        <v>3118871780</v>
      </c>
      <c r="K236" t="s">
        <v>34</v>
      </c>
      <c r="L236" t="s">
        <v>54</v>
      </c>
      <c r="M236" t="s">
        <v>55</v>
      </c>
      <c r="O236" t="s">
        <v>38</v>
      </c>
      <c r="P236">
        <v>74</v>
      </c>
      <c r="Q236">
        <f t="shared" si="6"/>
        <v>0.49333333333333335</v>
      </c>
      <c r="T236">
        <f t="shared" si="7"/>
        <v>0.24666666666666667</v>
      </c>
      <c r="U236">
        <v>43699.436828703707</v>
      </c>
      <c r="W236" t="s">
        <v>145</v>
      </c>
    </row>
    <row r="237" spans="1:23" ht="15" customHeight="1">
      <c r="A237" t="s">
        <v>865</v>
      </c>
      <c r="B237" t="s">
        <v>866</v>
      </c>
      <c r="C237" t="s">
        <v>867</v>
      </c>
      <c r="D237" t="s">
        <v>43</v>
      </c>
      <c r="E237">
        <v>24</v>
      </c>
      <c r="F237" s="3">
        <v>1720169519082</v>
      </c>
      <c r="G237" t="s">
        <v>88</v>
      </c>
      <c r="H237" t="s">
        <v>38</v>
      </c>
      <c r="I237" t="s">
        <v>868</v>
      </c>
      <c r="J237" s="3">
        <v>923169862564</v>
      </c>
      <c r="K237" t="s">
        <v>34</v>
      </c>
      <c r="L237" t="s">
        <v>54</v>
      </c>
      <c r="M237" t="s">
        <v>48</v>
      </c>
      <c r="O237" t="s">
        <v>38</v>
      </c>
      <c r="P237">
        <v>87</v>
      </c>
      <c r="Q237">
        <f t="shared" si="6"/>
        <v>0.57999999999999996</v>
      </c>
      <c r="R237" t="str">
        <f>VLOOKUP(I237,'[2]All Tests Results'!$A$1:$C$979,2,0)</f>
        <v>38</v>
      </c>
      <c r="S237" t="str">
        <f>VLOOKUP(I237,'[2]All Tests Results'!$A$1:$C$979,3,0)</f>
        <v>54%</v>
      </c>
      <c r="T237">
        <f t="shared" si="7"/>
        <v>0.56000000000000005</v>
      </c>
      <c r="U237">
        <v>43726.728946759256</v>
      </c>
      <c r="W237" t="s">
        <v>56</v>
      </c>
    </row>
    <row r="238" spans="1:23" ht="15" customHeight="1">
      <c r="A238" t="s">
        <v>869</v>
      </c>
      <c r="B238" t="s">
        <v>575</v>
      </c>
      <c r="C238" t="s">
        <v>98</v>
      </c>
      <c r="D238" t="s">
        <v>30</v>
      </c>
      <c r="E238">
        <v>24</v>
      </c>
      <c r="F238" s="3">
        <v>1110154006977</v>
      </c>
      <c r="G238" t="s">
        <v>44</v>
      </c>
      <c r="H238" t="s">
        <v>67</v>
      </c>
      <c r="I238" t="s">
        <v>870</v>
      </c>
      <c r="J238" s="3">
        <v>3119031060</v>
      </c>
      <c r="K238" t="s">
        <v>34</v>
      </c>
      <c r="L238" t="s">
        <v>47</v>
      </c>
      <c r="M238" t="s">
        <v>55</v>
      </c>
      <c r="N238" t="s">
        <v>49</v>
      </c>
      <c r="O238" t="s">
        <v>67</v>
      </c>
      <c r="P238">
        <v>40</v>
      </c>
      <c r="Q238">
        <f t="shared" si="6"/>
        <v>0.26666666666666666</v>
      </c>
      <c r="R238" t="str">
        <f>VLOOKUP(I238,[1]AllTestsScores!$A$1:$C$1012,2,0)</f>
        <v>15</v>
      </c>
      <c r="S238" t="str">
        <f>VLOOKUP(I238,[1]AllTestsScores!$A$1:$C$1012,3,0)</f>
        <v>38%</v>
      </c>
      <c r="T238">
        <f t="shared" si="7"/>
        <v>0.32333333333333336</v>
      </c>
      <c r="U238">
        <v>43699.719722222224</v>
      </c>
      <c r="W238" t="s">
        <v>39</v>
      </c>
    </row>
    <row r="239" spans="1:23" ht="15" customHeight="1">
      <c r="A239" t="s">
        <v>871</v>
      </c>
      <c r="B239" t="s">
        <v>872</v>
      </c>
      <c r="C239" t="s">
        <v>103</v>
      </c>
      <c r="D239" t="s">
        <v>30</v>
      </c>
      <c r="E239">
        <v>23</v>
      </c>
      <c r="F239" s="3">
        <v>1310152508085</v>
      </c>
      <c r="G239" t="s">
        <v>88</v>
      </c>
      <c r="H239" t="s">
        <v>45</v>
      </c>
      <c r="I239" t="s">
        <v>873</v>
      </c>
      <c r="J239" s="3">
        <v>923328930715</v>
      </c>
      <c r="K239" t="s">
        <v>34</v>
      </c>
      <c r="L239" t="s">
        <v>54</v>
      </c>
      <c r="M239" t="s">
        <v>48</v>
      </c>
      <c r="N239" t="s">
        <v>37</v>
      </c>
      <c r="O239" t="s">
        <v>38</v>
      </c>
      <c r="P239">
        <v>87</v>
      </c>
      <c r="Q239">
        <f t="shared" si="6"/>
        <v>0.57999999999999996</v>
      </c>
      <c r="R239" t="str">
        <f>VLOOKUP(I239,'[2]All Tests Results'!$A$1:$C$979,2,0)</f>
        <v>38</v>
      </c>
      <c r="S239" t="str">
        <f>VLOOKUP(I239,'[2]All Tests Results'!$A$1:$C$979,3,0)</f>
        <v>54%</v>
      </c>
      <c r="T239">
        <f t="shared" si="7"/>
        <v>0.56000000000000005</v>
      </c>
      <c r="U239">
        <v>43719.752233796295</v>
      </c>
      <c r="W239" t="s">
        <v>56</v>
      </c>
    </row>
    <row r="240" spans="1:23" ht="15" customHeight="1">
      <c r="A240" t="s">
        <v>874</v>
      </c>
      <c r="B240" t="s">
        <v>875</v>
      </c>
      <c r="C240" t="s">
        <v>120</v>
      </c>
      <c r="D240" t="s">
        <v>30</v>
      </c>
      <c r="E240">
        <v>21</v>
      </c>
      <c r="F240" s="3">
        <v>1530601198651</v>
      </c>
      <c r="G240" t="s">
        <v>44</v>
      </c>
      <c r="H240" t="s">
        <v>99</v>
      </c>
      <c r="I240" t="s">
        <v>876</v>
      </c>
      <c r="J240" s="3">
        <v>3119071757</v>
      </c>
      <c r="K240" t="s">
        <v>34</v>
      </c>
      <c r="L240" t="s">
        <v>54</v>
      </c>
      <c r="M240" t="s">
        <v>55</v>
      </c>
      <c r="O240" t="s">
        <v>38</v>
      </c>
      <c r="P240">
        <v>64</v>
      </c>
      <c r="Q240">
        <f t="shared" si="6"/>
        <v>0.42666666666666669</v>
      </c>
      <c r="R240" t="str">
        <f>VLOOKUP(I240,[1]AllTestsScores!$A$1:$C$1012,2,0)</f>
        <v>16</v>
      </c>
      <c r="S240" t="str">
        <f>VLOOKUP(I240,[1]AllTestsScores!$A$1:$C$1012,3,0)</f>
        <v>40%</v>
      </c>
      <c r="T240">
        <f t="shared" si="7"/>
        <v>0.41333333333333333</v>
      </c>
      <c r="U240">
        <v>43701.629629629628</v>
      </c>
      <c r="W240" t="s">
        <v>56</v>
      </c>
    </row>
    <row r="241" spans="1:24" ht="15" customHeight="1">
      <c r="A241" t="s">
        <v>877</v>
      </c>
      <c r="B241" t="s">
        <v>519</v>
      </c>
      <c r="C241" t="s">
        <v>878</v>
      </c>
      <c r="D241" t="s">
        <v>30</v>
      </c>
      <c r="E241">
        <v>22</v>
      </c>
      <c r="F241" s="3">
        <v>1610192836181</v>
      </c>
      <c r="G241" t="s">
        <v>88</v>
      </c>
      <c r="H241" t="s">
        <v>121</v>
      </c>
      <c r="I241" t="s">
        <v>879</v>
      </c>
      <c r="J241" s="3">
        <v>3119073713</v>
      </c>
      <c r="K241" t="s">
        <v>154</v>
      </c>
      <c r="L241" t="s">
        <v>47</v>
      </c>
      <c r="M241" t="s">
        <v>48</v>
      </c>
      <c r="N241" t="s">
        <v>49</v>
      </c>
      <c r="O241" t="s">
        <v>121</v>
      </c>
      <c r="P241">
        <v>60</v>
      </c>
      <c r="Q241">
        <f t="shared" si="6"/>
        <v>0.4</v>
      </c>
      <c r="R241" t="str">
        <f>VLOOKUP(I241,'[2]All Tests Results'!$A$1:$C$979,2,0)</f>
        <v>22</v>
      </c>
      <c r="S241" t="str">
        <f>VLOOKUP(I241,'[2]All Tests Results'!$A$1:$C$979,3,0)</f>
        <v>31%</v>
      </c>
      <c r="T241">
        <f t="shared" si="7"/>
        <v>0.35499999999999998</v>
      </c>
      <c r="U241">
        <v>43698.677002314813</v>
      </c>
      <c r="W241" t="s">
        <v>39</v>
      </c>
    </row>
    <row r="242" spans="1:24" ht="15" customHeight="1">
      <c r="A242" t="s">
        <v>880</v>
      </c>
      <c r="B242" t="s">
        <v>863</v>
      </c>
      <c r="C242" t="s">
        <v>120</v>
      </c>
      <c r="D242" t="s">
        <v>30</v>
      </c>
      <c r="E242">
        <v>22</v>
      </c>
      <c r="F242" s="3">
        <v>1530261627655</v>
      </c>
      <c r="G242" t="s">
        <v>31</v>
      </c>
      <c r="H242" t="s">
        <v>99</v>
      </c>
      <c r="I242" t="s">
        <v>881</v>
      </c>
      <c r="J242" s="3">
        <v>3119079989</v>
      </c>
      <c r="K242" t="s">
        <v>34</v>
      </c>
      <c r="L242" t="s">
        <v>54</v>
      </c>
      <c r="M242" t="s">
        <v>48</v>
      </c>
      <c r="O242" t="s">
        <v>38</v>
      </c>
      <c r="P242">
        <v>69</v>
      </c>
      <c r="Q242">
        <f t="shared" si="6"/>
        <v>0.46</v>
      </c>
      <c r="R242" t="str">
        <f>VLOOKUP(I242,Sheet7!$A$1:$C$747,2,0)</f>
        <v>24</v>
      </c>
      <c r="S242" t="str">
        <f>VLOOKUP(I242,Sheet7!$A$1:$C$747,3,0)</f>
        <v>60%</v>
      </c>
      <c r="T242">
        <f t="shared" si="7"/>
        <v>0.53</v>
      </c>
      <c r="U242">
        <v>43726.733368055553</v>
      </c>
      <c r="W242" t="s">
        <v>56</v>
      </c>
    </row>
    <row r="243" spans="1:24" ht="15" customHeight="1">
      <c r="A243" t="s">
        <v>882</v>
      </c>
      <c r="B243" t="s">
        <v>883</v>
      </c>
      <c r="C243" t="s">
        <v>72</v>
      </c>
      <c r="D243" t="s">
        <v>30</v>
      </c>
      <c r="E243">
        <v>20</v>
      </c>
      <c r="F243" s="3">
        <v>1720203695589</v>
      </c>
      <c r="G243" t="s">
        <v>44</v>
      </c>
      <c r="H243" t="s">
        <v>79</v>
      </c>
      <c r="I243" t="s">
        <v>884</v>
      </c>
      <c r="J243" s="3">
        <v>3119084389</v>
      </c>
      <c r="K243" t="s">
        <v>34</v>
      </c>
      <c r="L243" t="s">
        <v>35</v>
      </c>
      <c r="M243" t="s">
        <v>48</v>
      </c>
      <c r="O243" t="s">
        <v>38</v>
      </c>
      <c r="P243">
        <v>82</v>
      </c>
      <c r="Q243">
        <f t="shared" si="6"/>
        <v>0.54666666666666663</v>
      </c>
      <c r="T243">
        <f t="shared" si="7"/>
        <v>0.27333333333333332</v>
      </c>
      <c r="U243">
        <v>43698.399131944447</v>
      </c>
      <c r="W243" t="s">
        <v>75</v>
      </c>
    </row>
    <row r="244" spans="1:24" ht="15" customHeight="1">
      <c r="A244" t="s">
        <v>885</v>
      </c>
      <c r="B244" t="s">
        <v>768</v>
      </c>
      <c r="C244" t="s">
        <v>120</v>
      </c>
      <c r="D244" t="s">
        <v>30</v>
      </c>
      <c r="E244">
        <v>25</v>
      </c>
      <c r="F244" s="3">
        <v>1710199709967</v>
      </c>
      <c r="G244" t="s">
        <v>44</v>
      </c>
      <c r="H244" t="s">
        <v>32</v>
      </c>
      <c r="I244" t="s">
        <v>886</v>
      </c>
      <c r="J244" s="3">
        <v>3119101670</v>
      </c>
      <c r="K244" t="s">
        <v>34</v>
      </c>
      <c r="L244" t="s">
        <v>54</v>
      </c>
      <c r="M244" t="s">
        <v>55</v>
      </c>
      <c r="N244" t="s">
        <v>37</v>
      </c>
      <c r="O244" t="s">
        <v>38</v>
      </c>
      <c r="P244">
        <v>104</v>
      </c>
      <c r="Q244">
        <f t="shared" si="6"/>
        <v>0.69333333333333336</v>
      </c>
      <c r="R244" t="str">
        <f>VLOOKUP(I244,[1]AllTestsScores!$A$1:$C$1012,2,0)</f>
        <v>15</v>
      </c>
      <c r="S244" t="str">
        <f>VLOOKUP(I244,[1]AllTestsScores!$A$1:$C$1012,3,0)</f>
        <v>38%</v>
      </c>
      <c r="T244">
        <f t="shared" si="7"/>
        <v>0.53666666666666663</v>
      </c>
      <c r="U244">
        <v>43710.786574074074</v>
      </c>
      <c r="W244" t="s">
        <v>56</v>
      </c>
      <c r="X244" t="s">
        <v>57</v>
      </c>
    </row>
    <row r="245" spans="1:24" ht="15" customHeight="1">
      <c r="A245" t="s">
        <v>887</v>
      </c>
      <c r="B245" t="s">
        <v>888</v>
      </c>
      <c r="C245" t="s">
        <v>889</v>
      </c>
      <c r="D245" t="s">
        <v>30</v>
      </c>
      <c r="E245">
        <v>22</v>
      </c>
      <c r="F245" s="3">
        <v>1730138920723</v>
      </c>
      <c r="G245" t="s">
        <v>88</v>
      </c>
      <c r="H245" t="s">
        <v>32</v>
      </c>
      <c r="I245" t="s">
        <v>890</v>
      </c>
      <c r="J245" s="3">
        <v>923348290696</v>
      </c>
      <c r="K245" t="s">
        <v>34</v>
      </c>
      <c r="L245" t="s">
        <v>54</v>
      </c>
      <c r="M245" t="s">
        <v>55</v>
      </c>
      <c r="O245" t="s">
        <v>38</v>
      </c>
      <c r="P245">
        <v>78</v>
      </c>
      <c r="Q245">
        <f t="shared" si="6"/>
        <v>0.52</v>
      </c>
      <c r="R245" t="str">
        <f>VLOOKUP(I245,'[2]All Tests Results'!$A$1:$C$979,2,0)</f>
        <v>42</v>
      </c>
      <c r="S245" t="str">
        <f>VLOOKUP(I245,'[2]All Tests Results'!$A$1:$C$979,3,0)</f>
        <v>60%</v>
      </c>
      <c r="T245">
        <f t="shared" si="7"/>
        <v>0.56000000000000005</v>
      </c>
      <c r="U245">
        <v>43710.76059027778</v>
      </c>
      <c r="W245" t="s">
        <v>56</v>
      </c>
    </row>
    <row r="246" spans="1:24" ht="15" customHeight="1">
      <c r="A246" t="s">
        <v>891</v>
      </c>
      <c r="B246" t="s">
        <v>892</v>
      </c>
      <c r="C246" t="s">
        <v>893</v>
      </c>
      <c r="D246" t="s">
        <v>30</v>
      </c>
      <c r="E246">
        <v>23</v>
      </c>
      <c r="F246" s="3">
        <v>1720117220347</v>
      </c>
      <c r="G246" t="s">
        <v>44</v>
      </c>
      <c r="H246" t="s">
        <v>79</v>
      </c>
      <c r="I246" t="s">
        <v>894</v>
      </c>
      <c r="J246" s="3">
        <v>3119163186</v>
      </c>
      <c r="K246" t="s">
        <v>69</v>
      </c>
      <c r="L246" t="s">
        <v>35</v>
      </c>
      <c r="M246" t="s">
        <v>36</v>
      </c>
      <c r="N246" t="s">
        <v>37</v>
      </c>
      <c r="O246" t="s">
        <v>121</v>
      </c>
      <c r="P246">
        <v>57</v>
      </c>
      <c r="Q246">
        <f t="shared" si="6"/>
        <v>0.38</v>
      </c>
      <c r="T246">
        <f t="shared" si="7"/>
        <v>0.19</v>
      </c>
      <c r="U246">
        <v>43702.508530092593</v>
      </c>
      <c r="W246" t="s">
        <v>39</v>
      </c>
    </row>
    <row r="247" spans="1:24" ht="15" customHeight="1">
      <c r="A247" t="s">
        <v>895</v>
      </c>
      <c r="B247" t="s">
        <v>896</v>
      </c>
      <c r="C247" t="s">
        <v>187</v>
      </c>
      <c r="D247" t="s">
        <v>30</v>
      </c>
      <c r="E247">
        <v>21</v>
      </c>
      <c r="F247" s="3">
        <v>1730144021517</v>
      </c>
      <c r="G247" t="s">
        <v>44</v>
      </c>
      <c r="H247" t="s">
        <v>38</v>
      </c>
      <c r="I247" t="s">
        <v>897</v>
      </c>
      <c r="J247" s="3">
        <v>3119180182</v>
      </c>
      <c r="K247" t="s">
        <v>69</v>
      </c>
      <c r="L247" t="s">
        <v>54</v>
      </c>
      <c r="M247" t="s">
        <v>55</v>
      </c>
      <c r="O247" t="s">
        <v>38</v>
      </c>
      <c r="P247">
        <v>83</v>
      </c>
      <c r="Q247">
        <f t="shared" si="6"/>
        <v>0.55333333333333334</v>
      </c>
      <c r="R247" t="str">
        <f>VLOOKUP(I247,[1]AllTestsScores!$A$1:$C$1012,2,0)</f>
        <v>13</v>
      </c>
      <c r="S247" t="str">
        <f>VLOOKUP(I247,[1]AllTestsScores!$A$1:$C$1012,3,0)</f>
        <v>33%</v>
      </c>
      <c r="T247">
        <f t="shared" si="7"/>
        <v>0.44166666666666665</v>
      </c>
      <c r="U247">
        <v>43713.769849537035</v>
      </c>
      <c r="W247" t="s">
        <v>56</v>
      </c>
      <c r="X247" t="s">
        <v>57</v>
      </c>
    </row>
    <row r="248" spans="1:24" ht="15" customHeight="1">
      <c r="A248" t="s">
        <v>898</v>
      </c>
      <c r="B248" t="s">
        <v>899</v>
      </c>
      <c r="C248" t="s">
        <v>900</v>
      </c>
      <c r="D248" t="s">
        <v>30</v>
      </c>
      <c r="E248">
        <v>21</v>
      </c>
      <c r="F248" s="3">
        <v>1350397640151</v>
      </c>
      <c r="G248" t="s">
        <v>88</v>
      </c>
      <c r="H248" t="s">
        <v>94</v>
      </c>
      <c r="I248" t="s">
        <v>901</v>
      </c>
      <c r="J248" s="3">
        <v>3119205869</v>
      </c>
      <c r="K248" t="s">
        <v>34</v>
      </c>
      <c r="L248" t="s">
        <v>54</v>
      </c>
      <c r="M248" t="s">
        <v>48</v>
      </c>
      <c r="N248" t="s">
        <v>37</v>
      </c>
      <c r="O248" t="s">
        <v>121</v>
      </c>
      <c r="P248">
        <v>58</v>
      </c>
      <c r="Q248">
        <f t="shared" si="6"/>
        <v>0.38666666666666666</v>
      </c>
      <c r="T248">
        <f t="shared" si="7"/>
        <v>0.19333333333333333</v>
      </c>
      <c r="U248">
        <v>43699.858576388891</v>
      </c>
      <c r="W248" t="s">
        <v>75</v>
      </c>
    </row>
    <row r="249" spans="1:24" ht="15" customHeight="1">
      <c r="A249" t="s">
        <v>902</v>
      </c>
      <c r="B249" t="s">
        <v>903</v>
      </c>
      <c r="C249" t="s">
        <v>904</v>
      </c>
      <c r="D249" t="s">
        <v>43</v>
      </c>
      <c r="E249">
        <v>22</v>
      </c>
      <c r="F249" s="3">
        <v>1210102619814</v>
      </c>
      <c r="G249" t="s">
        <v>31</v>
      </c>
      <c r="H249" t="s">
        <v>336</v>
      </c>
      <c r="I249" t="s">
        <v>905</v>
      </c>
      <c r="J249" s="3">
        <v>3119233381</v>
      </c>
      <c r="K249" t="s">
        <v>34</v>
      </c>
      <c r="L249" t="s">
        <v>54</v>
      </c>
      <c r="M249" t="s">
        <v>55</v>
      </c>
      <c r="N249" t="s">
        <v>49</v>
      </c>
      <c r="O249" t="s">
        <v>333</v>
      </c>
      <c r="P249">
        <v>97</v>
      </c>
      <c r="Q249">
        <f t="shared" si="6"/>
        <v>0.64666666666666661</v>
      </c>
      <c r="T249">
        <f t="shared" si="7"/>
        <v>0.32333333333333331</v>
      </c>
      <c r="U249">
        <v>43725.518900462965</v>
      </c>
      <c r="W249" t="s">
        <v>75</v>
      </c>
    </row>
    <row r="250" spans="1:24" ht="15" customHeight="1">
      <c r="A250" t="s">
        <v>906</v>
      </c>
      <c r="B250" t="s">
        <v>590</v>
      </c>
      <c r="C250" t="s">
        <v>907</v>
      </c>
      <c r="D250" t="s">
        <v>30</v>
      </c>
      <c r="E250">
        <v>23</v>
      </c>
      <c r="F250" s="3">
        <v>1730143361371</v>
      </c>
      <c r="G250" t="s">
        <v>31</v>
      </c>
      <c r="H250" t="s">
        <v>38</v>
      </c>
      <c r="I250" t="s">
        <v>908</v>
      </c>
      <c r="J250" s="3">
        <v>3119245107</v>
      </c>
      <c r="K250" t="s">
        <v>154</v>
      </c>
      <c r="L250" t="s">
        <v>47</v>
      </c>
      <c r="M250" t="s">
        <v>36</v>
      </c>
      <c r="O250" t="s">
        <v>38</v>
      </c>
      <c r="P250">
        <v>-18</v>
      </c>
      <c r="Q250">
        <f t="shared" si="6"/>
        <v>-0.12</v>
      </c>
      <c r="R250" t="str">
        <f>VLOOKUP(I250,Sheet7!$A$1:$C$747,2,0)</f>
        <v>1</v>
      </c>
      <c r="S250" t="str">
        <f>VLOOKUP(I250,Sheet7!$A$1:$C$747,3,0)</f>
        <v>3%</v>
      </c>
      <c r="T250">
        <f t="shared" si="7"/>
        <v>-4.4999999999999998E-2</v>
      </c>
      <c r="U250">
        <v>43707.442743055559</v>
      </c>
      <c r="W250" t="s">
        <v>39</v>
      </c>
    </row>
    <row r="251" spans="1:24" ht="15" customHeight="1">
      <c r="A251" t="s">
        <v>909</v>
      </c>
      <c r="B251" t="s">
        <v>910</v>
      </c>
      <c r="C251" t="s">
        <v>98</v>
      </c>
      <c r="D251" t="s">
        <v>30</v>
      </c>
      <c r="E251">
        <v>28</v>
      </c>
      <c r="F251" s="3">
        <v>2250171019835</v>
      </c>
      <c r="G251" t="s">
        <v>31</v>
      </c>
      <c r="H251" t="s">
        <v>38</v>
      </c>
      <c r="I251" t="s">
        <v>911</v>
      </c>
      <c r="J251" s="3">
        <v>3119248834</v>
      </c>
      <c r="K251" t="s">
        <v>34</v>
      </c>
      <c r="L251" t="s">
        <v>54</v>
      </c>
      <c r="M251" t="s">
        <v>55</v>
      </c>
      <c r="N251" t="s">
        <v>37</v>
      </c>
      <c r="O251" t="s">
        <v>38</v>
      </c>
      <c r="P251">
        <v>99</v>
      </c>
      <c r="Q251">
        <f t="shared" si="6"/>
        <v>0.66</v>
      </c>
      <c r="R251" t="str">
        <f>VLOOKUP(I251,Sheet7!$A$1:$C$747,2,0)</f>
        <v>2</v>
      </c>
      <c r="S251" t="str">
        <f>VLOOKUP(I251,Sheet7!$A$1:$C$747,3,0)</f>
        <v>5%</v>
      </c>
      <c r="T251">
        <f t="shared" si="7"/>
        <v>0.35500000000000004</v>
      </c>
      <c r="U251">
        <v>43719.200057870374</v>
      </c>
      <c r="W251" t="s">
        <v>56</v>
      </c>
    </row>
    <row r="252" spans="1:24" ht="15" customHeight="1">
      <c r="A252" t="s">
        <v>912</v>
      </c>
      <c r="B252" t="s">
        <v>913</v>
      </c>
      <c r="C252" t="s">
        <v>59</v>
      </c>
      <c r="D252" t="s">
        <v>30</v>
      </c>
      <c r="E252">
        <v>25</v>
      </c>
      <c r="F252" s="3">
        <v>1530293180445</v>
      </c>
      <c r="G252" t="s">
        <v>88</v>
      </c>
      <c r="H252" t="s">
        <v>99</v>
      </c>
      <c r="I252" t="s">
        <v>914</v>
      </c>
      <c r="J252" s="3">
        <v>923068046087</v>
      </c>
      <c r="K252" t="s">
        <v>34</v>
      </c>
      <c r="L252" t="s">
        <v>54</v>
      </c>
      <c r="M252" t="s">
        <v>55</v>
      </c>
      <c r="N252" t="s">
        <v>49</v>
      </c>
      <c r="O252" t="s">
        <v>121</v>
      </c>
      <c r="P252">
        <v>84</v>
      </c>
      <c r="Q252">
        <f t="shared" si="6"/>
        <v>0.56000000000000005</v>
      </c>
      <c r="R252" t="str">
        <f>VLOOKUP(I252,'[2]All Tests Results'!$A$1:$C$979,2,0)</f>
        <v>43</v>
      </c>
      <c r="S252" t="str">
        <f>VLOOKUP(I252,'[2]All Tests Results'!$A$1:$C$979,3,0)</f>
        <v>61%</v>
      </c>
      <c r="T252">
        <f t="shared" si="7"/>
        <v>0.58499999999999996</v>
      </c>
      <c r="U252">
        <v>43699.63753472222</v>
      </c>
      <c r="W252" t="s">
        <v>56</v>
      </c>
    </row>
    <row r="253" spans="1:24" ht="15" customHeight="1">
      <c r="A253" t="s">
        <v>915</v>
      </c>
      <c r="B253" t="s">
        <v>482</v>
      </c>
      <c r="C253" t="s">
        <v>916</v>
      </c>
      <c r="D253" t="s">
        <v>30</v>
      </c>
      <c r="E253">
        <v>23</v>
      </c>
      <c r="F253" s="3">
        <v>1730117288491</v>
      </c>
      <c r="G253" t="s">
        <v>44</v>
      </c>
      <c r="H253" t="s">
        <v>38</v>
      </c>
      <c r="I253" t="s">
        <v>917</v>
      </c>
      <c r="J253" s="3">
        <v>3119305234</v>
      </c>
      <c r="K253" t="s">
        <v>34</v>
      </c>
      <c r="L253" t="s">
        <v>54</v>
      </c>
      <c r="M253" t="s">
        <v>36</v>
      </c>
      <c r="O253" t="s">
        <v>38</v>
      </c>
      <c r="P253">
        <v>67</v>
      </c>
      <c r="Q253">
        <f t="shared" si="6"/>
        <v>0.44666666666666666</v>
      </c>
      <c r="R253" t="str">
        <f>VLOOKUP(I253,[1]AllTestsScores!$A$1:$C$1012,2,0)</f>
        <v>4</v>
      </c>
      <c r="S253" t="str">
        <f>VLOOKUP(I253,[1]AllTestsScores!$A$1:$C$1012,3,0)</f>
        <v>10%</v>
      </c>
      <c r="T253">
        <f t="shared" si="7"/>
        <v>0.27333333333333332</v>
      </c>
      <c r="U253">
        <v>43698.556435185186</v>
      </c>
      <c r="W253" t="s">
        <v>39</v>
      </c>
    </row>
    <row r="254" spans="1:24" ht="15" customHeight="1">
      <c r="A254" t="s">
        <v>918</v>
      </c>
      <c r="B254" t="s">
        <v>919</v>
      </c>
      <c r="C254" t="s">
        <v>920</v>
      </c>
      <c r="D254" t="s">
        <v>30</v>
      </c>
      <c r="E254">
        <v>26</v>
      </c>
      <c r="F254" s="3">
        <v>1610189961883</v>
      </c>
      <c r="G254" t="s">
        <v>44</v>
      </c>
      <c r="H254" t="s">
        <v>121</v>
      </c>
      <c r="I254" t="s">
        <v>921</v>
      </c>
      <c r="J254" s="3">
        <v>3119340170</v>
      </c>
      <c r="K254" t="s">
        <v>34</v>
      </c>
      <c r="L254" t="s">
        <v>47</v>
      </c>
      <c r="M254" t="s">
        <v>36</v>
      </c>
      <c r="N254" t="s">
        <v>37</v>
      </c>
      <c r="O254" t="s">
        <v>121</v>
      </c>
      <c r="P254">
        <v>49</v>
      </c>
      <c r="Q254">
        <f t="shared" si="6"/>
        <v>0.32666666666666666</v>
      </c>
      <c r="T254">
        <f t="shared" si="7"/>
        <v>0.16333333333333333</v>
      </c>
      <c r="U254">
        <v>43699.236458333333</v>
      </c>
      <c r="W254" t="s">
        <v>39</v>
      </c>
    </row>
    <row r="255" spans="1:24" ht="15" customHeight="1">
      <c r="A255" t="s">
        <v>922</v>
      </c>
      <c r="B255" t="s">
        <v>605</v>
      </c>
      <c r="C255" t="s">
        <v>606</v>
      </c>
      <c r="D255" t="s">
        <v>30</v>
      </c>
      <c r="E255">
        <v>27</v>
      </c>
      <c r="F255" s="3">
        <v>1730120134835</v>
      </c>
      <c r="G255" t="s">
        <v>31</v>
      </c>
      <c r="H255" t="s">
        <v>38</v>
      </c>
      <c r="I255" t="s">
        <v>923</v>
      </c>
      <c r="J255" s="3">
        <v>3119344133</v>
      </c>
      <c r="K255" t="s">
        <v>34</v>
      </c>
      <c r="L255" t="s">
        <v>47</v>
      </c>
      <c r="M255" t="s">
        <v>55</v>
      </c>
      <c r="N255" t="s">
        <v>49</v>
      </c>
      <c r="O255" t="s">
        <v>38</v>
      </c>
      <c r="P255">
        <v>63</v>
      </c>
      <c r="Q255">
        <f t="shared" si="6"/>
        <v>0.42</v>
      </c>
      <c r="T255">
        <f t="shared" si="7"/>
        <v>0.21</v>
      </c>
      <c r="U255">
        <v>43701.260138888887</v>
      </c>
      <c r="W255" t="s">
        <v>39</v>
      </c>
    </row>
    <row r="256" spans="1:24" ht="15" customHeight="1">
      <c r="A256" t="s">
        <v>924</v>
      </c>
      <c r="B256" t="s">
        <v>925</v>
      </c>
      <c r="C256" t="s">
        <v>72</v>
      </c>
      <c r="D256" t="s">
        <v>30</v>
      </c>
      <c r="E256">
        <v>23</v>
      </c>
      <c r="F256" s="3">
        <v>1720113927873</v>
      </c>
      <c r="G256" t="s">
        <v>44</v>
      </c>
      <c r="H256" t="s">
        <v>79</v>
      </c>
      <c r="I256" t="s">
        <v>926</v>
      </c>
      <c r="J256" s="3">
        <v>3119360114</v>
      </c>
      <c r="K256" t="s">
        <v>34</v>
      </c>
      <c r="L256" t="s">
        <v>54</v>
      </c>
      <c r="M256" t="s">
        <v>55</v>
      </c>
      <c r="N256" t="s">
        <v>37</v>
      </c>
      <c r="O256" t="s">
        <v>211</v>
      </c>
      <c r="P256">
        <v>78</v>
      </c>
      <c r="Q256">
        <f t="shared" si="6"/>
        <v>0.52</v>
      </c>
      <c r="R256" t="str">
        <f>VLOOKUP(I256,[1]AllTestsScores!$A$1:$C$1012,2,0)</f>
        <v>14</v>
      </c>
      <c r="S256" t="str">
        <f>VLOOKUP(I256,[1]AllTestsScores!$A$1:$C$1012,3,0)</f>
        <v>35%</v>
      </c>
      <c r="T256">
        <f t="shared" si="7"/>
        <v>0.435</v>
      </c>
      <c r="U256">
        <v>43698.674340277779</v>
      </c>
      <c r="W256" t="s">
        <v>56</v>
      </c>
    </row>
    <row r="257" spans="1:24" ht="15" customHeight="1">
      <c r="A257" t="s">
        <v>927</v>
      </c>
      <c r="B257" t="s">
        <v>928</v>
      </c>
      <c r="C257" t="s">
        <v>929</v>
      </c>
      <c r="D257" t="s">
        <v>30</v>
      </c>
      <c r="E257">
        <v>23</v>
      </c>
      <c r="F257" s="3">
        <v>1570180936227</v>
      </c>
      <c r="G257" t="s">
        <v>88</v>
      </c>
      <c r="H257" t="s">
        <v>417</v>
      </c>
      <c r="I257" t="s">
        <v>930</v>
      </c>
      <c r="J257" s="3">
        <v>3119383606</v>
      </c>
      <c r="K257" t="s">
        <v>34</v>
      </c>
      <c r="L257" t="s">
        <v>54</v>
      </c>
      <c r="M257" t="s">
        <v>55</v>
      </c>
      <c r="N257" t="s">
        <v>37</v>
      </c>
      <c r="O257" t="s">
        <v>211</v>
      </c>
      <c r="P257">
        <v>64</v>
      </c>
      <c r="Q257">
        <f t="shared" si="6"/>
        <v>0.42666666666666669</v>
      </c>
      <c r="R257" t="str">
        <f>VLOOKUP(I257,'[2]All Tests Results'!$A$1:$C$979,2,0)</f>
        <v>35</v>
      </c>
      <c r="S257" t="str">
        <f>VLOOKUP(I257,'[2]All Tests Results'!$A$1:$C$979,3,0)</f>
        <v>50%</v>
      </c>
      <c r="T257">
        <f t="shared" si="7"/>
        <v>0.46333333333333337</v>
      </c>
      <c r="U257">
        <v>43710.284953703704</v>
      </c>
      <c r="W257" t="s">
        <v>56</v>
      </c>
    </row>
    <row r="258" spans="1:24" ht="15" customHeight="1">
      <c r="A258" t="s">
        <v>931</v>
      </c>
      <c r="B258" t="s">
        <v>162</v>
      </c>
      <c r="C258" t="s">
        <v>932</v>
      </c>
      <c r="D258" t="s">
        <v>30</v>
      </c>
      <c r="E258">
        <v>30</v>
      </c>
      <c r="F258" s="3">
        <v>1730149016361</v>
      </c>
      <c r="G258" t="s">
        <v>44</v>
      </c>
      <c r="H258" t="s">
        <v>38</v>
      </c>
      <c r="I258" t="s">
        <v>933</v>
      </c>
      <c r="J258" s="3">
        <v>3119387510</v>
      </c>
      <c r="K258" t="s">
        <v>34</v>
      </c>
      <c r="L258" t="s">
        <v>54</v>
      </c>
      <c r="M258" t="s">
        <v>48</v>
      </c>
      <c r="N258" t="s">
        <v>49</v>
      </c>
      <c r="O258" t="s">
        <v>38</v>
      </c>
      <c r="P258">
        <v>46</v>
      </c>
      <c r="Q258">
        <f t="shared" ref="Q258:Q321" si="8">P258/150</f>
        <v>0.30666666666666664</v>
      </c>
      <c r="R258" t="str">
        <f>VLOOKUP(I258,[1]AllTestsScores!$A$1:$C$1012,2,0)</f>
        <v>10</v>
      </c>
      <c r="S258" t="str">
        <f>VLOOKUP(I258,[1]AllTestsScores!$A$1:$C$1012,3,0)</f>
        <v>25%</v>
      </c>
      <c r="T258">
        <f t="shared" ref="T258:T321" si="9">(Q258+S258)/2</f>
        <v>0.27833333333333332</v>
      </c>
      <c r="U258">
        <v>43714.677453703705</v>
      </c>
      <c r="W258" t="s">
        <v>56</v>
      </c>
    </row>
    <row r="259" spans="1:24" ht="15" customHeight="1">
      <c r="A259" t="s">
        <v>934</v>
      </c>
      <c r="B259" t="s">
        <v>935</v>
      </c>
      <c r="C259" t="s">
        <v>454</v>
      </c>
      <c r="D259" t="s">
        <v>30</v>
      </c>
      <c r="E259">
        <v>21</v>
      </c>
      <c r="F259" s="3">
        <v>1620403951177</v>
      </c>
      <c r="G259" t="s">
        <v>31</v>
      </c>
      <c r="H259" t="s">
        <v>152</v>
      </c>
      <c r="I259" t="s">
        <v>936</v>
      </c>
      <c r="J259" s="3">
        <v>3119389708</v>
      </c>
      <c r="K259" t="s">
        <v>34</v>
      </c>
      <c r="L259" t="s">
        <v>35</v>
      </c>
      <c r="M259" t="s">
        <v>48</v>
      </c>
      <c r="O259" t="s">
        <v>45</v>
      </c>
      <c r="P259">
        <v>79</v>
      </c>
      <c r="Q259">
        <f t="shared" si="8"/>
        <v>0.52666666666666662</v>
      </c>
      <c r="T259">
        <f t="shared" si="9"/>
        <v>0.26333333333333331</v>
      </c>
      <c r="U259">
        <v>43699.485775462963</v>
      </c>
      <c r="W259" t="s">
        <v>75</v>
      </c>
    </row>
    <row r="260" spans="1:24" ht="15" customHeight="1">
      <c r="A260" t="s">
        <v>937</v>
      </c>
      <c r="B260" t="s">
        <v>497</v>
      </c>
      <c r="C260" t="s">
        <v>98</v>
      </c>
      <c r="D260" t="s">
        <v>30</v>
      </c>
      <c r="E260">
        <v>25</v>
      </c>
      <c r="F260" s="3">
        <v>1560227914105</v>
      </c>
      <c r="G260" t="s">
        <v>88</v>
      </c>
      <c r="H260" t="s">
        <v>73</v>
      </c>
      <c r="I260" t="s">
        <v>938</v>
      </c>
      <c r="J260" s="3">
        <v>3119451765</v>
      </c>
      <c r="K260" t="s">
        <v>34</v>
      </c>
      <c r="L260" t="s">
        <v>54</v>
      </c>
      <c r="M260" t="s">
        <v>55</v>
      </c>
      <c r="N260" t="s">
        <v>49</v>
      </c>
      <c r="O260" t="s">
        <v>73</v>
      </c>
      <c r="P260">
        <v>87</v>
      </c>
      <c r="Q260">
        <f t="shared" si="8"/>
        <v>0.57999999999999996</v>
      </c>
      <c r="T260">
        <f t="shared" si="9"/>
        <v>0.28999999999999998</v>
      </c>
      <c r="U260">
        <v>43700.509050925924</v>
      </c>
      <c r="W260" t="s">
        <v>75</v>
      </c>
    </row>
    <row r="261" spans="1:24" ht="15" customHeight="1">
      <c r="A261" t="s">
        <v>939</v>
      </c>
      <c r="B261" t="s">
        <v>940</v>
      </c>
      <c r="C261" t="s">
        <v>98</v>
      </c>
      <c r="D261" t="s">
        <v>30</v>
      </c>
      <c r="E261">
        <v>21</v>
      </c>
      <c r="F261" s="3">
        <v>1710159860359</v>
      </c>
      <c r="G261" t="s">
        <v>44</v>
      </c>
      <c r="H261" t="s">
        <v>32</v>
      </c>
      <c r="I261" t="s">
        <v>941</v>
      </c>
      <c r="J261" s="3">
        <v>3119503114</v>
      </c>
      <c r="K261" t="s">
        <v>34</v>
      </c>
      <c r="L261" t="s">
        <v>35</v>
      </c>
      <c r="M261" t="s">
        <v>55</v>
      </c>
      <c r="O261" t="s">
        <v>38</v>
      </c>
      <c r="P261">
        <v>85</v>
      </c>
      <c r="Q261">
        <f t="shared" si="8"/>
        <v>0.56666666666666665</v>
      </c>
      <c r="R261" t="str">
        <f>VLOOKUP(I261,[1]AllTestsScores!$A$1:$C$1012,2,0)</f>
        <v>13</v>
      </c>
      <c r="S261" t="str">
        <f>VLOOKUP(I261,[1]AllTestsScores!$A$1:$C$1012,3,0)</f>
        <v>33%</v>
      </c>
      <c r="T261">
        <f t="shared" si="9"/>
        <v>0.44833333333333336</v>
      </c>
      <c r="U261">
        <v>43709.287581018521</v>
      </c>
      <c r="W261" t="s">
        <v>56</v>
      </c>
      <c r="X261" t="s">
        <v>57</v>
      </c>
    </row>
    <row r="262" spans="1:24" ht="15" customHeight="1">
      <c r="A262" t="s">
        <v>942</v>
      </c>
      <c r="B262" t="s">
        <v>943</v>
      </c>
      <c r="C262" t="s">
        <v>944</v>
      </c>
      <c r="D262" t="s">
        <v>30</v>
      </c>
      <c r="E262">
        <v>19</v>
      </c>
      <c r="F262" s="3">
        <v>1110121706943</v>
      </c>
      <c r="G262" t="s">
        <v>44</v>
      </c>
      <c r="H262" t="s">
        <v>67</v>
      </c>
      <c r="I262" t="s">
        <v>945</v>
      </c>
      <c r="J262" s="3">
        <v>3119559298</v>
      </c>
      <c r="K262" t="s">
        <v>63</v>
      </c>
      <c r="L262" t="s">
        <v>47</v>
      </c>
      <c r="M262" t="s">
        <v>48</v>
      </c>
      <c r="O262" t="s">
        <v>38</v>
      </c>
      <c r="P262">
        <v>22</v>
      </c>
      <c r="Q262">
        <f t="shared" si="8"/>
        <v>0.14666666666666667</v>
      </c>
      <c r="T262">
        <f t="shared" si="9"/>
        <v>7.3333333333333334E-2</v>
      </c>
      <c r="U262">
        <v>43699.488217592596</v>
      </c>
      <c r="W262" t="s">
        <v>39</v>
      </c>
    </row>
    <row r="263" spans="1:24" ht="15" customHeight="1">
      <c r="A263" t="s">
        <v>946</v>
      </c>
      <c r="B263" t="s">
        <v>910</v>
      </c>
      <c r="C263" t="s">
        <v>98</v>
      </c>
      <c r="D263" t="s">
        <v>30</v>
      </c>
      <c r="E263">
        <v>21</v>
      </c>
      <c r="F263" s="3">
        <v>1540297374863</v>
      </c>
      <c r="G263" t="s">
        <v>31</v>
      </c>
      <c r="H263" t="s">
        <v>91</v>
      </c>
      <c r="I263" t="s">
        <v>947</v>
      </c>
      <c r="J263" s="3">
        <v>3119576891</v>
      </c>
      <c r="K263" t="s">
        <v>34</v>
      </c>
      <c r="L263" t="s">
        <v>54</v>
      </c>
      <c r="M263" t="s">
        <v>55</v>
      </c>
      <c r="O263" t="s">
        <v>91</v>
      </c>
      <c r="P263">
        <v>41</v>
      </c>
      <c r="Q263">
        <f t="shared" si="8"/>
        <v>0.27333333333333332</v>
      </c>
      <c r="T263">
        <f t="shared" si="9"/>
        <v>0.13666666666666666</v>
      </c>
      <c r="U263">
        <v>43701.152187500003</v>
      </c>
      <c r="W263" t="s">
        <v>145</v>
      </c>
    </row>
    <row r="264" spans="1:24" ht="15" customHeight="1">
      <c r="A264" t="s">
        <v>948</v>
      </c>
      <c r="B264" t="s">
        <v>949</v>
      </c>
      <c r="C264" t="s">
        <v>950</v>
      </c>
      <c r="D264" t="s">
        <v>43</v>
      </c>
      <c r="E264">
        <v>32</v>
      </c>
      <c r="F264" s="3">
        <v>1730184707422</v>
      </c>
      <c r="G264" t="s">
        <v>44</v>
      </c>
      <c r="H264" t="s">
        <v>38</v>
      </c>
      <c r="I264" t="s">
        <v>951</v>
      </c>
      <c r="J264" s="3">
        <v>3119622868</v>
      </c>
      <c r="K264" t="s">
        <v>34</v>
      </c>
      <c r="L264" t="s">
        <v>47</v>
      </c>
      <c r="M264" t="s">
        <v>55</v>
      </c>
      <c r="N264" t="s">
        <v>37</v>
      </c>
      <c r="O264" t="s">
        <v>38</v>
      </c>
      <c r="P264">
        <v>70</v>
      </c>
      <c r="Q264">
        <f t="shared" si="8"/>
        <v>0.46666666666666667</v>
      </c>
      <c r="R264" t="str">
        <f>VLOOKUP(I264,[1]AllTestsScores!$A$1:$C$1012,2,0)</f>
        <v>8</v>
      </c>
      <c r="S264" t="str">
        <f>VLOOKUP(I264,[1]AllTestsScores!$A$1:$C$1012,3,0)</f>
        <v>20%</v>
      </c>
      <c r="T264">
        <f t="shared" si="9"/>
        <v>0.33333333333333337</v>
      </c>
      <c r="U264">
        <v>43704.612766203703</v>
      </c>
      <c r="W264" t="s">
        <v>39</v>
      </c>
    </row>
    <row r="265" spans="1:24" ht="15" customHeight="1">
      <c r="A265" t="s">
        <v>952</v>
      </c>
      <c r="B265" t="s">
        <v>953</v>
      </c>
      <c r="C265" t="s">
        <v>954</v>
      </c>
      <c r="D265" t="s">
        <v>30</v>
      </c>
      <c r="E265">
        <v>27</v>
      </c>
      <c r="F265" s="3">
        <v>10529748321</v>
      </c>
      <c r="G265" t="s">
        <v>31</v>
      </c>
      <c r="H265" t="s">
        <v>296</v>
      </c>
      <c r="I265" t="s">
        <v>955</v>
      </c>
      <c r="J265" s="3">
        <v>3119662526</v>
      </c>
      <c r="K265" t="s">
        <v>69</v>
      </c>
      <c r="L265" t="s">
        <v>54</v>
      </c>
      <c r="M265" t="s">
        <v>55</v>
      </c>
      <c r="N265" t="s">
        <v>37</v>
      </c>
      <c r="O265" t="s">
        <v>38</v>
      </c>
      <c r="P265">
        <v>69</v>
      </c>
      <c r="Q265">
        <f t="shared" si="8"/>
        <v>0.46</v>
      </c>
      <c r="T265">
        <f t="shared" si="9"/>
        <v>0.23</v>
      </c>
      <c r="U265">
        <v>43724.135937500003</v>
      </c>
      <c r="W265" t="s">
        <v>75</v>
      </c>
    </row>
    <row r="266" spans="1:24" ht="15" customHeight="1">
      <c r="A266" t="s">
        <v>956</v>
      </c>
      <c r="B266" t="s">
        <v>957</v>
      </c>
      <c r="C266" t="s">
        <v>929</v>
      </c>
      <c r="D266" t="s">
        <v>30</v>
      </c>
      <c r="E266">
        <v>23</v>
      </c>
      <c r="F266" s="3">
        <v>1720118120031</v>
      </c>
      <c r="G266" t="s">
        <v>44</v>
      </c>
      <c r="H266" t="s">
        <v>79</v>
      </c>
      <c r="I266" t="s">
        <v>958</v>
      </c>
      <c r="J266" s="3">
        <v>3119899940</v>
      </c>
      <c r="K266" t="s">
        <v>34</v>
      </c>
      <c r="L266" t="s">
        <v>54</v>
      </c>
      <c r="M266" t="s">
        <v>55</v>
      </c>
      <c r="O266" t="s">
        <v>121</v>
      </c>
      <c r="P266">
        <v>72</v>
      </c>
      <c r="Q266">
        <f t="shared" si="8"/>
        <v>0.48</v>
      </c>
      <c r="R266" t="str">
        <f>VLOOKUP(I266,[1]AllTestsScores!$A$1:$C$1012,2,0)</f>
        <v>10</v>
      </c>
      <c r="S266" t="str">
        <f>VLOOKUP(I266,[1]AllTestsScores!$A$1:$C$1012,3,0)</f>
        <v>25%</v>
      </c>
      <c r="T266">
        <f t="shared" si="9"/>
        <v>0.36499999999999999</v>
      </c>
      <c r="U266">
        <v>43703.505879629629</v>
      </c>
      <c r="W266" t="s">
        <v>56</v>
      </c>
    </row>
    <row r="267" spans="1:24" ht="15" customHeight="1">
      <c r="A267" t="s">
        <v>959</v>
      </c>
      <c r="B267" t="s">
        <v>960</v>
      </c>
      <c r="C267" t="s">
        <v>960</v>
      </c>
      <c r="D267" t="s">
        <v>43</v>
      </c>
      <c r="E267">
        <v>23</v>
      </c>
      <c r="F267" s="3">
        <v>1420397602330</v>
      </c>
      <c r="G267" t="s">
        <v>44</v>
      </c>
      <c r="H267" t="s">
        <v>107</v>
      </c>
      <c r="I267" t="s">
        <v>961</v>
      </c>
      <c r="J267" s="3">
        <v>3119923560</v>
      </c>
      <c r="K267" t="s">
        <v>34</v>
      </c>
      <c r="L267" t="s">
        <v>47</v>
      </c>
      <c r="M267" t="s">
        <v>55</v>
      </c>
      <c r="O267" t="s">
        <v>109</v>
      </c>
      <c r="P267">
        <v>58</v>
      </c>
      <c r="Q267">
        <f t="shared" si="8"/>
        <v>0.38666666666666666</v>
      </c>
      <c r="T267">
        <f t="shared" si="9"/>
        <v>0.19333333333333333</v>
      </c>
      <c r="U267">
        <v>43701.328923611109</v>
      </c>
      <c r="W267" t="s">
        <v>39</v>
      </c>
    </row>
    <row r="268" spans="1:24" ht="15" customHeight="1">
      <c r="A268" t="s">
        <v>962</v>
      </c>
      <c r="B268" t="s">
        <v>519</v>
      </c>
      <c r="C268" t="s">
        <v>98</v>
      </c>
      <c r="D268" t="s">
        <v>30</v>
      </c>
      <c r="E268">
        <v>23</v>
      </c>
      <c r="F268" s="3">
        <v>1610255233635</v>
      </c>
      <c r="G268" t="s">
        <v>44</v>
      </c>
      <c r="H268" t="s">
        <v>121</v>
      </c>
      <c r="I268" t="s">
        <v>963</v>
      </c>
      <c r="J268" s="3">
        <v>3119950075</v>
      </c>
      <c r="K268" t="s">
        <v>34</v>
      </c>
      <c r="L268" t="s">
        <v>54</v>
      </c>
      <c r="M268" t="s">
        <v>48</v>
      </c>
      <c r="N268" t="s">
        <v>37</v>
      </c>
      <c r="O268" t="s">
        <v>121</v>
      </c>
      <c r="P268">
        <v>60</v>
      </c>
      <c r="Q268">
        <f t="shared" si="8"/>
        <v>0.4</v>
      </c>
      <c r="T268">
        <f t="shared" si="9"/>
        <v>0.2</v>
      </c>
      <c r="U268">
        <v>43713.327696759261</v>
      </c>
      <c r="W268" t="s">
        <v>75</v>
      </c>
    </row>
    <row r="269" spans="1:24" ht="15" customHeight="1">
      <c r="A269" t="s">
        <v>964</v>
      </c>
      <c r="B269" t="s">
        <v>965</v>
      </c>
      <c r="C269" t="s">
        <v>966</v>
      </c>
      <c r="D269" t="s">
        <v>30</v>
      </c>
      <c r="E269">
        <v>21</v>
      </c>
      <c r="F269" s="3">
        <v>1310106169615</v>
      </c>
      <c r="G269" t="s">
        <v>44</v>
      </c>
      <c r="H269" t="s">
        <v>45</v>
      </c>
      <c r="I269" t="s">
        <v>967</v>
      </c>
      <c r="J269" s="3">
        <v>3119972486</v>
      </c>
      <c r="K269" t="s">
        <v>34</v>
      </c>
      <c r="L269" t="s">
        <v>35</v>
      </c>
      <c r="M269" t="s">
        <v>48</v>
      </c>
      <c r="N269" t="s">
        <v>37</v>
      </c>
      <c r="O269" t="s">
        <v>45</v>
      </c>
      <c r="P269">
        <v>78</v>
      </c>
      <c r="Q269">
        <f t="shared" si="8"/>
        <v>0.52</v>
      </c>
      <c r="R269" t="str">
        <f>VLOOKUP(I269,[1]AllTestsScores!$A$1:$C$1012,2,0)</f>
        <v>9</v>
      </c>
      <c r="S269" t="str">
        <f>VLOOKUP(I269,[1]AllTestsScores!$A$1:$C$1012,3,0)</f>
        <v>23%</v>
      </c>
      <c r="T269">
        <f t="shared" si="9"/>
        <v>0.375</v>
      </c>
      <c r="U269">
        <v>43708.451967592591</v>
      </c>
      <c r="W269" t="s">
        <v>134</v>
      </c>
    </row>
    <row r="270" spans="1:24" ht="15" customHeight="1">
      <c r="A270" t="s">
        <v>968</v>
      </c>
      <c r="B270" t="s">
        <v>969</v>
      </c>
      <c r="C270" t="s">
        <v>970</v>
      </c>
      <c r="D270" t="s">
        <v>43</v>
      </c>
      <c r="E270">
        <v>27</v>
      </c>
      <c r="F270" s="3">
        <v>1730197240076</v>
      </c>
      <c r="G270" t="s">
        <v>44</v>
      </c>
      <c r="H270" t="s">
        <v>152</v>
      </c>
      <c r="I270" t="s">
        <v>971</v>
      </c>
      <c r="J270" s="3">
        <v>3119983653</v>
      </c>
      <c r="K270" t="s">
        <v>154</v>
      </c>
      <c r="L270" t="s">
        <v>47</v>
      </c>
      <c r="M270" t="s">
        <v>36</v>
      </c>
      <c r="N270" t="s">
        <v>37</v>
      </c>
      <c r="O270" t="s">
        <v>38</v>
      </c>
      <c r="P270">
        <v>47</v>
      </c>
      <c r="Q270">
        <f t="shared" si="8"/>
        <v>0.31333333333333335</v>
      </c>
      <c r="R270" t="str">
        <f>VLOOKUP(I270,[1]AllTestsScores!$A$1:$C$1012,2,0)</f>
        <v>10</v>
      </c>
      <c r="S270" t="str">
        <f>VLOOKUP(I270,[1]AllTestsScores!$A$1:$C$1012,3,0)</f>
        <v>25%</v>
      </c>
      <c r="T270">
        <f t="shared" si="9"/>
        <v>0.28166666666666668</v>
      </c>
      <c r="U270">
        <v>43700.323634259257</v>
      </c>
      <c r="W270" t="s">
        <v>39</v>
      </c>
    </row>
    <row r="271" spans="1:24" ht="15" customHeight="1">
      <c r="A271" t="s">
        <v>972</v>
      </c>
      <c r="B271" t="s">
        <v>183</v>
      </c>
      <c r="C271" t="s">
        <v>973</v>
      </c>
      <c r="D271" t="s">
        <v>30</v>
      </c>
      <c r="E271">
        <v>19</v>
      </c>
      <c r="F271" s="3">
        <v>1530680777211</v>
      </c>
      <c r="G271" t="s">
        <v>31</v>
      </c>
      <c r="H271" t="s">
        <v>99</v>
      </c>
      <c r="I271" t="s">
        <v>974</v>
      </c>
      <c r="J271" s="3">
        <v>3120606656</v>
      </c>
      <c r="K271" t="s">
        <v>154</v>
      </c>
      <c r="L271" t="s">
        <v>35</v>
      </c>
      <c r="M271" t="s">
        <v>48</v>
      </c>
      <c r="N271" t="s">
        <v>37</v>
      </c>
      <c r="O271" t="s">
        <v>38</v>
      </c>
      <c r="P271">
        <v>107</v>
      </c>
      <c r="Q271">
        <f t="shared" si="8"/>
        <v>0.71333333333333337</v>
      </c>
      <c r="T271">
        <f t="shared" si="9"/>
        <v>0.35666666666666669</v>
      </c>
      <c r="U271">
        <v>43708.434479166666</v>
      </c>
      <c r="W271" t="s">
        <v>145</v>
      </c>
    </row>
    <row r="272" spans="1:24" ht="15" customHeight="1">
      <c r="A272" t="s">
        <v>975</v>
      </c>
      <c r="B272" t="s">
        <v>976</v>
      </c>
      <c r="C272" t="s">
        <v>203</v>
      </c>
      <c r="D272" t="s">
        <v>30</v>
      </c>
      <c r="E272">
        <v>22</v>
      </c>
      <c r="F272" s="3">
        <v>1310203514191</v>
      </c>
      <c r="G272" t="s">
        <v>31</v>
      </c>
      <c r="H272" t="s">
        <v>45</v>
      </c>
      <c r="I272" t="s">
        <v>977</v>
      </c>
      <c r="J272" s="3">
        <v>3120880888</v>
      </c>
      <c r="K272" t="s">
        <v>34</v>
      </c>
      <c r="L272" t="s">
        <v>54</v>
      </c>
      <c r="M272" t="s">
        <v>36</v>
      </c>
      <c r="N272" t="s">
        <v>37</v>
      </c>
      <c r="O272" t="s">
        <v>45</v>
      </c>
      <c r="P272">
        <v>79</v>
      </c>
      <c r="Q272">
        <f t="shared" si="8"/>
        <v>0.52666666666666662</v>
      </c>
      <c r="R272" t="str">
        <f>VLOOKUP(I272,Sheet7!$A$1:$C$747,2,0)</f>
        <v>29</v>
      </c>
      <c r="S272" t="str">
        <f>VLOOKUP(I272,Sheet7!$A$1:$C$747,3,0)</f>
        <v>73%</v>
      </c>
      <c r="T272">
        <f t="shared" si="9"/>
        <v>0.6283333333333333</v>
      </c>
      <c r="U272">
        <v>43705.363634259258</v>
      </c>
      <c r="W272" t="s">
        <v>39</v>
      </c>
    </row>
    <row r="273" spans="1:24" ht="15" customHeight="1">
      <c r="A273" t="s">
        <v>978</v>
      </c>
      <c r="B273" t="s">
        <v>979</v>
      </c>
      <c r="C273" t="s">
        <v>72</v>
      </c>
      <c r="D273" t="s">
        <v>30</v>
      </c>
      <c r="E273">
        <v>26</v>
      </c>
      <c r="F273" s="3">
        <v>1330268953667</v>
      </c>
      <c r="G273" t="s">
        <v>44</v>
      </c>
      <c r="H273" t="s">
        <v>211</v>
      </c>
      <c r="I273" t="s">
        <v>980</v>
      </c>
      <c r="J273" s="3">
        <v>3120880935</v>
      </c>
      <c r="K273" t="s">
        <v>34</v>
      </c>
      <c r="L273" t="s">
        <v>54</v>
      </c>
      <c r="M273" t="s">
        <v>48</v>
      </c>
      <c r="N273" t="s">
        <v>49</v>
      </c>
      <c r="O273" t="s">
        <v>211</v>
      </c>
      <c r="P273">
        <v>47</v>
      </c>
      <c r="Q273">
        <f t="shared" si="8"/>
        <v>0.31333333333333335</v>
      </c>
      <c r="R273">
        <f>VLOOKUP(I273,[1]AllTestsScores!$A$1:$C$1012,2,0)</f>
        <v>0</v>
      </c>
      <c r="S273" t="str">
        <f>VLOOKUP(I273,[1]AllTestsScores!$A$1:$C$1012,3,0)</f>
        <v>0%</v>
      </c>
      <c r="T273">
        <f t="shared" si="9"/>
        <v>0.15666666666666668</v>
      </c>
      <c r="U273">
        <v>43702.389062499999</v>
      </c>
      <c r="W273" t="s">
        <v>56</v>
      </c>
    </row>
    <row r="274" spans="1:24" ht="15" customHeight="1">
      <c r="A274" t="s">
        <v>981</v>
      </c>
      <c r="B274" t="s">
        <v>982</v>
      </c>
      <c r="C274" t="s">
        <v>983</v>
      </c>
      <c r="D274" t="s">
        <v>30</v>
      </c>
      <c r="E274">
        <v>23</v>
      </c>
      <c r="F274" s="3">
        <v>1730156430721</v>
      </c>
      <c r="G274" t="s">
        <v>44</v>
      </c>
      <c r="H274" t="s">
        <v>38</v>
      </c>
      <c r="I274" t="s">
        <v>984</v>
      </c>
      <c r="J274" s="3">
        <v>3120908253</v>
      </c>
      <c r="K274" t="s">
        <v>34</v>
      </c>
      <c r="L274" t="s">
        <v>54</v>
      </c>
      <c r="M274" t="s">
        <v>55</v>
      </c>
      <c r="O274" t="s">
        <v>38</v>
      </c>
      <c r="P274">
        <v>72</v>
      </c>
      <c r="Q274">
        <f t="shared" si="8"/>
        <v>0.48</v>
      </c>
      <c r="R274" t="str">
        <f>VLOOKUP(I274,[1]AllTestsScores!$A$1:$C$1012,2,0)</f>
        <v>18</v>
      </c>
      <c r="S274" t="str">
        <f>VLOOKUP(I274,[1]AllTestsScores!$A$1:$C$1012,3,0)</f>
        <v>45%</v>
      </c>
      <c r="T274">
        <f t="shared" si="9"/>
        <v>0.46499999999999997</v>
      </c>
      <c r="U274">
        <v>43731.426296296297</v>
      </c>
      <c r="W274" t="s">
        <v>56</v>
      </c>
      <c r="X274" t="s">
        <v>57</v>
      </c>
    </row>
    <row r="275" spans="1:24" ht="15" customHeight="1">
      <c r="A275" t="s">
        <v>985</v>
      </c>
      <c r="B275" t="s">
        <v>59</v>
      </c>
      <c r="C275" t="s">
        <v>986</v>
      </c>
      <c r="D275" t="s">
        <v>30</v>
      </c>
      <c r="E275">
        <v>19</v>
      </c>
      <c r="F275" s="3">
        <v>1610144244623</v>
      </c>
      <c r="G275" t="s">
        <v>31</v>
      </c>
      <c r="H275" t="s">
        <v>121</v>
      </c>
      <c r="I275" t="s">
        <v>987</v>
      </c>
      <c r="J275" s="3">
        <v>3120935631</v>
      </c>
      <c r="K275" t="s">
        <v>34</v>
      </c>
      <c r="L275" t="s">
        <v>47</v>
      </c>
      <c r="M275" t="s">
        <v>55</v>
      </c>
      <c r="N275" t="s">
        <v>49</v>
      </c>
      <c r="O275" t="s">
        <v>38</v>
      </c>
      <c r="P275">
        <v>72</v>
      </c>
      <c r="Q275">
        <f t="shared" si="8"/>
        <v>0.48</v>
      </c>
      <c r="T275">
        <f t="shared" si="9"/>
        <v>0.24</v>
      </c>
      <c r="U275">
        <v>43705.331354166665</v>
      </c>
      <c r="W275" t="s">
        <v>39</v>
      </c>
    </row>
    <row r="276" spans="1:24" ht="15" customHeight="1">
      <c r="A276" t="s">
        <v>988</v>
      </c>
      <c r="B276" t="s">
        <v>989</v>
      </c>
      <c r="C276" t="s">
        <v>444</v>
      </c>
      <c r="D276" t="s">
        <v>30</v>
      </c>
      <c r="E276">
        <v>24</v>
      </c>
      <c r="F276" s="3">
        <v>1610134637591</v>
      </c>
      <c r="G276" t="s">
        <v>44</v>
      </c>
      <c r="H276" t="s">
        <v>121</v>
      </c>
      <c r="I276" t="s">
        <v>990</v>
      </c>
      <c r="J276" s="3">
        <v>3120942921</v>
      </c>
      <c r="K276" t="s">
        <v>34</v>
      </c>
      <c r="L276" t="s">
        <v>54</v>
      </c>
      <c r="M276" t="s">
        <v>36</v>
      </c>
      <c r="O276" t="s">
        <v>121</v>
      </c>
      <c r="P276">
        <v>59</v>
      </c>
      <c r="Q276">
        <f t="shared" si="8"/>
        <v>0.39333333333333331</v>
      </c>
      <c r="T276">
        <f t="shared" si="9"/>
        <v>0.19666666666666666</v>
      </c>
      <c r="U276">
        <v>43700.812754629631</v>
      </c>
      <c r="W276" t="s">
        <v>39</v>
      </c>
    </row>
    <row r="277" spans="1:24" ht="15" customHeight="1">
      <c r="A277" t="s">
        <v>991</v>
      </c>
      <c r="B277" t="s">
        <v>992</v>
      </c>
      <c r="C277" t="s">
        <v>161</v>
      </c>
      <c r="D277" t="s">
        <v>30</v>
      </c>
      <c r="E277">
        <v>20</v>
      </c>
      <c r="F277" s="3">
        <v>1620288486873</v>
      </c>
      <c r="G277" t="s">
        <v>88</v>
      </c>
      <c r="H277" t="s">
        <v>152</v>
      </c>
      <c r="I277" t="s">
        <v>993</v>
      </c>
      <c r="J277" s="3">
        <v>3121586107</v>
      </c>
      <c r="K277" t="s">
        <v>34</v>
      </c>
      <c r="L277" t="s">
        <v>54</v>
      </c>
      <c r="M277" t="s">
        <v>55</v>
      </c>
      <c r="N277" t="s">
        <v>37</v>
      </c>
      <c r="O277" t="s">
        <v>211</v>
      </c>
      <c r="P277">
        <v>84</v>
      </c>
      <c r="Q277">
        <f t="shared" si="8"/>
        <v>0.56000000000000005</v>
      </c>
      <c r="R277" t="str">
        <f>VLOOKUP(I277,'[2]All Tests Results'!$A$1:$C$979,2,0)</f>
        <v>41</v>
      </c>
      <c r="S277" t="str">
        <f>VLOOKUP(I277,'[2]All Tests Results'!$A$1:$C$979,3,0)</f>
        <v>59%</v>
      </c>
      <c r="T277">
        <f t="shared" si="9"/>
        <v>0.57499999999999996</v>
      </c>
      <c r="U277">
        <v>43725.667395833334</v>
      </c>
      <c r="W277" t="s">
        <v>56</v>
      </c>
    </row>
    <row r="278" spans="1:24" ht="15" customHeight="1">
      <c r="A278" t="s">
        <v>994</v>
      </c>
      <c r="B278" t="s">
        <v>995</v>
      </c>
      <c r="C278" t="s">
        <v>996</v>
      </c>
      <c r="D278" t="s">
        <v>30</v>
      </c>
      <c r="E278">
        <v>23</v>
      </c>
      <c r="F278" s="3">
        <v>4210133490917</v>
      </c>
      <c r="G278" t="s">
        <v>31</v>
      </c>
      <c r="H278" t="s">
        <v>336</v>
      </c>
      <c r="I278" t="s">
        <v>997</v>
      </c>
      <c r="J278" s="3">
        <v>3122608533</v>
      </c>
      <c r="K278" t="s">
        <v>34</v>
      </c>
      <c r="L278" t="s">
        <v>54</v>
      </c>
      <c r="M278" t="s">
        <v>48</v>
      </c>
      <c r="O278" t="s">
        <v>336</v>
      </c>
      <c r="P278">
        <v>86</v>
      </c>
      <c r="Q278">
        <f t="shared" si="8"/>
        <v>0.57333333333333336</v>
      </c>
      <c r="T278">
        <f t="shared" si="9"/>
        <v>0.28666666666666668</v>
      </c>
      <c r="U278">
        <v>43722.719270833331</v>
      </c>
      <c r="W278" t="s">
        <v>75</v>
      </c>
    </row>
    <row r="279" spans="1:24" ht="15" customHeight="1">
      <c r="A279" t="s">
        <v>998</v>
      </c>
      <c r="B279" t="s">
        <v>251</v>
      </c>
      <c r="C279" t="s">
        <v>98</v>
      </c>
      <c r="D279" t="s">
        <v>30</v>
      </c>
      <c r="E279">
        <v>24</v>
      </c>
      <c r="F279" s="3">
        <v>2120254934523</v>
      </c>
      <c r="G279" t="s">
        <v>44</v>
      </c>
      <c r="H279" t="s">
        <v>296</v>
      </c>
      <c r="I279" t="s">
        <v>999</v>
      </c>
      <c r="J279" s="3">
        <v>3124455446</v>
      </c>
      <c r="K279" t="s">
        <v>34</v>
      </c>
      <c r="L279" t="s">
        <v>35</v>
      </c>
      <c r="M279" t="s">
        <v>48</v>
      </c>
      <c r="N279" t="s">
        <v>37</v>
      </c>
      <c r="O279" t="s">
        <v>38</v>
      </c>
      <c r="P279">
        <v>54</v>
      </c>
      <c r="Q279">
        <f t="shared" si="8"/>
        <v>0.36</v>
      </c>
      <c r="R279" t="str">
        <f>VLOOKUP(I279,[1]AllTestsScores!$A$1:$C$1012,2,0)</f>
        <v>12</v>
      </c>
      <c r="S279" t="str">
        <f>VLOOKUP(I279,[1]AllTestsScores!$A$1:$C$1012,3,0)</f>
        <v>30%</v>
      </c>
      <c r="T279">
        <f t="shared" si="9"/>
        <v>0.32999999999999996</v>
      </c>
      <c r="U279">
        <v>43698.699444444443</v>
      </c>
      <c r="W279" t="s">
        <v>56</v>
      </c>
    </row>
    <row r="280" spans="1:24" ht="15" customHeight="1">
      <c r="A280" t="s">
        <v>1000</v>
      </c>
      <c r="B280" t="s">
        <v>1001</v>
      </c>
      <c r="C280" t="s">
        <v>1002</v>
      </c>
      <c r="D280" t="s">
        <v>30</v>
      </c>
      <c r="E280">
        <v>29</v>
      </c>
      <c r="F280" s="3">
        <v>4240141449089</v>
      </c>
      <c r="G280" t="s">
        <v>88</v>
      </c>
      <c r="H280" t="s">
        <v>73</v>
      </c>
      <c r="I280" t="s">
        <v>1003</v>
      </c>
      <c r="J280" s="3">
        <v>923438992212</v>
      </c>
      <c r="K280" t="s">
        <v>34</v>
      </c>
      <c r="L280" t="s">
        <v>54</v>
      </c>
      <c r="M280" t="s">
        <v>55</v>
      </c>
      <c r="N280" t="s">
        <v>37</v>
      </c>
      <c r="O280" t="s">
        <v>38</v>
      </c>
      <c r="P280">
        <v>54</v>
      </c>
      <c r="Q280">
        <f t="shared" si="8"/>
        <v>0.36</v>
      </c>
      <c r="R280" t="str">
        <f>VLOOKUP(I280,'[2]All Tests Results'!$A$1:$C$979,2,0)</f>
        <v>53</v>
      </c>
      <c r="S280" t="str">
        <f>VLOOKUP(I280,'[2]All Tests Results'!$A$1:$C$979,3,0)</f>
        <v>76%</v>
      </c>
      <c r="T280">
        <f t="shared" si="9"/>
        <v>0.56000000000000005</v>
      </c>
      <c r="U280">
        <v>43699.574618055558</v>
      </c>
      <c r="W280" t="s">
        <v>56</v>
      </c>
    </row>
    <row r="281" spans="1:24" ht="15" customHeight="1">
      <c r="A281" t="s">
        <v>1004</v>
      </c>
      <c r="B281" t="s">
        <v>116</v>
      </c>
      <c r="C281" t="s">
        <v>1005</v>
      </c>
      <c r="D281" t="s">
        <v>30</v>
      </c>
      <c r="E281">
        <v>25</v>
      </c>
      <c r="F281" s="3">
        <v>1330217851645</v>
      </c>
      <c r="G281" t="s">
        <v>88</v>
      </c>
      <c r="H281" t="s">
        <v>211</v>
      </c>
      <c r="I281" t="s">
        <v>1006</v>
      </c>
      <c r="J281" s="3">
        <v>3125033119</v>
      </c>
      <c r="K281" t="s">
        <v>34</v>
      </c>
      <c r="L281" t="s">
        <v>54</v>
      </c>
      <c r="M281" t="s">
        <v>48</v>
      </c>
      <c r="O281" t="s">
        <v>211</v>
      </c>
      <c r="P281">
        <v>52</v>
      </c>
      <c r="Q281">
        <f t="shared" si="8"/>
        <v>0.34666666666666668</v>
      </c>
      <c r="T281">
        <f t="shared" si="9"/>
        <v>0.17333333333333334</v>
      </c>
      <c r="U281">
        <v>43705.382731481484</v>
      </c>
      <c r="W281" t="s">
        <v>145</v>
      </c>
    </row>
    <row r="282" spans="1:24" ht="15" customHeight="1">
      <c r="A282" t="s">
        <v>1007</v>
      </c>
      <c r="B282" t="s">
        <v>1008</v>
      </c>
      <c r="C282" t="s">
        <v>1009</v>
      </c>
      <c r="D282" t="s">
        <v>30</v>
      </c>
      <c r="E282">
        <v>19</v>
      </c>
      <c r="F282" s="3">
        <v>1420291398797</v>
      </c>
      <c r="G282" t="s">
        <v>44</v>
      </c>
      <c r="H282" t="s">
        <v>107</v>
      </c>
      <c r="I282" t="s">
        <v>1010</v>
      </c>
      <c r="J282" s="3">
        <v>3125338760</v>
      </c>
      <c r="K282" t="s">
        <v>34</v>
      </c>
      <c r="L282" t="s">
        <v>35</v>
      </c>
      <c r="M282" t="s">
        <v>55</v>
      </c>
      <c r="N282" t="s">
        <v>37</v>
      </c>
      <c r="O282" t="s">
        <v>109</v>
      </c>
      <c r="P282">
        <v>34</v>
      </c>
      <c r="Q282">
        <f t="shared" si="8"/>
        <v>0.22666666666666666</v>
      </c>
      <c r="R282" t="str">
        <f>VLOOKUP(I282,[1]AllTestsScores!$A$1:$C$1012,2,0)</f>
        <v>10</v>
      </c>
      <c r="S282" t="str">
        <f>VLOOKUP(I282,[1]AllTestsScores!$A$1:$C$1012,3,0)</f>
        <v>25%</v>
      </c>
      <c r="T282">
        <f t="shared" si="9"/>
        <v>0.23833333333333334</v>
      </c>
      <c r="U282">
        <v>43701.28533564815</v>
      </c>
      <c r="W282" t="s">
        <v>134</v>
      </c>
    </row>
    <row r="283" spans="1:24" ht="15" customHeight="1">
      <c r="A283" t="s">
        <v>1011</v>
      </c>
      <c r="B283" t="s">
        <v>1012</v>
      </c>
      <c r="C283" t="s">
        <v>1013</v>
      </c>
      <c r="D283" t="s">
        <v>30</v>
      </c>
      <c r="E283">
        <v>28</v>
      </c>
      <c r="F283" s="3">
        <v>1730160054987</v>
      </c>
      <c r="G283" t="s">
        <v>31</v>
      </c>
      <c r="H283" t="s">
        <v>38</v>
      </c>
      <c r="I283" t="s">
        <v>1014</v>
      </c>
      <c r="J283" s="3">
        <v>3125595325</v>
      </c>
      <c r="K283" t="s">
        <v>34</v>
      </c>
      <c r="L283" t="s">
        <v>35</v>
      </c>
      <c r="M283" t="s">
        <v>55</v>
      </c>
      <c r="N283" t="s">
        <v>49</v>
      </c>
      <c r="O283" t="s">
        <v>38</v>
      </c>
      <c r="P283">
        <v>75</v>
      </c>
      <c r="Q283">
        <f t="shared" si="8"/>
        <v>0.5</v>
      </c>
      <c r="T283">
        <f t="shared" si="9"/>
        <v>0.25</v>
      </c>
      <c r="U283">
        <v>43704.634745370371</v>
      </c>
      <c r="W283" t="s">
        <v>145</v>
      </c>
    </row>
    <row r="284" spans="1:24" ht="15" customHeight="1">
      <c r="A284" t="s">
        <v>1015</v>
      </c>
      <c r="B284" t="s">
        <v>162</v>
      </c>
      <c r="C284" t="s">
        <v>1016</v>
      </c>
      <c r="D284" t="s">
        <v>30</v>
      </c>
      <c r="E284">
        <v>23</v>
      </c>
      <c r="F284" s="3">
        <v>1620277365769</v>
      </c>
      <c r="G284" t="s">
        <v>31</v>
      </c>
      <c r="H284" t="s">
        <v>152</v>
      </c>
      <c r="I284" t="s">
        <v>1017</v>
      </c>
      <c r="J284" s="3">
        <v>3125636366</v>
      </c>
      <c r="K284" t="s">
        <v>69</v>
      </c>
      <c r="L284" t="s">
        <v>35</v>
      </c>
      <c r="M284" t="s">
        <v>48</v>
      </c>
      <c r="O284" t="s">
        <v>152</v>
      </c>
      <c r="P284">
        <v>18</v>
      </c>
      <c r="Q284">
        <f t="shared" si="8"/>
        <v>0.12</v>
      </c>
      <c r="T284">
        <f t="shared" si="9"/>
        <v>0.06</v>
      </c>
      <c r="U284">
        <v>43705.7890625</v>
      </c>
      <c r="W284" t="s">
        <v>145</v>
      </c>
    </row>
    <row r="285" spans="1:24" ht="15" customHeight="1">
      <c r="A285" t="s">
        <v>1018</v>
      </c>
      <c r="B285" t="s">
        <v>545</v>
      </c>
      <c r="C285" t="s">
        <v>1019</v>
      </c>
      <c r="D285" t="s">
        <v>30</v>
      </c>
      <c r="E285">
        <v>25</v>
      </c>
      <c r="F285" s="3">
        <v>1710275647313</v>
      </c>
      <c r="G285" t="s">
        <v>44</v>
      </c>
      <c r="H285" t="s">
        <v>390</v>
      </c>
      <c r="I285" t="s">
        <v>1020</v>
      </c>
      <c r="J285" s="3">
        <v>3125817420</v>
      </c>
      <c r="K285" t="s">
        <v>34</v>
      </c>
      <c r="L285" t="s">
        <v>47</v>
      </c>
      <c r="M285" t="s">
        <v>55</v>
      </c>
      <c r="N285" t="s">
        <v>37</v>
      </c>
      <c r="O285" t="s">
        <v>45</v>
      </c>
      <c r="P285">
        <v>40</v>
      </c>
      <c r="Q285">
        <f t="shared" si="8"/>
        <v>0.26666666666666666</v>
      </c>
      <c r="R285" t="str">
        <f>VLOOKUP(I285,[1]AllTestsScores!$A$1:$C$1012,2,0)</f>
        <v>10</v>
      </c>
      <c r="S285" t="str">
        <f>VLOOKUP(I285,[1]AllTestsScores!$A$1:$C$1012,3,0)</f>
        <v>25%</v>
      </c>
      <c r="T285">
        <f t="shared" si="9"/>
        <v>0.2583333333333333</v>
      </c>
      <c r="U285">
        <v>43698.650740740741</v>
      </c>
      <c r="W285" t="s">
        <v>39</v>
      </c>
    </row>
    <row r="286" spans="1:24" ht="15" customHeight="1">
      <c r="A286" t="s">
        <v>1021</v>
      </c>
      <c r="B286" t="s">
        <v>1022</v>
      </c>
      <c r="C286" t="s">
        <v>831</v>
      </c>
      <c r="D286" t="s">
        <v>30</v>
      </c>
      <c r="E286">
        <v>20</v>
      </c>
      <c r="F286" s="3">
        <v>1310143968415</v>
      </c>
      <c r="G286" t="s">
        <v>31</v>
      </c>
      <c r="H286" t="s">
        <v>45</v>
      </c>
      <c r="I286" t="s">
        <v>1023</v>
      </c>
      <c r="J286" s="3">
        <v>3125908776</v>
      </c>
      <c r="K286" t="s">
        <v>34</v>
      </c>
      <c r="L286" t="s">
        <v>54</v>
      </c>
      <c r="M286" t="s">
        <v>55</v>
      </c>
      <c r="O286" t="s">
        <v>45</v>
      </c>
      <c r="P286">
        <v>103</v>
      </c>
      <c r="Q286">
        <f t="shared" si="8"/>
        <v>0.68666666666666665</v>
      </c>
      <c r="R286" t="str">
        <f>VLOOKUP(I286,Sheet7!$A$1:$C$747,2,0)</f>
        <v>1</v>
      </c>
      <c r="S286" t="str">
        <f>VLOOKUP(I286,Sheet7!$A$1:$C$747,3,0)</f>
        <v>3%</v>
      </c>
      <c r="T286">
        <f t="shared" si="9"/>
        <v>0.35833333333333334</v>
      </c>
      <c r="U286">
        <v>43710.042083333334</v>
      </c>
      <c r="W286" t="s">
        <v>56</v>
      </c>
    </row>
    <row r="287" spans="1:24" ht="15" customHeight="1">
      <c r="A287" t="s">
        <v>1024</v>
      </c>
      <c r="B287" t="s">
        <v>1025</v>
      </c>
      <c r="C287" t="s">
        <v>1026</v>
      </c>
      <c r="D287" t="s">
        <v>30</v>
      </c>
      <c r="E287">
        <v>21</v>
      </c>
      <c r="F287" s="3">
        <v>1330299160201</v>
      </c>
      <c r="G287" t="s">
        <v>88</v>
      </c>
      <c r="H287" t="s">
        <v>211</v>
      </c>
      <c r="I287" t="s">
        <v>1027</v>
      </c>
      <c r="J287" s="3">
        <v>3125929281</v>
      </c>
      <c r="K287" t="s">
        <v>34</v>
      </c>
      <c r="L287" t="s">
        <v>54</v>
      </c>
      <c r="M287" t="s">
        <v>55</v>
      </c>
      <c r="O287" t="s">
        <v>211</v>
      </c>
      <c r="P287">
        <v>68</v>
      </c>
      <c r="Q287">
        <f t="shared" si="8"/>
        <v>0.45333333333333331</v>
      </c>
      <c r="R287" t="str">
        <f>VLOOKUP(I287,'[2]All Tests Results'!$A$1:$C$979,2,0)</f>
        <v>34</v>
      </c>
      <c r="S287" t="str">
        <f>VLOOKUP(I287,'[2]All Tests Results'!$A$1:$C$979,3,0)</f>
        <v>49%</v>
      </c>
      <c r="T287">
        <f t="shared" si="9"/>
        <v>0.47166666666666668</v>
      </c>
      <c r="U287">
        <v>43705.510138888887</v>
      </c>
      <c r="W287" t="s">
        <v>134</v>
      </c>
    </row>
    <row r="288" spans="1:24" ht="15" customHeight="1">
      <c r="A288" t="s">
        <v>1028</v>
      </c>
      <c r="B288" t="s">
        <v>1029</v>
      </c>
      <c r="C288" t="s">
        <v>1030</v>
      </c>
      <c r="D288" t="s">
        <v>30</v>
      </c>
      <c r="E288">
        <v>21</v>
      </c>
      <c r="F288" s="3">
        <v>1330217917697</v>
      </c>
      <c r="G288" t="s">
        <v>88</v>
      </c>
      <c r="H288" t="s">
        <v>211</v>
      </c>
      <c r="I288" t="s">
        <v>1031</v>
      </c>
      <c r="J288" s="3">
        <v>3126403176</v>
      </c>
      <c r="K288" t="s">
        <v>34</v>
      </c>
      <c r="L288" t="s">
        <v>35</v>
      </c>
      <c r="M288" t="s">
        <v>55</v>
      </c>
      <c r="O288" t="s">
        <v>211</v>
      </c>
      <c r="P288">
        <v>66</v>
      </c>
      <c r="Q288">
        <f t="shared" si="8"/>
        <v>0.44</v>
      </c>
      <c r="R288" t="str">
        <f>VLOOKUP(I288,'[2]All Tests Results'!$A$1:$C$979,2,0)</f>
        <v>3</v>
      </c>
      <c r="S288" t="str">
        <f>VLOOKUP(I288,'[2]All Tests Results'!$A$1:$C$979,3,0)</f>
        <v>4%</v>
      </c>
      <c r="T288">
        <f t="shared" si="9"/>
        <v>0.24</v>
      </c>
      <c r="U288">
        <v>43725.778611111113</v>
      </c>
      <c r="W288" t="s">
        <v>134</v>
      </c>
    </row>
    <row r="289" spans="1:23" ht="15" customHeight="1">
      <c r="A289" t="s">
        <v>1032</v>
      </c>
      <c r="B289" t="s">
        <v>162</v>
      </c>
      <c r="C289" t="s">
        <v>1033</v>
      </c>
      <c r="D289" t="s">
        <v>30</v>
      </c>
      <c r="E289">
        <v>25</v>
      </c>
      <c r="F289" s="3">
        <v>3320235006933</v>
      </c>
      <c r="G289" t="s">
        <v>31</v>
      </c>
      <c r="H289" t="s">
        <v>38</v>
      </c>
      <c r="I289" t="s">
        <v>1034</v>
      </c>
      <c r="J289" s="3">
        <v>3126410331</v>
      </c>
      <c r="K289" t="s">
        <v>34</v>
      </c>
      <c r="L289" t="s">
        <v>35</v>
      </c>
      <c r="M289" t="s">
        <v>48</v>
      </c>
      <c r="N289" t="s">
        <v>37</v>
      </c>
      <c r="O289" t="s">
        <v>38</v>
      </c>
      <c r="P289">
        <v>77</v>
      </c>
      <c r="Q289">
        <f t="shared" si="8"/>
        <v>0.51333333333333331</v>
      </c>
      <c r="T289">
        <f t="shared" si="9"/>
        <v>0.25666666666666665</v>
      </c>
      <c r="U289">
        <v>43699.088009259256</v>
      </c>
      <c r="W289" t="s">
        <v>75</v>
      </c>
    </row>
    <row r="290" spans="1:23" ht="15" customHeight="1">
      <c r="A290" t="s">
        <v>1035</v>
      </c>
      <c r="B290" t="s">
        <v>1036</v>
      </c>
      <c r="C290" t="s">
        <v>129</v>
      </c>
      <c r="D290" t="s">
        <v>30</v>
      </c>
      <c r="E290">
        <v>19</v>
      </c>
      <c r="F290" s="3">
        <v>1330286307909</v>
      </c>
      <c r="G290" t="s">
        <v>88</v>
      </c>
      <c r="H290" t="s">
        <v>211</v>
      </c>
      <c r="I290" t="s">
        <v>1037</v>
      </c>
      <c r="J290" s="3">
        <v>3126429638</v>
      </c>
      <c r="K290" t="s">
        <v>34</v>
      </c>
      <c r="L290" t="s">
        <v>54</v>
      </c>
      <c r="M290" t="s">
        <v>55</v>
      </c>
      <c r="O290" t="s">
        <v>211</v>
      </c>
      <c r="P290">
        <v>68</v>
      </c>
      <c r="Q290">
        <f t="shared" si="8"/>
        <v>0.45333333333333331</v>
      </c>
      <c r="R290" t="str">
        <f>VLOOKUP(I290,'[2]All Tests Results'!$A$1:$C$979,2,0)</f>
        <v>45</v>
      </c>
      <c r="S290" t="str">
        <f>VLOOKUP(I290,'[2]All Tests Results'!$A$1:$C$979,3,0)</f>
        <v>64%</v>
      </c>
      <c r="T290">
        <f t="shared" si="9"/>
        <v>0.54666666666666663</v>
      </c>
      <c r="U290">
        <v>43698.774386574078</v>
      </c>
      <c r="W290" t="s">
        <v>56</v>
      </c>
    </row>
    <row r="291" spans="1:23" ht="15" customHeight="1">
      <c r="A291" t="s">
        <v>1038</v>
      </c>
      <c r="B291" t="s">
        <v>82</v>
      </c>
      <c r="C291" t="s">
        <v>72</v>
      </c>
      <c r="D291" t="s">
        <v>43</v>
      </c>
      <c r="E291">
        <v>20</v>
      </c>
      <c r="F291" s="3">
        <v>1610153140502</v>
      </c>
      <c r="G291" t="s">
        <v>44</v>
      </c>
      <c r="H291" t="s">
        <v>121</v>
      </c>
      <c r="I291" t="s">
        <v>1039</v>
      </c>
      <c r="J291" s="3">
        <v>3126662316</v>
      </c>
      <c r="K291" t="s">
        <v>154</v>
      </c>
      <c r="L291" t="s">
        <v>47</v>
      </c>
      <c r="M291" t="s">
        <v>55</v>
      </c>
      <c r="N291" t="s">
        <v>37</v>
      </c>
      <c r="O291" t="s">
        <v>38</v>
      </c>
      <c r="P291">
        <v>50</v>
      </c>
      <c r="Q291">
        <f t="shared" si="8"/>
        <v>0.33333333333333331</v>
      </c>
      <c r="R291" t="str">
        <f>VLOOKUP(I291,[1]AllTestsScores!$A$1:$C$1012,2,0)</f>
        <v>13</v>
      </c>
      <c r="S291" t="str">
        <f>VLOOKUP(I291,[1]AllTestsScores!$A$1:$C$1012,3,0)</f>
        <v>33%</v>
      </c>
      <c r="T291">
        <f t="shared" si="9"/>
        <v>0.33166666666666667</v>
      </c>
      <c r="U291">
        <v>43699.164768518516</v>
      </c>
      <c r="W291" t="s">
        <v>39</v>
      </c>
    </row>
    <row r="292" spans="1:23" ht="15" customHeight="1">
      <c r="A292" t="s">
        <v>1040</v>
      </c>
      <c r="B292" t="s">
        <v>1041</v>
      </c>
      <c r="C292" t="s">
        <v>72</v>
      </c>
      <c r="D292" t="s">
        <v>30</v>
      </c>
      <c r="E292">
        <v>31</v>
      </c>
      <c r="F292" s="3">
        <v>1310139041949</v>
      </c>
      <c r="G292" t="s">
        <v>44</v>
      </c>
      <c r="H292" t="s">
        <v>45</v>
      </c>
      <c r="I292" t="s">
        <v>1042</v>
      </c>
      <c r="J292" s="3">
        <v>3127009088</v>
      </c>
      <c r="K292" t="s">
        <v>63</v>
      </c>
      <c r="L292" t="s">
        <v>47</v>
      </c>
      <c r="M292" t="s">
        <v>55</v>
      </c>
      <c r="N292" t="s">
        <v>37</v>
      </c>
      <c r="O292" t="s">
        <v>45</v>
      </c>
      <c r="P292">
        <v>12</v>
      </c>
      <c r="Q292">
        <f t="shared" si="8"/>
        <v>0.08</v>
      </c>
      <c r="R292" t="str">
        <f>VLOOKUP(I292,[1]AllTestsScores!$A$1:$C$1012,2,0)</f>
        <v>4</v>
      </c>
      <c r="S292" t="str">
        <f>VLOOKUP(I292,[1]AllTestsScores!$A$1:$C$1012,3,0)</f>
        <v>10%</v>
      </c>
      <c r="T292">
        <f t="shared" si="9"/>
        <v>0.09</v>
      </c>
      <c r="U292">
        <v>43705.224675925929</v>
      </c>
      <c r="W292" t="s">
        <v>39</v>
      </c>
    </row>
    <row r="293" spans="1:23" ht="15" customHeight="1">
      <c r="A293" t="s">
        <v>1043</v>
      </c>
      <c r="B293" t="s">
        <v>1044</v>
      </c>
      <c r="C293" t="s">
        <v>867</v>
      </c>
      <c r="D293" t="s">
        <v>30</v>
      </c>
      <c r="E293">
        <v>19</v>
      </c>
      <c r="F293" s="3">
        <v>1330272483625</v>
      </c>
      <c r="G293" t="s">
        <v>44</v>
      </c>
      <c r="H293" t="s">
        <v>211</v>
      </c>
      <c r="I293" t="s">
        <v>1045</v>
      </c>
      <c r="J293" s="3">
        <v>3127468560</v>
      </c>
      <c r="K293" t="s">
        <v>34</v>
      </c>
      <c r="L293" t="s">
        <v>35</v>
      </c>
      <c r="M293" t="s">
        <v>48</v>
      </c>
      <c r="N293" t="s">
        <v>37</v>
      </c>
      <c r="O293" t="s">
        <v>211</v>
      </c>
      <c r="P293">
        <v>54</v>
      </c>
      <c r="Q293">
        <f t="shared" si="8"/>
        <v>0.36</v>
      </c>
      <c r="T293">
        <f t="shared" si="9"/>
        <v>0.18</v>
      </c>
      <c r="U293">
        <v>43705.036493055559</v>
      </c>
      <c r="W293" t="s">
        <v>75</v>
      </c>
    </row>
    <row r="294" spans="1:23" ht="15" customHeight="1">
      <c r="A294" t="s">
        <v>1046</v>
      </c>
      <c r="B294" t="s">
        <v>1047</v>
      </c>
      <c r="C294" t="s">
        <v>1002</v>
      </c>
      <c r="D294" t="s">
        <v>30</v>
      </c>
      <c r="E294">
        <v>24</v>
      </c>
      <c r="F294" s="3">
        <v>1610267379977</v>
      </c>
      <c r="G294" t="s">
        <v>44</v>
      </c>
      <c r="H294" t="s">
        <v>121</v>
      </c>
      <c r="I294" t="s">
        <v>1048</v>
      </c>
      <c r="J294" s="3">
        <v>3127911219</v>
      </c>
      <c r="K294" t="s">
        <v>34</v>
      </c>
      <c r="L294" t="s">
        <v>54</v>
      </c>
      <c r="M294" t="s">
        <v>48</v>
      </c>
      <c r="N294" t="s">
        <v>49</v>
      </c>
      <c r="O294" t="s">
        <v>121</v>
      </c>
      <c r="P294">
        <v>66</v>
      </c>
      <c r="Q294">
        <f t="shared" si="8"/>
        <v>0.44</v>
      </c>
      <c r="T294">
        <f t="shared" si="9"/>
        <v>0.22</v>
      </c>
      <c r="U294">
        <v>43699.260439814818</v>
      </c>
      <c r="W294" t="s">
        <v>75</v>
      </c>
    </row>
    <row r="295" spans="1:23" ht="15" customHeight="1">
      <c r="A295" t="s">
        <v>1049</v>
      </c>
      <c r="B295" t="s">
        <v>59</v>
      </c>
      <c r="C295" t="s">
        <v>1050</v>
      </c>
      <c r="D295" t="s">
        <v>30</v>
      </c>
      <c r="E295">
        <v>20</v>
      </c>
      <c r="F295" s="3">
        <v>1420398538711</v>
      </c>
      <c r="G295" t="s">
        <v>88</v>
      </c>
      <c r="H295" t="s">
        <v>107</v>
      </c>
      <c r="I295" t="s">
        <v>1051</v>
      </c>
      <c r="J295" s="3">
        <v>3128032478</v>
      </c>
      <c r="K295" t="s">
        <v>34</v>
      </c>
      <c r="L295" t="s">
        <v>54</v>
      </c>
      <c r="M295" t="s">
        <v>55</v>
      </c>
      <c r="N295" t="s">
        <v>37</v>
      </c>
      <c r="O295" t="s">
        <v>109</v>
      </c>
      <c r="P295">
        <v>41</v>
      </c>
      <c r="Q295">
        <f t="shared" si="8"/>
        <v>0.27333333333333332</v>
      </c>
      <c r="T295">
        <f t="shared" si="9"/>
        <v>0.13666666666666666</v>
      </c>
      <c r="U295">
        <v>43700.191817129627</v>
      </c>
      <c r="W295" t="s">
        <v>75</v>
      </c>
    </row>
    <row r="296" spans="1:23" ht="15" customHeight="1">
      <c r="A296" t="s">
        <v>1052</v>
      </c>
      <c r="B296" t="s">
        <v>1053</v>
      </c>
      <c r="C296" t="s">
        <v>472</v>
      </c>
      <c r="D296" t="s">
        <v>30</v>
      </c>
      <c r="E296">
        <v>25</v>
      </c>
      <c r="F296" s="3">
        <v>131011435109</v>
      </c>
      <c r="G296" t="s">
        <v>44</v>
      </c>
      <c r="H296" t="s">
        <v>45</v>
      </c>
      <c r="I296" t="s">
        <v>1054</v>
      </c>
      <c r="J296" s="3">
        <v>3128441234</v>
      </c>
      <c r="K296" t="s">
        <v>34</v>
      </c>
      <c r="L296" t="s">
        <v>54</v>
      </c>
      <c r="M296" t="s">
        <v>36</v>
      </c>
      <c r="N296" t="s">
        <v>37</v>
      </c>
      <c r="O296" t="s">
        <v>45</v>
      </c>
      <c r="P296">
        <v>94</v>
      </c>
      <c r="Q296">
        <f t="shared" si="8"/>
        <v>0.62666666666666671</v>
      </c>
      <c r="R296">
        <f>VLOOKUP(I296,[1]AllTestsScores!$A$1:$C$1012,2,0)</f>
        <v>0</v>
      </c>
      <c r="S296" t="str">
        <f>VLOOKUP(I296,[1]AllTestsScores!$A$1:$C$1012,3,0)</f>
        <v>0%</v>
      </c>
      <c r="T296">
        <f t="shared" si="9"/>
        <v>0.31333333333333335</v>
      </c>
      <c r="U296">
        <v>43718.857187499998</v>
      </c>
      <c r="W296" t="s">
        <v>39</v>
      </c>
    </row>
    <row r="297" spans="1:23" ht="15" customHeight="1">
      <c r="A297" t="s">
        <v>1055</v>
      </c>
      <c r="B297" t="s">
        <v>413</v>
      </c>
      <c r="C297" t="s">
        <v>98</v>
      </c>
      <c r="D297" t="s">
        <v>30</v>
      </c>
      <c r="E297">
        <v>20</v>
      </c>
      <c r="F297" s="3">
        <v>4240186144137</v>
      </c>
      <c r="G297" t="s">
        <v>44</v>
      </c>
      <c r="H297" t="s">
        <v>94</v>
      </c>
      <c r="I297" t="s">
        <v>1056</v>
      </c>
      <c r="J297" s="3">
        <v>3128699114</v>
      </c>
      <c r="K297" t="s">
        <v>34</v>
      </c>
      <c r="L297" t="s">
        <v>54</v>
      </c>
      <c r="M297" t="s">
        <v>48</v>
      </c>
      <c r="O297" t="s">
        <v>45</v>
      </c>
      <c r="P297">
        <v>51</v>
      </c>
      <c r="Q297">
        <f t="shared" si="8"/>
        <v>0.34</v>
      </c>
      <c r="T297">
        <f t="shared" si="9"/>
        <v>0.17</v>
      </c>
      <c r="U297">
        <v>43700.568032407406</v>
      </c>
      <c r="W297" t="s">
        <v>75</v>
      </c>
    </row>
    <row r="298" spans="1:23" ht="15" customHeight="1">
      <c r="A298" t="s">
        <v>1057</v>
      </c>
      <c r="B298" t="s">
        <v>1058</v>
      </c>
      <c r="C298" t="s">
        <v>1059</v>
      </c>
      <c r="D298" t="s">
        <v>30</v>
      </c>
      <c r="E298">
        <v>24</v>
      </c>
      <c r="F298" s="3">
        <v>1210142864071</v>
      </c>
      <c r="G298" t="s">
        <v>31</v>
      </c>
      <c r="H298" t="s">
        <v>336</v>
      </c>
      <c r="I298" t="s">
        <v>1060</v>
      </c>
      <c r="J298" s="3">
        <v>3128701211</v>
      </c>
      <c r="K298" t="s">
        <v>34</v>
      </c>
      <c r="L298" t="s">
        <v>54</v>
      </c>
      <c r="M298" t="s">
        <v>55</v>
      </c>
      <c r="N298" t="s">
        <v>49</v>
      </c>
      <c r="O298" t="s">
        <v>333</v>
      </c>
      <c r="P298">
        <v>60</v>
      </c>
      <c r="Q298">
        <f t="shared" si="8"/>
        <v>0.4</v>
      </c>
      <c r="R298" t="str">
        <f>VLOOKUP(I298,Sheet7!$A$1:$C$747,2,0)</f>
        <v>30</v>
      </c>
      <c r="S298" t="str">
        <f>VLOOKUP(I298,Sheet7!$A$1:$C$747,3,0)</f>
        <v>75%</v>
      </c>
      <c r="T298">
        <f t="shared" si="9"/>
        <v>0.57499999999999996</v>
      </c>
      <c r="U298">
        <v>43709.667731481481</v>
      </c>
      <c r="W298" t="s">
        <v>56</v>
      </c>
    </row>
    <row r="299" spans="1:23" ht="15" customHeight="1">
      <c r="A299" t="s">
        <v>1061</v>
      </c>
      <c r="B299" t="s">
        <v>1062</v>
      </c>
      <c r="C299" t="s">
        <v>103</v>
      </c>
      <c r="D299" t="s">
        <v>30</v>
      </c>
      <c r="E299">
        <v>23</v>
      </c>
      <c r="F299" s="3">
        <v>1730157335055</v>
      </c>
      <c r="G299" t="s">
        <v>44</v>
      </c>
      <c r="H299" t="s">
        <v>38</v>
      </c>
      <c r="I299" t="s">
        <v>1063</v>
      </c>
      <c r="J299" s="3">
        <v>3128787286</v>
      </c>
      <c r="K299" t="s">
        <v>34</v>
      </c>
      <c r="L299" t="s">
        <v>54</v>
      </c>
      <c r="M299" t="s">
        <v>48</v>
      </c>
      <c r="N299" t="s">
        <v>49</v>
      </c>
      <c r="O299" t="s">
        <v>38</v>
      </c>
      <c r="P299">
        <v>43</v>
      </c>
      <c r="Q299">
        <f t="shared" si="8"/>
        <v>0.28666666666666668</v>
      </c>
      <c r="T299">
        <f t="shared" si="9"/>
        <v>0.14333333333333334</v>
      </c>
      <c r="U299">
        <v>43699.442303240743</v>
      </c>
      <c r="W299" t="s">
        <v>75</v>
      </c>
    </row>
    <row r="300" spans="1:23" ht="15" customHeight="1">
      <c r="A300" t="s">
        <v>1064</v>
      </c>
      <c r="B300" t="s">
        <v>162</v>
      </c>
      <c r="C300" t="s">
        <v>768</v>
      </c>
      <c r="D300" t="s">
        <v>30</v>
      </c>
      <c r="E300">
        <v>23</v>
      </c>
      <c r="F300" s="3">
        <v>1730118246559</v>
      </c>
      <c r="G300" t="s">
        <v>88</v>
      </c>
      <c r="H300" t="s">
        <v>38</v>
      </c>
      <c r="I300" t="s">
        <v>1065</v>
      </c>
      <c r="J300" s="3">
        <v>923319296685</v>
      </c>
      <c r="K300" t="s">
        <v>34</v>
      </c>
      <c r="L300" t="s">
        <v>54</v>
      </c>
      <c r="M300" t="s">
        <v>55</v>
      </c>
      <c r="N300" t="s">
        <v>37</v>
      </c>
      <c r="O300" t="s">
        <v>38</v>
      </c>
      <c r="P300">
        <v>61</v>
      </c>
      <c r="Q300">
        <f t="shared" si="8"/>
        <v>0.40666666666666668</v>
      </c>
      <c r="R300" t="str">
        <f>VLOOKUP(I300,'[2]All Tests Results'!$A$1:$C$979,2,0)</f>
        <v>50</v>
      </c>
      <c r="S300" t="str">
        <f>VLOOKUP(I300,'[2]All Tests Results'!$A$1:$C$979,3,0)</f>
        <v>71%</v>
      </c>
      <c r="T300">
        <f t="shared" si="9"/>
        <v>0.55833333333333335</v>
      </c>
      <c r="U300">
        <v>43699.175856481481</v>
      </c>
      <c r="W300" t="s">
        <v>56</v>
      </c>
    </row>
    <row r="301" spans="1:23" ht="15" customHeight="1">
      <c r="A301" t="s">
        <v>1066</v>
      </c>
      <c r="B301" t="s">
        <v>1067</v>
      </c>
      <c r="C301" t="s">
        <v>103</v>
      </c>
      <c r="D301" t="s">
        <v>30</v>
      </c>
      <c r="E301">
        <v>21</v>
      </c>
      <c r="F301" s="3">
        <v>2120431855503</v>
      </c>
      <c r="G301" t="s">
        <v>44</v>
      </c>
      <c r="H301" t="s">
        <v>296</v>
      </c>
      <c r="I301" t="s">
        <v>1068</v>
      </c>
      <c r="J301" s="3">
        <v>3128886967</v>
      </c>
      <c r="K301" t="s">
        <v>34</v>
      </c>
      <c r="L301" t="s">
        <v>54</v>
      </c>
      <c r="M301" t="s">
        <v>55</v>
      </c>
      <c r="N301" t="s">
        <v>37</v>
      </c>
      <c r="O301" t="s">
        <v>38</v>
      </c>
      <c r="P301">
        <v>66</v>
      </c>
      <c r="Q301">
        <f t="shared" si="8"/>
        <v>0.44</v>
      </c>
      <c r="R301" t="str">
        <f>VLOOKUP(I301,[1]AllTestsScores!$A$1:$C$1012,2,0)</f>
        <v>12</v>
      </c>
      <c r="S301" t="str">
        <f>VLOOKUP(I301,[1]AllTestsScores!$A$1:$C$1012,3,0)</f>
        <v>30%</v>
      </c>
      <c r="T301">
        <f t="shared" si="9"/>
        <v>0.37</v>
      </c>
      <c r="U301">
        <v>43699.655682870369</v>
      </c>
      <c r="W301" t="s">
        <v>56</v>
      </c>
    </row>
    <row r="302" spans="1:23" ht="15" customHeight="1">
      <c r="A302" t="s">
        <v>1069</v>
      </c>
      <c r="B302" t="s">
        <v>1070</v>
      </c>
      <c r="C302" t="s">
        <v>1070</v>
      </c>
      <c r="D302" t="s">
        <v>30</v>
      </c>
      <c r="E302">
        <v>20</v>
      </c>
      <c r="F302" s="3">
        <v>1730193505951</v>
      </c>
      <c r="G302" t="s">
        <v>44</v>
      </c>
      <c r="H302" t="s">
        <v>38</v>
      </c>
      <c r="I302" t="s">
        <v>1071</v>
      </c>
      <c r="J302" s="3">
        <v>3129120547</v>
      </c>
      <c r="K302" t="s">
        <v>69</v>
      </c>
      <c r="L302" t="s">
        <v>54</v>
      </c>
      <c r="M302" t="s">
        <v>48</v>
      </c>
      <c r="O302" t="s">
        <v>38</v>
      </c>
      <c r="P302">
        <v>43</v>
      </c>
      <c r="Q302">
        <f t="shared" si="8"/>
        <v>0.28666666666666668</v>
      </c>
      <c r="T302">
        <f t="shared" si="9"/>
        <v>0.14333333333333334</v>
      </c>
      <c r="U302">
        <v>43698.796469907407</v>
      </c>
      <c r="W302" t="s">
        <v>75</v>
      </c>
    </row>
    <row r="303" spans="1:23" ht="15" customHeight="1">
      <c r="A303" t="s">
        <v>1072</v>
      </c>
      <c r="B303" t="s">
        <v>732</v>
      </c>
      <c r="C303" t="s">
        <v>1073</v>
      </c>
      <c r="D303" t="s">
        <v>30</v>
      </c>
      <c r="E303">
        <v>22</v>
      </c>
      <c r="F303" s="3">
        <v>1310160873127</v>
      </c>
      <c r="G303" t="s">
        <v>88</v>
      </c>
      <c r="H303" t="s">
        <v>45</v>
      </c>
      <c r="I303" t="s">
        <v>1074</v>
      </c>
      <c r="J303" s="3">
        <v>3129149567</v>
      </c>
      <c r="K303" t="s">
        <v>69</v>
      </c>
      <c r="L303" t="s">
        <v>47</v>
      </c>
      <c r="M303" t="s">
        <v>36</v>
      </c>
      <c r="N303" t="s">
        <v>37</v>
      </c>
      <c r="O303" t="s">
        <v>45</v>
      </c>
      <c r="P303">
        <v>46</v>
      </c>
      <c r="Q303">
        <f t="shared" si="8"/>
        <v>0.30666666666666664</v>
      </c>
      <c r="T303">
        <f t="shared" si="9"/>
        <v>0.15333333333333332</v>
      </c>
      <c r="U303">
        <v>43711.318425925929</v>
      </c>
      <c r="W303" t="s">
        <v>39</v>
      </c>
    </row>
    <row r="304" spans="1:23" ht="15" customHeight="1">
      <c r="A304" t="s">
        <v>1075</v>
      </c>
      <c r="B304" t="s">
        <v>162</v>
      </c>
      <c r="C304" t="s">
        <v>1076</v>
      </c>
      <c r="D304" t="s">
        <v>30</v>
      </c>
      <c r="E304">
        <v>19</v>
      </c>
      <c r="F304" s="3">
        <v>1610280267783</v>
      </c>
      <c r="G304" t="s">
        <v>44</v>
      </c>
      <c r="H304" t="s">
        <v>121</v>
      </c>
      <c r="I304" t="s">
        <v>1077</v>
      </c>
      <c r="J304" s="3">
        <v>3129175142</v>
      </c>
      <c r="K304" t="s">
        <v>34</v>
      </c>
      <c r="L304" t="s">
        <v>47</v>
      </c>
      <c r="M304" t="s">
        <v>55</v>
      </c>
      <c r="O304" t="s">
        <v>121</v>
      </c>
      <c r="P304">
        <v>32</v>
      </c>
      <c r="Q304">
        <f t="shared" si="8"/>
        <v>0.21333333333333335</v>
      </c>
      <c r="R304" t="str">
        <f>VLOOKUP(I304,[1]AllTestsScores!$A$1:$C$1012,2,0)</f>
        <v>11</v>
      </c>
      <c r="S304" t="str">
        <f>VLOOKUP(I304,[1]AllTestsScores!$A$1:$C$1012,3,0)</f>
        <v>28%</v>
      </c>
      <c r="T304">
        <f t="shared" si="9"/>
        <v>0.2466666666666667</v>
      </c>
      <c r="U304">
        <v>43717.803993055553</v>
      </c>
      <c r="W304" t="s">
        <v>39</v>
      </c>
    </row>
    <row r="305" spans="1:24" ht="15" customHeight="1">
      <c r="A305" t="s">
        <v>1078</v>
      </c>
      <c r="B305" t="s">
        <v>1079</v>
      </c>
      <c r="C305" t="s">
        <v>1080</v>
      </c>
      <c r="D305" t="s">
        <v>30</v>
      </c>
      <c r="E305">
        <v>22</v>
      </c>
      <c r="F305" s="3">
        <v>1310193973259</v>
      </c>
      <c r="G305" t="s">
        <v>31</v>
      </c>
      <c r="H305" t="s">
        <v>45</v>
      </c>
      <c r="I305" t="s">
        <v>1081</v>
      </c>
      <c r="J305" s="3">
        <v>3129240171</v>
      </c>
      <c r="K305" t="s">
        <v>34</v>
      </c>
      <c r="L305" t="s">
        <v>54</v>
      </c>
      <c r="M305" t="s">
        <v>55</v>
      </c>
      <c r="N305" t="s">
        <v>49</v>
      </c>
      <c r="O305" t="s">
        <v>45</v>
      </c>
      <c r="P305">
        <v>152</v>
      </c>
      <c r="Q305">
        <f t="shared" si="8"/>
        <v>1.0133333333333334</v>
      </c>
      <c r="R305" t="str">
        <f>VLOOKUP(I305,Sheet7!$A$1:$C$747,2,0)</f>
        <v>27</v>
      </c>
      <c r="S305" t="str">
        <f>VLOOKUP(I305,Sheet7!$A$1:$C$747,3,0)</f>
        <v>68%</v>
      </c>
      <c r="T305">
        <f t="shared" si="9"/>
        <v>0.84666666666666668</v>
      </c>
      <c r="U305">
        <v>43698.722395833334</v>
      </c>
      <c r="W305" t="s">
        <v>56</v>
      </c>
    </row>
    <row r="306" spans="1:24" ht="15" customHeight="1">
      <c r="A306" t="s">
        <v>1082</v>
      </c>
      <c r="B306" t="s">
        <v>1083</v>
      </c>
      <c r="C306" t="s">
        <v>689</v>
      </c>
      <c r="D306" t="s">
        <v>30</v>
      </c>
      <c r="E306">
        <v>23</v>
      </c>
      <c r="F306" s="3">
        <v>1730165615769</v>
      </c>
      <c r="G306" t="s">
        <v>88</v>
      </c>
      <c r="H306" t="s">
        <v>38</v>
      </c>
      <c r="I306" t="s">
        <v>1084</v>
      </c>
      <c r="J306" s="3">
        <v>3129264382</v>
      </c>
      <c r="K306" t="s">
        <v>34</v>
      </c>
      <c r="L306" t="s">
        <v>35</v>
      </c>
      <c r="M306" t="s">
        <v>36</v>
      </c>
      <c r="O306" t="s">
        <v>38</v>
      </c>
      <c r="P306">
        <v>26</v>
      </c>
      <c r="Q306">
        <f t="shared" si="8"/>
        <v>0.17333333333333334</v>
      </c>
      <c r="T306">
        <f t="shared" si="9"/>
        <v>8.666666666666667E-2</v>
      </c>
      <c r="U306">
        <v>43714.573159722226</v>
      </c>
      <c r="W306" t="s">
        <v>39</v>
      </c>
    </row>
    <row r="307" spans="1:24" ht="15" customHeight="1">
      <c r="A307" t="s">
        <v>1085</v>
      </c>
      <c r="B307" t="s">
        <v>1086</v>
      </c>
      <c r="C307" t="s">
        <v>72</v>
      </c>
      <c r="D307" t="s">
        <v>30</v>
      </c>
      <c r="E307">
        <v>21</v>
      </c>
      <c r="F307" s="3">
        <v>2120252996263</v>
      </c>
      <c r="G307" t="s">
        <v>31</v>
      </c>
      <c r="H307" t="s">
        <v>296</v>
      </c>
      <c r="I307" t="s">
        <v>1087</v>
      </c>
      <c r="J307" s="3">
        <v>3129344212</v>
      </c>
      <c r="K307" t="s">
        <v>34</v>
      </c>
      <c r="L307" t="s">
        <v>54</v>
      </c>
      <c r="M307" t="s">
        <v>55</v>
      </c>
      <c r="O307" t="s">
        <v>38</v>
      </c>
      <c r="P307">
        <v>49</v>
      </c>
      <c r="Q307">
        <f t="shared" si="8"/>
        <v>0.32666666666666666</v>
      </c>
      <c r="R307" t="str">
        <f>VLOOKUP(I307,Sheet7!$A$1:$C$747,2,0)</f>
        <v>18</v>
      </c>
      <c r="S307" t="str">
        <f>VLOOKUP(I307,Sheet7!$A$1:$C$747,3,0)</f>
        <v>45%</v>
      </c>
      <c r="T307">
        <f t="shared" si="9"/>
        <v>0.38833333333333331</v>
      </c>
      <c r="U307">
        <v>43698.777581018519</v>
      </c>
      <c r="W307" t="s">
        <v>56</v>
      </c>
    </row>
    <row r="308" spans="1:24" ht="15" customHeight="1">
      <c r="A308" t="s">
        <v>1088</v>
      </c>
      <c r="B308" t="s">
        <v>976</v>
      </c>
      <c r="C308" t="s">
        <v>1089</v>
      </c>
      <c r="D308" t="s">
        <v>30</v>
      </c>
      <c r="E308">
        <v>23</v>
      </c>
      <c r="F308" s="3">
        <v>1730145425763</v>
      </c>
      <c r="G308" t="s">
        <v>44</v>
      </c>
      <c r="H308" t="s">
        <v>38</v>
      </c>
      <c r="I308" t="s">
        <v>1090</v>
      </c>
      <c r="J308" s="3">
        <v>3129388018</v>
      </c>
      <c r="K308" t="s">
        <v>34</v>
      </c>
      <c r="L308" t="s">
        <v>54</v>
      </c>
      <c r="M308" t="s">
        <v>48</v>
      </c>
      <c r="N308" t="s">
        <v>37</v>
      </c>
      <c r="O308" t="s">
        <v>45</v>
      </c>
      <c r="P308">
        <v>65</v>
      </c>
      <c r="Q308">
        <f t="shared" si="8"/>
        <v>0.43333333333333335</v>
      </c>
      <c r="R308" t="str">
        <f>VLOOKUP(I308,[1]AllTestsScores!$A$1:$C$1012,2,0)</f>
        <v>9</v>
      </c>
      <c r="S308" t="str">
        <f>VLOOKUP(I308,[1]AllTestsScores!$A$1:$C$1012,3,0)</f>
        <v>23%</v>
      </c>
      <c r="T308">
        <f t="shared" si="9"/>
        <v>0.33166666666666667</v>
      </c>
      <c r="U308">
        <v>43719.664513888885</v>
      </c>
      <c r="W308" t="s">
        <v>134</v>
      </c>
    </row>
    <row r="309" spans="1:24" ht="15" customHeight="1">
      <c r="A309" t="s">
        <v>1091</v>
      </c>
      <c r="B309" t="s">
        <v>1092</v>
      </c>
      <c r="C309" t="s">
        <v>72</v>
      </c>
      <c r="D309" t="s">
        <v>30</v>
      </c>
      <c r="E309">
        <v>22</v>
      </c>
      <c r="F309" s="3">
        <v>1410180465771</v>
      </c>
      <c r="G309" t="s">
        <v>44</v>
      </c>
      <c r="H309" t="s">
        <v>112</v>
      </c>
      <c r="I309" t="s">
        <v>1093</v>
      </c>
      <c r="J309" s="3">
        <v>3129422554</v>
      </c>
      <c r="K309" t="s">
        <v>34</v>
      </c>
      <c r="L309" t="s">
        <v>54</v>
      </c>
      <c r="M309" t="s">
        <v>55</v>
      </c>
      <c r="N309" t="s">
        <v>37</v>
      </c>
      <c r="O309" t="s">
        <v>38</v>
      </c>
      <c r="P309">
        <v>50</v>
      </c>
      <c r="Q309">
        <f t="shared" si="8"/>
        <v>0.33333333333333331</v>
      </c>
      <c r="R309" t="str">
        <f>VLOOKUP(I309,[1]AllTestsScores!$A$1:$C$1012,2,0)</f>
        <v>13</v>
      </c>
      <c r="S309" t="str">
        <f>VLOOKUP(I309,[1]AllTestsScores!$A$1:$C$1012,3,0)</f>
        <v>33%</v>
      </c>
      <c r="T309">
        <f t="shared" si="9"/>
        <v>0.33166666666666667</v>
      </c>
      <c r="U309">
        <v>43718.548750000002</v>
      </c>
      <c r="W309" t="s">
        <v>56</v>
      </c>
    </row>
    <row r="310" spans="1:24" ht="15" customHeight="1">
      <c r="A310" t="s">
        <v>1094</v>
      </c>
      <c r="B310" t="s">
        <v>519</v>
      </c>
      <c r="C310" t="s">
        <v>815</v>
      </c>
      <c r="D310" t="s">
        <v>30</v>
      </c>
      <c r="E310">
        <v>24</v>
      </c>
      <c r="F310" s="3">
        <v>1730117484339</v>
      </c>
      <c r="G310" t="s">
        <v>88</v>
      </c>
      <c r="H310" t="s">
        <v>38</v>
      </c>
      <c r="I310" t="s">
        <v>1095</v>
      </c>
      <c r="J310" s="3">
        <v>923346398880</v>
      </c>
      <c r="K310" t="s">
        <v>34</v>
      </c>
      <c r="L310" t="s">
        <v>54</v>
      </c>
      <c r="M310" t="s">
        <v>48</v>
      </c>
      <c r="N310" t="s">
        <v>37</v>
      </c>
      <c r="O310" t="s">
        <v>38</v>
      </c>
      <c r="P310">
        <v>82</v>
      </c>
      <c r="Q310">
        <f t="shared" si="8"/>
        <v>0.54666666666666663</v>
      </c>
      <c r="R310" t="str">
        <f>VLOOKUP(I310,'[2]All Tests Results'!$A$1:$C$979,2,0)</f>
        <v>40</v>
      </c>
      <c r="S310" t="str">
        <f>VLOOKUP(I310,'[2]All Tests Results'!$A$1:$C$979,3,0)</f>
        <v>57%</v>
      </c>
      <c r="T310">
        <f t="shared" si="9"/>
        <v>0.55833333333333335</v>
      </c>
      <c r="U310">
        <v>43720.617303240739</v>
      </c>
      <c r="W310" t="s">
        <v>56</v>
      </c>
    </row>
    <row r="311" spans="1:24" ht="15" customHeight="1">
      <c r="A311" t="s">
        <v>1096</v>
      </c>
      <c r="B311" t="s">
        <v>1097</v>
      </c>
      <c r="C311" t="s">
        <v>87</v>
      </c>
      <c r="D311" t="s">
        <v>30</v>
      </c>
      <c r="E311">
        <v>23</v>
      </c>
      <c r="F311" s="3">
        <v>1310120438437</v>
      </c>
      <c r="G311" t="s">
        <v>44</v>
      </c>
      <c r="H311" t="s">
        <v>45</v>
      </c>
      <c r="I311" t="s">
        <v>1098</v>
      </c>
      <c r="J311" s="3">
        <v>3129938884</v>
      </c>
      <c r="K311" t="s">
        <v>34</v>
      </c>
      <c r="L311" t="s">
        <v>54</v>
      </c>
      <c r="M311" t="s">
        <v>36</v>
      </c>
      <c r="N311" t="s">
        <v>37</v>
      </c>
      <c r="O311" t="s">
        <v>45</v>
      </c>
      <c r="P311">
        <v>43</v>
      </c>
      <c r="Q311">
        <f t="shared" si="8"/>
        <v>0.28666666666666668</v>
      </c>
      <c r="T311">
        <f t="shared" si="9"/>
        <v>0.14333333333333334</v>
      </c>
      <c r="U311">
        <v>43698.688437500001</v>
      </c>
      <c r="W311" t="s">
        <v>39</v>
      </c>
    </row>
    <row r="312" spans="1:24" ht="15" customHeight="1">
      <c r="A312" t="s">
        <v>1099</v>
      </c>
      <c r="B312" t="s">
        <v>1100</v>
      </c>
      <c r="C312" t="s">
        <v>321</v>
      </c>
      <c r="D312" t="s">
        <v>30</v>
      </c>
      <c r="E312">
        <v>23</v>
      </c>
      <c r="F312" s="3">
        <v>2130351137699</v>
      </c>
      <c r="G312" t="s">
        <v>44</v>
      </c>
      <c r="H312" t="s">
        <v>89</v>
      </c>
      <c r="I312" t="s">
        <v>1101</v>
      </c>
      <c r="J312" s="3">
        <v>3129958804</v>
      </c>
      <c r="K312" t="s">
        <v>34</v>
      </c>
      <c r="L312" t="s">
        <v>54</v>
      </c>
      <c r="M312" t="s">
        <v>48</v>
      </c>
      <c r="O312" t="s">
        <v>38</v>
      </c>
      <c r="P312">
        <v>66</v>
      </c>
      <c r="Q312">
        <f t="shared" si="8"/>
        <v>0.44</v>
      </c>
      <c r="R312" t="str">
        <f>VLOOKUP(I312,[1]AllTestsScores!$A$1:$C$1012,2,0)</f>
        <v>14</v>
      </c>
      <c r="S312" t="str">
        <f>VLOOKUP(I312,[1]AllTestsScores!$A$1:$C$1012,3,0)</f>
        <v>35%</v>
      </c>
      <c r="T312">
        <f t="shared" si="9"/>
        <v>0.39500000000000002</v>
      </c>
      <c r="U312">
        <v>43710.289513888885</v>
      </c>
      <c r="W312" t="s">
        <v>56</v>
      </c>
    </row>
    <row r="313" spans="1:24" ht="15" customHeight="1">
      <c r="A313" t="s">
        <v>1102</v>
      </c>
      <c r="B313" t="s">
        <v>745</v>
      </c>
      <c r="C313" t="s">
        <v>98</v>
      </c>
      <c r="D313" t="s">
        <v>30</v>
      </c>
      <c r="E313">
        <v>22</v>
      </c>
      <c r="F313" s="3">
        <v>1330231756981</v>
      </c>
      <c r="G313" t="s">
        <v>31</v>
      </c>
      <c r="H313" t="s">
        <v>211</v>
      </c>
      <c r="I313" t="s">
        <v>1103</v>
      </c>
      <c r="J313" s="3">
        <v>3129962085</v>
      </c>
      <c r="K313" t="s">
        <v>34</v>
      </c>
      <c r="L313" t="s">
        <v>47</v>
      </c>
      <c r="M313" t="s">
        <v>55</v>
      </c>
      <c r="N313" t="s">
        <v>37</v>
      </c>
      <c r="O313" t="s">
        <v>211</v>
      </c>
      <c r="P313">
        <v>100</v>
      </c>
      <c r="Q313">
        <f t="shared" si="8"/>
        <v>0.66666666666666663</v>
      </c>
      <c r="R313" t="str">
        <f>VLOOKUP(I313,Sheet7!$A$1:$C$747,2,0)</f>
        <v>20</v>
      </c>
      <c r="S313" t="str">
        <f>VLOOKUP(I313,Sheet7!$A$1:$C$747,3,0)</f>
        <v>50%</v>
      </c>
      <c r="T313">
        <f t="shared" si="9"/>
        <v>0.58333333333333326</v>
      </c>
      <c r="U313">
        <v>43699.772939814815</v>
      </c>
      <c r="W313" t="s">
        <v>39</v>
      </c>
    </row>
    <row r="314" spans="1:24" ht="15" customHeight="1">
      <c r="A314" t="s">
        <v>1104</v>
      </c>
      <c r="B314" t="s">
        <v>1105</v>
      </c>
      <c r="C314" t="s">
        <v>889</v>
      </c>
      <c r="D314" t="s">
        <v>30</v>
      </c>
      <c r="E314">
        <v>22</v>
      </c>
      <c r="F314" s="3">
        <v>1730167310817</v>
      </c>
      <c r="G314" t="s">
        <v>44</v>
      </c>
      <c r="H314" t="s">
        <v>158</v>
      </c>
      <c r="I314" t="s">
        <v>1106</v>
      </c>
      <c r="J314" s="3">
        <v>3129962848</v>
      </c>
      <c r="K314" t="s">
        <v>34</v>
      </c>
      <c r="L314" t="s">
        <v>54</v>
      </c>
      <c r="M314" t="s">
        <v>48</v>
      </c>
      <c r="N314" t="s">
        <v>37</v>
      </c>
      <c r="O314" t="s">
        <v>38</v>
      </c>
      <c r="P314">
        <v>65</v>
      </c>
      <c r="Q314">
        <f t="shared" si="8"/>
        <v>0.43333333333333335</v>
      </c>
      <c r="T314">
        <f t="shared" si="9"/>
        <v>0.21666666666666667</v>
      </c>
      <c r="U314">
        <v>43722.589699074073</v>
      </c>
    </row>
    <row r="315" spans="1:24" ht="15" customHeight="1">
      <c r="A315" t="s">
        <v>1107</v>
      </c>
      <c r="B315" t="s">
        <v>1108</v>
      </c>
      <c r="C315" t="s">
        <v>1109</v>
      </c>
      <c r="D315" t="s">
        <v>30</v>
      </c>
      <c r="E315">
        <v>31</v>
      </c>
      <c r="F315" s="3">
        <v>1610292935253</v>
      </c>
      <c r="G315" t="s">
        <v>44</v>
      </c>
      <c r="H315" t="s">
        <v>121</v>
      </c>
      <c r="I315" t="s">
        <v>1110</v>
      </c>
      <c r="J315" s="3">
        <v>3130001052</v>
      </c>
      <c r="K315" t="s">
        <v>34</v>
      </c>
      <c r="L315" t="s">
        <v>54</v>
      </c>
      <c r="M315" t="s">
        <v>55</v>
      </c>
      <c r="N315" t="s">
        <v>49</v>
      </c>
      <c r="O315" t="s">
        <v>38</v>
      </c>
      <c r="P315">
        <v>75</v>
      </c>
      <c r="Q315">
        <f t="shared" si="8"/>
        <v>0.5</v>
      </c>
      <c r="R315" t="str">
        <f>VLOOKUP(I315,[1]AllTestsScores!$A$1:$C$1012,2,0)</f>
        <v>22</v>
      </c>
      <c r="S315" t="str">
        <f>VLOOKUP(I315,[1]AllTestsScores!$A$1:$C$1012,3,0)</f>
        <v>55%</v>
      </c>
      <c r="T315">
        <f t="shared" si="9"/>
        <v>0.52500000000000002</v>
      </c>
      <c r="U315">
        <v>43701.279675925929</v>
      </c>
      <c r="W315" t="s">
        <v>56</v>
      </c>
    </row>
    <row r="316" spans="1:24" ht="15" customHeight="1">
      <c r="A316" t="s">
        <v>1111</v>
      </c>
      <c r="B316" t="s">
        <v>398</v>
      </c>
      <c r="C316" t="s">
        <v>98</v>
      </c>
      <c r="D316" t="s">
        <v>30</v>
      </c>
      <c r="E316">
        <v>24</v>
      </c>
      <c r="F316" s="3">
        <v>1570124908117</v>
      </c>
      <c r="G316" t="s">
        <v>44</v>
      </c>
      <c r="H316" t="s">
        <v>417</v>
      </c>
      <c r="I316" t="s">
        <v>1112</v>
      </c>
      <c r="J316" s="3">
        <v>3130535333</v>
      </c>
      <c r="K316" t="s">
        <v>34</v>
      </c>
      <c r="L316" t="s">
        <v>54</v>
      </c>
      <c r="M316" t="s">
        <v>55</v>
      </c>
      <c r="N316" t="s">
        <v>37</v>
      </c>
      <c r="O316" t="s">
        <v>91</v>
      </c>
      <c r="P316">
        <v>102</v>
      </c>
      <c r="Q316">
        <f t="shared" si="8"/>
        <v>0.68</v>
      </c>
      <c r="R316" t="str">
        <f>VLOOKUP(I316,[1]AllTestsScores!$A$1:$C$1012,2,0)</f>
        <v>27</v>
      </c>
      <c r="S316" t="str">
        <f>VLOOKUP(I316,[1]AllTestsScores!$A$1:$C$1012,3,0)</f>
        <v>68%</v>
      </c>
      <c r="T316">
        <f t="shared" si="9"/>
        <v>0.68</v>
      </c>
      <c r="U316">
        <v>43700.454375000001</v>
      </c>
      <c r="W316" t="s">
        <v>56</v>
      </c>
    </row>
    <row r="317" spans="1:24" ht="15" customHeight="1">
      <c r="A317" t="s">
        <v>1113</v>
      </c>
      <c r="B317" t="s">
        <v>771</v>
      </c>
      <c r="C317" t="s">
        <v>129</v>
      </c>
      <c r="D317" t="s">
        <v>30</v>
      </c>
      <c r="E317">
        <v>24</v>
      </c>
      <c r="F317" s="3">
        <v>1330295978175</v>
      </c>
      <c r="G317" t="s">
        <v>44</v>
      </c>
      <c r="H317" t="s">
        <v>211</v>
      </c>
      <c r="I317" t="s">
        <v>1114</v>
      </c>
      <c r="J317" s="3">
        <v>3130592463</v>
      </c>
      <c r="K317" t="s">
        <v>34</v>
      </c>
      <c r="L317" t="s">
        <v>54</v>
      </c>
      <c r="M317" t="s">
        <v>55</v>
      </c>
      <c r="N317" t="s">
        <v>49</v>
      </c>
      <c r="O317" t="s">
        <v>211</v>
      </c>
      <c r="P317">
        <v>78</v>
      </c>
      <c r="Q317">
        <f t="shared" si="8"/>
        <v>0.52</v>
      </c>
      <c r="R317" t="str">
        <f>VLOOKUP(I317,[1]AllTestsScores!$A$1:$C$1012,2,0)</f>
        <v>16</v>
      </c>
      <c r="S317" t="str">
        <f>VLOOKUP(I317,[1]AllTestsScores!$A$1:$C$1012,3,0)</f>
        <v>40%</v>
      </c>
      <c r="T317">
        <f t="shared" si="9"/>
        <v>0.46</v>
      </c>
      <c r="U317">
        <v>43716.694826388892</v>
      </c>
      <c r="W317" t="s">
        <v>134</v>
      </c>
    </row>
    <row r="318" spans="1:24" ht="15" customHeight="1">
      <c r="A318" t="s">
        <v>1115</v>
      </c>
      <c r="B318" t="s">
        <v>1116</v>
      </c>
      <c r="C318" t="s">
        <v>269</v>
      </c>
      <c r="D318" t="s">
        <v>30</v>
      </c>
      <c r="E318">
        <v>25</v>
      </c>
      <c r="F318" s="3">
        <v>1730197612045</v>
      </c>
      <c r="G318" t="s">
        <v>88</v>
      </c>
      <c r="H318" t="s">
        <v>296</v>
      </c>
      <c r="I318" t="s">
        <v>1117</v>
      </c>
      <c r="J318" s="3">
        <v>3130928438</v>
      </c>
      <c r="K318" t="s">
        <v>34</v>
      </c>
      <c r="L318" t="s">
        <v>47</v>
      </c>
      <c r="M318" t="s">
        <v>48</v>
      </c>
      <c r="N318" t="s">
        <v>37</v>
      </c>
      <c r="O318" t="s">
        <v>73</v>
      </c>
      <c r="P318">
        <v>61</v>
      </c>
      <c r="Q318">
        <f t="shared" si="8"/>
        <v>0.40666666666666668</v>
      </c>
      <c r="T318">
        <f t="shared" si="9"/>
        <v>0.20333333333333334</v>
      </c>
      <c r="U318">
        <v>43704.83284722222</v>
      </c>
      <c r="W318" t="s">
        <v>39</v>
      </c>
    </row>
    <row r="319" spans="1:24" ht="15" customHeight="1">
      <c r="A319" t="s">
        <v>1118</v>
      </c>
      <c r="B319" t="s">
        <v>1070</v>
      </c>
      <c r="C319" t="s">
        <v>72</v>
      </c>
      <c r="D319" t="s">
        <v>30</v>
      </c>
      <c r="E319">
        <v>25</v>
      </c>
      <c r="F319" s="3">
        <v>1720105820967</v>
      </c>
      <c r="G319" t="s">
        <v>88</v>
      </c>
      <c r="H319" t="s">
        <v>79</v>
      </c>
      <c r="I319" t="s">
        <v>1119</v>
      </c>
      <c r="J319" s="3">
        <v>3130939310</v>
      </c>
      <c r="K319" t="s">
        <v>34</v>
      </c>
      <c r="L319" t="s">
        <v>54</v>
      </c>
      <c r="M319" t="s">
        <v>48</v>
      </c>
      <c r="N319" t="s">
        <v>37</v>
      </c>
      <c r="O319" t="s">
        <v>121</v>
      </c>
      <c r="P319">
        <v>81</v>
      </c>
      <c r="Q319">
        <f t="shared" si="8"/>
        <v>0.54</v>
      </c>
      <c r="R319" t="str">
        <f>VLOOKUP(I319,'[2]All Tests Results'!$A$1:$C$979,2,0)</f>
        <v>26</v>
      </c>
      <c r="S319" t="str">
        <f>VLOOKUP(I319,'[2]All Tests Results'!$A$1:$C$979,3,0)</f>
        <v>37%</v>
      </c>
      <c r="T319">
        <f t="shared" si="9"/>
        <v>0.45500000000000002</v>
      </c>
      <c r="U319">
        <v>43704.724039351851</v>
      </c>
      <c r="W319" t="s">
        <v>806</v>
      </c>
      <c r="X319" t="s">
        <v>224</v>
      </c>
    </row>
    <row r="320" spans="1:24" ht="15" customHeight="1">
      <c r="A320" t="s">
        <v>1120</v>
      </c>
      <c r="B320" t="s">
        <v>1121</v>
      </c>
      <c r="C320" t="s">
        <v>103</v>
      </c>
      <c r="D320" t="s">
        <v>30</v>
      </c>
      <c r="E320">
        <v>22</v>
      </c>
      <c r="F320" s="3">
        <v>1730170595991</v>
      </c>
      <c r="G320" t="s">
        <v>44</v>
      </c>
      <c r="H320" t="s">
        <v>107</v>
      </c>
      <c r="I320" t="s">
        <v>1122</v>
      </c>
      <c r="J320" s="3">
        <v>3130959509</v>
      </c>
      <c r="K320" t="s">
        <v>34</v>
      </c>
      <c r="L320" t="s">
        <v>35</v>
      </c>
      <c r="M320" t="s">
        <v>36</v>
      </c>
      <c r="O320" t="s">
        <v>38</v>
      </c>
      <c r="P320">
        <v>19</v>
      </c>
      <c r="Q320">
        <f t="shared" si="8"/>
        <v>0.12666666666666668</v>
      </c>
      <c r="T320">
        <f t="shared" si="9"/>
        <v>6.3333333333333339E-2</v>
      </c>
      <c r="U320">
        <v>43704.45989583333</v>
      </c>
      <c r="W320" t="s">
        <v>39</v>
      </c>
    </row>
    <row r="321" spans="1:23" ht="15" customHeight="1">
      <c r="A321" t="s">
        <v>1123</v>
      </c>
      <c r="B321" t="s">
        <v>59</v>
      </c>
      <c r="C321" t="s">
        <v>1124</v>
      </c>
      <c r="D321" t="s">
        <v>30</v>
      </c>
      <c r="E321">
        <v>29</v>
      </c>
      <c r="F321" s="3">
        <v>1510167936619</v>
      </c>
      <c r="G321" t="s">
        <v>31</v>
      </c>
      <c r="H321" t="s">
        <v>188</v>
      </c>
      <c r="I321" t="s">
        <v>1125</v>
      </c>
      <c r="J321" s="3">
        <v>3132393182</v>
      </c>
      <c r="K321" t="s">
        <v>34</v>
      </c>
      <c r="L321" t="s">
        <v>54</v>
      </c>
      <c r="M321" t="s">
        <v>48</v>
      </c>
      <c r="N321" t="s">
        <v>37</v>
      </c>
      <c r="O321" t="s">
        <v>333</v>
      </c>
      <c r="P321">
        <v>70</v>
      </c>
      <c r="Q321">
        <f t="shared" si="8"/>
        <v>0.46666666666666667</v>
      </c>
      <c r="R321">
        <f>VLOOKUP(I321,Sheet7!$A$1:$C$747,2,0)</f>
        <v>0</v>
      </c>
      <c r="S321" t="str">
        <f>VLOOKUP(I321,Sheet7!$A$1:$C$747,3,0)</f>
        <v>0%</v>
      </c>
      <c r="T321">
        <f t="shared" si="9"/>
        <v>0.23333333333333334</v>
      </c>
      <c r="U321">
        <v>43708.093993055554</v>
      </c>
      <c r="W321" t="s">
        <v>56</v>
      </c>
    </row>
    <row r="322" spans="1:23" ht="15" customHeight="1">
      <c r="A322" t="s">
        <v>1126</v>
      </c>
      <c r="B322" t="s">
        <v>1127</v>
      </c>
      <c r="C322" t="s">
        <v>98</v>
      </c>
      <c r="D322" t="s">
        <v>30</v>
      </c>
      <c r="E322">
        <v>23</v>
      </c>
      <c r="F322" s="3">
        <v>1610166805433</v>
      </c>
      <c r="G322" t="s">
        <v>88</v>
      </c>
      <c r="H322" t="s">
        <v>121</v>
      </c>
      <c r="I322" t="s">
        <v>1128</v>
      </c>
      <c r="J322" s="3">
        <v>923495474104</v>
      </c>
      <c r="K322" t="s">
        <v>34</v>
      </c>
      <c r="L322" t="s">
        <v>54</v>
      </c>
      <c r="M322" t="s">
        <v>48</v>
      </c>
      <c r="O322" t="s">
        <v>121</v>
      </c>
      <c r="P322">
        <v>77</v>
      </c>
      <c r="Q322">
        <f t="shared" ref="Q322:Q385" si="10">P322/150</f>
        <v>0.51333333333333331</v>
      </c>
      <c r="R322" t="str">
        <f>VLOOKUP(I322,'[2]All Tests Results'!$A$1:$C$979,2,0)</f>
        <v>45</v>
      </c>
      <c r="S322" t="str">
        <f>VLOOKUP(I322,'[2]All Tests Results'!$A$1:$C$979,3,0)</f>
        <v>64%</v>
      </c>
      <c r="T322">
        <f t="shared" ref="T322:T385" si="11">(Q322+S322)/2</f>
        <v>0.57666666666666666</v>
      </c>
      <c r="U322">
        <v>43700.307523148149</v>
      </c>
      <c r="W322" t="s">
        <v>56</v>
      </c>
    </row>
    <row r="323" spans="1:23" ht="15" customHeight="1">
      <c r="A323" t="s">
        <v>1129</v>
      </c>
      <c r="B323" t="s">
        <v>1130</v>
      </c>
      <c r="C323" t="s">
        <v>1131</v>
      </c>
      <c r="D323" t="s">
        <v>30</v>
      </c>
      <c r="E323">
        <v>26</v>
      </c>
      <c r="F323" s="3">
        <v>2120110881999</v>
      </c>
      <c r="G323" t="s">
        <v>44</v>
      </c>
      <c r="H323" t="s">
        <v>296</v>
      </c>
      <c r="I323" t="s">
        <v>1132</v>
      </c>
      <c r="J323" s="3">
        <v>3134433776</v>
      </c>
      <c r="K323" t="s">
        <v>34</v>
      </c>
      <c r="L323" t="s">
        <v>47</v>
      </c>
      <c r="M323" t="s">
        <v>36</v>
      </c>
      <c r="N323" t="s">
        <v>37</v>
      </c>
      <c r="O323" t="s">
        <v>38</v>
      </c>
      <c r="P323">
        <v>31</v>
      </c>
      <c r="Q323">
        <f t="shared" si="10"/>
        <v>0.20666666666666667</v>
      </c>
      <c r="T323">
        <f t="shared" si="11"/>
        <v>0.10333333333333333</v>
      </c>
      <c r="U323">
        <v>43698.704953703702</v>
      </c>
      <c r="W323" t="s">
        <v>39</v>
      </c>
    </row>
    <row r="324" spans="1:23" ht="15" customHeight="1">
      <c r="A324" t="s">
        <v>1133</v>
      </c>
      <c r="B324" t="s">
        <v>1134</v>
      </c>
      <c r="C324" t="s">
        <v>1135</v>
      </c>
      <c r="D324" t="s">
        <v>43</v>
      </c>
      <c r="E324">
        <v>22</v>
      </c>
      <c r="F324" s="3">
        <v>3310094456116</v>
      </c>
      <c r="G324" t="s">
        <v>88</v>
      </c>
      <c r="H324" t="s">
        <v>211</v>
      </c>
      <c r="I324" t="s">
        <v>1136</v>
      </c>
      <c r="J324" s="3">
        <v>3135209332</v>
      </c>
      <c r="K324" t="s">
        <v>34</v>
      </c>
      <c r="L324" t="s">
        <v>54</v>
      </c>
      <c r="M324" t="s">
        <v>55</v>
      </c>
      <c r="N324" t="s">
        <v>37</v>
      </c>
      <c r="O324" t="s">
        <v>211</v>
      </c>
      <c r="P324">
        <v>102</v>
      </c>
      <c r="Q324">
        <f t="shared" si="10"/>
        <v>0.68</v>
      </c>
      <c r="R324" t="str">
        <f>VLOOKUP(I324,'[2]All Tests Results'!$A$1:$C$979,2,0)</f>
        <v>34</v>
      </c>
      <c r="S324" t="str">
        <f>VLOOKUP(I324,'[2]All Tests Results'!$A$1:$C$979,3,0)</f>
        <v>49%</v>
      </c>
      <c r="T324">
        <f t="shared" si="11"/>
        <v>0.58499999999999996</v>
      </c>
      <c r="U324">
        <v>43698.776990740742</v>
      </c>
      <c r="W324" t="s">
        <v>56</v>
      </c>
    </row>
    <row r="325" spans="1:23" ht="15" customHeight="1">
      <c r="A325" t="s">
        <v>1137</v>
      </c>
      <c r="B325" t="s">
        <v>1138</v>
      </c>
      <c r="C325" t="s">
        <v>1019</v>
      </c>
      <c r="D325" t="s">
        <v>30</v>
      </c>
      <c r="E325">
        <v>26</v>
      </c>
      <c r="F325" s="3">
        <v>1730127009591</v>
      </c>
      <c r="G325" t="s">
        <v>44</v>
      </c>
      <c r="H325" t="s">
        <v>152</v>
      </c>
      <c r="I325" t="s">
        <v>1139</v>
      </c>
      <c r="J325" s="3">
        <v>3135211900</v>
      </c>
      <c r="K325" t="s">
        <v>34</v>
      </c>
      <c r="L325" t="s">
        <v>54</v>
      </c>
      <c r="M325" t="s">
        <v>36</v>
      </c>
      <c r="N325" t="s">
        <v>37</v>
      </c>
      <c r="O325" t="s">
        <v>38</v>
      </c>
      <c r="P325">
        <v>66</v>
      </c>
      <c r="Q325">
        <f t="shared" si="10"/>
        <v>0.44</v>
      </c>
      <c r="R325" t="str">
        <f>VLOOKUP(I325,[1]AllTestsScores!$A$1:$C$1012,2,0)</f>
        <v>12</v>
      </c>
      <c r="S325" t="str">
        <f>VLOOKUP(I325,[1]AllTestsScores!$A$1:$C$1012,3,0)</f>
        <v>30%</v>
      </c>
      <c r="T325">
        <f t="shared" si="11"/>
        <v>0.37</v>
      </c>
      <c r="U325">
        <v>43705.703900462962</v>
      </c>
      <c r="W325" t="s">
        <v>39</v>
      </c>
    </row>
    <row r="326" spans="1:23" ht="15" customHeight="1">
      <c r="A326" t="s">
        <v>1140</v>
      </c>
      <c r="B326" t="s">
        <v>59</v>
      </c>
      <c r="C326" t="s">
        <v>87</v>
      </c>
      <c r="D326" t="s">
        <v>30</v>
      </c>
      <c r="E326">
        <v>24</v>
      </c>
      <c r="F326" s="3">
        <v>1720181037421</v>
      </c>
      <c r="G326" t="s">
        <v>44</v>
      </c>
      <c r="H326" t="s">
        <v>79</v>
      </c>
      <c r="I326" t="s">
        <v>1141</v>
      </c>
      <c r="J326" s="3">
        <v>3135215782</v>
      </c>
      <c r="K326" t="s">
        <v>34</v>
      </c>
      <c r="L326" t="s">
        <v>35</v>
      </c>
      <c r="M326" t="s">
        <v>55</v>
      </c>
      <c r="N326" t="s">
        <v>37</v>
      </c>
      <c r="O326" t="s">
        <v>121</v>
      </c>
      <c r="P326">
        <v>50</v>
      </c>
      <c r="Q326">
        <f t="shared" si="10"/>
        <v>0.33333333333333331</v>
      </c>
      <c r="T326">
        <f t="shared" si="11"/>
        <v>0.16666666666666666</v>
      </c>
      <c r="U326">
        <v>43700.729722222219</v>
      </c>
      <c r="W326" t="s">
        <v>75</v>
      </c>
    </row>
    <row r="327" spans="1:23" ht="15" customHeight="1">
      <c r="A327" t="s">
        <v>1142</v>
      </c>
      <c r="B327" t="s">
        <v>1143</v>
      </c>
      <c r="C327" t="s">
        <v>1144</v>
      </c>
      <c r="D327" t="s">
        <v>30</v>
      </c>
      <c r="E327">
        <v>22</v>
      </c>
      <c r="F327" s="3">
        <v>1530212230255</v>
      </c>
      <c r="G327" t="s">
        <v>44</v>
      </c>
      <c r="H327" t="s">
        <v>99</v>
      </c>
      <c r="I327" t="s">
        <v>1145</v>
      </c>
      <c r="J327" s="3">
        <v>3135511088</v>
      </c>
      <c r="K327" t="s">
        <v>34</v>
      </c>
      <c r="L327" t="s">
        <v>35</v>
      </c>
      <c r="M327" t="s">
        <v>36</v>
      </c>
      <c r="O327" t="s">
        <v>121</v>
      </c>
      <c r="P327">
        <v>35</v>
      </c>
      <c r="Q327">
        <f t="shared" si="10"/>
        <v>0.23333333333333334</v>
      </c>
      <c r="T327">
        <f t="shared" si="11"/>
        <v>0.11666666666666667</v>
      </c>
      <c r="U327">
        <v>43720.726886574077</v>
      </c>
      <c r="W327" t="s">
        <v>39</v>
      </c>
    </row>
    <row r="328" spans="1:23" ht="15" customHeight="1">
      <c r="A328" t="s">
        <v>1146</v>
      </c>
      <c r="B328" t="s">
        <v>676</v>
      </c>
      <c r="C328" t="s">
        <v>1147</v>
      </c>
      <c r="D328" t="s">
        <v>43</v>
      </c>
      <c r="E328">
        <v>20</v>
      </c>
      <c r="F328" s="3">
        <v>1330256977470</v>
      </c>
      <c r="G328" t="s">
        <v>44</v>
      </c>
      <c r="H328" t="s">
        <v>211</v>
      </c>
      <c r="I328" t="s">
        <v>1148</v>
      </c>
      <c r="J328" s="3">
        <v>3135522061</v>
      </c>
      <c r="K328" t="s">
        <v>34</v>
      </c>
      <c r="L328" t="s">
        <v>54</v>
      </c>
      <c r="M328" t="s">
        <v>55</v>
      </c>
      <c r="N328" t="s">
        <v>37</v>
      </c>
      <c r="O328" t="s">
        <v>211</v>
      </c>
      <c r="P328">
        <v>66</v>
      </c>
      <c r="Q328">
        <f t="shared" si="10"/>
        <v>0.44</v>
      </c>
      <c r="R328" t="str">
        <f>VLOOKUP(I328,[1]AllTestsScores!$A$1:$C$1012,2,0)</f>
        <v>11</v>
      </c>
      <c r="S328" t="str">
        <f>VLOOKUP(I328,[1]AllTestsScores!$A$1:$C$1012,3,0)</f>
        <v>28%</v>
      </c>
      <c r="T328">
        <f t="shared" si="11"/>
        <v>0.36</v>
      </c>
      <c r="U328">
        <v>43712.230752314812</v>
      </c>
      <c r="W328" t="s">
        <v>56</v>
      </c>
    </row>
    <row r="329" spans="1:23" ht="15" customHeight="1">
      <c r="A329" t="s">
        <v>1149</v>
      </c>
      <c r="B329" t="s">
        <v>1150</v>
      </c>
      <c r="C329" t="s">
        <v>1151</v>
      </c>
      <c r="D329" t="s">
        <v>30</v>
      </c>
      <c r="E329">
        <v>24</v>
      </c>
      <c r="F329" s="3">
        <v>1730108856237</v>
      </c>
      <c r="G329" t="s">
        <v>88</v>
      </c>
      <c r="H329" t="s">
        <v>38</v>
      </c>
      <c r="I329" t="s">
        <v>1152</v>
      </c>
      <c r="J329" s="3">
        <v>923025540089</v>
      </c>
      <c r="K329" t="s">
        <v>34</v>
      </c>
      <c r="L329" t="s">
        <v>35</v>
      </c>
      <c r="M329" t="s">
        <v>48</v>
      </c>
      <c r="N329" t="s">
        <v>37</v>
      </c>
      <c r="O329" t="s">
        <v>38</v>
      </c>
      <c r="P329">
        <v>68</v>
      </c>
      <c r="Q329">
        <f t="shared" si="10"/>
        <v>0.45333333333333331</v>
      </c>
      <c r="R329" t="str">
        <f>VLOOKUP(I329,'[2]All Tests Results'!$A$1:$C$979,2,0)</f>
        <v>46</v>
      </c>
      <c r="S329" t="str">
        <f>VLOOKUP(I329,'[2]All Tests Results'!$A$1:$C$979,3,0)</f>
        <v>66%</v>
      </c>
      <c r="T329">
        <f t="shared" si="11"/>
        <v>0.55666666666666664</v>
      </c>
      <c r="U329">
        <v>43722.471180555556</v>
      </c>
      <c r="W329" t="s">
        <v>56</v>
      </c>
    </row>
    <row r="330" spans="1:23" ht="15" customHeight="1">
      <c r="A330" t="s">
        <v>1153</v>
      </c>
      <c r="B330" t="s">
        <v>1154</v>
      </c>
      <c r="C330" t="s">
        <v>83</v>
      </c>
      <c r="D330" t="s">
        <v>43</v>
      </c>
      <c r="E330">
        <v>21</v>
      </c>
      <c r="F330" s="3">
        <v>1330267550502</v>
      </c>
      <c r="G330" t="s">
        <v>44</v>
      </c>
      <c r="H330" t="s">
        <v>211</v>
      </c>
      <c r="I330" t="s">
        <v>1155</v>
      </c>
      <c r="J330" s="3">
        <v>3135608806</v>
      </c>
      <c r="K330" t="s">
        <v>34</v>
      </c>
      <c r="L330" t="s">
        <v>54</v>
      </c>
      <c r="M330" t="s">
        <v>55</v>
      </c>
      <c r="N330" t="s">
        <v>37</v>
      </c>
      <c r="O330" t="s">
        <v>211</v>
      </c>
      <c r="P330">
        <v>103</v>
      </c>
      <c r="Q330">
        <f t="shared" si="10"/>
        <v>0.68666666666666665</v>
      </c>
      <c r="R330" t="str">
        <f>VLOOKUP(I330,[1]AllTestsScores!$A$1:$C$1012,2,0)</f>
        <v>11</v>
      </c>
      <c r="S330" t="str">
        <f>VLOOKUP(I330,[1]AllTestsScores!$A$1:$C$1012,3,0)</f>
        <v>28%</v>
      </c>
      <c r="T330">
        <f t="shared" si="11"/>
        <v>0.48333333333333334</v>
      </c>
      <c r="U330">
        <v>43698.756076388891</v>
      </c>
      <c r="W330" t="s">
        <v>56</v>
      </c>
    </row>
    <row r="331" spans="1:23" ht="15" customHeight="1">
      <c r="A331" t="s">
        <v>1156</v>
      </c>
      <c r="B331" t="s">
        <v>1157</v>
      </c>
      <c r="C331" t="s">
        <v>944</v>
      </c>
      <c r="D331" t="s">
        <v>30</v>
      </c>
      <c r="E331">
        <v>25</v>
      </c>
      <c r="F331" s="3">
        <v>1420375406507</v>
      </c>
      <c r="G331" t="s">
        <v>44</v>
      </c>
      <c r="H331" t="s">
        <v>107</v>
      </c>
      <c r="I331" t="s">
        <v>1158</v>
      </c>
      <c r="J331" s="3">
        <v>3135658620</v>
      </c>
      <c r="K331" t="s">
        <v>34</v>
      </c>
      <c r="L331" t="s">
        <v>54</v>
      </c>
      <c r="M331" t="s">
        <v>55</v>
      </c>
      <c r="N331" t="s">
        <v>37</v>
      </c>
      <c r="O331" t="s">
        <v>38</v>
      </c>
      <c r="P331">
        <v>63</v>
      </c>
      <c r="Q331">
        <f t="shared" si="10"/>
        <v>0.42</v>
      </c>
      <c r="T331">
        <f t="shared" si="11"/>
        <v>0.21</v>
      </c>
      <c r="U331">
        <v>43710.362870370373</v>
      </c>
      <c r="W331" t="s">
        <v>75</v>
      </c>
    </row>
    <row r="332" spans="1:23" ht="15" customHeight="1">
      <c r="A332" t="s">
        <v>1159</v>
      </c>
      <c r="B332" t="s">
        <v>1160</v>
      </c>
      <c r="C332" t="s">
        <v>72</v>
      </c>
      <c r="D332" t="s">
        <v>30</v>
      </c>
      <c r="E332">
        <v>28</v>
      </c>
      <c r="F332" s="3">
        <v>1610151866033</v>
      </c>
      <c r="G332" t="s">
        <v>31</v>
      </c>
      <c r="H332" t="s">
        <v>296</v>
      </c>
      <c r="I332" t="s">
        <v>1161</v>
      </c>
      <c r="J332" s="3">
        <v>3135704570</v>
      </c>
      <c r="K332" t="s">
        <v>34</v>
      </c>
      <c r="L332" t="s">
        <v>54</v>
      </c>
      <c r="M332" t="s">
        <v>55</v>
      </c>
      <c r="N332" t="s">
        <v>49</v>
      </c>
      <c r="O332" t="s">
        <v>38</v>
      </c>
      <c r="P332">
        <v>110</v>
      </c>
      <c r="Q332">
        <f t="shared" si="10"/>
        <v>0.73333333333333328</v>
      </c>
      <c r="T332">
        <f t="shared" si="11"/>
        <v>0.36666666666666664</v>
      </c>
      <c r="U332">
        <v>43706.67827546296</v>
      </c>
      <c r="W332" t="s">
        <v>75</v>
      </c>
    </row>
    <row r="333" spans="1:23" ht="15" customHeight="1">
      <c r="A333" t="s">
        <v>1162</v>
      </c>
      <c r="B333" t="s">
        <v>161</v>
      </c>
      <c r="C333" t="s">
        <v>1163</v>
      </c>
      <c r="D333" t="s">
        <v>30</v>
      </c>
      <c r="E333">
        <v>27</v>
      </c>
      <c r="F333" s="3">
        <v>1730155976925</v>
      </c>
      <c r="G333" t="s">
        <v>44</v>
      </c>
      <c r="H333" t="s">
        <v>38</v>
      </c>
      <c r="I333" t="s">
        <v>1164</v>
      </c>
      <c r="J333" s="3">
        <v>3135785847</v>
      </c>
      <c r="K333" t="s">
        <v>34</v>
      </c>
      <c r="L333" t="s">
        <v>54</v>
      </c>
      <c r="M333" t="s">
        <v>48</v>
      </c>
      <c r="O333" t="s">
        <v>38</v>
      </c>
      <c r="P333">
        <v>36</v>
      </c>
      <c r="Q333">
        <f t="shared" si="10"/>
        <v>0.24</v>
      </c>
      <c r="T333">
        <f t="shared" si="11"/>
        <v>0.12</v>
      </c>
      <c r="U333">
        <v>43699.521157407406</v>
      </c>
      <c r="W333" t="s">
        <v>75</v>
      </c>
    </row>
    <row r="334" spans="1:23" ht="15" customHeight="1">
      <c r="A334" t="s">
        <v>1165</v>
      </c>
      <c r="B334" t="s">
        <v>374</v>
      </c>
      <c r="C334" t="s">
        <v>510</v>
      </c>
      <c r="D334" t="s">
        <v>30</v>
      </c>
      <c r="E334">
        <v>31</v>
      </c>
      <c r="F334" s="3">
        <v>1350342452421</v>
      </c>
      <c r="G334" t="s">
        <v>44</v>
      </c>
      <c r="H334" t="s">
        <v>94</v>
      </c>
      <c r="I334" t="s">
        <v>1166</v>
      </c>
      <c r="J334" s="3">
        <v>3135807197</v>
      </c>
      <c r="K334" t="s">
        <v>34</v>
      </c>
      <c r="L334" t="s">
        <v>54</v>
      </c>
      <c r="M334" t="s">
        <v>48</v>
      </c>
      <c r="N334" t="s">
        <v>49</v>
      </c>
      <c r="O334" t="s">
        <v>45</v>
      </c>
      <c r="P334">
        <v>61</v>
      </c>
      <c r="Q334">
        <f t="shared" si="10"/>
        <v>0.40666666666666668</v>
      </c>
      <c r="R334" t="str">
        <f>VLOOKUP(I334,[1]AllTestsScores!$A$1:$C$1012,2,0)</f>
        <v>13</v>
      </c>
      <c r="S334" t="str">
        <f>VLOOKUP(I334,[1]AllTestsScores!$A$1:$C$1012,3,0)</f>
        <v>33%</v>
      </c>
      <c r="T334">
        <f t="shared" si="11"/>
        <v>0.36833333333333335</v>
      </c>
      <c r="U334">
        <v>43721.03733796296</v>
      </c>
      <c r="W334" t="s">
        <v>56</v>
      </c>
    </row>
    <row r="335" spans="1:23" ht="15" customHeight="1">
      <c r="A335" t="s">
        <v>1167</v>
      </c>
      <c r="B335" t="s">
        <v>59</v>
      </c>
      <c r="C335" t="s">
        <v>1168</v>
      </c>
      <c r="D335" t="s">
        <v>30</v>
      </c>
      <c r="E335">
        <v>21</v>
      </c>
      <c r="F335" s="3">
        <v>1330269297425</v>
      </c>
      <c r="G335" t="s">
        <v>88</v>
      </c>
      <c r="H335" t="s">
        <v>211</v>
      </c>
      <c r="I335" t="s">
        <v>1169</v>
      </c>
      <c r="J335" s="3">
        <v>3135812474</v>
      </c>
      <c r="K335" t="s">
        <v>34</v>
      </c>
      <c r="L335" t="s">
        <v>54</v>
      </c>
      <c r="M335" t="s">
        <v>55</v>
      </c>
      <c r="O335" t="s">
        <v>211</v>
      </c>
      <c r="P335">
        <v>65</v>
      </c>
      <c r="Q335">
        <f t="shared" si="10"/>
        <v>0.43333333333333335</v>
      </c>
      <c r="R335" t="str">
        <f>VLOOKUP(I335,'[2]All Tests Results'!$A$1:$C$979,2,0)</f>
        <v>32</v>
      </c>
      <c r="S335" t="str">
        <f>VLOOKUP(I335,'[2]All Tests Results'!$A$1:$C$979,3,0)</f>
        <v>46%</v>
      </c>
      <c r="T335">
        <f t="shared" si="11"/>
        <v>0.44666666666666666</v>
      </c>
      <c r="U335">
        <v>43725.72625</v>
      </c>
      <c r="W335" t="s">
        <v>134</v>
      </c>
    </row>
    <row r="336" spans="1:23" ht="15" customHeight="1">
      <c r="A336" t="s">
        <v>1170</v>
      </c>
      <c r="B336" t="s">
        <v>1171</v>
      </c>
      <c r="C336" t="s">
        <v>129</v>
      </c>
      <c r="D336" t="s">
        <v>30</v>
      </c>
      <c r="E336">
        <v>24</v>
      </c>
      <c r="F336" s="3">
        <v>1310191541965</v>
      </c>
      <c r="G336" t="s">
        <v>31</v>
      </c>
      <c r="H336" t="s">
        <v>45</v>
      </c>
      <c r="I336" t="s">
        <v>1172</v>
      </c>
      <c r="J336" s="3">
        <v>3135858946</v>
      </c>
      <c r="K336" t="s">
        <v>63</v>
      </c>
      <c r="L336" t="s">
        <v>47</v>
      </c>
      <c r="M336" t="s">
        <v>36</v>
      </c>
      <c r="N336" t="s">
        <v>37</v>
      </c>
      <c r="O336" t="s">
        <v>45</v>
      </c>
      <c r="P336">
        <v>1</v>
      </c>
      <c r="Q336">
        <f t="shared" si="10"/>
        <v>6.6666666666666671E-3</v>
      </c>
      <c r="T336">
        <f t="shared" si="11"/>
        <v>3.3333333333333335E-3</v>
      </c>
      <c r="U336">
        <v>43699.609155092592</v>
      </c>
      <c r="W336" t="s">
        <v>39</v>
      </c>
    </row>
    <row r="337" spans="1:23" ht="15" customHeight="1">
      <c r="A337" t="s">
        <v>1173</v>
      </c>
      <c r="B337" t="s">
        <v>1174</v>
      </c>
      <c r="C337" t="s">
        <v>1175</v>
      </c>
      <c r="D337" t="s">
        <v>30</v>
      </c>
      <c r="E337">
        <v>23</v>
      </c>
      <c r="F337" s="3">
        <v>1620295011635</v>
      </c>
      <c r="G337" t="s">
        <v>31</v>
      </c>
      <c r="H337" t="s">
        <v>152</v>
      </c>
      <c r="I337" t="s">
        <v>1176</v>
      </c>
      <c r="J337" s="3">
        <v>3136251305</v>
      </c>
      <c r="K337" t="s">
        <v>34</v>
      </c>
      <c r="L337" t="s">
        <v>54</v>
      </c>
      <c r="M337" t="s">
        <v>55</v>
      </c>
      <c r="O337" t="s">
        <v>1177</v>
      </c>
      <c r="P337">
        <v>72</v>
      </c>
      <c r="Q337">
        <f t="shared" si="10"/>
        <v>0.48</v>
      </c>
      <c r="T337">
        <f t="shared" si="11"/>
        <v>0.24</v>
      </c>
      <c r="U337">
        <v>43700.626157407409</v>
      </c>
      <c r="W337" t="s">
        <v>75</v>
      </c>
    </row>
    <row r="338" spans="1:23" ht="15" customHeight="1">
      <c r="A338" t="s">
        <v>1178</v>
      </c>
      <c r="B338" t="s">
        <v>1179</v>
      </c>
      <c r="C338" t="s">
        <v>103</v>
      </c>
      <c r="D338" t="s">
        <v>30</v>
      </c>
      <c r="E338">
        <v>22</v>
      </c>
      <c r="F338" s="3">
        <v>1610216090769</v>
      </c>
      <c r="G338" t="s">
        <v>88</v>
      </c>
      <c r="H338" t="s">
        <v>121</v>
      </c>
      <c r="I338" t="s">
        <v>1180</v>
      </c>
      <c r="J338" s="3">
        <v>923364357517</v>
      </c>
      <c r="K338" t="s">
        <v>34</v>
      </c>
      <c r="L338" t="s">
        <v>35</v>
      </c>
      <c r="M338" t="s">
        <v>48</v>
      </c>
      <c r="N338" t="s">
        <v>37</v>
      </c>
      <c r="O338" t="s">
        <v>38</v>
      </c>
      <c r="P338">
        <v>86</v>
      </c>
      <c r="Q338">
        <f t="shared" si="10"/>
        <v>0.57333333333333336</v>
      </c>
      <c r="R338" t="str">
        <f>VLOOKUP(I338,'[2]All Tests Results'!$A$1:$C$979,2,0)</f>
        <v>38</v>
      </c>
      <c r="S338" t="str">
        <f>VLOOKUP(I338,'[2]All Tests Results'!$A$1:$C$979,3,0)</f>
        <v>54%</v>
      </c>
      <c r="T338">
        <f t="shared" si="11"/>
        <v>0.55666666666666664</v>
      </c>
      <c r="U338">
        <v>43699.238032407404</v>
      </c>
      <c r="W338" t="s">
        <v>56</v>
      </c>
    </row>
    <row r="339" spans="1:23" ht="15" customHeight="1">
      <c r="A339" t="s">
        <v>1181</v>
      </c>
      <c r="B339" t="s">
        <v>1182</v>
      </c>
      <c r="C339" t="s">
        <v>98</v>
      </c>
      <c r="D339" t="s">
        <v>30</v>
      </c>
      <c r="E339">
        <v>26</v>
      </c>
      <c r="F339" s="3">
        <v>1620166872203</v>
      </c>
      <c r="G339" t="s">
        <v>88</v>
      </c>
      <c r="H339" t="s">
        <v>152</v>
      </c>
      <c r="I339" t="s">
        <v>1183</v>
      </c>
      <c r="J339" s="3">
        <v>3136768844</v>
      </c>
      <c r="K339" t="s">
        <v>34</v>
      </c>
      <c r="L339" t="s">
        <v>54</v>
      </c>
      <c r="M339" t="s">
        <v>36</v>
      </c>
      <c r="N339" t="s">
        <v>37</v>
      </c>
      <c r="O339" t="s">
        <v>121</v>
      </c>
      <c r="P339">
        <v>56</v>
      </c>
      <c r="Q339">
        <f t="shared" si="10"/>
        <v>0.37333333333333335</v>
      </c>
      <c r="T339">
        <f t="shared" si="11"/>
        <v>0.18666666666666668</v>
      </c>
      <c r="U339">
        <v>43699.554583333331</v>
      </c>
      <c r="W339" t="s">
        <v>39</v>
      </c>
    </row>
    <row r="340" spans="1:23" ht="15" customHeight="1">
      <c r="A340" t="s">
        <v>1184</v>
      </c>
      <c r="B340" t="s">
        <v>1185</v>
      </c>
      <c r="C340" t="s">
        <v>652</v>
      </c>
      <c r="D340" t="s">
        <v>30</v>
      </c>
      <c r="E340">
        <v>25</v>
      </c>
      <c r="F340" s="3">
        <v>1710137126297</v>
      </c>
      <c r="G340" t="s">
        <v>31</v>
      </c>
      <c r="H340" t="s">
        <v>32</v>
      </c>
      <c r="I340" t="s">
        <v>1186</v>
      </c>
      <c r="J340" s="3">
        <v>3138194094</v>
      </c>
      <c r="K340" t="s">
        <v>34</v>
      </c>
      <c r="L340" t="s">
        <v>54</v>
      </c>
      <c r="M340" t="s">
        <v>48</v>
      </c>
      <c r="N340" t="s">
        <v>49</v>
      </c>
      <c r="O340" t="s">
        <v>38</v>
      </c>
      <c r="P340">
        <v>98</v>
      </c>
      <c r="Q340">
        <f t="shared" si="10"/>
        <v>0.65333333333333332</v>
      </c>
      <c r="R340" t="str">
        <f>VLOOKUP(I340,Sheet7!$A$1:$C$747,2,0)</f>
        <v>19</v>
      </c>
      <c r="S340" t="str">
        <f>VLOOKUP(I340,Sheet7!$A$1:$C$747,3,0)</f>
        <v>48%</v>
      </c>
      <c r="T340">
        <f t="shared" si="11"/>
        <v>0.56666666666666665</v>
      </c>
      <c r="U340">
        <v>43699.219131944446</v>
      </c>
      <c r="W340" t="s">
        <v>56</v>
      </c>
    </row>
    <row r="341" spans="1:23" ht="15" customHeight="1">
      <c r="A341" t="s">
        <v>1187</v>
      </c>
      <c r="B341" t="s">
        <v>1157</v>
      </c>
      <c r="C341" t="s">
        <v>944</v>
      </c>
      <c r="D341" t="s">
        <v>30</v>
      </c>
      <c r="E341">
        <v>22</v>
      </c>
      <c r="F341" s="3">
        <v>4240114321053</v>
      </c>
      <c r="G341" t="s">
        <v>44</v>
      </c>
      <c r="H341" t="s">
        <v>461</v>
      </c>
      <c r="I341" t="s">
        <v>1188</v>
      </c>
      <c r="J341" s="3">
        <v>3138440044</v>
      </c>
      <c r="K341" t="s">
        <v>34</v>
      </c>
      <c r="L341" t="s">
        <v>54</v>
      </c>
      <c r="M341" t="s">
        <v>48</v>
      </c>
      <c r="N341" t="s">
        <v>37</v>
      </c>
      <c r="O341" t="s">
        <v>38</v>
      </c>
      <c r="P341">
        <v>57</v>
      </c>
      <c r="Q341">
        <f t="shared" si="10"/>
        <v>0.38</v>
      </c>
      <c r="R341" t="str">
        <f>VLOOKUP(I341,[1]AllTestsScores!$A$1:$C$1012,2,0)</f>
        <v>14</v>
      </c>
      <c r="S341" t="str">
        <f>VLOOKUP(I341,[1]AllTestsScores!$A$1:$C$1012,3,0)</f>
        <v>35%</v>
      </c>
      <c r="T341">
        <f t="shared" si="11"/>
        <v>0.36499999999999999</v>
      </c>
      <c r="U341">
        <v>43699.314976851849</v>
      </c>
      <c r="W341" t="s">
        <v>56</v>
      </c>
    </row>
    <row r="342" spans="1:23" ht="15" customHeight="1">
      <c r="A342" t="s">
        <v>1189</v>
      </c>
      <c r="B342" t="s">
        <v>1190</v>
      </c>
      <c r="C342" t="s">
        <v>1191</v>
      </c>
      <c r="D342" t="s">
        <v>30</v>
      </c>
      <c r="E342">
        <v>31</v>
      </c>
      <c r="F342" s="3">
        <v>1420350492421</v>
      </c>
      <c r="G342" t="s">
        <v>31</v>
      </c>
      <c r="H342" t="s">
        <v>107</v>
      </c>
      <c r="I342" t="s">
        <v>1192</v>
      </c>
      <c r="J342" s="3">
        <v>3138717951</v>
      </c>
      <c r="K342" t="s">
        <v>34</v>
      </c>
      <c r="L342" t="s">
        <v>35</v>
      </c>
      <c r="M342" t="s">
        <v>48</v>
      </c>
      <c r="N342" t="s">
        <v>49</v>
      </c>
      <c r="O342" t="s">
        <v>38</v>
      </c>
      <c r="P342">
        <v>67</v>
      </c>
      <c r="Q342">
        <f t="shared" si="10"/>
        <v>0.44666666666666666</v>
      </c>
      <c r="R342" t="str">
        <f>VLOOKUP(I342,Sheet7!$A$1:$C$747,2,0)</f>
        <v>19</v>
      </c>
      <c r="S342" t="str">
        <f>VLOOKUP(I342,Sheet7!$A$1:$C$747,3,0)</f>
        <v>48%</v>
      </c>
      <c r="T342">
        <f t="shared" si="11"/>
        <v>0.46333333333333332</v>
      </c>
      <c r="U342">
        <v>43706.427083333336</v>
      </c>
      <c r="W342" t="s">
        <v>56</v>
      </c>
    </row>
    <row r="343" spans="1:23" ht="15" customHeight="1">
      <c r="A343" t="s">
        <v>1193</v>
      </c>
      <c r="B343" t="s">
        <v>1194</v>
      </c>
      <c r="C343" t="s">
        <v>944</v>
      </c>
      <c r="D343" t="s">
        <v>30</v>
      </c>
      <c r="E343">
        <v>23</v>
      </c>
      <c r="F343" s="3">
        <v>1710257460809</v>
      </c>
      <c r="G343" t="s">
        <v>31</v>
      </c>
      <c r="H343" t="s">
        <v>32</v>
      </c>
      <c r="I343" t="s">
        <v>1195</v>
      </c>
      <c r="J343" s="3">
        <v>3138840981</v>
      </c>
      <c r="K343" t="s">
        <v>34</v>
      </c>
      <c r="L343" t="s">
        <v>54</v>
      </c>
      <c r="M343" t="s">
        <v>48</v>
      </c>
      <c r="O343" t="s">
        <v>38</v>
      </c>
      <c r="P343">
        <v>82</v>
      </c>
      <c r="Q343">
        <f t="shared" si="10"/>
        <v>0.54666666666666663</v>
      </c>
      <c r="T343">
        <f t="shared" si="11"/>
        <v>0.27333333333333332</v>
      </c>
      <c r="U343">
        <v>43699.739050925928</v>
      </c>
      <c r="W343" t="s">
        <v>145</v>
      </c>
    </row>
    <row r="344" spans="1:23" ht="15" customHeight="1">
      <c r="A344" t="s">
        <v>1196</v>
      </c>
      <c r="B344" t="s">
        <v>1197</v>
      </c>
      <c r="C344" t="s">
        <v>103</v>
      </c>
      <c r="D344" t="s">
        <v>30</v>
      </c>
      <c r="E344">
        <v>27</v>
      </c>
      <c r="F344" s="3">
        <v>1730139742341</v>
      </c>
      <c r="G344" t="s">
        <v>31</v>
      </c>
      <c r="H344" t="s">
        <v>38</v>
      </c>
      <c r="I344" t="s">
        <v>1198</v>
      </c>
      <c r="J344" s="3">
        <v>3139006659</v>
      </c>
      <c r="K344" t="s">
        <v>34</v>
      </c>
      <c r="L344" t="s">
        <v>54</v>
      </c>
      <c r="M344" t="s">
        <v>48</v>
      </c>
      <c r="N344" t="s">
        <v>37</v>
      </c>
      <c r="O344" t="s">
        <v>38</v>
      </c>
      <c r="P344">
        <v>42</v>
      </c>
      <c r="Q344">
        <f t="shared" si="10"/>
        <v>0.28000000000000003</v>
      </c>
      <c r="R344" t="str">
        <f>VLOOKUP(I344,Sheet7!$A$1:$C$747,2,0)</f>
        <v>23</v>
      </c>
      <c r="S344" t="str">
        <f>VLOOKUP(I344,Sheet7!$A$1:$C$747,3,0)</f>
        <v>58%</v>
      </c>
      <c r="T344">
        <f t="shared" si="11"/>
        <v>0.43</v>
      </c>
      <c r="U344">
        <v>43702.76425925926</v>
      </c>
      <c r="W344" t="s">
        <v>134</v>
      </c>
    </row>
    <row r="345" spans="1:23" ht="15" customHeight="1">
      <c r="A345" t="s">
        <v>1199</v>
      </c>
      <c r="B345" t="s">
        <v>1200</v>
      </c>
      <c r="C345" t="s">
        <v>1201</v>
      </c>
      <c r="D345" t="s">
        <v>30</v>
      </c>
      <c r="E345">
        <v>28</v>
      </c>
      <c r="F345" s="3">
        <v>1730179365279</v>
      </c>
      <c r="G345" t="s">
        <v>44</v>
      </c>
      <c r="H345" t="s">
        <v>336</v>
      </c>
      <c r="I345" t="s">
        <v>1202</v>
      </c>
      <c r="J345" s="3">
        <v>3139037103</v>
      </c>
      <c r="K345" t="s">
        <v>34</v>
      </c>
      <c r="L345" t="s">
        <v>35</v>
      </c>
      <c r="M345" t="s">
        <v>36</v>
      </c>
      <c r="N345" t="s">
        <v>37</v>
      </c>
      <c r="O345" t="s">
        <v>38</v>
      </c>
      <c r="P345">
        <v>84</v>
      </c>
      <c r="Q345">
        <f t="shared" si="10"/>
        <v>0.56000000000000005</v>
      </c>
      <c r="T345">
        <f t="shared" si="11"/>
        <v>0.28000000000000003</v>
      </c>
      <c r="U345">
        <v>43699.43414351852</v>
      </c>
      <c r="W345" t="s">
        <v>39</v>
      </c>
    </row>
    <row r="346" spans="1:23" ht="15" customHeight="1">
      <c r="A346" t="s">
        <v>1203</v>
      </c>
      <c r="B346" t="s">
        <v>1204</v>
      </c>
      <c r="C346" t="s">
        <v>161</v>
      </c>
      <c r="D346" t="s">
        <v>30</v>
      </c>
      <c r="E346">
        <v>21</v>
      </c>
      <c r="F346" s="3">
        <v>1730143274123</v>
      </c>
      <c r="G346" t="s">
        <v>88</v>
      </c>
      <c r="H346" t="s">
        <v>38</v>
      </c>
      <c r="I346" t="s">
        <v>1205</v>
      </c>
      <c r="J346" s="3">
        <v>3159698264</v>
      </c>
      <c r="K346" t="s">
        <v>34</v>
      </c>
      <c r="L346" t="s">
        <v>54</v>
      </c>
      <c r="M346" t="s">
        <v>55</v>
      </c>
      <c r="O346" t="s">
        <v>38</v>
      </c>
      <c r="P346">
        <v>75</v>
      </c>
      <c r="Q346">
        <f t="shared" si="10"/>
        <v>0.5</v>
      </c>
      <c r="R346" t="str">
        <f>VLOOKUP(I346,'[2]All Tests Results'!$A$1:$C$979,2,0)</f>
        <v>43</v>
      </c>
      <c r="S346" t="str">
        <f>VLOOKUP(I346,'[2]All Tests Results'!$A$1:$C$979,3,0)</f>
        <v>61%</v>
      </c>
      <c r="T346">
        <f t="shared" si="11"/>
        <v>0.55499999999999994</v>
      </c>
      <c r="U346">
        <v>43711.76798611111</v>
      </c>
      <c r="W346" t="s">
        <v>56</v>
      </c>
    </row>
    <row r="347" spans="1:23" ht="15" customHeight="1">
      <c r="A347" t="s">
        <v>1206</v>
      </c>
      <c r="B347" t="s">
        <v>1207</v>
      </c>
      <c r="C347" t="s">
        <v>1208</v>
      </c>
      <c r="D347" t="s">
        <v>30</v>
      </c>
      <c r="E347">
        <v>20</v>
      </c>
      <c r="F347" s="3">
        <v>1540228362955</v>
      </c>
      <c r="G347" t="s">
        <v>44</v>
      </c>
      <c r="H347" t="s">
        <v>91</v>
      </c>
      <c r="I347" t="s">
        <v>1209</v>
      </c>
      <c r="J347" s="3">
        <v>3139082144</v>
      </c>
      <c r="K347" t="s">
        <v>34</v>
      </c>
      <c r="L347" t="s">
        <v>54</v>
      </c>
      <c r="M347" t="s">
        <v>36</v>
      </c>
      <c r="O347" t="s">
        <v>38</v>
      </c>
      <c r="P347">
        <v>65</v>
      </c>
      <c r="Q347">
        <f t="shared" si="10"/>
        <v>0.43333333333333335</v>
      </c>
      <c r="R347" t="str">
        <f>VLOOKUP(I347,[1]AllTestsScores!$A$1:$C$1012,2,0)</f>
        <v>15</v>
      </c>
      <c r="S347" t="str">
        <f>VLOOKUP(I347,[1]AllTestsScores!$A$1:$C$1012,3,0)</f>
        <v>38%</v>
      </c>
      <c r="T347">
        <f t="shared" si="11"/>
        <v>0.40666666666666668</v>
      </c>
      <c r="U347">
        <v>43700.390682870369</v>
      </c>
      <c r="W347" t="s">
        <v>39</v>
      </c>
    </row>
    <row r="348" spans="1:23" ht="15" customHeight="1">
      <c r="A348" t="s">
        <v>1210</v>
      </c>
      <c r="B348" t="s">
        <v>1211</v>
      </c>
      <c r="C348" t="s">
        <v>148</v>
      </c>
      <c r="D348" t="s">
        <v>30</v>
      </c>
      <c r="E348">
        <v>27</v>
      </c>
      <c r="F348" s="3">
        <v>1570585669433</v>
      </c>
      <c r="G348" t="s">
        <v>31</v>
      </c>
      <c r="H348" t="s">
        <v>99</v>
      </c>
      <c r="I348" t="s">
        <v>1212</v>
      </c>
      <c r="J348" s="3">
        <v>3139100398</v>
      </c>
      <c r="K348" t="s">
        <v>34</v>
      </c>
      <c r="L348" t="s">
        <v>35</v>
      </c>
      <c r="M348" t="s">
        <v>36</v>
      </c>
      <c r="O348" t="s">
        <v>91</v>
      </c>
      <c r="P348">
        <v>57</v>
      </c>
      <c r="Q348">
        <f t="shared" si="10"/>
        <v>0.38</v>
      </c>
      <c r="T348">
        <f t="shared" si="11"/>
        <v>0.19</v>
      </c>
      <c r="U348">
        <v>43699.437118055554</v>
      </c>
      <c r="W348" t="s">
        <v>39</v>
      </c>
    </row>
    <row r="349" spans="1:23" ht="15" customHeight="1">
      <c r="A349" t="s">
        <v>1213</v>
      </c>
      <c r="B349" t="s">
        <v>519</v>
      </c>
      <c r="C349" t="s">
        <v>1214</v>
      </c>
      <c r="D349" t="s">
        <v>30</v>
      </c>
      <c r="E349">
        <v>22</v>
      </c>
      <c r="F349" s="3">
        <v>133021183428</v>
      </c>
      <c r="G349" t="s">
        <v>88</v>
      </c>
      <c r="H349" t="s">
        <v>211</v>
      </c>
      <c r="I349" t="s">
        <v>1215</v>
      </c>
      <c r="J349" s="3">
        <v>923015309917</v>
      </c>
      <c r="K349" t="s">
        <v>34</v>
      </c>
      <c r="L349" t="s">
        <v>35</v>
      </c>
      <c r="M349" t="s">
        <v>48</v>
      </c>
      <c r="N349" t="s">
        <v>37</v>
      </c>
      <c r="O349" t="s">
        <v>38</v>
      </c>
      <c r="P349">
        <v>81</v>
      </c>
      <c r="Q349">
        <f t="shared" si="10"/>
        <v>0.54</v>
      </c>
      <c r="R349" t="str">
        <f>VLOOKUP(I349,'[2]All Tests Results'!$A$1:$C$979,2,0)</f>
        <v>40</v>
      </c>
      <c r="S349" t="str">
        <f>VLOOKUP(I349,'[2]All Tests Results'!$A$1:$C$979,3,0)</f>
        <v>57%</v>
      </c>
      <c r="T349">
        <f t="shared" si="11"/>
        <v>0.55499999999999994</v>
      </c>
      <c r="U349">
        <v>43719.253298611111</v>
      </c>
      <c r="W349" t="s">
        <v>56</v>
      </c>
    </row>
    <row r="350" spans="1:23" ht="15" customHeight="1">
      <c r="A350" t="s">
        <v>1216</v>
      </c>
      <c r="B350" t="s">
        <v>1217</v>
      </c>
      <c r="C350" t="s">
        <v>98</v>
      </c>
      <c r="D350" t="s">
        <v>30</v>
      </c>
      <c r="E350">
        <v>22</v>
      </c>
      <c r="F350" s="3">
        <v>1610117383389</v>
      </c>
      <c r="G350" t="s">
        <v>44</v>
      </c>
      <c r="H350" t="s">
        <v>121</v>
      </c>
      <c r="I350" t="s">
        <v>1218</v>
      </c>
      <c r="J350" s="3">
        <v>3139126139</v>
      </c>
      <c r="K350" t="s">
        <v>34</v>
      </c>
      <c r="L350" t="s">
        <v>35</v>
      </c>
      <c r="M350" t="s">
        <v>48</v>
      </c>
      <c r="O350" t="s">
        <v>121</v>
      </c>
      <c r="P350">
        <v>65</v>
      </c>
      <c r="Q350">
        <f t="shared" si="10"/>
        <v>0.43333333333333335</v>
      </c>
      <c r="R350" t="str">
        <f>VLOOKUP(I350,[1]AllTestsScores!$A$1:$C$1012,2,0)</f>
        <v>8</v>
      </c>
      <c r="S350" t="str">
        <f>VLOOKUP(I350,[1]AllTestsScores!$A$1:$C$1012,3,0)</f>
        <v>20%</v>
      </c>
      <c r="T350">
        <f t="shared" si="11"/>
        <v>0.31666666666666665</v>
      </c>
      <c r="U350">
        <v>43699.453472222223</v>
      </c>
      <c r="W350" t="s">
        <v>134</v>
      </c>
    </row>
    <row r="351" spans="1:23" ht="15" customHeight="1">
      <c r="A351" t="s">
        <v>1219</v>
      </c>
      <c r="B351" t="s">
        <v>1220</v>
      </c>
      <c r="C351" t="s">
        <v>1220</v>
      </c>
      <c r="D351" t="s">
        <v>30</v>
      </c>
      <c r="E351">
        <v>24</v>
      </c>
      <c r="F351" s="3">
        <v>1110106120909</v>
      </c>
      <c r="G351" t="s">
        <v>44</v>
      </c>
      <c r="H351" t="s">
        <v>67</v>
      </c>
      <c r="I351" t="s">
        <v>1221</v>
      </c>
      <c r="J351" s="3">
        <v>3139157151</v>
      </c>
      <c r="K351" t="s">
        <v>34</v>
      </c>
      <c r="L351" t="s">
        <v>54</v>
      </c>
      <c r="M351" t="s">
        <v>48</v>
      </c>
      <c r="N351" t="s">
        <v>49</v>
      </c>
      <c r="O351" t="s">
        <v>67</v>
      </c>
      <c r="P351">
        <v>78</v>
      </c>
      <c r="Q351">
        <f t="shared" si="10"/>
        <v>0.52</v>
      </c>
      <c r="R351" t="str">
        <f>VLOOKUP(I351,[1]AllTestsScores!$A$1:$C$1012,2,0)</f>
        <v>14</v>
      </c>
      <c r="S351" t="str">
        <f>VLOOKUP(I351,[1]AllTestsScores!$A$1:$C$1012,3,0)</f>
        <v>35%</v>
      </c>
      <c r="T351">
        <f t="shared" si="11"/>
        <v>0.435</v>
      </c>
      <c r="U351">
        <v>43698.651562500003</v>
      </c>
      <c r="W351" t="s">
        <v>56</v>
      </c>
    </row>
    <row r="352" spans="1:23" ht="15" customHeight="1">
      <c r="A352" t="s">
        <v>1222</v>
      </c>
      <c r="B352" t="s">
        <v>1223</v>
      </c>
      <c r="C352" t="s">
        <v>103</v>
      </c>
      <c r="D352" t="s">
        <v>30</v>
      </c>
      <c r="E352">
        <v>21</v>
      </c>
      <c r="F352" s="3">
        <v>1410204025539</v>
      </c>
      <c r="G352" t="s">
        <v>31</v>
      </c>
      <c r="H352" t="s">
        <v>112</v>
      </c>
      <c r="I352" t="s">
        <v>1224</v>
      </c>
      <c r="J352" s="3">
        <v>3139157295</v>
      </c>
      <c r="K352" t="s">
        <v>34</v>
      </c>
      <c r="L352" t="s">
        <v>54</v>
      </c>
      <c r="M352" t="s">
        <v>55</v>
      </c>
      <c r="O352" t="s">
        <v>38</v>
      </c>
      <c r="P352">
        <v>90</v>
      </c>
      <c r="Q352">
        <f t="shared" si="10"/>
        <v>0.6</v>
      </c>
      <c r="T352">
        <f t="shared" si="11"/>
        <v>0.3</v>
      </c>
      <c r="U352">
        <v>43698.791990740741</v>
      </c>
    </row>
    <row r="353" spans="1:24" ht="15" customHeight="1">
      <c r="A353" t="s">
        <v>1225</v>
      </c>
      <c r="B353" t="s">
        <v>860</v>
      </c>
      <c r="C353" t="s">
        <v>72</v>
      </c>
      <c r="D353" t="s">
        <v>30</v>
      </c>
      <c r="E353">
        <v>21</v>
      </c>
      <c r="F353" s="3">
        <v>1110133625609</v>
      </c>
      <c r="G353" t="s">
        <v>31</v>
      </c>
      <c r="H353" t="s">
        <v>67</v>
      </c>
      <c r="I353" t="s">
        <v>1226</v>
      </c>
      <c r="J353" s="3">
        <v>3139176639</v>
      </c>
      <c r="K353" t="s">
        <v>34</v>
      </c>
      <c r="L353" t="s">
        <v>35</v>
      </c>
      <c r="M353" t="s">
        <v>48</v>
      </c>
      <c r="N353" t="s">
        <v>37</v>
      </c>
      <c r="O353" t="s">
        <v>38</v>
      </c>
      <c r="P353">
        <v>118</v>
      </c>
      <c r="Q353">
        <f t="shared" si="10"/>
        <v>0.78666666666666663</v>
      </c>
      <c r="R353" t="str">
        <f>VLOOKUP(I353,Sheet7!$A$1:$C$747,2,0)</f>
        <v>26</v>
      </c>
      <c r="S353" t="str">
        <f>VLOOKUP(I353,Sheet7!$A$1:$C$747,3,0)</f>
        <v>65%</v>
      </c>
      <c r="T353">
        <f t="shared" si="11"/>
        <v>0.71833333333333327</v>
      </c>
      <c r="U353">
        <v>43700.292824074073</v>
      </c>
      <c r="W353" t="s">
        <v>56</v>
      </c>
    </row>
    <row r="354" spans="1:24" ht="15" customHeight="1">
      <c r="A354" t="s">
        <v>1227</v>
      </c>
      <c r="B354" t="s">
        <v>1228</v>
      </c>
      <c r="C354" t="s">
        <v>1229</v>
      </c>
      <c r="D354" t="s">
        <v>30</v>
      </c>
      <c r="E354">
        <v>23</v>
      </c>
      <c r="F354" s="3">
        <v>1620131446981</v>
      </c>
      <c r="G354" t="s">
        <v>44</v>
      </c>
      <c r="H354" t="s">
        <v>152</v>
      </c>
      <c r="I354" t="s">
        <v>1230</v>
      </c>
      <c r="J354" s="3">
        <v>3139193716</v>
      </c>
      <c r="K354" t="s">
        <v>34</v>
      </c>
      <c r="L354" t="s">
        <v>54</v>
      </c>
      <c r="M354" t="s">
        <v>36</v>
      </c>
      <c r="N354" t="s">
        <v>37</v>
      </c>
      <c r="O354" t="s">
        <v>38</v>
      </c>
      <c r="P354">
        <v>29</v>
      </c>
      <c r="Q354">
        <f t="shared" si="10"/>
        <v>0.19333333333333333</v>
      </c>
      <c r="T354">
        <f t="shared" si="11"/>
        <v>9.6666666666666665E-2</v>
      </c>
      <c r="U354">
        <v>43708.248148148145</v>
      </c>
      <c r="W354" t="s">
        <v>39</v>
      </c>
    </row>
    <row r="355" spans="1:24" ht="15" customHeight="1">
      <c r="A355" t="s">
        <v>1231</v>
      </c>
      <c r="B355" t="s">
        <v>1232</v>
      </c>
      <c r="C355" t="s">
        <v>732</v>
      </c>
      <c r="D355" t="s">
        <v>30</v>
      </c>
      <c r="E355">
        <v>31</v>
      </c>
      <c r="F355" s="3">
        <v>1730183290223</v>
      </c>
      <c r="G355" t="s">
        <v>44</v>
      </c>
      <c r="H355" t="s">
        <v>38</v>
      </c>
      <c r="I355" t="s">
        <v>1233</v>
      </c>
      <c r="J355" s="3">
        <v>3139194770</v>
      </c>
      <c r="K355" t="s">
        <v>34</v>
      </c>
      <c r="L355" t="s">
        <v>47</v>
      </c>
      <c r="M355" t="s">
        <v>36</v>
      </c>
      <c r="N355" t="s">
        <v>37</v>
      </c>
      <c r="O355" t="s">
        <v>38</v>
      </c>
      <c r="P355">
        <v>4</v>
      </c>
      <c r="Q355">
        <f t="shared" si="10"/>
        <v>2.6666666666666668E-2</v>
      </c>
      <c r="T355">
        <f t="shared" si="11"/>
        <v>1.3333333333333334E-2</v>
      </c>
      <c r="U355">
        <v>43699.625879629632</v>
      </c>
      <c r="W355" t="s">
        <v>39</v>
      </c>
    </row>
    <row r="356" spans="1:24" ht="15" customHeight="1">
      <c r="A356" t="s">
        <v>1234</v>
      </c>
      <c r="B356" t="s">
        <v>1235</v>
      </c>
      <c r="C356" t="s">
        <v>1236</v>
      </c>
      <c r="D356" t="s">
        <v>30</v>
      </c>
      <c r="E356">
        <v>25</v>
      </c>
      <c r="F356" s="3">
        <v>1610255425647</v>
      </c>
      <c r="G356" t="s">
        <v>44</v>
      </c>
      <c r="H356" t="s">
        <v>175</v>
      </c>
      <c r="I356" t="s">
        <v>1237</v>
      </c>
      <c r="J356" s="3">
        <v>3139206649</v>
      </c>
      <c r="K356" t="s">
        <v>34</v>
      </c>
      <c r="L356" t="s">
        <v>54</v>
      </c>
      <c r="M356" t="s">
        <v>55</v>
      </c>
      <c r="N356" t="s">
        <v>49</v>
      </c>
      <c r="O356" t="s">
        <v>121</v>
      </c>
      <c r="P356">
        <v>94</v>
      </c>
      <c r="Q356">
        <f t="shared" si="10"/>
        <v>0.62666666666666671</v>
      </c>
      <c r="T356">
        <f t="shared" si="11"/>
        <v>0.31333333333333335</v>
      </c>
      <c r="U356">
        <v>43712.21</v>
      </c>
      <c r="W356" t="s">
        <v>75</v>
      </c>
    </row>
    <row r="357" spans="1:24" ht="15" customHeight="1">
      <c r="A357" t="s">
        <v>1238</v>
      </c>
      <c r="B357" t="s">
        <v>1239</v>
      </c>
      <c r="C357" t="s">
        <v>1240</v>
      </c>
      <c r="D357" t="s">
        <v>30</v>
      </c>
      <c r="E357">
        <v>22</v>
      </c>
      <c r="F357" s="3">
        <v>1540187879833</v>
      </c>
      <c r="G357" t="s">
        <v>88</v>
      </c>
      <c r="H357" t="s">
        <v>91</v>
      </c>
      <c r="I357" t="s">
        <v>1241</v>
      </c>
      <c r="J357" s="3">
        <v>3139226763</v>
      </c>
      <c r="K357" t="s">
        <v>34</v>
      </c>
      <c r="L357" t="s">
        <v>35</v>
      </c>
      <c r="M357" t="s">
        <v>55</v>
      </c>
      <c r="N357" t="s">
        <v>37</v>
      </c>
      <c r="O357" t="s">
        <v>121</v>
      </c>
      <c r="P357">
        <v>60</v>
      </c>
      <c r="Q357">
        <f t="shared" si="10"/>
        <v>0.4</v>
      </c>
      <c r="T357">
        <f t="shared" si="11"/>
        <v>0.2</v>
      </c>
      <c r="U357">
        <v>43698.736250000002</v>
      </c>
      <c r="W357" t="s">
        <v>145</v>
      </c>
    </row>
    <row r="358" spans="1:24" ht="15" customHeight="1">
      <c r="A358" t="s">
        <v>1242</v>
      </c>
      <c r="B358" t="s">
        <v>771</v>
      </c>
      <c r="C358" t="s">
        <v>120</v>
      </c>
      <c r="D358" t="s">
        <v>30</v>
      </c>
      <c r="E358">
        <v>25</v>
      </c>
      <c r="F358" s="3">
        <v>1570259556447</v>
      </c>
      <c r="G358" t="s">
        <v>88</v>
      </c>
      <c r="H358" t="s">
        <v>417</v>
      </c>
      <c r="I358" t="s">
        <v>1243</v>
      </c>
      <c r="J358" s="3">
        <v>923159043880</v>
      </c>
      <c r="K358" t="s">
        <v>34</v>
      </c>
      <c r="L358" t="s">
        <v>54</v>
      </c>
      <c r="M358" t="s">
        <v>55</v>
      </c>
      <c r="N358" t="s">
        <v>37</v>
      </c>
      <c r="O358" t="s">
        <v>38</v>
      </c>
      <c r="P358">
        <v>81</v>
      </c>
      <c r="Q358">
        <f t="shared" si="10"/>
        <v>0.54</v>
      </c>
      <c r="R358" t="str">
        <f>VLOOKUP(I358,'[2]All Tests Results'!$A$1:$C$979,2,0)</f>
        <v>40</v>
      </c>
      <c r="S358" t="str">
        <f>VLOOKUP(I358,'[2]All Tests Results'!$A$1:$C$979,3,0)</f>
        <v>57%</v>
      </c>
      <c r="T358">
        <f t="shared" si="11"/>
        <v>0.55499999999999994</v>
      </c>
      <c r="U358">
        <v>43699.42765046296</v>
      </c>
      <c r="W358" t="s">
        <v>56</v>
      </c>
    </row>
    <row r="359" spans="1:24" ht="15" customHeight="1">
      <c r="A359" t="s">
        <v>1244</v>
      </c>
      <c r="B359" t="s">
        <v>1245</v>
      </c>
      <c r="C359" t="s">
        <v>98</v>
      </c>
      <c r="D359" t="s">
        <v>30</v>
      </c>
      <c r="E359">
        <v>24</v>
      </c>
      <c r="F359" s="3">
        <v>10841080561</v>
      </c>
      <c r="G359" t="s">
        <v>44</v>
      </c>
      <c r="H359" t="s">
        <v>38</v>
      </c>
      <c r="I359" t="s">
        <v>1246</v>
      </c>
      <c r="J359" s="3">
        <v>3139319098</v>
      </c>
      <c r="K359" t="s">
        <v>34</v>
      </c>
      <c r="L359" t="s">
        <v>54</v>
      </c>
      <c r="M359" t="s">
        <v>55</v>
      </c>
      <c r="O359" t="s">
        <v>38</v>
      </c>
      <c r="P359">
        <v>77</v>
      </c>
      <c r="Q359">
        <f t="shared" si="10"/>
        <v>0.51333333333333331</v>
      </c>
      <c r="R359" t="str">
        <f>VLOOKUP(I359,[1]AllTestsScores!$A$1:$C$1012,2,0)</f>
        <v>15</v>
      </c>
      <c r="S359" t="str">
        <f>VLOOKUP(I359,[1]AllTestsScores!$A$1:$C$1012,3,0)</f>
        <v>38%</v>
      </c>
      <c r="T359">
        <f t="shared" si="11"/>
        <v>0.44666666666666666</v>
      </c>
      <c r="U359">
        <v>43731.431759259256</v>
      </c>
      <c r="W359" t="s">
        <v>56</v>
      </c>
      <c r="X359" t="s">
        <v>57</v>
      </c>
    </row>
    <row r="360" spans="1:24" ht="15" customHeight="1">
      <c r="A360" t="s">
        <v>1247</v>
      </c>
      <c r="B360" t="s">
        <v>1248</v>
      </c>
      <c r="C360" t="s">
        <v>893</v>
      </c>
      <c r="D360" t="s">
        <v>30</v>
      </c>
      <c r="E360">
        <v>26</v>
      </c>
      <c r="F360" s="3">
        <v>1620244120217</v>
      </c>
      <c r="G360" t="s">
        <v>31</v>
      </c>
      <c r="H360" t="s">
        <v>152</v>
      </c>
      <c r="I360" t="s">
        <v>1249</v>
      </c>
      <c r="J360" s="3">
        <v>3139354480</v>
      </c>
      <c r="K360" t="s">
        <v>34</v>
      </c>
      <c r="L360" t="s">
        <v>54</v>
      </c>
      <c r="M360" t="s">
        <v>36</v>
      </c>
      <c r="N360" t="s">
        <v>37</v>
      </c>
      <c r="O360" t="s">
        <v>121</v>
      </c>
      <c r="P360">
        <v>65</v>
      </c>
      <c r="Q360">
        <f t="shared" si="10"/>
        <v>0.43333333333333335</v>
      </c>
      <c r="R360" t="str">
        <f>VLOOKUP(I360,Sheet7!$A$1:$C$747,2,0)</f>
        <v>27</v>
      </c>
      <c r="S360" t="str">
        <f>VLOOKUP(I360,Sheet7!$A$1:$C$747,3,0)</f>
        <v>68%</v>
      </c>
      <c r="T360">
        <f t="shared" si="11"/>
        <v>0.55666666666666664</v>
      </c>
      <c r="U360">
        <v>43699.301249999997</v>
      </c>
      <c r="W360" t="s">
        <v>39</v>
      </c>
    </row>
    <row r="361" spans="1:24" ht="15" customHeight="1">
      <c r="A361" t="s">
        <v>1250</v>
      </c>
      <c r="B361" t="s">
        <v>1251</v>
      </c>
      <c r="C361" t="s">
        <v>157</v>
      </c>
      <c r="D361" t="s">
        <v>30</v>
      </c>
      <c r="E361">
        <v>26</v>
      </c>
      <c r="F361" s="3">
        <v>1120148266729</v>
      </c>
      <c r="G361" t="s">
        <v>88</v>
      </c>
      <c r="H361" t="s">
        <v>252</v>
      </c>
      <c r="I361" t="s">
        <v>1252</v>
      </c>
      <c r="J361" s="3">
        <v>3139399762</v>
      </c>
      <c r="K361" t="s">
        <v>63</v>
      </c>
      <c r="L361" t="s">
        <v>47</v>
      </c>
      <c r="M361" t="s">
        <v>55</v>
      </c>
      <c r="N361" t="s">
        <v>37</v>
      </c>
      <c r="O361" t="s">
        <v>67</v>
      </c>
      <c r="P361">
        <v>18</v>
      </c>
      <c r="Q361">
        <f t="shared" si="10"/>
        <v>0.12</v>
      </c>
      <c r="R361" t="str">
        <f>VLOOKUP(I361,'[2]All Tests Results'!$A$1:$C$979,2,0)</f>
        <v>16</v>
      </c>
      <c r="S361" t="str">
        <f>VLOOKUP(I361,'[2]All Tests Results'!$A$1:$C$979,3,0)</f>
        <v>23%</v>
      </c>
      <c r="T361">
        <f t="shared" si="11"/>
        <v>0.17499999999999999</v>
      </c>
      <c r="U361">
        <v>43699.044814814813</v>
      </c>
      <c r="W361" t="s">
        <v>39</v>
      </c>
    </row>
    <row r="362" spans="1:24" ht="15" customHeight="1">
      <c r="A362" t="s">
        <v>1253</v>
      </c>
      <c r="B362" t="s">
        <v>1254</v>
      </c>
      <c r="C362" t="s">
        <v>1255</v>
      </c>
      <c r="D362" t="s">
        <v>43</v>
      </c>
      <c r="E362">
        <v>19</v>
      </c>
      <c r="F362" s="3">
        <v>1560305801236</v>
      </c>
      <c r="G362" t="s">
        <v>44</v>
      </c>
      <c r="H362" t="s">
        <v>73</v>
      </c>
      <c r="I362" t="s">
        <v>1256</v>
      </c>
      <c r="J362" s="3">
        <v>3139424602</v>
      </c>
      <c r="K362" t="s">
        <v>63</v>
      </c>
      <c r="L362" t="s">
        <v>47</v>
      </c>
      <c r="M362" t="s">
        <v>55</v>
      </c>
      <c r="O362" t="s">
        <v>73</v>
      </c>
      <c r="P362">
        <v>24</v>
      </c>
      <c r="Q362">
        <f t="shared" si="10"/>
        <v>0.16</v>
      </c>
      <c r="T362">
        <f t="shared" si="11"/>
        <v>0.08</v>
      </c>
      <c r="U362">
        <v>43698.711631944447</v>
      </c>
      <c r="W362" t="s">
        <v>39</v>
      </c>
    </row>
    <row r="363" spans="1:24" ht="15" customHeight="1">
      <c r="A363" t="s">
        <v>1257</v>
      </c>
      <c r="B363" t="s">
        <v>59</v>
      </c>
      <c r="C363" t="s">
        <v>1258</v>
      </c>
      <c r="D363" t="s">
        <v>30</v>
      </c>
      <c r="E363">
        <v>22</v>
      </c>
      <c r="F363" s="3">
        <v>1540185955363</v>
      </c>
      <c r="G363" t="s">
        <v>88</v>
      </c>
      <c r="H363" t="s">
        <v>91</v>
      </c>
      <c r="I363" t="s">
        <v>1259</v>
      </c>
      <c r="J363" s="3">
        <v>3415465735</v>
      </c>
      <c r="K363" t="s">
        <v>34</v>
      </c>
      <c r="L363" t="s">
        <v>54</v>
      </c>
      <c r="M363" t="s">
        <v>55</v>
      </c>
      <c r="N363" t="s">
        <v>37</v>
      </c>
      <c r="O363" t="s">
        <v>121</v>
      </c>
      <c r="P363">
        <v>76</v>
      </c>
      <c r="Q363">
        <f t="shared" si="10"/>
        <v>0.50666666666666671</v>
      </c>
      <c r="R363" t="str">
        <f>VLOOKUP(I363,'[2]All Tests Results'!$A$1:$C$979,2,0)</f>
        <v>45</v>
      </c>
      <c r="S363" t="str">
        <f>VLOOKUP(I363,'[2]All Tests Results'!$A$1:$C$979,3,0)</f>
        <v>64%</v>
      </c>
      <c r="T363">
        <f t="shared" si="11"/>
        <v>0.57333333333333336</v>
      </c>
      <c r="U363">
        <v>43711.429907407408</v>
      </c>
      <c r="W363" t="s">
        <v>56</v>
      </c>
    </row>
    <row r="364" spans="1:24" ht="15" customHeight="1">
      <c r="A364" t="s">
        <v>1260</v>
      </c>
      <c r="B364" t="s">
        <v>863</v>
      </c>
      <c r="C364" t="s">
        <v>179</v>
      </c>
      <c r="D364" t="s">
        <v>30</v>
      </c>
      <c r="E364">
        <v>27</v>
      </c>
      <c r="F364" s="3">
        <v>1730139060355</v>
      </c>
      <c r="G364" t="s">
        <v>44</v>
      </c>
      <c r="H364" t="s">
        <v>38</v>
      </c>
      <c r="I364" t="s">
        <v>1261</v>
      </c>
      <c r="J364" s="3">
        <v>3139519961</v>
      </c>
      <c r="K364" t="s">
        <v>34</v>
      </c>
      <c r="L364" t="s">
        <v>47</v>
      </c>
      <c r="M364" t="s">
        <v>48</v>
      </c>
      <c r="N364" t="s">
        <v>49</v>
      </c>
      <c r="O364" t="s">
        <v>38</v>
      </c>
      <c r="P364">
        <v>16</v>
      </c>
      <c r="Q364">
        <f t="shared" si="10"/>
        <v>0.10666666666666667</v>
      </c>
      <c r="T364">
        <f t="shared" si="11"/>
        <v>5.3333333333333337E-2</v>
      </c>
      <c r="U364">
        <v>43703.147604166668</v>
      </c>
      <c r="W364" t="s">
        <v>39</v>
      </c>
    </row>
    <row r="365" spans="1:24" ht="15" customHeight="1">
      <c r="A365" t="s">
        <v>1262</v>
      </c>
      <c r="B365" t="s">
        <v>299</v>
      </c>
      <c r="C365" t="s">
        <v>103</v>
      </c>
      <c r="D365" t="s">
        <v>30</v>
      </c>
      <c r="E365">
        <v>22</v>
      </c>
      <c r="F365" s="3">
        <v>1620137030739</v>
      </c>
      <c r="G365" t="s">
        <v>44</v>
      </c>
      <c r="H365" t="s">
        <v>152</v>
      </c>
      <c r="I365" t="s">
        <v>1263</v>
      </c>
      <c r="J365" s="3">
        <v>3139537228</v>
      </c>
      <c r="K365" t="s">
        <v>34</v>
      </c>
      <c r="L365" t="s">
        <v>54</v>
      </c>
      <c r="M365" t="s">
        <v>36</v>
      </c>
      <c r="O365" t="s">
        <v>45</v>
      </c>
      <c r="P365">
        <v>70</v>
      </c>
      <c r="Q365">
        <f t="shared" si="10"/>
        <v>0.46666666666666667</v>
      </c>
      <c r="T365">
        <f t="shared" si="11"/>
        <v>0.23333333333333334</v>
      </c>
      <c r="U365">
        <v>43719.781840277778</v>
      </c>
      <c r="W365" t="s">
        <v>39</v>
      </c>
    </row>
    <row r="366" spans="1:24" ht="15" customHeight="1">
      <c r="A366" t="s">
        <v>1264</v>
      </c>
      <c r="B366" t="s">
        <v>1265</v>
      </c>
      <c r="C366" t="s">
        <v>269</v>
      </c>
      <c r="D366" t="s">
        <v>43</v>
      </c>
      <c r="E366">
        <v>35</v>
      </c>
      <c r="F366" s="3">
        <v>1730113192468</v>
      </c>
      <c r="G366" t="s">
        <v>31</v>
      </c>
      <c r="H366" t="s">
        <v>296</v>
      </c>
      <c r="I366" t="s">
        <v>1266</v>
      </c>
      <c r="J366" s="3">
        <v>3139544890</v>
      </c>
      <c r="K366" t="s">
        <v>34</v>
      </c>
      <c r="L366" t="s">
        <v>47</v>
      </c>
      <c r="M366" t="s">
        <v>48</v>
      </c>
      <c r="N366" t="s">
        <v>49</v>
      </c>
      <c r="O366" t="s">
        <v>38</v>
      </c>
      <c r="P366">
        <v>51</v>
      </c>
      <c r="Q366">
        <f t="shared" si="10"/>
        <v>0.34</v>
      </c>
      <c r="R366" t="s">
        <v>1267</v>
      </c>
      <c r="S366" t="s">
        <v>1268</v>
      </c>
      <c r="T366">
        <f t="shared" si="11"/>
        <v>0.38500000000000001</v>
      </c>
      <c r="U366">
        <v>43718.491597222222</v>
      </c>
      <c r="W366" t="s">
        <v>56</v>
      </c>
    </row>
    <row r="367" spans="1:24" ht="15" customHeight="1">
      <c r="A367" t="s">
        <v>1269</v>
      </c>
      <c r="B367" t="s">
        <v>627</v>
      </c>
      <c r="C367" t="s">
        <v>103</v>
      </c>
      <c r="D367" t="s">
        <v>30</v>
      </c>
      <c r="E367">
        <v>21</v>
      </c>
      <c r="F367" s="3">
        <v>1730114171505</v>
      </c>
      <c r="G367" t="s">
        <v>31</v>
      </c>
      <c r="H367" t="s">
        <v>38</v>
      </c>
      <c r="I367" t="s">
        <v>1270</v>
      </c>
      <c r="J367" s="3">
        <v>3139544904</v>
      </c>
      <c r="K367" t="s">
        <v>69</v>
      </c>
      <c r="L367" t="s">
        <v>54</v>
      </c>
      <c r="M367" t="s">
        <v>55</v>
      </c>
      <c r="O367" t="s">
        <v>38</v>
      </c>
      <c r="P367">
        <v>69</v>
      </c>
      <c r="Q367">
        <f t="shared" si="10"/>
        <v>0.46</v>
      </c>
      <c r="T367">
        <f t="shared" si="11"/>
        <v>0.23</v>
      </c>
      <c r="U367">
        <v>43699.199976851851</v>
      </c>
      <c r="W367" t="s">
        <v>75</v>
      </c>
    </row>
    <row r="368" spans="1:24" ht="15" customHeight="1">
      <c r="A368" t="s">
        <v>1271</v>
      </c>
      <c r="B368" t="s">
        <v>162</v>
      </c>
      <c r="C368" t="s">
        <v>1272</v>
      </c>
      <c r="D368" t="s">
        <v>30</v>
      </c>
      <c r="E368">
        <v>24</v>
      </c>
      <c r="F368" s="3">
        <v>1730181606353</v>
      </c>
      <c r="G368" t="s">
        <v>88</v>
      </c>
      <c r="H368" t="s">
        <v>38</v>
      </c>
      <c r="I368" t="s">
        <v>1273</v>
      </c>
      <c r="J368" s="3">
        <v>923318810200</v>
      </c>
      <c r="K368" t="s">
        <v>34</v>
      </c>
      <c r="L368" t="s">
        <v>54</v>
      </c>
      <c r="M368" t="s">
        <v>48</v>
      </c>
      <c r="O368" t="s">
        <v>38</v>
      </c>
      <c r="P368">
        <v>61</v>
      </c>
      <c r="Q368">
        <f t="shared" si="10"/>
        <v>0.40666666666666668</v>
      </c>
      <c r="R368" t="str">
        <f>VLOOKUP(I368,'[2]All Tests Results'!$A$1:$C$979,2,0)</f>
        <v>49</v>
      </c>
      <c r="S368" t="str">
        <f>VLOOKUP(I368,'[2]All Tests Results'!$A$1:$C$979,3,0)</f>
        <v>70%</v>
      </c>
      <c r="T368">
        <f t="shared" si="11"/>
        <v>0.55333333333333334</v>
      </c>
      <c r="U368">
        <v>43699.849560185183</v>
      </c>
      <c r="W368" t="s">
        <v>56</v>
      </c>
    </row>
    <row r="369" spans="1:23" ht="15" customHeight="1">
      <c r="A369" t="s">
        <v>1274</v>
      </c>
      <c r="B369" t="s">
        <v>343</v>
      </c>
      <c r="C369" t="s">
        <v>1275</v>
      </c>
      <c r="D369" t="s">
        <v>30</v>
      </c>
      <c r="E369">
        <v>29</v>
      </c>
      <c r="F369" s="3">
        <v>1710176172041</v>
      </c>
      <c r="G369" t="s">
        <v>31</v>
      </c>
      <c r="H369" t="s">
        <v>32</v>
      </c>
      <c r="I369" t="s">
        <v>1276</v>
      </c>
      <c r="J369" s="3">
        <v>3139635282</v>
      </c>
      <c r="K369" t="s">
        <v>34</v>
      </c>
      <c r="L369" t="s">
        <v>47</v>
      </c>
      <c r="M369" t="s">
        <v>48</v>
      </c>
      <c r="N369" t="s">
        <v>37</v>
      </c>
      <c r="O369" t="s">
        <v>38</v>
      </c>
      <c r="P369">
        <v>55</v>
      </c>
      <c r="Q369">
        <f t="shared" si="10"/>
        <v>0.36666666666666664</v>
      </c>
      <c r="T369">
        <f t="shared" si="11"/>
        <v>0.18333333333333332</v>
      </c>
      <c r="U369">
        <v>43704.353750000002</v>
      </c>
      <c r="W369" t="s">
        <v>39</v>
      </c>
    </row>
    <row r="370" spans="1:23" ht="15" customHeight="1">
      <c r="A370" t="s">
        <v>1277</v>
      </c>
      <c r="B370" t="s">
        <v>1278</v>
      </c>
      <c r="C370" t="s">
        <v>59</v>
      </c>
      <c r="D370" t="s">
        <v>30</v>
      </c>
      <c r="E370">
        <v>23</v>
      </c>
      <c r="F370" s="3">
        <v>1610264947175</v>
      </c>
      <c r="G370" t="s">
        <v>88</v>
      </c>
      <c r="H370" t="s">
        <v>121</v>
      </c>
      <c r="I370" t="s">
        <v>1279</v>
      </c>
      <c r="J370" s="3">
        <v>3139671300</v>
      </c>
      <c r="K370" t="s">
        <v>34</v>
      </c>
      <c r="L370" t="s">
        <v>35</v>
      </c>
      <c r="M370" t="s">
        <v>36</v>
      </c>
      <c r="O370" t="s">
        <v>121</v>
      </c>
      <c r="P370">
        <v>53</v>
      </c>
      <c r="Q370">
        <f t="shared" si="10"/>
        <v>0.35333333333333333</v>
      </c>
      <c r="T370">
        <f t="shared" si="11"/>
        <v>0.17666666666666667</v>
      </c>
      <c r="U370">
        <v>43701.353310185186</v>
      </c>
      <c r="W370" t="s">
        <v>39</v>
      </c>
    </row>
    <row r="371" spans="1:23" ht="15" customHeight="1">
      <c r="A371" t="s">
        <v>1280</v>
      </c>
      <c r="B371" t="s">
        <v>162</v>
      </c>
      <c r="C371" t="s">
        <v>1281</v>
      </c>
      <c r="D371" t="s">
        <v>30</v>
      </c>
      <c r="E371">
        <v>26</v>
      </c>
      <c r="F371" s="3">
        <v>1730137343963</v>
      </c>
      <c r="G371" t="s">
        <v>44</v>
      </c>
      <c r="H371" t="s">
        <v>38</v>
      </c>
      <c r="I371" t="s">
        <v>1282</v>
      </c>
      <c r="J371" s="3">
        <v>3139705108</v>
      </c>
      <c r="K371" t="s">
        <v>34</v>
      </c>
      <c r="L371" t="s">
        <v>47</v>
      </c>
      <c r="M371" t="s">
        <v>55</v>
      </c>
      <c r="N371" t="s">
        <v>49</v>
      </c>
      <c r="O371" t="s">
        <v>38</v>
      </c>
      <c r="P371">
        <v>58</v>
      </c>
      <c r="Q371">
        <f t="shared" si="10"/>
        <v>0.38666666666666666</v>
      </c>
      <c r="R371" t="str">
        <f>VLOOKUP(I371,[1]AllTestsScores!$A$1:$C$1012,2,0)</f>
        <v>12</v>
      </c>
      <c r="S371" t="str">
        <f>VLOOKUP(I371,[1]AllTestsScores!$A$1:$C$1012,3,0)</f>
        <v>30%</v>
      </c>
      <c r="T371">
        <f t="shared" si="11"/>
        <v>0.34333333333333332</v>
      </c>
      <c r="U371">
        <v>43699.464537037034</v>
      </c>
      <c r="W371" t="s">
        <v>39</v>
      </c>
    </row>
    <row r="372" spans="1:23" ht="15" customHeight="1">
      <c r="A372" t="s">
        <v>1283</v>
      </c>
      <c r="B372" t="s">
        <v>1284</v>
      </c>
      <c r="C372" t="s">
        <v>1080</v>
      </c>
      <c r="D372" t="s">
        <v>30</v>
      </c>
      <c r="E372">
        <v>26</v>
      </c>
      <c r="F372" s="3">
        <v>1610243675483</v>
      </c>
      <c r="G372" t="s">
        <v>44</v>
      </c>
      <c r="H372" t="s">
        <v>121</v>
      </c>
      <c r="I372" t="s">
        <v>1285</v>
      </c>
      <c r="J372" s="3">
        <v>3139706285</v>
      </c>
      <c r="K372" t="s">
        <v>63</v>
      </c>
      <c r="L372" t="s">
        <v>47</v>
      </c>
      <c r="M372" t="s">
        <v>48</v>
      </c>
      <c r="N372" t="s">
        <v>49</v>
      </c>
      <c r="O372" t="s">
        <v>121</v>
      </c>
      <c r="P372">
        <v>37</v>
      </c>
      <c r="Q372">
        <f t="shared" si="10"/>
        <v>0.24666666666666667</v>
      </c>
      <c r="T372">
        <f t="shared" si="11"/>
        <v>0.12333333333333334</v>
      </c>
      <c r="U372">
        <v>43699.292685185188</v>
      </c>
      <c r="W372" t="s">
        <v>39</v>
      </c>
    </row>
    <row r="373" spans="1:23" ht="15" customHeight="1">
      <c r="A373" t="s">
        <v>1286</v>
      </c>
      <c r="B373" t="s">
        <v>1287</v>
      </c>
      <c r="C373" t="s">
        <v>103</v>
      </c>
      <c r="D373" t="s">
        <v>30</v>
      </c>
      <c r="E373">
        <v>22</v>
      </c>
      <c r="F373" s="3">
        <v>1730172864191</v>
      </c>
      <c r="G373" t="s">
        <v>88</v>
      </c>
      <c r="H373" t="s">
        <v>38</v>
      </c>
      <c r="I373" t="s">
        <v>1288</v>
      </c>
      <c r="J373" s="3">
        <v>3139741439</v>
      </c>
      <c r="K373" t="s">
        <v>34</v>
      </c>
      <c r="L373" t="s">
        <v>47</v>
      </c>
      <c r="M373" t="s">
        <v>55</v>
      </c>
      <c r="O373" t="s">
        <v>38</v>
      </c>
      <c r="P373">
        <v>49</v>
      </c>
      <c r="Q373">
        <f t="shared" si="10"/>
        <v>0.32666666666666666</v>
      </c>
      <c r="T373">
        <f t="shared" si="11"/>
        <v>0.16333333333333333</v>
      </c>
      <c r="U373">
        <v>43711.451793981483</v>
      </c>
      <c r="W373" t="s">
        <v>39</v>
      </c>
    </row>
    <row r="374" spans="1:23" ht="15" customHeight="1">
      <c r="A374" t="s">
        <v>1289</v>
      </c>
      <c r="B374" t="s">
        <v>59</v>
      </c>
      <c r="C374" t="s">
        <v>1290</v>
      </c>
      <c r="D374" t="s">
        <v>30</v>
      </c>
      <c r="E374">
        <v>21</v>
      </c>
      <c r="F374" s="3">
        <v>1730158637039</v>
      </c>
      <c r="G374" t="s">
        <v>31</v>
      </c>
      <c r="H374" t="s">
        <v>99</v>
      </c>
      <c r="I374" t="s">
        <v>1291</v>
      </c>
      <c r="J374" s="3">
        <v>3139796959</v>
      </c>
      <c r="K374" t="s">
        <v>34</v>
      </c>
      <c r="L374" t="s">
        <v>35</v>
      </c>
      <c r="M374" t="s">
        <v>48</v>
      </c>
      <c r="O374" t="s">
        <v>38</v>
      </c>
      <c r="P374">
        <v>95</v>
      </c>
      <c r="Q374">
        <f t="shared" si="10"/>
        <v>0.6333333333333333</v>
      </c>
      <c r="T374">
        <f t="shared" si="11"/>
        <v>0.31666666666666665</v>
      </c>
      <c r="U374">
        <v>43703.041979166665</v>
      </c>
      <c r="W374" t="s">
        <v>75</v>
      </c>
    </row>
    <row r="375" spans="1:23" ht="15" customHeight="1">
      <c r="A375" t="s">
        <v>1292</v>
      </c>
      <c r="B375" t="s">
        <v>71</v>
      </c>
      <c r="C375" t="s">
        <v>398</v>
      </c>
      <c r="D375" t="s">
        <v>30</v>
      </c>
      <c r="E375">
        <v>22</v>
      </c>
      <c r="F375" s="3">
        <v>1430180910035</v>
      </c>
      <c r="G375" t="s">
        <v>31</v>
      </c>
      <c r="H375" t="s">
        <v>109</v>
      </c>
      <c r="I375" t="s">
        <v>1293</v>
      </c>
      <c r="J375" s="3">
        <v>3139822167</v>
      </c>
      <c r="K375" t="s">
        <v>69</v>
      </c>
      <c r="L375" t="s">
        <v>54</v>
      </c>
      <c r="M375" t="s">
        <v>48</v>
      </c>
      <c r="N375" t="s">
        <v>37</v>
      </c>
      <c r="O375" t="s">
        <v>109</v>
      </c>
      <c r="P375">
        <v>54</v>
      </c>
      <c r="Q375">
        <f t="shared" si="10"/>
        <v>0.36</v>
      </c>
      <c r="T375">
        <f t="shared" si="11"/>
        <v>0.18</v>
      </c>
      <c r="U375">
        <v>43705.188020833331</v>
      </c>
      <c r="W375" t="s">
        <v>145</v>
      </c>
    </row>
    <row r="376" spans="1:23" ht="15" customHeight="1">
      <c r="A376" t="s">
        <v>1294</v>
      </c>
      <c r="B376" t="s">
        <v>1295</v>
      </c>
      <c r="C376" t="s">
        <v>187</v>
      </c>
      <c r="D376" t="s">
        <v>30</v>
      </c>
      <c r="E376">
        <v>26</v>
      </c>
      <c r="F376" s="3">
        <v>1610167499657</v>
      </c>
      <c r="G376" t="s">
        <v>44</v>
      </c>
      <c r="H376" t="s">
        <v>121</v>
      </c>
      <c r="I376" t="s">
        <v>1296</v>
      </c>
      <c r="J376" s="3">
        <v>3139824327</v>
      </c>
      <c r="K376" t="s">
        <v>63</v>
      </c>
      <c r="L376" t="s">
        <v>47</v>
      </c>
      <c r="M376" t="s">
        <v>48</v>
      </c>
      <c r="N376" t="s">
        <v>37</v>
      </c>
      <c r="O376" t="s">
        <v>121</v>
      </c>
      <c r="P376">
        <v>20</v>
      </c>
      <c r="Q376">
        <f t="shared" si="10"/>
        <v>0.13333333333333333</v>
      </c>
      <c r="T376">
        <f t="shared" si="11"/>
        <v>6.6666666666666666E-2</v>
      </c>
      <c r="U376">
        <v>43698.674097222225</v>
      </c>
      <c r="W376" t="s">
        <v>39</v>
      </c>
    </row>
    <row r="377" spans="1:23" ht="15" customHeight="1">
      <c r="A377" t="s">
        <v>1297</v>
      </c>
      <c r="B377" t="s">
        <v>428</v>
      </c>
      <c r="C377" t="s">
        <v>120</v>
      </c>
      <c r="D377" t="s">
        <v>30</v>
      </c>
      <c r="E377">
        <v>25</v>
      </c>
      <c r="F377" s="3">
        <v>1730136312751</v>
      </c>
      <c r="G377" t="s">
        <v>88</v>
      </c>
      <c r="H377" t="s">
        <v>38</v>
      </c>
      <c r="I377" t="s">
        <v>1298</v>
      </c>
      <c r="J377" s="3">
        <v>923349338034</v>
      </c>
      <c r="K377" t="s">
        <v>34</v>
      </c>
      <c r="L377" t="s">
        <v>54</v>
      </c>
      <c r="M377" t="s">
        <v>55</v>
      </c>
      <c r="N377" t="s">
        <v>37</v>
      </c>
      <c r="O377" t="s">
        <v>38</v>
      </c>
      <c r="P377">
        <v>86</v>
      </c>
      <c r="Q377">
        <f t="shared" si="10"/>
        <v>0.57333333333333336</v>
      </c>
      <c r="R377" t="str">
        <f>VLOOKUP(I377,'[2]All Tests Results'!$A$1:$C$979,2,0)</f>
        <v>37</v>
      </c>
      <c r="S377" t="str">
        <f>VLOOKUP(I377,'[2]All Tests Results'!$A$1:$C$979,3,0)</f>
        <v>53%</v>
      </c>
      <c r="T377">
        <f t="shared" si="11"/>
        <v>0.55166666666666675</v>
      </c>
      <c r="U377">
        <v>43718.563877314817</v>
      </c>
      <c r="W377" t="s">
        <v>56</v>
      </c>
    </row>
    <row r="378" spans="1:23" ht="15" customHeight="1">
      <c r="A378" t="s">
        <v>1299</v>
      </c>
      <c r="B378" t="s">
        <v>59</v>
      </c>
      <c r="C378" t="s">
        <v>489</v>
      </c>
      <c r="D378" t="s">
        <v>30</v>
      </c>
      <c r="E378">
        <v>25</v>
      </c>
      <c r="F378" s="3">
        <v>1540273950125</v>
      </c>
      <c r="G378" t="s">
        <v>31</v>
      </c>
      <c r="H378" t="s">
        <v>91</v>
      </c>
      <c r="I378" t="s">
        <v>1300</v>
      </c>
      <c r="J378" s="3">
        <v>3139892433</v>
      </c>
      <c r="K378" t="s">
        <v>34</v>
      </c>
      <c r="L378" t="s">
        <v>54</v>
      </c>
      <c r="M378" t="s">
        <v>55</v>
      </c>
      <c r="N378" t="s">
        <v>37</v>
      </c>
      <c r="O378" t="s">
        <v>91</v>
      </c>
      <c r="P378">
        <v>71</v>
      </c>
      <c r="Q378">
        <f t="shared" si="10"/>
        <v>0.47333333333333333</v>
      </c>
      <c r="T378">
        <f t="shared" si="11"/>
        <v>0.23666666666666666</v>
      </c>
      <c r="U378">
        <v>43699.777071759258</v>
      </c>
      <c r="W378" t="s">
        <v>145</v>
      </c>
    </row>
    <row r="379" spans="1:23" ht="15" customHeight="1">
      <c r="A379" t="s">
        <v>1301</v>
      </c>
      <c r="B379" t="s">
        <v>1302</v>
      </c>
      <c r="C379" t="s">
        <v>235</v>
      </c>
      <c r="D379" t="s">
        <v>30</v>
      </c>
      <c r="E379">
        <v>24</v>
      </c>
      <c r="F379" s="3">
        <v>1710175228661</v>
      </c>
      <c r="G379" t="s">
        <v>31</v>
      </c>
      <c r="H379" t="s">
        <v>32</v>
      </c>
      <c r="I379" t="s">
        <v>1303</v>
      </c>
      <c r="J379" s="3">
        <v>3139938923</v>
      </c>
      <c r="K379" t="s">
        <v>34</v>
      </c>
      <c r="L379" t="s">
        <v>54</v>
      </c>
      <c r="M379" t="s">
        <v>55</v>
      </c>
      <c r="O379" t="s">
        <v>38</v>
      </c>
      <c r="P379">
        <v>97</v>
      </c>
      <c r="Q379">
        <f t="shared" si="10"/>
        <v>0.64666666666666661</v>
      </c>
      <c r="T379">
        <f t="shared" si="11"/>
        <v>0.32333333333333331</v>
      </c>
      <c r="U379">
        <v>43699.719953703701</v>
      </c>
      <c r="W379" t="s">
        <v>145</v>
      </c>
    </row>
    <row r="380" spans="1:23" ht="15" customHeight="1">
      <c r="A380" t="s">
        <v>1304</v>
      </c>
      <c r="B380" t="s">
        <v>1305</v>
      </c>
      <c r="C380" t="s">
        <v>382</v>
      </c>
      <c r="D380" t="s">
        <v>30</v>
      </c>
      <c r="E380">
        <v>29</v>
      </c>
      <c r="F380" s="3">
        <v>1540243019567</v>
      </c>
      <c r="G380" t="s">
        <v>44</v>
      </c>
      <c r="H380" t="s">
        <v>91</v>
      </c>
      <c r="I380" t="s">
        <v>1306</v>
      </c>
      <c r="J380" s="3">
        <v>3139968486</v>
      </c>
      <c r="K380" t="s">
        <v>34</v>
      </c>
      <c r="L380" t="s">
        <v>54</v>
      </c>
      <c r="M380" t="s">
        <v>55</v>
      </c>
      <c r="N380" t="s">
        <v>49</v>
      </c>
      <c r="O380" t="s">
        <v>91</v>
      </c>
      <c r="P380">
        <v>84</v>
      </c>
      <c r="Q380">
        <f t="shared" si="10"/>
        <v>0.56000000000000005</v>
      </c>
      <c r="R380" t="str">
        <f>VLOOKUP(I380,[1]AllTestsScores!$A$1:$C$1012,2,0)</f>
        <v>15</v>
      </c>
      <c r="S380" t="str">
        <f>VLOOKUP(I380,[1]AllTestsScores!$A$1:$C$1012,3,0)</f>
        <v>38%</v>
      </c>
      <c r="T380">
        <f t="shared" si="11"/>
        <v>0.47000000000000003</v>
      </c>
      <c r="U380">
        <v>43705.081585648149</v>
      </c>
      <c r="W380" t="s">
        <v>56</v>
      </c>
    </row>
    <row r="381" spans="1:23" ht="15" customHeight="1">
      <c r="A381" t="s">
        <v>1307</v>
      </c>
      <c r="B381" t="s">
        <v>161</v>
      </c>
      <c r="C381" t="s">
        <v>1308</v>
      </c>
      <c r="D381" t="s">
        <v>30</v>
      </c>
      <c r="E381">
        <v>23</v>
      </c>
      <c r="F381" s="3">
        <v>1610153682037</v>
      </c>
      <c r="G381" t="s">
        <v>31</v>
      </c>
      <c r="H381" t="s">
        <v>121</v>
      </c>
      <c r="I381" t="s">
        <v>1309</v>
      </c>
      <c r="J381" s="3">
        <v>3143009919</v>
      </c>
      <c r="K381" t="s">
        <v>34</v>
      </c>
      <c r="L381" t="s">
        <v>35</v>
      </c>
      <c r="M381" t="s">
        <v>48</v>
      </c>
      <c r="N381" t="s">
        <v>49</v>
      </c>
      <c r="O381" t="s">
        <v>121</v>
      </c>
      <c r="P381">
        <v>62</v>
      </c>
      <c r="Q381">
        <f t="shared" si="10"/>
        <v>0.41333333333333333</v>
      </c>
      <c r="T381">
        <f t="shared" si="11"/>
        <v>0.20666666666666667</v>
      </c>
      <c r="U381">
        <v>43709.708541666667</v>
      </c>
    </row>
    <row r="382" spans="1:23" ht="15" customHeight="1">
      <c r="A382" t="s">
        <v>1310</v>
      </c>
      <c r="B382" t="s">
        <v>209</v>
      </c>
      <c r="C382" t="s">
        <v>210</v>
      </c>
      <c r="D382" t="s">
        <v>30</v>
      </c>
      <c r="E382">
        <v>22</v>
      </c>
      <c r="F382" s="3">
        <v>1420305649377</v>
      </c>
      <c r="G382" t="s">
        <v>44</v>
      </c>
      <c r="H382" t="s">
        <v>107</v>
      </c>
      <c r="I382" t="s">
        <v>1311</v>
      </c>
      <c r="J382" s="3">
        <v>3144646657</v>
      </c>
      <c r="K382" t="s">
        <v>34</v>
      </c>
      <c r="L382" t="s">
        <v>54</v>
      </c>
      <c r="M382" t="s">
        <v>48</v>
      </c>
      <c r="N382" t="s">
        <v>37</v>
      </c>
      <c r="O382" t="s">
        <v>38</v>
      </c>
      <c r="P382">
        <v>62</v>
      </c>
      <c r="Q382">
        <f t="shared" si="10"/>
        <v>0.41333333333333333</v>
      </c>
      <c r="R382" t="str">
        <f>VLOOKUP(I382,[1]AllTestsScores!$A$1:$C$1012,2,0)</f>
        <v>9</v>
      </c>
      <c r="S382" t="str">
        <f>VLOOKUP(I382,[1]AllTestsScores!$A$1:$C$1012,3,0)</f>
        <v>23%</v>
      </c>
      <c r="T382">
        <f t="shared" si="11"/>
        <v>0.32166666666666666</v>
      </c>
      <c r="U382">
        <v>43699.314606481479</v>
      </c>
      <c r="W382" t="s">
        <v>134</v>
      </c>
    </row>
    <row r="383" spans="1:23" ht="15" customHeight="1">
      <c r="A383" t="s">
        <v>1312</v>
      </c>
      <c r="B383" t="s">
        <v>1313</v>
      </c>
      <c r="C383" t="s">
        <v>161</v>
      </c>
      <c r="D383" t="s">
        <v>30</v>
      </c>
      <c r="E383">
        <v>21</v>
      </c>
      <c r="F383" s="3">
        <v>1350394087653</v>
      </c>
      <c r="G383" t="s">
        <v>44</v>
      </c>
      <c r="H383" t="s">
        <v>94</v>
      </c>
      <c r="I383" t="s">
        <v>1314</v>
      </c>
      <c r="J383" s="3">
        <v>3145044369</v>
      </c>
      <c r="K383" t="s">
        <v>34</v>
      </c>
      <c r="L383" t="s">
        <v>47</v>
      </c>
      <c r="M383" t="s">
        <v>55</v>
      </c>
      <c r="N383" t="s">
        <v>37</v>
      </c>
      <c r="O383" t="s">
        <v>45</v>
      </c>
      <c r="P383">
        <v>40</v>
      </c>
      <c r="Q383">
        <f t="shared" si="10"/>
        <v>0.26666666666666666</v>
      </c>
      <c r="R383" t="str">
        <f>VLOOKUP(I383,[1]AllTestsScores!$A$1:$C$1012,2,0)</f>
        <v>10</v>
      </c>
      <c r="S383" t="str">
        <f>VLOOKUP(I383,[1]AllTestsScores!$A$1:$C$1012,3,0)</f>
        <v>25%</v>
      </c>
      <c r="T383">
        <f t="shared" si="11"/>
        <v>0.2583333333333333</v>
      </c>
      <c r="U383">
        <v>43698.694594907407</v>
      </c>
      <c r="W383" t="s">
        <v>39</v>
      </c>
    </row>
    <row r="384" spans="1:23" ht="15" customHeight="1">
      <c r="A384" t="s">
        <v>1315</v>
      </c>
      <c r="B384" t="s">
        <v>59</v>
      </c>
      <c r="C384" t="s">
        <v>1316</v>
      </c>
      <c r="D384" t="s">
        <v>30</v>
      </c>
      <c r="E384">
        <v>18</v>
      </c>
      <c r="F384" s="3">
        <v>1330216868437</v>
      </c>
      <c r="G384" t="s">
        <v>44</v>
      </c>
      <c r="H384" t="s">
        <v>94</v>
      </c>
      <c r="I384" t="s">
        <v>1317</v>
      </c>
      <c r="J384" s="3">
        <v>3146528015</v>
      </c>
      <c r="K384" t="s">
        <v>34</v>
      </c>
      <c r="L384" t="s">
        <v>35</v>
      </c>
      <c r="M384" t="s">
        <v>48</v>
      </c>
      <c r="N384" t="s">
        <v>37</v>
      </c>
      <c r="O384" t="s">
        <v>38</v>
      </c>
      <c r="P384">
        <v>77</v>
      </c>
      <c r="Q384">
        <f t="shared" si="10"/>
        <v>0.51333333333333331</v>
      </c>
      <c r="T384">
        <f t="shared" si="11"/>
        <v>0.25666666666666665</v>
      </c>
      <c r="U384">
        <v>43699.230439814812</v>
      </c>
      <c r="W384" t="s">
        <v>145</v>
      </c>
    </row>
    <row r="385" spans="1:24" ht="15" customHeight="1">
      <c r="A385" t="s">
        <v>1318</v>
      </c>
      <c r="B385" t="s">
        <v>1319</v>
      </c>
      <c r="C385" t="s">
        <v>98</v>
      </c>
      <c r="D385" t="s">
        <v>30</v>
      </c>
      <c r="E385">
        <v>23</v>
      </c>
      <c r="F385" s="3">
        <v>1560403917609</v>
      </c>
      <c r="G385" t="s">
        <v>31</v>
      </c>
      <c r="H385" t="s">
        <v>73</v>
      </c>
      <c r="I385" t="s">
        <v>1320</v>
      </c>
      <c r="J385" s="3">
        <v>3146954820</v>
      </c>
      <c r="K385" t="s">
        <v>34</v>
      </c>
      <c r="L385" t="s">
        <v>54</v>
      </c>
      <c r="M385" t="s">
        <v>48</v>
      </c>
      <c r="O385" t="s">
        <v>73</v>
      </c>
      <c r="P385">
        <v>63</v>
      </c>
      <c r="Q385">
        <f t="shared" si="10"/>
        <v>0.42</v>
      </c>
      <c r="R385" t="str">
        <f>VLOOKUP(I385,Sheet7!$A$1:$C$747,2,0)</f>
        <v>10</v>
      </c>
      <c r="S385" t="str">
        <f>VLOOKUP(I385,Sheet7!$A$1:$C$747,3,0)</f>
        <v>25%</v>
      </c>
      <c r="T385">
        <f t="shared" si="11"/>
        <v>0.33499999999999996</v>
      </c>
      <c r="U385">
        <v>43706.728032407409</v>
      </c>
      <c r="W385" t="s">
        <v>134</v>
      </c>
    </row>
    <row r="386" spans="1:24" ht="15" customHeight="1">
      <c r="A386" t="s">
        <v>1321</v>
      </c>
      <c r="B386" t="s">
        <v>206</v>
      </c>
      <c r="C386" t="s">
        <v>98</v>
      </c>
      <c r="D386" t="s">
        <v>30</v>
      </c>
      <c r="E386">
        <v>28</v>
      </c>
      <c r="F386" s="3">
        <v>2120147481173</v>
      </c>
      <c r="G386" t="s">
        <v>44</v>
      </c>
      <c r="H386" t="s">
        <v>296</v>
      </c>
      <c r="I386" t="s">
        <v>1322</v>
      </c>
      <c r="J386" s="3">
        <v>3149016498</v>
      </c>
      <c r="K386" t="s">
        <v>154</v>
      </c>
      <c r="L386" t="s">
        <v>47</v>
      </c>
      <c r="M386" t="s">
        <v>48</v>
      </c>
      <c r="N386" t="s">
        <v>37</v>
      </c>
      <c r="O386" t="s">
        <v>211</v>
      </c>
      <c r="P386">
        <v>19</v>
      </c>
      <c r="Q386">
        <f t="shared" ref="Q386:Q449" si="12">P386/150</f>
        <v>0.12666666666666668</v>
      </c>
      <c r="T386">
        <f t="shared" ref="T386:T449" si="13">(Q386+S386)/2</f>
        <v>6.3333333333333339E-2</v>
      </c>
      <c r="U386">
        <v>43703.769502314812</v>
      </c>
      <c r="W386" t="s">
        <v>39</v>
      </c>
    </row>
    <row r="387" spans="1:24" ht="15" customHeight="1">
      <c r="A387" t="s">
        <v>1323</v>
      </c>
      <c r="B387" t="s">
        <v>1324</v>
      </c>
      <c r="C387" t="s">
        <v>259</v>
      </c>
      <c r="D387" t="s">
        <v>30</v>
      </c>
      <c r="E387">
        <v>26</v>
      </c>
      <c r="F387" s="3">
        <v>1540292115017</v>
      </c>
      <c r="G387" t="s">
        <v>88</v>
      </c>
      <c r="H387" t="s">
        <v>175</v>
      </c>
      <c r="I387" t="s">
        <v>1325</v>
      </c>
      <c r="J387" s="3">
        <v>3429720234</v>
      </c>
      <c r="K387" t="s">
        <v>34</v>
      </c>
      <c r="L387" t="s">
        <v>54</v>
      </c>
      <c r="M387" t="s">
        <v>55</v>
      </c>
      <c r="N387" t="s">
        <v>49</v>
      </c>
      <c r="O387" t="s">
        <v>38</v>
      </c>
      <c r="P387">
        <v>94</v>
      </c>
      <c r="Q387">
        <f t="shared" si="12"/>
        <v>0.62666666666666671</v>
      </c>
      <c r="R387" t="str">
        <f>VLOOKUP(I387,'[2]All Tests Results'!$A$1:$C$979,2,0)</f>
        <v>33</v>
      </c>
      <c r="S387" t="str">
        <f>VLOOKUP(I387,'[2]All Tests Results'!$A$1:$C$979,3,0)</f>
        <v>47%</v>
      </c>
      <c r="T387">
        <f t="shared" si="13"/>
        <v>0.54833333333333334</v>
      </c>
      <c r="U387">
        <v>43708.258333333331</v>
      </c>
      <c r="W387" t="s">
        <v>56</v>
      </c>
    </row>
    <row r="388" spans="1:24" ht="15" customHeight="1">
      <c r="A388" t="s">
        <v>1326</v>
      </c>
      <c r="B388" t="s">
        <v>1327</v>
      </c>
      <c r="C388" t="s">
        <v>268</v>
      </c>
      <c r="D388" t="s">
        <v>30</v>
      </c>
      <c r="E388">
        <v>27</v>
      </c>
      <c r="F388" s="3">
        <v>1310142018435</v>
      </c>
      <c r="G388" t="s">
        <v>44</v>
      </c>
      <c r="H388" t="s">
        <v>45</v>
      </c>
      <c r="I388" t="s">
        <v>1328</v>
      </c>
      <c r="J388" s="3">
        <v>3149061261</v>
      </c>
      <c r="K388" t="s">
        <v>34</v>
      </c>
      <c r="L388" t="s">
        <v>47</v>
      </c>
      <c r="M388" t="s">
        <v>55</v>
      </c>
      <c r="N388" t="s">
        <v>49</v>
      </c>
      <c r="O388" t="s">
        <v>45</v>
      </c>
      <c r="P388">
        <v>51</v>
      </c>
      <c r="Q388">
        <f t="shared" si="12"/>
        <v>0.34</v>
      </c>
      <c r="R388" t="str">
        <f>VLOOKUP(I388,[1]AllTestsScores!$A$1:$C$1012,2,0)</f>
        <v>4</v>
      </c>
      <c r="S388" t="str">
        <f>VLOOKUP(I388,[1]AllTestsScores!$A$1:$C$1012,3,0)</f>
        <v>10%</v>
      </c>
      <c r="T388">
        <f t="shared" si="13"/>
        <v>0.22000000000000003</v>
      </c>
      <c r="U388">
        <v>43699.10696759259</v>
      </c>
      <c r="W388" t="s">
        <v>39</v>
      </c>
    </row>
    <row r="389" spans="1:24" ht="15" customHeight="1">
      <c r="A389" t="s">
        <v>1329</v>
      </c>
      <c r="B389" t="s">
        <v>1330</v>
      </c>
      <c r="C389" t="s">
        <v>1330</v>
      </c>
      <c r="D389" t="s">
        <v>30</v>
      </c>
      <c r="E389">
        <v>34</v>
      </c>
      <c r="F389" s="3">
        <v>1730156335717</v>
      </c>
      <c r="G389" t="s">
        <v>31</v>
      </c>
      <c r="H389" t="s">
        <v>38</v>
      </c>
      <c r="I389" t="s">
        <v>1331</v>
      </c>
      <c r="J389" s="3">
        <v>3149096076</v>
      </c>
      <c r="K389" t="s">
        <v>34</v>
      </c>
      <c r="L389" t="s">
        <v>47</v>
      </c>
      <c r="M389" t="s">
        <v>55</v>
      </c>
      <c r="N389" t="s">
        <v>49</v>
      </c>
      <c r="O389" t="s">
        <v>38</v>
      </c>
      <c r="P389">
        <v>100</v>
      </c>
      <c r="Q389">
        <f t="shared" si="12"/>
        <v>0.66666666666666663</v>
      </c>
      <c r="S389" t="s">
        <v>1332</v>
      </c>
      <c r="T389">
        <f t="shared" si="13"/>
        <v>0.33333333333333331</v>
      </c>
      <c r="U389">
        <v>43700.499594907407</v>
      </c>
      <c r="W389" t="s">
        <v>56</v>
      </c>
      <c r="X389" t="s">
        <v>1333</v>
      </c>
    </row>
    <row r="390" spans="1:24" ht="15" customHeight="1">
      <c r="A390" t="s">
        <v>1334</v>
      </c>
      <c r="B390" t="s">
        <v>1335</v>
      </c>
      <c r="C390" t="s">
        <v>98</v>
      </c>
      <c r="D390" t="s">
        <v>30</v>
      </c>
      <c r="E390">
        <v>27</v>
      </c>
      <c r="F390" s="3">
        <v>1560303402813</v>
      </c>
      <c r="G390" t="s">
        <v>88</v>
      </c>
      <c r="H390" t="s">
        <v>73</v>
      </c>
      <c r="I390" t="s">
        <v>1336</v>
      </c>
      <c r="J390" s="3">
        <v>923469794186</v>
      </c>
      <c r="K390" t="s">
        <v>34</v>
      </c>
      <c r="L390" t="s">
        <v>54</v>
      </c>
      <c r="M390" t="s">
        <v>48</v>
      </c>
      <c r="O390" t="s">
        <v>38</v>
      </c>
      <c r="P390">
        <v>70</v>
      </c>
      <c r="Q390">
        <f t="shared" si="12"/>
        <v>0.46666666666666667</v>
      </c>
      <c r="R390" t="str">
        <f>VLOOKUP(I390,'[2]All Tests Results'!$A$1:$C$979,2,0)</f>
        <v>44</v>
      </c>
      <c r="S390" t="str">
        <f>VLOOKUP(I390,'[2]All Tests Results'!$A$1:$C$979,3,0)</f>
        <v>63%</v>
      </c>
      <c r="T390">
        <f t="shared" si="13"/>
        <v>0.54833333333333334</v>
      </c>
      <c r="U390">
        <v>43704.583402777775</v>
      </c>
      <c r="W390" t="s">
        <v>56</v>
      </c>
    </row>
    <row r="391" spans="1:24" ht="15" customHeight="1">
      <c r="A391" t="s">
        <v>1337</v>
      </c>
      <c r="B391" t="s">
        <v>1338</v>
      </c>
      <c r="C391" t="s">
        <v>1191</v>
      </c>
      <c r="D391" t="s">
        <v>30</v>
      </c>
      <c r="E391">
        <v>36</v>
      </c>
      <c r="F391" s="3">
        <v>1420320430231</v>
      </c>
      <c r="G391" t="s">
        <v>31</v>
      </c>
      <c r="H391" t="s">
        <v>107</v>
      </c>
      <c r="I391" t="s">
        <v>1339</v>
      </c>
      <c r="J391" s="3">
        <v>3149119609</v>
      </c>
      <c r="K391" t="s">
        <v>63</v>
      </c>
      <c r="L391" t="s">
        <v>54</v>
      </c>
      <c r="M391" t="s">
        <v>48</v>
      </c>
      <c r="N391" t="s">
        <v>49</v>
      </c>
      <c r="O391" t="s">
        <v>67</v>
      </c>
      <c r="P391">
        <v>117</v>
      </c>
      <c r="Q391">
        <f t="shared" si="12"/>
        <v>0.78</v>
      </c>
      <c r="T391">
        <f t="shared" si="13"/>
        <v>0.39</v>
      </c>
      <c r="U391">
        <v>43700.24591435185</v>
      </c>
      <c r="W391" t="s">
        <v>39</v>
      </c>
    </row>
    <row r="392" spans="1:24" ht="15" customHeight="1">
      <c r="A392" t="s">
        <v>1340</v>
      </c>
      <c r="B392" t="s">
        <v>1235</v>
      </c>
      <c r="C392" t="s">
        <v>1341</v>
      </c>
      <c r="D392" t="s">
        <v>30</v>
      </c>
      <c r="E392">
        <v>27</v>
      </c>
      <c r="F392" s="3">
        <v>1730121374285</v>
      </c>
      <c r="G392" t="s">
        <v>88</v>
      </c>
      <c r="H392" t="s">
        <v>121</v>
      </c>
      <c r="I392" t="s">
        <v>1342</v>
      </c>
      <c r="J392" s="3">
        <v>3149162547</v>
      </c>
      <c r="K392" t="s">
        <v>34</v>
      </c>
      <c r="L392" t="s">
        <v>54</v>
      </c>
      <c r="M392" t="s">
        <v>36</v>
      </c>
      <c r="N392" t="s">
        <v>49</v>
      </c>
      <c r="O392" t="s">
        <v>38</v>
      </c>
      <c r="P392">
        <v>83</v>
      </c>
      <c r="Q392">
        <f t="shared" si="12"/>
        <v>0.55333333333333334</v>
      </c>
      <c r="T392">
        <f t="shared" si="13"/>
        <v>0.27666666666666667</v>
      </c>
      <c r="U392">
        <v>43701.447546296295</v>
      </c>
      <c r="W392" t="s">
        <v>39</v>
      </c>
    </row>
    <row r="393" spans="1:24" ht="15" customHeight="1">
      <c r="A393" t="s">
        <v>1343</v>
      </c>
      <c r="B393" t="s">
        <v>1025</v>
      </c>
      <c r="C393" t="s">
        <v>161</v>
      </c>
      <c r="D393" t="s">
        <v>30</v>
      </c>
      <c r="E393">
        <v>24</v>
      </c>
      <c r="F393" s="3">
        <v>1730105004707</v>
      </c>
      <c r="G393" t="s">
        <v>31</v>
      </c>
      <c r="H393" t="s">
        <v>109</v>
      </c>
      <c r="I393" t="s">
        <v>1344</v>
      </c>
      <c r="J393" s="3">
        <v>3149165853</v>
      </c>
      <c r="K393" t="s">
        <v>34</v>
      </c>
      <c r="L393" t="s">
        <v>54</v>
      </c>
      <c r="M393" t="s">
        <v>48</v>
      </c>
      <c r="N393" t="s">
        <v>37</v>
      </c>
      <c r="O393" t="s">
        <v>109</v>
      </c>
      <c r="P393">
        <v>88</v>
      </c>
      <c r="Q393">
        <f t="shared" si="12"/>
        <v>0.58666666666666667</v>
      </c>
      <c r="R393" t="str">
        <f>VLOOKUP(I393,Sheet7!$A$1:$C$747,2,0)</f>
        <v>24</v>
      </c>
      <c r="S393" t="str">
        <f>VLOOKUP(I393,Sheet7!$A$1:$C$747,3,0)</f>
        <v>60%</v>
      </c>
      <c r="T393">
        <f t="shared" si="13"/>
        <v>0.59333333333333327</v>
      </c>
      <c r="U393">
        <v>43699.628981481481</v>
      </c>
      <c r="W393" t="s">
        <v>56</v>
      </c>
    </row>
    <row r="394" spans="1:24" ht="15" customHeight="1">
      <c r="A394" t="s">
        <v>1345</v>
      </c>
      <c r="B394" t="s">
        <v>1346</v>
      </c>
      <c r="C394" t="s">
        <v>98</v>
      </c>
      <c r="D394" t="s">
        <v>30</v>
      </c>
      <c r="E394">
        <v>28</v>
      </c>
      <c r="F394" s="3">
        <v>1620249507595</v>
      </c>
      <c r="G394" t="s">
        <v>44</v>
      </c>
      <c r="H394" t="s">
        <v>152</v>
      </c>
      <c r="I394" t="s">
        <v>1347</v>
      </c>
      <c r="J394" s="3">
        <v>3149219308</v>
      </c>
      <c r="K394" t="s">
        <v>154</v>
      </c>
      <c r="L394" t="s">
        <v>54</v>
      </c>
      <c r="M394" t="s">
        <v>48</v>
      </c>
      <c r="N394" t="s">
        <v>37</v>
      </c>
      <c r="O394" t="s">
        <v>45</v>
      </c>
      <c r="P394">
        <v>44</v>
      </c>
      <c r="Q394">
        <f t="shared" si="12"/>
        <v>0.29333333333333333</v>
      </c>
      <c r="R394" t="str">
        <f>VLOOKUP(I394,[1]AllTestsScores!$A$1:$C$1012,2,0)</f>
        <v>10</v>
      </c>
      <c r="S394" t="str">
        <f>VLOOKUP(I394,[1]AllTestsScores!$A$1:$C$1012,3,0)</f>
        <v>25%</v>
      </c>
      <c r="T394">
        <f t="shared" si="13"/>
        <v>0.27166666666666667</v>
      </c>
      <c r="U394">
        <v>43699.261388888888</v>
      </c>
      <c r="W394" t="s">
        <v>56</v>
      </c>
    </row>
    <row r="395" spans="1:24" ht="15" customHeight="1">
      <c r="A395" t="s">
        <v>1348</v>
      </c>
      <c r="B395" t="s">
        <v>1349</v>
      </c>
      <c r="C395" t="s">
        <v>98</v>
      </c>
      <c r="D395" t="s">
        <v>43</v>
      </c>
      <c r="E395">
        <v>17</v>
      </c>
      <c r="F395" s="3">
        <v>1610166593583</v>
      </c>
      <c r="G395" t="s">
        <v>44</v>
      </c>
      <c r="H395" t="s">
        <v>121</v>
      </c>
      <c r="I395" t="s">
        <v>1350</v>
      </c>
      <c r="J395" s="3">
        <v>3149384151</v>
      </c>
      <c r="K395" t="s">
        <v>63</v>
      </c>
      <c r="L395" t="s">
        <v>47</v>
      </c>
      <c r="M395" t="s">
        <v>36</v>
      </c>
      <c r="N395" t="s">
        <v>37</v>
      </c>
      <c r="O395" t="s">
        <v>121</v>
      </c>
      <c r="P395">
        <v>22</v>
      </c>
      <c r="Q395">
        <f t="shared" si="12"/>
        <v>0.14666666666666667</v>
      </c>
      <c r="T395">
        <f t="shared" si="13"/>
        <v>7.3333333333333334E-2</v>
      </c>
      <c r="U395">
        <v>43710.504108796296</v>
      </c>
      <c r="W395" t="s">
        <v>39</v>
      </c>
    </row>
    <row r="396" spans="1:24" ht="15" customHeight="1">
      <c r="A396" t="s">
        <v>1351</v>
      </c>
      <c r="B396" t="s">
        <v>1352</v>
      </c>
      <c r="C396" t="s">
        <v>454</v>
      </c>
      <c r="D396" t="s">
        <v>30</v>
      </c>
      <c r="E396">
        <v>27</v>
      </c>
      <c r="F396" s="3">
        <v>1730112345678</v>
      </c>
      <c r="G396" t="s">
        <v>44</v>
      </c>
      <c r="H396" t="s">
        <v>38</v>
      </c>
      <c r="I396" t="s">
        <v>1353</v>
      </c>
      <c r="J396" s="3">
        <v>3149498691</v>
      </c>
      <c r="K396" t="s">
        <v>34</v>
      </c>
      <c r="L396" t="s">
        <v>54</v>
      </c>
      <c r="M396" t="s">
        <v>48</v>
      </c>
      <c r="O396" t="s">
        <v>38</v>
      </c>
      <c r="P396">
        <v>56</v>
      </c>
      <c r="Q396">
        <f t="shared" si="12"/>
        <v>0.37333333333333335</v>
      </c>
      <c r="R396" t="str">
        <f>VLOOKUP(I396,[1]AllTestsScores!$A$1:$C$1012,2,0)</f>
        <v>11</v>
      </c>
      <c r="S396" t="str">
        <f>VLOOKUP(I396,[1]AllTestsScores!$A$1:$C$1012,3,0)</f>
        <v>28%</v>
      </c>
      <c r="T396">
        <f t="shared" si="13"/>
        <v>0.32666666666666666</v>
      </c>
      <c r="U396">
        <v>43729.73097222222</v>
      </c>
      <c r="W396" t="s">
        <v>56</v>
      </c>
      <c r="X396" t="s">
        <v>57</v>
      </c>
    </row>
    <row r="397" spans="1:24" ht="15" customHeight="1">
      <c r="A397" t="s">
        <v>1354</v>
      </c>
      <c r="B397" t="s">
        <v>1355</v>
      </c>
      <c r="C397" t="s">
        <v>103</v>
      </c>
      <c r="D397" t="s">
        <v>30</v>
      </c>
      <c r="E397">
        <v>23</v>
      </c>
      <c r="F397" s="3">
        <v>1610253042681</v>
      </c>
      <c r="G397" t="s">
        <v>88</v>
      </c>
      <c r="H397" t="s">
        <v>121</v>
      </c>
      <c r="I397" t="s">
        <v>1356</v>
      </c>
      <c r="J397" s="3">
        <v>3149664996</v>
      </c>
      <c r="K397" t="s">
        <v>34</v>
      </c>
      <c r="L397" t="s">
        <v>54</v>
      </c>
      <c r="M397" t="s">
        <v>55</v>
      </c>
      <c r="N397" t="s">
        <v>37</v>
      </c>
      <c r="O397" t="s">
        <v>121</v>
      </c>
      <c r="P397">
        <v>65</v>
      </c>
      <c r="Q397">
        <f t="shared" si="12"/>
        <v>0.43333333333333335</v>
      </c>
      <c r="T397">
        <f t="shared" si="13"/>
        <v>0.21666666666666667</v>
      </c>
      <c r="U397">
        <v>43710.67627314815</v>
      </c>
      <c r="W397" t="s">
        <v>75</v>
      </c>
    </row>
    <row r="398" spans="1:24" ht="15" customHeight="1">
      <c r="A398" t="s">
        <v>1357</v>
      </c>
      <c r="B398" t="s">
        <v>59</v>
      </c>
      <c r="C398" t="s">
        <v>1358</v>
      </c>
      <c r="D398" t="s">
        <v>30</v>
      </c>
      <c r="E398">
        <v>22</v>
      </c>
      <c r="F398" s="3">
        <v>142013903239</v>
      </c>
      <c r="G398" t="s">
        <v>31</v>
      </c>
      <c r="H398" t="s">
        <v>107</v>
      </c>
      <c r="I398" t="s">
        <v>1359</v>
      </c>
      <c r="J398" s="3">
        <v>3149695098</v>
      </c>
      <c r="K398" t="s">
        <v>34</v>
      </c>
      <c r="L398" t="s">
        <v>47</v>
      </c>
      <c r="M398" t="s">
        <v>48</v>
      </c>
      <c r="O398" t="s">
        <v>38</v>
      </c>
      <c r="P398">
        <v>51</v>
      </c>
      <c r="Q398">
        <f t="shared" si="12"/>
        <v>0.34</v>
      </c>
      <c r="T398">
        <f t="shared" si="13"/>
        <v>0.17</v>
      </c>
      <c r="U398">
        <v>43700.170648148145</v>
      </c>
      <c r="W398" t="s">
        <v>39</v>
      </c>
    </row>
    <row r="399" spans="1:24" ht="15" customHeight="1">
      <c r="A399" t="s">
        <v>1360</v>
      </c>
      <c r="B399" t="s">
        <v>398</v>
      </c>
      <c r="C399" t="s">
        <v>98</v>
      </c>
      <c r="D399" t="s">
        <v>30</v>
      </c>
      <c r="E399">
        <v>28</v>
      </c>
      <c r="F399" s="3">
        <v>1610135721405</v>
      </c>
      <c r="G399" t="s">
        <v>44</v>
      </c>
      <c r="H399" t="s">
        <v>121</v>
      </c>
      <c r="I399" t="s">
        <v>1361</v>
      </c>
      <c r="J399" s="3">
        <v>3149820612</v>
      </c>
      <c r="K399" t="s">
        <v>34</v>
      </c>
      <c r="L399" t="s">
        <v>47</v>
      </c>
      <c r="M399" t="s">
        <v>48</v>
      </c>
      <c r="N399" t="s">
        <v>49</v>
      </c>
      <c r="O399" t="s">
        <v>121</v>
      </c>
      <c r="P399">
        <v>26</v>
      </c>
      <c r="Q399">
        <f t="shared" si="12"/>
        <v>0.17333333333333334</v>
      </c>
      <c r="R399" t="str">
        <f>VLOOKUP(I399,[1]AllTestsScores!$A$1:$C$1012,2,0)</f>
        <v>9</v>
      </c>
      <c r="S399" t="str">
        <f>VLOOKUP(I399,[1]AllTestsScores!$A$1:$C$1012,3,0)</f>
        <v>23%</v>
      </c>
      <c r="T399">
        <f t="shared" si="13"/>
        <v>0.20166666666666666</v>
      </c>
      <c r="U399">
        <v>43698.79959490741</v>
      </c>
      <c r="W399" t="s">
        <v>39</v>
      </c>
    </row>
    <row r="400" spans="1:24" ht="15" customHeight="1">
      <c r="A400" t="s">
        <v>1362</v>
      </c>
      <c r="B400" t="s">
        <v>1168</v>
      </c>
      <c r="C400" t="s">
        <v>98</v>
      </c>
      <c r="D400" t="s">
        <v>30</v>
      </c>
      <c r="E400">
        <v>26</v>
      </c>
      <c r="F400" s="3">
        <v>1610262025709</v>
      </c>
      <c r="G400" t="s">
        <v>44</v>
      </c>
      <c r="H400" t="s">
        <v>121</v>
      </c>
      <c r="I400" t="s">
        <v>1363</v>
      </c>
      <c r="J400" s="3">
        <v>3149852224</v>
      </c>
      <c r="K400" t="s">
        <v>34</v>
      </c>
      <c r="L400" t="s">
        <v>35</v>
      </c>
      <c r="M400" t="s">
        <v>55</v>
      </c>
      <c r="N400" t="s">
        <v>37</v>
      </c>
      <c r="O400" t="s">
        <v>121</v>
      </c>
      <c r="P400">
        <v>72</v>
      </c>
      <c r="Q400">
        <f t="shared" si="12"/>
        <v>0.48</v>
      </c>
      <c r="R400" t="str">
        <f>VLOOKUP(I400,[1]AllTestsScores!$A$1:$C$1012,2,0)</f>
        <v>14</v>
      </c>
      <c r="S400" t="str">
        <f>VLOOKUP(I400,[1]AllTestsScores!$A$1:$C$1012,3,0)</f>
        <v>35%</v>
      </c>
      <c r="T400">
        <f t="shared" si="13"/>
        <v>0.41499999999999998</v>
      </c>
      <c r="U400">
        <v>43700.504594907405</v>
      </c>
      <c r="W400" t="s">
        <v>56</v>
      </c>
    </row>
    <row r="401" spans="1:24" ht="15" customHeight="1">
      <c r="A401" t="s">
        <v>1364</v>
      </c>
      <c r="B401" t="s">
        <v>1365</v>
      </c>
      <c r="C401" t="s">
        <v>98</v>
      </c>
      <c r="D401" t="s">
        <v>30</v>
      </c>
      <c r="E401">
        <v>23</v>
      </c>
      <c r="F401" s="3">
        <v>1610303574551</v>
      </c>
      <c r="G401" t="s">
        <v>44</v>
      </c>
      <c r="H401" t="s">
        <v>121</v>
      </c>
      <c r="I401" t="s">
        <v>1366</v>
      </c>
      <c r="J401" s="3">
        <v>3149906160</v>
      </c>
      <c r="K401" t="s">
        <v>34</v>
      </c>
      <c r="L401" t="s">
        <v>35</v>
      </c>
      <c r="M401" t="s">
        <v>55</v>
      </c>
      <c r="O401" t="s">
        <v>38</v>
      </c>
      <c r="P401">
        <v>70</v>
      </c>
      <c r="Q401">
        <f t="shared" si="12"/>
        <v>0.46666666666666667</v>
      </c>
      <c r="T401">
        <f t="shared" si="13"/>
        <v>0.23333333333333334</v>
      </c>
      <c r="U401">
        <v>43703.696284722224</v>
      </c>
      <c r="W401" t="s">
        <v>145</v>
      </c>
    </row>
    <row r="402" spans="1:24" ht="15" customHeight="1">
      <c r="A402" t="s">
        <v>1367</v>
      </c>
      <c r="B402" t="s">
        <v>1368</v>
      </c>
      <c r="C402" t="s">
        <v>269</v>
      </c>
      <c r="D402" t="s">
        <v>30</v>
      </c>
      <c r="E402">
        <v>21</v>
      </c>
      <c r="F402" s="3">
        <v>2120124756027</v>
      </c>
      <c r="G402" t="s">
        <v>44</v>
      </c>
      <c r="H402" t="s">
        <v>296</v>
      </c>
      <c r="I402" t="s">
        <v>1369</v>
      </c>
      <c r="J402" s="3">
        <v>3149919569</v>
      </c>
      <c r="K402" t="s">
        <v>63</v>
      </c>
      <c r="L402" t="s">
        <v>54</v>
      </c>
      <c r="M402" t="s">
        <v>36</v>
      </c>
      <c r="O402" t="s">
        <v>38</v>
      </c>
      <c r="P402">
        <v>26</v>
      </c>
      <c r="Q402">
        <f t="shared" si="12"/>
        <v>0.17333333333333334</v>
      </c>
      <c r="T402">
        <f t="shared" si="13"/>
        <v>8.666666666666667E-2</v>
      </c>
      <c r="U402">
        <v>43699.207766203705</v>
      </c>
      <c r="W402" t="s">
        <v>39</v>
      </c>
    </row>
    <row r="403" spans="1:24" ht="15" customHeight="1">
      <c r="A403" t="s">
        <v>1370</v>
      </c>
      <c r="B403" t="s">
        <v>1371</v>
      </c>
      <c r="C403" t="s">
        <v>66</v>
      </c>
      <c r="D403" t="s">
        <v>30</v>
      </c>
      <c r="E403">
        <v>30</v>
      </c>
      <c r="F403" s="3">
        <v>1710148268993</v>
      </c>
      <c r="G403" t="s">
        <v>88</v>
      </c>
      <c r="H403" t="s">
        <v>32</v>
      </c>
      <c r="I403" t="s">
        <v>1372</v>
      </c>
      <c r="J403" s="3">
        <v>3149955887</v>
      </c>
      <c r="K403" t="s">
        <v>34</v>
      </c>
      <c r="L403" t="s">
        <v>54</v>
      </c>
      <c r="M403" t="s">
        <v>55</v>
      </c>
      <c r="N403" t="s">
        <v>49</v>
      </c>
      <c r="O403" t="s">
        <v>121</v>
      </c>
      <c r="P403">
        <v>81</v>
      </c>
      <c r="Q403">
        <f t="shared" si="12"/>
        <v>0.54</v>
      </c>
      <c r="R403" t="str">
        <f>VLOOKUP(I403,'[2]All Tests Results'!$A$1:$C$979,2,0)</f>
        <v>31</v>
      </c>
      <c r="S403" t="str">
        <f>VLOOKUP(I403,'[2]All Tests Results'!$A$1:$C$979,3,0)</f>
        <v>44%</v>
      </c>
      <c r="T403">
        <f t="shared" si="13"/>
        <v>0.49</v>
      </c>
      <c r="U403">
        <v>43700.273553240739</v>
      </c>
      <c r="W403" t="s">
        <v>1373</v>
      </c>
      <c r="X403" t="s">
        <v>224</v>
      </c>
    </row>
    <row r="404" spans="1:24" ht="15" customHeight="1">
      <c r="A404" t="s">
        <v>1374</v>
      </c>
      <c r="B404" t="s">
        <v>162</v>
      </c>
      <c r="C404" t="s">
        <v>768</v>
      </c>
      <c r="D404" t="s">
        <v>30</v>
      </c>
      <c r="E404">
        <v>28</v>
      </c>
      <c r="F404" s="3">
        <v>1620225605725</v>
      </c>
      <c r="G404" t="s">
        <v>31</v>
      </c>
      <c r="H404" t="s">
        <v>152</v>
      </c>
      <c r="I404" t="s">
        <v>1375</v>
      </c>
      <c r="J404" s="3">
        <v>3149988843</v>
      </c>
      <c r="K404" t="s">
        <v>34</v>
      </c>
      <c r="L404" t="s">
        <v>54</v>
      </c>
      <c r="M404" t="s">
        <v>55</v>
      </c>
      <c r="N404" t="s">
        <v>37</v>
      </c>
      <c r="O404" t="s">
        <v>121</v>
      </c>
      <c r="P404">
        <v>80</v>
      </c>
      <c r="Q404">
        <f t="shared" si="12"/>
        <v>0.53333333333333333</v>
      </c>
      <c r="T404">
        <f t="shared" si="13"/>
        <v>0.26666666666666666</v>
      </c>
      <c r="U404">
        <v>43705.306701388887</v>
      </c>
      <c r="W404" t="s">
        <v>75</v>
      </c>
    </row>
    <row r="405" spans="1:24" ht="15" customHeight="1">
      <c r="A405" t="s">
        <v>1376</v>
      </c>
      <c r="B405" t="s">
        <v>59</v>
      </c>
      <c r="C405" t="s">
        <v>1377</v>
      </c>
      <c r="D405" t="s">
        <v>30</v>
      </c>
      <c r="E405">
        <v>24</v>
      </c>
      <c r="F405" s="3">
        <v>1310118185457</v>
      </c>
      <c r="G405" t="s">
        <v>88</v>
      </c>
      <c r="H405" t="s">
        <v>45</v>
      </c>
      <c r="I405" t="s">
        <v>1378</v>
      </c>
      <c r="J405" s="3">
        <v>3150057059</v>
      </c>
      <c r="K405" t="s">
        <v>34</v>
      </c>
      <c r="L405" t="s">
        <v>35</v>
      </c>
      <c r="M405" t="s">
        <v>48</v>
      </c>
      <c r="N405" t="s">
        <v>37</v>
      </c>
      <c r="O405" t="s">
        <v>45</v>
      </c>
      <c r="P405">
        <v>73</v>
      </c>
      <c r="Q405">
        <f t="shared" si="12"/>
        <v>0.48666666666666669</v>
      </c>
      <c r="R405" t="str">
        <f>VLOOKUP(I405,'[2]All Tests Results'!$A$1:$C$979,2,0)</f>
        <v>1</v>
      </c>
      <c r="S405" t="str">
        <f>VLOOKUP(I405,'[2]All Tests Results'!$A$1:$C$979,3,0)</f>
        <v>1%</v>
      </c>
      <c r="T405">
        <f t="shared" si="13"/>
        <v>0.24833333333333335</v>
      </c>
      <c r="U405">
        <v>43700.487349537034</v>
      </c>
      <c r="W405" t="s">
        <v>134</v>
      </c>
    </row>
    <row r="406" spans="1:24" ht="15" customHeight="1">
      <c r="A406" t="s">
        <v>1379</v>
      </c>
      <c r="B406" t="s">
        <v>1380</v>
      </c>
      <c r="C406" t="s">
        <v>1381</v>
      </c>
      <c r="D406" t="s">
        <v>30</v>
      </c>
      <c r="E406">
        <v>22</v>
      </c>
      <c r="F406" s="3">
        <v>1730166702167</v>
      </c>
      <c r="G406" t="s">
        <v>88</v>
      </c>
      <c r="H406" t="s">
        <v>38</v>
      </c>
      <c r="I406" t="s">
        <v>1382</v>
      </c>
      <c r="J406" s="3">
        <v>3150086362</v>
      </c>
      <c r="K406" t="s">
        <v>34</v>
      </c>
      <c r="L406" t="s">
        <v>47</v>
      </c>
      <c r="M406" t="s">
        <v>55</v>
      </c>
      <c r="O406" t="s">
        <v>38</v>
      </c>
      <c r="P406">
        <v>41</v>
      </c>
      <c r="Q406">
        <f t="shared" si="12"/>
        <v>0.27333333333333332</v>
      </c>
      <c r="T406">
        <f t="shared" si="13"/>
        <v>0.13666666666666666</v>
      </c>
      <c r="U406">
        <v>43710.745856481481</v>
      </c>
      <c r="W406" t="s">
        <v>39</v>
      </c>
    </row>
    <row r="407" spans="1:24" ht="15" customHeight="1">
      <c r="A407" t="s">
        <v>1383</v>
      </c>
      <c r="B407" t="s">
        <v>1384</v>
      </c>
      <c r="C407" t="s">
        <v>1385</v>
      </c>
      <c r="D407" t="s">
        <v>30</v>
      </c>
      <c r="E407">
        <v>24</v>
      </c>
      <c r="F407" s="3">
        <v>1330244405429</v>
      </c>
      <c r="G407" t="s">
        <v>31</v>
      </c>
      <c r="H407" t="s">
        <v>211</v>
      </c>
      <c r="I407" t="s">
        <v>1386</v>
      </c>
      <c r="J407" s="3">
        <v>3150588845</v>
      </c>
      <c r="K407" t="s">
        <v>34</v>
      </c>
      <c r="L407" t="s">
        <v>54</v>
      </c>
      <c r="M407" t="s">
        <v>55</v>
      </c>
      <c r="O407" t="s">
        <v>211</v>
      </c>
      <c r="P407">
        <v>57</v>
      </c>
      <c r="Q407">
        <f t="shared" si="12"/>
        <v>0.38</v>
      </c>
      <c r="T407">
        <f t="shared" si="13"/>
        <v>0.19</v>
      </c>
      <c r="U407">
        <v>43698.699525462966</v>
      </c>
      <c r="W407" t="s">
        <v>145</v>
      </c>
    </row>
    <row r="408" spans="1:24" ht="15" customHeight="1">
      <c r="A408" t="s">
        <v>1387</v>
      </c>
      <c r="B408" t="s">
        <v>115</v>
      </c>
      <c r="C408" t="s">
        <v>1163</v>
      </c>
      <c r="D408" t="s">
        <v>30</v>
      </c>
      <c r="E408">
        <v>24</v>
      </c>
      <c r="F408" s="3">
        <v>1310143577193</v>
      </c>
      <c r="G408" t="s">
        <v>44</v>
      </c>
      <c r="H408" t="s">
        <v>45</v>
      </c>
      <c r="I408" t="s">
        <v>1388</v>
      </c>
      <c r="J408" s="3">
        <v>3151233404</v>
      </c>
      <c r="K408" t="s">
        <v>34</v>
      </c>
      <c r="L408" t="s">
        <v>35</v>
      </c>
      <c r="M408" t="s">
        <v>48</v>
      </c>
      <c r="O408" t="s">
        <v>45</v>
      </c>
      <c r="P408">
        <v>54</v>
      </c>
      <c r="Q408">
        <f t="shared" si="12"/>
        <v>0.36</v>
      </c>
      <c r="T408">
        <f t="shared" si="13"/>
        <v>0.18</v>
      </c>
      <c r="U408">
        <v>43705.649548611109</v>
      </c>
      <c r="W408" t="s">
        <v>75</v>
      </c>
    </row>
    <row r="409" spans="1:24" ht="15" customHeight="1">
      <c r="A409" t="s">
        <v>1389</v>
      </c>
      <c r="B409" t="s">
        <v>59</v>
      </c>
      <c r="C409" t="s">
        <v>1390</v>
      </c>
      <c r="D409" t="s">
        <v>30</v>
      </c>
      <c r="E409">
        <v>29</v>
      </c>
      <c r="F409" s="3">
        <v>1730169990457</v>
      </c>
      <c r="G409" t="s">
        <v>31</v>
      </c>
      <c r="H409" t="s">
        <v>38</v>
      </c>
      <c r="I409" t="s">
        <v>1391</v>
      </c>
      <c r="J409" s="3">
        <v>3151906087</v>
      </c>
      <c r="K409" t="s">
        <v>34</v>
      </c>
      <c r="L409" t="s">
        <v>54</v>
      </c>
      <c r="M409" t="s">
        <v>55</v>
      </c>
      <c r="N409" t="s">
        <v>49</v>
      </c>
      <c r="O409" t="s">
        <v>38</v>
      </c>
      <c r="P409">
        <v>45</v>
      </c>
      <c r="Q409">
        <f t="shared" si="12"/>
        <v>0.3</v>
      </c>
      <c r="T409">
        <f t="shared" si="13"/>
        <v>0.15</v>
      </c>
      <c r="U409">
        <v>43698.789120370369</v>
      </c>
    </row>
    <row r="410" spans="1:24" ht="15" customHeight="1">
      <c r="A410" t="s">
        <v>1392</v>
      </c>
      <c r="B410" t="s">
        <v>1393</v>
      </c>
      <c r="C410" t="s">
        <v>72</v>
      </c>
      <c r="D410" t="s">
        <v>30</v>
      </c>
      <c r="E410">
        <v>23</v>
      </c>
      <c r="F410" s="3">
        <v>1730142130951</v>
      </c>
      <c r="G410" t="s">
        <v>44</v>
      </c>
      <c r="H410" t="s">
        <v>38</v>
      </c>
      <c r="I410" t="s">
        <v>1394</v>
      </c>
      <c r="J410" s="3">
        <v>3151912483</v>
      </c>
      <c r="K410" t="s">
        <v>34</v>
      </c>
      <c r="L410" t="s">
        <v>54</v>
      </c>
      <c r="M410" t="s">
        <v>48</v>
      </c>
      <c r="O410" t="s">
        <v>38</v>
      </c>
      <c r="P410">
        <v>49</v>
      </c>
      <c r="Q410">
        <f t="shared" si="12"/>
        <v>0.32666666666666666</v>
      </c>
      <c r="R410" t="str">
        <f>VLOOKUP(I410,[1]AllTestsScores!$A$1:$C$1012,2,0)</f>
        <v>19</v>
      </c>
      <c r="S410" t="str">
        <f>VLOOKUP(I410,[1]AllTestsScores!$A$1:$C$1012,3,0)</f>
        <v>48%</v>
      </c>
      <c r="T410">
        <f t="shared" si="13"/>
        <v>0.40333333333333332</v>
      </c>
      <c r="U410">
        <v>43708.509166666663</v>
      </c>
      <c r="W410" t="s">
        <v>56</v>
      </c>
    </row>
    <row r="411" spans="1:24" ht="15" customHeight="1">
      <c r="A411" t="s">
        <v>1395</v>
      </c>
      <c r="B411" t="s">
        <v>162</v>
      </c>
      <c r="C411" t="s">
        <v>519</v>
      </c>
      <c r="D411" t="s">
        <v>30</v>
      </c>
      <c r="E411">
        <v>23</v>
      </c>
      <c r="F411" s="3">
        <v>1730139885389</v>
      </c>
      <c r="G411" t="s">
        <v>44</v>
      </c>
      <c r="H411" t="s">
        <v>38</v>
      </c>
      <c r="I411" t="s">
        <v>1396</v>
      </c>
      <c r="J411" s="3">
        <v>3151916378</v>
      </c>
      <c r="K411" t="s">
        <v>34</v>
      </c>
      <c r="L411" t="s">
        <v>47</v>
      </c>
      <c r="M411" t="s">
        <v>48</v>
      </c>
      <c r="N411" t="s">
        <v>37</v>
      </c>
      <c r="O411" t="s">
        <v>38</v>
      </c>
      <c r="P411">
        <v>30</v>
      </c>
      <c r="Q411">
        <f t="shared" si="12"/>
        <v>0.2</v>
      </c>
      <c r="T411">
        <f t="shared" si="13"/>
        <v>0.1</v>
      </c>
      <c r="U411">
        <v>43711.443148148152</v>
      </c>
      <c r="W411" t="s">
        <v>39</v>
      </c>
    </row>
    <row r="412" spans="1:24" ht="15" customHeight="1">
      <c r="A412" t="s">
        <v>1397</v>
      </c>
      <c r="B412" t="s">
        <v>482</v>
      </c>
      <c r="C412" t="s">
        <v>1398</v>
      </c>
      <c r="D412" t="s">
        <v>30</v>
      </c>
      <c r="E412">
        <v>23</v>
      </c>
      <c r="F412" s="3">
        <v>1720158397399</v>
      </c>
      <c r="G412" t="s">
        <v>88</v>
      </c>
      <c r="H412" t="s">
        <v>79</v>
      </c>
      <c r="I412" t="s">
        <v>1399</v>
      </c>
      <c r="J412" s="3">
        <v>3028899504</v>
      </c>
      <c r="K412" t="s">
        <v>34</v>
      </c>
      <c r="L412" t="s">
        <v>54</v>
      </c>
      <c r="M412" t="s">
        <v>48</v>
      </c>
      <c r="N412" t="s">
        <v>37</v>
      </c>
      <c r="O412" t="s">
        <v>38</v>
      </c>
      <c r="P412">
        <v>81</v>
      </c>
      <c r="Q412">
        <f t="shared" si="12"/>
        <v>0.54</v>
      </c>
      <c r="R412" t="str">
        <f>VLOOKUP(I412,'[2]All Tests Results'!$A$1:$C$979,2,0)</f>
        <v>38</v>
      </c>
      <c r="S412" t="str">
        <f>VLOOKUP(I412,'[2]All Tests Results'!$A$1:$C$979,3,0)</f>
        <v>54%</v>
      </c>
      <c r="T412">
        <f t="shared" si="13"/>
        <v>0.54</v>
      </c>
      <c r="U412">
        <v>43714.252453703702</v>
      </c>
      <c r="W412" t="s">
        <v>56</v>
      </c>
    </row>
    <row r="413" spans="1:24" ht="15" customHeight="1">
      <c r="A413" t="s">
        <v>1400</v>
      </c>
      <c r="B413" t="s">
        <v>1401</v>
      </c>
      <c r="C413" t="s">
        <v>1402</v>
      </c>
      <c r="D413" t="s">
        <v>43</v>
      </c>
      <c r="E413">
        <v>24</v>
      </c>
      <c r="F413" s="3">
        <v>1720182735472</v>
      </c>
      <c r="G413" t="s">
        <v>31</v>
      </c>
      <c r="H413" t="s">
        <v>79</v>
      </c>
      <c r="I413" t="s">
        <v>1403</v>
      </c>
      <c r="J413" s="3">
        <v>3151959305</v>
      </c>
      <c r="K413" t="s">
        <v>34</v>
      </c>
      <c r="L413" t="s">
        <v>54</v>
      </c>
      <c r="M413" t="s">
        <v>48</v>
      </c>
      <c r="N413" t="s">
        <v>49</v>
      </c>
      <c r="O413" t="s">
        <v>38</v>
      </c>
      <c r="P413">
        <v>106</v>
      </c>
      <c r="Q413">
        <f t="shared" si="12"/>
        <v>0.70666666666666667</v>
      </c>
      <c r="R413" t="str">
        <f>VLOOKUP(I413,Sheet7!$A$1:$C$747,2,0)</f>
        <v>25</v>
      </c>
      <c r="S413" t="str">
        <f>VLOOKUP(I413,Sheet7!$A$1:$C$747,3,0)</f>
        <v>63%</v>
      </c>
      <c r="T413">
        <f t="shared" si="13"/>
        <v>0.66833333333333333</v>
      </c>
      <c r="U413">
        <v>43725.437048611115</v>
      </c>
      <c r="W413" t="s">
        <v>56</v>
      </c>
    </row>
    <row r="414" spans="1:24" ht="15" customHeight="1">
      <c r="A414" t="s">
        <v>1404</v>
      </c>
      <c r="B414" t="s">
        <v>1405</v>
      </c>
      <c r="C414" t="s">
        <v>1080</v>
      </c>
      <c r="D414" t="s">
        <v>30</v>
      </c>
      <c r="E414">
        <v>25</v>
      </c>
      <c r="F414" s="3">
        <v>1620226141469</v>
      </c>
      <c r="G414" t="s">
        <v>31</v>
      </c>
      <c r="H414" t="s">
        <v>152</v>
      </c>
      <c r="I414" t="s">
        <v>1406</v>
      </c>
      <c r="J414" s="3">
        <v>3151997904</v>
      </c>
      <c r="K414" t="s">
        <v>34</v>
      </c>
      <c r="L414" t="s">
        <v>54</v>
      </c>
      <c r="M414" t="s">
        <v>55</v>
      </c>
      <c r="N414" t="s">
        <v>37</v>
      </c>
      <c r="O414" t="s">
        <v>152</v>
      </c>
      <c r="P414">
        <v>81</v>
      </c>
      <c r="Q414">
        <f t="shared" si="12"/>
        <v>0.54</v>
      </c>
      <c r="T414">
        <f t="shared" si="13"/>
        <v>0.27</v>
      </c>
      <c r="U414">
        <v>43698.69263888889</v>
      </c>
      <c r="W414" t="s">
        <v>145</v>
      </c>
    </row>
    <row r="415" spans="1:24" ht="15" customHeight="1">
      <c r="A415" t="s">
        <v>1407</v>
      </c>
      <c r="B415" t="s">
        <v>1408</v>
      </c>
      <c r="C415" t="s">
        <v>1409</v>
      </c>
      <c r="D415" t="s">
        <v>30</v>
      </c>
      <c r="E415">
        <v>30</v>
      </c>
      <c r="F415" s="3">
        <v>1620165760829</v>
      </c>
      <c r="G415" t="s">
        <v>31</v>
      </c>
      <c r="H415" t="s">
        <v>152</v>
      </c>
      <c r="I415" t="s">
        <v>1410</v>
      </c>
      <c r="J415" s="3">
        <v>3152020300</v>
      </c>
      <c r="K415" t="s">
        <v>34</v>
      </c>
      <c r="L415" t="s">
        <v>54</v>
      </c>
      <c r="M415" t="s">
        <v>48</v>
      </c>
      <c r="N415" t="s">
        <v>49</v>
      </c>
      <c r="O415" t="s">
        <v>121</v>
      </c>
      <c r="P415">
        <v>80</v>
      </c>
      <c r="Q415">
        <f t="shared" si="12"/>
        <v>0.53333333333333333</v>
      </c>
      <c r="R415" t="str">
        <f>VLOOKUP(I415,Sheet7!$A$1:$C$747,2,0)</f>
        <v>14</v>
      </c>
      <c r="S415" t="str">
        <f>VLOOKUP(I415,Sheet7!$A$1:$C$747,3,0)</f>
        <v>35%</v>
      </c>
      <c r="T415">
        <f t="shared" si="13"/>
        <v>0.44166666666666665</v>
      </c>
      <c r="U415">
        <v>43709.381550925929</v>
      </c>
      <c r="W415" t="s">
        <v>56</v>
      </c>
    </row>
    <row r="416" spans="1:24" ht="15" customHeight="1">
      <c r="A416" t="s">
        <v>1411</v>
      </c>
      <c r="B416" t="s">
        <v>1412</v>
      </c>
      <c r="C416" t="s">
        <v>200</v>
      </c>
      <c r="D416" t="s">
        <v>43</v>
      </c>
      <c r="E416">
        <v>24</v>
      </c>
      <c r="F416" s="3">
        <v>1730143148322</v>
      </c>
      <c r="G416" t="s">
        <v>44</v>
      </c>
      <c r="H416" t="s">
        <v>38</v>
      </c>
      <c r="I416" t="s">
        <v>1413</v>
      </c>
      <c r="J416" s="3">
        <v>3152269966</v>
      </c>
      <c r="K416" t="s">
        <v>63</v>
      </c>
      <c r="L416" t="s">
        <v>47</v>
      </c>
      <c r="M416" t="s">
        <v>36</v>
      </c>
      <c r="O416" t="s">
        <v>38</v>
      </c>
      <c r="P416">
        <v>-12</v>
      </c>
      <c r="Q416">
        <f t="shared" si="12"/>
        <v>-0.08</v>
      </c>
      <c r="T416">
        <f t="shared" si="13"/>
        <v>-0.04</v>
      </c>
      <c r="U416">
        <v>43710.325312499997</v>
      </c>
      <c r="W416" t="s">
        <v>39</v>
      </c>
    </row>
    <row r="417" spans="1:23" ht="15" customHeight="1">
      <c r="A417" t="s">
        <v>1414</v>
      </c>
      <c r="B417" t="s">
        <v>1415</v>
      </c>
      <c r="C417" t="s">
        <v>639</v>
      </c>
      <c r="D417" t="s">
        <v>30</v>
      </c>
      <c r="E417">
        <v>24</v>
      </c>
      <c r="F417" s="3">
        <v>1710208080771</v>
      </c>
      <c r="G417" t="s">
        <v>44</v>
      </c>
      <c r="H417" t="s">
        <v>32</v>
      </c>
      <c r="I417" t="s">
        <v>1416</v>
      </c>
      <c r="J417" s="3">
        <v>3152409397</v>
      </c>
      <c r="K417" t="s">
        <v>34</v>
      </c>
      <c r="L417" t="s">
        <v>35</v>
      </c>
      <c r="M417" t="s">
        <v>55</v>
      </c>
      <c r="N417" t="s">
        <v>37</v>
      </c>
      <c r="O417" t="s">
        <v>38</v>
      </c>
      <c r="P417">
        <v>63</v>
      </c>
      <c r="Q417">
        <f t="shared" si="12"/>
        <v>0.42</v>
      </c>
      <c r="R417" t="str">
        <f>VLOOKUP(I417,[1]AllTestsScores!$A$1:$C$1012,2,0)</f>
        <v>9</v>
      </c>
      <c r="S417" t="str">
        <f>VLOOKUP(I417,[1]AllTestsScores!$A$1:$C$1012,3,0)</f>
        <v>23%</v>
      </c>
      <c r="T417">
        <f t="shared" si="13"/>
        <v>0.32500000000000001</v>
      </c>
      <c r="U417">
        <v>43699.272256944445</v>
      </c>
      <c r="W417" t="s">
        <v>56</v>
      </c>
    </row>
    <row r="418" spans="1:23" ht="15" customHeight="1">
      <c r="A418" t="s">
        <v>1417</v>
      </c>
      <c r="B418" t="s">
        <v>1418</v>
      </c>
      <c r="C418" t="s">
        <v>1419</v>
      </c>
      <c r="D418" t="s">
        <v>30</v>
      </c>
      <c r="E418">
        <v>26</v>
      </c>
      <c r="F418" s="3">
        <v>1110131573537</v>
      </c>
      <c r="G418" t="s">
        <v>88</v>
      </c>
      <c r="H418" t="s">
        <v>67</v>
      </c>
      <c r="I418" t="s">
        <v>1420</v>
      </c>
      <c r="J418" s="3">
        <v>923038919282</v>
      </c>
      <c r="K418" t="s">
        <v>34</v>
      </c>
      <c r="L418" t="s">
        <v>54</v>
      </c>
      <c r="M418" t="s">
        <v>55</v>
      </c>
      <c r="N418" t="s">
        <v>49</v>
      </c>
      <c r="O418" t="s">
        <v>38</v>
      </c>
      <c r="P418">
        <v>91</v>
      </c>
      <c r="Q418">
        <f t="shared" si="12"/>
        <v>0.60666666666666669</v>
      </c>
      <c r="R418" t="str">
        <f>VLOOKUP(I418,'[2]All Tests Results'!$A$1:$C$979,2,0)</f>
        <v>33</v>
      </c>
      <c r="S418" t="str">
        <f>VLOOKUP(I418,'[2]All Tests Results'!$A$1:$C$979,3,0)</f>
        <v>47%</v>
      </c>
      <c r="T418">
        <f t="shared" si="13"/>
        <v>0.53833333333333333</v>
      </c>
      <c r="U418">
        <v>43700.469525462962</v>
      </c>
      <c r="W418" t="s">
        <v>56</v>
      </c>
    </row>
    <row r="419" spans="1:23" ht="15" customHeight="1">
      <c r="A419" t="s">
        <v>1421</v>
      </c>
      <c r="B419" t="s">
        <v>1422</v>
      </c>
      <c r="C419" t="s">
        <v>116</v>
      </c>
      <c r="D419" t="s">
        <v>30</v>
      </c>
      <c r="E419">
        <v>22</v>
      </c>
      <c r="F419" s="3">
        <v>1730143228815</v>
      </c>
      <c r="G419" t="s">
        <v>44</v>
      </c>
      <c r="H419" t="s">
        <v>38</v>
      </c>
      <c r="I419" t="s">
        <v>1423</v>
      </c>
      <c r="J419" s="3">
        <v>3154754008</v>
      </c>
      <c r="K419" t="s">
        <v>34</v>
      </c>
      <c r="L419" t="s">
        <v>47</v>
      </c>
      <c r="M419" t="s">
        <v>48</v>
      </c>
      <c r="N419" t="s">
        <v>37</v>
      </c>
      <c r="O419" t="s">
        <v>38</v>
      </c>
      <c r="P419">
        <v>54</v>
      </c>
      <c r="Q419">
        <f t="shared" si="12"/>
        <v>0.36</v>
      </c>
      <c r="R419" t="str">
        <f>VLOOKUP(I419,[1]AllTestsScores!$A$1:$C$1012,2,0)</f>
        <v>12</v>
      </c>
      <c r="S419" t="str">
        <f>VLOOKUP(I419,[1]AllTestsScores!$A$1:$C$1012,3,0)</f>
        <v>30%</v>
      </c>
      <c r="T419">
        <f t="shared" si="13"/>
        <v>0.32999999999999996</v>
      </c>
      <c r="U419">
        <v>43698.735451388886</v>
      </c>
      <c r="W419" t="s">
        <v>39</v>
      </c>
    </row>
    <row r="420" spans="1:23" ht="15" customHeight="1">
      <c r="A420" t="s">
        <v>1424</v>
      </c>
      <c r="B420" t="s">
        <v>1425</v>
      </c>
      <c r="C420" t="s">
        <v>1426</v>
      </c>
      <c r="D420" t="s">
        <v>30</v>
      </c>
      <c r="E420">
        <v>24</v>
      </c>
      <c r="F420" s="3">
        <v>1330275903009</v>
      </c>
      <c r="G420" t="s">
        <v>44</v>
      </c>
      <c r="H420" t="s">
        <v>211</v>
      </c>
      <c r="I420" t="s">
        <v>1427</v>
      </c>
      <c r="J420" s="3">
        <v>3155223552</v>
      </c>
      <c r="K420" t="s">
        <v>63</v>
      </c>
      <c r="L420" t="s">
        <v>47</v>
      </c>
      <c r="M420" t="s">
        <v>48</v>
      </c>
      <c r="N420" t="s">
        <v>37</v>
      </c>
      <c r="O420" t="s">
        <v>211</v>
      </c>
      <c r="P420">
        <v>13</v>
      </c>
      <c r="Q420">
        <f t="shared" si="12"/>
        <v>8.666666666666667E-2</v>
      </c>
      <c r="T420">
        <f t="shared" si="13"/>
        <v>4.3333333333333335E-2</v>
      </c>
      <c r="U420">
        <v>43698.748703703706</v>
      </c>
      <c r="W420" t="s">
        <v>39</v>
      </c>
    </row>
    <row r="421" spans="1:23" ht="15" customHeight="1">
      <c r="A421" t="s">
        <v>1428</v>
      </c>
      <c r="B421" t="s">
        <v>1429</v>
      </c>
      <c r="C421" t="s">
        <v>98</v>
      </c>
      <c r="D421" t="s">
        <v>30</v>
      </c>
      <c r="E421">
        <v>25</v>
      </c>
      <c r="F421" s="3">
        <v>1610132873817</v>
      </c>
      <c r="G421" t="s">
        <v>44</v>
      </c>
      <c r="H421" t="s">
        <v>121</v>
      </c>
      <c r="I421" t="s">
        <v>1430</v>
      </c>
      <c r="J421" s="3">
        <v>3155285813</v>
      </c>
      <c r="K421" t="s">
        <v>69</v>
      </c>
      <c r="L421" t="s">
        <v>47</v>
      </c>
      <c r="M421" t="s">
        <v>36</v>
      </c>
      <c r="O421" t="s">
        <v>121</v>
      </c>
      <c r="P421">
        <v>-2</v>
      </c>
      <c r="Q421">
        <f t="shared" si="12"/>
        <v>-1.3333333333333334E-2</v>
      </c>
      <c r="T421">
        <f t="shared" si="13"/>
        <v>-6.6666666666666671E-3</v>
      </c>
      <c r="U421">
        <v>43699.397326388891</v>
      </c>
      <c r="W421" t="s">
        <v>39</v>
      </c>
    </row>
    <row r="422" spans="1:23" ht="15" customHeight="1">
      <c r="A422" t="s">
        <v>1431</v>
      </c>
      <c r="B422" t="s">
        <v>255</v>
      </c>
      <c r="C422" t="s">
        <v>98</v>
      </c>
      <c r="D422" t="s">
        <v>30</v>
      </c>
      <c r="E422">
        <v>26</v>
      </c>
      <c r="F422" s="3">
        <v>1620252782467</v>
      </c>
      <c r="G422" t="s">
        <v>31</v>
      </c>
      <c r="H422" t="s">
        <v>152</v>
      </c>
      <c r="I422" t="s">
        <v>1432</v>
      </c>
      <c r="J422" s="3">
        <v>3155499884</v>
      </c>
      <c r="K422" t="s">
        <v>154</v>
      </c>
      <c r="L422" t="s">
        <v>54</v>
      </c>
      <c r="M422" t="s">
        <v>48</v>
      </c>
      <c r="N422" t="s">
        <v>37</v>
      </c>
      <c r="O422" t="s">
        <v>121</v>
      </c>
      <c r="P422">
        <v>82</v>
      </c>
      <c r="Q422">
        <f t="shared" si="12"/>
        <v>0.54666666666666663</v>
      </c>
      <c r="T422">
        <f t="shared" si="13"/>
        <v>0.27333333333333332</v>
      </c>
      <c r="U422">
        <v>43705.303576388891</v>
      </c>
    </row>
    <row r="423" spans="1:23" ht="15" customHeight="1">
      <c r="A423" t="s">
        <v>1433</v>
      </c>
      <c r="B423" t="s">
        <v>447</v>
      </c>
      <c r="C423" t="s">
        <v>98</v>
      </c>
      <c r="D423" t="s">
        <v>30</v>
      </c>
      <c r="E423">
        <v>22</v>
      </c>
      <c r="F423" s="3">
        <v>1310176614979</v>
      </c>
      <c r="G423" t="s">
        <v>44</v>
      </c>
      <c r="H423" t="s">
        <v>45</v>
      </c>
      <c r="I423" t="s">
        <v>1434</v>
      </c>
      <c r="J423" s="3">
        <v>3155526098</v>
      </c>
      <c r="K423" t="s">
        <v>34</v>
      </c>
      <c r="L423" t="s">
        <v>47</v>
      </c>
      <c r="M423" t="s">
        <v>48</v>
      </c>
      <c r="O423" t="s">
        <v>45</v>
      </c>
      <c r="P423">
        <v>27</v>
      </c>
      <c r="Q423">
        <f t="shared" si="12"/>
        <v>0.18</v>
      </c>
      <c r="T423">
        <f t="shared" si="13"/>
        <v>0.09</v>
      </c>
      <c r="U423">
        <v>43703.220486111109</v>
      </c>
      <c r="W423" t="s">
        <v>39</v>
      </c>
    </row>
    <row r="424" spans="1:23" ht="15" customHeight="1">
      <c r="A424" t="s">
        <v>1435</v>
      </c>
      <c r="B424" t="s">
        <v>1436</v>
      </c>
      <c r="C424" t="s">
        <v>161</v>
      </c>
      <c r="D424" t="s">
        <v>30</v>
      </c>
      <c r="E424">
        <v>19</v>
      </c>
      <c r="F424" s="3">
        <v>1330296599471</v>
      </c>
      <c r="G424" t="s">
        <v>88</v>
      </c>
      <c r="H424" t="s">
        <v>211</v>
      </c>
      <c r="I424" t="s">
        <v>1437</v>
      </c>
      <c r="J424" s="3">
        <v>3155666936</v>
      </c>
      <c r="K424" t="s">
        <v>34</v>
      </c>
      <c r="L424" t="s">
        <v>47</v>
      </c>
      <c r="M424" t="s">
        <v>48</v>
      </c>
      <c r="O424" t="s">
        <v>211</v>
      </c>
      <c r="P424">
        <v>54</v>
      </c>
      <c r="Q424">
        <f t="shared" si="12"/>
        <v>0.36</v>
      </c>
      <c r="R424" t="str">
        <f>VLOOKUP(I424,'[2]All Tests Results'!$A$1:$C$979,2,0)</f>
        <v>0</v>
      </c>
      <c r="S424" t="str">
        <f>VLOOKUP(I424,'[2]All Tests Results'!$A$1:$C$979,3,0)</f>
        <v>0%</v>
      </c>
      <c r="T424">
        <f t="shared" si="13"/>
        <v>0.18</v>
      </c>
      <c r="U424">
        <v>43704.299861111111</v>
      </c>
      <c r="W424" t="s">
        <v>39</v>
      </c>
    </row>
    <row r="425" spans="1:23" ht="15" customHeight="1">
      <c r="A425" t="s">
        <v>1438</v>
      </c>
      <c r="B425" t="s">
        <v>1439</v>
      </c>
      <c r="C425" t="s">
        <v>98</v>
      </c>
      <c r="D425" t="s">
        <v>30</v>
      </c>
      <c r="E425">
        <v>18</v>
      </c>
      <c r="F425" s="3">
        <v>1330243268805</v>
      </c>
      <c r="G425" t="s">
        <v>44</v>
      </c>
      <c r="H425" t="s">
        <v>152</v>
      </c>
      <c r="I425" t="s">
        <v>1440</v>
      </c>
      <c r="J425" s="3">
        <v>3155678540</v>
      </c>
      <c r="K425" t="s">
        <v>63</v>
      </c>
      <c r="L425" t="s">
        <v>54</v>
      </c>
      <c r="M425" t="s">
        <v>48</v>
      </c>
      <c r="O425" t="s">
        <v>211</v>
      </c>
      <c r="P425">
        <v>25</v>
      </c>
      <c r="Q425">
        <f t="shared" si="12"/>
        <v>0.16666666666666666</v>
      </c>
      <c r="R425" t="str">
        <f>VLOOKUP(I425,[1]AllTestsScores!$A$1:$C$1012,2,0)</f>
        <v>11</v>
      </c>
      <c r="S425" t="str">
        <f>VLOOKUP(I425,[1]AllTestsScores!$A$1:$C$1012,3,0)</f>
        <v>28%</v>
      </c>
      <c r="T425">
        <f t="shared" si="13"/>
        <v>0.22333333333333333</v>
      </c>
      <c r="U425">
        <v>43702.549571759257</v>
      </c>
      <c r="W425" t="s">
        <v>134</v>
      </c>
    </row>
    <row r="426" spans="1:23" ht="15" customHeight="1">
      <c r="A426" t="s">
        <v>1441</v>
      </c>
      <c r="B426" t="s">
        <v>812</v>
      </c>
      <c r="C426" t="s">
        <v>386</v>
      </c>
      <c r="D426" t="s">
        <v>30</v>
      </c>
      <c r="E426">
        <v>23</v>
      </c>
      <c r="F426" s="3">
        <v>1538227204839</v>
      </c>
      <c r="G426" t="s">
        <v>44</v>
      </c>
      <c r="H426" t="s">
        <v>99</v>
      </c>
      <c r="I426" t="s">
        <v>1442</v>
      </c>
      <c r="J426" s="3">
        <v>3155735785</v>
      </c>
      <c r="K426" t="s">
        <v>154</v>
      </c>
      <c r="L426" t="s">
        <v>47</v>
      </c>
      <c r="M426" t="s">
        <v>48</v>
      </c>
      <c r="O426" t="s">
        <v>73</v>
      </c>
      <c r="P426">
        <v>23</v>
      </c>
      <c r="Q426">
        <f t="shared" si="12"/>
        <v>0.15333333333333332</v>
      </c>
      <c r="R426" t="str">
        <f>VLOOKUP(I426,[1]AllTestsScores!$A$1:$C$1012,2,0)</f>
        <v>10</v>
      </c>
      <c r="S426" t="str">
        <f>VLOOKUP(I426,[1]AllTestsScores!$A$1:$C$1012,3,0)</f>
        <v>25%</v>
      </c>
      <c r="T426">
        <f t="shared" si="13"/>
        <v>0.20166666666666666</v>
      </c>
      <c r="U426">
        <v>43701.480173611111</v>
      </c>
      <c r="W426" t="s">
        <v>39</v>
      </c>
    </row>
    <row r="427" spans="1:23" ht="15" customHeight="1">
      <c r="A427" t="s">
        <v>1443</v>
      </c>
      <c r="B427" t="s">
        <v>1444</v>
      </c>
      <c r="C427" t="s">
        <v>103</v>
      </c>
      <c r="D427" t="s">
        <v>30</v>
      </c>
      <c r="E427">
        <v>22</v>
      </c>
      <c r="F427" s="3">
        <v>1430133205501</v>
      </c>
      <c r="G427" t="s">
        <v>44</v>
      </c>
      <c r="H427" t="s">
        <v>109</v>
      </c>
      <c r="I427" t="s">
        <v>1445</v>
      </c>
      <c r="J427" s="3">
        <v>3155787906</v>
      </c>
      <c r="K427" t="s">
        <v>34</v>
      </c>
      <c r="L427" t="s">
        <v>54</v>
      </c>
      <c r="M427" t="s">
        <v>55</v>
      </c>
      <c r="N427" t="s">
        <v>37</v>
      </c>
      <c r="O427" t="s">
        <v>38</v>
      </c>
      <c r="P427">
        <v>78</v>
      </c>
      <c r="Q427">
        <f t="shared" si="12"/>
        <v>0.52</v>
      </c>
      <c r="T427">
        <f t="shared" si="13"/>
        <v>0.26</v>
      </c>
      <c r="U427">
        <v>43700.260925925926</v>
      </c>
      <c r="W427" t="s">
        <v>75</v>
      </c>
    </row>
    <row r="428" spans="1:23" ht="15" customHeight="1">
      <c r="A428" t="s">
        <v>1446</v>
      </c>
      <c r="B428" t="s">
        <v>59</v>
      </c>
      <c r="C428" t="s">
        <v>360</v>
      </c>
      <c r="D428" t="s">
        <v>30</v>
      </c>
      <c r="E428">
        <v>25</v>
      </c>
      <c r="F428" s="3">
        <v>1560703635741</v>
      </c>
      <c r="G428" t="s">
        <v>88</v>
      </c>
      <c r="H428" t="s">
        <v>73</v>
      </c>
      <c r="I428" t="s">
        <v>1447</v>
      </c>
      <c r="J428" s="3">
        <v>923118229223</v>
      </c>
      <c r="K428" t="s">
        <v>34</v>
      </c>
      <c r="L428" t="s">
        <v>54</v>
      </c>
      <c r="M428" t="s">
        <v>48</v>
      </c>
      <c r="N428" t="s">
        <v>37</v>
      </c>
      <c r="O428" t="s">
        <v>38</v>
      </c>
      <c r="P428">
        <v>73</v>
      </c>
      <c r="Q428">
        <f t="shared" si="12"/>
        <v>0.48666666666666669</v>
      </c>
      <c r="R428" t="str">
        <f>VLOOKUP(I428,'[2]All Tests Results'!$A$1:$C$979,2,0)</f>
        <v>41</v>
      </c>
      <c r="S428" t="str">
        <f>VLOOKUP(I428,'[2]All Tests Results'!$A$1:$C$979,3,0)</f>
        <v>59%</v>
      </c>
      <c r="T428">
        <f t="shared" si="13"/>
        <v>0.53833333333333333</v>
      </c>
      <c r="U428">
        <v>43702.36445601852</v>
      </c>
      <c r="W428" t="s">
        <v>134</v>
      </c>
    </row>
    <row r="429" spans="1:23" ht="15" customHeight="1">
      <c r="A429" t="s">
        <v>1448</v>
      </c>
      <c r="B429" t="s">
        <v>1449</v>
      </c>
      <c r="C429" t="s">
        <v>1450</v>
      </c>
      <c r="D429" t="s">
        <v>43</v>
      </c>
      <c r="E429">
        <v>22</v>
      </c>
      <c r="F429" s="3">
        <v>1730130607078</v>
      </c>
      <c r="G429" t="s">
        <v>31</v>
      </c>
      <c r="H429" t="s">
        <v>38</v>
      </c>
      <c r="I429" t="s">
        <v>1451</v>
      </c>
      <c r="J429" s="3">
        <v>3156568946</v>
      </c>
      <c r="K429" t="s">
        <v>34</v>
      </c>
      <c r="L429" t="s">
        <v>35</v>
      </c>
      <c r="M429" t="s">
        <v>55</v>
      </c>
      <c r="N429" t="s">
        <v>37</v>
      </c>
      <c r="O429" t="s">
        <v>38</v>
      </c>
      <c r="P429">
        <v>92</v>
      </c>
      <c r="Q429">
        <f t="shared" si="12"/>
        <v>0.61333333333333329</v>
      </c>
      <c r="T429">
        <f t="shared" si="13"/>
        <v>0.30666666666666664</v>
      </c>
      <c r="U429">
        <v>43710.554456018515</v>
      </c>
      <c r="W429" t="s">
        <v>75</v>
      </c>
    </row>
    <row r="430" spans="1:23" ht="15" customHeight="1">
      <c r="A430" t="s">
        <v>1452</v>
      </c>
      <c r="B430" t="s">
        <v>1453</v>
      </c>
      <c r="C430" t="s">
        <v>98</v>
      </c>
      <c r="D430" t="s">
        <v>30</v>
      </c>
      <c r="E430">
        <v>23</v>
      </c>
      <c r="F430" s="3">
        <v>3310293553817</v>
      </c>
      <c r="G430" t="s">
        <v>88</v>
      </c>
      <c r="H430" t="s">
        <v>390</v>
      </c>
      <c r="I430" t="s">
        <v>1454</v>
      </c>
      <c r="J430" s="3">
        <v>923217674074</v>
      </c>
      <c r="K430" t="s">
        <v>34</v>
      </c>
      <c r="L430" t="s">
        <v>35</v>
      </c>
      <c r="M430" t="s">
        <v>55</v>
      </c>
      <c r="N430" t="s">
        <v>37</v>
      </c>
      <c r="O430" t="s">
        <v>38</v>
      </c>
      <c r="P430">
        <v>76</v>
      </c>
      <c r="Q430">
        <f t="shared" si="12"/>
        <v>0.50666666666666671</v>
      </c>
      <c r="R430" t="str">
        <f>VLOOKUP(I430,'[2]All Tests Results'!$A$1:$C$979,2,0)</f>
        <v>40</v>
      </c>
      <c r="S430" t="str">
        <f>VLOOKUP(I430,'[2]All Tests Results'!$A$1:$C$979,3,0)</f>
        <v>57%</v>
      </c>
      <c r="T430">
        <f t="shared" si="13"/>
        <v>0.53833333333333333</v>
      </c>
      <c r="U430">
        <v>43711.215173611112</v>
      </c>
      <c r="W430" t="s">
        <v>56</v>
      </c>
    </row>
    <row r="431" spans="1:23" ht="15" customHeight="1">
      <c r="A431" t="s">
        <v>1455</v>
      </c>
      <c r="B431" t="s">
        <v>162</v>
      </c>
      <c r="C431" t="s">
        <v>1456</v>
      </c>
      <c r="D431" t="s">
        <v>30</v>
      </c>
      <c r="E431">
        <v>22</v>
      </c>
      <c r="F431" s="3">
        <v>173019708891</v>
      </c>
      <c r="G431" t="s">
        <v>88</v>
      </c>
      <c r="H431" t="s">
        <v>38</v>
      </c>
      <c r="I431" t="s">
        <v>1457</v>
      </c>
      <c r="J431" s="3">
        <v>923469348483</v>
      </c>
      <c r="K431" t="s">
        <v>34</v>
      </c>
      <c r="L431" t="s">
        <v>54</v>
      </c>
      <c r="M431" t="s">
        <v>55</v>
      </c>
      <c r="O431" t="s">
        <v>38</v>
      </c>
      <c r="P431">
        <v>70</v>
      </c>
      <c r="Q431">
        <f t="shared" si="12"/>
        <v>0.46666666666666667</v>
      </c>
      <c r="R431" t="str">
        <f>VLOOKUP(I431,'[2]All Tests Results'!$A$1:$C$979,2,0)</f>
        <v>43</v>
      </c>
      <c r="S431" t="str">
        <f>VLOOKUP(I431,'[2]All Tests Results'!$A$1:$C$979,3,0)</f>
        <v>61%</v>
      </c>
      <c r="T431">
        <f t="shared" si="13"/>
        <v>0.53833333333333333</v>
      </c>
      <c r="U431">
        <v>43725.310833333337</v>
      </c>
      <c r="W431" t="s">
        <v>56</v>
      </c>
    </row>
    <row r="432" spans="1:23" ht="15" customHeight="1">
      <c r="A432" t="s">
        <v>1458</v>
      </c>
      <c r="B432" t="s">
        <v>489</v>
      </c>
      <c r="C432" t="s">
        <v>161</v>
      </c>
      <c r="D432" t="s">
        <v>30</v>
      </c>
      <c r="E432">
        <v>21</v>
      </c>
      <c r="F432" s="3">
        <v>5220356376989</v>
      </c>
      <c r="G432" t="s">
        <v>44</v>
      </c>
      <c r="H432" t="s">
        <v>38</v>
      </c>
      <c r="I432" t="s">
        <v>1459</v>
      </c>
      <c r="J432" s="3">
        <v>3158123895</v>
      </c>
      <c r="K432" t="s">
        <v>34</v>
      </c>
      <c r="L432" t="s">
        <v>47</v>
      </c>
      <c r="M432" t="s">
        <v>55</v>
      </c>
      <c r="N432" t="s">
        <v>37</v>
      </c>
      <c r="O432" t="s">
        <v>38</v>
      </c>
      <c r="P432">
        <v>32</v>
      </c>
      <c r="Q432">
        <f t="shared" si="12"/>
        <v>0.21333333333333335</v>
      </c>
      <c r="R432">
        <f>VLOOKUP(I432,[1]AllTestsScores!$A$1:$C$1012,2,0)</f>
        <v>0</v>
      </c>
      <c r="S432" t="str">
        <f>VLOOKUP(I432,[1]AllTestsScores!$A$1:$C$1012,3,0)</f>
        <v>0%</v>
      </c>
      <c r="T432">
        <f t="shared" si="13"/>
        <v>0.10666666666666667</v>
      </c>
      <c r="U432">
        <v>43725.775046296294</v>
      </c>
      <c r="W432" t="s">
        <v>39</v>
      </c>
    </row>
    <row r="433" spans="1:23" ht="15" customHeight="1">
      <c r="A433" t="s">
        <v>1460</v>
      </c>
      <c r="B433" t="s">
        <v>1461</v>
      </c>
      <c r="C433" t="s">
        <v>72</v>
      </c>
      <c r="D433" t="s">
        <v>30</v>
      </c>
      <c r="E433">
        <v>25</v>
      </c>
      <c r="F433" s="3">
        <v>1530228527545</v>
      </c>
      <c r="G433" t="s">
        <v>31</v>
      </c>
      <c r="H433" t="s">
        <v>99</v>
      </c>
      <c r="I433" t="s">
        <v>1462</v>
      </c>
      <c r="J433" s="3">
        <v>3158150726</v>
      </c>
      <c r="K433" t="s">
        <v>34</v>
      </c>
      <c r="L433" t="s">
        <v>54</v>
      </c>
      <c r="M433" t="s">
        <v>48</v>
      </c>
      <c r="O433" t="s">
        <v>38</v>
      </c>
      <c r="P433">
        <v>82</v>
      </c>
      <c r="Q433">
        <f t="shared" si="12"/>
        <v>0.54666666666666663</v>
      </c>
      <c r="T433">
        <f t="shared" si="13"/>
        <v>0.27333333333333332</v>
      </c>
      <c r="U433">
        <v>43711.397372685184</v>
      </c>
      <c r="W433" t="s">
        <v>75</v>
      </c>
    </row>
    <row r="434" spans="1:23" ht="15" customHeight="1">
      <c r="A434" t="s">
        <v>1463</v>
      </c>
      <c r="B434" t="s">
        <v>1464</v>
      </c>
      <c r="C434" t="s">
        <v>1465</v>
      </c>
      <c r="D434" t="s">
        <v>30</v>
      </c>
      <c r="E434">
        <v>22</v>
      </c>
      <c r="F434" s="3">
        <v>1730166336821</v>
      </c>
      <c r="G434" t="s">
        <v>31</v>
      </c>
      <c r="H434" t="s">
        <v>38</v>
      </c>
      <c r="I434" t="s">
        <v>1466</v>
      </c>
      <c r="J434" s="3">
        <v>3159026557</v>
      </c>
      <c r="K434" t="s">
        <v>34</v>
      </c>
      <c r="L434" t="s">
        <v>47</v>
      </c>
      <c r="M434" t="s">
        <v>48</v>
      </c>
      <c r="O434" t="s">
        <v>38</v>
      </c>
      <c r="P434">
        <v>44</v>
      </c>
      <c r="Q434">
        <f t="shared" si="12"/>
        <v>0.29333333333333333</v>
      </c>
      <c r="R434" t="str">
        <f>VLOOKUP(I434,Sheet7!$A$1:$C$747,2,0)</f>
        <v>17</v>
      </c>
      <c r="S434" t="str">
        <f>VLOOKUP(I434,Sheet7!$A$1:$C$747,3,0)</f>
        <v>43%</v>
      </c>
      <c r="T434">
        <f t="shared" si="13"/>
        <v>0.36166666666666669</v>
      </c>
      <c r="U434">
        <v>43699.460439814815</v>
      </c>
      <c r="W434" t="s">
        <v>39</v>
      </c>
    </row>
    <row r="435" spans="1:23" ht="15" customHeight="1">
      <c r="A435" t="s">
        <v>1467</v>
      </c>
      <c r="B435" t="s">
        <v>1468</v>
      </c>
      <c r="C435" t="s">
        <v>1469</v>
      </c>
      <c r="D435" t="s">
        <v>30</v>
      </c>
      <c r="E435">
        <v>24</v>
      </c>
      <c r="F435" s="3">
        <v>1730177087207</v>
      </c>
      <c r="G435" t="s">
        <v>44</v>
      </c>
      <c r="H435" t="s">
        <v>38</v>
      </c>
      <c r="I435" t="s">
        <v>1470</v>
      </c>
      <c r="J435" s="3">
        <v>3159027854</v>
      </c>
      <c r="K435" t="s">
        <v>34</v>
      </c>
      <c r="L435" t="s">
        <v>47</v>
      </c>
      <c r="M435" t="s">
        <v>55</v>
      </c>
      <c r="O435" t="s">
        <v>38</v>
      </c>
      <c r="P435">
        <v>44</v>
      </c>
      <c r="Q435">
        <f t="shared" si="12"/>
        <v>0.29333333333333333</v>
      </c>
      <c r="T435">
        <f t="shared" si="13"/>
        <v>0.14666666666666667</v>
      </c>
      <c r="U435">
        <v>43700.843055555553</v>
      </c>
      <c r="W435" t="s">
        <v>39</v>
      </c>
    </row>
    <row r="436" spans="1:23" ht="15" customHeight="1">
      <c r="A436" t="s">
        <v>1471</v>
      </c>
      <c r="B436" t="s">
        <v>1472</v>
      </c>
      <c r="C436" t="s">
        <v>1473</v>
      </c>
      <c r="D436" t="s">
        <v>30</v>
      </c>
      <c r="E436">
        <v>21</v>
      </c>
      <c r="F436" s="3">
        <v>1710170207815</v>
      </c>
      <c r="G436" t="s">
        <v>44</v>
      </c>
      <c r="H436" t="s">
        <v>32</v>
      </c>
      <c r="I436" t="s">
        <v>1474</v>
      </c>
      <c r="J436" s="3">
        <v>3159055170</v>
      </c>
      <c r="K436" t="s">
        <v>34</v>
      </c>
      <c r="L436" t="s">
        <v>54</v>
      </c>
      <c r="M436" t="s">
        <v>36</v>
      </c>
      <c r="O436" t="s">
        <v>38</v>
      </c>
      <c r="P436">
        <v>50</v>
      </c>
      <c r="Q436">
        <f t="shared" si="12"/>
        <v>0.33333333333333331</v>
      </c>
      <c r="R436" t="str">
        <f>VLOOKUP(I436,[1]AllTestsScores!$A$1:$C$1012,2,0)</f>
        <v>10</v>
      </c>
      <c r="S436" t="str">
        <f>VLOOKUP(I436,[1]AllTestsScores!$A$1:$C$1012,3,0)</f>
        <v>25%</v>
      </c>
      <c r="T436">
        <f t="shared" si="13"/>
        <v>0.29166666666666663</v>
      </c>
      <c r="U436">
        <v>43703.623831018522</v>
      </c>
      <c r="W436" t="s">
        <v>39</v>
      </c>
    </row>
    <row r="437" spans="1:23" ht="15" customHeight="1">
      <c r="A437" t="s">
        <v>1475</v>
      </c>
      <c r="B437" t="s">
        <v>1476</v>
      </c>
      <c r="C437" t="s">
        <v>98</v>
      </c>
      <c r="D437" t="s">
        <v>30</v>
      </c>
      <c r="E437">
        <v>22</v>
      </c>
      <c r="F437" s="3">
        <v>1730190450609</v>
      </c>
      <c r="G437" t="s">
        <v>44</v>
      </c>
      <c r="H437" t="s">
        <v>38</v>
      </c>
      <c r="I437" t="s">
        <v>1477</v>
      </c>
      <c r="J437" s="3">
        <v>3159077595</v>
      </c>
      <c r="K437" t="s">
        <v>34</v>
      </c>
      <c r="L437" t="s">
        <v>54</v>
      </c>
      <c r="M437" t="s">
        <v>48</v>
      </c>
      <c r="O437" t="s">
        <v>38</v>
      </c>
      <c r="P437">
        <v>70</v>
      </c>
      <c r="Q437">
        <f t="shared" si="12"/>
        <v>0.46666666666666667</v>
      </c>
      <c r="T437">
        <f t="shared" si="13"/>
        <v>0.23333333333333334</v>
      </c>
      <c r="U437">
        <v>43700.805474537039</v>
      </c>
      <c r="W437" t="s">
        <v>75</v>
      </c>
    </row>
    <row r="438" spans="1:23" ht="15" customHeight="1">
      <c r="A438" t="s">
        <v>1478</v>
      </c>
      <c r="B438" t="s">
        <v>1479</v>
      </c>
      <c r="C438" t="s">
        <v>295</v>
      </c>
      <c r="D438" t="s">
        <v>30</v>
      </c>
      <c r="E438">
        <v>22</v>
      </c>
      <c r="F438" s="3">
        <v>1730198857937</v>
      </c>
      <c r="G438" t="s">
        <v>44</v>
      </c>
      <c r="H438" t="s">
        <v>152</v>
      </c>
      <c r="I438" t="s">
        <v>1480</v>
      </c>
      <c r="J438" s="3">
        <v>3159115601</v>
      </c>
      <c r="K438" t="s">
        <v>34</v>
      </c>
      <c r="L438" t="s">
        <v>54</v>
      </c>
      <c r="M438" t="s">
        <v>36</v>
      </c>
      <c r="N438" t="s">
        <v>37</v>
      </c>
      <c r="O438" t="s">
        <v>38</v>
      </c>
      <c r="P438">
        <v>48</v>
      </c>
      <c r="Q438">
        <f t="shared" si="12"/>
        <v>0.32</v>
      </c>
      <c r="R438" t="str">
        <f>VLOOKUP(I438,[1]AllTestsScores!$A$1:$C$1012,2,0)</f>
        <v>11</v>
      </c>
      <c r="S438" t="str">
        <f>VLOOKUP(I438,[1]AllTestsScores!$A$1:$C$1012,3,0)</f>
        <v>28%</v>
      </c>
      <c r="T438">
        <f t="shared" si="13"/>
        <v>0.30000000000000004</v>
      </c>
      <c r="U438">
        <v>43704.710451388892</v>
      </c>
      <c r="W438" t="s">
        <v>39</v>
      </c>
    </row>
    <row r="439" spans="1:23" ht="15" customHeight="1">
      <c r="A439" t="s">
        <v>1481</v>
      </c>
      <c r="B439" t="s">
        <v>1482</v>
      </c>
      <c r="C439" t="s">
        <v>161</v>
      </c>
      <c r="D439" t="s">
        <v>30</v>
      </c>
      <c r="E439">
        <v>26</v>
      </c>
      <c r="F439" s="3">
        <v>1730104808779</v>
      </c>
      <c r="G439" t="s">
        <v>31</v>
      </c>
      <c r="H439" t="s">
        <v>38</v>
      </c>
      <c r="I439" t="s">
        <v>1483</v>
      </c>
      <c r="J439" s="3">
        <v>3159119969</v>
      </c>
      <c r="K439" t="s">
        <v>34</v>
      </c>
      <c r="L439" t="s">
        <v>54</v>
      </c>
      <c r="M439" t="s">
        <v>55</v>
      </c>
      <c r="N439" t="s">
        <v>37</v>
      </c>
      <c r="O439" t="s">
        <v>38</v>
      </c>
      <c r="P439">
        <v>119</v>
      </c>
      <c r="Q439">
        <f t="shared" si="12"/>
        <v>0.79333333333333333</v>
      </c>
      <c r="R439" t="str">
        <f>VLOOKUP(I439,Sheet7!$A$1:$C$747,2,0)</f>
        <v>31</v>
      </c>
      <c r="S439" t="str">
        <f>VLOOKUP(I439,Sheet7!$A$1:$C$747,3,0)</f>
        <v>78%</v>
      </c>
      <c r="T439">
        <f t="shared" si="13"/>
        <v>0.78666666666666663</v>
      </c>
      <c r="U439">
        <v>43724.49291666667</v>
      </c>
      <c r="W439" t="s">
        <v>56</v>
      </c>
    </row>
    <row r="440" spans="1:23" ht="15" customHeight="1">
      <c r="A440" t="s">
        <v>1484</v>
      </c>
      <c r="B440" t="s">
        <v>1485</v>
      </c>
      <c r="C440" t="s">
        <v>98</v>
      </c>
      <c r="D440" t="s">
        <v>30</v>
      </c>
      <c r="E440">
        <v>23</v>
      </c>
      <c r="F440" s="3">
        <v>17201147258965</v>
      </c>
      <c r="G440" t="s">
        <v>31</v>
      </c>
      <c r="H440" t="s">
        <v>79</v>
      </c>
      <c r="I440" t="s">
        <v>1486</v>
      </c>
      <c r="J440" s="3">
        <v>3159171240</v>
      </c>
      <c r="K440" t="s">
        <v>34</v>
      </c>
      <c r="L440" t="s">
        <v>54</v>
      </c>
      <c r="M440" t="s">
        <v>55</v>
      </c>
      <c r="O440" t="s">
        <v>121</v>
      </c>
      <c r="P440">
        <v>93</v>
      </c>
      <c r="Q440">
        <f t="shared" si="12"/>
        <v>0.62</v>
      </c>
      <c r="T440">
        <f t="shared" si="13"/>
        <v>0.31</v>
      </c>
      <c r="U440">
        <v>43698.750439814816</v>
      </c>
      <c r="W440" t="s">
        <v>75</v>
      </c>
    </row>
    <row r="441" spans="1:23" ht="15" customHeight="1">
      <c r="A441" t="s">
        <v>1487</v>
      </c>
      <c r="B441" t="s">
        <v>1488</v>
      </c>
      <c r="C441" t="s">
        <v>1489</v>
      </c>
      <c r="D441" t="s">
        <v>30</v>
      </c>
      <c r="E441">
        <v>30</v>
      </c>
      <c r="F441" s="3">
        <v>1730184414087</v>
      </c>
      <c r="G441" t="s">
        <v>44</v>
      </c>
      <c r="H441" t="s">
        <v>38</v>
      </c>
      <c r="I441" t="s">
        <v>1490</v>
      </c>
      <c r="J441" s="3">
        <v>3159187841</v>
      </c>
      <c r="K441" t="s">
        <v>69</v>
      </c>
      <c r="L441" t="s">
        <v>54</v>
      </c>
      <c r="M441" t="s">
        <v>48</v>
      </c>
      <c r="N441" t="s">
        <v>37</v>
      </c>
      <c r="O441" t="s">
        <v>38</v>
      </c>
      <c r="P441">
        <v>35</v>
      </c>
      <c r="Q441">
        <f t="shared" si="12"/>
        <v>0.23333333333333334</v>
      </c>
      <c r="T441">
        <f t="shared" si="13"/>
        <v>0.11666666666666667</v>
      </c>
      <c r="U441">
        <v>43701.193032407406</v>
      </c>
      <c r="W441" t="s">
        <v>75</v>
      </c>
    </row>
    <row r="442" spans="1:23" ht="15" customHeight="1">
      <c r="A442" t="s">
        <v>1491</v>
      </c>
      <c r="B442" t="s">
        <v>162</v>
      </c>
      <c r="C442" t="s">
        <v>1067</v>
      </c>
      <c r="D442" t="s">
        <v>30</v>
      </c>
      <c r="E442">
        <v>30</v>
      </c>
      <c r="F442" s="3">
        <v>1730175079867</v>
      </c>
      <c r="G442" t="s">
        <v>88</v>
      </c>
      <c r="H442" t="s">
        <v>38</v>
      </c>
      <c r="I442" t="s">
        <v>1492</v>
      </c>
      <c r="J442" s="3">
        <v>923469061789</v>
      </c>
      <c r="K442" t="s">
        <v>34</v>
      </c>
      <c r="L442" t="s">
        <v>54</v>
      </c>
      <c r="M442" t="s">
        <v>55</v>
      </c>
      <c r="N442" t="s">
        <v>49</v>
      </c>
      <c r="O442" t="s">
        <v>38</v>
      </c>
      <c r="P442">
        <v>46</v>
      </c>
      <c r="Q442">
        <f t="shared" si="12"/>
        <v>0.30666666666666664</v>
      </c>
      <c r="R442" t="str">
        <f>VLOOKUP(I442,'[2]All Tests Results'!$A$1:$C$979,2,0)</f>
        <v>53</v>
      </c>
      <c r="S442" t="str">
        <f>VLOOKUP(I442,'[2]All Tests Results'!$A$1:$C$979,3,0)</f>
        <v>76%</v>
      </c>
      <c r="T442">
        <f t="shared" si="13"/>
        <v>0.53333333333333333</v>
      </c>
      <c r="U442">
        <v>43699.247928240744</v>
      </c>
      <c r="W442" t="s">
        <v>56</v>
      </c>
    </row>
    <row r="443" spans="1:23" ht="15" customHeight="1">
      <c r="A443" t="s">
        <v>1493</v>
      </c>
      <c r="B443" t="s">
        <v>1494</v>
      </c>
      <c r="C443" t="s">
        <v>1495</v>
      </c>
      <c r="D443" t="s">
        <v>30</v>
      </c>
      <c r="E443">
        <v>26</v>
      </c>
      <c r="F443" s="3">
        <v>1730166432785</v>
      </c>
      <c r="G443" t="s">
        <v>31</v>
      </c>
      <c r="H443" t="s">
        <v>38</v>
      </c>
      <c r="I443" t="s">
        <v>1496</v>
      </c>
      <c r="J443" s="3">
        <v>3159214711</v>
      </c>
      <c r="K443" t="s">
        <v>69</v>
      </c>
      <c r="L443" t="s">
        <v>35</v>
      </c>
      <c r="M443" t="s">
        <v>48</v>
      </c>
      <c r="N443" t="s">
        <v>37</v>
      </c>
      <c r="O443" t="s">
        <v>38</v>
      </c>
      <c r="P443">
        <v>84</v>
      </c>
      <c r="Q443">
        <f t="shared" si="12"/>
        <v>0.56000000000000005</v>
      </c>
      <c r="T443">
        <f t="shared" si="13"/>
        <v>0.28000000000000003</v>
      </c>
      <c r="U443">
        <v>43702.333379629628</v>
      </c>
      <c r="W443" t="s">
        <v>145</v>
      </c>
    </row>
    <row r="444" spans="1:23" ht="15" customHeight="1">
      <c r="A444" t="s">
        <v>1497</v>
      </c>
      <c r="B444" t="s">
        <v>162</v>
      </c>
      <c r="C444" t="s">
        <v>209</v>
      </c>
      <c r="D444" t="s">
        <v>30</v>
      </c>
      <c r="E444">
        <v>23</v>
      </c>
      <c r="F444" s="3">
        <v>1710159824891</v>
      </c>
      <c r="G444" t="s">
        <v>31</v>
      </c>
      <c r="H444" t="s">
        <v>32</v>
      </c>
      <c r="I444" t="s">
        <v>1498</v>
      </c>
      <c r="J444" s="3">
        <v>3159219184</v>
      </c>
      <c r="K444" t="s">
        <v>34</v>
      </c>
      <c r="L444" t="s">
        <v>47</v>
      </c>
      <c r="M444" t="s">
        <v>48</v>
      </c>
      <c r="N444" t="s">
        <v>37</v>
      </c>
      <c r="O444" t="s">
        <v>121</v>
      </c>
      <c r="P444">
        <v>56</v>
      </c>
      <c r="Q444">
        <f t="shared" si="12"/>
        <v>0.37333333333333335</v>
      </c>
      <c r="R444" t="str">
        <f>VLOOKUP(I444,Sheet7!$A$1:$C$747,2,0)</f>
        <v>17</v>
      </c>
      <c r="S444" t="str">
        <f>VLOOKUP(I444,Sheet7!$A$1:$C$747,3,0)</f>
        <v>43%</v>
      </c>
      <c r="T444">
        <f t="shared" si="13"/>
        <v>0.40166666666666667</v>
      </c>
      <c r="U444">
        <v>43703.241666666669</v>
      </c>
      <c r="W444" t="s">
        <v>39</v>
      </c>
    </row>
    <row r="445" spans="1:23" ht="15" customHeight="1">
      <c r="A445" t="s">
        <v>1499</v>
      </c>
      <c r="B445" t="s">
        <v>1500</v>
      </c>
      <c r="C445" t="s">
        <v>1501</v>
      </c>
      <c r="D445" t="s">
        <v>30</v>
      </c>
      <c r="E445">
        <v>24</v>
      </c>
      <c r="F445" s="3">
        <v>1620215706559</v>
      </c>
      <c r="G445" t="s">
        <v>31</v>
      </c>
      <c r="H445" t="s">
        <v>152</v>
      </c>
      <c r="I445" t="s">
        <v>1502</v>
      </c>
      <c r="J445" s="3">
        <v>3159225086</v>
      </c>
      <c r="K445" t="s">
        <v>34</v>
      </c>
      <c r="L445" t="s">
        <v>54</v>
      </c>
      <c r="M445" t="s">
        <v>48</v>
      </c>
      <c r="N445" t="s">
        <v>37</v>
      </c>
      <c r="O445" t="s">
        <v>121</v>
      </c>
      <c r="P445">
        <v>69</v>
      </c>
      <c r="Q445">
        <f t="shared" si="12"/>
        <v>0.46</v>
      </c>
      <c r="T445">
        <f t="shared" si="13"/>
        <v>0.23</v>
      </c>
      <c r="U445">
        <v>43698.689166666663</v>
      </c>
    </row>
    <row r="446" spans="1:23" ht="15" customHeight="1">
      <c r="A446" t="s">
        <v>1503</v>
      </c>
      <c r="B446" t="s">
        <v>1504</v>
      </c>
      <c r="C446" t="s">
        <v>1505</v>
      </c>
      <c r="D446" t="s">
        <v>43</v>
      </c>
      <c r="E446">
        <v>22</v>
      </c>
      <c r="F446" s="3">
        <v>1710134902964</v>
      </c>
      <c r="G446" t="s">
        <v>44</v>
      </c>
      <c r="H446" t="s">
        <v>32</v>
      </c>
      <c r="I446" t="s">
        <v>1506</v>
      </c>
      <c r="J446" s="3">
        <v>3159226894</v>
      </c>
      <c r="K446" t="s">
        <v>34</v>
      </c>
      <c r="L446" t="s">
        <v>47</v>
      </c>
      <c r="M446" t="s">
        <v>55</v>
      </c>
      <c r="N446" t="s">
        <v>37</v>
      </c>
      <c r="O446" t="s">
        <v>38</v>
      </c>
      <c r="P446">
        <v>39</v>
      </c>
      <c r="Q446">
        <f t="shared" si="12"/>
        <v>0.26</v>
      </c>
      <c r="T446">
        <f t="shared" si="13"/>
        <v>0.13</v>
      </c>
      <c r="U446">
        <v>43701.317986111113</v>
      </c>
      <c r="W446" t="s">
        <v>39</v>
      </c>
    </row>
    <row r="447" spans="1:23" ht="15" customHeight="1">
      <c r="A447" t="s">
        <v>1507</v>
      </c>
      <c r="B447" t="s">
        <v>1508</v>
      </c>
      <c r="C447" t="s">
        <v>161</v>
      </c>
      <c r="D447" t="s">
        <v>30</v>
      </c>
      <c r="E447">
        <v>24</v>
      </c>
      <c r="F447" s="3">
        <v>1610303572337</v>
      </c>
      <c r="G447" t="s">
        <v>88</v>
      </c>
      <c r="H447" t="s">
        <v>121</v>
      </c>
      <c r="I447" t="s">
        <v>1509</v>
      </c>
      <c r="J447" s="3">
        <v>3159266387</v>
      </c>
      <c r="K447" t="s">
        <v>34</v>
      </c>
      <c r="L447" t="s">
        <v>47</v>
      </c>
      <c r="M447" t="s">
        <v>55</v>
      </c>
      <c r="N447" t="s">
        <v>49</v>
      </c>
      <c r="O447" t="s">
        <v>121</v>
      </c>
      <c r="P447">
        <v>67</v>
      </c>
      <c r="Q447">
        <f t="shared" si="12"/>
        <v>0.44666666666666666</v>
      </c>
      <c r="R447" t="str">
        <f>VLOOKUP(I447,'[2]All Tests Results'!$A$1:$C$979,2,0)</f>
        <v>29</v>
      </c>
      <c r="S447" t="str">
        <f>VLOOKUP(I447,'[2]All Tests Results'!$A$1:$C$979,3,0)</f>
        <v>41%</v>
      </c>
      <c r="T447">
        <f t="shared" si="13"/>
        <v>0.42833333333333334</v>
      </c>
      <c r="U447">
        <v>43700.122048611112</v>
      </c>
      <c r="W447" t="s">
        <v>39</v>
      </c>
    </row>
    <row r="448" spans="1:23" ht="15" customHeight="1">
      <c r="A448" t="s">
        <v>1510</v>
      </c>
      <c r="B448" t="s">
        <v>162</v>
      </c>
      <c r="C448" t="s">
        <v>645</v>
      </c>
      <c r="D448" t="s">
        <v>30</v>
      </c>
      <c r="E448">
        <v>20</v>
      </c>
      <c r="F448" s="3">
        <v>1570144834327</v>
      </c>
      <c r="G448" t="s">
        <v>44</v>
      </c>
      <c r="H448" t="s">
        <v>417</v>
      </c>
      <c r="I448" t="s">
        <v>1511</v>
      </c>
      <c r="J448" s="3">
        <v>3159267325</v>
      </c>
      <c r="K448" t="s">
        <v>34</v>
      </c>
      <c r="L448" t="s">
        <v>54</v>
      </c>
      <c r="M448" t="s">
        <v>48</v>
      </c>
      <c r="N448" t="s">
        <v>37</v>
      </c>
      <c r="O448" t="s">
        <v>38</v>
      </c>
      <c r="P448">
        <v>48</v>
      </c>
      <c r="Q448">
        <f t="shared" si="12"/>
        <v>0.32</v>
      </c>
      <c r="T448">
        <f t="shared" si="13"/>
        <v>0.16</v>
      </c>
      <c r="U448">
        <v>43701.80269675926</v>
      </c>
      <c r="W448" t="s">
        <v>145</v>
      </c>
    </row>
    <row r="449" spans="1:23" ht="15" customHeight="1">
      <c r="A449" t="s">
        <v>1512</v>
      </c>
      <c r="B449" t="s">
        <v>1513</v>
      </c>
      <c r="C449" t="s">
        <v>1514</v>
      </c>
      <c r="D449" t="s">
        <v>30</v>
      </c>
      <c r="E449">
        <v>29</v>
      </c>
      <c r="F449" s="3">
        <v>1510159743251</v>
      </c>
      <c r="G449" t="s">
        <v>31</v>
      </c>
      <c r="H449" t="s">
        <v>188</v>
      </c>
      <c r="I449" t="s">
        <v>1515</v>
      </c>
      <c r="J449" s="3">
        <v>3159268084</v>
      </c>
      <c r="K449" t="s">
        <v>34</v>
      </c>
      <c r="L449" t="s">
        <v>47</v>
      </c>
      <c r="M449" t="s">
        <v>48</v>
      </c>
      <c r="N449" t="s">
        <v>49</v>
      </c>
      <c r="O449" t="s">
        <v>38</v>
      </c>
      <c r="P449">
        <v>116</v>
      </c>
      <c r="Q449">
        <f t="shared" si="12"/>
        <v>0.77333333333333332</v>
      </c>
      <c r="R449" t="str">
        <f>VLOOKUP(I449,Sheet7!$A$1:$C$747,2,0)</f>
        <v>19</v>
      </c>
      <c r="S449" t="str">
        <f>VLOOKUP(I449,Sheet7!$A$1:$C$747,3,0)</f>
        <v>48%</v>
      </c>
      <c r="T449">
        <f t="shared" si="13"/>
        <v>0.62666666666666671</v>
      </c>
      <c r="U449">
        <v>43714.692627314813</v>
      </c>
      <c r="W449" t="s">
        <v>39</v>
      </c>
    </row>
    <row r="450" spans="1:23" ht="15" customHeight="1">
      <c r="A450" t="s">
        <v>1516</v>
      </c>
      <c r="B450" t="s">
        <v>335</v>
      </c>
      <c r="C450" t="s">
        <v>1517</v>
      </c>
      <c r="D450" t="s">
        <v>30</v>
      </c>
      <c r="E450">
        <v>23</v>
      </c>
      <c r="F450" s="3">
        <v>1720150782435</v>
      </c>
      <c r="G450" t="s">
        <v>88</v>
      </c>
      <c r="H450" t="s">
        <v>152</v>
      </c>
      <c r="I450" t="s">
        <v>1518</v>
      </c>
      <c r="J450" s="3">
        <v>923109915325</v>
      </c>
      <c r="K450" t="s">
        <v>34</v>
      </c>
      <c r="L450" t="s">
        <v>54</v>
      </c>
      <c r="M450" t="s">
        <v>55</v>
      </c>
      <c r="N450" t="s">
        <v>37</v>
      </c>
      <c r="O450" t="s">
        <v>38</v>
      </c>
      <c r="P450">
        <v>90</v>
      </c>
      <c r="Q450">
        <f t="shared" ref="Q450:Q513" si="14">P450/150</f>
        <v>0.6</v>
      </c>
      <c r="R450" t="str">
        <f>VLOOKUP(I450,'[2]All Tests Results'!$A$1:$C$979,2,0)</f>
        <v>32</v>
      </c>
      <c r="S450" t="str">
        <f>VLOOKUP(I450,'[2]All Tests Results'!$A$1:$C$979,3,0)</f>
        <v>46%</v>
      </c>
      <c r="T450">
        <f t="shared" ref="T450:T513" si="15">(Q450+S450)/2</f>
        <v>0.53</v>
      </c>
      <c r="U450">
        <v>43699.192835648151</v>
      </c>
      <c r="W450" t="s">
        <v>56</v>
      </c>
    </row>
    <row r="451" spans="1:23" ht="15" customHeight="1">
      <c r="A451" t="s">
        <v>1519</v>
      </c>
      <c r="B451" t="s">
        <v>161</v>
      </c>
      <c r="C451" t="s">
        <v>255</v>
      </c>
      <c r="D451" t="s">
        <v>30</v>
      </c>
      <c r="E451">
        <v>24</v>
      </c>
      <c r="F451" s="3">
        <v>1610138535421</v>
      </c>
      <c r="G451" t="s">
        <v>44</v>
      </c>
      <c r="H451" t="s">
        <v>121</v>
      </c>
      <c r="I451" t="s">
        <v>1520</v>
      </c>
      <c r="J451" s="3">
        <v>3159287624</v>
      </c>
      <c r="K451" t="s">
        <v>34</v>
      </c>
      <c r="L451" t="s">
        <v>54</v>
      </c>
      <c r="M451" t="s">
        <v>55</v>
      </c>
      <c r="N451" t="s">
        <v>37</v>
      </c>
      <c r="O451" t="s">
        <v>121</v>
      </c>
      <c r="P451">
        <v>83</v>
      </c>
      <c r="Q451">
        <f t="shared" si="14"/>
        <v>0.55333333333333334</v>
      </c>
      <c r="R451" t="str">
        <f>VLOOKUP(I451,[1]AllTestsScores!$A$1:$C$1012,2,0)</f>
        <v>16</v>
      </c>
      <c r="S451" t="str">
        <f>VLOOKUP(I451,[1]AllTestsScores!$A$1:$C$1012,3,0)</f>
        <v>40%</v>
      </c>
      <c r="T451">
        <f t="shared" si="15"/>
        <v>0.47666666666666668</v>
      </c>
      <c r="U451">
        <v>43713.675462962965</v>
      </c>
      <c r="W451" t="s">
        <v>134</v>
      </c>
    </row>
    <row r="452" spans="1:23" ht="15" customHeight="1">
      <c r="A452" t="s">
        <v>1521</v>
      </c>
      <c r="B452" t="s">
        <v>28</v>
      </c>
      <c r="C452" t="s">
        <v>1522</v>
      </c>
      <c r="D452" t="s">
        <v>30</v>
      </c>
      <c r="E452">
        <v>23</v>
      </c>
      <c r="F452" s="3">
        <v>1730194331985</v>
      </c>
      <c r="G452" t="s">
        <v>44</v>
      </c>
      <c r="H452" t="s">
        <v>38</v>
      </c>
      <c r="I452" t="s">
        <v>1523</v>
      </c>
      <c r="J452" s="3">
        <v>3159308000</v>
      </c>
      <c r="K452" t="s">
        <v>34</v>
      </c>
      <c r="L452" t="s">
        <v>54</v>
      </c>
      <c r="M452" t="s">
        <v>48</v>
      </c>
      <c r="N452" t="s">
        <v>37</v>
      </c>
      <c r="O452" t="s">
        <v>38</v>
      </c>
      <c r="P452">
        <v>51</v>
      </c>
      <c r="Q452">
        <f t="shared" si="14"/>
        <v>0.34</v>
      </c>
      <c r="R452" t="str">
        <f>VLOOKUP(I452,[1]AllTestsScores!$A$1:$C$1012,2,0)</f>
        <v>10</v>
      </c>
      <c r="S452" t="str">
        <f>VLOOKUP(I452,[1]AllTestsScores!$A$1:$C$1012,3,0)</f>
        <v>25%</v>
      </c>
      <c r="T452">
        <f t="shared" si="15"/>
        <v>0.29500000000000004</v>
      </c>
      <c r="U452">
        <v>43702.736516203702</v>
      </c>
      <c r="W452" t="s">
        <v>56</v>
      </c>
    </row>
    <row r="453" spans="1:23" ht="15" customHeight="1">
      <c r="A453" t="s">
        <v>1524</v>
      </c>
      <c r="B453" t="s">
        <v>1525</v>
      </c>
      <c r="C453" t="s">
        <v>1151</v>
      </c>
      <c r="D453" t="s">
        <v>30</v>
      </c>
      <c r="E453">
        <v>29</v>
      </c>
      <c r="F453" s="3">
        <v>1730154684541</v>
      </c>
      <c r="G453" t="s">
        <v>44</v>
      </c>
      <c r="H453" t="s">
        <v>38</v>
      </c>
      <c r="I453" t="s">
        <v>1526</v>
      </c>
      <c r="J453" s="3">
        <v>3159309972</v>
      </c>
      <c r="K453" t="s">
        <v>154</v>
      </c>
      <c r="L453" t="s">
        <v>47</v>
      </c>
      <c r="M453" t="s">
        <v>55</v>
      </c>
      <c r="N453" t="s">
        <v>49</v>
      </c>
      <c r="O453" t="s">
        <v>38</v>
      </c>
      <c r="P453">
        <v>12</v>
      </c>
      <c r="Q453">
        <f t="shared" si="14"/>
        <v>0.08</v>
      </c>
      <c r="R453" t="str">
        <f>VLOOKUP(I453,[1]AllTestsScores!$A$1:$C$1012,2,0)</f>
        <v>13</v>
      </c>
      <c r="S453" t="str">
        <f>VLOOKUP(I453,[1]AllTestsScores!$A$1:$C$1012,3,0)</f>
        <v>33%</v>
      </c>
      <c r="T453">
        <f t="shared" si="15"/>
        <v>0.20500000000000002</v>
      </c>
      <c r="U453">
        <v>43702.100601851853</v>
      </c>
      <c r="W453" t="s">
        <v>39</v>
      </c>
    </row>
    <row r="454" spans="1:23" ht="15" customHeight="1">
      <c r="A454" t="s">
        <v>1527</v>
      </c>
      <c r="B454" t="s">
        <v>510</v>
      </c>
      <c r="C454" t="s">
        <v>709</v>
      </c>
      <c r="D454" t="s">
        <v>30</v>
      </c>
      <c r="E454">
        <v>27</v>
      </c>
      <c r="F454" s="3">
        <v>1610140952563</v>
      </c>
      <c r="G454" t="s">
        <v>88</v>
      </c>
      <c r="H454" t="s">
        <v>121</v>
      </c>
      <c r="I454" t="s">
        <v>1528</v>
      </c>
      <c r="J454" s="3">
        <v>3159331110</v>
      </c>
      <c r="K454" t="s">
        <v>34</v>
      </c>
      <c r="L454" t="s">
        <v>54</v>
      </c>
      <c r="M454" t="s">
        <v>48</v>
      </c>
      <c r="N454" t="s">
        <v>37</v>
      </c>
      <c r="O454" t="s">
        <v>121</v>
      </c>
      <c r="P454">
        <v>62</v>
      </c>
      <c r="Q454">
        <f t="shared" si="14"/>
        <v>0.41333333333333333</v>
      </c>
      <c r="T454">
        <f t="shared" si="15"/>
        <v>0.20666666666666667</v>
      </c>
      <c r="U454">
        <v>43708.535729166666</v>
      </c>
      <c r="W454" t="s">
        <v>75</v>
      </c>
    </row>
    <row r="455" spans="1:23" ht="15" customHeight="1">
      <c r="A455" t="s">
        <v>1529</v>
      </c>
      <c r="B455" t="s">
        <v>398</v>
      </c>
      <c r="C455" t="s">
        <v>98</v>
      </c>
      <c r="D455" t="s">
        <v>30</v>
      </c>
      <c r="E455">
        <v>26</v>
      </c>
      <c r="F455" s="3">
        <v>1730146730199</v>
      </c>
      <c r="G455" t="s">
        <v>44</v>
      </c>
      <c r="H455" t="s">
        <v>390</v>
      </c>
      <c r="I455" t="s">
        <v>1530</v>
      </c>
      <c r="J455" s="3">
        <v>3159369312</v>
      </c>
      <c r="K455" t="s">
        <v>34</v>
      </c>
      <c r="L455" t="s">
        <v>47</v>
      </c>
      <c r="M455" t="s">
        <v>48</v>
      </c>
      <c r="O455" t="s">
        <v>38</v>
      </c>
      <c r="P455">
        <v>42</v>
      </c>
      <c r="Q455">
        <f t="shared" si="14"/>
        <v>0.28000000000000003</v>
      </c>
      <c r="T455">
        <f t="shared" si="15"/>
        <v>0.14000000000000001</v>
      </c>
      <c r="U455">
        <v>43712.055532407408</v>
      </c>
      <c r="W455" t="s">
        <v>39</v>
      </c>
    </row>
    <row r="456" spans="1:23" ht="15" customHeight="1">
      <c r="A456" t="s">
        <v>1531</v>
      </c>
      <c r="B456" t="s">
        <v>1532</v>
      </c>
      <c r="C456" t="s">
        <v>66</v>
      </c>
      <c r="D456" t="s">
        <v>30</v>
      </c>
      <c r="E456">
        <v>22</v>
      </c>
      <c r="F456" s="3">
        <v>1720157200915</v>
      </c>
      <c r="G456" t="s">
        <v>88</v>
      </c>
      <c r="H456" t="s">
        <v>79</v>
      </c>
      <c r="I456" t="s">
        <v>1533</v>
      </c>
      <c r="J456" s="3">
        <v>3159376074</v>
      </c>
      <c r="K456" t="s">
        <v>34</v>
      </c>
      <c r="L456" t="s">
        <v>35</v>
      </c>
      <c r="M456" t="s">
        <v>36</v>
      </c>
      <c r="N456" t="s">
        <v>37</v>
      </c>
      <c r="O456" t="s">
        <v>38</v>
      </c>
      <c r="P456">
        <v>66</v>
      </c>
      <c r="Q456">
        <f t="shared" si="14"/>
        <v>0.44</v>
      </c>
      <c r="T456">
        <f t="shared" si="15"/>
        <v>0.22</v>
      </c>
      <c r="U456">
        <v>43721.275879629633</v>
      </c>
      <c r="W456" t="s">
        <v>39</v>
      </c>
    </row>
    <row r="457" spans="1:23" ht="15" customHeight="1">
      <c r="A457" t="s">
        <v>1534</v>
      </c>
      <c r="B457" t="s">
        <v>1535</v>
      </c>
      <c r="C457" t="s">
        <v>1536</v>
      </c>
      <c r="D457" t="s">
        <v>30</v>
      </c>
      <c r="E457">
        <v>23</v>
      </c>
      <c r="F457" s="3">
        <v>1730197946433</v>
      </c>
      <c r="G457" t="s">
        <v>88</v>
      </c>
      <c r="H457" t="s">
        <v>38</v>
      </c>
      <c r="I457" t="s">
        <v>1537</v>
      </c>
      <c r="J457" s="3">
        <v>3159382926</v>
      </c>
      <c r="K457" t="s">
        <v>34</v>
      </c>
      <c r="L457" t="s">
        <v>54</v>
      </c>
      <c r="M457" t="s">
        <v>36</v>
      </c>
      <c r="O457" t="s">
        <v>38</v>
      </c>
      <c r="P457">
        <v>67</v>
      </c>
      <c r="Q457">
        <f t="shared" si="14"/>
        <v>0.44666666666666666</v>
      </c>
      <c r="T457">
        <f t="shared" si="15"/>
        <v>0.22333333333333333</v>
      </c>
      <c r="U457">
        <v>43698.689398148148</v>
      </c>
      <c r="W457" t="s">
        <v>39</v>
      </c>
    </row>
    <row r="458" spans="1:23" ht="15" customHeight="1">
      <c r="A458" t="s">
        <v>1538</v>
      </c>
      <c r="B458" t="s">
        <v>1539</v>
      </c>
      <c r="C458" t="s">
        <v>1540</v>
      </c>
      <c r="D458" t="s">
        <v>43</v>
      </c>
      <c r="E458">
        <v>23</v>
      </c>
      <c r="F458" s="3">
        <v>1210197841526</v>
      </c>
      <c r="G458" t="s">
        <v>88</v>
      </c>
      <c r="H458" t="s">
        <v>336</v>
      </c>
      <c r="I458" t="s">
        <v>1541</v>
      </c>
      <c r="J458" s="3">
        <v>923488855840</v>
      </c>
      <c r="K458" t="s">
        <v>34</v>
      </c>
      <c r="L458" t="s">
        <v>54</v>
      </c>
      <c r="M458" t="s">
        <v>55</v>
      </c>
      <c r="N458" t="s">
        <v>37</v>
      </c>
      <c r="O458" t="s">
        <v>38</v>
      </c>
      <c r="P458">
        <v>99</v>
      </c>
      <c r="Q458">
        <f t="shared" si="14"/>
        <v>0.66</v>
      </c>
      <c r="R458" t="str">
        <f>VLOOKUP(I458,'[2]All Tests Results'!$A$1:$C$979,2,0)</f>
        <v>28</v>
      </c>
      <c r="S458" t="str">
        <f>VLOOKUP(I458,'[2]All Tests Results'!$A$1:$C$979,3,0)</f>
        <v>40%</v>
      </c>
      <c r="T458">
        <f t="shared" si="15"/>
        <v>0.53</v>
      </c>
      <c r="U458">
        <v>43698.715624999997</v>
      </c>
      <c r="W458" t="s">
        <v>56</v>
      </c>
    </row>
    <row r="459" spans="1:23" ht="15" customHeight="1">
      <c r="A459" t="s">
        <v>1542</v>
      </c>
      <c r="B459" t="s">
        <v>1543</v>
      </c>
      <c r="C459" t="s">
        <v>72</v>
      </c>
      <c r="D459" t="s">
        <v>30</v>
      </c>
      <c r="E459">
        <v>20</v>
      </c>
      <c r="F459" s="3">
        <v>1730137196771</v>
      </c>
      <c r="G459" t="s">
        <v>31</v>
      </c>
      <c r="H459" t="s">
        <v>38</v>
      </c>
      <c r="I459" t="s">
        <v>1544</v>
      </c>
      <c r="J459" s="3">
        <v>3159408540</v>
      </c>
      <c r="K459" t="s">
        <v>34</v>
      </c>
      <c r="L459" t="s">
        <v>54</v>
      </c>
      <c r="M459" t="s">
        <v>48</v>
      </c>
      <c r="N459" t="s">
        <v>37</v>
      </c>
      <c r="O459" t="s">
        <v>38</v>
      </c>
      <c r="P459">
        <v>72</v>
      </c>
      <c r="Q459">
        <f t="shared" si="14"/>
        <v>0.48</v>
      </c>
      <c r="R459" t="str">
        <f>VLOOKUP(I459,Sheet7!$A$1:$C$747,2,0)</f>
        <v>28</v>
      </c>
      <c r="S459" t="str">
        <f>VLOOKUP(I459,Sheet7!$A$1:$C$747,3,0)</f>
        <v>70%</v>
      </c>
      <c r="T459">
        <f t="shared" si="15"/>
        <v>0.59</v>
      </c>
      <c r="U459">
        <v>43699.308877314812</v>
      </c>
      <c r="W459" t="s">
        <v>56</v>
      </c>
    </row>
    <row r="460" spans="1:23" ht="15" customHeight="1">
      <c r="A460" t="s">
        <v>1545</v>
      </c>
      <c r="B460" t="s">
        <v>497</v>
      </c>
      <c r="C460" t="s">
        <v>98</v>
      </c>
      <c r="D460" t="s">
        <v>30</v>
      </c>
      <c r="E460">
        <v>24</v>
      </c>
      <c r="F460" s="3">
        <v>1730190302301</v>
      </c>
      <c r="G460" t="s">
        <v>44</v>
      </c>
      <c r="H460" t="s">
        <v>38</v>
      </c>
      <c r="I460" t="s">
        <v>1546</v>
      </c>
      <c r="J460" s="3">
        <v>3159430753</v>
      </c>
      <c r="K460" t="s">
        <v>34</v>
      </c>
      <c r="L460" t="s">
        <v>35</v>
      </c>
      <c r="M460" t="s">
        <v>48</v>
      </c>
      <c r="N460" t="s">
        <v>37</v>
      </c>
      <c r="O460" t="s">
        <v>38</v>
      </c>
      <c r="P460">
        <v>88</v>
      </c>
      <c r="Q460">
        <f t="shared" si="14"/>
        <v>0.58666666666666667</v>
      </c>
      <c r="T460">
        <f t="shared" si="15"/>
        <v>0.29333333333333333</v>
      </c>
      <c r="U460">
        <v>43714.274444444447</v>
      </c>
      <c r="W460" t="s">
        <v>75</v>
      </c>
    </row>
    <row r="461" spans="1:23" ht="15" customHeight="1">
      <c r="A461" t="s">
        <v>1547</v>
      </c>
      <c r="B461" t="s">
        <v>1548</v>
      </c>
      <c r="C461" t="s">
        <v>1549</v>
      </c>
      <c r="D461" t="s">
        <v>43</v>
      </c>
      <c r="E461">
        <v>22</v>
      </c>
      <c r="F461" s="3">
        <v>1620283807670</v>
      </c>
      <c r="G461" t="s">
        <v>44</v>
      </c>
      <c r="H461" t="s">
        <v>152</v>
      </c>
      <c r="I461" t="s">
        <v>1550</v>
      </c>
      <c r="J461" s="3">
        <v>3159455390</v>
      </c>
      <c r="K461" t="s">
        <v>34</v>
      </c>
      <c r="L461" t="s">
        <v>35</v>
      </c>
      <c r="M461" t="s">
        <v>55</v>
      </c>
      <c r="N461" t="s">
        <v>37</v>
      </c>
      <c r="O461" t="s">
        <v>38</v>
      </c>
      <c r="P461">
        <v>104</v>
      </c>
      <c r="Q461">
        <f t="shared" si="14"/>
        <v>0.69333333333333336</v>
      </c>
      <c r="R461">
        <f>VLOOKUP(I461,[1]AllTestsScores!$A$1:$C$1012,2,0)</f>
        <v>0</v>
      </c>
      <c r="S461" t="str">
        <f>VLOOKUP(I461,[1]AllTestsScores!$A$1:$C$1012,3,0)</f>
        <v>0%</v>
      </c>
      <c r="T461">
        <f t="shared" si="15"/>
        <v>0.34666666666666668</v>
      </c>
      <c r="U461">
        <v>43700.632638888892</v>
      </c>
      <c r="W461" t="s">
        <v>56</v>
      </c>
    </row>
    <row r="462" spans="1:23" ht="15" customHeight="1">
      <c r="A462" t="s">
        <v>1551</v>
      </c>
      <c r="B462" t="s">
        <v>1552</v>
      </c>
      <c r="C462" t="s">
        <v>1553</v>
      </c>
      <c r="D462" t="s">
        <v>30</v>
      </c>
      <c r="E462">
        <v>22</v>
      </c>
      <c r="F462" s="3">
        <v>1720158544559</v>
      </c>
      <c r="G462" t="s">
        <v>31</v>
      </c>
      <c r="H462" t="s">
        <v>79</v>
      </c>
      <c r="I462" t="s">
        <v>1554</v>
      </c>
      <c r="J462" s="3">
        <v>3159487379</v>
      </c>
      <c r="K462" t="s">
        <v>34</v>
      </c>
      <c r="L462" t="s">
        <v>54</v>
      </c>
      <c r="M462" t="s">
        <v>55</v>
      </c>
      <c r="N462" t="s">
        <v>37</v>
      </c>
      <c r="O462" t="s">
        <v>38</v>
      </c>
      <c r="P462">
        <v>79</v>
      </c>
      <c r="Q462">
        <f t="shared" si="14"/>
        <v>0.52666666666666662</v>
      </c>
      <c r="T462">
        <f t="shared" si="15"/>
        <v>0.26333333333333331</v>
      </c>
      <c r="U462">
        <v>43725.805289351854</v>
      </c>
    </row>
    <row r="463" spans="1:23" ht="15" customHeight="1">
      <c r="A463" t="s">
        <v>1555</v>
      </c>
      <c r="B463" t="s">
        <v>162</v>
      </c>
      <c r="C463" t="s">
        <v>1556</v>
      </c>
      <c r="D463" t="s">
        <v>30</v>
      </c>
      <c r="E463">
        <v>23</v>
      </c>
      <c r="F463" s="3">
        <v>1730185846743</v>
      </c>
      <c r="G463" t="s">
        <v>44</v>
      </c>
      <c r="H463" t="s">
        <v>296</v>
      </c>
      <c r="I463" t="s">
        <v>1557</v>
      </c>
      <c r="J463" s="3">
        <v>3159528188</v>
      </c>
      <c r="K463" t="s">
        <v>34</v>
      </c>
      <c r="L463" t="s">
        <v>35</v>
      </c>
      <c r="M463" t="s">
        <v>36</v>
      </c>
      <c r="O463" t="s">
        <v>38</v>
      </c>
      <c r="P463">
        <v>52</v>
      </c>
      <c r="Q463">
        <f t="shared" si="14"/>
        <v>0.34666666666666668</v>
      </c>
      <c r="T463">
        <f t="shared" si="15"/>
        <v>0.17333333333333334</v>
      </c>
      <c r="U463">
        <v>43698.796377314815</v>
      </c>
      <c r="W463" t="s">
        <v>39</v>
      </c>
    </row>
    <row r="464" spans="1:23" ht="15" customHeight="1">
      <c r="A464" t="s">
        <v>1558</v>
      </c>
      <c r="B464" t="s">
        <v>1062</v>
      </c>
      <c r="C464" t="s">
        <v>103</v>
      </c>
      <c r="D464" t="s">
        <v>30</v>
      </c>
      <c r="E464">
        <v>26</v>
      </c>
      <c r="F464" s="3">
        <v>2150665698007</v>
      </c>
      <c r="G464" t="s">
        <v>44</v>
      </c>
      <c r="H464" t="s">
        <v>493</v>
      </c>
      <c r="I464" t="s">
        <v>1559</v>
      </c>
      <c r="J464" s="3">
        <v>3159535322</v>
      </c>
      <c r="K464" t="s">
        <v>34</v>
      </c>
      <c r="L464" t="s">
        <v>47</v>
      </c>
      <c r="M464" t="s">
        <v>48</v>
      </c>
      <c r="N464" t="s">
        <v>49</v>
      </c>
      <c r="O464" t="s">
        <v>38</v>
      </c>
      <c r="P464">
        <v>61</v>
      </c>
      <c r="Q464">
        <f t="shared" si="14"/>
        <v>0.40666666666666668</v>
      </c>
      <c r="T464">
        <f t="shared" si="15"/>
        <v>0.20333333333333334</v>
      </c>
      <c r="U464">
        <v>43702.318009259259</v>
      </c>
      <c r="W464" t="s">
        <v>39</v>
      </c>
    </row>
    <row r="465" spans="1:24" ht="15" customHeight="1">
      <c r="A465" t="s">
        <v>1560</v>
      </c>
      <c r="B465" t="s">
        <v>1561</v>
      </c>
      <c r="C465" t="s">
        <v>1562</v>
      </c>
      <c r="D465" t="s">
        <v>30</v>
      </c>
      <c r="E465">
        <v>24</v>
      </c>
      <c r="F465" s="3">
        <v>1710188998679</v>
      </c>
      <c r="G465" t="s">
        <v>44</v>
      </c>
      <c r="H465" t="s">
        <v>38</v>
      </c>
      <c r="I465" t="s">
        <v>1563</v>
      </c>
      <c r="J465" s="3">
        <v>3159542634</v>
      </c>
      <c r="K465" t="s">
        <v>63</v>
      </c>
      <c r="L465" t="s">
        <v>47</v>
      </c>
      <c r="M465" t="s">
        <v>36</v>
      </c>
      <c r="N465" t="s">
        <v>37</v>
      </c>
      <c r="O465" t="s">
        <v>38</v>
      </c>
      <c r="P465">
        <v>43</v>
      </c>
      <c r="Q465">
        <f t="shared" si="14"/>
        <v>0.28666666666666668</v>
      </c>
      <c r="T465">
        <f t="shared" si="15"/>
        <v>0.14333333333333334</v>
      </c>
      <c r="U465">
        <v>43719.532557870371</v>
      </c>
      <c r="W465" t="s">
        <v>39</v>
      </c>
    </row>
    <row r="466" spans="1:24" ht="15" customHeight="1">
      <c r="A466" t="s">
        <v>1564</v>
      </c>
      <c r="B466" t="s">
        <v>1565</v>
      </c>
      <c r="C466" t="s">
        <v>1566</v>
      </c>
      <c r="D466" t="s">
        <v>30</v>
      </c>
      <c r="E466">
        <v>22</v>
      </c>
      <c r="F466" s="3">
        <v>1710121936117</v>
      </c>
      <c r="G466" t="s">
        <v>88</v>
      </c>
      <c r="H466" t="s">
        <v>32</v>
      </c>
      <c r="I466" t="s">
        <v>1567</v>
      </c>
      <c r="J466" s="3">
        <v>923469103090</v>
      </c>
      <c r="K466" t="s">
        <v>34</v>
      </c>
      <c r="L466" t="s">
        <v>54</v>
      </c>
      <c r="M466" t="s">
        <v>48</v>
      </c>
      <c r="O466" t="s">
        <v>121</v>
      </c>
      <c r="P466">
        <v>65</v>
      </c>
      <c r="Q466">
        <f t="shared" si="14"/>
        <v>0.43333333333333335</v>
      </c>
      <c r="R466" t="str">
        <f>VLOOKUP(I466,'[2]All Tests Results'!$A$1:$C$979,2,0)</f>
        <v>50</v>
      </c>
      <c r="S466" t="str">
        <f>VLOOKUP(I466,'[2]All Tests Results'!$A$1:$C$979,3,0)</f>
        <v>71%</v>
      </c>
      <c r="T466">
        <f t="shared" si="15"/>
        <v>0.57166666666666666</v>
      </c>
      <c r="U466">
        <v>43700.060648148145</v>
      </c>
      <c r="W466" t="s">
        <v>56</v>
      </c>
    </row>
    <row r="467" spans="1:24" ht="15" customHeight="1">
      <c r="A467" t="s">
        <v>1568</v>
      </c>
      <c r="B467" t="s">
        <v>1569</v>
      </c>
      <c r="C467" t="s">
        <v>1570</v>
      </c>
      <c r="D467" t="s">
        <v>30</v>
      </c>
      <c r="E467">
        <v>24</v>
      </c>
      <c r="F467" s="3">
        <v>1730188885571</v>
      </c>
      <c r="G467" t="s">
        <v>44</v>
      </c>
      <c r="H467" t="s">
        <v>38</v>
      </c>
      <c r="I467" t="s">
        <v>1571</v>
      </c>
      <c r="J467" s="3">
        <v>3159557069</v>
      </c>
      <c r="K467" t="s">
        <v>63</v>
      </c>
      <c r="L467" t="s">
        <v>35</v>
      </c>
      <c r="M467" t="s">
        <v>36</v>
      </c>
      <c r="N467" t="s">
        <v>37</v>
      </c>
      <c r="O467" t="s">
        <v>38</v>
      </c>
      <c r="P467">
        <v>13</v>
      </c>
      <c r="Q467">
        <f t="shared" si="14"/>
        <v>8.666666666666667E-2</v>
      </c>
      <c r="T467">
        <f t="shared" si="15"/>
        <v>4.3333333333333335E-2</v>
      </c>
      <c r="U467">
        <v>43712.170474537037</v>
      </c>
      <c r="W467" t="s">
        <v>39</v>
      </c>
    </row>
    <row r="468" spans="1:24" ht="15" customHeight="1">
      <c r="A468" t="s">
        <v>1572</v>
      </c>
      <c r="B468" t="s">
        <v>313</v>
      </c>
      <c r="C468" t="s">
        <v>1573</v>
      </c>
      <c r="D468" t="s">
        <v>30</v>
      </c>
      <c r="E468">
        <v>21</v>
      </c>
      <c r="F468" s="3">
        <v>1720169264337</v>
      </c>
      <c r="G468" t="s">
        <v>44</v>
      </c>
      <c r="H468" t="s">
        <v>79</v>
      </c>
      <c r="I468" t="s">
        <v>1574</v>
      </c>
      <c r="J468" s="3">
        <v>3159653025</v>
      </c>
      <c r="K468" t="s">
        <v>34</v>
      </c>
      <c r="L468" t="s">
        <v>54</v>
      </c>
      <c r="M468" t="s">
        <v>55</v>
      </c>
      <c r="O468" t="s">
        <v>38</v>
      </c>
      <c r="P468">
        <v>89</v>
      </c>
      <c r="Q468">
        <f t="shared" si="14"/>
        <v>0.59333333333333338</v>
      </c>
      <c r="R468" t="str">
        <f>VLOOKUP(I468,[1]AllTestsScores!$A$1:$C$1012,2,0)</f>
        <v>20</v>
      </c>
      <c r="S468" t="str">
        <f>VLOOKUP(I468,[1]AllTestsScores!$A$1:$C$1012,3,0)</f>
        <v>50%</v>
      </c>
      <c r="T468">
        <f t="shared" si="15"/>
        <v>0.54666666666666663</v>
      </c>
      <c r="U468">
        <v>43701.355787037035</v>
      </c>
      <c r="W468" t="s">
        <v>56</v>
      </c>
      <c r="X468" t="s">
        <v>57</v>
      </c>
    </row>
    <row r="469" spans="1:24" ht="15" customHeight="1">
      <c r="A469" t="s">
        <v>1575</v>
      </c>
      <c r="B469" t="s">
        <v>1576</v>
      </c>
      <c r="C469" t="s">
        <v>1240</v>
      </c>
      <c r="D469" t="s">
        <v>30</v>
      </c>
      <c r="E469">
        <v>27</v>
      </c>
      <c r="F469" s="3">
        <v>1530762561803</v>
      </c>
      <c r="G469" t="s">
        <v>31</v>
      </c>
      <c r="H469" t="s">
        <v>99</v>
      </c>
      <c r="I469" t="s">
        <v>1577</v>
      </c>
      <c r="J469" s="3">
        <v>3159665242</v>
      </c>
      <c r="K469" t="s">
        <v>34</v>
      </c>
      <c r="L469" t="s">
        <v>47</v>
      </c>
      <c r="M469" t="s">
        <v>55</v>
      </c>
      <c r="N469" t="s">
        <v>49</v>
      </c>
      <c r="O469" t="s">
        <v>91</v>
      </c>
      <c r="P469">
        <v>91</v>
      </c>
      <c r="Q469">
        <f t="shared" si="14"/>
        <v>0.60666666666666669</v>
      </c>
      <c r="R469" t="str">
        <f>VLOOKUP(I469,Sheet7!$A$1:$C$747,2,0)</f>
        <v>17</v>
      </c>
      <c r="S469" t="str">
        <f>VLOOKUP(I469,Sheet7!$A$1:$C$747,3,0)</f>
        <v>43%</v>
      </c>
      <c r="T469">
        <f t="shared" si="15"/>
        <v>0.51833333333333331</v>
      </c>
      <c r="U469">
        <v>43719.412905092591</v>
      </c>
      <c r="W469" t="s">
        <v>39</v>
      </c>
    </row>
    <row r="470" spans="1:24" ht="15" customHeight="1">
      <c r="A470" t="s">
        <v>1578</v>
      </c>
      <c r="B470" t="s">
        <v>1579</v>
      </c>
      <c r="C470" t="s">
        <v>768</v>
      </c>
      <c r="D470" t="s">
        <v>43</v>
      </c>
      <c r="E470">
        <v>22</v>
      </c>
      <c r="F470" s="3">
        <v>1730173797588</v>
      </c>
      <c r="G470" t="s">
        <v>44</v>
      </c>
      <c r="H470" t="s">
        <v>38</v>
      </c>
      <c r="I470" t="s">
        <v>1580</v>
      </c>
      <c r="J470" s="3">
        <v>3159665778</v>
      </c>
      <c r="K470" t="s">
        <v>34</v>
      </c>
      <c r="L470" t="s">
        <v>54</v>
      </c>
      <c r="M470" t="s">
        <v>55</v>
      </c>
      <c r="O470" t="s">
        <v>38</v>
      </c>
      <c r="P470">
        <v>55</v>
      </c>
      <c r="Q470">
        <f t="shared" si="14"/>
        <v>0.36666666666666664</v>
      </c>
      <c r="R470" t="str">
        <f>VLOOKUP(I470,[1]AllTestsScores!$A$1:$C$1012,2,0)</f>
        <v>18</v>
      </c>
      <c r="S470" t="str">
        <f>VLOOKUP(I470,[1]AllTestsScores!$A$1:$C$1012,3,0)</f>
        <v>45%</v>
      </c>
      <c r="T470">
        <f t="shared" si="15"/>
        <v>0.40833333333333333</v>
      </c>
      <c r="U470">
        <v>43721.733680555553</v>
      </c>
      <c r="W470" t="s">
        <v>56</v>
      </c>
    </row>
    <row r="471" spans="1:24" ht="15" customHeight="1">
      <c r="A471" t="s">
        <v>1581</v>
      </c>
      <c r="B471" t="s">
        <v>1582</v>
      </c>
      <c r="C471" t="s">
        <v>1583</v>
      </c>
      <c r="D471" t="s">
        <v>43</v>
      </c>
      <c r="E471">
        <v>25</v>
      </c>
      <c r="F471" s="3">
        <v>1730110228554</v>
      </c>
      <c r="G471" t="s">
        <v>88</v>
      </c>
      <c r="H471" t="s">
        <v>79</v>
      </c>
      <c r="I471" t="s">
        <v>1584</v>
      </c>
      <c r="J471" s="3">
        <v>3149024222</v>
      </c>
      <c r="K471" t="s">
        <v>34</v>
      </c>
      <c r="L471" t="s">
        <v>54</v>
      </c>
      <c r="M471" t="s">
        <v>55</v>
      </c>
      <c r="N471" t="s">
        <v>49</v>
      </c>
      <c r="O471" t="s">
        <v>38</v>
      </c>
      <c r="P471">
        <v>92</v>
      </c>
      <c r="Q471">
        <f t="shared" si="14"/>
        <v>0.61333333333333329</v>
      </c>
      <c r="R471" t="str">
        <f>VLOOKUP(I471,'[2]All Tests Results'!$A$1:$C$979,2,0)</f>
        <v>31</v>
      </c>
      <c r="S471" t="str">
        <f>VLOOKUP(I471,'[2]All Tests Results'!$A$1:$C$979,3,0)</f>
        <v>44%</v>
      </c>
      <c r="T471">
        <f t="shared" si="15"/>
        <v>0.52666666666666662</v>
      </c>
      <c r="U471">
        <v>43699.183715277781</v>
      </c>
      <c r="W471" t="s">
        <v>56</v>
      </c>
    </row>
    <row r="472" spans="1:24" ht="15" customHeight="1">
      <c r="A472" t="s">
        <v>1585</v>
      </c>
      <c r="B472" t="s">
        <v>1150</v>
      </c>
      <c r="C472" t="s">
        <v>1586</v>
      </c>
      <c r="D472" t="s">
        <v>30</v>
      </c>
      <c r="E472">
        <v>23</v>
      </c>
      <c r="F472" s="3">
        <v>1730170176157</v>
      </c>
      <c r="G472" t="s">
        <v>31</v>
      </c>
      <c r="H472" t="s">
        <v>89</v>
      </c>
      <c r="I472" t="s">
        <v>1587</v>
      </c>
      <c r="J472" s="3">
        <v>3159692345</v>
      </c>
      <c r="K472" t="s">
        <v>34</v>
      </c>
      <c r="L472" t="s">
        <v>54</v>
      </c>
      <c r="M472" t="s">
        <v>55</v>
      </c>
      <c r="O472" t="s">
        <v>38</v>
      </c>
      <c r="P472">
        <v>67</v>
      </c>
      <c r="Q472">
        <f t="shared" si="14"/>
        <v>0.44666666666666666</v>
      </c>
      <c r="R472" t="str">
        <f>VLOOKUP(I472,Sheet7!$A$1:$C$747,2,0)</f>
        <v>1</v>
      </c>
      <c r="S472" t="str">
        <f>VLOOKUP(I472,Sheet7!$A$1:$C$747,3,0)</f>
        <v>3%</v>
      </c>
      <c r="T472">
        <f t="shared" si="15"/>
        <v>0.23833333333333334</v>
      </c>
      <c r="U472">
        <v>43722.367673611108</v>
      </c>
      <c r="W472" t="s">
        <v>56</v>
      </c>
    </row>
    <row r="473" spans="1:24" ht="15" customHeight="1">
      <c r="A473" t="s">
        <v>1588</v>
      </c>
      <c r="B473" t="s">
        <v>1589</v>
      </c>
      <c r="C473" t="s">
        <v>98</v>
      </c>
      <c r="D473" t="s">
        <v>30</v>
      </c>
      <c r="E473">
        <v>23</v>
      </c>
      <c r="F473" s="3">
        <v>1210198989621</v>
      </c>
      <c r="G473" t="s">
        <v>88</v>
      </c>
      <c r="H473" t="s">
        <v>252</v>
      </c>
      <c r="I473" t="s">
        <v>1590</v>
      </c>
      <c r="J473" s="3">
        <v>923327245112</v>
      </c>
      <c r="K473" t="s">
        <v>34</v>
      </c>
      <c r="L473" t="s">
        <v>35</v>
      </c>
      <c r="M473" t="s">
        <v>48</v>
      </c>
      <c r="O473" t="s">
        <v>38</v>
      </c>
      <c r="P473">
        <v>77</v>
      </c>
      <c r="Q473">
        <f t="shared" si="14"/>
        <v>0.51333333333333331</v>
      </c>
      <c r="R473" t="str">
        <f>VLOOKUP(I473,'[2]All Tests Results'!$A$1:$C$979,2,0)</f>
        <v>38</v>
      </c>
      <c r="S473" t="str">
        <f>VLOOKUP(I473,'[2]All Tests Results'!$A$1:$C$979,3,0)</f>
        <v>54%</v>
      </c>
      <c r="T473">
        <f t="shared" si="15"/>
        <v>0.52666666666666662</v>
      </c>
      <c r="U473">
        <v>43699.653553240743</v>
      </c>
      <c r="W473" t="s">
        <v>56</v>
      </c>
    </row>
    <row r="474" spans="1:24" ht="15" customHeight="1">
      <c r="A474" t="s">
        <v>1591</v>
      </c>
      <c r="B474" t="s">
        <v>781</v>
      </c>
      <c r="C474" t="s">
        <v>98</v>
      </c>
      <c r="D474" t="s">
        <v>30</v>
      </c>
      <c r="E474">
        <v>22</v>
      </c>
      <c r="F474" s="3">
        <v>1530652913457</v>
      </c>
      <c r="G474" t="s">
        <v>44</v>
      </c>
      <c r="H474" t="s">
        <v>99</v>
      </c>
      <c r="I474" t="s">
        <v>1592</v>
      </c>
      <c r="J474" s="3">
        <v>3159729286</v>
      </c>
      <c r="K474" t="s">
        <v>34</v>
      </c>
      <c r="L474" t="s">
        <v>54</v>
      </c>
      <c r="M474" t="s">
        <v>48</v>
      </c>
      <c r="O474" t="s">
        <v>45</v>
      </c>
      <c r="P474">
        <v>67</v>
      </c>
      <c r="Q474">
        <f t="shared" si="14"/>
        <v>0.44666666666666666</v>
      </c>
      <c r="T474">
        <f t="shared" si="15"/>
        <v>0.22333333333333333</v>
      </c>
      <c r="U474">
        <v>43706.779398148145</v>
      </c>
      <c r="W474" t="s">
        <v>75</v>
      </c>
    </row>
    <row r="475" spans="1:24" ht="15" customHeight="1">
      <c r="A475" t="s">
        <v>1593</v>
      </c>
      <c r="B475" t="s">
        <v>929</v>
      </c>
      <c r="C475" t="s">
        <v>386</v>
      </c>
      <c r="D475" t="s">
        <v>30</v>
      </c>
      <c r="E475">
        <v>26</v>
      </c>
      <c r="F475" s="3">
        <v>1710105526399</v>
      </c>
      <c r="G475" t="s">
        <v>88</v>
      </c>
      <c r="H475" t="s">
        <v>390</v>
      </c>
      <c r="I475" t="s">
        <v>1594</v>
      </c>
      <c r="J475" s="3">
        <v>3159745249</v>
      </c>
      <c r="K475" t="s">
        <v>154</v>
      </c>
      <c r="L475" t="s">
        <v>47</v>
      </c>
      <c r="M475" t="s">
        <v>55</v>
      </c>
      <c r="N475" t="s">
        <v>49</v>
      </c>
      <c r="O475" t="s">
        <v>38</v>
      </c>
      <c r="P475">
        <v>33</v>
      </c>
      <c r="Q475">
        <f t="shared" si="14"/>
        <v>0.22</v>
      </c>
      <c r="T475">
        <f t="shared" si="15"/>
        <v>0.11</v>
      </c>
      <c r="U475">
        <v>43699.214375000003</v>
      </c>
      <c r="W475" t="s">
        <v>39</v>
      </c>
    </row>
    <row r="476" spans="1:24" ht="15" customHeight="1">
      <c r="A476" t="s">
        <v>1595</v>
      </c>
      <c r="B476" t="s">
        <v>1596</v>
      </c>
      <c r="C476" t="s">
        <v>161</v>
      </c>
      <c r="D476" t="s">
        <v>43</v>
      </c>
      <c r="E476">
        <v>22</v>
      </c>
      <c r="F476" s="3">
        <v>1110140875368</v>
      </c>
      <c r="G476" t="s">
        <v>88</v>
      </c>
      <c r="H476" t="s">
        <v>67</v>
      </c>
      <c r="I476" t="s">
        <v>1597</v>
      </c>
      <c r="J476" s="3">
        <v>3159776440</v>
      </c>
      <c r="K476" t="s">
        <v>34</v>
      </c>
      <c r="L476" t="s">
        <v>54</v>
      </c>
      <c r="M476" t="s">
        <v>48</v>
      </c>
      <c r="O476" t="s">
        <v>67</v>
      </c>
      <c r="P476">
        <v>72</v>
      </c>
      <c r="Q476">
        <f t="shared" si="14"/>
        <v>0.48</v>
      </c>
      <c r="T476">
        <f t="shared" si="15"/>
        <v>0.24</v>
      </c>
      <c r="U476">
        <v>43710.779328703706</v>
      </c>
      <c r="W476" t="s">
        <v>145</v>
      </c>
    </row>
    <row r="477" spans="1:24" ht="15" customHeight="1">
      <c r="A477" t="s">
        <v>1598</v>
      </c>
      <c r="B477" t="s">
        <v>259</v>
      </c>
      <c r="C477" t="s">
        <v>1556</v>
      </c>
      <c r="D477" t="s">
        <v>30</v>
      </c>
      <c r="E477">
        <v>21</v>
      </c>
      <c r="F477" s="3">
        <v>1110148918043</v>
      </c>
      <c r="G477" t="s">
        <v>44</v>
      </c>
      <c r="H477" t="s">
        <v>67</v>
      </c>
      <c r="I477" t="s">
        <v>1599</v>
      </c>
      <c r="J477" s="3">
        <v>3159791982</v>
      </c>
      <c r="K477" t="s">
        <v>63</v>
      </c>
      <c r="L477" t="s">
        <v>47</v>
      </c>
      <c r="M477" t="s">
        <v>55</v>
      </c>
      <c r="N477" t="s">
        <v>49</v>
      </c>
      <c r="O477" t="s">
        <v>67</v>
      </c>
      <c r="P477">
        <v>9</v>
      </c>
      <c r="Q477">
        <f t="shared" si="14"/>
        <v>0.06</v>
      </c>
      <c r="R477" t="str">
        <f>VLOOKUP(I477,[1]AllTestsScores!$A$1:$C$1012,2,0)</f>
        <v>15</v>
      </c>
      <c r="S477" t="str">
        <f>VLOOKUP(I477,[1]AllTestsScores!$A$1:$C$1012,3,0)</f>
        <v>38%</v>
      </c>
      <c r="T477">
        <f t="shared" si="15"/>
        <v>0.22</v>
      </c>
      <c r="U477">
        <v>43699.152141203704</v>
      </c>
      <c r="W477" t="s">
        <v>39</v>
      </c>
    </row>
    <row r="478" spans="1:24" ht="15" customHeight="1">
      <c r="A478" t="s">
        <v>1600</v>
      </c>
      <c r="B478" t="s">
        <v>162</v>
      </c>
      <c r="C478" t="s">
        <v>1601</v>
      </c>
      <c r="D478" t="s">
        <v>30</v>
      </c>
      <c r="E478">
        <v>22</v>
      </c>
      <c r="F478" s="3">
        <v>1730154501003</v>
      </c>
      <c r="G478" t="s">
        <v>88</v>
      </c>
      <c r="H478" t="s">
        <v>38</v>
      </c>
      <c r="I478" t="s">
        <v>1602</v>
      </c>
      <c r="J478" s="3">
        <v>923109662371</v>
      </c>
      <c r="K478" t="s">
        <v>34</v>
      </c>
      <c r="L478" t="s">
        <v>54</v>
      </c>
      <c r="M478" t="s">
        <v>55</v>
      </c>
      <c r="N478" t="s">
        <v>37</v>
      </c>
      <c r="O478" t="s">
        <v>38</v>
      </c>
      <c r="P478">
        <v>78</v>
      </c>
      <c r="Q478">
        <f t="shared" si="14"/>
        <v>0.52</v>
      </c>
      <c r="R478" t="str">
        <f>VLOOKUP(I478,'[2]All Tests Results'!$A$1:$C$979,2,0)</f>
        <v>37</v>
      </c>
      <c r="S478" t="str">
        <f>VLOOKUP(I478,'[2]All Tests Results'!$A$1:$C$979,3,0)</f>
        <v>53%</v>
      </c>
      <c r="T478">
        <f t="shared" si="15"/>
        <v>0.52500000000000002</v>
      </c>
      <c r="U478">
        <v>43716.860520833332</v>
      </c>
      <c r="W478" t="s">
        <v>56</v>
      </c>
    </row>
    <row r="479" spans="1:24" ht="15" customHeight="1">
      <c r="A479" t="s">
        <v>1603</v>
      </c>
      <c r="B479" t="s">
        <v>519</v>
      </c>
      <c r="C479" t="s">
        <v>1604</v>
      </c>
      <c r="D479" t="s">
        <v>30</v>
      </c>
      <c r="E479">
        <v>22</v>
      </c>
      <c r="F479" s="3">
        <v>1620206385595</v>
      </c>
      <c r="G479" t="s">
        <v>31</v>
      </c>
      <c r="H479" t="s">
        <v>152</v>
      </c>
      <c r="I479" t="s">
        <v>1605</v>
      </c>
      <c r="J479" s="3">
        <v>3159829697</v>
      </c>
      <c r="K479" t="s">
        <v>34</v>
      </c>
      <c r="L479" t="s">
        <v>54</v>
      </c>
      <c r="M479" t="s">
        <v>48</v>
      </c>
      <c r="O479" t="s">
        <v>38</v>
      </c>
      <c r="P479">
        <v>62</v>
      </c>
      <c r="Q479">
        <f t="shared" si="14"/>
        <v>0.41333333333333333</v>
      </c>
      <c r="R479" t="str">
        <f>VLOOKUP(I479,Sheet7!$A$1:$C$747,2,0)</f>
        <v>30</v>
      </c>
      <c r="S479" t="str">
        <f>VLOOKUP(I479,Sheet7!$A$1:$C$747,3,0)</f>
        <v>75%</v>
      </c>
      <c r="T479">
        <f t="shared" si="15"/>
        <v>0.58166666666666667</v>
      </c>
      <c r="U479">
        <v>43698.742766203701</v>
      </c>
      <c r="W479" t="s">
        <v>56</v>
      </c>
    </row>
    <row r="480" spans="1:24" ht="15" customHeight="1">
      <c r="A480" t="s">
        <v>1606</v>
      </c>
      <c r="B480" t="s">
        <v>310</v>
      </c>
      <c r="C480" t="s">
        <v>1607</v>
      </c>
      <c r="D480" t="s">
        <v>30</v>
      </c>
      <c r="E480">
        <v>25</v>
      </c>
      <c r="F480" s="3">
        <v>1540161989365</v>
      </c>
      <c r="G480" t="s">
        <v>88</v>
      </c>
      <c r="H480" t="s">
        <v>91</v>
      </c>
      <c r="I480" t="s">
        <v>1608</v>
      </c>
      <c r="J480" s="3">
        <v>3159849954</v>
      </c>
      <c r="K480" t="s">
        <v>34</v>
      </c>
      <c r="L480" t="s">
        <v>35</v>
      </c>
      <c r="M480" t="s">
        <v>48</v>
      </c>
      <c r="N480" t="s">
        <v>37</v>
      </c>
      <c r="O480" t="s">
        <v>91</v>
      </c>
      <c r="P480">
        <v>69</v>
      </c>
      <c r="Q480">
        <f t="shared" si="14"/>
        <v>0.46</v>
      </c>
      <c r="R480" t="str">
        <f>VLOOKUP(I480,'[2]All Tests Results'!$A$1:$C$979,2,0)</f>
        <v>20</v>
      </c>
      <c r="S480" t="str">
        <f>VLOOKUP(I480,'[2]All Tests Results'!$A$1:$C$979,3,0)</f>
        <v>29%</v>
      </c>
      <c r="T480">
        <f t="shared" si="15"/>
        <v>0.375</v>
      </c>
      <c r="U480">
        <v>43699.717870370368</v>
      </c>
      <c r="W480" t="s">
        <v>56</v>
      </c>
    </row>
    <row r="481" spans="1:24" ht="15" customHeight="1">
      <c r="A481" t="s">
        <v>1609</v>
      </c>
      <c r="B481" t="s">
        <v>1610</v>
      </c>
      <c r="C481" t="s">
        <v>98</v>
      </c>
      <c r="D481" t="s">
        <v>30</v>
      </c>
      <c r="E481">
        <v>26</v>
      </c>
      <c r="F481" s="3">
        <v>1710103947079</v>
      </c>
      <c r="G481" t="s">
        <v>88</v>
      </c>
      <c r="H481" t="s">
        <v>32</v>
      </c>
      <c r="I481" t="s">
        <v>1611</v>
      </c>
      <c r="J481" s="3">
        <v>923155697156</v>
      </c>
      <c r="K481" t="s">
        <v>34</v>
      </c>
      <c r="L481" t="s">
        <v>54</v>
      </c>
      <c r="M481" t="s">
        <v>55</v>
      </c>
      <c r="N481" t="s">
        <v>49</v>
      </c>
      <c r="O481" t="s">
        <v>38</v>
      </c>
      <c r="P481">
        <v>81</v>
      </c>
      <c r="Q481">
        <f t="shared" si="14"/>
        <v>0.54</v>
      </c>
      <c r="R481" t="str">
        <f>VLOOKUP(I481,'[2]All Tests Results'!$A$1:$C$979,2,0)</f>
        <v>36</v>
      </c>
      <c r="S481" t="str">
        <f>VLOOKUP(I481,'[2]All Tests Results'!$A$1:$C$979,3,0)</f>
        <v>51%</v>
      </c>
      <c r="T481">
        <f t="shared" si="15"/>
        <v>0.52500000000000002</v>
      </c>
      <c r="U481">
        <v>43699.456388888888</v>
      </c>
      <c r="W481" t="s">
        <v>56</v>
      </c>
    </row>
    <row r="482" spans="1:24" ht="15" customHeight="1">
      <c r="A482" t="s">
        <v>1612</v>
      </c>
      <c r="B482" t="s">
        <v>393</v>
      </c>
      <c r="C482" t="s">
        <v>1613</v>
      </c>
      <c r="D482" t="s">
        <v>30</v>
      </c>
      <c r="E482">
        <v>24</v>
      </c>
      <c r="F482" s="3">
        <v>1730179352549</v>
      </c>
      <c r="G482" t="s">
        <v>44</v>
      </c>
      <c r="H482" t="s">
        <v>38</v>
      </c>
      <c r="I482" t="s">
        <v>1614</v>
      </c>
      <c r="J482" s="3">
        <v>3159871705</v>
      </c>
      <c r="K482" t="s">
        <v>34</v>
      </c>
      <c r="L482" t="s">
        <v>54</v>
      </c>
      <c r="M482" t="s">
        <v>48</v>
      </c>
      <c r="N482" t="s">
        <v>49</v>
      </c>
      <c r="O482" t="s">
        <v>38</v>
      </c>
      <c r="P482">
        <v>69</v>
      </c>
      <c r="Q482">
        <f t="shared" si="14"/>
        <v>0.46</v>
      </c>
      <c r="R482" t="str">
        <f>VLOOKUP(I482,[1]AllTestsScores!$A$1:$C$1012,2,0)</f>
        <v>16</v>
      </c>
      <c r="S482" t="str">
        <f>VLOOKUP(I482,[1]AllTestsScores!$A$1:$C$1012,3,0)</f>
        <v>40%</v>
      </c>
      <c r="T482">
        <f t="shared" si="15"/>
        <v>0.43000000000000005</v>
      </c>
      <c r="U482">
        <v>43700.157627314817</v>
      </c>
      <c r="W482" t="s">
        <v>56</v>
      </c>
    </row>
    <row r="483" spans="1:24" ht="15" customHeight="1">
      <c r="A483" t="s">
        <v>1615</v>
      </c>
      <c r="B483" t="s">
        <v>59</v>
      </c>
      <c r="C483" t="s">
        <v>1616</v>
      </c>
      <c r="D483" t="s">
        <v>30</v>
      </c>
      <c r="E483">
        <v>25</v>
      </c>
      <c r="F483" s="3">
        <v>1510142299095</v>
      </c>
      <c r="G483" t="s">
        <v>31</v>
      </c>
      <c r="H483" t="s">
        <v>188</v>
      </c>
      <c r="I483" t="s">
        <v>1617</v>
      </c>
      <c r="J483" s="3">
        <v>3159887382</v>
      </c>
      <c r="K483" t="s">
        <v>34</v>
      </c>
      <c r="L483" t="s">
        <v>54</v>
      </c>
      <c r="M483" t="s">
        <v>55</v>
      </c>
      <c r="N483" t="s">
        <v>49</v>
      </c>
      <c r="O483" t="s">
        <v>73</v>
      </c>
      <c r="P483">
        <v>54</v>
      </c>
      <c r="Q483">
        <f t="shared" si="14"/>
        <v>0.36</v>
      </c>
      <c r="T483">
        <f t="shared" si="15"/>
        <v>0.18</v>
      </c>
      <c r="U483">
        <v>43716.605740740742</v>
      </c>
      <c r="W483" t="s">
        <v>145</v>
      </c>
    </row>
    <row r="484" spans="1:24" ht="15" customHeight="1">
      <c r="A484" t="s">
        <v>1618</v>
      </c>
      <c r="B484" t="s">
        <v>1619</v>
      </c>
      <c r="C484" t="s">
        <v>259</v>
      </c>
      <c r="D484" t="s">
        <v>30</v>
      </c>
      <c r="E484">
        <v>26</v>
      </c>
      <c r="F484" s="3">
        <v>2120239690805</v>
      </c>
      <c r="G484" t="s">
        <v>44</v>
      </c>
      <c r="H484" t="s">
        <v>296</v>
      </c>
      <c r="I484" t="s">
        <v>1620</v>
      </c>
      <c r="J484" s="3">
        <v>3159895516</v>
      </c>
      <c r="K484" t="s">
        <v>34</v>
      </c>
      <c r="L484" t="s">
        <v>54</v>
      </c>
      <c r="M484" t="s">
        <v>48</v>
      </c>
      <c r="N484" t="s">
        <v>49</v>
      </c>
      <c r="O484" t="s">
        <v>38</v>
      </c>
      <c r="P484">
        <v>107</v>
      </c>
      <c r="Q484">
        <f t="shared" si="14"/>
        <v>0.71333333333333337</v>
      </c>
      <c r="R484" t="str">
        <f>VLOOKUP(I484,[1]AllTestsScores!$A$1:$C$1012,2,0)</f>
        <v>16</v>
      </c>
      <c r="S484" t="str">
        <f>VLOOKUP(I484,[1]AllTestsScores!$A$1:$C$1012,3,0)</f>
        <v>40%</v>
      </c>
      <c r="T484">
        <f t="shared" si="15"/>
        <v>0.55666666666666664</v>
      </c>
      <c r="U484">
        <v>43701.632326388892</v>
      </c>
      <c r="W484" t="s">
        <v>56</v>
      </c>
      <c r="X484" t="s">
        <v>57</v>
      </c>
    </row>
    <row r="485" spans="1:24" ht="15" customHeight="1">
      <c r="A485" t="s">
        <v>1621</v>
      </c>
      <c r="B485" t="s">
        <v>1622</v>
      </c>
      <c r="C485" t="s">
        <v>1623</v>
      </c>
      <c r="D485" t="s">
        <v>30</v>
      </c>
      <c r="E485">
        <v>26</v>
      </c>
      <c r="F485" s="3">
        <v>1610219757477</v>
      </c>
      <c r="G485" t="s">
        <v>88</v>
      </c>
      <c r="H485" t="s">
        <v>121</v>
      </c>
      <c r="I485" t="s">
        <v>1624</v>
      </c>
      <c r="J485" s="3">
        <v>3159927798</v>
      </c>
      <c r="K485" t="s">
        <v>34</v>
      </c>
      <c r="L485" t="s">
        <v>35</v>
      </c>
      <c r="M485" t="s">
        <v>55</v>
      </c>
      <c r="N485" t="s">
        <v>37</v>
      </c>
      <c r="O485" t="s">
        <v>121</v>
      </c>
      <c r="P485">
        <v>67</v>
      </c>
      <c r="Q485">
        <f t="shared" si="14"/>
        <v>0.44666666666666666</v>
      </c>
      <c r="T485">
        <f t="shared" si="15"/>
        <v>0.22333333333333333</v>
      </c>
      <c r="U485">
        <v>43704.231956018521</v>
      </c>
      <c r="W485" t="s">
        <v>75</v>
      </c>
    </row>
    <row r="486" spans="1:24" ht="15" customHeight="1">
      <c r="A486" t="s">
        <v>1625</v>
      </c>
      <c r="B486" t="s">
        <v>1626</v>
      </c>
      <c r="C486" t="s">
        <v>157</v>
      </c>
      <c r="D486" t="s">
        <v>30</v>
      </c>
      <c r="E486">
        <v>25</v>
      </c>
      <c r="F486" s="3">
        <v>1730164202679</v>
      </c>
      <c r="G486" t="s">
        <v>44</v>
      </c>
      <c r="H486" t="s">
        <v>38</v>
      </c>
      <c r="I486" t="s">
        <v>1627</v>
      </c>
      <c r="J486" s="3">
        <v>3159988843</v>
      </c>
      <c r="K486" t="s">
        <v>34</v>
      </c>
      <c r="L486" t="s">
        <v>54</v>
      </c>
      <c r="M486" t="s">
        <v>48</v>
      </c>
      <c r="N486" t="s">
        <v>37</v>
      </c>
      <c r="O486" t="s">
        <v>38</v>
      </c>
      <c r="P486">
        <v>79</v>
      </c>
      <c r="Q486">
        <f t="shared" si="14"/>
        <v>0.52666666666666662</v>
      </c>
      <c r="R486" t="str">
        <f>VLOOKUP(I486,[1]AllTestsScores!$A$1:$C$1012,2,0)</f>
        <v>10</v>
      </c>
      <c r="S486" t="str">
        <f>VLOOKUP(I486,[1]AllTestsScores!$A$1:$C$1012,3,0)</f>
        <v>25%</v>
      </c>
      <c r="T486">
        <f t="shared" si="15"/>
        <v>0.38833333333333331</v>
      </c>
      <c r="U486">
        <v>43718.726770833331</v>
      </c>
      <c r="W486" t="s">
        <v>56</v>
      </c>
    </row>
    <row r="487" spans="1:24" ht="15" customHeight="1">
      <c r="A487" t="s">
        <v>1628</v>
      </c>
      <c r="B487" t="s">
        <v>1583</v>
      </c>
      <c r="C487" t="s">
        <v>1629</v>
      </c>
      <c r="D487" t="s">
        <v>30</v>
      </c>
      <c r="E487">
        <v>23</v>
      </c>
      <c r="F487" s="3">
        <v>1570116377655</v>
      </c>
      <c r="G487" t="s">
        <v>88</v>
      </c>
      <c r="H487" t="s">
        <v>417</v>
      </c>
      <c r="I487" t="s">
        <v>1630</v>
      </c>
      <c r="J487" s="3">
        <v>3160559920</v>
      </c>
      <c r="K487" t="s">
        <v>34</v>
      </c>
      <c r="L487" t="s">
        <v>47</v>
      </c>
      <c r="M487" t="s">
        <v>48</v>
      </c>
      <c r="O487" t="s">
        <v>91</v>
      </c>
      <c r="P487">
        <v>45</v>
      </c>
      <c r="Q487">
        <f t="shared" si="14"/>
        <v>0.3</v>
      </c>
      <c r="T487">
        <f t="shared" si="15"/>
        <v>0.15</v>
      </c>
      <c r="U487">
        <v>43698.699872685182</v>
      </c>
      <c r="W487" t="s">
        <v>39</v>
      </c>
    </row>
    <row r="488" spans="1:24" ht="15" customHeight="1">
      <c r="A488" t="s">
        <v>1631</v>
      </c>
      <c r="B488" t="s">
        <v>1632</v>
      </c>
      <c r="C488" t="s">
        <v>274</v>
      </c>
      <c r="D488" t="s">
        <v>30</v>
      </c>
      <c r="E488">
        <v>21</v>
      </c>
      <c r="F488" s="3">
        <v>1310103570469</v>
      </c>
      <c r="G488" t="s">
        <v>88</v>
      </c>
      <c r="H488" t="s">
        <v>45</v>
      </c>
      <c r="I488" t="s">
        <v>1633</v>
      </c>
      <c r="J488" s="3">
        <v>3160881981</v>
      </c>
      <c r="K488" t="s">
        <v>34</v>
      </c>
      <c r="L488" t="s">
        <v>54</v>
      </c>
      <c r="M488" t="s">
        <v>48</v>
      </c>
      <c r="O488" t="s">
        <v>211</v>
      </c>
      <c r="P488">
        <v>70</v>
      </c>
      <c r="Q488">
        <f t="shared" si="14"/>
        <v>0.46666666666666667</v>
      </c>
      <c r="R488" t="str">
        <f>VLOOKUP(I488,'[2]All Tests Results'!$A$1:$C$979,2,0)</f>
        <v>32</v>
      </c>
      <c r="S488" t="str">
        <f>VLOOKUP(I488,'[2]All Tests Results'!$A$1:$C$979,3,0)</f>
        <v>46%</v>
      </c>
      <c r="T488">
        <f t="shared" si="15"/>
        <v>0.46333333333333337</v>
      </c>
      <c r="U488">
        <v>43726.178148148145</v>
      </c>
      <c r="W488" t="s">
        <v>56</v>
      </c>
    </row>
    <row r="489" spans="1:24" ht="15" customHeight="1">
      <c r="A489" t="s">
        <v>1634</v>
      </c>
      <c r="B489" t="s">
        <v>1635</v>
      </c>
      <c r="C489" t="s">
        <v>673</v>
      </c>
      <c r="D489" t="s">
        <v>30</v>
      </c>
      <c r="E489">
        <v>21</v>
      </c>
      <c r="F489" s="3">
        <v>1310143612531</v>
      </c>
      <c r="G489" t="s">
        <v>88</v>
      </c>
      <c r="H489" t="s">
        <v>211</v>
      </c>
      <c r="I489" t="s">
        <v>1636</v>
      </c>
      <c r="J489" s="3">
        <v>3160883334</v>
      </c>
      <c r="K489" t="s">
        <v>154</v>
      </c>
      <c r="L489" t="s">
        <v>54</v>
      </c>
      <c r="M489" t="s">
        <v>48</v>
      </c>
      <c r="N489" t="s">
        <v>37</v>
      </c>
      <c r="O489" t="s">
        <v>211</v>
      </c>
      <c r="P489">
        <v>38</v>
      </c>
      <c r="Q489">
        <f t="shared" si="14"/>
        <v>0.25333333333333335</v>
      </c>
      <c r="R489" t="str">
        <f>VLOOKUP(I489,'[2]All Tests Results'!$A$1:$C$979,2,0)</f>
        <v>30</v>
      </c>
      <c r="S489" t="str">
        <f>VLOOKUP(I489,'[2]All Tests Results'!$A$1:$C$979,3,0)</f>
        <v>43%</v>
      </c>
      <c r="T489">
        <f t="shared" si="15"/>
        <v>0.34166666666666667</v>
      </c>
      <c r="U489">
        <v>43725.673113425924</v>
      </c>
      <c r="W489" t="s">
        <v>56</v>
      </c>
    </row>
    <row r="490" spans="1:24" ht="15" customHeight="1">
      <c r="A490" t="s">
        <v>1637</v>
      </c>
      <c r="B490" t="s">
        <v>1517</v>
      </c>
      <c r="C490" t="s">
        <v>98</v>
      </c>
      <c r="D490" t="s">
        <v>30</v>
      </c>
      <c r="E490">
        <v>25</v>
      </c>
      <c r="F490" s="3">
        <v>1560303433441</v>
      </c>
      <c r="G490" t="s">
        <v>88</v>
      </c>
      <c r="H490" t="s">
        <v>73</v>
      </c>
      <c r="I490" t="s">
        <v>1638</v>
      </c>
      <c r="J490" s="3">
        <v>923429828206</v>
      </c>
      <c r="K490" t="s">
        <v>34</v>
      </c>
      <c r="L490" t="s">
        <v>54</v>
      </c>
      <c r="M490" t="s">
        <v>55</v>
      </c>
      <c r="N490" t="s">
        <v>37</v>
      </c>
      <c r="O490" t="s">
        <v>38</v>
      </c>
      <c r="P490">
        <v>87</v>
      </c>
      <c r="Q490">
        <f t="shared" si="14"/>
        <v>0.57999999999999996</v>
      </c>
      <c r="R490" t="str">
        <f>VLOOKUP(I490,'[2]All Tests Results'!$A$1:$C$979,2,0)</f>
        <v>33</v>
      </c>
      <c r="S490" t="str">
        <f>VLOOKUP(I490,'[2]All Tests Results'!$A$1:$C$979,3,0)</f>
        <v>47%</v>
      </c>
      <c r="T490">
        <f t="shared" si="15"/>
        <v>0.52499999999999991</v>
      </c>
      <c r="U490">
        <v>43720.777905092589</v>
      </c>
      <c r="W490" t="s">
        <v>56</v>
      </c>
    </row>
    <row r="491" spans="1:24" ht="15" customHeight="1">
      <c r="A491" t="s">
        <v>1639</v>
      </c>
      <c r="B491" t="s">
        <v>1640</v>
      </c>
      <c r="C491" t="s">
        <v>386</v>
      </c>
      <c r="D491" t="s">
        <v>30</v>
      </c>
      <c r="E491">
        <v>25</v>
      </c>
      <c r="F491" s="3">
        <v>1420205137143</v>
      </c>
      <c r="G491" t="s">
        <v>88</v>
      </c>
      <c r="H491" t="s">
        <v>107</v>
      </c>
      <c r="I491" t="s">
        <v>1641</v>
      </c>
      <c r="J491" s="3">
        <v>923439451362</v>
      </c>
      <c r="K491" t="s">
        <v>34</v>
      </c>
      <c r="L491" t="s">
        <v>54</v>
      </c>
      <c r="M491" t="s">
        <v>55</v>
      </c>
      <c r="N491" t="s">
        <v>37</v>
      </c>
      <c r="O491" t="s">
        <v>38</v>
      </c>
      <c r="P491">
        <v>83</v>
      </c>
      <c r="Q491">
        <f t="shared" si="14"/>
        <v>0.55333333333333334</v>
      </c>
      <c r="R491" t="str">
        <f>VLOOKUP(I491,'[2]All Tests Results'!$A$1:$C$979,2,0)</f>
        <v>34</v>
      </c>
      <c r="S491" t="str">
        <f>VLOOKUP(I491,'[2]All Tests Results'!$A$1:$C$979,3,0)</f>
        <v>49%</v>
      </c>
      <c r="T491">
        <f t="shared" si="15"/>
        <v>0.52166666666666672</v>
      </c>
      <c r="U491">
        <v>43710.633715277778</v>
      </c>
      <c r="W491" t="s">
        <v>56</v>
      </c>
    </row>
    <row r="492" spans="1:24" ht="15" customHeight="1">
      <c r="A492" t="s">
        <v>1642</v>
      </c>
      <c r="B492" t="s">
        <v>447</v>
      </c>
      <c r="C492" t="s">
        <v>1643</v>
      </c>
      <c r="D492" t="s">
        <v>30</v>
      </c>
      <c r="E492">
        <v>21</v>
      </c>
      <c r="F492" s="3">
        <v>1332052778511</v>
      </c>
      <c r="G492" t="s">
        <v>44</v>
      </c>
      <c r="H492" t="s">
        <v>45</v>
      </c>
      <c r="I492" t="s">
        <v>1644</v>
      </c>
      <c r="J492" s="3">
        <v>3161734218</v>
      </c>
      <c r="K492" t="s">
        <v>34</v>
      </c>
      <c r="L492" t="s">
        <v>54</v>
      </c>
      <c r="M492" t="s">
        <v>55</v>
      </c>
      <c r="N492" t="s">
        <v>37</v>
      </c>
      <c r="O492" t="s">
        <v>211</v>
      </c>
      <c r="P492">
        <v>54</v>
      </c>
      <c r="Q492">
        <f t="shared" si="14"/>
        <v>0.36</v>
      </c>
      <c r="R492" t="str">
        <f>VLOOKUP(I492,[1]AllTestsScores!$A$1:$C$1012,2,0)</f>
        <v>12</v>
      </c>
      <c r="S492" t="str">
        <f>VLOOKUP(I492,[1]AllTestsScores!$A$1:$C$1012,3,0)</f>
        <v>30%</v>
      </c>
      <c r="T492">
        <f t="shared" si="15"/>
        <v>0.32999999999999996</v>
      </c>
      <c r="U492">
        <v>43701.464918981481</v>
      </c>
      <c r="W492" t="s">
        <v>56</v>
      </c>
    </row>
    <row r="493" spans="1:24" ht="15" customHeight="1">
      <c r="A493" t="s">
        <v>1645</v>
      </c>
      <c r="B493" t="s">
        <v>1646</v>
      </c>
      <c r="C493" t="s">
        <v>1647</v>
      </c>
      <c r="D493" t="s">
        <v>30</v>
      </c>
      <c r="E493">
        <v>32</v>
      </c>
      <c r="F493" s="3">
        <v>1730185020731</v>
      </c>
      <c r="G493" t="s">
        <v>88</v>
      </c>
      <c r="H493" t="s">
        <v>38</v>
      </c>
      <c r="I493" t="s">
        <v>1648</v>
      </c>
      <c r="J493" s="3">
        <v>923339277990</v>
      </c>
      <c r="K493" t="s">
        <v>34</v>
      </c>
      <c r="L493" t="s">
        <v>54</v>
      </c>
      <c r="M493" t="s">
        <v>55</v>
      </c>
      <c r="N493" t="s">
        <v>37</v>
      </c>
      <c r="O493" t="s">
        <v>38</v>
      </c>
      <c r="P493">
        <v>53</v>
      </c>
      <c r="Q493">
        <f t="shared" si="14"/>
        <v>0.35333333333333333</v>
      </c>
      <c r="R493" t="str">
        <f>VLOOKUP(I493,'[2]All Tests Results'!$A$1:$C$979,2,0)</f>
        <v>48</v>
      </c>
      <c r="S493" t="str">
        <f>VLOOKUP(I493,'[2]All Tests Results'!$A$1:$C$979,3,0)</f>
        <v>69%</v>
      </c>
      <c r="T493">
        <f t="shared" si="15"/>
        <v>0.52166666666666661</v>
      </c>
      <c r="U493">
        <v>43699.460578703707</v>
      </c>
      <c r="W493" t="s">
        <v>56</v>
      </c>
    </row>
    <row r="494" spans="1:24" ht="15" customHeight="1">
      <c r="A494" t="s">
        <v>1649</v>
      </c>
      <c r="B494" t="s">
        <v>162</v>
      </c>
      <c r="C494" t="s">
        <v>1650</v>
      </c>
      <c r="D494" t="s">
        <v>30</v>
      </c>
      <c r="E494">
        <v>21</v>
      </c>
      <c r="F494" s="3">
        <v>1730102933559</v>
      </c>
      <c r="G494" t="s">
        <v>31</v>
      </c>
      <c r="H494" t="s">
        <v>38</v>
      </c>
      <c r="I494" t="s">
        <v>1651</v>
      </c>
      <c r="J494" s="3">
        <v>3161929427</v>
      </c>
      <c r="K494" t="s">
        <v>34</v>
      </c>
      <c r="L494" t="s">
        <v>54</v>
      </c>
      <c r="M494" t="s">
        <v>55</v>
      </c>
      <c r="O494" t="s">
        <v>38</v>
      </c>
      <c r="P494">
        <v>87</v>
      </c>
      <c r="Q494">
        <f t="shared" si="14"/>
        <v>0.57999999999999996</v>
      </c>
      <c r="R494" t="str">
        <f>VLOOKUP(I494,Sheet7!$A$1:$C$747,2,0)</f>
        <v>27</v>
      </c>
      <c r="S494" t="str">
        <f>VLOOKUP(I494,Sheet7!$A$1:$C$747,3,0)</f>
        <v>68%</v>
      </c>
      <c r="T494">
        <f t="shared" si="15"/>
        <v>0.63</v>
      </c>
      <c r="U494">
        <v>43718.699953703705</v>
      </c>
      <c r="W494" t="s">
        <v>56</v>
      </c>
    </row>
    <row r="495" spans="1:24" ht="15" customHeight="1">
      <c r="A495" t="s">
        <v>1652</v>
      </c>
      <c r="B495" t="s">
        <v>59</v>
      </c>
      <c r="C495" t="s">
        <v>1653</v>
      </c>
      <c r="D495" t="s">
        <v>30</v>
      </c>
      <c r="E495">
        <v>23</v>
      </c>
      <c r="F495" s="3">
        <v>1420360201037</v>
      </c>
      <c r="G495" t="s">
        <v>44</v>
      </c>
      <c r="H495" t="s">
        <v>107</v>
      </c>
      <c r="I495" t="s">
        <v>1654</v>
      </c>
      <c r="J495" s="3">
        <v>3161955186</v>
      </c>
      <c r="K495" t="s">
        <v>34</v>
      </c>
      <c r="L495" t="s">
        <v>54</v>
      </c>
      <c r="M495" t="s">
        <v>55</v>
      </c>
      <c r="O495" t="s">
        <v>109</v>
      </c>
      <c r="P495">
        <v>39</v>
      </c>
      <c r="Q495">
        <f t="shared" si="14"/>
        <v>0.26</v>
      </c>
      <c r="R495">
        <f>VLOOKUP(I495,[1]AllTestsScores!$A$1:$C$1012,2,0)</f>
        <v>0</v>
      </c>
      <c r="S495" t="str">
        <f>VLOOKUP(I495,[1]AllTestsScores!$A$1:$C$1012,3,0)</f>
        <v>0%</v>
      </c>
      <c r="T495">
        <f t="shared" si="15"/>
        <v>0.13</v>
      </c>
      <c r="U495">
        <v>43713.0703587963</v>
      </c>
      <c r="W495" t="s">
        <v>134</v>
      </c>
    </row>
    <row r="496" spans="1:24" ht="15" customHeight="1">
      <c r="A496" t="s">
        <v>1655</v>
      </c>
      <c r="B496" t="s">
        <v>1656</v>
      </c>
      <c r="C496" t="s">
        <v>1657</v>
      </c>
      <c r="D496" t="s">
        <v>30</v>
      </c>
      <c r="E496">
        <v>22</v>
      </c>
      <c r="F496" s="3">
        <v>1730171702281</v>
      </c>
      <c r="G496" t="s">
        <v>44</v>
      </c>
      <c r="H496" t="s">
        <v>38</v>
      </c>
      <c r="I496" t="s">
        <v>1658</v>
      </c>
      <c r="J496" s="3">
        <v>3161964595</v>
      </c>
      <c r="K496" t="s">
        <v>34</v>
      </c>
      <c r="L496" t="s">
        <v>35</v>
      </c>
      <c r="M496" t="s">
        <v>48</v>
      </c>
      <c r="O496" t="s">
        <v>38</v>
      </c>
      <c r="P496">
        <v>45</v>
      </c>
      <c r="Q496">
        <f t="shared" si="14"/>
        <v>0.3</v>
      </c>
      <c r="T496">
        <f t="shared" si="15"/>
        <v>0.15</v>
      </c>
      <c r="U496">
        <v>43701.515266203707</v>
      </c>
      <c r="W496" t="s">
        <v>75</v>
      </c>
    </row>
    <row r="497" spans="1:23" ht="15" customHeight="1">
      <c r="A497" t="s">
        <v>1659</v>
      </c>
      <c r="B497" t="s">
        <v>1660</v>
      </c>
      <c r="C497" t="s">
        <v>1661</v>
      </c>
      <c r="D497" t="s">
        <v>30</v>
      </c>
      <c r="E497">
        <v>23</v>
      </c>
      <c r="F497" s="3">
        <v>1330209475361</v>
      </c>
      <c r="G497" t="s">
        <v>44</v>
      </c>
      <c r="H497" t="s">
        <v>211</v>
      </c>
      <c r="I497" t="s">
        <v>1662</v>
      </c>
      <c r="J497" s="3">
        <v>3162236974</v>
      </c>
      <c r="K497" t="s">
        <v>34</v>
      </c>
      <c r="L497" t="s">
        <v>54</v>
      </c>
      <c r="M497" t="s">
        <v>55</v>
      </c>
      <c r="N497" t="s">
        <v>37</v>
      </c>
      <c r="O497" t="s">
        <v>211</v>
      </c>
      <c r="P497">
        <v>56</v>
      </c>
      <c r="Q497">
        <f t="shared" si="14"/>
        <v>0.37333333333333335</v>
      </c>
      <c r="R497" t="str">
        <f>VLOOKUP(I497,[1]AllTestsScores!$A$1:$C$1012,2,0)</f>
        <v>16</v>
      </c>
      <c r="S497" t="str">
        <f>VLOOKUP(I497,[1]AllTestsScores!$A$1:$C$1012,3,0)</f>
        <v>40%</v>
      </c>
      <c r="T497">
        <f t="shared" si="15"/>
        <v>0.38666666666666671</v>
      </c>
      <c r="U497">
        <v>43698.72210648148</v>
      </c>
      <c r="W497" t="s">
        <v>134</v>
      </c>
    </row>
    <row r="498" spans="1:23" ht="15" customHeight="1">
      <c r="A498" t="s">
        <v>1663</v>
      </c>
      <c r="B498" t="s">
        <v>1664</v>
      </c>
      <c r="C498" t="s">
        <v>893</v>
      </c>
      <c r="D498" t="s">
        <v>30</v>
      </c>
      <c r="E498">
        <v>39</v>
      </c>
      <c r="F498" s="3">
        <v>1610111265779</v>
      </c>
      <c r="G498" t="s">
        <v>31</v>
      </c>
      <c r="H498" t="s">
        <v>121</v>
      </c>
      <c r="I498" t="s">
        <v>1665</v>
      </c>
      <c r="J498" s="3">
        <v>3164047989</v>
      </c>
      <c r="K498" t="s">
        <v>154</v>
      </c>
      <c r="L498" t="s">
        <v>47</v>
      </c>
      <c r="M498" t="s">
        <v>55</v>
      </c>
      <c r="N498" t="s">
        <v>37</v>
      </c>
      <c r="O498" t="s">
        <v>45</v>
      </c>
      <c r="P498">
        <v>53</v>
      </c>
      <c r="Q498">
        <f t="shared" si="14"/>
        <v>0.35333333333333333</v>
      </c>
      <c r="T498">
        <f t="shared" si="15"/>
        <v>0.17666666666666667</v>
      </c>
      <c r="U498">
        <v>43724.812581018516</v>
      </c>
      <c r="W498" t="s">
        <v>39</v>
      </c>
    </row>
    <row r="499" spans="1:23" ht="15" customHeight="1">
      <c r="A499" t="s">
        <v>1666</v>
      </c>
      <c r="B499" t="s">
        <v>1667</v>
      </c>
      <c r="C499" t="s">
        <v>161</v>
      </c>
      <c r="D499" t="s">
        <v>30</v>
      </c>
      <c r="E499">
        <v>20</v>
      </c>
      <c r="F499" s="3">
        <v>1430154767979</v>
      </c>
      <c r="G499" t="s">
        <v>88</v>
      </c>
      <c r="H499" t="s">
        <v>94</v>
      </c>
      <c r="I499" t="s">
        <v>1668</v>
      </c>
      <c r="J499" s="3">
        <v>3165443084</v>
      </c>
      <c r="K499" t="s">
        <v>34</v>
      </c>
      <c r="L499" t="s">
        <v>54</v>
      </c>
      <c r="M499" t="s">
        <v>36</v>
      </c>
      <c r="O499" t="s">
        <v>45</v>
      </c>
      <c r="P499">
        <v>68</v>
      </c>
      <c r="Q499">
        <f t="shared" si="14"/>
        <v>0.45333333333333331</v>
      </c>
      <c r="T499">
        <f t="shared" si="15"/>
        <v>0.22666666666666666</v>
      </c>
      <c r="U499">
        <v>43725.795011574075</v>
      </c>
      <c r="W499" t="s">
        <v>39</v>
      </c>
    </row>
    <row r="500" spans="1:23" ht="15" customHeight="1">
      <c r="A500" t="s">
        <v>1669</v>
      </c>
      <c r="B500" t="s">
        <v>59</v>
      </c>
      <c r="C500" t="s">
        <v>1670</v>
      </c>
      <c r="D500" t="s">
        <v>30</v>
      </c>
      <c r="E500">
        <v>21</v>
      </c>
      <c r="F500" s="3">
        <v>1610186963239</v>
      </c>
      <c r="G500" t="s">
        <v>44</v>
      </c>
      <c r="H500" t="s">
        <v>121</v>
      </c>
      <c r="I500" t="s">
        <v>1671</v>
      </c>
      <c r="J500" s="3">
        <v>3165533566</v>
      </c>
      <c r="K500" t="s">
        <v>34</v>
      </c>
      <c r="L500" t="s">
        <v>54</v>
      </c>
      <c r="M500" t="s">
        <v>48</v>
      </c>
      <c r="O500" t="s">
        <v>121</v>
      </c>
      <c r="P500">
        <v>50</v>
      </c>
      <c r="Q500">
        <f t="shared" si="14"/>
        <v>0.33333333333333331</v>
      </c>
      <c r="R500" t="str">
        <f>VLOOKUP(I500,[1]AllTestsScores!$A$1:$C$1012,2,0)</f>
        <v>15</v>
      </c>
      <c r="S500" t="str">
        <f>VLOOKUP(I500,[1]AllTestsScores!$A$1:$C$1012,3,0)</f>
        <v>38%</v>
      </c>
      <c r="T500">
        <f t="shared" si="15"/>
        <v>0.35666666666666669</v>
      </c>
      <c r="U500">
        <v>43698.717824074076</v>
      </c>
      <c r="W500" t="s">
        <v>134</v>
      </c>
    </row>
    <row r="501" spans="1:23" ht="15" customHeight="1">
      <c r="A501" t="s">
        <v>1672</v>
      </c>
      <c r="B501" t="s">
        <v>1673</v>
      </c>
      <c r="C501" t="s">
        <v>1674</v>
      </c>
      <c r="D501" t="s">
        <v>30</v>
      </c>
      <c r="E501">
        <v>22</v>
      </c>
      <c r="F501" s="3">
        <v>1350352366671</v>
      </c>
      <c r="G501" t="s">
        <v>31</v>
      </c>
      <c r="H501" t="s">
        <v>94</v>
      </c>
      <c r="I501" t="s">
        <v>1675</v>
      </c>
      <c r="J501" s="3">
        <v>3165722424</v>
      </c>
      <c r="K501" t="s">
        <v>34</v>
      </c>
      <c r="L501" t="s">
        <v>35</v>
      </c>
      <c r="M501" t="s">
        <v>55</v>
      </c>
      <c r="N501" t="s">
        <v>37</v>
      </c>
      <c r="O501" t="s">
        <v>45</v>
      </c>
      <c r="P501">
        <v>113</v>
      </c>
      <c r="Q501">
        <f t="shared" si="14"/>
        <v>0.7533333333333333</v>
      </c>
      <c r="R501" t="str">
        <f>VLOOKUP(I501,Sheet7!$A$1:$C$747,2,0)</f>
        <v>32</v>
      </c>
      <c r="S501" t="str">
        <f>VLOOKUP(I501,Sheet7!$A$1:$C$747,3,0)</f>
        <v>80%</v>
      </c>
      <c r="T501">
        <f t="shared" si="15"/>
        <v>0.77666666666666662</v>
      </c>
      <c r="U501">
        <v>43718.906747685185</v>
      </c>
      <c r="W501" t="s">
        <v>56</v>
      </c>
    </row>
    <row r="502" spans="1:23" ht="15" customHeight="1">
      <c r="A502" t="s">
        <v>1676</v>
      </c>
      <c r="B502" t="s">
        <v>1677</v>
      </c>
      <c r="C502" t="s">
        <v>1179</v>
      </c>
      <c r="D502" t="s">
        <v>30</v>
      </c>
      <c r="E502">
        <v>24</v>
      </c>
      <c r="F502" s="3">
        <v>1310101931987</v>
      </c>
      <c r="G502" t="s">
        <v>88</v>
      </c>
      <c r="H502" t="s">
        <v>45</v>
      </c>
      <c r="I502" t="s">
        <v>1678</v>
      </c>
      <c r="J502" s="3">
        <v>3168780964</v>
      </c>
      <c r="K502" t="s">
        <v>34</v>
      </c>
      <c r="L502" t="s">
        <v>54</v>
      </c>
      <c r="M502" t="s">
        <v>55</v>
      </c>
      <c r="N502" t="s">
        <v>37</v>
      </c>
      <c r="O502" t="s">
        <v>45</v>
      </c>
      <c r="P502">
        <v>71</v>
      </c>
      <c r="Q502">
        <f t="shared" si="14"/>
        <v>0.47333333333333333</v>
      </c>
      <c r="T502">
        <f t="shared" si="15"/>
        <v>0.23666666666666666</v>
      </c>
      <c r="U502">
        <v>43704.286782407406</v>
      </c>
    </row>
    <row r="503" spans="1:23" ht="15" customHeight="1">
      <c r="A503" t="s">
        <v>1679</v>
      </c>
      <c r="B503" t="s">
        <v>162</v>
      </c>
      <c r="C503" t="s">
        <v>900</v>
      </c>
      <c r="D503" t="s">
        <v>30</v>
      </c>
      <c r="E503">
        <v>23</v>
      </c>
      <c r="F503" s="3">
        <v>1710149780991</v>
      </c>
      <c r="G503" t="s">
        <v>88</v>
      </c>
      <c r="H503" t="s">
        <v>32</v>
      </c>
      <c r="I503" t="s">
        <v>1680</v>
      </c>
      <c r="J503" s="3">
        <v>3169001060</v>
      </c>
      <c r="K503" t="s">
        <v>34</v>
      </c>
      <c r="L503" t="s">
        <v>47</v>
      </c>
      <c r="M503" t="s">
        <v>55</v>
      </c>
      <c r="N503" t="s">
        <v>37</v>
      </c>
      <c r="O503" t="s">
        <v>38</v>
      </c>
      <c r="P503">
        <v>45</v>
      </c>
      <c r="Q503">
        <f t="shared" si="14"/>
        <v>0.3</v>
      </c>
      <c r="R503" t="str">
        <f>VLOOKUP(I503,'[2]All Tests Results'!$A$1:$C$979,2,0)</f>
        <v>16</v>
      </c>
      <c r="S503" t="str">
        <f>VLOOKUP(I503,'[2]All Tests Results'!$A$1:$C$979,3,0)</f>
        <v>23%</v>
      </c>
      <c r="T503">
        <f t="shared" si="15"/>
        <v>0.26500000000000001</v>
      </c>
      <c r="U503">
        <v>43699.117881944447</v>
      </c>
      <c r="W503" t="s">
        <v>39</v>
      </c>
    </row>
    <row r="504" spans="1:23" ht="15" customHeight="1">
      <c r="A504" t="s">
        <v>1681</v>
      </c>
      <c r="B504" t="s">
        <v>519</v>
      </c>
      <c r="C504" t="s">
        <v>203</v>
      </c>
      <c r="D504" t="s">
        <v>30</v>
      </c>
      <c r="E504">
        <v>22</v>
      </c>
      <c r="F504" s="3">
        <v>1720160930115</v>
      </c>
      <c r="G504" t="s">
        <v>88</v>
      </c>
      <c r="H504" t="s">
        <v>79</v>
      </c>
      <c r="I504" t="s">
        <v>1682</v>
      </c>
      <c r="J504" s="3">
        <v>3153459800</v>
      </c>
      <c r="K504" t="s">
        <v>34</v>
      </c>
      <c r="L504" t="s">
        <v>54</v>
      </c>
      <c r="M504" t="s">
        <v>55</v>
      </c>
      <c r="O504" t="s">
        <v>38</v>
      </c>
      <c r="P504">
        <v>72</v>
      </c>
      <c r="Q504">
        <f t="shared" si="14"/>
        <v>0.48</v>
      </c>
      <c r="R504" t="str">
        <f>VLOOKUP(I504,'[2]All Tests Results'!$A$1:$C$979,2,0)</f>
        <v>39</v>
      </c>
      <c r="S504" t="str">
        <f>VLOOKUP(I504,'[2]All Tests Results'!$A$1:$C$979,3,0)</f>
        <v>56%</v>
      </c>
      <c r="T504">
        <f t="shared" si="15"/>
        <v>0.52</v>
      </c>
      <c r="U504">
        <v>43704.471377314818</v>
      </c>
      <c r="W504" t="s">
        <v>56</v>
      </c>
    </row>
    <row r="505" spans="1:23" ht="15" customHeight="1">
      <c r="A505" t="s">
        <v>1683</v>
      </c>
      <c r="B505" t="s">
        <v>187</v>
      </c>
      <c r="C505" t="s">
        <v>179</v>
      </c>
      <c r="D505" t="s">
        <v>30</v>
      </c>
      <c r="E505">
        <v>24</v>
      </c>
      <c r="F505" s="3">
        <v>1420297710843</v>
      </c>
      <c r="G505" t="s">
        <v>88</v>
      </c>
      <c r="H505" t="s">
        <v>107</v>
      </c>
      <c r="I505" t="s">
        <v>1684</v>
      </c>
      <c r="J505" s="3">
        <v>3055236926</v>
      </c>
      <c r="K505" t="s">
        <v>34</v>
      </c>
      <c r="L505" t="s">
        <v>54</v>
      </c>
      <c r="M505" t="s">
        <v>48</v>
      </c>
      <c r="N505" t="s">
        <v>49</v>
      </c>
      <c r="O505" t="s">
        <v>38</v>
      </c>
      <c r="P505">
        <v>85</v>
      </c>
      <c r="Q505">
        <f t="shared" si="14"/>
        <v>0.56666666666666665</v>
      </c>
      <c r="R505" t="str">
        <f>VLOOKUP(I505,'[2]All Tests Results'!$A$1:$C$979,2,0)</f>
        <v>33</v>
      </c>
      <c r="S505" t="str">
        <f>VLOOKUP(I505,'[2]All Tests Results'!$A$1:$C$979,3,0)</f>
        <v>47%</v>
      </c>
      <c r="T505">
        <f t="shared" si="15"/>
        <v>0.51833333333333331</v>
      </c>
      <c r="U505">
        <v>43699.526550925926</v>
      </c>
      <c r="W505" t="s">
        <v>56</v>
      </c>
    </row>
    <row r="506" spans="1:23" ht="15" customHeight="1">
      <c r="A506" t="s">
        <v>1685</v>
      </c>
      <c r="B506" t="s">
        <v>1686</v>
      </c>
      <c r="C506" t="s">
        <v>536</v>
      </c>
      <c r="D506" t="s">
        <v>30</v>
      </c>
      <c r="E506">
        <v>23</v>
      </c>
      <c r="F506" s="3">
        <v>1120169376809</v>
      </c>
      <c r="G506" t="s">
        <v>31</v>
      </c>
      <c r="H506" t="s">
        <v>252</v>
      </c>
      <c r="I506" t="s">
        <v>537</v>
      </c>
      <c r="J506" s="3">
        <v>3169109140</v>
      </c>
      <c r="K506" t="s">
        <v>34</v>
      </c>
      <c r="L506" t="s">
        <v>54</v>
      </c>
      <c r="M506" t="s">
        <v>48</v>
      </c>
      <c r="N506" t="s">
        <v>49</v>
      </c>
      <c r="O506" t="s">
        <v>38</v>
      </c>
      <c r="P506">
        <v>120</v>
      </c>
      <c r="Q506">
        <f t="shared" si="14"/>
        <v>0.8</v>
      </c>
      <c r="T506">
        <f t="shared" si="15"/>
        <v>0.4</v>
      </c>
      <c r="U506">
        <v>43719.323055555556</v>
      </c>
    </row>
    <row r="507" spans="1:23" ht="15" customHeight="1">
      <c r="A507" t="s">
        <v>1687</v>
      </c>
      <c r="B507" t="s">
        <v>1688</v>
      </c>
      <c r="C507" t="s">
        <v>1688</v>
      </c>
      <c r="D507" t="s">
        <v>43</v>
      </c>
      <c r="E507">
        <v>23</v>
      </c>
      <c r="F507" s="3">
        <v>1350398393140</v>
      </c>
      <c r="G507" t="s">
        <v>44</v>
      </c>
      <c r="H507" t="s">
        <v>94</v>
      </c>
      <c r="I507" t="s">
        <v>1689</v>
      </c>
      <c r="J507" s="3">
        <v>3169300877</v>
      </c>
      <c r="K507" t="s">
        <v>34</v>
      </c>
      <c r="L507" t="s">
        <v>47</v>
      </c>
      <c r="M507" t="s">
        <v>55</v>
      </c>
      <c r="O507" t="s">
        <v>45</v>
      </c>
      <c r="P507">
        <v>26</v>
      </c>
      <c r="Q507">
        <f t="shared" si="14"/>
        <v>0.17333333333333334</v>
      </c>
      <c r="T507">
        <f t="shared" si="15"/>
        <v>8.666666666666667E-2</v>
      </c>
      <c r="U507">
        <v>43699.48101851852</v>
      </c>
      <c r="W507" t="s">
        <v>39</v>
      </c>
    </row>
    <row r="508" spans="1:23" ht="15" customHeight="1">
      <c r="A508" t="s">
        <v>1690</v>
      </c>
      <c r="B508" t="s">
        <v>1691</v>
      </c>
      <c r="C508" t="s">
        <v>179</v>
      </c>
      <c r="D508" t="s">
        <v>30</v>
      </c>
      <c r="E508">
        <v>25</v>
      </c>
      <c r="F508" s="3">
        <v>2130317924789</v>
      </c>
      <c r="G508" t="s">
        <v>88</v>
      </c>
      <c r="H508" t="s">
        <v>89</v>
      </c>
      <c r="I508" t="s">
        <v>1692</v>
      </c>
      <c r="J508" s="3">
        <v>3462805443</v>
      </c>
      <c r="K508" t="s">
        <v>34</v>
      </c>
      <c r="L508" t="s">
        <v>54</v>
      </c>
      <c r="M508" t="s">
        <v>55</v>
      </c>
      <c r="N508" t="s">
        <v>37</v>
      </c>
      <c r="O508" t="s">
        <v>38</v>
      </c>
      <c r="P508">
        <v>67</v>
      </c>
      <c r="Q508">
        <f t="shared" si="14"/>
        <v>0.44666666666666666</v>
      </c>
      <c r="R508" t="str">
        <f>VLOOKUP(I508,'[2]All Tests Results'!$A$1:$C$979,2,0)</f>
        <v>41</v>
      </c>
      <c r="S508" t="str">
        <f>VLOOKUP(I508,'[2]All Tests Results'!$A$1:$C$979,3,0)</f>
        <v>59%</v>
      </c>
      <c r="T508">
        <f t="shared" si="15"/>
        <v>0.51833333333333331</v>
      </c>
      <c r="U508">
        <v>43711.330335648148</v>
      </c>
      <c r="W508" t="s">
        <v>56</v>
      </c>
    </row>
    <row r="509" spans="1:23" ht="15" customHeight="1">
      <c r="A509" t="s">
        <v>1693</v>
      </c>
      <c r="B509" t="s">
        <v>1408</v>
      </c>
      <c r="C509" t="s">
        <v>1694</v>
      </c>
      <c r="D509" t="s">
        <v>30</v>
      </c>
      <c r="E509">
        <v>20</v>
      </c>
      <c r="F509" s="3">
        <v>1620193405991</v>
      </c>
      <c r="G509" t="s">
        <v>44</v>
      </c>
      <c r="H509" t="s">
        <v>152</v>
      </c>
      <c r="I509" t="s">
        <v>1695</v>
      </c>
      <c r="J509" s="3">
        <v>3169394608</v>
      </c>
      <c r="K509" t="s">
        <v>34</v>
      </c>
      <c r="L509" t="s">
        <v>54</v>
      </c>
      <c r="M509" t="s">
        <v>55</v>
      </c>
      <c r="N509" t="s">
        <v>37</v>
      </c>
      <c r="O509" t="s">
        <v>121</v>
      </c>
      <c r="P509">
        <v>44</v>
      </c>
      <c r="Q509">
        <f t="shared" si="14"/>
        <v>0.29333333333333333</v>
      </c>
      <c r="R509" t="str">
        <f>VLOOKUP(I509,[1]AllTestsScores!$A$1:$C$1012,2,0)</f>
        <v>7</v>
      </c>
      <c r="S509" t="str">
        <f>VLOOKUP(I509,[1]AllTestsScores!$A$1:$C$1012,3,0)</f>
        <v>18%</v>
      </c>
      <c r="T509">
        <f t="shared" si="15"/>
        <v>0.23666666666666666</v>
      </c>
      <c r="U509">
        <v>43699.194351851853</v>
      </c>
      <c r="W509" t="s">
        <v>56</v>
      </c>
    </row>
    <row r="510" spans="1:23" ht="15" customHeight="1">
      <c r="A510" t="s">
        <v>1696</v>
      </c>
      <c r="B510" t="s">
        <v>1697</v>
      </c>
      <c r="C510" t="s">
        <v>1698</v>
      </c>
      <c r="D510" t="s">
        <v>43</v>
      </c>
      <c r="E510">
        <v>32</v>
      </c>
      <c r="F510" s="3">
        <v>1730149084982</v>
      </c>
      <c r="G510" t="s">
        <v>88</v>
      </c>
      <c r="H510" t="s">
        <v>38</v>
      </c>
      <c r="I510" t="s">
        <v>1699</v>
      </c>
      <c r="J510" s="3">
        <v>3219056625</v>
      </c>
      <c r="K510" t="s">
        <v>69</v>
      </c>
      <c r="L510" t="s">
        <v>54</v>
      </c>
      <c r="M510" t="s">
        <v>48</v>
      </c>
      <c r="N510" t="s">
        <v>49</v>
      </c>
      <c r="O510" t="s">
        <v>38</v>
      </c>
      <c r="P510">
        <v>69</v>
      </c>
      <c r="Q510">
        <f t="shared" si="14"/>
        <v>0.46</v>
      </c>
      <c r="R510" t="str">
        <f>VLOOKUP(I510,'[2]All Tests Results'!$A$1:$C$979,2,0)</f>
        <v>40</v>
      </c>
      <c r="S510" t="str">
        <f>VLOOKUP(I510,'[2]All Tests Results'!$A$1:$C$979,3,0)</f>
        <v>57%</v>
      </c>
      <c r="T510">
        <f t="shared" si="15"/>
        <v>0.51500000000000001</v>
      </c>
      <c r="U510">
        <v>43700.650648148148</v>
      </c>
      <c r="W510" t="s">
        <v>56</v>
      </c>
    </row>
    <row r="511" spans="1:23" ht="15" customHeight="1">
      <c r="A511" t="s">
        <v>1700</v>
      </c>
      <c r="B511" t="s">
        <v>1701</v>
      </c>
      <c r="C511" t="s">
        <v>161</v>
      </c>
      <c r="D511" t="s">
        <v>30</v>
      </c>
      <c r="E511">
        <v>20</v>
      </c>
      <c r="F511" s="3">
        <v>1330241556035</v>
      </c>
      <c r="G511" t="s">
        <v>31</v>
      </c>
      <c r="H511" t="s">
        <v>211</v>
      </c>
      <c r="I511" t="s">
        <v>1702</v>
      </c>
      <c r="J511" s="3">
        <v>3169433067</v>
      </c>
      <c r="K511" t="s">
        <v>34</v>
      </c>
      <c r="L511" t="s">
        <v>54</v>
      </c>
      <c r="M511" t="s">
        <v>55</v>
      </c>
      <c r="N511" t="s">
        <v>37</v>
      </c>
      <c r="O511" t="s">
        <v>45</v>
      </c>
      <c r="P511">
        <v>89</v>
      </c>
      <c r="Q511">
        <f t="shared" si="14"/>
        <v>0.59333333333333338</v>
      </c>
      <c r="T511">
        <f t="shared" si="15"/>
        <v>0.29666666666666669</v>
      </c>
      <c r="U511">
        <v>43712.31994212963</v>
      </c>
      <c r="W511" t="s">
        <v>75</v>
      </c>
    </row>
    <row r="512" spans="1:23" ht="15" customHeight="1">
      <c r="A512" t="s">
        <v>1703</v>
      </c>
      <c r="B512" t="s">
        <v>1704</v>
      </c>
      <c r="C512" t="s">
        <v>116</v>
      </c>
      <c r="D512" t="s">
        <v>30</v>
      </c>
      <c r="E512">
        <v>30</v>
      </c>
      <c r="F512" s="3">
        <v>1730172266327</v>
      </c>
      <c r="G512" t="s">
        <v>44</v>
      </c>
      <c r="H512" t="s">
        <v>38</v>
      </c>
      <c r="I512" t="s">
        <v>1705</v>
      </c>
      <c r="J512" s="3">
        <v>3169503388</v>
      </c>
      <c r="K512" t="s">
        <v>34</v>
      </c>
      <c r="L512" t="s">
        <v>54</v>
      </c>
      <c r="M512" t="s">
        <v>55</v>
      </c>
      <c r="N512" t="s">
        <v>37</v>
      </c>
      <c r="O512" t="s">
        <v>38</v>
      </c>
      <c r="P512">
        <v>26</v>
      </c>
      <c r="Q512">
        <f t="shared" si="14"/>
        <v>0.17333333333333334</v>
      </c>
      <c r="T512">
        <f t="shared" si="15"/>
        <v>8.666666666666667E-2</v>
      </c>
      <c r="U512">
        <v>43710.310439814813</v>
      </c>
      <c r="W512" t="s">
        <v>75</v>
      </c>
    </row>
    <row r="513" spans="1:23" ht="15" customHeight="1">
      <c r="A513" t="s">
        <v>1706</v>
      </c>
      <c r="B513" t="s">
        <v>1707</v>
      </c>
      <c r="C513" t="s">
        <v>398</v>
      </c>
      <c r="D513" t="s">
        <v>30</v>
      </c>
      <c r="E513">
        <v>21</v>
      </c>
      <c r="F513" s="3">
        <v>1430155471259</v>
      </c>
      <c r="G513" t="s">
        <v>44</v>
      </c>
      <c r="H513" t="s">
        <v>109</v>
      </c>
      <c r="I513" t="s">
        <v>1708</v>
      </c>
      <c r="J513" s="3">
        <v>3169511767</v>
      </c>
      <c r="K513" t="s">
        <v>69</v>
      </c>
      <c r="L513" t="s">
        <v>54</v>
      </c>
      <c r="M513" t="s">
        <v>48</v>
      </c>
      <c r="N513" t="s">
        <v>37</v>
      </c>
      <c r="O513" t="s">
        <v>38</v>
      </c>
      <c r="P513">
        <v>32</v>
      </c>
      <c r="Q513">
        <f t="shared" si="14"/>
        <v>0.21333333333333335</v>
      </c>
      <c r="R513" t="str">
        <f>VLOOKUP(I513,[1]AllTestsScores!$A$1:$C$1012,2,0)</f>
        <v>6</v>
      </c>
      <c r="S513" t="str">
        <f>VLOOKUP(I513,[1]AllTestsScores!$A$1:$C$1012,3,0)</f>
        <v>15%</v>
      </c>
      <c r="T513">
        <f t="shared" si="15"/>
        <v>0.18166666666666667</v>
      </c>
      <c r="U513">
        <v>43698.725752314815</v>
      </c>
      <c r="W513" t="s">
        <v>134</v>
      </c>
    </row>
    <row r="514" spans="1:23" ht="15" customHeight="1">
      <c r="A514" t="s">
        <v>1709</v>
      </c>
      <c r="B514" t="s">
        <v>139</v>
      </c>
      <c r="C514" t="s">
        <v>98</v>
      </c>
      <c r="D514" t="s">
        <v>30</v>
      </c>
      <c r="E514">
        <v>22</v>
      </c>
      <c r="F514" s="3">
        <v>1540169888625</v>
      </c>
      <c r="G514" t="s">
        <v>31</v>
      </c>
      <c r="H514" t="s">
        <v>91</v>
      </c>
      <c r="I514" t="s">
        <v>1710</v>
      </c>
      <c r="J514" s="3">
        <v>3169554923</v>
      </c>
      <c r="K514" t="s">
        <v>34</v>
      </c>
      <c r="L514" t="s">
        <v>54</v>
      </c>
      <c r="M514" t="s">
        <v>55</v>
      </c>
      <c r="O514" t="s">
        <v>38</v>
      </c>
      <c r="P514">
        <v>90</v>
      </c>
      <c r="Q514">
        <f t="shared" ref="Q514:Q577" si="16">P514/150</f>
        <v>0.6</v>
      </c>
      <c r="R514" t="str">
        <f>VLOOKUP(I514,Sheet7!$A$1:$C$747,2,0)</f>
        <v>33</v>
      </c>
      <c r="S514" t="str">
        <f>VLOOKUP(I514,Sheet7!$A$1:$C$747,3,0)</f>
        <v>83%</v>
      </c>
      <c r="T514">
        <f t="shared" ref="T514:T577" si="17">(Q514+S514)/2</f>
        <v>0.71499999999999997</v>
      </c>
      <c r="U514">
        <v>43702.631631944445</v>
      </c>
      <c r="W514" t="s">
        <v>56</v>
      </c>
    </row>
    <row r="515" spans="1:23" ht="15" customHeight="1">
      <c r="A515" t="s">
        <v>1711</v>
      </c>
      <c r="B515" t="s">
        <v>1067</v>
      </c>
      <c r="C515" t="s">
        <v>120</v>
      </c>
      <c r="D515" t="s">
        <v>30</v>
      </c>
      <c r="E515">
        <v>22</v>
      </c>
      <c r="F515" s="3">
        <v>1730173928453</v>
      </c>
      <c r="G515" t="s">
        <v>88</v>
      </c>
      <c r="H515" t="s">
        <v>38</v>
      </c>
      <c r="I515" t="s">
        <v>1712</v>
      </c>
      <c r="J515" s="3">
        <v>3169588650</v>
      </c>
      <c r="K515" t="s">
        <v>34</v>
      </c>
      <c r="L515" t="s">
        <v>35</v>
      </c>
      <c r="M515" t="s">
        <v>36</v>
      </c>
      <c r="N515" t="s">
        <v>37</v>
      </c>
      <c r="O515" t="s">
        <v>38</v>
      </c>
      <c r="P515">
        <v>49</v>
      </c>
      <c r="Q515">
        <f t="shared" si="16"/>
        <v>0.32666666666666666</v>
      </c>
      <c r="T515">
        <f t="shared" si="17"/>
        <v>0.16333333333333333</v>
      </c>
      <c r="U515">
        <v>43711.331099537034</v>
      </c>
      <c r="W515" t="s">
        <v>39</v>
      </c>
    </row>
    <row r="516" spans="1:23" ht="15" customHeight="1">
      <c r="A516" t="s">
        <v>1713</v>
      </c>
      <c r="B516" t="s">
        <v>1714</v>
      </c>
      <c r="C516" t="s">
        <v>1715</v>
      </c>
      <c r="D516" t="s">
        <v>43</v>
      </c>
      <c r="E516">
        <v>22</v>
      </c>
      <c r="F516" s="3">
        <v>1730113074982</v>
      </c>
      <c r="G516" t="s">
        <v>44</v>
      </c>
      <c r="H516" t="s">
        <v>38</v>
      </c>
      <c r="I516" t="s">
        <v>1716</v>
      </c>
      <c r="J516" s="3">
        <v>3169625069</v>
      </c>
      <c r="K516" t="s">
        <v>34</v>
      </c>
      <c r="L516" t="s">
        <v>54</v>
      </c>
      <c r="M516" t="s">
        <v>55</v>
      </c>
      <c r="O516" t="s">
        <v>38</v>
      </c>
      <c r="P516">
        <v>81</v>
      </c>
      <c r="Q516">
        <f t="shared" si="16"/>
        <v>0.54</v>
      </c>
      <c r="T516">
        <f t="shared" si="17"/>
        <v>0.27</v>
      </c>
      <c r="U516">
        <v>43698.391284722224</v>
      </c>
      <c r="W516" t="s">
        <v>145</v>
      </c>
    </row>
    <row r="517" spans="1:23" ht="15" customHeight="1">
      <c r="A517" t="s">
        <v>1717</v>
      </c>
      <c r="B517" t="s">
        <v>268</v>
      </c>
      <c r="C517" t="s">
        <v>98</v>
      </c>
      <c r="D517" t="s">
        <v>30</v>
      </c>
      <c r="E517">
        <v>20</v>
      </c>
      <c r="F517" s="3">
        <v>1730181668019</v>
      </c>
      <c r="G517" t="s">
        <v>88</v>
      </c>
      <c r="H517" t="s">
        <v>38</v>
      </c>
      <c r="I517" t="s">
        <v>1718</v>
      </c>
      <c r="J517" s="3">
        <v>3169630430</v>
      </c>
      <c r="K517" t="s">
        <v>69</v>
      </c>
      <c r="L517" t="s">
        <v>47</v>
      </c>
      <c r="M517" t="s">
        <v>55</v>
      </c>
      <c r="N517" t="s">
        <v>37</v>
      </c>
      <c r="O517" t="s">
        <v>38</v>
      </c>
      <c r="P517">
        <v>37</v>
      </c>
      <c r="Q517">
        <f t="shared" si="16"/>
        <v>0.24666666666666667</v>
      </c>
      <c r="T517">
        <f t="shared" si="17"/>
        <v>0.12333333333333334</v>
      </c>
      <c r="U517">
        <v>43698.788078703707</v>
      </c>
      <c r="W517" t="s">
        <v>39</v>
      </c>
    </row>
    <row r="518" spans="1:23" ht="15" customHeight="1">
      <c r="A518" t="s">
        <v>1719</v>
      </c>
      <c r="B518" t="s">
        <v>1720</v>
      </c>
      <c r="C518" t="s">
        <v>1721</v>
      </c>
      <c r="D518" t="s">
        <v>30</v>
      </c>
      <c r="E518">
        <v>21</v>
      </c>
      <c r="F518" s="3">
        <v>1730133694605</v>
      </c>
      <c r="G518" t="s">
        <v>44</v>
      </c>
      <c r="H518" t="s">
        <v>38</v>
      </c>
      <c r="I518" t="s">
        <v>1722</v>
      </c>
      <c r="J518" s="3">
        <v>3169630778</v>
      </c>
      <c r="K518" t="s">
        <v>34</v>
      </c>
      <c r="L518" t="s">
        <v>54</v>
      </c>
      <c r="M518" t="s">
        <v>36</v>
      </c>
      <c r="O518" t="s">
        <v>38</v>
      </c>
      <c r="P518">
        <v>50</v>
      </c>
      <c r="Q518">
        <f t="shared" si="16"/>
        <v>0.33333333333333331</v>
      </c>
      <c r="T518">
        <f t="shared" si="17"/>
        <v>0.16666666666666666</v>
      </c>
      <c r="U518">
        <v>43701.756377314814</v>
      </c>
      <c r="W518" t="s">
        <v>39</v>
      </c>
    </row>
    <row r="519" spans="1:23" ht="15" customHeight="1">
      <c r="A519" t="s">
        <v>1723</v>
      </c>
      <c r="B519" t="s">
        <v>1724</v>
      </c>
      <c r="C519" t="s">
        <v>98</v>
      </c>
      <c r="D519" t="s">
        <v>30</v>
      </c>
      <c r="E519">
        <v>22</v>
      </c>
      <c r="F519" s="3">
        <v>1420177985515</v>
      </c>
      <c r="G519" t="s">
        <v>31</v>
      </c>
      <c r="H519" t="s">
        <v>107</v>
      </c>
      <c r="I519" t="s">
        <v>1725</v>
      </c>
      <c r="J519" s="3">
        <v>3169633695</v>
      </c>
      <c r="K519" t="s">
        <v>34</v>
      </c>
      <c r="L519" t="s">
        <v>47</v>
      </c>
      <c r="M519" t="s">
        <v>36</v>
      </c>
      <c r="N519" t="s">
        <v>37</v>
      </c>
      <c r="O519" t="s">
        <v>38</v>
      </c>
      <c r="P519">
        <v>26</v>
      </c>
      <c r="Q519">
        <f t="shared" si="16"/>
        <v>0.17333333333333334</v>
      </c>
      <c r="T519">
        <f t="shared" si="17"/>
        <v>8.666666666666667E-2</v>
      </c>
      <c r="U519">
        <v>43703.572847222225</v>
      </c>
      <c r="W519" t="s">
        <v>39</v>
      </c>
    </row>
    <row r="520" spans="1:23" ht="15" customHeight="1">
      <c r="A520" t="s">
        <v>1726</v>
      </c>
      <c r="B520" t="s">
        <v>1727</v>
      </c>
      <c r="C520" t="s">
        <v>867</v>
      </c>
      <c r="D520" t="s">
        <v>30</v>
      </c>
      <c r="E520">
        <v>21</v>
      </c>
      <c r="F520" s="3">
        <v>1330211710847</v>
      </c>
      <c r="G520" t="s">
        <v>88</v>
      </c>
      <c r="H520" t="s">
        <v>211</v>
      </c>
      <c r="I520" t="s">
        <v>1728</v>
      </c>
      <c r="J520" s="3">
        <v>3169720166</v>
      </c>
      <c r="K520" t="s">
        <v>34</v>
      </c>
      <c r="L520" t="s">
        <v>54</v>
      </c>
      <c r="M520" t="s">
        <v>48</v>
      </c>
      <c r="O520" t="s">
        <v>211</v>
      </c>
      <c r="P520">
        <v>61</v>
      </c>
      <c r="Q520">
        <f t="shared" si="16"/>
        <v>0.40666666666666668</v>
      </c>
      <c r="T520">
        <f t="shared" si="17"/>
        <v>0.20333333333333334</v>
      </c>
      <c r="U520">
        <v>43725.924085648148</v>
      </c>
      <c r="W520" t="s">
        <v>75</v>
      </c>
    </row>
    <row r="521" spans="1:23" ht="15" customHeight="1">
      <c r="A521" t="s">
        <v>1729</v>
      </c>
      <c r="B521" t="s">
        <v>1730</v>
      </c>
      <c r="C521" t="s">
        <v>98</v>
      </c>
      <c r="D521" t="s">
        <v>30</v>
      </c>
      <c r="E521">
        <v>22</v>
      </c>
      <c r="F521" s="3">
        <v>1730115899857</v>
      </c>
      <c r="G521" t="s">
        <v>31</v>
      </c>
      <c r="H521" t="s">
        <v>38</v>
      </c>
      <c r="I521" t="s">
        <v>1731</v>
      </c>
      <c r="J521" s="3">
        <v>3169737077</v>
      </c>
      <c r="K521" t="s">
        <v>34</v>
      </c>
      <c r="L521" t="s">
        <v>54</v>
      </c>
      <c r="M521" t="s">
        <v>48</v>
      </c>
      <c r="O521" t="s">
        <v>38</v>
      </c>
      <c r="P521">
        <v>74</v>
      </c>
      <c r="Q521">
        <f t="shared" si="16"/>
        <v>0.49333333333333335</v>
      </c>
      <c r="T521">
        <f t="shared" si="17"/>
        <v>0.24666666666666667</v>
      </c>
      <c r="U521">
        <v>43714.656793981485</v>
      </c>
    </row>
    <row r="522" spans="1:23" ht="15" customHeight="1">
      <c r="A522" t="s">
        <v>1732</v>
      </c>
      <c r="B522" t="s">
        <v>398</v>
      </c>
      <c r="C522" t="s">
        <v>98</v>
      </c>
      <c r="D522" t="s">
        <v>30</v>
      </c>
      <c r="E522">
        <v>26</v>
      </c>
      <c r="F522" s="3">
        <v>1610119861587</v>
      </c>
      <c r="G522" t="s">
        <v>31</v>
      </c>
      <c r="H522" t="s">
        <v>121</v>
      </c>
      <c r="I522" t="s">
        <v>1733</v>
      </c>
      <c r="J522" s="3">
        <v>3169750492</v>
      </c>
      <c r="K522" t="s">
        <v>34</v>
      </c>
      <c r="L522" t="s">
        <v>47</v>
      </c>
      <c r="M522" t="s">
        <v>36</v>
      </c>
      <c r="N522" t="s">
        <v>37</v>
      </c>
      <c r="O522" t="s">
        <v>121</v>
      </c>
      <c r="P522">
        <v>37</v>
      </c>
      <c r="Q522">
        <f t="shared" si="16"/>
        <v>0.24666666666666667</v>
      </c>
      <c r="R522" t="str">
        <f>VLOOKUP(I522,Sheet7!$A$1:$C$747,2,0)</f>
        <v>24</v>
      </c>
      <c r="S522" t="str">
        <f>VLOOKUP(I522,Sheet7!$A$1:$C$747,3,0)</f>
        <v>60%</v>
      </c>
      <c r="T522">
        <f t="shared" si="17"/>
        <v>0.42333333333333334</v>
      </c>
      <c r="U522">
        <v>43698.676886574074</v>
      </c>
      <c r="W522" t="s">
        <v>39</v>
      </c>
    </row>
    <row r="523" spans="1:23" ht="15" customHeight="1">
      <c r="A523" t="s">
        <v>1734</v>
      </c>
      <c r="B523" t="s">
        <v>187</v>
      </c>
      <c r="C523" t="s">
        <v>1097</v>
      </c>
      <c r="D523" t="s">
        <v>30</v>
      </c>
      <c r="E523">
        <v>21</v>
      </c>
      <c r="F523" s="3">
        <v>2120122052799</v>
      </c>
      <c r="G523" t="s">
        <v>44</v>
      </c>
      <c r="H523" t="s">
        <v>296</v>
      </c>
      <c r="I523" t="s">
        <v>1735</v>
      </c>
      <c r="J523" s="3">
        <v>3169850549</v>
      </c>
      <c r="K523" t="s">
        <v>63</v>
      </c>
      <c r="L523" t="s">
        <v>54</v>
      </c>
      <c r="M523" t="s">
        <v>36</v>
      </c>
      <c r="O523" t="s">
        <v>38</v>
      </c>
      <c r="P523">
        <v>9</v>
      </c>
      <c r="Q523">
        <f t="shared" si="16"/>
        <v>0.06</v>
      </c>
      <c r="T523">
        <f t="shared" si="17"/>
        <v>0.03</v>
      </c>
      <c r="U523">
        <v>43699.21230324074</v>
      </c>
      <c r="W523" t="s">
        <v>39</v>
      </c>
    </row>
    <row r="524" spans="1:23" ht="15" customHeight="1">
      <c r="A524" t="s">
        <v>1736</v>
      </c>
      <c r="B524" t="s">
        <v>1737</v>
      </c>
      <c r="C524" t="s">
        <v>1738</v>
      </c>
      <c r="D524" t="s">
        <v>30</v>
      </c>
      <c r="E524">
        <v>22</v>
      </c>
      <c r="F524" s="3">
        <v>1730179676321</v>
      </c>
      <c r="G524" t="s">
        <v>31</v>
      </c>
      <c r="H524" t="s">
        <v>38</v>
      </c>
      <c r="I524" t="s">
        <v>1739</v>
      </c>
      <c r="J524" s="3">
        <v>3169930824</v>
      </c>
      <c r="K524" t="s">
        <v>34</v>
      </c>
      <c r="L524" t="s">
        <v>54</v>
      </c>
      <c r="M524" t="s">
        <v>36</v>
      </c>
      <c r="O524" t="s">
        <v>38</v>
      </c>
      <c r="P524">
        <v>28</v>
      </c>
      <c r="Q524">
        <f t="shared" si="16"/>
        <v>0.18666666666666668</v>
      </c>
      <c r="T524">
        <f t="shared" si="17"/>
        <v>9.3333333333333338E-2</v>
      </c>
      <c r="U524">
        <v>43698.863657407404</v>
      </c>
      <c r="W524" t="s">
        <v>39</v>
      </c>
    </row>
    <row r="525" spans="1:23" ht="15" customHeight="1">
      <c r="A525" t="s">
        <v>1740</v>
      </c>
      <c r="B525" t="s">
        <v>1741</v>
      </c>
      <c r="C525" t="s">
        <v>98</v>
      </c>
      <c r="D525" t="s">
        <v>43</v>
      </c>
      <c r="E525">
        <v>30</v>
      </c>
      <c r="F525" s="3">
        <v>212018166682</v>
      </c>
      <c r="G525" t="s">
        <v>44</v>
      </c>
      <c r="H525" t="s">
        <v>296</v>
      </c>
      <c r="I525" t="s">
        <v>1742</v>
      </c>
      <c r="J525" s="3">
        <v>3169931480</v>
      </c>
      <c r="K525" t="s">
        <v>63</v>
      </c>
      <c r="L525" t="s">
        <v>47</v>
      </c>
      <c r="M525" t="s">
        <v>55</v>
      </c>
      <c r="N525" t="s">
        <v>49</v>
      </c>
      <c r="O525" t="s">
        <v>38</v>
      </c>
      <c r="P525">
        <v>42</v>
      </c>
      <c r="Q525">
        <f t="shared" si="16"/>
        <v>0.28000000000000003</v>
      </c>
      <c r="R525" t="str">
        <f>VLOOKUP(I525,[1]AllTestsScores!$A$1:$C$1012,2,0)</f>
        <v>10</v>
      </c>
      <c r="S525" t="str">
        <f>VLOOKUP(I525,[1]AllTestsScores!$A$1:$C$1012,3,0)</f>
        <v>25%</v>
      </c>
      <c r="T525">
        <f t="shared" si="17"/>
        <v>0.26500000000000001</v>
      </c>
      <c r="U525">
        <v>43714.754907407405</v>
      </c>
      <c r="W525" t="s">
        <v>39</v>
      </c>
    </row>
    <row r="526" spans="1:23" ht="15" customHeight="1">
      <c r="A526" t="s">
        <v>1743</v>
      </c>
      <c r="B526" t="s">
        <v>1744</v>
      </c>
      <c r="C526" t="s">
        <v>98</v>
      </c>
      <c r="D526" t="s">
        <v>43</v>
      </c>
      <c r="E526">
        <v>24</v>
      </c>
      <c r="F526" s="3">
        <v>1330279344082</v>
      </c>
      <c r="G526" t="s">
        <v>88</v>
      </c>
      <c r="H526" t="s">
        <v>211</v>
      </c>
      <c r="I526" t="s">
        <v>1745</v>
      </c>
      <c r="J526" s="3">
        <v>3170042916</v>
      </c>
      <c r="K526" t="s">
        <v>34</v>
      </c>
      <c r="L526" t="s">
        <v>54</v>
      </c>
      <c r="M526" t="s">
        <v>55</v>
      </c>
      <c r="O526" t="s">
        <v>211</v>
      </c>
      <c r="P526">
        <v>64</v>
      </c>
      <c r="Q526">
        <f t="shared" si="16"/>
        <v>0.42666666666666669</v>
      </c>
      <c r="R526" t="str">
        <f>VLOOKUP(I526,'[2]All Tests Results'!$A$1:$C$979,2,0)</f>
        <v>28</v>
      </c>
      <c r="S526" t="str">
        <f>VLOOKUP(I526,'[2]All Tests Results'!$A$1:$C$979,3,0)</f>
        <v>40%</v>
      </c>
      <c r="T526">
        <f t="shared" si="17"/>
        <v>0.41333333333333333</v>
      </c>
      <c r="U526">
        <v>43700.443807870368</v>
      </c>
      <c r="W526" t="s">
        <v>134</v>
      </c>
    </row>
    <row r="527" spans="1:23" ht="15" customHeight="1">
      <c r="A527" t="s">
        <v>1746</v>
      </c>
      <c r="B527" t="s">
        <v>1747</v>
      </c>
      <c r="C527" t="s">
        <v>98</v>
      </c>
      <c r="D527" t="s">
        <v>30</v>
      </c>
      <c r="E527">
        <v>21</v>
      </c>
      <c r="F527" s="3">
        <v>1310167881211</v>
      </c>
      <c r="G527" t="s">
        <v>44</v>
      </c>
      <c r="H527" t="s">
        <v>45</v>
      </c>
      <c r="I527" t="s">
        <v>1748</v>
      </c>
      <c r="J527" s="3">
        <v>3170595948</v>
      </c>
      <c r="K527" t="s">
        <v>63</v>
      </c>
      <c r="L527" t="s">
        <v>54</v>
      </c>
      <c r="M527" t="s">
        <v>48</v>
      </c>
      <c r="O527" t="s">
        <v>211</v>
      </c>
      <c r="P527">
        <v>24</v>
      </c>
      <c r="Q527">
        <f t="shared" si="16"/>
        <v>0.16</v>
      </c>
      <c r="T527">
        <f t="shared" si="17"/>
        <v>0.08</v>
      </c>
      <c r="U527">
        <v>43711.343356481484</v>
      </c>
      <c r="W527" t="s">
        <v>75</v>
      </c>
    </row>
    <row r="528" spans="1:23" ht="15" customHeight="1">
      <c r="A528" t="s">
        <v>1749</v>
      </c>
      <c r="B528" t="s">
        <v>1377</v>
      </c>
      <c r="C528" t="s">
        <v>120</v>
      </c>
      <c r="D528" t="s">
        <v>30</v>
      </c>
      <c r="E528">
        <v>22</v>
      </c>
      <c r="F528" s="3">
        <v>1610149911449</v>
      </c>
      <c r="G528" t="s">
        <v>44</v>
      </c>
      <c r="H528" t="s">
        <v>121</v>
      </c>
      <c r="I528" t="s">
        <v>1750</v>
      </c>
      <c r="J528" s="3">
        <v>3170688909</v>
      </c>
      <c r="K528" t="s">
        <v>34</v>
      </c>
      <c r="L528" t="s">
        <v>54</v>
      </c>
      <c r="M528" t="s">
        <v>55</v>
      </c>
      <c r="O528" t="s">
        <v>38</v>
      </c>
      <c r="P528">
        <v>75</v>
      </c>
      <c r="Q528">
        <f t="shared" si="16"/>
        <v>0.5</v>
      </c>
      <c r="T528">
        <f t="shared" si="17"/>
        <v>0.25</v>
      </c>
      <c r="U528">
        <v>43701.769363425927</v>
      </c>
      <c r="W528" t="s">
        <v>75</v>
      </c>
    </row>
    <row r="529" spans="1:23" ht="15" customHeight="1">
      <c r="A529" t="s">
        <v>1751</v>
      </c>
      <c r="B529" t="s">
        <v>1752</v>
      </c>
      <c r="C529" t="s">
        <v>186</v>
      </c>
      <c r="D529" t="s">
        <v>30</v>
      </c>
      <c r="E529">
        <v>26</v>
      </c>
      <c r="F529" s="3">
        <v>1610153468265</v>
      </c>
      <c r="G529" t="s">
        <v>88</v>
      </c>
      <c r="H529" t="s">
        <v>121</v>
      </c>
      <c r="I529" t="s">
        <v>1753</v>
      </c>
      <c r="J529" s="3">
        <v>923409237726</v>
      </c>
      <c r="K529" t="s">
        <v>34</v>
      </c>
      <c r="L529" t="s">
        <v>54</v>
      </c>
      <c r="M529" t="s">
        <v>48</v>
      </c>
      <c r="N529" t="s">
        <v>49</v>
      </c>
      <c r="O529" t="s">
        <v>121</v>
      </c>
      <c r="P529">
        <v>87</v>
      </c>
      <c r="Q529">
        <f t="shared" si="16"/>
        <v>0.57999999999999996</v>
      </c>
      <c r="R529" t="str">
        <f>VLOOKUP(I529,'[2]All Tests Results'!$A$1:$C$979,2,0)</f>
        <v>37</v>
      </c>
      <c r="S529" t="str">
        <f>VLOOKUP(I529,'[2]All Tests Results'!$A$1:$C$979,3,0)</f>
        <v>53%</v>
      </c>
      <c r="T529">
        <f t="shared" si="17"/>
        <v>0.55499999999999994</v>
      </c>
      <c r="U529">
        <v>43700.642280092594</v>
      </c>
      <c r="W529" t="s">
        <v>134</v>
      </c>
    </row>
    <row r="530" spans="1:23" ht="15" customHeight="1">
      <c r="A530" t="s">
        <v>1754</v>
      </c>
      <c r="B530" t="s">
        <v>1755</v>
      </c>
      <c r="C530" t="s">
        <v>1151</v>
      </c>
      <c r="D530" t="s">
        <v>43</v>
      </c>
      <c r="E530">
        <v>20</v>
      </c>
      <c r="F530" s="3">
        <v>1310206168654</v>
      </c>
      <c r="G530" t="s">
        <v>44</v>
      </c>
      <c r="H530" t="s">
        <v>94</v>
      </c>
      <c r="I530" t="s">
        <v>1756</v>
      </c>
      <c r="J530" s="3">
        <v>3175529521</v>
      </c>
      <c r="K530" t="s">
        <v>34</v>
      </c>
      <c r="L530" t="s">
        <v>35</v>
      </c>
      <c r="M530" t="s">
        <v>55</v>
      </c>
      <c r="N530" t="s">
        <v>37</v>
      </c>
      <c r="O530" t="s">
        <v>38</v>
      </c>
      <c r="P530">
        <v>63</v>
      </c>
      <c r="Q530">
        <f t="shared" si="16"/>
        <v>0.42</v>
      </c>
      <c r="T530">
        <f t="shared" si="17"/>
        <v>0.21</v>
      </c>
      <c r="U530">
        <v>43702.414594907408</v>
      </c>
      <c r="W530" t="s">
        <v>145</v>
      </c>
    </row>
    <row r="531" spans="1:23" ht="15" customHeight="1">
      <c r="A531" t="s">
        <v>1757</v>
      </c>
      <c r="B531" t="s">
        <v>1758</v>
      </c>
      <c r="C531" t="s">
        <v>1759</v>
      </c>
      <c r="D531" t="s">
        <v>43</v>
      </c>
      <c r="E531">
        <v>23</v>
      </c>
      <c r="F531" s="3">
        <v>131025406486</v>
      </c>
      <c r="G531" t="s">
        <v>44</v>
      </c>
      <c r="H531" t="s">
        <v>45</v>
      </c>
      <c r="I531" t="s">
        <v>1760</v>
      </c>
      <c r="J531" s="3">
        <v>3175535112</v>
      </c>
      <c r="K531" t="s">
        <v>34</v>
      </c>
      <c r="L531" t="s">
        <v>54</v>
      </c>
      <c r="M531" t="s">
        <v>48</v>
      </c>
      <c r="N531" t="s">
        <v>37</v>
      </c>
      <c r="O531" t="s">
        <v>45</v>
      </c>
      <c r="P531">
        <v>76</v>
      </c>
      <c r="Q531">
        <f t="shared" si="16"/>
        <v>0.50666666666666671</v>
      </c>
      <c r="R531" t="str">
        <f>VLOOKUP(I531,[1]AllTestsScores!$A$1:$C$1012,2,0)</f>
        <v>14</v>
      </c>
      <c r="S531" t="str">
        <f>VLOOKUP(I531,[1]AllTestsScores!$A$1:$C$1012,3,0)</f>
        <v>35%</v>
      </c>
      <c r="T531">
        <f t="shared" si="17"/>
        <v>0.42833333333333334</v>
      </c>
      <c r="U531">
        <v>43698.688969907409</v>
      </c>
      <c r="W531" t="s">
        <v>56</v>
      </c>
    </row>
    <row r="532" spans="1:23" ht="15" customHeight="1">
      <c r="A532" t="s">
        <v>1761</v>
      </c>
      <c r="B532" t="s">
        <v>1762</v>
      </c>
      <c r="C532" t="s">
        <v>1763</v>
      </c>
      <c r="D532" t="s">
        <v>43</v>
      </c>
      <c r="E532">
        <v>21</v>
      </c>
      <c r="F532" s="3">
        <v>1350304777756</v>
      </c>
      <c r="G532" t="s">
        <v>88</v>
      </c>
      <c r="H532" t="s">
        <v>94</v>
      </c>
      <c r="I532" t="s">
        <v>1764</v>
      </c>
      <c r="J532" s="3">
        <v>3175576592</v>
      </c>
      <c r="K532" t="s">
        <v>34</v>
      </c>
      <c r="L532" t="s">
        <v>47</v>
      </c>
      <c r="M532" t="s">
        <v>55</v>
      </c>
      <c r="O532" t="s">
        <v>45</v>
      </c>
      <c r="P532">
        <v>46</v>
      </c>
      <c r="Q532">
        <f t="shared" si="16"/>
        <v>0.30666666666666664</v>
      </c>
      <c r="T532">
        <f t="shared" si="17"/>
        <v>0.15333333333333332</v>
      </c>
      <c r="U532">
        <v>43725.744525462964</v>
      </c>
      <c r="W532" t="s">
        <v>39</v>
      </c>
    </row>
    <row r="533" spans="1:23" ht="15" customHeight="1">
      <c r="A533" t="s">
        <v>1765</v>
      </c>
      <c r="B533" t="s">
        <v>226</v>
      </c>
      <c r="C533" t="s">
        <v>1766</v>
      </c>
      <c r="D533" t="s">
        <v>30</v>
      </c>
      <c r="E533">
        <v>23</v>
      </c>
      <c r="F533" s="3">
        <v>1610236543249</v>
      </c>
      <c r="G533" t="s">
        <v>88</v>
      </c>
      <c r="H533" t="s">
        <v>121</v>
      </c>
      <c r="I533" t="s">
        <v>1767</v>
      </c>
      <c r="J533" s="3">
        <v>923478121238</v>
      </c>
      <c r="K533" t="s">
        <v>34</v>
      </c>
      <c r="L533" t="s">
        <v>54</v>
      </c>
      <c r="M533" t="s">
        <v>48</v>
      </c>
      <c r="N533" t="s">
        <v>37</v>
      </c>
      <c r="O533" t="s">
        <v>121</v>
      </c>
      <c r="P533">
        <v>82</v>
      </c>
      <c r="Q533">
        <f t="shared" si="16"/>
        <v>0.54666666666666663</v>
      </c>
      <c r="R533" t="str">
        <f>VLOOKUP(I533,'[2]All Tests Results'!$A$1:$C$979,2,0)</f>
        <v>39</v>
      </c>
      <c r="S533" t="str">
        <f>VLOOKUP(I533,'[2]All Tests Results'!$A$1:$C$979,3,0)</f>
        <v>56%</v>
      </c>
      <c r="T533">
        <f t="shared" si="17"/>
        <v>0.55333333333333334</v>
      </c>
      <c r="U533">
        <v>43710.76730324074</v>
      </c>
      <c r="W533" t="s">
        <v>56</v>
      </c>
    </row>
    <row r="534" spans="1:23" ht="15" customHeight="1">
      <c r="A534" t="s">
        <v>1768</v>
      </c>
      <c r="B534" t="s">
        <v>1769</v>
      </c>
      <c r="C534" t="s">
        <v>129</v>
      </c>
      <c r="D534" t="s">
        <v>30</v>
      </c>
      <c r="E534">
        <v>24</v>
      </c>
      <c r="F534" s="3">
        <v>1330249686871</v>
      </c>
      <c r="G534" t="s">
        <v>44</v>
      </c>
      <c r="H534" t="s">
        <v>211</v>
      </c>
      <c r="I534" t="s">
        <v>1770</v>
      </c>
      <c r="J534" s="3">
        <v>3175643620</v>
      </c>
      <c r="K534" t="s">
        <v>34</v>
      </c>
      <c r="L534" t="s">
        <v>54</v>
      </c>
      <c r="M534" t="s">
        <v>55</v>
      </c>
      <c r="N534" t="s">
        <v>37</v>
      </c>
      <c r="O534" t="s">
        <v>211</v>
      </c>
      <c r="P534">
        <v>106</v>
      </c>
      <c r="Q534">
        <f t="shared" si="16"/>
        <v>0.70666666666666667</v>
      </c>
      <c r="R534" t="str">
        <f>VLOOKUP(I534,[1]AllTestsScores!$A$1:$C$1012,2,0)</f>
        <v>13</v>
      </c>
      <c r="S534" t="str">
        <f>VLOOKUP(I534,[1]AllTestsScores!$A$1:$C$1012,3,0)</f>
        <v>33%</v>
      </c>
      <c r="T534">
        <f t="shared" si="17"/>
        <v>0.51833333333333331</v>
      </c>
      <c r="U534">
        <v>43710.346782407411</v>
      </c>
      <c r="W534" t="s">
        <v>56</v>
      </c>
    </row>
    <row r="535" spans="1:23" ht="15" customHeight="1">
      <c r="A535" t="s">
        <v>1771</v>
      </c>
      <c r="B535" t="s">
        <v>162</v>
      </c>
      <c r="C535" t="s">
        <v>1772</v>
      </c>
      <c r="D535" t="s">
        <v>30</v>
      </c>
      <c r="E535">
        <v>20</v>
      </c>
      <c r="F535" s="3">
        <v>1330213801543</v>
      </c>
      <c r="G535" t="s">
        <v>31</v>
      </c>
      <c r="H535" t="s">
        <v>211</v>
      </c>
      <c r="I535" t="s">
        <v>1773</v>
      </c>
      <c r="J535" s="3">
        <v>3175982468</v>
      </c>
      <c r="K535" t="s">
        <v>34</v>
      </c>
      <c r="L535" t="s">
        <v>54</v>
      </c>
      <c r="M535" t="s">
        <v>48</v>
      </c>
      <c r="N535" t="s">
        <v>37</v>
      </c>
      <c r="O535" t="s">
        <v>211</v>
      </c>
      <c r="P535">
        <v>76</v>
      </c>
      <c r="Q535">
        <f t="shared" si="16"/>
        <v>0.50666666666666671</v>
      </c>
      <c r="T535">
        <f t="shared" si="17"/>
        <v>0.25333333333333335</v>
      </c>
      <c r="U535">
        <v>43708.884560185186</v>
      </c>
    </row>
    <row r="536" spans="1:23" ht="15" customHeight="1">
      <c r="A536" t="s">
        <v>1774</v>
      </c>
      <c r="B536" t="s">
        <v>1775</v>
      </c>
      <c r="C536" t="s">
        <v>1776</v>
      </c>
      <c r="D536" t="s">
        <v>30</v>
      </c>
      <c r="E536">
        <v>24</v>
      </c>
      <c r="F536" s="3">
        <v>1730146798325</v>
      </c>
      <c r="G536" t="s">
        <v>44</v>
      </c>
      <c r="H536" t="s">
        <v>38</v>
      </c>
      <c r="I536" t="s">
        <v>1777</v>
      </c>
      <c r="J536" s="3">
        <v>3176162429</v>
      </c>
      <c r="K536" t="s">
        <v>34</v>
      </c>
      <c r="L536" t="s">
        <v>35</v>
      </c>
      <c r="M536" t="s">
        <v>36</v>
      </c>
      <c r="O536" t="s">
        <v>38</v>
      </c>
      <c r="P536">
        <v>43</v>
      </c>
      <c r="Q536">
        <f t="shared" si="16"/>
        <v>0.28666666666666668</v>
      </c>
      <c r="T536">
        <f t="shared" si="17"/>
        <v>0.14333333333333334</v>
      </c>
      <c r="U536">
        <v>43699.492280092592</v>
      </c>
      <c r="W536" t="s">
        <v>39</v>
      </c>
    </row>
    <row r="537" spans="1:23" ht="15" customHeight="1">
      <c r="A537" t="s">
        <v>1778</v>
      </c>
      <c r="B537" t="s">
        <v>183</v>
      </c>
      <c r="C537" t="s">
        <v>1553</v>
      </c>
      <c r="D537" t="s">
        <v>30</v>
      </c>
      <c r="E537">
        <v>23</v>
      </c>
      <c r="F537" s="3">
        <v>1730149888437</v>
      </c>
      <c r="G537" t="s">
        <v>31</v>
      </c>
      <c r="H537" t="s">
        <v>107</v>
      </c>
      <c r="I537" t="s">
        <v>1779</v>
      </c>
      <c r="J537" s="3">
        <v>3177975517</v>
      </c>
      <c r="K537" t="s">
        <v>34</v>
      </c>
      <c r="L537" t="s">
        <v>54</v>
      </c>
      <c r="M537" t="s">
        <v>55</v>
      </c>
      <c r="O537" t="s">
        <v>38</v>
      </c>
      <c r="P537">
        <v>68</v>
      </c>
      <c r="Q537">
        <f t="shared" si="16"/>
        <v>0.45333333333333331</v>
      </c>
      <c r="T537">
        <f t="shared" si="17"/>
        <v>0.22666666666666666</v>
      </c>
      <c r="U537">
        <v>43699.415983796294</v>
      </c>
    </row>
    <row r="538" spans="1:23" ht="15" customHeight="1">
      <c r="A538" t="s">
        <v>1780</v>
      </c>
      <c r="B538" t="s">
        <v>1781</v>
      </c>
      <c r="C538" t="s">
        <v>1782</v>
      </c>
      <c r="D538" t="s">
        <v>43</v>
      </c>
      <c r="E538">
        <v>19</v>
      </c>
      <c r="F538" s="3">
        <v>1730142886560</v>
      </c>
      <c r="G538" t="s">
        <v>44</v>
      </c>
      <c r="H538" t="s">
        <v>38</v>
      </c>
      <c r="I538" t="s">
        <v>1783</v>
      </c>
      <c r="J538" s="3">
        <v>3178521736</v>
      </c>
      <c r="K538" t="s">
        <v>34</v>
      </c>
      <c r="L538" t="s">
        <v>54</v>
      </c>
      <c r="M538" t="s">
        <v>48</v>
      </c>
      <c r="N538" t="s">
        <v>37</v>
      </c>
      <c r="O538" t="s">
        <v>38</v>
      </c>
      <c r="P538">
        <v>52</v>
      </c>
      <c r="Q538">
        <f t="shared" si="16"/>
        <v>0.34666666666666668</v>
      </c>
      <c r="R538">
        <f>VLOOKUP(I538,[1]AllTestsScores!$A$1:$C$1012,2,0)</f>
        <v>0</v>
      </c>
      <c r="S538" t="str">
        <f>VLOOKUP(I538,[1]AllTestsScores!$A$1:$C$1012,3,0)</f>
        <v>0%</v>
      </c>
      <c r="T538">
        <f t="shared" si="17"/>
        <v>0.17333333333333334</v>
      </c>
      <c r="U538">
        <v>43698.657719907409</v>
      </c>
      <c r="W538" t="s">
        <v>56</v>
      </c>
    </row>
    <row r="539" spans="1:23" ht="15" customHeight="1">
      <c r="A539" t="s">
        <v>1784</v>
      </c>
      <c r="B539" t="s">
        <v>1785</v>
      </c>
      <c r="C539" t="s">
        <v>187</v>
      </c>
      <c r="D539" t="s">
        <v>30</v>
      </c>
      <c r="E539">
        <v>23</v>
      </c>
      <c r="F539" s="3">
        <v>1540137184279</v>
      </c>
      <c r="G539" t="s">
        <v>88</v>
      </c>
      <c r="H539" t="s">
        <v>91</v>
      </c>
      <c r="I539" t="s">
        <v>1786</v>
      </c>
      <c r="J539" s="3">
        <v>3179517505</v>
      </c>
      <c r="K539" t="s">
        <v>34</v>
      </c>
      <c r="L539" t="s">
        <v>54</v>
      </c>
      <c r="M539" t="s">
        <v>55</v>
      </c>
      <c r="O539" t="s">
        <v>91</v>
      </c>
      <c r="P539">
        <v>79</v>
      </c>
      <c r="Q539">
        <f t="shared" si="16"/>
        <v>0.52666666666666662</v>
      </c>
      <c r="R539" t="str">
        <f>VLOOKUP(I539,'[2]All Tests Results'!$A$1:$C$979,2,0)</f>
        <v>30</v>
      </c>
      <c r="S539" t="str">
        <f>VLOOKUP(I539,'[2]All Tests Results'!$A$1:$C$979,3,0)</f>
        <v>43%</v>
      </c>
      <c r="T539">
        <f t="shared" si="17"/>
        <v>0.47833333333333328</v>
      </c>
      <c r="U539">
        <v>43703.747395833336</v>
      </c>
      <c r="W539" t="s">
        <v>56</v>
      </c>
    </row>
    <row r="540" spans="1:23" ht="15" customHeight="1">
      <c r="A540" t="s">
        <v>1787</v>
      </c>
      <c r="B540" t="s">
        <v>1788</v>
      </c>
      <c r="C540" t="s">
        <v>1789</v>
      </c>
      <c r="D540" t="s">
        <v>30</v>
      </c>
      <c r="E540">
        <v>23</v>
      </c>
      <c r="F540" s="3">
        <v>1500056091449</v>
      </c>
      <c r="G540" t="s">
        <v>88</v>
      </c>
      <c r="H540" t="s">
        <v>417</v>
      </c>
      <c r="I540" t="s">
        <v>1790</v>
      </c>
      <c r="J540" s="3">
        <v>3438918481</v>
      </c>
      <c r="K540" t="s">
        <v>34</v>
      </c>
      <c r="L540" t="s">
        <v>54</v>
      </c>
      <c r="M540" t="s">
        <v>55</v>
      </c>
      <c r="O540" t="s">
        <v>38</v>
      </c>
      <c r="P540">
        <v>69</v>
      </c>
      <c r="Q540">
        <f t="shared" si="16"/>
        <v>0.46</v>
      </c>
      <c r="R540" t="str">
        <f>VLOOKUP(I540,'[2]All Tests Results'!$A$1:$C$979,2,0)</f>
        <v>40</v>
      </c>
      <c r="S540" t="str">
        <f>VLOOKUP(I540,'[2]All Tests Results'!$A$1:$C$979,3,0)</f>
        <v>57%</v>
      </c>
      <c r="T540">
        <f t="shared" si="17"/>
        <v>0.51500000000000001</v>
      </c>
      <c r="U540">
        <v>43709.5859375</v>
      </c>
      <c r="W540" t="s">
        <v>56</v>
      </c>
    </row>
    <row r="541" spans="1:23" ht="15" customHeight="1">
      <c r="A541" t="s">
        <v>1791</v>
      </c>
      <c r="B541" t="s">
        <v>1792</v>
      </c>
      <c r="C541" t="s">
        <v>210</v>
      </c>
      <c r="D541" t="s">
        <v>30</v>
      </c>
      <c r="E541">
        <v>23</v>
      </c>
      <c r="F541" s="3">
        <v>1620303821899</v>
      </c>
      <c r="G541" t="s">
        <v>31</v>
      </c>
      <c r="H541" t="s">
        <v>152</v>
      </c>
      <c r="I541" t="s">
        <v>1793</v>
      </c>
      <c r="J541" s="3">
        <v>3179603176</v>
      </c>
      <c r="K541" t="s">
        <v>34</v>
      </c>
      <c r="L541" t="s">
        <v>54</v>
      </c>
      <c r="M541" t="s">
        <v>36</v>
      </c>
      <c r="N541" t="s">
        <v>37</v>
      </c>
      <c r="O541" t="s">
        <v>211</v>
      </c>
      <c r="P541">
        <v>44</v>
      </c>
      <c r="Q541">
        <f t="shared" si="16"/>
        <v>0.29333333333333333</v>
      </c>
      <c r="R541" t="str">
        <f>VLOOKUP(I541,Sheet7!$A$1:$C$747,2,0)</f>
        <v>17</v>
      </c>
      <c r="S541" t="str">
        <f>VLOOKUP(I541,Sheet7!$A$1:$C$747,3,0)</f>
        <v>43%</v>
      </c>
      <c r="T541">
        <f t="shared" si="17"/>
        <v>0.36166666666666669</v>
      </c>
      <c r="U541">
        <v>43699.024027777778</v>
      </c>
      <c r="W541" t="s">
        <v>39</v>
      </c>
    </row>
    <row r="542" spans="1:23" ht="15" customHeight="1">
      <c r="A542" t="s">
        <v>1794</v>
      </c>
      <c r="B542" t="s">
        <v>992</v>
      </c>
      <c r="C542" t="s">
        <v>98</v>
      </c>
      <c r="D542" t="s">
        <v>30</v>
      </c>
      <c r="E542">
        <v>24</v>
      </c>
      <c r="F542" s="3">
        <v>1710122548021</v>
      </c>
      <c r="G542" t="s">
        <v>31</v>
      </c>
      <c r="H542" t="s">
        <v>32</v>
      </c>
      <c r="I542" t="s">
        <v>1795</v>
      </c>
      <c r="J542" s="3">
        <v>3179713216</v>
      </c>
      <c r="K542" t="s">
        <v>34</v>
      </c>
      <c r="L542" t="s">
        <v>54</v>
      </c>
      <c r="M542" t="s">
        <v>48</v>
      </c>
      <c r="N542" t="s">
        <v>37</v>
      </c>
      <c r="O542" t="s">
        <v>38</v>
      </c>
      <c r="P542">
        <v>67</v>
      </c>
      <c r="Q542">
        <f t="shared" si="16"/>
        <v>0.44666666666666666</v>
      </c>
      <c r="R542" t="str">
        <f>VLOOKUP(I542,Sheet7!$A$1:$C$747,2,0)</f>
        <v>8</v>
      </c>
      <c r="S542" t="str">
        <f>VLOOKUP(I542,Sheet7!$A$1:$C$747,3,0)</f>
        <v>20%</v>
      </c>
      <c r="T542">
        <f t="shared" si="17"/>
        <v>0.32333333333333336</v>
      </c>
      <c r="U542">
        <v>43706.763101851851</v>
      </c>
      <c r="W542" t="s">
        <v>56</v>
      </c>
    </row>
    <row r="543" spans="1:23" ht="15" customHeight="1">
      <c r="A543" t="s">
        <v>1796</v>
      </c>
      <c r="B543" t="s">
        <v>1797</v>
      </c>
      <c r="C543" t="s">
        <v>1607</v>
      </c>
      <c r="D543" t="s">
        <v>43</v>
      </c>
      <c r="E543">
        <v>21</v>
      </c>
      <c r="F543" s="3">
        <v>1330255557974</v>
      </c>
      <c r="G543" t="s">
        <v>88</v>
      </c>
      <c r="H543" t="s">
        <v>211</v>
      </c>
      <c r="I543" t="s">
        <v>1798</v>
      </c>
      <c r="J543" s="3">
        <v>3185521635</v>
      </c>
      <c r="K543" t="s">
        <v>34</v>
      </c>
      <c r="L543" t="s">
        <v>54</v>
      </c>
      <c r="M543" t="s">
        <v>55</v>
      </c>
      <c r="N543" t="s">
        <v>37</v>
      </c>
      <c r="O543" t="s">
        <v>211</v>
      </c>
      <c r="P543">
        <v>88</v>
      </c>
      <c r="Q543">
        <f t="shared" si="16"/>
        <v>0.58666666666666667</v>
      </c>
      <c r="R543" t="str">
        <f>VLOOKUP(I543,'[2]All Tests Results'!$A$1:$C$979,2,0)</f>
        <v>27</v>
      </c>
      <c r="S543" t="str">
        <f>VLOOKUP(I543,'[2]All Tests Results'!$A$1:$C$979,3,0)</f>
        <v>39%</v>
      </c>
      <c r="T543">
        <f t="shared" si="17"/>
        <v>0.48833333333333334</v>
      </c>
      <c r="U543">
        <v>43725.705451388887</v>
      </c>
      <c r="W543" t="s">
        <v>134</v>
      </c>
    </row>
    <row r="544" spans="1:23" ht="15" customHeight="1">
      <c r="A544" t="s">
        <v>1799</v>
      </c>
      <c r="B544" t="s">
        <v>1800</v>
      </c>
      <c r="C544" t="s">
        <v>1801</v>
      </c>
      <c r="D544" t="s">
        <v>30</v>
      </c>
      <c r="E544">
        <v>20</v>
      </c>
      <c r="F544" s="3">
        <v>1540207492295</v>
      </c>
      <c r="G544" t="s">
        <v>44</v>
      </c>
      <c r="H544" t="s">
        <v>91</v>
      </c>
      <c r="I544" t="s">
        <v>1802</v>
      </c>
      <c r="J544" s="3">
        <v>3189130059</v>
      </c>
      <c r="K544" t="s">
        <v>34</v>
      </c>
      <c r="L544" t="s">
        <v>35</v>
      </c>
      <c r="M544" t="s">
        <v>48</v>
      </c>
      <c r="O544" t="s">
        <v>91</v>
      </c>
      <c r="P544">
        <v>59</v>
      </c>
      <c r="Q544">
        <f t="shared" si="16"/>
        <v>0.39333333333333331</v>
      </c>
      <c r="T544">
        <f t="shared" si="17"/>
        <v>0.19666666666666666</v>
      </c>
      <c r="U544">
        <v>43701.733888888892</v>
      </c>
      <c r="W544" t="s">
        <v>145</v>
      </c>
    </row>
    <row r="545" spans="1:24" ht="15" customHeight="1">
      <c r="A545" t="s">
        <v>1803</v>
      </c>
      <c r="B545" t="s">
        <v>1804</v>
      </c>
      <c r="C545" t="s">
        <v>386</v>
      </c>
      <c r="D545" t="s">
        <v>30</v>
      </c>
      <c r="E545">
        <v>26</v>
      </c>
      <c r="F545" s="3">
        <v>2120111671351</v>
      </c>
      <c r="G545" t="s">
        <v>44</v>
      </c>
      <c r="H545" t="s">
        <v>296</v>
      </c>
      <c r="I545" t="s">
        <v>1805</v>
      </c>
      <c r="J545" s="3">
        <v>3189402401</v>
      </c>
      <c r="K545" t="s">
        <v>34</v>
      </c>
      <c r="L545" t="s">
        <v>35</v>
      </c>
      <c r="M545" t="s">
        <v>55</v>
      </c>
      <c r="N545" t="s">
        <v>37</v>
      </c>
      <c r="O545" t="s">
        <v>38</v>
      </c>
      <c r="P545">
        <v>50</v>
      </c>
      <c r="Q545">
        <f t="shared" si="16"/>
        <v>0.33333333333333331</v>
      </c>
      <c r="R545" t="str">
        <f>VLOOKUP(I545,[1]AllTestsScores!$A$1:$C$1012,2,0)</f>
        <v>13</v>
      </c>
      <c r="S545" t="str">
        <f>VLOOKUP(I545,[1]AllTestsScores!$A$1:$C$1012,3,0)</f>
        <v>33%</v>
      </c>
      <c r="T545">
        <f t="shared" si="17"/>
        <v>0.33166666666666667</v>
      </c>
      <c r="U545">
        <v>43699.395775462966</v>
      </c>
      <c r="W545" t="s">
        <v>56</v>
      </c>
    </row>
    <row r="546" spans="1:24" ht="15" customHeight="1">
      <c r="A546" t="s">
        <v>1806</v>
      </c>
      <c r="B546" t="s">
        <v>1807</v>
      </c>
      <c r="C546" t="s">
        <v>98</v>
      </c>
      <c r="D546" t="s">
        <v>30</v>
      </c>
      <c r="E546">
        <v>19</v>
      </c>
      <c r="F546" s="3">
        <v>1730112501945</v>
      </c>
      <c r="G546" t="s">
        <v>31</v>
      </c>
      <c r="H546" t="s">
        <v>296</v>
      </c>
      <c r="I546" t="s">
        <v>1808</v>
      </c>
      <c r="J546" s="3">
        <v>3189433388</v>
      </c>
      <c r="K546" t="s">
        <v>34</v>
      </c>
      <c r="L546" t="s">
        <v>54</v>
      </c>
      <c r="M546" t="s">
        <v>48</v>
      </c>
      <c r="N546" t="s">
        <v>37</v>
      </c>
      <c r="O546" t="s">
        <v>38</v>
      </c>
      <c r="P546">
        <v>91</v>
      </c>
      <c r="Q546">
        <f t="shared" si="16"/>
        <v>0.60666666666666669</v>
      </c>
      <c r="T546">
        <f t="shared" si="17"/>
        <v>0.30333333333333334</v>
      </c>
      <c r="U546">
        <v>43699.145150462966</v>
      </c>
      <c r="W546" t="s">
        <v>75</v>
      </c>
    </row>
    <row r="547" spans="1:24" ht="15" customHeight="1">
      <c r="A547" t="s">
        <v>1809</v>
      </c>
      <c r="B547" t="s">
        <v>183</v>
      </c>
      <c r="C547" t="s">
        <v>120</v>
      </c>
      <c r="D547" t="s">
        <v>30</v>
      </c>
      <c r="E547">
        <v>23</v>
      </c>
      <c r="F547" s="3">
        <v>1560403660509</v>
      </c>
      <c r="G547" t="s">
        <v>31</v>
      </c>
      <c r="H547" t="s">
        <v>73</v>
      </c>
      <c r="I547" t="s">
        <v>1810</v>
      </c>
      <c r="J547" s="3">
        <v>3201910501</v>
      </c>
      <c r="K547" t="s">
        <v>34</v>
      </c>
      <c r="L547" t="s">
        <v>54</v>
      </c>
      <c r="M547" t="s">
        <v>48</v>
      </c>
      <c r="O547" t="s">
        <v>73</v>
      </c>
      <c r="P547">
        <v>56</v>
      </c>
      <c r="Q547">
        <f t="shared" si="16"/>
        <v>0.37333333333333335</v>
      </c>
      <c r="T547">
        <f t="shared" si="17"/>
        <v>0.18666666666666668</v>
      </c>
      <c r="U547">
        <v>43699.801122685189</v>
      </c>
      <c r="W547" t="s">
        <v>75</v>
      </c>
    </row>
    <row r="548" spans="1:24" ht="15" customHeight="1">
      <c r="A548" t="s">
        <v>1811</v>
      </c>
      <c r="B548" t="s">
        <v>673</v>
      </c>
      <c r="C548" t="s">
        <v>287</v>
      </c>
      <c r="D548" t="s">
        <v>30</v>
      </c>
      <c r="E548">
        <v>23</v>
      </c>
      <c r="F548" s="3">
        <v>1110190406867</v>
      </c>
      <c r="G548" t="s">
        <v>88</v>
      </c>
      <c r="H548" t="s">
        <v>67</v>
      </c>
      <c r="I548" t="s">
        <v>1812</v>
      </c>
      <c r="J548" s="3">
        <v>3209049343</v>
      </c>
      <c r="K548" t="s">
        <v>34</v>
      </c>
      <c r="L548" t="s">
        <v>54</v>
      </c>
      <c r="M548" t="s">
        <v>55</v>
      </c>
      <c r="N548" t="s">
        <v>49</v>
      </c>
      <c r="O548" t="s">
        <v>67</v>
      </c>
      <c r="P548">
        <v>46</v>
      </c>
      <c r="Q548">
        <f t="shared" si="16"/>
        <v>0.30666666666666664</v>
      </c>
      <c r="R548" t="str">
        <f>VLOOKUP(I548,'[2]All Tests Results'!$A$1:$C$979,2,0)</f>
        <v>32</v>
      </c>
      <c r="S548" t="str">
        <f>VLOOKUP(I548,'[2]All Tests Results'!$A$1:$C$979,3,0)</f>
        <v>46%</v>
      </c>
      <c r="T548">
        <f t="shared" si="17"/>
        <v>0.3833333333333333</v>
      </c>
      <c r="U548">
        <v>43698.73946759259</v>
      </c>
      <c r="W548" t="s">
        <v>56</v>
      </c>
    </row>
    <row r="549" spans="1:24" ht="15" customHeight="1">
      <c r="A549" t="s">
        <v>1813</v>
      </c>
      <c r="B549" t="s">
        <v>324</v>
      </c>
      <c r="C549" t="s">
        <v>235</v>
      </c>
      <c r="D549" t="s">
        <v>30</v>
      </c>
      <c r="E549">
        <v>21</v>
      </c>
      <c r="F549" s="3">
        <v>1730150904297</v>
      </c>
      <c r="G549" t="s">
        <v>44</v>
      </c>
      <c r="H549" t="s">
        <v>38</v>
      </c>
      <c r="I549" t="s">
        <v>1814</v>
      </c>
      <c r="J549" s="3">
        <v>3209064674</v>
      </c>
      <c r="K549" t="s">
        <v>34</v>
      </c>
      <c r="L549" t="s">
        <v>54</v>
      </c>
      <c r="M549" t="s">
        <v>55</v>
      </c>
      <c r="O549" t="s">
        <v>38</v>
      </c>
      <c r="P549">
        <v>79</v>
      </c>
      <c r="Q549">
        <f t="shared" si="16"/>
        <v>0.52666666666666662</v>
      </c>
      <c r="R549" t="str">
        <f>VLOOKUP(I549,[1]AllTestsScores!$A$1:$C$1012,2,0)</f>
        <v>13</v>
      </c>
      <c r="S549" t="str">
        <f>VLOOKUP(I549,[1]AllTestsScores!$A$1:$C$1012,3,0)</f>
        <v>33%</v>
      </c>
      <c r="T549">
        <f t="shared" si="17"/>
        <v>0.42833333333333334</v>
      </c>
      <c r="U549">
        <v>43731.192233796297</v>
      </c>
      <c r="W549" t="s">
        <v>56</v>
      </c>
      <c r="X549" t="s">
        <v>57</v>
      </c>
    </row>
    <row r="550" spans="1:24" ht="15" customHeight="1">
      <c r="A550" t="s">
        <v>1815</v>
      </c>
      <c r="B550" t="s">
        <v>606</v>
      </c>
      <c r="C550" t="s">
        <v>98</v>
      </c>
      <c r="D550" t="s">
        <v>30</v>
      </c>
      <c r="E550">
        <v>28</v>
      </c>
      <c r="F550" s="3">
        <v>1110159387411</v>
      </c>
      <c r="G550" t="s">
        <v>44</v>
      </c>
      <c r="H550" t="s">
        <v>67</v>
      </c>
      <c r="I550" t="s">
        <v>1816</v>
      </c>
      <c r="J550" s="3">
        <v>3209116073</v>
      </c>
      <c r="K550" t="s">
        <v>63</v>
      </c>
      <c r="L550" t="s">
        <v>47</v>
      </c>
      <c r="M550" t="s">
        <v>55</v>
      </c>
      <c r="N550" t="s">
        <v>37</v>
      </c>
      <c r="O550" t="s">
        <v>67</v>
      </c>
      <c r="P550">
        <v>34</v>
      </c>
      <c r="Q550">
        <f t="shared" si="16"/>
        <v>0.22666666666666666</v>
      </c>
      <c r="T550">
        <f t="shared" si="17"/>
        <v>0.11333333333333333</v>
      </c>
      <c r="U550">
        <v>43699.327557870369</v>
      </c>
      <c r="W550" t="s">
        <v>39</v>
      </c>
    </row>
    <row r="551" spans="1:24" ht="15" customHeight="1">
      <c r="A551" t="s">
        <v>1817</v>
      </c>
      <c r="B551" t="s">
        <v>1818</v>
      </c>
      <c r="C551" t="s">
        <v>268</v>
      </c>
      <c r="D551" t="s">
        <v>30</v>
      </c>
      <c r="E551">
        <v>35</v>
      </c>
      <c r="F551" s="3">
        <v>1720163257349</v>
      </c>
      <c r="G551" t="s">
        <v>31</v>
      </c>
      <c r="H551" t="s">
        <v>79</v>
      </c>
      <c r="I551" t="s">
        <v>1819</v>
      </c>
      <c r="J551" s="3">
        <v>3215012207</v>
      </c>
      <c r="K551" t="s">
        <v>34</v>
      </c>
      <c r="L551" t="s">
        <v>54</v>
      </c>
      <c r="M551" t="s">
        <v>55</v>
      </c>
      <c r="N551" t="s">
        <v>49</v>
      </c>
      <c r="O551" t="s">
        <v>38</v>
      </c>
      <c r="P551">
        <v>106</v>
      </c>
      <c r="Q551">
        <f t="shared" si="16"/>
        <v>0.70666666666666667</v>
      </c>
      <c r="R551" t="str">
        <f>VLOOKUP(I551,Sheet7!$A$1:$C$747,2,0)</f>
        <v>32</v>
      </c>
      <c r="S551" t="str">
        <f>VLOOKUP(I551,Sheet7!$A$1:$C$747,3,0)</f>
        <v>80%</v>
      </c>
      <c r="T551">
        <f t="shared" si="17"/>
        <v>0.75333333333333341</v>
      </c>
      <c r="U551">
        <v>43701.531122685185</v>
      </c>
      <c r="W551" t="s">
        <v>134</v>
      </c>
    </row>
    <row r="552" spans="1:24" ht="15" customHeight="1">
      <c r="A552" t="s">
        <v>1820</v>
      </c>
      <c r="B552" t="s">
        <v>183</v>
      </c>
      <c r="C552" t="s">
        <v>120</v>
      </c>
      <c r="D552" t="s">
        <v>30</v>
      </c>
      <c r="E552">
        <v>23</v>
      </c>
      <c r="F552" s="3">
        <v>1310139160265</v>
      </c>
      <c r="G552" t="s">
        <v>88</v>
      </c>
      <c r="H552" t="s">
        <v>45</v>
      </c>
      <c r="I552" t="s">
        <v>1821</v>
      </c>
      <c r="J552" s="3">
        <v>3215510133</v>
      </c>
      <c r="K552" t="s">
        <v>34</v>
      </c>
      <c r="L552" t="s">
        <v>54</v>
      </c>
      <c r="M552" t="s">
        <v>48</v>
      </c>
      <c r="O552" t="s">
        <v>211</v>
      </c>
      <c r="P552">
        <v>58</v>
      </c>
      <c r="Q552">
        <f t="shared" si="16"/>
        <v>0.38666666666666666</v>
      </c>
      <c r="R552" t="str">
        <f>VLOOKUP(I552,'[2]All Tests Results'!$A$1:$C$979,2,0)</f>
        <v>32</v>
      </c>
      <c r="S552" t="str">
        <f>VLOOKUP(I552,'[2]All Tests Results'!$A$1:$C$979,3,0)</f>
        <v>46%</v>
      </c>
      <c r="T552">
        <f t="shared" si="17"/>
        <v>0.42333333333333334</v>
      </c>
      <c r="U552">
        <v>43726.73646990741</v>
      </c>
      <c r="W552" t="s">
        <v>56</v>
      </c>
    </row>
    <row r="553" spans="1:24" ht="15" customHeight="1">
      <c r="A553" t="s">
        <v>1822</v>
      </c>
      <c r="B553" t="s">
        <v>1823</v>
      </c>
      <c r="C553" t="s">
        <v>827</v>
      </c>
      <c r="D553" t="s">
        <v>43</v>
      </c>
      <c r="E553">
        <v>21</v>
      </c>
      <c r="F553" s="3">
        <v>1350359891522</v>
      </c>
      <c r="G553" t="s">
        <v>88</v>
      </c>
      <c r="H553" t="s">
        <v>94</v>
      </c>
      <c r="I553" t="s">
        <v>1824</v>
      </c>
      <c r="J553" s="3">
        <v>3215587423</v>
      </c>
      <c r="K553" t="s">
        <v>34</v>
      </c>
      <c r="L553" t="s">
        <v>47</v>
      </c>
      <c r="M553" t="s">
        <v>55</v>
      </c>
      <c r="O553" t="s">
        <v>45</v>
      </c>
      <c r="P553">
        <v>53</v>
      </c>
      <c r="Q553">
        <f t="shared" si="16"/>
        <v>0.35333333333333333</v>
      </c>
      <c r="R553" t="str">
        <f>VLOOKUP(I553,'[2]All Tests Results'!$A$1:$C$979,2,0)</f>
        <v>19</v>
      </c>
      <c r="S553" t="str">
        <f>VLOOKUP(I553,'[2]All Tests Results'!$A$1:$C$979,3,0)</f>
        <v>27%</v>
      </c>
      <c r="T553">
        <f t="shared" si="17"/>
        <v>0.31166666666666665</v>
      </c>
      <c r="U553">
        <v>43725.439270833333</v>
      </c>
      <c r="W553" t="s">
        <v>39</v>
      </c>
    </row>
    <row r="554" spans="1:24" ht="15" customHeight="1">
      <c r="A554" t="s">
        <v>1825</v>
      </c>
      <c r="B554" t="s">
        <v>1179</v>
      </c>
      <c r="C554" t="s">
        <v>1826</v>
      </c>
      <c r="D554" t="s">
        <v>30</v>
      </c>
      <c r="E554">
        <v>23</v>
      </c>
      <c r="F554" s="3">
        <v>1570366171605</v>
      </c>
      <c r="G554" t="s">
        <v>88</v>
      </c>
      <c r="H554" t="s">
        <v>417</v>
      </c>
      <c r="I554" t="s">
        <v>1827</v>
      </c>
      <c r="J554" s="3">
        <v>3219020244</v>
      </c>
      <c r="K554" t="s">
        <v>34</v>
      </c>
      <c r="L554" t="s">
        <v>47</v>
      </c>
      <c r="M554" t="s">
        <v>55</v>
      </c>
      <c r="O554" t="s">
        <v>38</v>
      </c>
      <c r="P554">
        <v>46</v>
      </c>
      <c r="Q554">
        <f t="shared" si="16"/>
        <v>0.30666666666666664</v>
      </c>
      <c r="T554">
        <f t="shared" si="17"/>
        <v>0.15333333333333332</v>
      </c>
      <c r="U554">
        <v>43724.773321759261</v>
      </c>
      <c r="W554" t="s">
        <v>39</v>
      </c>
    </row>
    <row r="555" spans="1:24" ht="15" customHeight="1">
      <c r="A555" t="s">
        <v>1828</v>
      </c>
      <c r="B555" t="s">
        <v>1829</v>
      </c>
      <c r="C555" t="s">
        <v>398</v>
      </c>
      <c r="D555" t="s">
        <v>43</v>
      </c>
      <c r="E555">
        <v>22</v>
      </c>
      <c r="F555" s="3">
        <v>1730156434516</v>
      </c>
      <c r="G555" t="s">
        <v>44</v>
      </c>
      <c r="H555" t="s">
        <v>38</v>
      </c>
      <c r="I555" t="s">
        <v>1830</v>
      </c>
      <c r="J555" s="3">
        <v>3219050353</v>
      </c>
      <c r="K555" t="s">
        <v>34</v>
      </c>
      <c r="L555" t="s">
        <v>35</v>
      </c>
      <c r="M555" t="s">
        <v>55</v>
      </c>
      <c r="N555" t="s">
        <v>37</v>
      </c>
      <c r="O555" t="s">
        <v>38</v>
      </c>
      <c r="P555">
        <v>118</v>
      </c>
      <c r="Q555">
        <f t="shared" si="16"/>
        <v>0.78666666666666663</v>
      </c>
      <c r="R555" t="str">
        <f>VLOOKUP(I555,[1]AllTestsScores!$A$1:$C$1012,2,0)</f>
        <v>16</v>
      </c>
      <c r="S555" t="str">
        <f>VLOOKUP(I555,[1]AllTestsScores!$A$1:$C$1012,3,0)</f>
        <v>40%</v>
      </c>
      <c r="T555">
        <f t="shared" si="17"/>
        <v>0.59333333333333327</v>
      </c>
      <c r="U555">
        <v>43701.309351851851</v>
      </c>
      <c r="W555" t="s">
        <v>56</v>
      </c>
      <c r="X555" t="s">
        <v>57</v>
      </c>
    </row>
    <row r="556" spans="1:24" ht="15" customHeight="1">
      <c r="A556" t="s">
        <v>1831</v>
      </c>
      <c r="B556" t="s">
        <v>1832</v>
      </c>
      <c r="C556" t="s">
        <v>72</v>
      </c>
      <c r="D556" t="s">
        <v>43</v>
      </c>
      <c r="E556">
        <v>28</v>
      </c>
      <c r="F556" s="3">
        <v>1720184542370</v>
      </c>
      <c r="G556" t="s">
        <v>31</v>
      </c>
      <c r="H556" t="s">
        <v>79</v>
      </c>
      <c r="I556" t="s">
        <v>1833</v>
      </c>
      <c r="J556" s="3">
        <v>3219052015</v>
      </c>
      <c r="K556" t="s">
        <v>34</v>
      </c>
      <c r="L556" t="s">
        <v>54</v>
      </c>
      <c r="M556" t="s">
        <v>48</v>
      </c>
      <c r="O556" t="s">
        <v>38</v>
      </c>
      <c r="P556">
        <v>105</v>
      </c>
      <c r="Q556">
        <f t="shared" si="16"/>
        <v>0.7</v>
      </c>
      <c r="R556" t="s">
        <v>1834</v>
      </c>
      <c r="S556" t="s">
        <v>1835</v>
      </c>
      <c r="T556">
        <f t="shared" si="17"/>
        <v>0.57499999999999996</v>
      </c>
      <c r="U556">
        <v>43708.76394675926</v>
      </c>
      <c r="W556" t="s">
        <v>806</v>
      </c>
      <c r="X556" t="s">
        <v>1333</v>
      </c>
    </row>
    <row r="557" spans="1:24" ht="15" customHeight="1">
      <c r="A557" t="s">
        <v>1836</v>
      </c>
      <c r="B557" t="s">
        <v>1067</v>
      </c>
      <c r="C557" t="s">
        <v>98</v>
      </c>
      <c r="D557" t="s">
        <v>30</v>
      </c>
      <c r="E557">
        <v>24</v>
      </c>
      <c r="F557" s="3">
        <v>1530755623309</v>
      </c>
      <c r="G557" t="s">
        <v>88</v>
      </c>
      <c r="H557" t="s">
        <v>99</v>
      </c>
      <c r="I557" t="s">
        <v>1837</v>
      </c>
      <c r="J557" s="3">
        <v>923042120210</v>
      </c>
      <c r="K557" t="s">
        <v>34</v>
      </c>
      <c r="L557" t="s">
        <v>54</v>
      </c>
      <c r="M557" t="s">
        <v>55</v>
      </c>
      <c r="N557" t="s">
        <v>37</v>
      </c>
      <c r="O557" t="s">
        <v>38</v>
      </c>
      <c r="P557">
        <v>93</v>
      </c>
      <c r="Q557">
        <f t="shared" si="16"/>
        <v>0.62</v>
      </c>
      <c r="R557" t="str">
        <f>VLOOKUP(I557,'[2]All Tests Results'!$A$1:$C$979,2,0)</f>
        <v>29</v>
      </c>
      <c r="S557" t="str">
        <f>VLOOKUP(I557,'[2]All Tests Results'!$A$1:$C$979,3,0)</f>
        <v>41%</v>
      </c>
      <c r="T557">
        <f t="shared" si="17"/>
        <v>0.51500000000000001</v>
      </c>
      <c r="U557">
        <v>43709.202743055554</v>
      </c>
      <c r="W557" t="s">
        <v>56</v>
      </c>
    </row>
    <row r="558" spans="1:24" ht="15" customHeight="1">
      <c r="A558" t="s">
        <v>1838</v>
      </c>
      <c r="B558" t="s">
        <v>1839</v>
      </c>
      <c r="C558" t="s">
        <v>1840</v>
      </c>
      <c r="D558" t="s">
        <v>30</v>
      </c>
      <c r="E558">
        <v>22</v>
      </c>
      <c r="F558" s="3">
        <v>5440061201563</v>
      </c>
      <c r="G558" t="s">
        <v>88</v>
      </c>
      <c r="H558" t="s">
        <v>32</v>
      </c>
      <c r="I558" t="s">
        <v>1841</v>
      </c>
      <c r="J558" s="3">
        <v>923073868587</v>
      </c>
      <c r="K558" t="s">
        <v>34</v>
      </c>
      <c r="L558" t="s">
        <v>54</v>
      </c>
      <c r="M558" t="s">
        <v>55</v>
      </c>
      <c r="O558" t="s">
        <v>121</v>
      </c>
      <c r="P558">
        <v>75</v>
      </c>
      <c r="Q558">
        <f t="shared" si="16"/>
        <v>0.5</v>
      </c>
      <c r="R558" t="str">
        <f>VLOOKUP(I558,'[2]All Tests Results'!$A$1:$C$979,2,0)</f>
        <v>42</v>
      </c>
      <c r="S558" t="str">
        <f>VLOOKUP(I558,'[2]All Tests Results'!$A$1:$C$979,3,0)</f>
        <v>60%</v>
      </c>
      <c r="T558">
        <f t="shared" si="17"/>
        <v>0.55000000000000004</v>
      </c>
      <c r="U558">
        <v>43699.353854166664</v>
      </c>
      <c r="W558" t="s">
        <v>56</v>
      </c>
    </row>
    <row r="559" spans="1:24" ht="15" customHeight="1">
      <c r="A559" t="s">
        <v>1842</v>
      </c>
      <c r="B559" t="s">
        <v>639</v>
      </c>
      <c r="C559" t="s">
        <v>161</v>
      </c>
      <c r="D559" t="s">
        <v>30</v>
      </c>
      <c r="E559">
        <v>21</v>
      </c>
      <c r="F559" s="3">
        <v>1620303389653</v>
      </c>
      <c r="G559" t="s">
        <v>31</v>
      </c>
      <c r="H559" t="s">
        <v>152</v>
      </c>
      <c r="I559" t="s">
        <v>1843</v>
      </c>
      <c r="J559" s="3">
        <v>3219348534</v>
      </c>
      <c r="K559" t="s">
        <v>34</v>
      </c>
      <c r="L559" t="s">
        <v>54</v>
      </c>
      <c r="M559" t="s">
        <v>48</v>
      </c>
      <c r="O559" t="s">
        <v>45</v>
      </c>
      <c r="P559">
        <v>35</v>
      </c>
      <c r="Q559">
        <f t="shared" si="16"/>
        <v>0.23333333333333334</v>
      </c>
      <c r="R559" t="str">
        <f>VLOOKUP(I559,Sheet7!$A$1:$C$747,2,0)</f>
        <v>22</v>
      </c>
      <c r="S559" t="str">
        <f>VLOOKUP(I559,Sheet7!$A$1:$C$747,3,0)</f>
        <v>55%</v>
      </c>
      <c r="T559">
        <f t="shared" si="17"/>
        <v>0.39166666666666672</v>
      </c>
      <c r="U559">
        <v>43709.649895833332</v>
      </c>
      <c r="W559" t="s">
        <v>134</v>
      </c>
    </row>
    <row r="560" spans="1:24" ht="15" customHeight="1">
      <c r="A560" t="s">
        <v>1844</v>
      </c>
      <c r="B560" t="s">
        <v>1845</v>
      </c>
      <c r="C560" t="s">
        <v>1536</v>
      </c>
      <c r="D560" t="s">
        <v>43</v>
      </c>
      <c r="E560">
        <v>24</v>
      </c>
      <c r="F560" s="3">
        <v>1730171416824</v>
      </c>
      <c r="G560" t="s">
        <v>88</v>
      </c>
      <c r="H560" t="s">
        <v>38</v>
      </c>
      <c r="I560" t="s">
        <v>1846</v>
      </c>
      <c r="J560" s="3">
        <v>923329667612</v>
      </c>
      <c r="K560" t="s">
        <v>34</v>
      </c>
      <c r="L560" t="s">
        <v>54</v>
      </c>
      <c r="M560" t="s">
        <v>48</v>
      </c>
      <c r="O560" t="s">
        <v>38</v>
      </c>
      <c r="P560">
        <v>75</v>
      </c>
      <c r="Q560">
        <f t="shared" si="16"/>
        <v>0.5</v>
      </c>
      <c r="R560" t="str">
        <f>VLOOKUP(I560,'[2]All Tests Results'!$A$1:$C$979,2,0)</f>
        <v>37</v>
      </c>
      <c r="S560" t="str">
        <f>VLOOKUP(I560,'[2]All Tests Results'!$A$1:$C$979,3,0)</f>
        <v>53%</v>
      </c>
      <c r="T560">
        <f t="shared" si="17"/>
        <v>0.51500000000000001</v>
      </c>
      <c r="U560">
        <v>43711.64334490741</v>
      </c>
      <c r="W560" t="s">
        <v>56</v>
      </c>
    </row>
    <row r="561" spans="1:23" ht="15" customHeight="1">
      <c r="A561" t="s">
        <v>1847</v>
      </c>
      <c r="B561" t="s">
        <v>1848</v>
      </c>
      <c r="C561" t="s">
        <v>1849</v>
      </c>
      <c r="D561" t="s">
        <v>30</v>
      </c>
      <c r="E561">
        <v>23</v>
      </c>
      <c r="F561" s="3">
        <v>1310152377905</v>
      </c>
      <c r="G561" t="s">
        <v>88</v>
      </c>
      <c r="H561" t="s">
        <v>45</v>
      </c>
      <c r="I561" t="s">
        <v>1850</v>
      </c>
      <c r="J561" s="3">
        <v>3219534104</v>
      </c>
      <c r="K561" t="s">
        <v>34</v>
      </c>
      <c r="L561" t="s">
        <v>54</v>
      </c>
      <c r="M561" t="s">
        <v>36</v>
      </c>
      <c r="O561" t="s">
        <v>211</v>
      </c>
      <c r="P561">
        <v>37</v>
      </c>
      <c r="Q561">
        <f t="shared" si="16"/>
        <v>0.24666666666666667</v>
      </c>
      <c r="T561">
        <f t="shared" si="17"/>
        <v>0.12333333333333334</v>
      </c>
      <c r="U561">
        <v>43725.668576388889</v>
      </c>
      <c r="W561" t="s">
        <v>39</v>
      </c>
    </row>
    <row r="562" spans="1:23" ht="15" customHeight="1">
      <c r="A562" t="s">
        <v>1851</v>
      </c>
      <c r="B562" t="s">
        <v>255</v>
      </c>
      <c r="C562" t="s">
        <v>867</v>
      </c>
      <c r="D562" t="s">
        <v>30</v>
      </c>
      <c r="E562">
        <v>21</v>
      </c>
      <c r="F562" s="3">
        <v>3840599608823</v>
      </c>
      <c r="G562" t="s">
        <v>88</v>
      </c>
      <c r="H562" t="s">
        <v>38</v>
      </c>
      <c r="I562" t="s">
        <v>1852</v>
      </c>
      <c r="J562" s="3">
        <v>3219611720</v>
      </c>
      <c r="K562" t="s">
        <v>154</v>
      </c>
      <c r="L562" t="s">
        <v>47</v>
      </c>
      <c r="M562" t="s">
        <v>55</v>
      </c>
      <c r="N562" t="s">
        <v>37</v>
      </c>
      <c r="O562" t="s">
        <v>38</v>
      </c>
      <c r="P562">
        <v>49</v>
      </c>
      <c r="Q562">
        <f t="shared" si="16"/>
        <v>0.32666666666666666</v>
      </c>
      <c r="R562" t="str">
        <f>VLOOKUP(I562,'[2]All Tests Results'!$A$1:$C$979,2,0)</f>
        <v>24</v>
      </c>
      <c r="S562" t="str">
        <f>VLOOKUP(I562,'[2]All Tests Results'!$A$1:$C$979,3,0)</f>
        <v>34%</v>
      </c>
      <c r="T562">
        <f t="shared" si="17"/>
        <v>0.33333333333333337</v>
      </c>
      <c r="U562">
        <v>43703.781053240738</v>
      </c>
      <c r="W562" t="s">
        <v>39</v>
      </c>
    </row>
    <row r="563" spans="1:23" ht="15" customHeight="1">
      <c r="A563" t="s">
        <v>1853</v>
      </c>
      <c r="B563" t="s">
        <v>857</v>
      </c>
      <c r="C563" t="s">
        <v>98</v>
      </c>
      <c r="D563" t="s">
        <v>30</v>
      </c>
      <c r="E563">
        <v>28</v>
      </c>
      <c r="F563" s="3">
        <v>1110123197823</v>
      </c>
      <c r="G563" t="s">
        <v>44</v>
      </c>
      <c r="H563" t="s">
        <v>67</v>
      </c>
      <c r="I563" t="s">
        <v>1854</v>
      </c>
      <c r="J563" s="3">
        <v>3219637500</v>
      </c>
      <c r="K563" t="s">
        <v>154</v>
      </c>
      <c r="L563" t="s">
        <v>54</v>
      </c>
      <c r="M563" t="s">
        <v>48</v>
      </c>
      <c r="N563" t="s">
        <v>49</v>
      </c>
      <c r="O563" t="s">
        <v>67</v>
      </c>
      <c r="P563">
        <v>30</v>
      </c>
      <c r="Q563">
        <f t="shared" si="16"/>
        <v>0.2</v>
      </c>
      <c r="R563" t="str">
        <f>VLOOKUP(I563,[1]AllTestsScores!$A$1:$C$1012,2,0)</f>
        <v>14</v>
      </c>
      <c r="S563" t="str">
        <f>VLOOKUP(I563,[1]AllTestsScores!$A$1:$C$1012,3,0)</f>
        <v>35%</v>
      </c>
      <c r="T563">
        <f t="shared" si="17"/>
        <v>0.27500000000000002</v>
      </c>
      <c r="U563">
        <v>43699.416006944448</v>
      </c>
      <c r="W563" t="s">
        <v>134</v>
      </c>
    </row>
    <row r="564" spans="1:23" ht="15" customHeight="1">
      <c r="A564" t="s">
        <v>1855</v>
      </c>
      <c r="B564" t="s">
        <v>863</v>
      </c>
      <c r="C564" t="s">
        <v>120</v>
      </c>
      <c r="D564" t="s">
        <v>30</v>
      </c>
      <c r="E564">
        <v>21</v>
      </c>
      <c r="F564" s="3">
        <v>1720203764963</v>
      </c>
      <c r="G564" t="s">
        <v>44</v>
      </c>
      <c r="H564" t="s">
        <v>79</v>
      </c>
      <c r="I564" t="s">
        <v>1856</v>
      </c>
      <c r="J564" s="3">
        <v>3219773280</v>
      </c>
      <c r="K564" t="s">
        <v>34</v>
      </c>
      <c r="L564" t="s">
        <v>35</v>
      </c>
      <c r="M564" t="s">
        <v>48</v>
      </c>
      <c r="O564" t="s">
        <v>38</v>
      </c>
      <c r="P564">
        <v>61</v>
      </c>
      <c r="Q564">
        <f t="shared" si="16"/>
        <v>0.40666666666666668</v>
      </c>
      <c r="R564" t="str">
        <f>VLOOKUP(I564,[1]AllTestsScores!$A$1:$C$1012,2,0)</f>
        <v>10</v>
      </c>
      <c r="S564" t="str">
        <f>VLOOKUP(I564,[1]AllTestsScores!$A$1:$C$1012,3,0)</f>
        <v>25%</v>
      </c>
      <c r="T564">
        <f t="shared" si="17"/>
        <v>0.32833333333333337</v>
      </c>
      <c r="U564">
        <v>43698.666365740741</v>
      </c>
      <c r="W564" t="s">
        <v>56</v>
      </c>
    </row>
    <row r="565" spans="1:23" ht="15" customHeight="1">
      <c r="A565" t="s">
        <v>1857</v>
      </c>
      <c r="B565" t="s">
        <v>1858</v>
      </c>
      <c r="C565" t="s">
        <v>904</v>
      </c>
      <c r="D565" t="s">
        <v>30</v>
      </c>
      <c r="E565">
        <v>34</v>
      </c>
      <c r="F565" s="3">
        <v>3310049501717</v>
      </c>
      <c r="G565" t="s">
        <v>31</v>
      </c>
      <c r="H565" t="s">
        <v>38</v>
      </c>
      <c r="I565" t="s">
        <v>1859</v>
      </c>
      <c r="J565" s="3">
        <v>3219777770</v>
      </c>
      <c r="K565" t="s">
        <v>34</v>
      </c>
      <c r="L565" t="s">
        <v>54</v>
      </c>
      <c r="M565" t="s">
        <v>48</v>
      </c>
      <c r="N565" t="s">
        <v>49</v>
      </c>
      <c r="O565" t="s">
        <v>38</v>
      </c>
      <c r="P565">
        <v>44</v>
      </c>
      <c r="Q565">
        <f t="shared" si="16"/>
        <v>0.29333333333333333</v>
      </c>
      <c r="T565">
        <f t="shared" si="17"/>
        <v>0.14666666666666667</v>
      </c>
      <c r="U565">
        <v>43698.788715277777</v>
      </c>
      <c r="W565" t="s">
        <v>75</v>
      </c>
    </row>
    <row r="566" spans="1:23" ht="15" customHeight="1">
      <c r="A566" t="s">
        <v>1860</v>
      </c>
      <c r="B566" t="s">
        <v>1861</v>
      </c>
      <c r="C566" t="s">
        <v>1862</v>
      </c>
      <c r="D566" t="s">
        <v>30</v>
      </c>
      <c r="E566">
        <v>28</v>
      </c>
      <c r="F566" s="3">
        <v>1330242288073</v>
      </c>
      <c r="G566" t="s">
        <v>44</v>
      </c>
      <c r="H566" t="s">
        <v>45</v>
      </c>
      <c r="I566" t="s">
        <v>1863</v>
      </c>
      <c r="J566" s="3">
        <v>3219978605</v>
      </c>
      <c r="K566" t="s">
        <v>34</v>
      </c>
      <c r="L566" t="s">
        <v>54</v>
      </c>
      <c r="M566" t="s">
        <v>55</v>
      </c>
      <c r="N566" t="s">
        <v>49</v>
      </c>
      <c r="O566" t="s">
        <v>211</v>
      </c>
      <c r="P566">
        <v>97</v>
      </c>
      <c r="Q566">
        <f t="shared" si="16"/>
        <v>0.64666666666666661</v>
      </c>
      <c r="T566">
        <f t="shared" si="17"/>
        <v>0.32333333333333331</v>
      </c>
      <c r="U566">
        <v>43713.70484953704</v>
      </c>
      <c r="W566" t="s">
        <v>75</v>
      </c>
    </row>
    <row r="567" spans="1:23" ht="15" customHeight="1">
      <c r="A567" t="s">
        <v>1864</v>
      </c>
      <c r="B567" t="s">
        <v>662</v>
      </c>
      <c r="C567" t="s">
        <v>161</v>
      </c>
      <c r="D567" t="s">
        <v>30</v>
      </c>
      <c r="E567">
        <v>26</v>
      </c>
      <c r="F567" s="3">
        <v>1540111715973</v>
      </c>
      <c r="G567" t="s">
        <v>88</v>
      </c>
      <c r="H567" t="s">
        <v>91</v>
      </c>
      <c r="I567" t="s">
        <v>1865</v>
      </c>
      <c r="J567" s="3">
        <v>3223228982</v>
      </c>
      <c r="K567" t="s">
        <v>34</v>
      </c>
      <c r="L567" t="s">
        <v>54</v>
      </c>
      <c r="M567" t="s">
        <v>48</v>
      </c>
      <c r="N567" t="s">
        <v>49</v>
      </c>
      <c r="O567" t="s">
        <v>91</v>
      </c>
      <c r="P567">
        <v>68</v>
      </c>
      <c r="Q567">
        <f t="shared" si="16"/>
        <v>0.45333333333333331</v>
      </c>
      <c r="R567" t="str">
        <f>VLOOKUP(I567,'[2]All Tests Results'!$A$1:$C$979,2,0)</f>
        <v>19</v>
      </c>
      <c r="S567" t="str">
        <f>VLOOKUP(I567,'[2]All Tests Results'!$A$1:$C$979,3,0)</f>
        <v>27%</v>
      </c>
      <c r="T567">
        <f t="shared" si="17"/>
        <v>0.36166666666666669</v>
      </c>
      <c r="U567">
        <v>43710.205763888887</v>
      </c>
      <c r="W567" t="s">
        <v>56</v>
      </c>
    </row>
    <row r="568" spans="1:23" ht="15" customHeight="1">
      <c r="A568" t="s">
        <v>1866</v>
      </c>
      <c r="B568" t="s">
        <v>1867</v>
      </c>
      <c r="C568" t="s">
        <v>867</v>
      </c>
      <c r="D568" t="s">
        <v>30</v>
      </c>
      <c r="E568">
        <v>23</v>
      </c>
      <c r="F568" s="3">
        <v>1720132617345</v>
      </c>
      <c r="G568" t="s">
        <v>44</v>
      </c>
      <c r="H568" t="s">
        <v>79</v>
      </c>
      <c r="I568" t="s">
        <v>1868</v>
      </c>
      <c r="J568" s="3">
        <v>3229011168</v>
      </c>
      <c r="K568" t="s">
        <v>34</v>
      </c>
      <c r="L568" t="s">
        <v>54</v>
      </c>
      <c r="M568" t="s">
        <v>48</v>
      </c>
      <c r="O568" t="s">
        <v>38</v>
      </c>
      <c r="P568">
        <v>55</v>
      </c>
      <c r="Q568">
        <f t="shared" si="16"/>
        <v>0.36666666666666664</v>
      </c>
      <c r="R568" t="str">
        <f>VLOOKUP(I568,[1]AllTestsScores!$A$1:$C$1012,2,0)</f>
        <v>17</v>
      </c>
      <c r="S568" t="str">
        <f>VLOOKUP(I568,[1]AllTestsScores!$A$1:$C$1012,3,0)</f>
        <v>43%</v>
      </c>
      <c r="T568">
        <f t="shared" si="17"/>
        <v>0.39833333333333332</v>
      </c>
      <c r="U568">
        <v>43703.608576388891</v>
      </c>
      <c r="W568" t="s">
        <v>56</v>
      </c>
    </row>
    <row r="569" spans="1:23" ht="15" customHeight="1">
      <c r="A569" t="s">
        <v>1869</v>
      </c>
      <c r="B569" t="s">
        <v>1870</v>
      </c>
      <c r="C569" t="s">
        <v>454</v>
      </c>
      <c r="D569" t="s">
        <v>30</v>
      </c>
      <c r="E569">
        <v>20</v>
      </c>
      <c r="F569" s="3">
        <v>1710172796269</v>
      </c>
      <c r="G569" t="s">
        <v>44</v>
      </c>
      <c r="H569" t="s">
        <v>32</v>
      </c>
      <c r="I569" t="s">
        <v>1871</v>
      </c>
      <c r="J569" s="3">
        <v>3229144122</v>
      </c>
      <c r="K569" t="s">
        <v>34</v>
      </c>
      <c r="L569" t="s">
        <v>35</v>
      </c>
      <c r="M569" t="s">
        <v>55</v>
      </c>
      <c r="N569" t="s">
        <v>37</v>
      </c>
      <c r="O569" t="s">
        <v>38</v>
      </c>
      <c r="P569">
        <v>67</v>
      </c>
      <c r="Q569">
        <f t="shared" si="16"/>
        <v>0.44666666666666666</v>
      </c>
      <c r="R569" t="str">
        <f>VLOOKUP(I569,[1]AllTestsScores!$A$1:$C$1012,2,0)</f>
        <v>17</v>
      </c>
      <c r="S569" t="str">
        <f>VLOOKUP(I569,[1]AllTestsScores!$A$1:$C$1012,3,0)</f>
        <v>43%</v>
      </c>
      <c r="T569">
        <f t="shared" si="17"/>
        <v>0.43833333333333335</v>
      </c>
      <c r="U569">
        <v>43698.782592592594</v>
      </c>
      <c r="W569" t="s">
        <v>134</v>
      </c>
    </row>
    <row r="570" spans="1:23" ht="15" customHeight="1">
      <c r="A570" t="s">
        <v>1872</v>
      </c>
      <c r="B570" t="s">
        <v>59</v>
      </c>
      <c r="C570" t="s">
        <v>1660</v>
      </c>
      <c r="D570" t="s">
        <v>30</v>
      </c>
      <c r="E570">
        <v>24</v>
      </c>
      <c r="F570" s="3">
        <v>3520019160183</v>
      </c>
      <c r="G570" t="s">
        <v>31</v>
      </c>
      <c r="H570" t="s">
        <v>45</v>
      </c>
      <c r="I570" t="s">
        <v>1873</v>
      </c>
      <c r="J570" s="3">
        <v>3234971196</v>
      </c>
      <c r="K570" t="s">
        <v>154</v>
      </c>
      <c r="L570" t="s">
        <v>54</v>
      </c>
      <c r="M570" t="s">
        <v>36</v>
      </c>
      <c r="O570" t="s">
        <v>45</v>
      </c>
      <c r="P570">
        <v>22</v>
      </c>
      <c r="Q570">
        <f t="shared" si="16"/>
        <v>0.14666666666666667</v>
      </c>
      <c r="T570">
        <f t="shared" si="17"/>
        <v>7.3333333333333334E-2</v>
      </c>
      <c r="U570">
        <v>43714.21943287037</v>
      </c>
      <c r="W570" t="s">
        <v>39</v>
      </c>
    </row>
    <row r="571" spans="1:23" ht="15" customHeight="1">
      <c r="A571" t="s">
        <v>1874</v>
      </c>
      <c r="B571" t="s">
        <v>183</v>
      </c>
      <c r="C571" t="s">
        <v>129</v>
      </c>
      <c r="D571" t="s">
        <v>30</v>
      </c>
      <c r="E571">
        <v>24</v>
      </c>
      <c r="F571" s="3">
        <v>1720174478845</v>
      </c>
      <c r="G571" t="s">
        <v>31</v>
      </c>
      <c r="H571" t="s">
        <v>79</v>
      </c>
      <c r="I571" t="s">
        <v>1875</v>
      </c>
      <c r="J571" s="3">
        <v>3239227543</v>
      </c>
      <c r="K571" t="s">
        <v>34</v>
      </c>
      <c r="L571" t="s">
        <v>54</v>
      </c>
      <c r="M571" t="s">
        <v>55</v>
      </c>
      <c r="N571" t="s">
        <v>37</v>
      </c>
      <c r="O571" t="s">
        <v>79</v>
      </c>
      <c r="P571">
        <v>108</v>
      </c>
      <c r="Q571">
        <f t="shared" si="16"/>
        <v>0.72</v>
      </c>
      <c r="T571">
        <f t="shared" si="17"/>
        <v>0.36</v>
      </c>
      <c r="U571">
        <v>43717.238564814812</v>
      </c>
      <c r="W571" t="s">
        <v>75</v>
      </c>
    </row>
    <row r="572" spans="1:23" ht="15" customHeight="1">
      <c r="A572" t="s">
        <v>1876</v>
      </c>
      <c r="B572" t="s">
        <v>482</v>
      </c>
      <c r="C572" t="s">
        <v>1877</v>
      </c>
      <c r="D572" t="s">
        <v>30</v>
      </c>
      <c r="E572">
        <v>23</v>
      </c>
      <c r="F572" s="3">
        <v>2120106293039</v>
      </c>
      <c r="G572" t="s">
        <v>44</v>
      </c>
      <c r="H572" t="s">
        <v>296</v>
      </c>
      <c r="I572" t="s">
        <v>1878</v>
      </c>
      <c r="J572" s="3">
        <v>3239569520</v>
      </c>
      <c r="K572" t="s">
        <v>69</v>
      </c>
      <c r="L572" t="s">
        <v>35</v>
      </c>
      <c r="M572" t="s">
        <v>48</v>
      </c>
      <c r="N572" t="s">
        <v>37</v>
      </c>
      <c r="O572" t="s">
        <v>38</v>
      </c>
      <c r="P572">
        <v>41</v>
      </c>
      <c r="Q572">
        <f t="shared" si="16"/>
        <v>0.27333333333333332</v>
      </c>
      <c r="R572" t="str">
        <f>VLOOKUP(I572,[1]AllTestsScores!$A$1:$C$1012,2,0)</f>
        <v>9</v>
      </c>
      <c r="S572" t="str">
        <f>VLOOKUP(I572,[1]AllTestsScores!$A$1:$C$1012,3,0)</f>
        <v>23%</v>
      </c>
      <c r="T572">
        <f t="shared" si="17"/>
        <v>0.25166666666666665</v>
      </c>
      <c r="U572">
        <v>43700.658518518518</v>
      </c>
      <c r="W572" t="s">
        <v>56</v>
      </c>
    </row>
    <row r="573" spans="1:23" ht="15" customHeight="1">
      <c r="A573" t="s">
        <v>1879</v>
      </c>
      <c r="B573" t="s">
        <v>1880</v>
      </c>
      <c r="C573" t="s">
        <v>103</v>
      </c>
      <c r="D573" t="s">
        <v>30</v>
      </c>
      <c r="E573">
        <v>27</v>
      </c>
      <c r="F573" s="3">
        <v>1730164346585</v>
      </c>
      <c r="G573" t="s">
        <v>88</v>
      </c>
      <c r="H573" t="s">
        <v>112</v>
      </c>
      <c r="I573" t="s">
        <v>1881</v>
      </c>
      <c r="J573" s="3">
        <v>923339366939</v>
      </c>
      <c r="K573" t="s">
        <v>34</v>
      </c>
      <c r="L573" t="s">
        <v>54</v>
      </c>
      <c r="M573" t="s">
        <v>55</v>
      </c>
      <c r="N573" t="s">
        <v>49</v>
      </c>
      <c r="O573" t="s">
        <v>38</v>
      </c>
      <c r="P573">
        <v>84</v>
      </c>
      <c r="Q573">
        <f t="shared" si="16"/>
        <v>0.56000000000000005</v>
      </c>
      <c r="R573" t="str">
        <f>VLOOKUP(I573,'[2]All Tests Results'!$A$1:$C$979,2,0)</f>
        <v>33</v>
      </c>
      <c r="S573" t="str">
        <f>VLOOKUP(I573,'[2]All Tests Results'!$A$1:$C$979,3,0)</f>
        <v>47%</v>
      </c>
      <c r="T573">
        <f t="shared" si="17"/>
        <v>0.51500000000000001</v>
      </c>
      <c r="U573">
        <v>43711.324837962966</v>
      </c>
      <c r="W573" t="s">
        <v>56</v>
      </c>
    </row>
    <row r="574" spans="1:23" ht="15" customHeight="1">
      <c r="A574" t="s">
        <v>1882</v>
      </c>
      <c r="B574" t="s">
        <v>1883</v>
      </c>
      <c r="C574" t="s">
        <v>1884</v>
      </c>
      <c r="D574" t="s">
        <v>30</v>
      </c>
      <c r="E574">
        <v>24</v>
      </c>
      <c r="F574" s="3">
        <v>1350318956001</v>
      </c>
      <c r="G574" t="s">
        <v>88</v>
      </c>
      <c r="H574" t="s">
        <v>94</v>
      </c>
      <c r="I574" t="s">
        <v>1885</v>
      </c>
      <c r="J574" s="3">
        <v>3249354437</v>
      </c>
      <c r="K574" t="s">
        <v>34</v>
      </c>
      <c r="L574" t="s">
        <v>54</v>
      </c>
      <c r="M574" t="s">
        <v>48</v>
      </c>
      <c r="N574" t="s">
        <v>37</v>
      </c>
      <c r="O574" t="s">
        <v>45</v>
      </c>
      <c r="P574">
        <v>82</v>
      </c>
      <c r="Q574">
        <f t="shared" si="16"/>
        <v>0.54666666666666663</v>
      </c>
      <c r="R574" t="str">
        <f>VLOOKUP(I574,'[2]All Tests Results'!$A$1:$C$979,2,0)</f>
        <v>30</v>
      </c>
      <c r="S574" t="str">
        <f>VLOOKUP(I574,'[2]All Tests Results'!$A$1:$C$979,3,0)</f>
        <v>43%</v>
      </c>
      <c r="T574">
        <f t="shared" si="17"/>
        <v>0.48833333333333329</v>
      </c>
      <c r="U574">
        <v>43698.679918981485</v>
      </c>
      <c r="W574" t="s">
        <v>56</v>
      </c>
    </row>
    <row r="575" spans="1:23" ht="15" customHeight="1">
      <c r="A575" t="s">
        <v>1886</v>
      </c>
      <c r="B575" t="s">
        <v>1887</v>
      </c>
      <c r="C575" t="s">
        <v>187</v>
      </c>
      <c r="D575" t="s">
        <v>43</v>
      </c>
      <c r="E575">
        <v>31</v>
      </c>
      <c r="F575" s="3">
        <v>1730104236706</v>
      </c>
      <c r="G575" t="s">
        <v>88</v>
      </c>
      <c r="H575" t="s">
        <v>79</v>
      </c>
      <c r="I575" t="s">
        <v>1888</v>
      </c>
      <c r="J575" s="3">
        <v>9203339184061</v>
      </c>
      <c r="K575" t="s">
        <v>34</v>
      </c>
      <c r="L575" t="s">
        <v>54</v>
      </c>
      <c r="M575" t="s">
        <v>55</v>
      </c>
      <c r="N575" t="s">
        <v>49</v>
      </c>
      <c r="O575" t="s">
        <v>38</v>
      </c>
      <c r="P575">
        <v>69</v>
      </c>
      <c r="Q575">
        <f t="shared" si="16"/>
        <v>0.46</v>
      </c>
      <c r="R575" t="str">
        <f>VLOOKUP(I575,'[2]All Tests Results'!$A$1:$C$979,2,0)</f>
        <v>40</v>
      </c>
      <c r="S575" t="str">
        <f>VLOOKUP(I575,'[2]All Tests Results'!$A$1:$C$979,3,0)</f>
        <v>57%</v>
      </c>
      <c r="T575">
        <f t="shared" si="17"/>
        <v>0.51500000000000001</v>
      </c>
      <c r="U575">
        <v>43720.378067129626</v>
      </c>
      <c r="W575" t="s">
        <v>134</v>
      </c>
    </row>
    <row r="576" spans="1:23" ht="15" customHeight="1">
      <c r="A576" t="s">
        <v>1889</v>
      </c>
      <c r="B576" t="s">
        <v>1890</v>
      </c>
      <c r="C576" t="s">
        <v>72</v>
      </c>
      <c r="D576" t="s">
        <v>30</v>
      </c>
      <c r="E576">
        <v>23</v>
      </c>
      <c r="F576" s="3">
        <v>1620403895301</v>
      </c>
      <c r="G576" t="s">
        <v>44</v>
      </c>
      <c r="H576" t="s">
        <v>152</v>
      </c>
      <c r="I576" t="s">
        <v>1891</v>
      </c>
      <c r="J576" s="3">
        <v>3305911051</v>
      </c>
      <c r="K576" t="s">
        <v>34</v>
      </c>
      <c r="L576" t="s">
        <v>35</v>
      </c>
      <c r="M576" t="s">
        <v>48</v>
      </c>
      <c r="O576" t="s">
        <v>38</v>
      </c>
      <c r="P576">
        <v>64</v>
      </c>
      <c r="Q576">
        <f t="shared" si="16"/>
        <v>0.42666666666666669</v>
      </c>
      <c r="R576" t="str">
        <f>VLOOKUP(I576,[1]AllTestsScores!$A$1:$C$1012,2,0)</f>
        <v>18</v>
      </c>
      <c r="S576" t="str">
        <f>VLOOKUP(I576,[1]AllTestsScores!$A$1:$C$1012,3,0)</f>
        <v>45%</v>
      </c>
      <c r="T576">
        <f t="shared" si="17"/>
        <v>0.43833333333333335</v>
      </c>
      <c r="U576">
        <v>43722.425451388888</v>
      </c>
      <c r="W576" t="s">
        <v>56</v>
      </c>
    </row>
    <row r="577" spans="1:23" ht="15" customHeight="1">
      <c r="A577" t="s">
        <v>1892</v>
      </c>
      <c r="B577" t="s">
        <v>1893</v>
      </c>
      <c r="C577" t="s">
        <v>313</v>
      </c>
      <c r="D577" t="s">
        <v>30</v>
      </c>
      <c r="E577">
        <v>22</v>
      </c>
      <c r="F577" s="3">
        <v>1540107938691</v>
      </c>
      <c r="G577" t="s">
        <v>44</v>
      </c>
      <c r="H577" t="s">
        <v>91</v>
      </c>
      <c r="I577" t="s">
        <v>1894</v>
      </c>
      <c r="J577" s="3">
        <v>3309248205</v>
      </c>
      <c r="K577" t="s">
        <v>63</v>
      </c>
      <c r="L577" t="s">
        <v>47</v>
      </c>
      <c r="M577" t="s">
        <v>55</v>
      </c>
      <c r="O577" t="s">
        <v>91</v>
      </c>
      <c r="P577">
        <v>15</v>
      </c>
      <c r="Q577">
        <f t="shared" si="16"/>
        <v>0.1</v>
      </c>
      <c r="R577">
        <f>VLOOKUP(I577,[1]AllTestsScores!$A$1:$C$1012,2,0)</f>
        <v>0</v>
      </c>
      <c r="S577" t="str">
        <f>VLOOKUP(I577,[1]AllTestsScores!$A$1:$C$1012,3,0)</f>
        <v>0%</v>
      </c>
      <c r="T577">
        <f t="shared" si="17"/>
        <v>0.05</v>
      </c>
      <c r="U577">
        <v>43700.309467592589</v>
      </c>
      <c r="W577" t="s">
        <v>39</v>
      </c>
    </row>
    <row r="578" spans="1:23" ht="15" customHeight="1">
      <c r="A578" t="s">
        <v>1895</v>
      </c>
      <c r="B578" t="s">
        <v>1896</v>
      </c>
      <c r="C578" t="s">
        <v>72</v>
      </c>
      <c r="D578" t="s">
        <v>30</v>
      </c>
      <c r="E578">
        <v>23</v>
      </c>
      <c r="F578" s="3">
        <v>1410119955689</v>
      </c>
      <c r="G578" t="s">
        <v>88</v>
      </c>
      <c r="H578" t="s">
        <v>112</v>
      </c>
      <c r="I578" t="s">
        <v>1897</v>
      </c>
      <c r="J578" s="3">
        <v>3309285019</v>
      </c>
      <c r="K578" t="s">
        <v>34</v>
      </c>
      <c r="L578" t="s">
        <v>54</v>
      </c>
      <c r="M578" t="s">
        <v>48</v>
      </c>
      <c r="N578" t="s">
        <v>37</v>
      </c>
      <c r="O578" t="s">
        <v>109</v>
      </c>
      <c r="P578">
        <v>53</v>
      </c>
      <c r="Q578">
        <f t="shared" ref="Q578:Q641" si="18">P578/150</f>
        <v>0.35333333333333333</v>
      </c>
      <c r="T578">
        <f t="shared" ref="T578:T641" si="19">(Q578+S578)/2</f>
        <v>0.17666666666666667</v>
      </c>
      <c r="U578">
        <v>43699.370289351849</v>
      </c>
    </row>
    <row r="579" spans="1:23" ht="15" customHeight="1">
      <c r="A579" t="s">
        <v>1898</v>
      </c>
      <c r="B579" t="s">
        <v>1899</v>
      </c>
      <c r="C579" t="s">
        <v>1900</v>
      </c>
      <c r="D579" t="s">
        <v>30</v>
      </c>
      <c r="E579">
        <v>21</v>
      </c>
      <c r="F579" s="3">
        <v>2150564155125</v>
      </c>
      <c r="G579" t="s">
        <v>44</v>
      </c>
      <c r="H579" t="s">
        <v>493</v>
      </c>
      <c r="I579" t="s">
        <v>1901</v>
      </c>
      <c r="J579" s="3">
        <v>3311428282</v>
      </c>
      <c r="K579" t="s">
        <v>34</v>
      </c>
      <c r="L579" t="s">
        <v>35</v>
      </c>
      <c r="M579" t="s">
        <v>48</v>
      </c>
      <c r="N579" t="s">
        <v>37</v>
      </c>
      <c r="O579" t="s">
        <v>38</v>
      </c>
      <c r="P579">
        <v>69</v>
      </c>
      <c r="Q579">
        <f t="shared" si="18"/>
        <v>0.46</v>
      </c>
      <c r="R579" t="str">
        <f>VLOOKUP(I579,[1]AllTestsScores!$A$1:$C$1012,2,0)</f>
        <v>7</v>
      </c>
      <c r="S579" t="str">
        <f>VLOOKUP(I579,[1]AllTestsScores!$A$1:$C$1012,3,0)</f>
        <v>18%</v>
      </c>
      <c r="T579">
        <f t="shared" si="19"/>
        <v>0.32</v>
      </c>
      <c r="U579">
        <v>43712.283449074072</v>
      </c>
      <c r="W579" t="s">
        <v>134</v>
      </c>
    </row>
    <row r="580" spans="1:23" ht="15" customHeight="1">
      <c r="A580" t="s">
        <v>1902</v>
      </c>
      <c r="B580" t="s">
        <v>335</v>
      </c>
      <c r="C580" t="s">
        <v>1903</v>
      </c>
      <c r="D580" t="s">
        <v>30</v>
      </c>
      <c r="E580">
        <v>23</v>
      </c>
      <c r="F580" s="3">
        <v>1420378308885</v>
      </c>
      <c r="G580" t="s">
        <v>44</v>
      </c>
      <c r="H580" t="s">
        <v>107</v>
      </c>
      <c r="I580" t="s">
        <v>1904</v>
      </c>
      <c r="J580" s="3">
        <v>3313216514</v>
      </c>
      <c r="K580" t="s">
        <v>63</v>
      </c>
      <c r="L580" t="s">
        <v>47</v>
      </c>
      <c r="M580" t="s">
        <v>48</v>
      </c>
      <c r="N580" t="s">
        <v>37</v>
      </c>
      <c r="O580" t="s">
        <v>109</v>
      </c>
      <c r="P580">
        <v>15</v>
      </c>
      <c r="Q580">
        <f t="shared" si="18"/>
        <v>0.1</v>
      </c>
      <c r="R580" t="str">
        <f>VLOOKUP(I580,[1]AllTestsScores!$A$1:$C$1012,2,0)</f>
        <v>5</v>
      </c>
      <c r="S580" t="str">
        <f>VLOOKUP(I580,[1]AllTestsScores!$A$1:$C$1012,3,0)</f>
        <v>13%</v>
      </c>
      <c r="T580">
        <f t="shared" si="19"/>
        <v>0.115</v>
      </c>
      <c r="U580">
        <v>43709.283125000002</v>
      </c>
      <c r="W580" t="s">
        <v>39</v>
      </c>
    </row>
    <row r="581" spans="1:23" ht="15" customHeight="1">
      <c r="A581" t="s">
        <v>1905</v>
      </c>
      <c r="B581" t="s">
        <v>613</v>
      </c>
      <c r="C581" t="s">
        <v>98</v>
      </c>
      <c r="D581" t="s">
        <v>43</v>
      </c>
      <c r="E581">
        <v>29</v>
      </c>
      <c r="F581" s="3">
        <v>1110192269218</v>
      </c>
      <c r="G581" t="s">
        <v>44</v>
      </c>
      <c r="H581" t="s">
        <v>67</v>
      </c>
      <c r="I581" t="s">
        <v>1906</v>
      </c>
      <c r="J581" s="3">
        <v>3313313114</v>
      </c>
      <c r="K581" t="s">
        <v>34</v>
      </c>
      <c r="L581" t="s">
        <v>54</v>
      </c>
      <c r="M581" t="s">
        <v>48</v>
      </c>
      <c r="N581" t="s">
        <v>49</v>
      </c>
      <c r="O581" t="s">
        <v>67</v>
      </c>
      <c r="P581">
        <v>77</v>
      </c>
      <c r="Q581">
        <f t="shared" si="18"/>
        <v>0.51333333333333331</v>
      </c>
      <c r="T581">
        <f t="shared" si="19"/>
        <v>0.25666666666666665</v>
      </c>
      <c r="U581">
        <v>43699.456504629627</v>
      </c>
      <c r="W581" t="s">
        <v>75</v>
      </c>
    </row>
    <row r="582" spans="1:23" ht="15" customHeight="1">
      <c r="A582" t="s">
        <v>1907</v>
      </c>
      <c r="B582" t="s">
        <v>413</v>
      </c>
      <c r="C582" t="s">
        <v>1908</v>
      </c>
      <c r="D582" t="s">
        <v>30</v>
      </c>
      <c r="E582">
        <v>21</v>
      </c>
      <c r="F582" s="3">
        <v>1730121012379</v>
      </c>
      <c r="G582" t="s">
        <v>44</v>
      </c>
      <c r="H582" t="s">
        <v>38</v>
      </c>
      <c r="I582" t="s">
        <v>1909</v>
      </c>
      <c r="J582" s="3">
        <v>3315005321</v>
      </c>
      <c r="K582" t="s">
        <v>34</v>
      </c>
      <c r="L582" t="s">
        <v>54</v>
      </c>
      <c r="M582" t="s">
        <v>48</v>
      </c>
      <c r="O582" t="s">
        <v>38</v>
      </c>
      <c r="P582">
        <v>81</v>
      </c>
      <c r="Q582">
        <f t="shared" si="18"/>
        <v>0.54</v>
      </c>
      <c r="T582">
        <f t="shared" si="19"/>
        <v>0.27</v>
      </c>
      <c r="U582">
        <v>43718.567743055559</v>
      </c>
      <c r="W582" t="s">
        <v>75</v>
      </c>
    </row>
    <row r="583" spans="1:23" ht="15" customHeight="1">
      <c r="A583" t="s">
        <v>1910</v>
      </c>
      <c r="B583" t="s">
        <v>1911</v>
      </c>
      <c r="C583" t="s">
        <v>103</v>
      </c>
      <c r="D583" t="s">
        <v>30</v>
      </c>
      <c r="E583">
        <v>20</v>
      </c>
      <c r="F583" s="3">
        <v>1410181656585</v>
      </c>
      <c r="G583" t="s">
        <v>44</v>
      </c>
      <c r="H583" t="s">
        <v>112</v>
      </c>
      <c r="I583" t="s">
        <v>1912</v>
      </c>
      <c r="J583" s="3">
        <v>3315238412</v>
      </c>
      <c r="K583" t="s">
        <v>34</v>
      </c>
      <c r="L583" t="s">
        <v>35</v>
      </c>
      <c r="M583" t="s">
        <v>55</v>
      </c>
      <c r="O583" t="s">
        <v>121</v>
      </c>
      <c r="P583">
        <v>58</v>
      </c>
      <c r="Q583">
        <f t="shared" si="18"/>
        <v>0.38666666666666666</v>
      </c>
      <c r="T583">
        <f t="shared" si="19"/>
        <v>0.19333333333333333</v>
      </c>
      <c r="U583">
        <v>43710.480682870373</v>
      </c>
      <c r="W583" t="s">
        <v>75</v>
      </c>
    </row>
    <row r="584" spans="1:23" ht="15" customHeight="1">
      <c r="A584" t="s">
        <v>1913</v>
      </c>
      <c r="B584" t="s">
        <v>1914</v>
      </c>
      <c r="C584" t="s">
        <v>1915</v>
      </c>
      <c r="D584" t="s">
        <v>30</v>
      </c>
      <c r="E584">
        <v>19</v>
      </c>
      <c r="F584" s="3">
        <v>1730108532729</v>
      </c>
      <c r="G584" t="s">
        <v>31</v>
      </c>
      <c r="H584" t="s">
        <v>38</v>
      </c>
      <c r="I584" t="s">
        <v>1916</v>
      </c>
      <c r="J584" s="3">
        <v>3315260484</v>
      </c>
      <c r="K584" t="s">
        <v>34</v>
      </c>
      <c r="L584" t="s">
        <v>35</v>
      </c>
      <c r="M584" t="s">
        <v>55</v>
      </c>
      <c r="O584" t="s">
        <v>38</v>
      </c>
      <c r="P584">
        <v>23</v>
      </c>
      <c r="Q584">
        <f t="shared" si="18"/>
        <v>0.15333333333333332</v>
      </c>
      <c r="T584">
        <f t="shared" si="19"/>
        <v>7.6666666666666661E-2</v>
      </c>
      <c r="U584">
        <v>43704.263310185182</v>
      </c>
      <c r="W584" t="s">
        <v>75</v>
      </c>
    </row>
    <row r="585" spans="1:23" ht="15" customHeight="1">
      <c r="A585" t="s">
        <v>1917</v>
      </c>
      <c r="B585" t="s">
        <v>1918</v>
      </c>
      <c r="C585" t="s">
        <v>98</v>
      </c>
      <c r="D585" t="s">
        <v>30</v>
      </c>
      <c r="E585">
        <v>26</v>
      </c>
      <c r="F585" s="3">
        <v>1110121347639</v>
      </c>
      <c r="G585" t="s">
        <v>31</v>
      </c>
      <c r="H585" t="s">
        <v>67</v>
      </c>
      <c r="I585" t="s">
        <v>1919</v>
      </c>
      <c r="J585" s="3">
        <v>3315287117</v>
      </c>
      <c r="K585" t="s">
        <v>34</v>
      </c>
      <c r="L585" t="s">
        <v>35</v>
      </c>
      <c r="M585" t="s">
        <v>48</v>
      </c>
      <c r="N585" t="s">
        <v>37</v>
      </c>
      <c r="O585" t="s">
        <v>67</v>
      </c>
      <c r="P585">
        <v>61</v>
      </c>
      <c r="Q585">
        <f t="shared" si="18"/>
        <v>0.40666666666666668</v>
      </c>
      <c r="R585" t="str">
        <f>VLOOKUP(I585,Sheet7!$A$1:$C$747,2,0)</f>
        <v>34</v>
      </c>
      <c r="S585" t="str">
        <f>VLOOKUP(I585,Sheet7!$A$1:$C$747,3,0)</f>
        <v>85%</v>
      </c>
      <c r="T585">
        <f t="shared" si="19"/>
        <v>0.6283333333333333</v>
      </c>
      <c r="U585">
        <v>43699.206967592596</v>
      </c>
      <c r="W585" t="s">
        <v>56</v>
      </c>
    </row>
    <row r="586" spans="1:23" ht="15" customHeight="1">
      <c r="A586" t="s">
        <v>1920</v>
      </c>
      <c r="B586" t="s">
        <v>1921</v>
      </c>
      <c r="C586" t="s">
        <v>1426</v>
      </c>
      <c r="D586" t="s">
        <v>30</v>
      </c>
      <c r="E586">
        <v>23</v>
      </c>
      <c r="F586" s="3">
        <v>1110138846417</v>
      </c>
      <c r="G586" t="s">
        <v>44</v>
      </c>
      <c r="H586" t="s">
        <v>67</v>
      </c>
      <c r="I586" t="s">
        <v>1922</v>
      </c>
      <c r="J586" s="3">
        <v>3315292343</v>
      </c>
      <c r="K586" t="s">
        <v>69</v>
      </c>
      <c r="L586" t="s">
        <v>54</v>
      </c>
      <c r="M586" t="s">
        <v>48</v>
      </c>
      <c r="O586" t="s">
        <v>38</v>
      </c>
      <c r="P586">
        <v>36</v>
      </c>
      <c r="Q586">
        <f t="shared" si="18"/>
        <v>0.24</v>
      </c>
      <c r="T586">
        <f t="shared" si="19"/>
        <v>0.12</v>
      </c>
      <c r="U586">
        <v>43699.480185185188</v>
      </c>
      <c r="W586" t="s">
        <v>75</v>
      </c>
    </row>
    <row r="587" spans="1:23" ht="15" customHeight="1">
      <c r="A587" t="s">
        <v>1923</v>
      </c>
      <c r="B587" t="s">
        <v>1924</v>
      </c>
      <c r="C587" t="s">
        <v>532</v>
      </c>
      <c r="D587" t="s">
        <v>43</v>
      </c>
      <c r="E587">
        <v>25</v>
      </c>
      <c r="F587" s="3">
        <v>6110175802922</v>
      </c>
      <c r="G587" t="s">
        <v>31</v>
      </c>
      <c r="H587" t="s">
        <v>158</v>
      </c>
      <c r="I587" t="s">
        <v>1925</v>
      </c>
      <c r="J587" s="3">
        <v>3315346722</v>
      </c>
      <c r="K587" t="s">
        <v>34</v>
      </c>
      <c r="L587" t="s">
        <v>47</v>
      </c>
      <c r="M587" t="s">
        <v>48</v>
      </c>
      <c r="N587" t="s">
        <v>37</v>
      </c>
      <c r="O587" t="s">
        <v>38</v>
      </c>
      <c r="P587">
        <v>67</v>
      </c>
      <c r="Q587">
        <f t="shared" si="18"/>
        <v>0.44666666666666666</v>
      </c>
      <c r="R587" t="str">
        <f>VLOOKUP(I587,Sheet7!$A$1:$C$747,2,0)</f>
        <v>14</v>
      </c>
      <c r="S587" t="str">
        <f>VLOOKUP(I587,Sheet7!$A$1:$C$747,3,0)</f>
        <v>35%</v>
      </c>
      <c r="T587">
        <f t="shared" si="19"/>
        <v>0.39833333333333332</v>
      </c>
      <c r="U587">
        <v>43699.15048611111</v>
      </c>
      <c r="W587" t="s">
        <v>39</v>
      </c>
    </row>
    <row r="588" spans="1:23" ht="15" customHeight="1">
      <c r="A588" t="s">
        <v>1926</v>
      </c>
      <c r="B588" t="s">
        <v>162</v>
      </c>
      <c r="C588" t="s">
        <v>1927</v>
      </c>
      <c r="D588" t="s">
        <v>30</v>
      </c>
      <c r="E588">
        <v>22</v>
      </c>
      <c r="F588" s="3">
        <v>1730165032531</v>
      </c>
      <c r="G588" t="s">
        <v>31</v>
      </c>
      <c r="H588" t="s">
        <v>38</v>
      </c>
      <c r="I588" t="s">
        <v>1928</v>
      </c>
      <c r="J588" s="3">
        <v>3315388052</v>
      </c>
      <c r="K588" t="s">
        <v>34</v>
      </c>
      <c r="L588" t="s">
        <v>35</v>
      </c>
      <c r="M588" t="s">
        <v>55</v>
      </c>
      <c r="N588" t="s">
        <v>37</v>
      </c>
      <c r="O588" t="s">
        <v>38</v>
      </c>
      <c r="P588">
        <v>102</v>
      </c>
      <c r="Q588">
        <f t="shared" si="18"/>
        <v>0.68</v>
      </c>
      <c r="T588">
        <f t="shared" si="19"/>
        <v>0.34</v>
      </c>
      <c r="U588">
        <v>43699.627905092595</v>
      </c>
      <c r="W588" t="s">
        <v>145</v>
      </c>
    </row>
    <row r="589" spans="1:23" ht="15" customHeight="1">
      <c r="A589" t="s">
        <v>1929</v>
      </c>
      <c r="B589" t="s">
        <v>1930</v>
      </c>
      <c r="C589" t="s">
        <v>1931</v>
      </c>
      <c r="D589" t="s">
        <v>43</v>
      </c>
      <c r="E589">
        <v>22</v>
      </c>
      <c r="F589" s="3">
        <v>1310170535040</v>
      </c>
      <c r="G589" t="s">
        <v>88</v>
      </c>
      <c r="H589" t="s">
        <v>45</v>
      </c>
      <c r="I589" t="s">
        <v>1932</v>
      </c>
      <c r="J589" s="3">
        <v>3315406492</v>
      </c>
      <c r="K589" t="s">
        <v>34</v>
      </c>
      <c r="L589" t="s">
        <v>54</v>
      </c>
      <c r="M589" t="s">
        <v>55</v>
      </c>
      <c r="N589" t="s">
        <v>37</v>
      </c>
      <c r="O589" t="s">
        <v>45</v>
      </c>
      <c r="P589">
        <v>90</v>
      </c>
      <c r="Q589">
        <f t="shared" si="18"/>
        <v>0.6</v>
      </c>
      <c r="R589" t="str">
        <f>VLOOKUP(I589,'[2]All Tests Results'!$A$1:$C$979,2,0)</f>
        <v>26</v>
      </c>
      <c r="S589" t="str">
        <f>VLOOKUP(I589,'[2]All Tests Results'!$A$1:$C$979,3,0)</f>
        <v>37%</v>
      </c>
      <c r="T589">
        <f t="shared" si="19"/>
        <v>0.48499999999999999</v>
      </c>
      <c r="U589">
        <v>43698.771354166667</v>
      </c>
      <c r="W589" t="s">
        <v>134</v>
      </c>
    </row>
    <row r="590" spans="1:23" ht="15" customHeight="1">
      <c r="A590" t="s">
        <v>1933</v>
      </c>
      <c r="B590" t="s">
        <v>1934</v>
      </c>
      <c r="C590" t="s">
        <v>759</v>
      </c>
      <c r="D590" t="s">
        <v>30</v>
      </c>
      <c r="E590">
        <v>22</v>
      </c>
      <c r="F590" s="3">
        <v>1330276228627</v>
      </c>
      <c r="G590" t="s">
        <v>88</v>
      </c>
      <c r="H590" t="s">
        <v>211</v>
      </c>
      <c r="I590" t="s">
        <v>1935</v>
      </c>
      <c r="J590" s="3">
        <v>3315493754</v>
      </c>
      <c r="K590" t="s">
        <v>34</v>
      </c>
      <c r="L590" t="s">
        <v>54</v>
      </c>
      <c r="M590" t="s">
        <v>48</v>
      </c>
      <c r="O590" t="s">
        <v>211</v>
      </c>
      <c r="P590">
        <v>66</v>
      </c>
      <c r="Q590">
        <f t="shared" si="18"/>
        <v>0.44</v>
      </c>
      <c r="R590" t="str">
        <f>VLOOKUP(I590,'[2]All Tests Results'!$A$1:$C$979,2,0)</f>
        <v>23</v>
      </c>
      <c r="S590" t="str">
        <f>VLOOKUP(I590,'[2]All Tests Results'!$A$1:$C$979,3,0)</f>
        <v>33%</v>
      </c>
      <c r="T590">
        <f t="shared" si="19"/>
        <v>0.38500000000000001</v>
      </c>
      <c r="U590">
        <v>43725.794305555559</v>
      </c>
      <c r="W590" t="s">
        <v>134</v>
      </c>
    </row>
    <row r="591" spans="1:23" ht="15" customHeight="1">
      <c r="A591" t="s">
        <v>1936</v>
      </c>
      <c r="B591" t="s">
        <v>1937</v>
      </c>
      <c r="C591" t="s">
        <v>1938</v>
      </c>
      <c r="D591" t="s">
        <v>30</v>
      </c>
      <c r="E591">
        <v>20</v>
      </c>
      <c r="F591" s="3">
        <v>1310168807807</v>
      </c>
      <c r="G591" t="s">
        <v>44</v>
      </c>
      <c r="H591" t="s">
        <v>45</v>
      </c>
      <c r="I591" t="s">
        <v>1939</v>
      </c>
      <c r="J591" s="3">
        <v>3315712301</v>
      </c>
      <c r="K591" t="s">
        <v>34</v>
      </c>
      <c r="L591" t="s">
        <v>54</v>
      </c>
      <c r="M591" t="s">
        <v>48</v>
      </c>
      <c r="O591" t="s">
        <v>45</v>
      </c>
      <c r="P591">
        <v>53</v>
      </c>
      <c r="Q591">
        <f t="shared" si="18"/>
        <v>0.35333333333333333</v>
      </c>
      <c r="R591" t="str">
        <f>VLOOKUP(I591,[1]AllTestsScores!$A$1:$C$1012,2,0)</f>
        <v>1</v>
      </c>
      <c r="S591" t="str">
        <f>VLOOKUP(I591,[1]AllTestsScores!$A$1:$C$1012,3,0)</f>
        <v>3%</v>
      </c>
      <c r="T591">
        <f t="shared" si="19"/>
        <v>0.19166666666666665</v>
      </c>
      <c r="U591">
        <v>43699.846087962964</v>
      </c>
      <c r="W591" t="s">
        <v>56</v>
      </c>
    </row>
    <row r="592" spans="1:23" ht="15" customHeight="1">
      <c r="A592" t="s">
        <v>1940</v>
      </c>
      <c r="B592" t="s">
        <v>187</v>
      </c>
      <c r="C592" t="s">
        <v>1412</v>
      </c>
      <c r="D592" t="s">
        <v>43</v>
      </c>
      <c r="E592">
        <v>22</v>
      </c>
      <c r="F592" s="3">
        <v>1330248739162</v>
      </c>
      <c r="G592" t="s">
        <v>88</v>
      </c>
      <c r="H592" t="s">
        <v>94</v>
      </c>
      <c r="I592" t="s">
        <v>1941</v>
      </c>
      <c r="J592" s="3">
        <v>3318201831</v>
      </c>
      <c r="K592" t="s">
        <v>34</v>
      </c>
      <c r="L592" t="s">
        <v>47</v>
      </c>
      <c r="M592" t="s">
        <v>55</v>
      </c>
      <c r="N592" t="s">
        <v>49</v>
      </c>
      <c r="O592" t="s">
        <v>45</v>
      </c>
      <c r="P592">
        <v>78</v>
      </c>
      <c r="Q592">
        <f t="shared" si="18"/>
        <v>0.52</v>
      </c>
      <c r="R592" t="str">
        <f>VLOOKUP(I592,'[2]All Tests Results'!$A$1:$C$979,2,0)</f>
        <v>29</v>
      </c>
      <c r="S592" t="str">
        <f>VLOOKUP(I592,'[2]All Tests Results'!$A$1:$C$979,3,0)</f>
        <v>41%</v>
      </c>
      <c r="T592">
        <f t="shared" si="19"/>
        <v>0.46499999999999997</v>
      </c>
      <c r="U592">
        <v>43725.752523148149</v>
      </c>
      <c r="W592" t="s">
        <v>39</v>
      </c>
    </row>
    <row r="593" spans="1:24" ht="15" customHeight="1">
      <c r="A593" t="s">
        <v>1942</v>
      </c>
      <c r="B593" t="s">
        <v>1943</v>
      </c>
      <c r="C593" t="s">
        <v>1944</v>
      </c>
      <c r="D593" t="s">
        <v>43</v>
      </c>
      <c r="E593">
        <v>24</v>
      </c>
      <c r="F593" s="3">
        <v>1730168198570</v>
      </c>
      <c r="G593" t="s">
        <v>44</v>
      </c>
      <c r="H593" t="s">
        <v>38</v>
      </c>
      <c r="I593" t="s">
        <v>1945</v>
      </c>
      <c r="J593" s="3">
        <v>3318330004</v>
      </c>
      <c r="K593" t="s">
        <v>34</v>
      </c>
      <c r="L593" t="s">
        <v>54</v>
      </c>
      <c r="M593" t="s">
        <v>48</v>
      </c>
      <c r="O593" t="s">
        <v>38</v>
      </c>
      <c r="P593">
        <v>91</v>
      </c>
      <c r="Q593">
        <f t="shared" si="18"/>
        <v>0.60666666666666669</v>
      </c>
      <c r="R593" t="str">
        <f>VLOOKUP(I593,[1]AllTestsScores!$A$1:$C$1012,2,0)</f>
        <v>3</v>
      </c>
      <c r="S593" t="str">
        <f>VLOOKUP(I593,[1]AllTestsScores!$A$1:$C$1012,3,0)</f>
        <v>8%</v>
      </c>
      <c r="T593">
        <f t="shared" si="19"/>
        <v>0.34333333333333332</v>
      </c>
      <c r="U593">
        <v>43698.790543981479</v>
      </c>
      <c r="W593" t="s">
        <v>56</v>
      </c>
      <c r="X593" t="s">
        <v>57</v>
      </c>
    </row>
    <row r="594" spans="1:24" ht="15" customHeight="1">
      <c r="A594" t="s">
        <v>1946</v>
      </c>
      <c r="B594" t="s">
        <v>1947</v>
      </c>
      <c r="C594" t="s">
        <v>542</v>
      </c>
      <c r="D594" t="s">
        <v>30</v>
      </c>
      <c r="E594">
        <v>22</v>
      </c>
      <c r="F594" s="3">
        <v>1730115255627</v>
      </c>
      <c r="G594" t="s">
        <v>44</v>
      </c>
      <c r="H594" t="s">
        <v>38</v>
      </c>
      <c r="I594" t="s">
        <v>1948</v>
      </c>
      <c r="J594" s="3">
        <v>3319012009</v>
      </c>
      <c r="K594" t="s">
        <v>34</v>
      </c>
      <c r="L594" t="s">
        <v>54</v>
      </c>
      <c r="M594" t="s">
        <v>48</v>
      </c>
      <c r="O594" t="s">
        <v>38</v>
      </c>
      <c r="P594">
        <v>67</v>
      </c>
      <c r="Q594">
        <f t="shared" si="18"/>
        <v>0.44666666666666666</v>
      </c>
      <c r="T594">
        <f t="shared" si="19"/>
        <v>0.22333333333333333</v>
      </c>
      <c r="U594">
        <v>43700.291134259256</v>
      </c>
      <c r="W594" t="s">
        <v>145</v>
      </c>
    </row>
    <row r="595" spans="1:24" ht="15" customHeight="1">
      <c r="A595" t="s">
        <v>1949</v>
      </c>
      <c r="B595" t="s">
        <v>1950</v>
      </c>
      <c r="C595" t="s">
        <v>1951</v>
      </c>
      <c r="D595" t="s">
        <v>30</v>
      </c>
      <c r="E595">
        <v>23</v>
      </c>
      <c r="F595" s="3">
        <v>5440075197873</v>
      </c>
      <c r="G595" t="s">
        <v>88</v>
      </c>
      <c r="H595" t="s">
        <v>109</v>
      </c>
      <c r="I595" t="s">
        <v>1952</v>
      </c>
      <c r="J595" s="3">
        <v>923443044657</v>
      </c>
      <c r="K595" t="s">
        <v>34</v>
      </c>
      <c r="L595" t="s">
        <v>54</v>
      </c>
      <c r="M595" t="s">
        <v>55</v>
      </c>
      <c r="N595" t="s">
        <v>37</v>
      </c>
      <c r="O595" t="s">
        <v>38</v>
      </c>
      <c r="P595">
        <v>89</v>
      </c>
      <c r="Q595">
        <f t="shared" si="18"/>
        <v>0.59333333333333338</v>
      </c>
      <c r="R595" t="str">
        <f>VLOOKUP(I595,'[2]All Tests Results'!$A$1:$C$979,2,0)</f>
        <v>30</v>
      </c>
      <c r="S595" t="str">
        <f>VLOOKUP(I595,'[2]All Tests Results'!$A$1:$C$979,3,0)</f>
        <v>43%</v>
      </c>
      <c r="T595">
        <f t="shared" si="19"/>
        <v>0.51166666666666671</v>
      </c>
      <c r="U595">
        <v>43698.709363425929</v>
      </c>
      <c r="W595" t="s">
        <v>56</v>
      </c>
    </row>
    <row r="596" spans="1:24" ht="15" customHeight="1">
      <c r="A596" t="s">
        <v>1953</v>
      </c>
      <c r="B596" t="s">
        <v>1954</v>
      </c>
      <c r="C596" t="s">
        <v>1643</v>
      </c>
      <c r="D596" t="s">
        <v>30</v>
      </c>
      <c r="E596">
        <v>30</v>
      </c>
      <c r="F596" s="3">
        <v>1730105989801</v>
      </c>
      <c r="G596" t="s">
        <v>44</v>
      </c>
      <c r="H596" t="s">
        <v>112</v>
      </c>
      <c r="I596" t="s">
        <v>1955</v>
      </c>
      <c r="J596" s="3">
        <v>3319017318</v>
      </c>
      <c r="K596" t="s">
        <v>34</v>
      </c>
      <c r="L596" t="s">
        <v>47</v>
      </c>
      <c r="M596" t="s">
        <v>55</v>
      </c>
      <c r="N596" t="s">
        <v>49</v>
      </c>
      <c r="O596" t="s">
        <v>38</v>
      </c>
      <c r="P596">
        <v>57</v>
      </c>
      <c r="Q596">
        <f t="shared" si="18"/>
        <v>0.38</v>
      </c>
      <c r="R596" t="str">
        <f>VLOOKUP(I596,[1]AllTestsScores!$A$1:$C$1012,2,0)</f>
        <v>13</v>
      </c>
      <c r="S596" t="str">
        <f>VLOOKUP(I596,[1]AllTestsScores!$A$1:$C$1012,3,0)</f>
        <v>33%</v>
      </c>
      <c r="T596">
        <f t="shared" si="19"/>
        <v>0.35499999999999998</v>
      </c>
      <c r="U596">
        <v>43699.036122685182</v>
      </c>
      <c r="W596" t="s">
        <v>39</v>
      </c>
    </row>
    <row r="597" spans="1:24" ht="15" customHeight="1">
      <c r="A597" t="s">
        <v>1956</v>
      </c>
      <c r="B597" t="s">
        <v>1957</v>
      </c>
      <c r="C597" t="s">
        <v>1958</v>
      </c>
      <c r="D597" t="s">
        <v>43</v>
      </c>
      <c r="E597">
        <v>22</v>
      </c>
      <c r="F597" s="3">
        <v>1730130277406</v>
      </c>
      <c r="G597" t="s">
        <v>44</v>
      </c>
      <c r="H597" t="s">
        <v>38</v>
      </c>
      <c r="I597" t="s">
        <v>1959</v>
      </c>
      <c r="J597" s="3">
        <v>3319041778</v>
      </c>
      <c r="K597" t="s">
        <v>34</v>
      </c>
      <c r="L597" t="s">
        <v>54</v>
      </c>
      <c r="M597" t="s">
        <v>48</v>
      </c>
      <c r="O597" t="s">
        <v>38</v>
      </c>
      <c r="P597">
        <v>41</v>
      </c>
      <c r="Q597">
        <f t="shared" si="18"/>
        <v>0.27333333333333332</v>
      </c>
      <c r="R597" t="str">
        <f>VLOOKUP(I597,[1]AllTestsScores!$A$1:$C$1012,2,0)</f>
        <v>0</v>
      </c>
      <c r="S597" t="str">
        <f>VLOOKUP(I597,[1]AllTestsScores!$A$1:$C$1012,3,0)</f>
        <v>0%</v>
      </c>
      <c r="T597">
        <f t="shared" si="19"/>
        <v>0.13666666666666666</v>
      </c>
      <c r="U597">
        <v>43720.552210648151</v>
      </c>
      <c r="W597" t="s">
        <v>134</v>
      </c>
    </row>
    <row r="598" spans="1:24" ht="15" customHeight="1">
      <c r="A598" t="s">
        <v>1960</v>
      </c>
      <c r="B598" t="s">
        <v>1961</v>
      </c>
      <c r="C598" t="s">
        <v>98</v>
      </c>
      <c r="D598" t="s">
        <v>30</v>
      </c>
      <c r="E598">
        <v>23</v>
      </c>
      <c r="F598" s="3">
        <v>6110187920495</v>
      </c>
      <c r="G598" t="s">
        <v>44</v>
      </c>
      <c r="H598" t="s">
        <v>211</v>
      </c>
      <c r="I598" t="s">
        <v>1962</v>
      </c>
      <c r="J598" s="3">
        <v>3319093358</v>
      </c>
      <c r="K598" t="s">
        <v>34</v>
      </c>
      <c r="L598" t="s">
        <v>54</v>
      </c>
      <c r="M598" t="s">
        <v>48</v>
      </c>
      <c r="O598" t="s">
        <v>211</v>
      </c>
      <c r="P598">
        <v>48</v>
      </c>
      <c r="Q598">
        <f t="shared" si="18"/>
        <v>0.32</v>
      </c>
      <c r="R598" t="str">
        <f>VLOOKUP(I598,[1]AllTestsScores!$A$1:$C$1012,2,0)</f>
        <v>17</v>
      </c>
      <c r="S598" t="str">
        <f>VLOOKUP(I598,[1]AllTestsScores!$A$1:$C$1012,3,0)</f>
        <v>43%</v>
      </c>
      <c r="T598">
        <f t="shared" si="19"/>
        <v>0.375</v>
      </c>
      <c r="U598">
        <v>43703.577604166669</v>
      </c>
      <c r="W598" t="s">
        <v>56</v>
      </c>
    </row>
    <row r="599" spans="1:24" ht="15" customHeight="1">
      <c r="A599" t="s">
        <v>1963</v>
      </c>
      <c r="B599" t="s">
        <v>1701</v>
      </c>
      <c r="C599" t="s">
        <v>1964</v>
      </c>
      <c r="D599" t="s">
        <v>30</v>
      </c>
      <c r="E599">
        <v>26</v>
      </c>
      <c r="F599" s="3">
        <v>1730134098451</v>
      </c>
      <c r="G599" t="s">
        <v>31</v>
      </c>
      <c r="H599" t="s">
        <v>79</v>
      </c>
      <c r="I599" t="s">
        <v>1965</v>
      </c>
      <c r="J599" s="3">
        <v>3319104756</v>
      </c>
      <c r="K599" t="s">
        <v>34</v>
      </c>
      <c r="L599" t="s">
        <v>54</v>
      </c>
      <c r="M599" t="s">
        <v>36</v>
      </c>
      <c r="O599" t="s">
        <v>38</v>
      </c>
      <c r="P599">
        <v>90</v>
      </c>
      <c r="Q599">
        <f t="shared" si="18"/>
        <v>0.6</v>
      </c>
      <c r="R599" t="str">
        <f>VLOOKUP(I599,Sheet7!$A$1:$C$747,2,0)</f>
        <v>34</v>
      </c>
      <c r="S599" t="str">
        <f>VLOOKUP(I599,Sheet7!$A$1:$C$747,3,0)</f>
        <v>85%</v>
      </c>
      <c r="T599">
        <f t="shared" si="19"/>
        <v>0.72499999999999998</v>
      </c>
      <c r="U599">
        <v>43722.810312499998</v>
      </c>
      <c r="W599" t="s">
        <v>39</v>
      </c>
    </row>
    <row r="600" spans="1:24" ht="15" customHeight="1">
      <c r="A600" t="s">
        <v>1966</v>
      </c>
      <c r="B600" t="s">
        <v>1616</v>
      </c>
      <c r="C600" t="s">
        <v>444</v>
      </c>
      <c r="D600" t="s">
        <v>30</v>
      </c>
      <c r="E600">
        <v>22</v>
      </c>
      <c r="F600" s="3">
        <v>215058133369</v>
      </c>
      <c r="G600" t="s">
        <v>88</v>
      </c>
      <c r="H600" t="s">
        <v>493</v>
      </c>
      <c r="I600" t="s">
        <v>1967</v>
      </c>
      <c r="J600" s="3">
        <v>3319110093</v>
      </c>
      <c r="K600" t="s">
        <v>34</v>
      </c>
      <c r="L600" t="s">
        <v>54</v>
      </c>
      <c r="M600" t="s">
        <v>48</v>
      </c>
      <c r="N600" t="s">
        <v>49</v>
      </c>
      <c r="O600" t="s">
        <v>67</v>
      </c>
      <c r="P600">
        <v>35</v>
      </c>
      <c r="Q600">
        <f t="shared" si="18"/>
        <v>0.23333333333333334</v>
      </c>
      <c r="R600" t="str">
        <f>VLOOKUP(I600,'[2]All Tests Results'!$A$1:$C$979,2,0)</f>
        <v>44</v>
      </c>
      <c r="S600" t="str">
        <f>VLOOKUP(I600,'[2]All Tests Results'!$A$1:$C$979,3,0)</f>
        <v>63%</v>
      </c>
      <c r="T600">
        <f t="shared" si="19"/>
        <v>0.43166666666666664</v>
      </c>
      <c r="U600">
        <v>43719.694953703707</v>
      </c>
      <c r="W600" t="s">
        <v>56</v>
      </c>
    </row>
    <row r="601" spans="1:24" ht="15" customHeight="1">
      <c r="A601" t="s">
        <v>1968</v>
      </c>
      <c r="B601" t="s">
        <v>1969</v>
      </c>
      <c r="C601" t="s">
        <v>1610</v>
      </c>
      <c r="D601" t="s">
        <v>30</v>
      </c>
      <c r="E601">
        <v>23</v>
      </c>
      <c r="F601" s="3">
        <v>1730171832103</v>
      </c>
      <c r="G601" t="s">
        <v>44</v>
      </c>
      <c r="H601" t="s">
        <v>38</v>
      </c>
      <c r="I601" t="s">
        <v>1970</v>
      </c>
      <c r="J601" s="3">
        <v>3319118235</v>
      </c>
      <c r="K601" t="s">
        <v>34</v>
      </c>
      <c r="L601" t="s">
        <v>54</v>
      </c>
      <c r="M601" t="s">
        <v>55</v>
      </c>
      <c r="N601" t="s">
        <v>37</v>
      </c>
      <c r="O601" t="s">
        <v>38</v>
      </c>
      <c r="P601">
        <v>97</v>
      </c>
      <c r="Q601">
        <f t="shared" si="18"/>
        <v>0.64666666666666661</v>
      </c>
      <c r="R601" t="str">
        <f>VLOOKUP(I601,[1]AllTestsScores!$A$1:$C$1012,2,0)</f>
        <v>12</v>
      </c>
      <c r="S601" t="str">
        <f>VLOOKUP(I601,[1]AllTestsScores!$A$1:$C$1012,3,0)</f>
        <v>30%</v>
      </c>
      <c r="T601">
        <f t="shared" si="19"/>
        <v>0.47333333333333327</v>
      </c>
      <c r="U601">
        <v>43713.417187500003</v>
      </c>
      <c r="W601" t="s">
        <v>56</v>
      </c>
      <c r="X601" t="s">
        <v>57</v>
      </c>
    </row>
    <row r="602" spans="1:24" ht="15" customHeight="1">
      <c r="A602" t="s">
        <v>1971</v>
      </c>
      <c r="B602" t="s">
        <v>1972</v>
      </c>
      <c r="C602" t="s">
        <v>444</v>
      </c>
      <c r="D602" t="s">
        <v>43</v>
      </c>
      <c r="E602">
        <v>22</v>
      </c>
      <c r="F602" s="3">
        <v>2120107603044</v>
      </c>
      <c r="G602" t="s">
        <v>44</v>
      </c>
      <c r="H602" t="s">
        <v>296</v>
      </c>
      <c r="I602" t="s">
        <v>1973</v>
      </c>
      <c r="J602" s="3">
        <v>3319130647</v>
      </c>
      <c r="K602" t="s">
        <v>34</v>
      </c>
      <c r="L602" t="s">
        <v>35</v>
      </c>
      <c r="M602" t="s">
        <v>48</v>
      </c>
      <c r="N602" t="s">
        <v>37</v>
      </c>
      <c r="O602" t="s">
        <v>38</v>
      </c>
      <c r="P602">
        <v>86</v>
      </c>
      <c r="Q602">
        <f t="shared" si="18"/>
        <v>0.57333333333333336</v>
      </c>
      <c r="T602">
        <f t="shared" si="19"/>
        <v>0.28666666666666668</v>
      </c>
      <c r="U602">
        <v>43699.255949074075</v>
      </c>
      <c r="W602" t="s">
        <v>145</v>
      </c>
    </row>
    <row r="603" spans="1:24" ht="15" customHeight="1">
      <c r="A603" t="s">
        <v>1974</v>
      </c>
      <c r="B603" t="s">
        <v>274</v>
      </c>
      <c r="C603" t="s">
        <v>98</v>
      </c>
      <c r="D603" t="s">
        <v>30</v>
      </c>
      <c r="E603">
        <v>25</v>
      </c>
      <c r="F603" s="3">
        <v>1110156627185</v>
      </c>
      <c r="G603" t="s">
        <v>44</v>
      </c>
      <c r="H603" t="s">
        <v>67</v>
      </c>
      <c r="I603" t="s">
        <v>1975</v>
      </c>
      <c r="J603" s="3">
        <v>3319176018</v>
      </c>
      <c r="K603" t="s">
        <v>69</v>
      </c>
      <c r="L603" t="s">
        <v>54</v>
      </c>
      <c r="M603" t="s">
        <v>36</v>
      </c>
      <c r="O603" t="s">
        <v>67</v>
      </c>
      <c r="P603">
        <v>39</v>
      </c>
      <c r="Q603">
        <f t="shared" si="18"/>
        <v>0.26</v>
      </c>
      <c r="T603">
        <f t="shared" si="19"/>
        <v>0.13</v>
      </c>
      <c r="U603">
        <v>43705.077685185184</v>
      </c>
      <c r="W603" t="s">
        <v>39</v>
      </c>
    </row>
    <row r="604" spans="1:24" ht="15" customHeight="1">
      <c r="A604" t="s">
        <v>1976</v>
      </c>
      <c r="B604" t="s">
        <v>162</v>
      </c>
      <c r="C604" t="s">
        <v>590</v>
      </c>
      <c r="D604" t="s">
        <v>30</v>
      </c>
      <c r="E604">
        <v>24</v>
      </c>
      <c r="F604" s="3">
        <v>1610130333891</v>
      </c>
      <c r="G604" t="s">
        <v>44</v>
      </c>
      <c r="H604" t="s">
        <v>121</v>
      </c>
      <c r="I604" t="s">
        <v>1977</v>
      </c>
      <c r="J604" s="3">
        <v>3319215695</v>
      </c>
      <c r="K604" t="s">
        <v>34</v>
      </c>
      <c r="L604" t="s">
        <v>35</v>
      </c>
      <c r="M604" t="s">
        <v>55</v>
      </c>
      <c r="N604" t="s">
        <v>37</v>
      </c>
      <c r="O604" t="s">
        <v>121</v>
      </c>
      <c r="P604">
        <v>62</v>
      </c>
      <c r="Q604">
        <f t="shared" si="18"/>
        <v>0.41333333333333333</v>
      </c>
      <c r="T604">
        <f t="shared" si="19"/>
        <v>0.20666666666666667</v>
      </c>
      <c r="U604">
        <v>43698.649988425925</v>
      </c>
      <c r="W604" t="s">
        <v>75</v>
      </c>
    </row>
    <row r="605" spans="1:24" ht="15" customHeight="1">
      <c r="A605" t="s">
        <v>1978</v>
      </c>
      <c r="B605" t="s">
        <v>1979</v>
      </c>
      <c r="C605" t="s">
        <v>269</v>
      </c>
      <c r="D605" t="s">
        <v>30</v>
      </c>
      <c r="E605">
        <v>22</v>
      </c>
      <c r="F605" s="3">
        <v>1730127185515</v>
      </c>
      <c r="G605" t="s">
        <v>31</v>
      </c>
      <c r="H605" t="s">
        <v>296</v>
      </c>
      <c r="I605" t="s">
        <v>1980</v>
      </c>
      <c r="J605" s="3">
        <v>3319291841</v>
      </c>
      <c r="K605" t="s">
        <v>34</v>
      </c>
      <c r="L605" t="s">
        <v>54</v>
      </c>
      <c r="M605" t="s">
        <v>48</v>
      </c>
      <c r="O605" t="s">
        <v>38</v>
      </c>
      <c r="P605">
        <v>87</v>
      </c>
      <c r="Q605">
        <f t="shared" si="18"/>
        <v>0.57999999999999996</v>
      </c>
      <c r="T605">
        <f t="shared" si="19"/>
        <v>0.28999999999999998</v>
      </c>
      <c r="U605">
        <v>43699.816354166665</v>
      </c>
      <c r="W605" t="s">
        <v>145</v>
      </c>
    </row>
    <row r="606" spans="1:24" ht="15" customHeight="1">
      <c r="A606" t="s">
        <v>1981</v>
      </c>
      <c r="B606" t="s">
        <v>342</v>
      </c>
      <c r="C606" t="s">
        <v>161</v>
      </c>
      <c r="D606" t="s">
        <v>30</v>
      </c>
      <c r="E606">
        <v>21</v>
      </c>
      <c r="F606" s="3">
        <v>1510190157195</v>
      </c>
      <c r="G606" t="s">
        <v>88</v>
      </c>
      <c r="H606" t="s">
        <v>188</v>
      </c>
      <c r="I606" t="s">
        <v>1982</v>
      </c>
      <c r="J606" s="3">
        <v>3329181027</v>
      </c>
      <c r="K606" t="s">
        <v>34</v>
      </c>
      <c r="L606" t="s">
        <v>35</v>
      </c>
      <c r="M606" t="s">
        <v>55</v>
      </c>
      <c r="O606" t="s">
        <v>38</v>
      </c>
      <c r="P606">
        <v>68</v>
      </c>
      <c r="Q606">
        <f t="shared" si="18"/>
        <v>0.45333333333333331</v>
      </c>
      <c r="R606" t="str">
        <f>VLOOKUP(I606,'[2]All Tests Results'!$A$1:$C$979,2,0)</f>
        <v>40</v>
      </c>
      <c r="S606" t="str">
        <f>VLOOKUP(I606,'[2]All Tests Results'!$A$1:$C$979,3,0)</f>
        <v>57%</v>
      </c>
      <c r="T606">
        <f t="shared" si="19"/>
        <v>0.5116666666666666</v>
      </c>
      <c r="U606">
        <v>43719.860393518517</v>
      </c>
      <c r="W606" t="s">
        <v>56</v>
      </c>
    </row>
    <row r="607" spans="1:24" ht="15" customHeight="1">
      <c r="A607" t="s">
        <v>1983</v>
      </c>
      <c r="B607" t="s">
        <v>1984</v>
      </c>
      <c r="C607" t="s">
        <v>1984</v>
      </c>
      <c r="D607" t="s">
        <v>43</v>
      </c>
      <c r="E607">
        <v>24</v>
      </c>
      <c r="F607" s="3">
        <v>1540141770804</v>
      </c>
      <c r="G607" t="s">
        <v>44</v>
      </c>
      <c r="H607" t="s">
        <v>91</v>
      </c>
      <c r="I607" t="s">
        <v>1985</v>
      </c>
      <c r="J607" s="3">
        <v>3319563822</v>
      </c>
      <c r="K607" t="s">
        <v>34</v>
      </c>
      <c r="L607" t="s">
        <v>35</v>
      </c>
      <c r="M607" t="s">
        <v>48</v>
      </c>
      <c r="N607" t="s">
        <v>49</v>
      </c>
      <c r="O607" t="s">
        <v>38</v>
      </c>
      <c r="P607">
        <v>64</v>
      </c>
      <c r="Q607">
        <f t="shared" si="18"/>
        <v>0.42666666666666669</v>
      </c>
      <c r="T607">
        <f t="shared" si="19"/>
        <v>0.21333333333333335</v>
      </c>
      <c r="U607">
        <v>43700.439456018517</v>
      </c>
      <c r="W607" t="s">
        <v>75</v>
      </c>
    </row>
    <row r="608" spans="1:24" ht="15" customHeight="1">
      <c r="A608" t="s">
        <v>1986</v>
      </c>
      <c r="B608" t="s">
        <v>1987</v>
      </c>
      <c r="C608" t="s">
        <v>259</v>
      </c>
      <c r="D608" t="s">
        <v>43</v>
      </c>
      <c r="E608">
        <v>26</v>
      </c>
      <c r="F608" s="3">
        <v>1730186932286</v>
      </c>
      <c r="G608" t="s">
        <v>88</v>
      </c>
      <c r="H608" t="s">
        <v>38</v>
      </c>
      <c r="I608" t="s">
        <v>1988</v>
      </c>
      <c r="J608" s="3">
        <v>923369900267</v>
      </c>
      <c r="K608" t="s">
        <v>34</v>
      </c>
      <c r="L608" t="s">
        <v>54</v>
      </c>
      <c r="M608" t="s">
        <v>55</v>
      </c>
      <c r="O608" t="s">
        <v>38</v>
      </c>
      <c r="P608">
        <v>87</v>
      </c>
      <c r="Q608">
        <f t="shared" si="18"/>
        <v>0.57999999999999996</v>
      </c>
      <c r="R608" t="str">
        <f>VLOOKUP(I608,'[2]All Tests Results'!$A$1:$C$979,2,0)</f>
        <v>31</v>
      </c>
      <c r="S608" t="str">
        <f>VLOOKUP(I608,'[2]All Tests Results'!$A$1:$C$979,3,0)</f>
        <v>44%</v>
      </c>
      <c r="T608">
        <f t="shared" si="19"/>
        <v>0.51</v>
      </c>
      <c r="U608">
        <v>43719.389027777775</v>
      </c>
      <c r="W608" t="s">
        <v>56</v>
      </c>
    </row>
    <row r="609" spans="1:24" ht="15" customHeight="1">
      <c r="A609" t="s">
        <v>1989</v>
      </c>
      <c r="B609" t="s">
        <v>590</v>
      </c>
      <c r="C609" t="s">
        <v>295</v>
      </c>
      <c r="D609" t="s">
        <v>30</v>
      </c>
      <c r="E609">
        <v>19</v>
      </c>
      <c r="F609" s="3">
        <v>1730181654551</v>
      </c>
      <c r="G609" t="s">
        <v>31</v>
      </c>
      <c r="H609" t="s">
        <v>38</v>
      </c>
      <c r="I609" t="s">
        <v>1990</v>
      </c>
      <c r="J609" s="3">
        <v>3319874344</v>
      </c>
      <c r="K609" t="s">
        <v>34</v>
      </c>
      <c r="L609" t="s">
        <v>54</v>
      </c>
      <c r="M609" t="s">
        <v>55</v>
      </c>
      <c r="O609" t="s">
        <v>38</v>
      </c>
      <c r="P609">
        <v>104</v>
      </c>
      <c r="Q609">
        <f t="shared" si="18"/>
        <v>0.69333333333333336</v>
      </c>
      <c r="R609" t="str">
        <f>VLOOKUP(I609,Sheet7!$A$1:$C$747,2,0)</f>
        <v>23</v>
      </c>
      <c r="S609" t="str">
        <f>VLOOKUP(I609,Sheet7!$A$1:$C$747,3,0)</f>
        <v>58%</v>
      </c>
      <c r="T609">
        <f t="shared" si="19"/>
        <v>0.63666666666666671</v>
      </c>
      <c r="U609">
        <v>43706.917060185187</v>
      </c>
      <c r="W609" t="s">
        <v>56</v>
      </c>
    </row>
    <row r="610" spans="1:24" ht="15" customHeight="1">
      <c r="A610" t="s">
        <v>1991</v>
      </c>
      <c r="B610" t="s">
        <v>1992</v>
      </c>
      <c r="C610" t="s">
        <v>274</v>
      </c>
      <c r="D610" t="s">
        <v>30</v>
      </c>
      <c r="E610">
        <v>21</v>
      </c>
      <c r="F610" s="3">
        <v>1720116291079</v>
      </c>
      <c r="G610" t="s">
        <v>31</v>
      </c>
      <c r="H610" t="s">
        <v>79</v>
      </c>
      <c r="I610" t="s">
        <v>1993</v>
      </c>
      <c r="J610" s="3">
        <v>3319996161</v>
      </c>
      <c r="K610" t="s">
        <v>34</v>
      </c>
      <c r="L610" t="s">
        <v>54</v>
      </c>
      <c r="M610" t="s">
        <v>55</v>
      </c>
      <c r="N610" t="s">
        <v>37</v>
      </c>
      <c r="O610" t="s">
        <v>211</v>
      </c>
      <c r="P610">
        <v>125</v>
      </c>
      <c r="Q610">
        <f t="shared" si="18"/>
        <v>0.83333333333333337</v>
      </c>
      <c r="T610">
        <f t="shared" si="19"/>
        <v>0.41666666666666669</v>
      </c>
      <c r="U610">
        <v>43704.236504629633</v>
      </c>
      <c r="W610" t="s">
        <v>75</v>
      </c>
    </row>
    <row r="611" spans="1:24" ht="15" customHeight="1">
      <c r="A611" t="s">
        <v>1994</v>
      </c>
      <c r="B611" t="s">
        <v>1097</v>
      </c>
      <c r="C611" t="s">
        <v>136</v>
      </c>
      <c r="D611" t="s">
        <v>30</v>
      </c>
      <c r="E611">
        <v>22</v>
      </c>
      <c r="F611" s="3">
        <v>1620292500361</v>
      </c>
      <c r="G611" t="s">
        <v>31</v>
      </c>
      <c r="H611" t="s">
        <v>152</v>
      </c>
      <c r="I611" t="s">
        <v>1995</v>
      </c>
      <c r="J611" s="3">
        <v>3320262967</v>
      </c>
      <c r="K611" t="s">
        <v>34</v>
      </c>
      <c r="L611" t="s">
        <v>35</v>
      </c>
      <c r="M611" t="s">
        <v>48</v>
      </c>
      <c r="O611" t="s">
        <v>152</v>
      </c>
      <c r="P611">
        <v>112</v>
      </c>
      <c r="Q611">
        <f t="shared" si="18"/>
        <v>0.7466666666666667</v>
      </c>
      <c r="R611" t="str">
        <f>VLOOKUP(I611,Sheet7!$A$1:$C$747,2,0)</f>
        <v>20</v>
      </c>
      <c r="S611" t="str">
        <f>VLOOKUP(I611,Sheet7!$A$1:$C$747,3,0)</f>
        <v>50%</v>
      </c>
      <c r="T611">
        <f t="shared" si="19"/>
        <v>0.62333333333333329</v>
      </c>
      <c r="U611">
        <v>43699.113888888889</v>
      </c>
      <c r="W611" t="s">
        <v>56</v>
      </c>
    </row>
    <row r="612" spans="1:24" ht="15" customHeight="1">
      <c r="A612" t="s">
        <v>1996</v>
      </c>
      <c r="B612" t="s">
        <v>1997</v>
      </c>
      <c r="C612" t="s">
        <v>187</v>
      </c>
      <c r="D612" t="s">
        <v>30</v>
      </c>
      <c r="E612">
        <v>22</v>
      </c>
      <c r="F612" s="3">
        <v>13302919140755</v>
      </c>
      <c r="G612" t="s">
        <v>44</v>
      </c>
      <c r="H612" t="s">
        <v>211</v>
      </c>
      <c r="I612" t="s">
        <v>1998</v>
      </c>
      <c r="J612" s="3">
        <v>3320561153</v>
      </c>
      <c r="K612" t="s">
        <v>34</v>
      </c>
      <c r="L612" t="s">
        <v>47</v>
      </c>
      <c r="M612" t="s">
        <v>36</v>
      </c>
      <c r="N612" t="s">
        <v>37</v>
      </c>
      <c r="O612" t="s">
        <v>211</v>
      </c>
      <c r="P612">
        <v>40</v>
      </c>
      <c r="Q612">
        <f t="shared" si="18"/>
        <v>0.26666666666666666</v>
      </c>
      <c r="R612" t="str">
        <f>VLOOKUP(I612,[1]AllTestsScores!$A$1:$C$1012,2,0)</f>
        <v>16</v>
      </c>
      <c r="S612" t="str">
        <f>VLOOKUP(I612,[1]AllTestsScores!$A$1:$C$1012,3,0)</f>
        <v>40%</v>
      </c>
      <c r="T612">
        <f t="shared" si="19"/>
        <v>0.33333333333333337</v>
      </c>
      <c r="U612">
        <v>43720.76766203704</v>
      </c>
      <c r="W612" t="s">
        <v>39</v>
      </c>
    </row>
    <row r="613" spans="1:24" ht="15" customHeight="1">
      <c r="A613" t="s">
        <v>1999</v>
      </c>
      <c r="B613" t="s">
        <v>129</v>
      </c>
      <c r="C613" t="s">
        <v>2000</v>
      </c>
      <c r="D613" t="s">
        <v>30</v>
      </c>
      <c r="E613">
        <v>29</v>
      </c>
      <c r="F613" s="3">
        <v>1730170443365</v>
      </c>
      <c r="G613" t="s">
        <v>88</v>
      </c>
      <c r="H613" t="s">
        <v>38</v>
      </c>
      <c r="I613" t="s">
        <v>2001</v>
      </c>
      <c r="J613" s="3">
        <v>923139166566</v>
      </c>
      <c r="K613" t="s">
        <v>34</v>
      </c>
      <c r="L613" t="s">
        <v>54</v>
      </c>
      <c r="M613" t="s">
        <v>55</v>
      </c>
      <c r="N613" t="s">
        <v>37</v>
      </c>
      <c r="O613" t="s">
        <v>38</v>
      </c>
      <c r="P613">
        <v>79</v>
      </c>
      <c r="Q613">
        <f t="shared" si="18"/>
        <v>0.52666666666666662</v>
      </c>
      <c r="R613" t="str">
        <f>VLOOKUP(I613,'[2]All Tests Results'!$A$1:$C$979,2,0)</f>
        <v>34</v>
      </c>
      <c r="S613" t="str">
        <f>VLOOKUP(I613,'[2]All Tests Results'!$A$1:$C$979,3,0)</f>
        <v>49%</v>
      </c>
      <c r="T613">
        <f t="shared" si="19"/>
        <v>0.5083333333333333</v>
      </c>
      <c r="U613">
        <v>43699.472337962965</v>
      </c>
      <c r="W613" t="s">
        <v>56</v>
      </c>
    </row>
    <row r="614" spans="1:24" ht="15" customHeight="1">
      <c r="A614" t="s">
        <v>2002</v>
      </c>
      <c r="B614" t="s">
        <v>157</v>
      </c>
      <c r="C614" t="s">
        <v>1308</v>
      </c>
      <c r="D614" t="s">
        <v>30</v>
      </c>
      <c r="E614">
        <v>21</v>
      </c>
      <c r="F614" s="3">
        <v>172010164433</v>
      </c>
      <c r="G614" t="s">
        <v>44</v>
      </c>
      <c r="H614" t="s">
        <v>79</v>
      </c>
      <c r="I614" t="s">
        <v>2003</v>
      </c>
      <c r="J614" s="3">
        <v>3321414513</v>
      </c>
      <c r="K614" t="s">
        <v>34</v>
      </c>
      <c r="L614" t="s">
        <v>54</v>
      </c>
      <c r="M614" t="s">
        <v>48</v>
      </c>
      <c r="N614" t="s">
        <v>37</v>
      </c>
      <c r="O614" t="s">
        <v>38</v>
      </c>
      <c r="P614">
        <v>60</v>
      </c>
      <c r="Q614">
        <f t="shared" si="18"/>
        <v>0.4</v>
      </c>
      <c r="R614" t="str">
        <f>VLOOKUP(I614,[1]AllTestsScores!$A$1:$C$1012,2,0)</f>
        <v>18</v>
      </c>
      <c r="S614" t="str">
        <f>VLOOKUP(I614,[1]AllTestsScores!$A$1:$C$1012,3,0)</f>
        <v>45%</v>
      </c>
      <c r="T614">
        <f t="shared" si="19"/>
        <v>0.42500000000000004</v>
      </c>
      <c r="U614">
        <v>43699.168553240743</v>
      </c>
      <c r="W614" t="s">
        <v>56</v>
      </c>
    </row>
    <row r="615" spans="1:24" ht="15" customHeight="1">
      <c r="A615" t="s">
        <v>2004</v>
      </c>
      <c r="B615" t="s">
        <v>2005</v>
      </c>
      <c r="C615" t="s">
        <v>116</v>
      </c>
      <c r="D615" t="s">
        <v>43</v>
      </c>
      <c r="E615">
        <v>26</v>
      </c>
      <c r="F615" s="3">
        <v>1730156094928</v>
      </c>
      <c r="G615" t="s">
        <v>44</v>
      </c>
      <c r="H615" t="s">
        <v>38</v>
      </c>
      <c r="I615" t="s">
        <v>2006</v>
      </c>
      <c r="J615" s="3">
        <v>3321575017</v>
      </c>
      <c r="K615" t="s">
        <v>34</v>
      </c>
      <c r="L615" t="s">
        <v>47</v>
      </c>
      <c r="M615" t="s">
        <v>55</v>
      </c>
      <c r="N615" t="s">
        <v>49</v>
      </c>
      <c r="O615" t="s">
        <v>38</v>
      </c>
      <c r="P615">
        <v>46</v>
      </c>
      <c r="Q615">
        <f t="shared" si="18"/>
        <v>0.30666666666666664</v>
      </c>
      <c r="R615" t="str">
        <f>VLOOKUP(I615,[1]AllTestsScores!$A$1:$C$1012,2,0)</f>
        <v>8</v>
      </c>
      <c r="S615" t="str">
        <f>VLOOKUP(I615,[1]AllTestsScores!$A$1:$C$1012,3,0)</f>
        <v>20%</v>
      </c>
      <c r="T615">
        <f t="shared" si="19"/>
        <v>0.2533333333333333</v>
      </c>
      <c r="U615">
        <v>43700.439872685187</v>
      </c>
      <c r="W615" t="s">
        <v>39</v>
      </c>
    </row>
    <row r="616" spans="1:24" ht="15" customHeight="1">
      <c r="A616" t="s">
        <v>2007</v>
      </c>
      <c r="B616" t="s">
        <v>2008</v>
      </c>
      <c r="C616" t="s">
        <v>454</v>
      </c>
      <c r="D616" t="s">
        <v>30</v>
      </c>
      <c r="E616">
        <v>26</v>
      </c>
      <c r="F616" s="3">
        <v>1530658132709</v>
      </c>
      <c r="G616" t="s">
        <v>44</v>
      </c>
      <c r="H616" t="s">
        <v>99</v>
      </c>
      <c r="I616" t="s">
        <v>2009</v>
      </c>
      <c r="J616" s="3">
        <v>3321581323</v>
      </c>
      <c r="K616" t="s">
        <v>34</v>
      </c>
      <c r="L616" t="s">
        <v>47</v>
      </c>
      <c r="M616" t="s">
        <v>55</v>
      </c>
      <c r="N616" t="s">
        <v>37</v>
      </c>
      <c r="O616" t="s">
        <v>38</v>
      </c>
      <c r="P616">
        <v>55</v>
      </c>
      <c r="Q616">
        <f t="shared" si="18"/>
        <v>0.36666666666666664</v>
      </c>
      <c r="T616">
        <f t="shared" si="19"/>
        <v>0.18333333333333332</v>
      </c>
      <c r="U616">
        <v>43704.446284722224</v>
      </c>
      <c r="W616" t="s">
        <v>39</v>
      </c>
    </row>
    <row r="617" spans="1:24" ht="15" customHeight="1">
      <c r="A617" t="s">
        <v>2010</v>
      </c>
      <c r="B617" t="s">
        <v>226</v>
      </c>
      <c r="C617" t="s">
        <v>98</v>
      </c>
      <c r="D617" t="s">
        <v>30</v>
      </c>
      <c r="E617">
        <v>21</v>
      </c>
      <c r="F617" s="3">
        <v>1730107949367</v>
      </c>
      <c r="G617" t="s">
        <v>44</v>
      </c>
      <c r="H617" t="s">
        <v>38</v>
      </c>
      <c r="I617" t="s">
        <v>2011</v>
      </c>
      <c r="J617" s="3">
        <v>3321901300</v>
      </c>
      <c r="K617" t="s">
        <v>34</v>
      </c>
      <c r="L617" t="s">
        <v>54</v>
      </c>
      <c r="M617" t="s">
        <v>36</v>
      </c>
      <c r="N617" t="s">
        <v>37</v>
      </c>
      <c r="O617" t="s">
        <v>38</v>
      </c>
      <c r="P617">
        <v>87</v>
      </c>
      <c r="Q617">
        <f t="shared" si="18"/>
        <v>0.57999999999999996</v>
      </c>
      <c r="R617" t="str">
        <f>VLOOKUP(I617,[1]AllTestsScores!$A$1:$C$1012,2,0)</f>
        <v>9</v>
      </c>
      <c r="S617" t="str">
        <f>VLOOKUP(I617,[1]AllTestsScores!$A$1:$C$1012,3,0)</f>
        <v>23%</v>
      </c>
      <c r="T617">
        <f t="shared" si="19"/>
        <v>0.40499999999999997</v>
      </c>
      <c r="U617">
        <v>43711.665000000001</v>
      </c>
      <c r="W617" t="s">
        <v>56</v>
      </c>
      <c r="X617" t="s">
        <v>57</v>
      </c>
    </row>
    <row r="618" spans="1:24" ht="15" customHeight="1">
      <c r="A618" t="s">
        <v>2012</v>
      </c>
      <c r="B618" t="s">
        <v>2013</v>
      </c>
      <c r="C618" t="s">
        <v>2014</v>
      </c>
      <c r="D618" t="s">
        <v>43</v>
      </c>
      <c r="E618">
        <v>28</v>
      </c>
      <c r="F618" s="3">
        <v>1720170463462</v>
      </c>
      <c r="G618" t="s">
        <v>44</v>
      </c>
      <c r="H618" t="s">
        <v>79</v>
      </c>
      <c r="I618" t="s">
        <v>2015</v>
      </c>
      <c r="J618" s="3">
        <v>3321912747</v>
      </c>
      <c r="K618" t="s">
        <v>34</v>
      </c>
      <c r="L618" t="s">
        <v>54</v>
      </c>
      <c r="M618" t="s">
        <v>48</v>
      </c>
      <c r="N618" t="s">
        <v>49</v>
      </c>
      <c r="O618" t="s">
        <v>121</v>
      </c>
      <c r="P618">
        <v>55</v>
      </c>
      <c r="Q618">
        <f t="shared" si="18"/>
        <v>0.36666666666666664</v>
      </c>
      <c r="T618">
        <f t="shared" si="19"/>
        <v>0.18333333333333332</v>
      </c>
      <c r="U618">
        <v>43698.708773148152</v>
      </c>
      <c r="W618" t="s">
        <v>145</v>
      </c>
    </row>
    <row r="619" spans="1:24" ht="15" customHeight="1">
      <c r="A619" t="s">
        <v>2016</v>
      </c>
      <c r="B619" t="s">
        <v>2017</v>
      </c>
      <c r="C619" t="s">
        <v>98</v>
      </c>
      <c r="D619" t="s">
        <v>30</v>
      </c>
      <c r="E619">
        <v>23</v>
      </c>
      <c r="F619" s="3">
        <v>1410171868339</v>
      </c>
      <c r="G619" t="s">
        <v>31</v>
      </c>
      <c r="H619" t="s">
        <v>112</v>
      </c>
      <c r="I619" t="s">
        <v>2018</v>
      </c>
      <c r="J619" s="3">
        <v>3321919229</v>
      </c>
      <c r="K619" t="s">
        <v>34</v>
      </c>
      <c r="L619" t="s">
        <v>54</v>
      </c>
      <c r="M619" t="s">
        <v>55</v>
      </c>
      <c r="N619" t="s">
        <v>37</v>
      </c>
      <c r="O619" t="s">
        <v>38</v>
      </c>
      <c r="P619">
        <v>86</v>
      </c>
      <c r="Q619">
        <f t="shared" si="18"/>
        <v>0.57333333333333336</v>
      </c>
      <c r="R619" t="str">
        <f>VLOOKUP(I619,Sheet7!$A$1:$C$747,2,0)</f>
        <v>22</v>
      </c>
      <c r="S619" t="str">
        <f>VLOOKUP(I619,Sheet7!$A$1:$C$747,3,0)</f>
        <v>55%</v>
      </c>
      <c r="T619">
        <f t="shared" si="19"/>
        <v>0.56166666666666676</v>
      </c>
      <c r="U619">
        <v>43702.779861111114</v>
      </c>
      <c r="W619" t="s">
        <v>56</v>
      </c>
    </row>
    <row r="620" spans="1:24" ht="15" customHeight="1">
      <c r="A620" t="s">
        <v>2019</v>
      </c>
      <c r="B620" t="s">
        <v>1287</v>
      </c>
      <c r="C620" t="s">
        <v>161</v>
      </c>
      <c r="D620" t="s">
        <v>30</v>
      </c>
      <c r="E620">
        <v>33</v>
      </c>
      <c r="F620" s="3">
        <v>1720113910997</v>
      </c>
      <c r="G620" t="s">
        <v>44</v>
      </c>
      <c r="H620" t="s">
        <v>79</v>
      </c>
      <c r="I620" t="s">
        <v>2020</v>
      </c>
      <c r="J620" s="3">
        <v>3321933329</v>
      </c>
      <c r="K620" t="s">
        <v>34</v>
      </c>
      <c r="L620" t="s">
        <v>54</v>
      </c>
      <c r="M620" t="s">
        <v>48</v>
      </c>
      <c r="N620" t="s">
        <v>37</v>
      </c>
      <c r="O620" t="s">
        <v>38</v>
      </c>
      <c r="P620">
        <v>62</v>
      </c>
      <c r="Q620">
        <f t="shared" si="18"/>
        <v>0.41333333333333333</v>
      </c>
      <c r="R620" t="str">
        <f>VLOOKUP(I620,[1]AllTestsScores!$A$1:$C$1012,2,0)</f>
        <v>18</v>
      </c>
      <c r="S620" t="str">
        <f>VLOOKUP(I620,[1]AllTestsScores!$A$1:$C$1012,3,0)</f>
        <v>45%</v>
      </c>
      <c r="T620">
        <f t="shared" si="19"/>
        <v>0.43166666666666664</v>
      </c>
      <c r="U620">
        <v>43698.480162037034</v>
      </c>
      <c r="W620" t="s">
        <v>56</v>
      </c>
    </row>
    <row r="621" spans="1:24" ht="15" customHeight="1">
      <c r="A621" t="s">
        <v>2021</v>
      </c>
      <c r="B621" t="s">
        <v>2022</v>
      </c>
      <c r="C621" t="s">
        <v>662</v>
      </c>
      <c r="D621" t="s">
        <v>43</v>
      </c>
      <c r="E621">
        <v>21</v>
      </c>
      <c r="F621" s="3">
        <v>1720143110110</v>
      </c>
      <c r="G621" t="s">
        <v>88</v>
      </c>
      <c r="H621" t="s">
        <v>79</v>
      </c>
      <c r="I621" t="s">
        <v>2023</v>
      </c>
      <c r="J621" s="3">
        <v>923359258201</v>
      </c>
      <c r="K621" t="s">
        <v>34</v>
      </c>
      <c r="L621" t="s">
        <v>54</v>
      </c>
      <c r="M621" t="s">
        <v>55</v>
      </c>
      <c r="O621" t="s">
        <v>38</v>
      </c>
      <c r="P621">
        <v>68</v>
      </c>
      <c r="Q621">
        <f t="shared" si="18"/>
        <v>0.45333333333333331</v>
      </c>
      <c r="R621" t="str">
        <f>VLOOKUP(I621,'[2]All Tests Results'!$A$1:$C$979,2,0)</f>
        <v>39</v>
      </c>
      <c r="S621" t="str">
        <f>VLOOKUP(I621,'[2]All Tests Results'!$A$1:$C$979,3,0)</f>
        <v>56%</v>
      </c>
      <c r="T621">
        <f t="shared" si="19"/>
        <v>0.50666666666666671</v>
      </c>
      <c r="U621">
        <v>43719.611481481479</v>
      </c>
      <c r="W621" t="s">
        <v>56</v>
      </c>
    </row>
    <row r="622" spans="1:24" ht="15" customHeight="1">
      <c r="A622" t="s">
        <v>2024</v>
      </c>
      <c r="B622" t="s">
        <v>162</v>
      </c>
      <c r="C622" t="s">
        <v>2025</v>
      </c>
      <c r="D622" t="s">
        <v>30</v>
      </c>
      <c r="E622">
        <v>26</v>
      </c>
      <c r="F622" s="3">
        <v>1210106618845</v>
      </c>
      <c r="G622" t="s">
        <v>31</v>
      </c>
      <c r="H622" t="s">
        <v>336</v>
      </c>
      <c r="I622" t="s">
        <v>2026</v>
      </c>
      <c r="J622" s="3">
        <v>3321997998</v>
      </c>
      <c r="K622" t="s">
        <v>34</v>
      </c>
      <c r="L622" t="s">
        <v>54</v>
      </c>
      <c r="M622" t="s">
        <v>55</v>
      </c>
      <c r="N622" t="s">
        <v>37</v>
      </c>
      <c r="O622" t="s">
        <v>333</v>
      </c>
      <c r="P622">
        <v>83</v>
      </c>
      <c r="Q622">
        <f t="shared" si="18"/>
        <v>0.55333333333333334</v>
      </c>
      <c r="R622" t="str">
        <f>VLOOKUP(I622,Sheet7!$A$1:$C$747,2,0)</f>
        <v>22</v>
      </c>
      <c r="S622" t="str">
        <f>VLOOKUP(I622,Sheet7!$A$1:$C$747,3,0)</f>
        <v>55%</v>
      </c>
      <c r="T622">
        <f t="shared" si="19"/>
        <v>0.55166666666666675</v>
      </c>
      <c r="U622">
        <v>43717.751354166663</v>
      </c>
      <c r="W622" t="s">
        <v>134</v>
      </c>
    </row>
    <row r="623" spans="1:24" ht="15" customHeight="1">
      <c r="A623" t="s">
        <v>2027</v>
      </c>
      <c r="B623" t="s">
        <v>2028</v>
      </c>
      <c r="C623" t="s">
        <v>66</v>
      </c>
      <c r="D623" t="s">
        <v>30</v>
      </c>
      <c r="E623">
        <v>24</v>
      </c>
      <c r="F623" s="3">
        <v>1430102714559</v>
      </c>
      <c r="G623" t="s">
        <v>44</v>
      </c>
      <c r="H623" t="s">
        <v>109</v>
      </c>
      <c r="I623" t="s">
        <v>2029</v>
      </c>
      <c r="J623" s="3">
        <v>3322222496</v>
      </c>
      <c r="K623" t="s">
        <v>34</v>
      </c>
      <c r="L623" t="s">
        <v>54</v>
      </c>
      <c r="M623" t="s">
        <v>55</v>
      </c>
      <c r="N623" t="s">
        <v>37</v>
      </c>
      <c r="O623" t="s">
        <v>109</v>
      </c>
      <c r="P623">
        <v>81</v>
      </c>
      <c r="Q623">
        <f t="shared" si="18"/>
        <v>0.54</v>
      </c>
      <c r="R623" t="str">
        <f>VLOOKUP(I623,[1]AllTestsScores!$A$1:$C$1012,2,0)</f>
        <v>8</v>
      </c>
      <c r="S623" t="str">
        <f>VLOOKUP(I623,[1]AllTestsScores!$A$1:$C$1012,3,0)</f>
        <v>20%</v>
      </c>
      <c r="T623">
        <f t="shared" si="19"/>
        <v>0.37</v>
      </c>
      <c r="U623">
        <v>43709.080266203702</v>
      </c>
      <c r="W623" t="s">
        <v>134</v>
      </c>
    </row>
    <row r="624" spans="1:24" ht="15" customHeight="1">
      <c r="A624" t="s">
        <v>2030</v>
      </c>
      <c r="B624" t="s">
        <v>2031</v>
      </c>
      <c r="C624" t="s">
        <v>98</v>
      </c>
      <c r="D624" t="s">
        <v>30</v>
      </c>
      <c r="E624">
        <v>23</v>
      </c>
      <c r="F624" s="3">
        <v>1110175492421</v>
      </c>
      <c r="G624" t="s">
        <v>31</v>
      </c>
      <c r="H624" t="s">
        <v>67</v>
      </c>
      <c r="I624" t="s">
        <v>2032</v>
      </c>
      <c r="J624" s="3">
        <v>3323070332</v>
      </c>
      <c r="K624" t="s">
        <v>34</v>
      </c>
      <c r="L624" t="s">
        <v>54</v>
      </c>
      <c r="M624" t="s">
        <v>55</v>
      </c>
      <c r="N624" t="s">
        <v>37</v>
      </c>
      <c r="O624" t="s">
        <v>67</v>
      </c>
      <c r="P624">
        <v>46</v>
      </c>
      <c r="Q624">
        <f t="shared" si="18"/>
        <v>0.30666666666666664</v>
      </c>
      <c r="R624">
        <f>VLOOKUP(I624,Sheet7!$A$1:$C$747,2,0)</f>
        <v>0</v>
      </c>
      <c r="S624" t="str">
        <f>VLOOKUP(I624,Sheet7!$A$1:$C$747,3,0)</f>
        <v>0%</v>
      </c>
      <c r="T624">
        <f t="shared" si="19"/>
        <v>0.15333333333333332</v>
      </c>
      <c r="U624">
        <v>43705.615069444444</v>
      </c>
      <c r="W624" t="s">
        <v>134</v>
      </c>
    </row>
    <row r="625" spans="1:24" ht="15" customHeight="1">
      <c r="A625" t="s">
        <v>2033</v>
      </c>
      <c r="B625" t="s">
        <v>393</v>
      </c>
      <c r="C625" t="s">
        <v>120</v>
      </c>
      <c r="D625" t="s">
        <v>30</v>
      </c>
      <c r="E625">
        <v>19</v>
      </c>
      <c r="F625" s="3">
        <v>1430186238341</v>
      </c>
      <c r="G625" t="s">
        <v>31</v>
      </c>
      <c r="H625" t="s">
        <v>112</v>
      </c>
      <c r="I625" t="s">
        <v>2034</v>
      </c>
      <c r="J625" s="3">
        <v>3324242477</v>
      </c>
      <c r="K625" t="s">
        <v>34</v>
      </c>
      <c r="L625" t="s">
        <v>35</v>
      </c>
      <c r="M625" t="s">
        <v>48</v>
      </c>
      <c r="O625" t="s">
        <v>38</v>
      </c>
      <c r="P625">
        <v>89</v>
      </c>
      <c r="Q625">
        <f t="shared" si="18"/>
        <v>0.59333333333333338</v>
      </c>
      <c r="T625">
        <f t="shared" si="19"/>
        <v>0.29666666666666669</v>
      </c>
      <c r="U625">
        <v>43699.079444444447</v>
      </c>
      <c r="W625" t="s">
        <v>145</v>
      </c>
    </row>
    <row r="626" spans="1:24" ht="15" customHeight="1">
      <c r="A626" t="s">
        <v>2035</v>
      </c>
      <c r="B626" t="s">
        <v>2036</v>
      </c>
      <c r="C626" t="s">
        <v>98</v>
      </c>
      <c r="D626" t="s">
        <v>30</v>
      </c>
      <c r="E626">
        <v>20</v>
      </c>
      <c r="F626" s="3">
        <v>1330254650585</v>
      </c>
      <c r="G626" t="s">
        <v>88</v>
      </c>
      <c r="H626" t="s">
        <v>211</v>
      </c>
      <c r="I626" t="s">
        <v>2037</v>
      </c>
      <c r="J626" s="3">
        <v>3325070795</v>
      </c>
      <c r="K626" t="s">
        <v>34</v>
      </c>
      <c r="L626" t="s">
        <v>54</v>
      </c>
      <c r="M626" t="s">
        <v>55</v>
      </c>
      <c r="O626" t="s">
        <v>211</v>
      </c>
      <c r="P626">
        <v>72</v>
      </c>
      <c r="Q626">
        <f t="shared" si="18"/>
        <v>0.48</v>
      </c>
      <c r="T626">
        <f t="shared" si="19"/>
        <v>0.24</v>
      </c>
      <c r="U626">
        <v>43725.663506944446</v>
      </c>
      <c r="W626" t="s">
        <v>75</v>
      </c>
    </row>
    <row r="627" spans="1:24" ht="15" customHeight="1">
      <c r="A627" t="s">
        <v>2038</v>
      </c>
      <c r="B627" t="s">
        <v>2039</v>
      </c>
      <c r="C627" t="s">
        <v>2040</v>
      </c>
      <c r="D627" t="s">
        <v>43</v>
      </c>
      <c r="E627">
        <v>21</v>
      </c>
      <c r="F627" s="3">
        <v>1330293247022</v>
      </c>
      <c r="G627" t="s">
        <v>31</v>
      </c>
      <c r="H627" t="s">
        <v>211</v>
      </c>
      <c r="I627" t="s">
        <v>2041</v>
      </c>
      <c r="J627" s="3">
        <v>3325073250</v>
      </c>
      <c r="K627" t="s">
        <v>34</v>
      </c>
      <c r="L627" t="s">
        <v>35</v>
      </c>
      <c r="M627" t="s">
        <v>55</v>
      </c>
      <c r="O627" t="s">
        <v>38</v>
      </c>
      <c r="P627">
        <v>68</v>
      </c>
      <c r="Q627">
        <f t="shared" si="18"/>
        <v>0.45333333333333331</v>
      </c>
      <c r="R627" t="s">
        <v>2042</v>
      </c>
      <c r="S627" t="s">
        <v>2043</v>
      </c>
      <c r="T627">
        <f t="shared" si="19"/>
        <v>0.60166666666666668</v>
      </c>
      <c r="U627">
        <v>43723.327453703707</v>
      </c>
      <c r="W627" t="s">
        <v>2044</v>
      </c>
      <c r="X627" t="s">
        <v>1333</v>
      </c>
    </row>
    <row r="628" spans="1:24" ht="15" customHeight="1">
      <c r="A628" t="s">
        <v>2045</v>
      </c>
      <c r="B628" t="s">
        <v>374</v>
      </c>
      <c r="C628" t="s">
        <v>183</v>
      </c>
      <c r="D628" t="s">
        <v>30</v>
      </c>
      <c r="E628">
        <v>25</v>
      </c>
      <c r="F628" s="3">
        <v>1730150588991</v>
      </c>
      <c r="G628" t="s">
        <v>44</v>
      </c>
      <c r="H628" t="s">
        <v>38</v>
      </c>
      <c r="I628" t="s">
        <v>2046</v>
      </c>
      <c r="J628" s="3">
        <v>3325256248</v>
      </c>
      <c r="K628" t="s">
        <v>34</v>
      </c>
      <c r="L628" t="s">
        <v>35</v>
      </c>
      <c r="M628" t="s">
        <v>55</v>
      </c>
      <c r="N628" t="s">
        <v>37</v>
      </c>
      <c r="O628" t="s">
        <v>38</v>
      </c>
      <c r="P628">
        <v>66</v>
      </c>
      <c r="Q628">
        <f t="shared" si="18"/>
        <v>0.44</v>
      </c>
      <c r="R628" t="str">
        <f>VLOOKUP(I628,[1]AllTestsScores!$A$1:$C$1012,2,0)</f>
        <v>8</v>
      </c>
      <c r="S628" t="str">
        <f>VLOOKUP(I628,[1]AllTestsScores!$A$1:$C$1012,3,0)</f>
        <v>20%</v>
      </c>
      <c r="T628">
        <f t="shared" si="19"/>
        <v>0.32</v>
      </c>
      <c r="U628">
        <v>43698.686145833337</v>
      </c>
      <c r="W628" t="s">
        <v>56</v>
      </c>
    </row>
    <row r="629" spans="1:24" ht="15" customHeight="1">
      <c r="A629" t="s">
        <v>2047</v>
      </c>
      <c r="B629" t="s">
        <v>1419</v>
      </c>
      <c r="C629" t="s">
        <v>2048</v>
      </c>
      <c r="D629" t="s">
        <v>30</v>
      </c>
      <c r="E629">
        <v>20</v>
      </c>
      <c r="F629" s="3">
        <v>3710166505889</v>
      </c>
      <c r="G629" t="s">
        <v>31</v>
      </c>
      <c r="H629" t="s">
        <v>152</v>
      </c>
      <c r="I629" t="s">
        <v>2049</v>
      </c>
      <c r="J629" s="3">
        <v>3325502870</v>
      </c>
      <c r="K629" t="s">
        <v>34</v>
      </c>
      <c r="L629" t="s">
        <v>47</v>
      </c>
      <c r="M629" t="s">
        <v>55</v>
      </c>
      <c r="N629" t="s">
        <v>37</v>
      </c>
      <c r="O629" t="s">
        <v>38</v>
      </c>
      <c r="P629">
        <v>87</v>
      </c>
      <c r="Q629">
        <f t="shared" si="18"/>
        <v>0.57999999999999996</v>
      </c>
      <c r="T629">
        <f t="shared" si="19"/>
        <v>0.28999999999999998</v>
      </c>
      <c r="U629">
        <v>43698.657858796294</v>
      </c>
      <c r="W629" t="s">
        <v>39</v>
      </c>
    </row>
    <row r="630" spans="1:24" ht="15" customHeight="1">
      <c r="A630" t="s">
        <v>2050</v>
      </c>
      <c r="B630" t="s">
        <v>2051</v>
      </c>
      <c r="C630" t="s">
        <v>2052</v>
      </c>
      <c r="D630" t="s">
        <v>43</v>
      </c>
      <c r="E630">
        <v>21</v>
      </c>
      <c r="F630" s="3">
        <v>1330284425540</v>
      </c>
      <c r="G630" t="s">
        <v>31</v>
      </c>
      <c r="H630" t="s">
        <v>211</v>
      </c>
      <c r="I630" t="s">
        <v>2053</v>
      </c>
      <c r="J630" s="3">
        <v>3325675249</v>
      </c>
      <c r="K630" t="s">
        <v>34</v>
      </c>
      <c r="L630" t="s">
        <v>54</v>
      </c>
      <c r="M630" t="s">
        <v>55</v>
      </c>
      <c r="O630" t="s">
        <v>211</v>
      </c>
      <c r="P630">
        <v>65</v>
      </c>
      <c r="Q630">
        <f t="shared" si="18"/>
        <v>0.43333333333333335</v>
      </c>
      <c r="R630" t="str">
        <f>VLOOKUP(I630,Sheet7!$A$1:$C$747,2,0)</f>
        <v>23</v>
      </c>
      <c r="S630" t="str">
        <f>VLOOKUP(I630,Sheet7!$A$1:$C$747,3,0)</f>
        <v>58%</v>
      </c>
      <c r="T630">
        <f t="shared" si="19"/>
        <v>0.5066666666666666</v>
      </c>
      <c r="U630">
        <v>43726.621331018519</v>
      </c>
      <c r="W630" t="s">
        <v>56</v>
      </c>
    </row>
    <row r="631" spans="1:24" ht="15" customHeight="1">
      <c r="A631" t="s">
        <v>2054</v>
      </c>
      <c r="B631" t="s">
        <v>2055</v>
      </c>
      <c r="C631" t="s">
        <v>59</v>
      </c>
      <c r="D631" t="s">
        <v>30</v>
      </c>
      <c r="E631">
        <v>30</v>
      </c>
      <c r="F631" s="3">
        <v>1120136402837</v>
      </c>
      <c r="G631" t="s">
        <v>44</v>
      </c>
      <c r="H631" t="s">
        <v>252</v>
      </c>
      <c r="I631" t="s">
        <v>2056</v>
      </c>
      <c r="J631" s="3">
        <v>3325959398</v>
      </c>
      <c r="K631" t="s">
        <v>34</v>
      </c>
      <c r="L631" t="s">
        <v>35</v>
      </c>
      <c r="M631" t="s">
        <v>48</v>
      </c>
      <c r="N631" t="s">
        <v>37</v>
      </c>
      <c r="O631" t="s">
        <v>333</v>
      </c>
      <c r="P631">
        <v>36</v>
      </c>
      <c r="Q631">
        <f t="shared" si="18"/>
        <v>0.24</v>
      </c>
      <c r="T631">
        <f t="shared" si="19"/>
        <v>0.12</v>
      </c>
      <c r="U631">
        <v>43710.275995370372</v>
      </c>
      <c r="W631" t="s">
        <v>75</v>
      </c>
    </row>
    <row r="632" spans="1:24" ht="15" customHeight="1">
      <c r="A632" t="s">
        <v>2057</v>
      </c>
      <c r="B632" t="s">
        <v>162</v>
      </c>
      <c r="C632" t="s">
        <v>310</v>
      </c>
      <c r="D632" t="s">
        <v>30</v>
      </c>
      <c r="E632">
        <v>22</v>
      </c>
      <c r="F632" s="3">
        <v>2120186876183</v>
      </c>
      <c r="G632" t="s">
        <v>44</v>
      </c>
      <c r="H632" t="s">
        <v>296</v>
      </c>
      <c r="I632" t="s">
        <v>2058</v>
      </c>
      <c r="J632" s="3">
        <v>3325961818</v>
      </c>
      <c r="K632" t="s">
        <v>34</v>
      </c>
      <c r="L632" t="s">
        <v>47</v>
      </c>
      <c r="M632" t="s">
        <v>48</v>
      </c>
      <c r="N632" t="s">
        <v>37</v>
      </c>
      <c r="O632" t="s">
        <v>38</v>
      </c>
      <c r="P632">
        <v>31</v>
      </c>
      <c r="Q632">
        <f t="shared" si="18"/>
        <v>0.20666666666666667</v>
      </c>
      <c r="R632" t="str">
        <f>VLOOKUP(I632,[1]AllTestsScores!$A$1:$C$1012,2,0)</f>
        <v>0</v>
      </c>
      <c r="S632" t="str">
        <f>VLOOKUP(I632,[1]AllTestsScores!$A$1:$C$1012,3,0)</f>
        <v>0%</v>
      </c>
      <c r="T632">
        <f t="shared" si="19"/>
        <v>0.10333333333333333</v>
      </c>
      <c r="U632">
        <v>43720.133113425924</v>
      </c>
      <c r="W632" t="s">
        <v>39</v>
      </c>
    </row>
    <row r="633" spans="1:24" ht="15" customHeight="1">
      <c r="A633" t="s">
        <v>2059</v>
      </c>
      <c r="B633" t="s">
        <v>2060</v>
      </c>
      <c r="C633" t="s">
        <v>944</v>
      </c>
      <c r="D633" t="s">
        <v>30</v>
      </c>
      <c r="E633">
        <v>29</v>
      </c>
      <c r="F633" s="3">
        <v>1210146796457</v>
      </c>
      <c r="G633" t="s">
        <v>88</v>
      </c>
      <c r="H633" t="s">
        <v>336</v>
      </c>
      <c r="I633" t="s">
        <v>2061</v>
      </c>
      <c r="J633" s="3">
        <v>3326270603</v>
      </c>
      <c r="K633" t="s">
        <v>34</v>
      </c>
      <c r="L633" t="s">
        <v>47</v>
      </c>
      <c r="M633" t="s">
        <v>48</v>
      </c>
      <c r="N633" t="s">
        <v>49</v>
      </c>
      <c r="O633" t="s">
        <v>333</v>
      </c>
      <c r="P633">
        <v>29</v>
      </c>
      <c r="Q633">
        <f t="shared" si="18"/>
        <v>0.19333333333333333</v>
      </c>
      <c r="R633" t="str">
        <f>VLOOKUP(I633,'[2]All Tests Results'!$A$1:$C$979,2,0)</f>
        <v>19</v>
      </c>
      <c r="S633" t="str">
        <f>VLOOKUP(I633,'[2]All Tests Results'!$A$1:$C$979,3,0)</f>
        <v>27%</v>
      </c>
      <c r="T633">
        <f t="shared" si="19"/>
        <v>0.23166666666666669</v>
      </c>
      <c r="U633">
        <v>43704.277557870373</v>
      </c>
      <c r="W633" t="s">
        <v>39</v>
      </c>
    </row>
    <row r="634" spans="1:24" ht="15" customHeight="1">
      <c r="A634" t="s">
        <v>2062</v>
      </c>
      <c r="B634" t="s">
        <v>1769</v>
      </c>
      <c r="C634" t="s">
        <v>2063</v>
      </c>
      <c r="D634" t="s">
        <v>30</v>
      </c>
      <c r="E634">
        <v>22</v>
      </c>
      <c r="F634" s="3">
        <v>1430122531143</v>
      </c>
      <c r="G634" t="s">
        <v>31</v>
      </c>
      <c r="H634" t="s">
        <v>109</v>
      </c>
      <c r="I634" t="s">
        <v>2064</v>
      </c>
      <c r="J634" s="3">
        <v>3326848463</v>
      </c>
      <c r="K634" t="s">
        <v>34</v>
      </c>
      <c r="L634" t="s">
        <v>54</v>
      </c>
      <c r="M634" t="s">
        <v>36</v>
      </c>
      <c r="O634" t="s">
        <v>38</v>
      </c>
      <c r="P634">
        <v>55</v>
      </c>
      <c r="Q634">
        <f t="shared" si="18"/>
        <v>0.36666666666666664</v>
      </c>
      <c r="T634">
        <f t="shared" si="19"/>
        <v>0.18333333333333332</v>
      </c>
      <c r="U634">
        <v>43701.46837962963</v>
      </c>
      <c r="W634" t="s">
        <v>39</v>
      </c>
    </row>
    <row r="635" spans="1:24" ht="15" customHeight="1">
      <c r="A635" t="s">
        <v>2065</v>
      </c>
      <c r="B635" t="s">
        <v>2066</v>
      </c>
      <c r="C635" t="s">
        <v>72</v>
      </c>
      <c r="D635" t="s">
        <v>30</v>
      </c>
      <c r="E635">
        <v>25</v>
      </c>
      <c r="F635" s="3">
        <v>2260156317367</v>
      </c>
      <c r="G635" t="s">
        <v>44</v>
      </c>
      <c r="H635" t="s">
        <v>331</v>
      </c>
      <c r="I635" t="s">
        <v>2067</v>
      </c>
      <c r="J635" s="3">
        <v>3326869433</v>
      </c>
      <c r="K635" t="s">
        <v>69</v>
      </c>
      <c r="L635" t="s">
        <v>54</v>
      </c>
      <c r="M635" t="s">
        <v>55</v>
      </c>
      <c r="O635" t="s">
        <v>333</v>
      </c>
      <c r="P635">
        <v>63</v>
      </c>
      <c r="Q635">
        <f t="shared" si="18"/>
        <v>0.42</v>
      </c>
      <c r="R635" t="str">
        <f>VLOOKUP(I635,[1]AllTestsScores!$A$1:$C$1012,2,0)</f>
        <v>13</v>
      </c>
      <c r="S635" t="str">
        <f>VLOOKUP(I635,[1]AllTestsScores!$A$1:$C$1012,3,0)</f>
        <v>33%</v>
      </c>
      <c r="T635">
        <f t="shared" si="19"/>
        <v>0.375</v>
      </c>
      <c r="U635">
        <v>43726.741608796299</v>
      </c>
      <c r="W635" t="s">
        <v>134</v>
      </c>
    </row>
    <row r="636" spans="1:24" ht="15" customHeight="1">
      <c r="A636" t="s">
        <v>2068</v>
      </c>
      <c r="B636" t="s">
        <v>1100</v>
      </c>
      <c r="C636" t="s">
        <v>98</v>
      </c>
      <c r="D636" t="s">
        <v>30</v>
      </c>
      <c r="E636">
        <v>26</v>
      </c>
      <c r="F636" s="3">
        <v>1410172448861</v>
      </c>
      <c r="G636" t="s">
        <v>31</v>
      </c>
      <c r="H636" t="s">
        <v>112</v>
      </c>
      <c r="I636" t="s">
        <v>2069</v>
      </c>
      <c r="J636" s="3">
        <v>3328001811</v>
      </c>
      <c r="K636" t="s">
        <v>34</v>
      </c>
      <c r="L636" t="s">
        <v>35</v>
      </c>
      <c r="M636" t="s">
        <v>55</v>
      </c>
      <c r="N636" t="s">
        <v>49</v>
      </c>
      <c r="O636" t="s">
        <v>38</v>
      </c>
      <c r="P636">
        <v>67</v>
      </c>
      <c r="Q636">
        <f t="shared" si="18"/>
        <v>0.44666666666666666</v>
      </c>
      <c r="R636" t="str">
        <f>VLOOKUP(I636,Sheet7!$A$1:$C$747,2,0)</f>
        <v>21</v>
      </c>
      <c r="S636" t="str">
        <f>VLOOKUP(I636,Sheet7!$A$1:$C$747,3,0)</f>
        <v>53%</v>
      </c>
      <c r="T636">
        <f t="shared" si="19"/>
        <v>0.48833333333333334</v>
      </c>
      <c r="U636">
        <v>43698.647685185184</v>
      </c>
      <c r="W636" t="s">
        <v>56</v>
      </c>
    </row>
    <row r="637" spans="1:24" ht="15" customHeight="1">
      <c r="A637" t="s">
        <v>2070</v>
      </c>
      <c r="B637" t="s">
        <v>2071</v>
      </c>
      <c r="C637" t="s">
        <v>183</v>
      </c>
      <c r="D637" t="s">
        <v>30</v>
      </c>
      <c r="E637">
        <v>29</v>
      </c>
      <c r="F637" s="3">
        <v>1730195738281</v>
      </c>
      <c r="G637" t="s">
        <v>31</v>
      </c>
      <c r="H637" t="s">
        <v>38</v>
      </c>
      <c r="I637" t="s">
        <v>2072</v>
      </c>
      <c r="J637" s="3">
        <v>3328363503</v>
      </c>
      <c r="K637" t="s">
        <v>34</v>
      </c>
      <c r="L637" t="s">
        <v>54</v>
      </c>
      <c r="M637" t="s">
        <v>48</v>
      </c>
      <c r="N637" t="s">
        <v>37</v>
      </c>
      <c r="O637" t="s">
        <v>38</v>
      </c>
      <c r="P637">
        <v>84</v>
      </c>
      <c r="Q637">
        <f t="shared" si="18"/>
        <v>0.56000000000000005</v>
      </c>
      <c r="T637">
        <f t="shared" si="19"/>
        <v>0.28000000000000003</v>
      </c>
      <c r="U637">
        <v>43699.466099537036</v>
      </c>
      <c r="W637" t="s">
        <v>145</v>
      </c>
    </row>
    <row r="638" spans="1:24" ht="15" customHeight="1">
      <c r="A638" t="s">
        <v>2073</v>
      </c>
      <c r="B638" t="s">
        <v>2074</v>
      </c>
      <c r="C638" t="s">
        <v>2075</v>
      </c>
      <c r="D638" t="s">
        <v>43</v>
      </c>
      <c r="E638">
        <v>28</v>
      </c>
      <c r="F638" s="3">
        <v>1310205775512</v>
      </c>
      <c r="G638" t="s">
        <v>88</v>
      </c>
      <c r="H638" t="s">
        <v>45</v>
      </c>
      <c r="I638" t="s">
        <v>2076</v>
      </c>
      <c r="J638" s="3">
        <v>3328501536</v>
      </c>
      <c r="K638" t="s">
        <v>34</v>
      </c>
      <c r="L638" t="s">
        <v>54</v>
      </c>
      <c r="M638" t="s">
        <v>55</v>
      </c>
      <c r="N638" t="s">
        <v>49</v>
      </c>
      <c r="O638" t="s">
        <v>45</v>
      </c>
      <c r="P638">
        <v>93</v>
      </c>
      <c r="Q638">
        <f t="shared" si="18"/>
        <v>0.62</v>
      </c>
      <c r="T638">
        <f t="shared" si="19"/>
        <v>0.31</v>
      </c>
      <c r="U638">
        <v>43699.28765046296</v>
      </c>
      <c r="W638" t="s">
        <v>75</v>
      </c>
    </row>
    <row r="639" spans="1:24" ht="15" customHeight="1">
      <c r="A639" t="s">
        <v>2077</v>
      </c>
      <c r="B639" t="s">
        <v>2078</v>
      </c>
      <c r="C639" t="s">
        <v>72</v>
      </c>
      <c r="D639" t="s">
        <v>30</v>
      </c>
      <c r="E639">
        <v>22</v>
      </c>
      <c r="F639" s="3">
        <v>2150875160733</v>
      </c>
      <c r="G639" t="s">
        <v>88</v>
      </c>
      <c r="H639" t="s">
        <v>493</v>
      </c>
      <c r="I639" t="s">
        <v>2079</v>
      </c>
      <c r="J639" s="3">
        <v>3328807609</v>
      </c>
      <c r="K639" t="s">
        <v>34</v>
      </c>
      <c r="L639" t="s">
        <v>35</v>
      </c>
      <c r="M639" t="s">
        <v>55</v>
      </c>
      <c r="N639" t="s">
        <v>37</v>
      </c>
      <c r="O639" t="s">
        <v>67</v>
      </c>
      <c r="P639">
        <v>68</v>
      </c>
      <c r="Q639">
        <f t="shared" si="18"/>
        <v>0.45333333333333331</v>
      </c>
      <c r="T639">
        <f t="shared" si="19"/>
        <v>0.22666666666666666</v>
      </c>
      <c r="U639">
        <v>43702.186805555553</v>
      </c>
      <c r="W639" t="s">
        <v>75</v>
      </c>
    </row>
    <row r="640" spans="1:24" ht="15" customHeight="1">
      <c r="A640" t="s">
        <v>2080</v>
      </c>
      <c r="B640" t="s">
        <v>2081</v>
      </c>
      <c r="C640" t="s">
        <v>944</v>
      </c>
      <c r="D640" t="s">
        <v>30</v>
      </c>
      <c r="E640">
        <v>25</v>
      </c>
      <c r="F640" s="3">
        <v>1710261398743</v>
      </c>
      <c r="G640" t="s">
        <v>88</v>
      </c>
      <c r="H640" t="s">
        <v>32</v>
      </c>
      <c r="I640" t="s">
        <v>2082</v>
      </c>
      <c r="J640" s="3">
        <v>923438240586</v>
      </c>
      <c r="K640" t="s">
        <v>34</v>
      </c>
      <c r="L640" t="s">
        <v>35</v>
      </c>
      <c r="M640" t="s">
        <v>55</v>
      </c>
      <c r="N640" t="s">
        <v>49</v>
      </c>
      <c r="O640" t="s">
        <v>38</v>
      </c>
      <c r="P640">
        <v>71</v>
      </c>
      <c r="Q640">
        <f t="shared" si="18"/>
        <v>0.47333333333333333</v>
      </c>
      <c r="R640" t="str">
        <f>VLOOKUP(I640,'[2]All Tests Results'!$A$1:$C$979,2,0)</f>
        <v>38</v>
      </c>
      <c r="S640" t="str">
        <f>VLOOKUP(I640,'[2]All Tests Results'!$A$1:$C$979,3,0)</f>
        <v>54%</v>
      </c>
      <c r="T640">
        <f t="shared" si="19"/>
        <v>0.50666666666666671</v>
      </c>
      <c r="U640">
        <v>43698.916805555556</v>
      </c>
      <c r="W640" t="s">
        <v>56</v>
      </c>
    </row>
    <row r="641" spans="1:23" ht="15" customHeight="1">
      <c r="A641" t="s">
        <v>2083</v>
      </c>
      <c r="B641" t="s">
        <v>2084</v>
      </c>
      <c r="C641" t="s">
        <v>785</v>
      </c>
      <c r="D641" t="s">
        <v>43</v>
      </c>
      <c r="E641">
        <v>24</v>
      </c>
      <c r="F641" s="3">
        <v>1730157489610</v>
      </c>
      <c r="G641" t="s">
        <v>44</v>
      </c>
      <c r="H641" t="s">
        <v>38</v>
      </c>
      <c r="I641" t="s">
        <v>2085</v>
      </c>
      <c r="J641" s="3">
        <v>3328886613</v>
      </c>
      <c r="K641" t="s">
        <v>34</v>
      </c>
      <c r="L641" t="s">
        <v>54</v>
      </c>
      <c r="M641" t="s">
        <v>48</v>
      </c>
      <c r="O641" t="s">
        <v>38</v>
      </c>
      <c r="P641">
        <v>71</v>
      </c>
      <c r="Q641">
        <f t="shared" si="18"/>
        <v>0.47333333333333333</v>
      </c>
      <c r="R641" t="str">
        <f>VLOOKUP(I641,[1]AllTestsScores!$A$1:$C$1012,2,0)</f>
        <v>14</v>
      </c>
      <c r="S641" t="str">
        <f>VLOOKUP(I641,[1]AllTestsScores!$A$1:$C$1012,3,0)</f>
        <v>35%</v>
      </c>
      <c r="T641">
        <f t="shared" si="19"/>
        <v>0.41166666666666663</v>
      </c>
      <c r="U641">
        <v>43726.662986111114</v>
      </c>
      <c r="W641" t="s">
        <v>56</v>
      </c>
    </row>
    <row r="642" spans="1:23" ht="15" customHeight="1">
      <c r="A642" t="s">
        <v>2086</v>
      </c>
      <c r="B642" t="s">
        <v>2087</v>
      </c>
      <c r="C642" t="s">
        <v>893</v>
      </c>
      <c r="D642" t="s">
        <v>30</v>
      </c>
      <c r="E642">
        <v>23</v>
      </c>
      <c r="F642" s="3">
        <v>1730197844449</v>
      </c>
      <c r="G642" t="s">
        <v>88</v>
      </c>
      <c r="H642" t="s">
        <v>38</v>
      </c>
      <c r="I642" t="s">
        <v>2088</v>
      </c>
      <c r="J642" s="3">
        <v>3499300113</v>
      </c>
      <c r="K642" t="s">
        <v>34</v>
      </c>
      <c r="L642" t="s">
        <v>35</v>
      </c>
      <c r="M642" t="s">
        <v>55</v>
      </c>
      <c r="N642" t="s">
        <v>37</v>
      </c>
      <c r="O642" t="s">
        <v>38</v>
      </c>
      <c r="P642">
        <v>75</v>
      </c>
      <c r="Q642">
        <f t="shared" ref="Q642:Q705" si="20">P642/150</f>
        <v>0.5</v>
      </c>
      <c r="R642" t="str">
        <f>VLOOKUP(I642,'[2]All Tests Results'!$A$1:$C$979,2,0)</f>
        <v>36</v>
      </c>
      <c r="S642" t="str">
        <f>VLOOKUP(I642,'[2]All Tests Results'!$A$1:$C$979,3,0)</f>
        <v>51%</v>
      </c>
      <c r="T642">
        <f t="shared" ref="T642:T705" si="21">(Q642+S642)/2</f>
        <v>0.505</v>
      </c>
      <c r="U642">
        <v>43720.32372685185</v>
      </c>
      <c r="W642" t="s">
        <v>56</v>
      </c>
    </row>
    <row r="643" spans="1:23" ht="15" customHeight="1">
      <c r="A643" t="s">
        <v>2089</v>
      </c>
      <c r="B643" t="s">
        <v>162</v>
      </c>
      <c r="C643" t="s">
        <v>2090</v>
      </c>
      <c r="D643" t="s">
        <v>30</v>
      </c>
      <c r="E643">
        <v>23</v>
      </c>
      <c r="F643" s="3">
        <v>1430148120591</v>
      </c>
      <c r="G643" t="s">
        <v>88</v>
      </c>
      <c r="H643" t="s">
        <v>109</v>
      </c>
      <c r="I643" t="s">
        <v>2091</v>
      </c>
      <c r="J643" s="3">
        <v>923169913798</v>
      </c>
      <c r="K643" t="s">
        <v>34</v>
      </c>
      <c r="L643" t="s">
        <v>54</v>
      </c>
      <c r="M643" t="s">
        <v>55</v>
      </c>
      <c r="O643" t="s">
        <v>38</v>
      </c>
      <c r="P643">
        <v>75</v>
      </c>
      <c r="Q643">
        <f t="shared" si="20"/>
        <v>0.5</v>
      </c>
      <c r="R643" t="str">
        <f>VLOOKUP(I643,'[2]All Tests Results'!$A$1:$C$979,2,0)</f>
        <v>36</v>
      </c>
      <c r="S643" t="str">
        <f>VLOOKUP(I643,'[2]All Tests Results'!$A$1:$C$979,3,0)</f>
        <v>51%</v>
      </c>
      <c r="T643">
        <f t="shared" si="21"/>
        <v>0.505</v>
      </c>
      <c r="U643">
        <v>43704.553182870368</v>
      </c>
      <c r="W643" t="s">
        <v>56</v>
      </c>
    </row>
    <row r="644" spans="1:23" ht="15" customHeight="1">
      <c r="A644" t="s">
        <v>2092</v>
      </c>
      <c r="B644" t="s">
        <v>2093</v>
      </c>
      <c r="C644" t="s">
        <v>187</v>
      </c>
      <c r="D644" t="s">
        <v>30</v>
      </c>
      <c r="E644">
        <v>23</v>
      </c>
      <c r="F644" s="3">
        <v>1430113841413</v>
      </c>
      <c r="G644" t="s">
        <v>44</v>
      </c>
      <c r="H644" t="s">
        <v>109</v>
      </c>
      <c r="I644" t="s">
        <v>2094</v>
      </c>
      <c r="J644" s="3">
        <v>3329001065</v>
      </c>
      <c r="K644" t="s">
        <v>34</v>
      </c>
      <c r="L644" t="s">
        <v>54</v>
      </c>
      <c r="M644" t="s">
        <v>55</v>
      </c>
      <c r="O644" t="s">
        <v>109</v>
      </c>
      <c r="P644">
        <v>63</v>
      </c>
      <c r="Q644">
        <f t="shared" si="20"/>
        <v>0.42</v>
      </c>
      <c r="R644" t="str">
        <f>VLOOKUP(I644,[1]AllTestsScores!$A$1:$C$1012,2,0)</f>
        <v>9</v>
      </c>
      <c r="S644" t="str">
        <f>VLOOKUP(I644,[1]AllTestsScores!$A$1:$C$1012,3,0)</f>
        <v>23%</v>
      </c>
      <c r="T644">
        <f t="shared" si="21"/>
        <v>0.32500000000000001</v>
      </c>
      <c r="U644">
        <v>43709.28365740741</v>
      </c>
      <c r="W644" t="s">
        <v>56</v>
      </c>
    </row>
    <row r="645" spans="1:23" ht="15" customHeight="1">
      <c r="A645" t="s">
        <v>2095</v>
      </c>
      <c r="B645" t="s">
        <v>2096</v>
      </c>
      <c r="C645" t="s">
        <v>98</v>
      </c>
      <c r="D645" t="s">
        <v>30</v>
      </c>
      <c r="E645">
        <v>24</v>
      </c>
      <c r="F645" s="3">
        <v>1410129716919</v>
      </c>
      <c r="G645" t="s">
        <v>44</v>
      </c>
      <c r="H645" t="s">
        <v>112</v>
      </c>
      <c r="I645" t="s">
        <v>2097</v>
      </c>
      <c r="J645" s="3">
        <v>3329021900</v>
      </c>
      <c r="K645" t="s">
        <v>34</v>
      </c>
      <c r="L645" t="s">
        <v>54</v>
      </c>
      <c r="M645" t="s">
        <v>48</v>
      </c>
      <c r="N645" t="s">
        <v>37</v>
      </c>
      <c r="O645" t="s">
        <v>38</v>
      </c>
      <c r="P645">
        <v>75</v>
      </c>
      <c r="Q645">
        <f t="shared" si="20"/>
        <v>0.5</v>
      </c>
      <c r="T645">
        <f t="shared" si="21"/>
        <v>0.25</v>
      </c>
      <c r="U645">
        <v>43718.657627314817</v>
      </c>
      <c r="W645" t="s">
        <v>75</v>
      </c>
    </row>
    <row r="646" spans="1:23" ht="15" customHeight="1">
      <c r="A646" t="s">
        <v>2098</v>
      </c>
      <c r="B646" t="s">
        <v>1163</v>
      </c>
      <c r="C646" t="s">
        <v>251</v>
      </c>
      <c r="D646" t="s">
        <v>30</v>
      </c>
      <c r="E646">
        <v>31</v>
      </c>
      <c r="F646" s="3">
        <v>1730166994423</v>
      </c>
      <c r="G646" t="s">
        <v>31</v>
      </c>
      <c r="H646" t="s">
        <v>38</v>
      </c>
      <c r="I646" t="s">
        <v>2099</v>
      </c>
      <c r="J646" s="3">
        <v>3329059242</v>
      </c>
      <c r="K646" t="s">
        <v>34</v>
      </c>
      <c r="L646" t="s">
        <v>54</v>
      </c>
      <c r="M646" t="s">
        <v>48</v>
      </c>
      <c r="N646" t="s">
        <v>37</v>
      </c>
      <c r="O646" t="s">
        <v>38</v>
      </c>
      <c r="P646">
        <v>72</v>
      </c>
      <c r="Q646">
        <f t="shared" si="20"/>
        <v>0.48</v>
      </c>
      <c r="T646">
        <f t="shared" si="21"/>
        <v>0.24</v>
      </c>
      <c r="U646">
        <v>43709.85665509259</v>
      </c>
      <c r="W646" t="s">
        <v>75</v>
      </c>
    </row>
    <row r="647" spans="1:23" ht="15" customHeight="1">
      <c r="A647" t="s">
        <v>2100</v>
      </c>
      <c r="B647" t="s">
        <v>2101</v>
      </c>
      <c r="C647" t="s">
        <v>179</v>
      </c>
      <c r="D647" t="s">
        <v>30</v>
      </c>
      <c r="E647">
        <v>24</v>
      </c>
      <c r="F647" s="3">
        <v>1540250581615</v>
      </c>
      <c r="G647" t="s">
        <v>88</v>
      </c>
      <c r="H647" t="s">
        <v>91</v>
      </c>
      <c r="I647" t="s">
        <v>2102</v>
      </c>
      <c r="J647" s="3">
        <v>923478983318</v>
      </c>
      <c r="K647" t="s">
        <v>34</v>
      </c>
      <c r="L647" t="s">
        <v>54</v>
      </c>
      <c r="M647" t="s">
        <v>55</v>
      </c>
      <c r="N647" t="s">
        <v>49</v>
      </c>
      <c r="O647" t="s">
        <v>38</v>
      </c>
      <c r="P647">
        <v>81</v>
      </c>
      <c r="Q647">
        <f t="shared" si="20"/>
        <v>0.54</v>
      </c>
      <c r="R647" t="str">
        <f>VLOOKUP(I647,'[2]All Tests Results'!$A$1:$C$979,2,0)</f>
        <v>33</v>
      </c>
      <c r="S647" t="str">
        <f>VLOOKUP(I647,'[2]All Tests Results'!$A$1:$C$979,3,0)</f>
        <v>47%</v>
      </c>
      <c r="T647">
        <f t="shared" si="21"/>
        <v>0.505</v>
      </c>
      <c r="U647">
        <v>43711.19</v>
      </c>
      <c r="W647" t="s">
        <v>134</v>
      </c>
    </row>
    <row r="648" spans="1:23" ht="15" customHeight="1">
      <c r="A648" t="s">
        <v>2103</v>
      </c>
      <c r="B648" t="s">
        <v>2104</v>
      </c>
      <c r="C648" t="s">
        <v>454</v>
      </c>
      <c r="D648" t="s">
        <v>30</v>
      </c>
      <c r="E648">
        <v>24</v>
      </c>
      <c r="F648" s="3">
        <v>1710194093263</v>
      </c>
      <c r="G648" t="s">
        <v>44</v>
      </c>
      <c r="H648" t="s">
        <v>32</v>
      </c>
      <c r="I648" t="s">
        <v>2105</v>
      </c>
      <c r="J648" s="3">
        <v>3329096499</v>
      </c>
      <c r="K648" t="s">
        <v>34</v>
      </c>
      <c r="L648" t="s">
        <v>54</v>
      </c>
      <c r="M648" t="s">
        <v>55</v>
      </c>
      <c r="N648" t="s">
        <v>49</v>
      </c>
      <c r="O648" t="s">
        <v>38</v>
      </c>
      <c r="P648">
        <v>71</v>
      </c>
      <c r="Q648">
        <f t="shared" si="20"/>
        <v>0.47333333333333333</v>
      </c>
      <c r="T648">
        <f t="shared" si="21"/>
        <v>0.23666666666666666</v>
      </c>
      <c r="U648">
        <v>43701.334282407406</v>
      </c>
      <c r="W648" t="s">
        <v>75</v>
      </c>
    </row>
    <row r="649" spans="1:23" ht="15" customHeight="1">
      <c r="A649" t="s">
        <v>2106</v>
      </c>
      <c r="B649" t="s">
        <v>2107</v>
      </c>
      <c r="C649" t="s">
        <v>187</v>
      </c>
      <c r="D649" t="s">
        <v>43</v>
      </c>
      <c r="E649">
        <v>32</v>
      </c>
      <c r="F649" s="3">
        <v>1730119943986</v>
      </c>
      <c r="G649" t="s">
        <v>44</v>
      </c>
      <c r="H649" t="s">
        <v>38</v>
      </c>
      <c r="I649" t="s">
        <v>2108</v>
      </c>
      <c r="J649" s="3">
        <v>3329128555</v>
      </c>
      <c r="K649" t="s">
        <v>63</v>
      </c>
      <c r="L649" t="s">
        <v>47</v>
      </c>
      <c r="M649" t="s">
        <v>36</v>
      </c>
      <c r="N649" t="s">
        <v>49</v>
      </c>
      <c r="O649" t="s">
        <v>38</v>
      </c>
      <c r="P649">
        <v>-10</v>
      </c>
      <c r="Q649">
        <f t="shared" si="20"/>
        <v>-6.6666666666666666E-2</v>
      </c>
      <c r="R649" t="str">
        <f>VLOOKUP(I649,[1]AllTestsScores!$A$1:$C$1012,2,0)</f>
        <v>0</v>
      </c>
      <c r="S649" t="str">
        <f>VLOOKUP(I649,[1]AllTestsScores!$A$1:$C$1012,3,0)</f>
        <v>0%</v>
      </c>
      <c r="T649">
        <f t="shared" si="21"/>
        <v>-3.3333333333333333E-2</v>
      </c>
      <c r="U649">
        <v>43702.757349537038</v>
      </c>
      <c r="W649" t="s">
        <v>39</v>
      </c>
    </row>
    <row r="650" spans="1:23" ht="15" customHeight="1">
      <c r="A650" t="s">
        <v>2109</v>
      </c>
      <c r="B650" t="s">
        <v>2110</v>
      </c>
      <c r="C650" t="s">
        <v>983</v>
      </c>
      <c r="D650" t="s">
        <v>30</v>
      </c>
      <c r="E650">
        <v>21</v>
      </c>
      <c r="F650" s="3">
        <v>2140715529513</v>
      </c>
      <c r="G650" t="s">
        <v>31</v>
      </c>
      <c r="H650" t="s">
        <v>390</v>
      </c>
      <c r="I650" t="s">
        <v>2111</v>
      </c>
      <c r="J650" s="3">
        <v>3329132317</v>
      </c>
      <c r="K650" t="s">
        <v>34</v>
      </c>
      <c r="L650" t="s">
        <v>54</v>
      </c>
      <c r="M650" t="s">
        <v>55</v>
      </c>
      <c r="O650" t="s">
        <v>38</v>
      </c>
      <c r="P650">
        <v>95</v>
      </c>
      <c r="Q650">
        <f t="shared" si="20"/>
        <v>0.6333333333333333</v>
      </c>
      <c r="T650">
        <f t="shared" si="21"/>
        <v>0.31666666666666665</v>
      </c>
      <c r="U650">
        <v>43703.373819444445</v>
      </c>
      <c r="W650" t="s">
        <v>75</v>
      </c>
    </row>
    <row r="651" spans="1:23" ht="15" customHeight="1">
      <c r="A651" t="s">
        <v>2112</v>
      </c>
      <c r="B651" t="s">
        <v>2113</v>
      </c>
      <c r="C651" t="s">
        <v>2114</v>
      </c>
      <c r="D651" t="s">
        <v>30</v>
      </c>
      <c r="E651">
        <v>31</v>
      </c>
      <c r="F651" s="3">
        <v>1730153406075</v>
      </c>
      <c r="G651" t="s">
        <v>88</v>
      </c>
      <c r="H651" t="s">
        <v>38</v>
      </c>
      <c r="I651" t="s">
        <v>2115</v>
      </c>
      <c r="J651" s="3">
        <v>3329133759</v>
      </c>
      <c r="K651" t="s">
        <v>63</v>
      </c>
      <c r="L651" t="s">
        <v>47</v>
      </c>
      <c r="M651" t="s">
        <v>55</v>
      </c>
      <c r="N651" t="s">
        <v>49</v>
      </c>
      <c r="O651" t="s">
        <v>38</v>
      </c>
      <c r="P651">
        <v>33</v>
      </c>
      <c r="Q651">
        <f t="shared" si="20"/>
        <v>0.22</v>
      </c>
      <c r="T651">
        <f t="shared" si="21"/>
        <v>0.11</v>
      </c>
      <c r="U651">
        <v>43702.531805555554</v>
      </c>
      <c r="W651" t="s">
        <v>39</v>
      </c>
    </row>
    <row r="652" spans="1:23" ht="15" customHeight="1">
      <c r="A652" t="s">
        <v>2116</v>
      </c>
      <c r="B652" t="s">
        <v>162</v>
      </c>
      <c r="C652" t="s">
        <v>2117</v>
      </c>
      <c r="D652" t="s">
        <v>30</v>
      </c>
      <c r="E652">
        <v>24</v>
      </c>
      <c r="F652" s="3">
        <v>1730166808319</v>
      </c>
      <c r="G652" t="s">
        <v>31</v>
      </c>
      <c r="H652" t="s">
        <v>38</v>
      </c>
      <c r="I652" t="s">
        <v>2118</v>
      </c>
      <c r="J652" s="3">
        <v>3329176394</v>
      </c>
      <c r="K652" t="s">
        <v>34</v>
      </c>
      <c r="L652" t="s">
        <v>47</v>
      </c>
      <c r="M652" t="s">
        <v>55</v>
      </c>
      <c r="N652" t="s">
        <v>37</v>
      </c>
      <c r="O652" t="s">
        <v>38</v>
      </c>
      <c r="P652">
        <v>40</v>
      </c>
      <c r="Q652">
        <f t="shared" si="20"/>
        <v>0.26666666666666666</v>
      </c>
      <c r="T652">
        <f t="shared" si="21"/>
        <v>0.13333333333333333</v>
      </c>
      <c r="U652">
        <v>43704.755972222221</v>
      </c>
      <c r="W652" t="s">
        <v>39</v>
      </c>
    </row>
    <row r="653" spans="1:23" ht="15" customHeight="1">
      <c r="A653" t="s">
        <v>2119</v>
      </c>
      <c r="B653" t="s">
        <v>2120</v>
      </c>
      <c r="C653" t="s">
        <v>98</v>
      </c>
      <c r="D653" t="s">
        <v>30</v>
      </c>
      <c r="E653">
        <v>23</v>
      </c>
      <c r="F653" s="3">
        <v>1620275440039</v>
      </c>
      <c r="G653" t="s">
        <v>88</v>
      </c>
      <c r="H653" t="s">
        <v>38</v>
      </c>
      <c r="I653" t="s">
        <v>2121</v>
      </c>
      <c r="J653" s="3">
        <v>923489204358</v>
      </c>
      <c r="K653" t="s">
        <v>34</v>
      </c>
      <c r="L653" t="s">
        <v>54</v>
      </c>
      <c r="M653" t="s">
        <v>48</v>
      </c>
      <c r="N653" t="s">
        <v>37</v>
      </c>
      <c r="O653" t="s">
        <v>38</v>
      </c>
      <c r="P653">
        <v>67</v>
      </c>
      <c r="Q653">
        <f t="shared" si="20"/>
        <v>0.44666666666666666</v>
      </c>
      <c r="R653" t="str">
        <f>VLOOKUP(I653,'[2]All Tests Results'!$A$1:$C$979,2,0)</f>
        <v>39</v>
      </c>
      <c r="S653" t="str">
        <f>VLOOKUP(I653,'[2]All Tests Results'!$A$1:$C$979,3,0)</f>
        <v>56%</v>
      </c>
      <c r="T653">
        <f t="shared" si="21"/>
        <v>0.50333333333333341</v>
      </c>
      <c r="U653">
        <v>43699.251377314817</v>
      </c>
      <c r="W653" t="s">
        <v>56</v>
      </c>
    </row>
    <row r="654" spans="1:23" ht="15" customHeight="1">
      <c r="A654" t="s">
        <v>2122</v>
      </c>
      <c r="B654" t="s">
        <v>306</v>
      </c>
      <c r="C654" t="s">
        <v>103</v>
      </c>
      <c r="D654" t="s">
        <v>30</v>
      </c>
      <c r="E654">
        <v>32</v>
      </c>
      <c r="F654" s="3">
        <v>1410155408447</v>
      </c>
      <c r="G654" t="s">
        <v>88</v>
      </c>
      <c r="H654" t="s">
        <v>61</v>
      </c>
      <c r="I654" t="s">
        <v>2123</v>
      </c>
      <c r="J654" s="3">
        <v>923329377454</v>
      </c>
      <c r="K654" t="s">
        <v>34</v>
      </c>
      <c r="L654" t="s">
        <v>35</v>
      </c>
      <c r="M654" t="s">
        <v>55</v>
      </c>
      <c r="N654" t="s">
        <v>49</v>
      </c>
      <c r="O654" t="s">
        <v>38</v>
      </c>
      <c r="P654">
        <v>82</v>
      </c>
      <c r="Q654">
        <f t="shared" si="20"/>
        <v>0.54666666666666663</v>
      </c>
      <c r="R654" t="str">
        <f>VLOOKUP(I654,'[2]All Tests Results'!$A$1:$C$979,2,0)</f>
        <v>32</v>
      </c>
      <c r="S654" t="str">
        <f>VLOOKUP(I654,'[2]All Tests Results'!$A$1:$C$979,3,0)</f>
        <v>46%</v>
      </c>
      <c r="T654">
        <f t="shared" si="21"/>
        <v>0.5033333333333333</v>
      </c>
      <c r="U654">
        <v>43698.730763888889</v>
      </c>
      <c r="W654" t="s">
        <v>56</v>
      </c>
    </row>
    <row r="655" spans="1:23" ht="15" customHeight="1">
      <c r="A655" t="s">
        <v>2124</v>
      </c>
      <c r="B655" t="s">
        <v>929</v>
      </c>
      <c r="C655" t="s">
        <v>103</v>
      </c>
      <c r="D655" t="s">
        <v>30</v>
      </c>
      <c r="E655">
        <v>25</v>
      </c>
      <c r="F655" s="3">
        <v>2160463020017</v>
      </c>
      <c r="G655" t="s">
        <v>44</v>
      </c>
      <c r="H655" t="s">
        <v>61</v>
      </c>
      <c r="I655" t="s">
        <v>2125</v>
      </c>
      <c r="J655" s="3">
        <v>3329285081</v>
      </c>
      <c r="K655" t="s">
        <v>34</v>
      </c>
      <c r="L655" t="s">
        <v>54</v>
      </c>
      <c r="M655" t="s">
        <v>36</v>
      </c>
      <c r="O655" t="s">
        <v>109</v>
      </c>
      <c r="P655">
        <v>39</v>
      </c>
      <c r="Q655">
        <f t="shared" si="20"/>
        <v>0.26</v>
      </c>
      <c r="T655">
        <f t="shared" si="21"/>
        <v>0.13</v>
      </c>
      <c r="U655">
        <v>43699.069664351853</v>
      </c>
      <c r="W655" t="s">
        <v>39</v>
      </c>
    </row>
    <row r="656" spans="1:23" ht="15" customHeight="1">
      <c r="A656" t="s">
        <v>2126</v>
      </c>
      <c r="B656" t="s">
        <v>2127</v>
      </c>
      <c r="C656" t="s">
        <v>386</v>
      </c>
      <c r="D656" t="s">
        <v>30</v>
      </c>
      <c r="E656">
        <v>24</v>
      </c>
      <c r="F656" s="3">
        <v>1410157494717</v>
      </c>
      <c r="G656" t="s">
        <v>88</v>
      </c>
      <c r="H656" t="s">
        <v>61</v>
      </c>
      <c r="I656" t="s">
        <v>2128</v>
      </c>
      <c r="J656" s="3">
        <v>3329513380</v>
      </c>
      <c r="K656" t="s">
        <v>34</v>
      </c>
      <c r="L656" t="s">
        <v>54</v>
      </c>
      <c r="M656" t="s">
        <v>48</v>
      </c>
      <c r="N656" t="s">
        <v>37</v>
      </c>
      <c r="O656" t="s">
        <v>38</v>
      </c>
      <c r="P656">
        <v>84</v>
      </c>
      <c r="Q656">
        <f t="shared" si="20"/>
        <v>0.56000000000000005</v>
      </c>
      <c r="R656" t="str">
        <f>VLOOKUP(I656,'[2]All Tests Results'!$A$1:$C$979,2,0)</f>
        <v>31</v>
      </c>
      <c r="S656" t="str">
        <f>VLOOKUP(I656,'[2]All Tests Results'!$A$1:$C$979,3,0)</f>
        <v>44%</v>
      </c>
      <c r="T656">
        <f t="shared" si="21"/>
        <v>0.5</v>
      </c>
      <c r="U656">
        <v>43699.248807870368</v>
      </c>
      <c r="W656" t="s">
        <v>134</v>
      </c>
    </row>
    <row r="657" spans="1:24" ht="15" customHeight="1">
      <c r="A657" t="s">
        <v>2129</v>
      </c>
      <c r="B657" t="s">
        <v>139</v>
      </c>
      <c r="C657" t="s">
        <v>2130</v>
      </c>
      <c r="D657" t="s">
        <v>30</v>
      </c>
      <c r="E657">
        <v>23</v>
      </c>
      <c r="F657" s="3">
        <v>1730190796381</v>
      </c>
      <c r="G657" t="s">
        <v>31</v>
      </c>
      <c r="H657" t="s">
        <v>38</v>
      </c>
      <c r="I657" t="s">
        <v>2131</v>
      </c>
      <c r="J657" s="3">
        <v>3329297902</v>
      </c>
      <c r="K657" t="s">
        <v>34</v>
      </c>
      <c r="L657" t="s">
        <v>35</v>
      </c>
      <c r="M657" t="s">
        <v>55</v>
      </c>
      <c r="N657" t="s">
        <v>37</v>
      </c>
      <c r="O657" t="s">
        <v>38</v>
      </c>
      <c r="P657">
        <v>68</v>
      </c>
      <c r="Q657">
        <f t="shared" si="20"/>
        <v>0.45333333333333331</v>
      </c>
      <c r="R657" t="str">
        <f>VLOOKUP(I657,Sheet7!$A$1:$C$747,2,0)</f>
        <v>11</v>
      </c>
      <c r="S657" t="str">
        <f>VLOOKUP(I657,Sheet7!$A$1:$C$747,3,0)</f>
        <v>28%</v>
      </c>
      <c r="T657">
        <f t="shared" si="21"/>
        <v>0.3666666666666667</v>
      </c>
      <c r="U657">
        <v>43699.414421296293</v>
      </c>
      <c r="W657" t="s">
        <v>56</v>
      </c>
    </row>
    <row r="658" spans="1:24" ht="15" customHeight="1">
      <c r="A658" t="s">
        <v>2132</v>
      </c>
      <c r="B658" t="s">
        <v>1200</v>
      </c>
      <c r="C658" t="s">
        <v>2133</v>
      </c>
      <c r="D658" t="s">
        <v>30</v>
      </c>
      <c r="E658">
        <v>30</v>
      </c>
      <c r="F658" s="3">
        <v>1520151317455</v>
      </c>
      <c r="G658" t="s">
        <v>88</v>
      </c>
      <c r="H658" t="s">
        <v>158</v>
      </c>
      <c r="I658" t="s">
        <v>2134</v>
      </c>
      <c r="J658" s="3">
        <v>923005346964</v>
      </c>
      <c r="K658" t="s">
        <v>34</v>
      </c>
      <c r="L658" t="s">
        <v>54</v>
      </c>
      <c r="M658" t="s">
        <v>55</v>
      </c>
      <c r="N658" t="s">
        <v>49</v>
      </c>
      <c r="O658" t="s">
        <v>38</v>
      </c>
      <c r="P658">
        <v>51</v>
      </c>
      <c r="Q658">
        <f t="shared" si="20"/>
        <v>0.34</v>
      </c>
      <c r="R658" t="str">
        <f>VLOOKUP(I658,'[2]All Tests Results'!$A$1:$C$979,2,0)</f>
        <v>46</v>
      </c>
      <c r="S658" t="str">
        <f>VLOOKUP(I658,'[2]All Tests Results'!$A$1:$C$979,3,0)</f>
        <v>66%</v>
      </c>
      <c r="T658">
        <f t="shared" si="21"/>
        <v>0.5</v>
      </c>
      <c r="U658">
        <v>43726.389791666668</v>
      </c>
      <c r="W658" t="s">
        <v>134</v>
      </c>
    </row>
    <row r="659" spans="1:24" ht="15" customHeight="1">
      <c r="A659" t="s">
        <v>2135</v>
      </c>
      <c r="B659" t="s">
        <v>1100</v>
      </c>
      <c r="C659" t="s">
        <v>287</v>
      </c>
      <c r="D659" t="s">
        <v>30</v>
      </c>
      <c r="E659">
        <v>23</v>
      </c>
      <c r="F659" s="3">
        <v>1730179245681</v>
      </c>
      <c r="G659" t="s">
        <v>44</v>
      </c>
      <c r="H659" t="s">
        <v>38</v>
      </c>
      <c r="I659" t="s">
        <v>2136</v>
      </c>
      <c r="J659" s="3">
        <v>3329395688</v>
      </c>
      <c r="K659" t="s">
        <v>63</v>
      </c>
      <c r="L659" t="s">
        <v>35</v>
      </c>
      <c r="M659" t="s">
        <v>48</v>
      </c>
      <c r="O659" t="s">
        <v>38</v>
      </c>
      <c r="P659">
        <v>24</v>
      </c>
      <c r="Q659">
        <f t="shared" si="20"/>
        <v>0.16</v>
      </c>
      <c r="R659" t="str">
        <f>VLOOKUP(I659,[1]AllTestsScores!$A$1:$C$1012,2,0)</f>
        <v>15</v>
      </c>
      <c r="S659" t="str">
        <f>VLOOKUP(I659,[1]AllTestsScores!$A$1:$C$1012,3,0)</f>
        <v>38%</v>
      </c>
      <c r="T659">
        <f t="shared" si="21"/>
        <v>0.27</v>
      </c>
      <c r="U659">
        <v>43710.802800925929</v>
      </c>
      <c r="W659" t="s">
        <v>134</v>
      </c>
    </row>
    <row r="660" spans="1:24" ht="15" customHeight="1">
      <c r="A660" t="s">
        <v>2137</v>
      </c>
      <c r="B660" t="s">
        <v>2138</v>
      </c>
      <c r="C660" t="s">
        <v>66</v>
      </c>
      <c r="D660" t="s">
        <v>30</v>
      </c>
      <c r="E660">
        <v>26</v>
      </c>
      <c r="F660" s="3">
        <v>1110149074925</v>
      </c>
      <c r="G660" t="s">
        <v>44</v>
      </c>
      <c r="H660" t="s">
        <v>67</v>
      </c>
      <c r="I660" t="s">
        <v>2139</v>
      </c>
      <c r="J660" s="3">
        <v>3329415875</v>
      </c>
      <c r="K660" t="s">
        <v>34</v>
      </c>
      <c r="L660" t="s">
        <v>54</v>
      </c>
      <c r="M660" t="s">
        <v>36</v>
      </c>
      <c r="N660" t="s">
        <v>49</v>
      </c>
      <c r="O660" t="s">
        <v>67</v>
      </c>
      <c r="P660">
        <v>41</v>
      </c>
      <c r="Q660">
        <f t="shared" si="20"/>
        <v>0.27333333333333332</v>
      </c>
      <c r="T660">
        <f t="shared" si="21"/>
        <v>0.13666666666666666</v>
      </c>
      <c r="U660">
        <v>43707.459097222221</v>
      </c>
      <c r="W660" t="s">
        <v>39</v>
      </c>
    </row>
    <row r="661" spans="1:24" ht="15" customHeight="1">
      <c r="A661" t="s">
        <v>2140</v>
      </c>
      <c r="B661" t="s">
        <v>996</v>
      </c>
      <c r="C661" t="s">
        <v>157</v>
      </c>
      <c r="D661" t="s">
        <v>30</v>
      </c>
      <c r="E661">
        <v>22</v>
      </c>
      <c r="F661" s="3">
        <v>17301810507277</v>
      </c>
      <c r="G661" t="s">
        <v>88</v>
      </c>
      <c r="H661" t="s">
        <v>38</v>
      </c>
      <c r="I661" t="s">
        <v>2141</v>
      </c>
      <c r="J661" s="3">
        <v>923421906082</v>
      </c>
      <c r="K661" t="s">
        <v>34</v>
      </c>
      <c r="L661" t="s">
        <v>54</v>
      </c>
      <c r="M661" t="s">
        <v>55</v>
      </c>
      <c r="O661" t="s">
        <v>38</v>
      </c>
      <c r="P661">
        <v>75</v>
      </c>
      <c r="Q661">
        <f t="shared" si="20"/>
        <v>0.5</v>
      </c>
      <c r="R661" t="str">
        <f>VLOOKUP(I661,'[2]All Tests Results'!$A$1:$C$979,2,0)</f>
        <v>35</v>
      </c>
      <c r="S661" t="str">
        <f>VLOOKUP(I661,'[2]All Tests Results'!$A$1:$C$979,3,0)</f>
        <v>50%</v>
      </c>
      <c r="T661">
        <f t="shared" si="21"/>
        <v>0.5</v>
      </c>
      <c r="U661">
        <v>43699.795775462961</v>
      </c>
      <c r="W661" t="s">
        <v>56</v>
      </c>
    </row>
    <row r="662" spans="1:24" ht="15" customHeight="1">
      <c r="A662" t="s">
        <v>2142</v>
      </c>
      <c r="B662" t="s">
        <v>599</v>
      </c>
      <c r="C662" t="s">
        <v>2143</v>
      </c>
      <c r="D662" t="s">
        <v>30</v>
      </c>
      <c r="E662">
        <v>23</v>
      </c>
      <c r="F662" s="3">
        <v>1540121077117</v>
      </c>
      <c r="G662" t="s">
        <v>44</v>
      </c>
      <c r="H662" t="s">
        <v>91</v>
      </c>
      <c r="I662" t="s">
        <v>2144</v>
      </c>
      <c r="J662" s="3">
        <v>3329465839</v>
      </c>
      <c r="K662" t="s">
        <v>34</v>
      </c>
      <c r="L662" t="s">
        <v>54</v>
      </c>
      <c r="M662" t="s">
        <v>48</v>
      </c>
      <c r="N662" t="s">
        <v>37</v>
      </c>
      <c r="O662" t="s">
        <v>91</v>
      </c>
      <c r="P662">
        <v>68</v>
      </c>
      <c r="Q662">
        <f t="shared" si="20"/>
        <v>0.45333333333333331</v>
      </c>
      <c r="T662">
        <f t="shared" si="21"/>
        <v>0.22666666666666666</v>
      </c>
      <c r="U662">
        <v>43699.206655092596</v>
      </c>
      <c r="W662" t="s">
        <v>75</v>
      </c>
    </row>
    <row r="663" spans="1:24" ht="15" customHeight="1">
      <c r="A663" t="s">
        <v>2145</v>
      </c>
      <c r="B663" t="s">
        <v>753</v>
      </c>
      <c r="C663" t="s">
        <v>2146</v>
      </c>
      <c r="D663" t="s">
        <v>30</v>
      </c>
      <c r="E663">
        <v>22</v>
      </c>
      <c r="F663" s="3">
        <v>2120332430427</v>
      </c>
      <c r="G663" t="s">
        <v>88</v>
      </c>
      <c r="H663" t="s">
        <v>296</v>
      </c>
      <c r="I663" t="s">
        <v>2147</v>
      </c>
      <c r="J663" s="3">
        <v>3329509897</v>
      </c>
      <c r="K663" t="s">
        <v>34</v>
      </c>
      <c r="L663" t="s">
        <v>47</v>
      </c>
      <c r="M663" t="s">
        <v>55</v>
      </c>
      <c r="O663" t="s">
        <v>38</v>
      </c>
      <c r="P663">
        <v>59</v>
      </c>
      <c r="Q663">
        <f t="shared" si="20"/>
        <v>0.39333333333333331</v>
      </c>
      <c r="R663" t="str">
        <f>VLOOKUP(I663,'[2]All Tests Results'!$A$1:$C$979,2,0)</f>
        <v>0</v>
      </c>
      <c r="S663" t="str">
        <f>VLOOKUP(I663,'[2]All Tests Results'!$A$1:$C$979,3,0)</f>
        <v>0%</v>
      </c>
      <c r="T663">
        <f t="shared" si="21"/>
        <v>0.19666666666666666</v>
      </c>
      <c r="U663">
        <v>43716.729803240742</v>
      </c>
      <c r="W663" t="s">
        <v>39</v>
      </c>
    </row>
    <row r="664" spans="1:24" ht="15" customHeight="1">
      <c r="A664" t="s">
        <v>2148</v>
      </c>
      <c r="B664" t="s">
        <v>992</v>
      </c>
      <c r="C664" t="s">
        <v>2149</v>
      </c>
      <c r="D664" t="s">
        <v>30</v>
      </c>
      <c r="E664">
        <v>24</v>
      </c>
      <c r="F664" s="3">
        <v>1720120730805</v>
      </c>
      <c r="G664" t="s">
        <v>88</v>
      </c>
      <c r="H664" t="s">
        <v>79</v>
      </c>
      <c r="I664" t="s">
        <v>2150</v>
      </c>
      <c r="J664" s="3">
        <v>923361966936</v>
      </c>
      <c r="K664" t="s">
        <v>34</v>
      </c>
      <c r="L664" t="s">
        <v>54</v>
      </c>
      <c r="M664" t="s">
        <v>48</v>
      </c>
      <c r="N664" t="s">
        <v>37</v>
      </c>
      <c r="O664" t="s">
        <v>38</v>
      </c>
      <c r="P664">
        <v>55</v>
      </c>
      <c r="Q664">
        <f t="shared" si="20"/>
        <v>0.36666666666666664</v>
      </c>
      <c r="R664" t="str">
        <f>VLOOKUP(I664,'[2]All Tests Results'!$A$1:$C$979,2,0)</f>
        <v>44</v>
      </c>
      <c r="S664" t="str">
        <f>VLOOKUP(I664,'[2]All Tests Results'!$A$1:$C$979,3,0)</f>
        <v>63%</v>
      </c>
      <c r="T664">
        <f t="shared" si="21"/>
        <v>0.49833333333333329</v>
      </c>
      <c r="U664">
        <v>43698.838599537034</v>
      </c>
      <c r="W664" t="s">
        <v>56</v>
      </c>
    </row>
    <row r="665" spans="1:24" ht="15" customHeight="1">
      <c r="A665" t="s">
        <v>2151</v>
      </c>
      <c r="B665" t="s">
        <v>2152</v>
      </c>
      <c r="C665" t="s">
        <v>2153</v>
      </c>
      <c r="D665" t="s">
        <v>30</v>
      </c>
      <c r="E665">
        <v>23</v>
      </c>
      <c r="F665" s="3">
        <v>1520270607213</v>
      </c>
      <c r="G665" t="s">
        <v>88</v>
      </c>
      <c r="H665" t="s">
        <v>158</v>
      </c>
      <c r="I665" t="s">
        <v>2154</v>
      </c>
      <c r="J665" s="3">
        <v>923452552579</v>
      </c>
      <c r="K665" t="s">
        <v>34</v>
      </c>
      <c r="L665" t="s">
        <v>35</v>
      </c>
      <c r="M665" t="s">
        <v>55</v>
      </c>
      <c r="O665" t="s">
        <v>38</v>
      </c>
      <c r="P665">
        <v>64</v>
      </c>
      <c r="Q665">
        <f t="shared" si="20"/>
        <v>0.42666666666666669</v>
      </c>
      <c r="R665" t="str">
        <f>VLOOKUP(I665,'[2]All Tests Results'!$A$1:$C$979,2,0)</f>
        <v>40</v>
      </c>
      <c r="S665" t="str">
        <f>VLOOKUP(I665,'[2]All Tests Results'!$A$1:$C$979,3,0)</f>
        <v>57%</v>
      </c>
      <c r="T665">
        <f t="shared" si="21"/>
        <v>0.49833333333333329</v>
      </c>
      <c r="U665">
        <v>43719.525509259256</v>
      </c>
      <c r="W665" t="s">
        <v>56</v>
      </c>
    </row>
    <row r="666" spans="1:24" ht="15" customHeight="1">
      <c r="A666" t="s">
        <v>2155</v>
      </c>
      <c r="B666" t="s">
        <v>2156</v>
      </c>
      <c r="C666" t="s">
        <v>179</v>
      </c>
      <c r="D666" t="s">
        <v>30</v>
      </c>
      <c r="E666">
        <v>23</v>
      </c>
      <c r="F666" s="3">
        <v>1410101680905</v>
      </c>
      <c r="G666" t="s">
        <v>31</v>
      </c>
      <c r="H666" t="s">
        <v>61</v>
      </c>
      <c r="I666" t="s">
        <v>2157</v>
      </c>
      <c r="J666" s="3">
        <v>3329518606</v>
      </c>
      <c r="K666" t="s">
        <v>34</v>
      </c>
      <c r="L666" t="s">
        <v>54</v>
      </c>
      <c r="M666" t="s">
        <v>48</v>
      </c>
      <c r="O666" t="s">
        <v>38</v>
      </c>
      <c r="P666">
        <v>76</v>
      </c>
      <c r="Q666">
        <f t="shared" si="20"/>
        <v>0.50666666666666671</v>
      </c>
      <c r="R666" t="str">
        <f>VLOOKUP(I666,Sheet7!$A$1:$C$747,2,0)</f>
        <v>31</v>
      </c>
      <c r="S666" t="str">
        <f>VLOOKUP(I666,Sheet7!$A$1:$C$747,3,0)</f>
        <v>78%</v>
      </c>
      <c r="T666">
        <f t="shared" si="21"/>
        <v>0.64333333333333331</v>
      </c>
      <c r="U666">
        <v>43704.215821759259</v>
      </c>
      <c r="W666" t="s">
        <v>56</v>
      </c>
    </row>
    <row r="667" spans="1:24" ht="15" customHeight="1">
      <c r="A667" t="s">
        <v>2158</v>
      </c>
      <c r="B667" t="s">
        <v>299</v>
      </c>
      <c r="C667" t="s">
        <v>103</v>
      </c>
      <c r="D667" t="s">
        <v>30</v>
      </c>
      <c r="E667">
        <v>33</v>
      </c>
      <c r="F667" s="3">
        <v>1410167938109</v>
      </c>
      <c r="G667" t="s">
        <v>31</v>
      </c>
      <c r="H667" t="s">
        <v>61</v>
      </c>
      <c r="I667" t="s">
        <v>2159</v>
      </c>
      <c r="J667" s="3">
        <v>3329530817</v>
      </c>
      <c r="K667" t="s">
        <v>34</v>
      </c>
      <c r="L667" t="s">
        <v>54</v>
      </c>
      <c r="M667" t="s">
        <v>36</v>
      </c>
      <c r="N667" t="s">
        <v>37</v>
      </c>
      <c r="O667" t="s">
        <v>38</v>
      </c>
      <c r="P667">
        <v>17</v>
      </c>
      <c r="Q667">
        <f t="shared" si="20"/>
        <v>0.11333333333333333</v>
      </c>
      <c r="T667">
        <f t="shared" si="21"/>
        <v>5.6666666666666664E-2</v>
      </c>
      <c r="U667">
        <v>43699.618437500001</v>
      </c>
      <c r="W667" t="s">
        <v>39</v>
      </c>
    </row>
    <row r="668" spans="1:24" ht="15" customHeight="1">
      <c r="A668" t="s">
        <v>2160</v>
      </c>
      <c r="B668" t="s">
        <v>2161</v>
      </c>
      <c r="C668" t="s">
        <v>321</v>
      </c>
      <c r="D668" t="s">
        <v>30</v>
      </c>
      <c r="E668">
        <v>27</v>
      </c>
      <c r="F668" s="3">
        <v>1410203699223</v>
      </c>
      <c r="G668" t="s">
        <v>44</v>
      </c>
      <c r="H668" t="s">
        <v>112</v>
      </c>
      <c r="I668" t="s">
        <v>2162</v>
      </c>
      <c r="J668" s="3">
        <v>3329556229</v>
      </c>
      <c r="K668" t="s">
        <v>34</v>
      </c>
      <c r="L668" t="s">
        <v>54</v>
      </c>
      <c r="M668" t="s">
        <v>48</v>
      </c>
      <c r="N668" t="s">
        <v>37</v>
      </c>
      <c r="O668" t="s">
        <v>38</v>
      </c>
      <c r="P668">
        <v>76</v>
      </c>
      <c r="Q668">
        <f t="shared" si="20"/>
        <v>0.50666666666666671</v>
      </c>
      <c r="T668">
        <f t="shared" si="21"/>
        <v>0.25333333333333335</v>
      </c>
      <c r="U668">
        <v>43711.558217592596</v>
      </c>
      <c r="W668" t="s">
        <v>75</v>
      </c>
    </row>
    <row r="669" spans="1:24" ht="15" customHeight="1">
      <c r="A669" t="s">
        <v>2163</v>
      </c>
      <c r="B669" t="s">
        <v>2164</v>
      </c>
      <c r="C669" t="s">
        <v>98</v>
      </c>
      <c r="D669" t="s">
        <v>30</v>
      </c>
      <c r="E669">
        <v>24</v>
      </c>
      <c r="F669" s="3">
        <v>1540193610239</v>
      </c>
      <c r="G669" t="s">
        <v>44</v>
      </c>
      <c r="H669" t="s">
        <v>91</v>
      </c>
      <c r="I669" t="s">
        <v>2165</v>
      </c>
      <c r="J669" s="3">
        <v>3329581966</v>
      </c>
      <c r="K669" t="s">
        <v>34</v>
      </c>
      <c r="L669" t="s">
        <v>35</v>
      </c>
      <c r="M669" t="s">
        <v>36</v>
      </c>
      <c r="O669" t="s">
        <v>91</v>
      </c>
      <c r="P669">
        <v>38</v>
      </c>
      <c r="Q669">
        <f t="shared" si="20"/>
        <v>0.25333333333333335</v>
      </c>
      <c r="T669">
        <f t="shared" si="21"/>
        <v>0.12666666666666668</v>
      </c>
      <c r="U669">
        <v>43699.642372685186</v>
      </c>
      <c r="W669" t="s">
        <v>39</v>
      </c>
    </row>
    <row r="670" spans="1:24" ht="15" customHeight="1">
      <c r="A670" t="s">
        <v>2166</v>
      </c>
      <c r="B670" t="s">
        <v>2167</v>
      </c>
      <c r="C670" t="s">
        <v>2168</v>
      </c>
      <c r="D670" t="s">
        <v>30</v>
      </c>
      <c r="E670">
        <v>24</v>
      </c>
      <c r="F670" s="3">
        <v>1730132656477</v>
      </c>
      <c r="G670" t="s">
        <v>44</v>
      </c>
      <c r="H670" t="s">
        <v>38</v>
      </c>
      <c r="I670" t="s">
        <v>2169</v>
      </c>
      <c r="J670" s="3">
        <v>3329585452</v>
      </c>
      <c r="K670" t="s">
        <v>34</v>
      </c>
      <c r="L670" t="s">
        <v>54</v>
      </c>
      <c r="M670" t="s">
        <v>48</v>
      </c>
      <c r="N670" t="s">
        <v>37</v>
      </c>
      <c r="O670" t="s">
        <v>38</v>
      </c>
      <c r="P670">
        <v>81</v>
      </c>
      <c r="Q670">
        <f t="shared" si="20"/>
        <v>0.54</v>
      </c>
      <c r="T670">
        <f t="shared" si="21"/>
        <v>0.27</v>
      </c>
      <c r="U670">
        <v>43699.326851851853</v>
      </c>
      <c r="W670" t="s">
        <v>75</v>
      </c>
    </row>
    <row r="671" spans="1:24" ht="15" customHeight="1">
      <c r="A671" t="s">
        <v>2170</v>
      </c>
      <c r="B671" t="s">
        <v>809</v>
      </c>
      <c r="C671" t="s">
        <v>72</v>
      </c>
      <c r="D671" t="s">
        <v>30</v>
      </c>
      <c r="E671">
        <v>20</v>
      </c>
      <c r="F671" s="3">
        <v>1730106433047</v>
      </c>
      <c r="G671" t="s">
        <v>88</v>
      </c>
      <c r="H671" t="s">
        <v>38</v>
      </c>
      <c r="I671" t="s">
        <v>2171</v>
      </c>
      <c r="J671" s="3">
        <v>3329595654</v>
      </c>
      <c r="K671" t="s">
        <v>63</v>
      </c>
      <c r="L671" t="s">
        <v>47</v>
      </c>
      <c r="M671" t="s">
        <v>36</v>
      </c>
      <c r="N671" t="s">
        <v>37</v>
      </c>
      <c r="O671" t="s">
        <v>38</v>
      </c>
      <c r="P671">
        <v>9</v>
      </c>
      <c r="Q671">
        <f t="shared" si="20"/>
        <v>0.06</v>
      </c>
      <c r="T671">
        <f t="shared" si="21"/>
        <v>0.03</v>
      </c>
      <c r="U671">
        <v>43702.451817129629</v>
      </c>
      <c r="W671" t="s">
        <v>39</v>
      </c>
    </row>
    <row r="672" spans="1:24" ht="15" customHeight="1">
      <c r="A672" t="s">
        <v>2172</v>
      </c>
      <c r="B672" t="s">
        <v>59</v>
      </c>
      <c r="C672" t="s">
        <v>2173</v>
      </c>
      <c r="D672" t="s">
        <v>30</v>
      </c>
      <c r="E672">
        <v>20</v>
      </c>
      <c r="F672" s="3">
        <v>17302121942905</v>
      </c>
      <c r="G672" t="s">
        <v>31</v>
      </c>
      <c r="H672" t="s">
        <v>38</v>
      </c>
      <c r="I672" t="s">
        <v>2174</v>
      </c>
      <c r="J672" s="3">
        <v>3329596809</v>
      </c>
      <c r="K672" t="s">
        <v>34</v>
      </c>
      <c r="L672" t="s">
        <v>54</v>
      </c>
      <c r="M672" t="s">
        <v>48</v>
      </c>
      <c r="N672" t="s">
        <v>37</v>
      </c>
      <c r="O672" t="s">
        <v>38</v>
      </c>
      <c r="P672">
        <v>117</v>
      </c>
      <c r="Q672">
        <f t="shared" si="20"/>
        <v>0.78</v>
      </c>
      <c r="R672" t="s">
        <v>2175</v>
      </c>
      <c r="S672" t="s">
        <v>2176</v>
      </c>
      <c r="T672">
        <f t="shared" si="21"/>
        <v>0.70500000000000007</v>
      </c>
      <c r="U672">
        <v>43698.297696759262</v>
      </c>
      <c r="W672" t="s">
        <v>223</v>
      </c>
      <c r="X672" t="s">
        <v>1333</v>
      </c>
    </row>
    <row r="673" spans="1:23" ht="15" customHeight="1">
      <c r="A673" t="s">
        <v>2177</v>
      </c>
      <c r="B673" t="s">
        <v>2178</v>
      </c>
      <c r="C673" t="s">
        <v>98</v>
      </c>
      <c r="D673" t="s">
        <v>30</v>
      </c>
      <c r="E673">
        <v>24</v>
      </c>
      <c r="F673" s="3">
        <v>2160314894097</v>
      </c>
      <c r="G673" t="s">
        <v>44</v>
      </c>
      <c r="H673" t="s">
        <v>61</v>
      </c>
      <c r="I673" t="s">
        <v>2179</v>
      </c>
      <c r="J673" s="3">
        <v>3329639282</v>
      </c>
      <c r="K673" t="s">
        <v>34</v>
      </c>
      <c r="L673" t="s">
        <v>35</v>
      </c>
      <c r="M673" t="s">
        <v>55</v>
      </c>
      <c r="N673" t="s">
        <v>37</v>
      </c>
      <c r="O673" t="s">
        <v>109</v>
      </c>
      <c r="P673">
        <v>62</v>
      </c>
      <c r="Q673">
        <f t="shared" si="20"/>
        <v>0.41333333333333333</v>
      </c>
      <c r="R673" t="str">
        <f>VLOOKUP(I673,[1]AllTestsScores!$A$1:$C$1012,2,0)</f>
        <v>12</v>
      </c>
      <c r="S673" t="str">
        <f>VLOOKUP(I673,[1]AllTestsScores!$A$1:$C$1012,3,0)</f>
        <v>30%</v>
      </c>
      <c r="T673">
        <f t="shared" si="21"/>
        <v>0.35666666666666669</v>
      </c>
      <c r="U673">
        <v>43698.827986111108</v>
      </c>
      <c r="W673" t="s">
        <v>56</v>
      </c>
    </row>
    <row r="674" spans="1:23" ht="15" customHeight="1">
      <c r="A674" t="s">
        <v>2180</v>
      </c>
      <c r="B674" t="s">
        <v>510</v>
      </c>
      <c r="C674" t="s">
        <v>87</v>
      </c>
      <c r="D674" t="s">
        <v>30</v>
      </c>
      <c r="E674">
        <v>22</v>
      </c>
      <c r="F674" s="3">
        <v>1410107981209</v>
      </c>
      <c r="G674" t="s">
        <v>44</v>
      </c>
      <c r="H674" t="s">
        <v>112</v>
      </c>
      <c r="I674" t="s">
        <v>2181</v>
      </c>
      <c r="J674" s="3">
        <v>3329697940</v>
      </c>
      <c r="K674" t="s">
        <v>34</v>
      </c>
      <c r="L674" t="s">
        <v>54</v>
      </c>
      <c r="M674" t="s">
        <v>55</v>
      </c>
      <c r="N674" t="s">
        <v>37</v>
      </c>
      <c r="O674" t="s">
        <v>109</v>
      </c>
      <c r="P674">
        <v>77</v>
      </c>
      <c r="Q674">
        <f t="shared" si="20"/>
        <v>0.51333333333333331</v>
      </c>
      <c r="R674" t="str">
        <f>VLOOKUP(I674,[1]AllTestsScores!$A$1:$C$1012,2,0)</f>
        <v>9</v>
      </c>
      <c r="S674" t="str">
        <f>VLOOKUP(I674,[1]AllTestsScores!$A$1:$C$1012,3,0)</f>
        <v>23%</v>
      </c>
      <c r="T674">
        <f t="shared" si="21"/>
        <v>0.37166666666666665</v>
      </c>
      <c r="U674">
        <v>43699.477592592593</v>
      </c>
      <c r="W674" t="s">
        <v>56</v>
      </c>
    </row>
    <row r="675" spans="1:23" ht="15" customHeight="1">
      <c r="A675" t="s">
        <v>2182</v>
      </c>
      <c r="B675" t="s">
        <v>2183</v>
      </c>
      <c r="C675" t="s">
        <v>2184</v>
      </c>
      <c r="D675" t="s">
        <v>30</v>
      </c>
      <c r="E675">
        <v>27</v>
      </c>
      <c r="F675" s="3">
        <v>1110181429467</v>
      </c>
      <c r="G675" t="s">
        <v>88</v>
      </c>
      <c r="H675" t="s">
        <v>67</v>
      </c>
      <c r="I675" t="s">
        <v>2185</v>
      </c>
      <c r="J675" s="3">
        <v>3329731123</v>
      </c>
      <c r="K675" t="s">
        <v>34</v>
      </c>
      <c r="L675" t="s">
        <v>54</v>
      </c>
      <c r="M675" t="s">
        <v>48</v>
      </c>
      <c r="N675" t="s">
        <v>37</v>
      </c>
      <c r="O675" t="s">
        <v>67</v>
      </c>
      <c r="P675">
        <v>76</v>
      </c>
      <c r="Q675">
        <f t="shared" si="20"/>
        <v>0.50666666666666671</v>
      </c>
      <c r="T675">
        <f t="shared" si="21"/>
        <v>0.25333333333333335</v>
      </c>
      <c r="U675">
        <v>43698.670763888891</v>
      </c>
    </row>
    <row r="676" spans="1:23" ht="15" customHeight="1">
      <c r="A676" t="s">
        <v>2186</v>
      </c>
      <c r="B676" t="s">
        <v>2187</v>
      </c>
      <c r="C676" t="s">
        <v>98</v>
      </c>
      <c r="D676" t="s">
        <v>30</v>
      </c>
      <c r="E676">
        <v>28</v>
      </c>
      <c r="F676" s="3">
        <v>1110162285933</v>
      </c>
      <c r="G676" t="s">
        <v>44</v>
      </c>
      <c r="H676" t="s">
        <v>67</v>
      </c>
      <c r="I676" t="s">
        <v>2188</v>
      </c>
      <c r="J676" s="3">
        <v>3329762591</v>
      </c>
      <c r="K676" t="s">
        <v>34</v>
      </c>
      <c r="L676" t="s">
        <v>47</v>
      </c>
      <c r="M676" t="s">
        <v>55</v>
      </c>
      <c r="N676" t="s">
        <v>49</v>
      </c>
      <c r="O676" t="s">
        <v>67</v>
      </c>
      <c r="P676">
        <v>76</v>
      </c>
      <c r="Q676">
        <f t="shared" si="20"/>
        <v>0.50666666666666671</v>
      </c>
      <c r="R676">
        <f>VLOOKUP(I676,[1]AllTestsScores!$A$1:$C$1012,2,0)</f>
        <v>0</v>
      </c>
      <c r="S676" t="str">
        <f>VLOOKUP(I676,[1]AllTestsScores!$A$1:$C$1012,3,0)</f>
        <v>0%</v>
      </c>
      <c r="T676">
        <f t="shared" si="21"/>
        <v>0.25333333333333335</v>
      </c>
      <c r="U676">
        <v>43699.069027777776</v>
      </c>
      <c r="W676" t="s">
        <v>39</v>
      </c>
    </row>
    <row r="677" spans="1:23" ht="15" customHeight="1">
      <c r="A677" t="s">
        <v>2189</v>
      </c>
      <c r="B677" t="s">
        <v>2190</v>
      </c>
      <c r="C677" t="s">
        <v>2191</v>
      </c>
      <c r="D677" t="s">
        <v>30</v>
      </c>
      <c r="E677">
        <v>33</v>
      </c>
      <c r="F677" s="3">
        <v>1620134103399</v>
      </c>
      <c r="G677" t="s">
        <v>44</v>
      </c>
      <c r="H677" t="s">
        <v>152</v>
      </c>
      <c r="I677" t="s">
        <v>2192</v>
      </c>
      <c r="J677" s="3">
        <v>3329774755</v>
      </c>
      <c r="K677" t="s">
        <v>34</v>
      </c>
      <c r="L677" t="s">
        <v>54</v>
      </c>
      <c r="M677" t="s">
        <v>55</v>
      </c>
      <c r="N677" t="s">
        <v>49</v>
      </c>
      <c r="O677" t="s">
        <v>121</v>
      </c>
      <c r="P677">
        <v>52</v>
      </c>
      <c r="Q677">
        <f t="shared" si="20"/>
        <v>0.34666666666666668</v>
      </c>
      <c r="R677" t="str">
        <f>VLOOKUP(I677,[1]AllTestsScores!$A$1:$C$1012,2,0)</f>
        <v>14</v>
      </c>
      <c r="S677" t="str">
        <f>VLOOKUP(I677,[1]AllTestsScores!$A$1:$C$1012,3,0)</f>
        <v>35%</v>
      </c>
      <c r="T677">
        <f t="shared" si="21"/>
        <v>0.34833333333333333</v>
      </c>
      <c r="U677">
        <v>43705.288206018522</v>
      </c>
      <c r="W677" t="s">
        <v>56</v>
      </c>
    </row>
    <row r="678" spans="1:23" ht="15" customHeight="1">
      <c r="A678" t="s">
        <v>2193</v>
      </c>
      <c r="B678" t="s">
        <v>2194</v>
      </c>
      <c r="C678" t="s">
        <v>1473</v>
      </c>
      <c r="D678" t="s">
        <v>43</v>
      </c>
      <c r="E678">
        <v>49</v>
      </c>
      <c r="F678" s="3">
        <v>1730158631484</v>
      </c>
      <c r="G678" t="s">
        <v>44</v>
      </c>
      <c r="H678" t="s">
        <v>79</v>
      </c>
      <c r="I678" t="s">
        <v>2195</v>
      </c>
      <c r="J678" s="3">
        <v>3329812040</v>
      </c>
      <c r="K678" t="s">
        <v>63</v>
      </c>
      <c r="L678" t="s">
        <v>47</v>
      </c>
      <c r="M678" t="s">
        <v>48</v>
      </c>
      <c r="N678" t="s">
        <v>49</v>
      </c>
      <c r="O678" t="s">
        <v>38</v>
      </c>
      <c r="P678">
        <v>63</v>
      </c>
      <c r="Q678">
        <f t="shared" si="20"/>
        <v>0.42</v>
      </c>
      <c r="R678" t="str">
        <f>VLOOKUP(I678,[1]AllTestsScores!$A$1:$C$1012,2,0)</f>
        <v>1</v>
      </c>
      <c r="S678" t="str">
        <f>VLOOKUP(I678,[1]AllTestsScores!$A$1:$C$1012,3,0)</f>
        <v>3%</v>
      </c>
      <c r="T678">
        <f t="shared" si="21"/>
        <v>0.22499999999999998</v>
      </c>
      <c r="U678">
        <v>43709.722870370373</v>
      </c>
      <c r="W678" t="s">
        <v>2196</v>
      </c>
    </row>
    <row r="679" spans="1:23" ht="15" customHeight="1">
      <c r="A679" t="s">
        <v>2197</v>
      </c>
      <c r="B679" t="s">
        <v>2198</v>
      </c>
      <c r="C679" t="s">
        <v>2199</v>
      </c>
      <c r="D679" t="s">
        <v>43</v>
      </c>
      <c r="E679">
        <v>21</v>
      </c>
      <c r="F679" s="3">
        <v>1730164669398</v>
      </c>
      <c r="G679" t="s">
        <v>88</v>
      </c>
      <c r="H679" t="s">
        <v>38</v>
      </c>
      <c r="I679" t="s">
        <v>2200</v>
      </c>
      <c r="J679" s="3">
        <v>3369279372</v>
      </c>
      <c r="K679" t="s">
        <v>34</v>
      </c>
      <c r="L679" t="s">
        <v>54</v>
      </c>
      <c r="M679" t="s">
        <v>55</v>
      </c>
      <c r="O679" t="s">
        <v>38</v>
      </c>
      <c r="P679">
        <v>74</v>
      </c>
      <c r="Q679">
        <f t="shared" si="20"/>
        <v>0.49333333333333335</v>
      </c>
      <c r="R679" t="str">
        <f>VLOOKUP(I679,'[2]All Tests Results'!$A$1:$C$979,2,0)</f>
        <v>35</v>
      </c>
      <c r="S679" t="str">
        <f>VLOOKUP(I679,'[2]All Tests Results'!$A$1:$C$979,3,0)</f>
        <v>50%</v>
      </c>
      <c r="T679">
        <f t="shared" si="21"/>
        <v>0.4966666666666667</v>
      </c>
      <c r="U679">
        <v>43710.607418981483</v>
      </c>
      <c r="W679" t="s">
        <v>56</v>
      </c>
    </row>
    <row r="680" spans="1:23" ht="15" customHeight="1">
      <c r="A680" t="s">
        <v>2201</v>
      </c>
      <c r="B680" t="s">
        <v>59</v>
      </c>
      <c r="C680" t="s">
        <v>781</v>
      </c>
      <c r="D680" t="s">
        <v>30</v>
      </c>
      <c r="E680">
        <v>22</v>
      </c>
      <c r="F680" s="3">
        <v>1610189286025</v>
      </c>
      <c r="G680" t="s">
        <v>44</v>
      </c>
      <c r="H680" t="s">
        <v>121</v>
      </c>
      <c r="I680" t="s">
        <v>2202</v>
      </c>
      <c r="J680" s="3">
        <v>3329845734</v>
      </c>
      <c r="K680" t="s">
        <v>154</v>
      </c>
      <c r="L680" t="s">
        <v>54</v>
      </c>
      <c r="M680" t="s">
        <v>48</v>
      </c>
      <c r="O680" t="s">
        <v>121</v>
      </c>
      <c r="P680">
        <v>54</v>
      </c>
      <c r="Q680">
        <f t="shared" si="20"/>
        <v>0.36</v>
      </c>
      <c r="T680">
        <f t="shared" si="21"/>
        <v>0.18</v>
      </c>
      <c r="U680">
        <v>43701.775590277779</v>
      </c>
      <c r="W680" t="s">
        <v>75</v>
      </c>
    </row>
    <row r="681" spans="1:23" ht="15" customHeight="1">
      <c r="A681" t="s">
        <v>2203</v>
      </c>
      <c r="B681" t="s">
        <v>2204</v>
      </c>
      <c r="C681" t="s">
        <v>1954</v>
      </c>
      <c r="D681" t="s">
        <v>43</v>
      </c>
      <c r="E681">
        <v>25</v>
      </c>
      <c r="F681" s="3">
        <v>1540260868098</v>
      </c>
      <c r="G681" t="s">
        <v>44</v>
      </c>
      <c r="H681" t="s">
        <v>91</v>
      </c>
      <c r="I681" t="s">
        <v>2205</v>
      </c>
      <c r="J681" s="3">
        <v>3329878699</v>
      </c>
      <c r="K681" t="s">
        <v>34</v>
      </c>
      <c r="L681" t="s">
        <v>35</v>
      </c>
      <c r="M681" t="s">
        <v>48</v>
      </c>
      <c r="N681" t="s">
        <v>37</v>
      </c>
      <c r="O681" t="s">
        <v>91</v>
      </c>
      <c r="P681">
        <v>86</v>
      </c>
      <c r="Q681">
        <f t="shared" si="20"/>
        <v>0.57333333333333336</v>
      </c>
      <c r="R681">
        <f>VLOOKUP(I681,[1]AllTestsScores!$A$1:$C$1012,2,0)</f>
        <v>0</v>
      </c>
      <c r="S681" t="str">
        <f>VLOOKUP(I681,[1]AllTestsScores!$A$1:$C$1012,3,0)</f>
        <v>0%</v>
      </c>
      <c r="T681">
        <f t="shared" si="21"/>
        <v>0.28666666666666668</v>
      </c>
      <c r="U681">
        <v>43699.579317129632</v>
      </c>
      <c r="W681" t="s">
        <v>56</v>
      </c>
    </row>
    <row r="682" spans="1:23" ht="15" customHeight="1">
      <c r="A682" t="s">
        <v>2206</v>
      </c>
      <c r="B682" t="s">
        <v>59</v>
      </c>
      <c r="C682" t="s">
        <v>606</v>
      </c>
      <c r="D682" t="s">
        <v>30</v>
      </c>
      <c r="E682">
        <v>28</v>
      </c>
      <c r="F682" s="3">
        <v>1730117532409</v>
      </c>
      <c r="G682" t="s">
        <v>44</v>
      </c>
      <c r="H682" t="s">
        <v>38</v>
      </c>
      <c r="I682" t="s">
        <v>2207</v>
      </c>
      <c r="J682" s="3">
        <v>3329919057</v>
      </c>
      <c r="K682" t="s">
        <v>34</v>
      </c>
      <c r="L682" t="s">
        <v>47</v>
      </c>
      <c r="M682" t="s">
        <v>55</v>
      </c>
      <c r="N682" t="s">
        <v>49</v>
      </c>
      <c r="O682" t="s">
        <v>38</v>
      </c>
      <c r="P682">
        <v>51</v>
      </c>
      <c r="Q682">
        <f t="shared" si="20"/>
        <v>0.34</v>
      </c>
      <c r="R682" t="str">
        <f>VLOOKUP(I682,[1]AllTestsScores!$A$1:$C$1012,2,0)</f>
        <v>1</v>
      </c>
      <c r="S682" t="str">
        <f>VLOOKUP(I682,[1]AllTestsScores!$A$1:$C$1012,3,0)</f>
        <v>3%</v>
      </c>
      <c r="T682">
        <f t="shared" si="21"/>
        <v>0.185</v>
      </c>
      <c r="U682">
        <v>43702.665069444447</v>
      </c>
      <c r="W682" t="s">
        <v>39</v>
      </c>
    </row>
    <row r="683" spans="1:23" ht="15" customHeight="1">
      <c r="A683" t="s">
        <v>2208</v>
      </c>
      <c r="B683" t="s">
        <v>2209</v>
      </c>
      <c r="C683" t="s">
        <v>2210</v>
      </c>
      <c r="D683" t="s">
        <v>30</v>
      </c>
      <c r="E683">
        <v>26</v>
      </c>
      <c r="F683" s="3">
        <v>1710303692157</v>
      </c>
      <c r="G683" t="s">
        <v>31</v>
      </c>
      <c r="H683" t="s">
        <v>32</v>
      </c>
      <c r="I683" t="s">
        <v>2211</v>
      </c>
      <c r="J683" s="3">
        <v>3329937253</v>
      </c>
      <c r="K683" t="s">
        <v>34</v>
      </c>
      <c r="L683" t="s">
        <v>54</v>
      </c>
      <c r="M683" t="s">
        <v>55</v>
      </c>
      <c r="N683" t="s">
        <v>49</v>
      </c>
      <c r="O683" t="s">
        <v>38</v>
      </c>
      <c r="P683">
        <v>97</v>
      </c>
      <c r="Q683">
        <f t="shared" si="20"/>
        <v>0.64666666666666661</v>
      </c>
      <c r="T683">
        <f t="shared" si="21"/>
        <v>0.32333333333333331</v>
      </c>
      <c r="U683">
        <v>43700.554074074076</v>
      </c>
      <c r="W683" t="s">
        <v>145</v>
      </c>
    </row>
    <row r="684" spans="1:23" ht="15" customHeight="1">
      <c r="A684" t="s">
        <v>2212</v>
      </c>
      <c r="B684" t="s">
        <v>482</v>
      </c>
      <c r="C684" t="s">
        <v>2213</v>
      </c>
      <c r="D684" t="s">
        <v>30</v>
      </c>
      <c r="E684">
        <v>21</v>
      </c>
      <c r="F684" s="3">
        <v>2130201416481</v>
      </c>
      <c r="G684" t="s">
        <v>88</v>
      </c>
      <c r="H684" t="s">
        <v>89</v>
      </c>
      <c r="I684" t="s">
        <v>2214</v>
      </c>
      <c r="J684" s="3">
        <v>3330122022</v>
      </c>
      <c r="K684" t="s">
        <v>34</v>
      </c>
      <c r="L684" t="s">
        <v>47</v>
      </c>
      <c r="M684" t="s">
        <v>48</v>
      </c>
      <c r="N684" t="s">
        <v>37</v>
      </c>
      <c r="O684" t="s">
        <v>38</v>
      </c>
      <c r="P684">
        <v>66</v>
      </c>
      <c r="Q684">
        <f t="shared" si="20"/>
        <v>0.44</v>
      </c>
      <c r="R684" t="str">
        <f>VLOOKUP(I684,'[2]All Tests Results'!$A$1:$C$979,2,0)</f>
        <v>20</v>
      </c>
      <c r="S684" t="str">
        <f>VLOOKUP(I684,'[2]All Tests Results'!$A$1:$C$979,3,0)</f>
        <v>29%</v>
      </c>
      <c r="T684">
        <f t="shared" si="21"/>
        <v>0.36499999999999999</v>
      </c>
      <c r="U684">
        <v>43698.683738425927</v>
      </c>
      <c r="W684" t="s">
        <v>39</v>
      </c>
    </row>
    <row r="685" spans="1:23" ht="15" customHeight="1">
      <c r="A685" t="s">
        <v>2215</v>
      </c>
      <c r="B685" t="s">
        <v>1235</v>
      </c>
      <c r="C685" t="s">
        <v>2216</v>
      </c>
      <c r="D685" t="s">
        <v>30</v>
      </c>
      <c r="E685">
        <v>23</v>
      </c>
      <c r="F685" s="3">
        <v>1430184978629</v>
      </c>
      <c r="G685" t="s">
        <v>44</v>
      </c>
      <c r="H685" t="s">
        <v>61</v>
      </c>
      <c r="I685" t="s">
        <v>2217</v>
      </c>
      <c r="J685" s="3">
        <v>3330222006</v>
      </c>
      <c r="K685" t="s">
        <v>34</v>
      </c>
      <c r="L685" t="s">
        <v>54</v>
      </c>
      <c r="M685" t="s">
        <v>48</v>
      </c>
      <c r="N685" t="s">
        <v>49</v>
      </c>
      <c r="O685" t="s">
        <v>38</v>
      </c>
      <c r="P685">
        <v>77</v>
      </c>
      <c r="Q685">
        <f t="shared" si="20"/>
        <v>0.51333333333333331</v>
      </c>
      <c r="R685" t="str">
        <f>VLOOKUP(I685,[1]AllTestsScores!$A$1:$C$1012,2,0)</f>
        <v>12</v>
      </c>
      <c r="S685" t="str">
        <f>VLOOKUP(I685,[1]AllTestsScores!$A$1:$C$1012,3,0)</f>
        <v>30%</v>
      </c>
      <c r="T685">
        <f t="shared" si="21"/>
        <v>0.40666666666666662</v>
      </c>
      <c r="U685">
        <v>43709.466817129629</v>
      </c>
      <c r="W685" t="s">
        <v>56</v>
      </c>
    </row>
    <row r="686" spans="1:23" ht="15" customHeight="1">
      <c r="A686" t="s">
        <v>2218</v>
      </c>
      <c r="B686" t="s">
        <v>1036</v>
      </c>
      <c r="C686" t="s">
        <v>386</v>
      </c>
      <c r="D686" t="s">
        <v>30</v>
      </c>
      <c r="E686">
        <v>22</v>
      </c>
      <c r="F686" s="3">
        <v>1410203888639</v>
      </c>
      <c r="G686" t="s">
        <v>44</v>
      </c>
      <c r="H686" t="s">
        <v>112</v>
      </c>
      <c r="I686" t="s">
        <v>2219</v>
      </c>
      <c r="J686" s="3">
        <v>3330303134</v>
      </c>
      <c r="K686" t="s">
        <v>34</v>
      </c>
      <c r="L686" t="s">
        <v>54</v>
      </c>
      <c r="M686" t="s">
        <v>55</v>
      </c>
      <c r="O686" t="s">
        <v>38</v>
      </c>
      <c r="P686">
        <v>73</v>
      </c>
      <c r="Q686">
        <f t="shared" si="20"/>
        <v>0.48666666666666669</v>
      </c>
      <c r="R686" t="str">
        <f>VLOOKUP(I686,[1]AllTestsScores!$A$1:$C$1012,2,0)</f>
        <v>20</v>
      </c>
      <c r="S686" t="str">
        <f>VLOOKUP(I686,[1]AllTestsScores!$A$1:$C$1012,3,0)</f>
        <v>50%</v>
      </c>
      <c r="T686">
        <f t="shared" si="21"/>
        <v>0.49333333333333335</v>
      </c>
      <c r="U686">
        <v>43701.27449074074</v>
      </c>
      <c r="W686" t="s">
        <v>56</v>
      </c>
    </row>
    <row r="687" spans="1:23" ht="15" customHeight="1">
      <c r="A687" t="s">
        <v>2220</v>
      </c>
      <c r="B687" t="s">
        <v>2221</v>
      </c>
      <c r="C687" t="s">
        <v>2222</v>
      </c>
      <c r="D687" t="s">
        <v>43</v>
      </c>
      <c r="E687">
        <v>24</v>
      </c>
      <c r="F687" s="3">
        <v>1120174116580</v>
      </c>
      <c r="G687" t="s">
        <v>44</v>
      </c>
      <c r="H687" t="s">
        <v>67</v>
      </c>
      <c r="I687" t="s">
        <v>2223</v>
      </c>
      <c r="J687" s="3">
        <v>3330459476</v>
      </c>
      <c r="K687" t="s">
        <v>34</v>
      </c>
      <c r="L687" t="s">
        <v>47</v>
      </c>
      <c r="M687" t="s">
        <v>55</v>
      </c>
      <c r="N687" t="s">
        <v>37</v>
      </c>
      <c r="O687" t="s">
        <v>38</v>
      </c>
      <c r="P687">
        <v>66</v>
      </c>
      <c r="Q687">
        <f t="shared" si="20"/>
        <v>0.44</v>
      </c>
      <c r="R687" t="str">
        <f>VLOOKUP(I687,[1]AllTestsScores!$A$1:$C$1012,2,0)</f>
        <v>0</v>
      </c>
      <c r="S687" t="str">
        <f>VLOOKUP(I687,[1]AllTestsScores!$A$1:$C$1012,3,0)</f>
        <v>0%</v>
      </c>
      <c r="T687">
        <f t="shared" si="21"/>
        <v>0.22</v>
      </c>
      <c r="U687">
        <v>43714.740104166667</v>
      </c>
      <c r="W687" t="s">
        <v>39</v>
      </c>
    </row>
    <row r="688" spans="1:23" ht="15" customHeight="1">
      <c r="A688" t="s">
        <v>2224</v>
      </c>
      <c r="B688" t="s">
        <v>59</v>
      </c>
      <c r="C688" t="s">
        <v>157</v>
      </c>
      <c r="D688" t="s">
        <v>30</v>
      </c>
      <c r="E688">
        <v>18</v>
      </c>
      <c r="F688" s="3">
        <v>1410159371629</v>
      </c>
      <c r="G688" t="s">
        <v>88</v>
      </c>
      <c r="H688" t="s">
        <v>112</v>
      </c>
      <c r="I688" t="s">
        <v>2225</v>
      </c>
      <c r="J688" s="3">
        <v>3330951261</v>
      </c>
      <c r="K688" t="s">
        <v>34</v>
      </c>
      <c r="L688" t="s">
        <v>47</v>
      </c>
      <c r="M688" t="s">
        <v>55</v>
      </c>
      <c r="N688" t="s">
        <v>37</v>
      </c>
      <c r="O688" t="s">
        <v>109</v>
      </c>
      <c r="P688">
        <v>42</v>
      </c>
      <c r="Q688">
        <f t="shared" si="20"/>
        <v>0.28000000000000003</v>
      </c>
      <c r="T688">
        <f t="shared" si="21"/>
        <v>0.14000000000000001</v>
      </c>
      <c r="U688">
        <v>43703.76730324074</v>
      </c>
      <c r="W688" t="s">
        <v>39</v>
      </c>
    </row>
    <row r="689" spans="1:24" ht="15" customHeight="1">
      <c r="A689" t="s">
        <v>2226</v>
      </c>
      <c r="B689" t="s">
        <v>992</v>
      </c>
      <c r="C689" t="s">
        <v>324</v>
      </c>
      <c r="D689" t="s">
        <v>30</v>
      </c>
      <c r="E689">
        <v>26</v>
      </c>
      <c r="F689" s="3">
        <v>1420210250027</v>
      </c>
      <c r="G689" t="s">
        <v>44</v>
      </c>
      <c r="H689" t="s">
        <v>107</v>
      </c>
      <c r="I689" t="s">
        <v>2227</v>
      </c>
      <c r="J689" s="3">
        <v>3330957072</v>
      </c>
      <c r="K689" t="s">
        <v>34</v>
      </c>
      <c r="L689" t="s">
        <v>54</v>
      </c>
      <c r="M689" t="s">
        <v>36</v>
      </c>
      <c r="N689" t="s">
        <v>37</v>
      </c>
      <c r="O689" t="s">
        <v>45</v>
      </c>
      <c r="P689">
        <v>65</v>
      </c>
      <c r="Q689">
        <f t="shared" si="20"/>
        <v>0.43333333333333335</v>
      </c>
      <c r="R689" t="str">
        <f>VLOOKUP(I689,[1]AllTestsScores!$A$1:$C$1012,2,0)</f>
        <v>14</v>
      </c>
      <c r="S689" t="str">
        <f>VLOOKUP(I689,[1]AllTestsScores!$A$1:$C$1012,3,0)</f>
        <v>35%</v>
      </c>
      <c r="T689">
        <f t="shared" si="21"/>
        <v>0.39166666666666666</v>
      </c>
      <c r="U689">
        <v>43704.846273148149</v>
      </c>
      <c r="W689" t="s">
        <v>39</v>
      </c>
    </row>
    <row r="690" spans="1:24" ht="15" customHeight="1">
      <c r="A690" t="s">
        <v>2228</v>
      </c>
      <c r="B690" t="s">
        <v>2066</v>
      </c>
      <c r="C690" t="s">
        <v>269</v>
      </c>
      <c r="D690" t="s">
        <v>30</v>
      </c>
      <c r="E690">
        <v>23</v>
      </c>
      <c r="F690" s="3">
        <v>2120259799663</v>
      </c>
      <c r="G690" t="s">
        <v>31</v>
      </c>
      <c r="H690" t="s">
        <v>296</v>
      </c>
      <c r="I690" t="s">
        <v>2229</v>
      </c>
      <c r="J690" s="3">
        <v>3330984224</v>
      </c>
      <c r="K690" t="s">
        <v>63</v>
      </c>
      <c r="L690" t="s">
        <v>47</v>
      </c>
      <c r="M690" t="s">
        <v>55</v>
      </c>
      <c r="O690" t="s">
        <v>38</v>
      </c>
      <c r="P690">
        <v>27</v>
      </c>
      <c r="Q690">
        <f t="shared" si="20"/>
        <v>0.18</v>
      </c>
      <c r="T690">
        <f t="shared" si="21"/>
        <v>0.09</v>
      </c>
      <c r="U690">
        <v>43700.526967592596</v>
      </c>
      <c r="W690" t="s">
        <v>39</v>
      </c>
    </row>
    <row r="691" spans="1:24" ht="15" customHeight="1">
      <c r="A691" t="s">
        <v>2230</v>
      </c>
      <c r="B691" t="s">
        <v>2231</v>
      </c>
      <c r="C691" t="s">
        <v>103</v>
      </c>
      <c r="D691" t="s">
        <v>30</v>
      </c>
      <c r="E691">
        <v>22</v>
      </c>
      <c r="F691" s="3">
        <v>22401158323445</v>
      </c>
      <c r="G691" t="s">
        <v>44</v>
      </c>
      <c r="H691" t="s">
        <v>109</v>
      </c>
      <c r="I691" t="s">
        <v>2232</v>
      </c>
      <c r="J691" s="3">
        <v>3331717641</v>
      </c>
      <c r="K691" t="s">
        <v>34</v>
      </c>
      <c r="L691" t="s">
        <v>47</v>
      </c>
      <c r="M691" t="s">
        <v>48</v>
      </c>
      <c r="O691" t="s">
        <v>38</v>
      </c>
      <c r="P691">
        <v>28</v>
      </c>
      <c r="Q691">
        <f t="shared" si="20"/>
        <v>0.18666666666666668</v>
      </c>
      <c r="T691">
        <f t="shared" si="21"/>
        <v>9.3333333333333338E-2</v>
      </c>
      <c r="U691">
        <v>43704.133275462962</v>
      </c>
      <c r="W691" t="s">
        <v>39</v>
      </c>
    </row>
    <row r="692" spans="1:24" ht="15" customHeight="1">
      <c r="A692" t="s">
        <v>2233</v>
      </c>
      <c r="B692" t="s">
        <v>2234</v>
      </c>
      <c r="C692" t="s">
        <v>2235</v>
      </c>
      <c r="D692" t="s">
        <v>30</v>
      </c>
      <c r="E692">
        <v>27</v>
      </c>
      <c r="F692" s="3">
        <v>1730163654641</v>
      </c>
      <c r="G692" t="s">
        <v>88</v>
      </c>
      <c r="H692" t="s">
        <v>38</v>
      </c>
      <c r="I692" t="s">
        <v>2236</v>
      </c>
      <c r="J692" s="3">
        <v>923139800670</v>
      </c>
      <c r="K692" t="s">
        <v>34</v>
      </c>
      <c r="L692" t="s">
        <v>35</v>
      </c>
      <c r="M692" t="s">
        <v>55</v>
      </c>
      <c r="N692" t="s">
        <v>37</v>
      </c>
      <c r="O692" t="s">
        <v>38</v>
      </c>
      <c r="P692">
        <v>83</v>
      </c>
      <c r="Q692">
        <f t="shared" si="20"/>
        <v>0.55333333333333334</v>
      </c>
      <c r="R692" t="str">
        <f>VLOOKUP(I692,'[2]All Tests Results'!$A$1:$C$979,2,0)</f>
        <v>31</v>
      </c>
      <c r="S692" t="str">
        <f>VLOOKUP(I692,'[2]All Tests Results'!$A$1:$C$979,3,0)</f>
        <v>44%</v>
      </c>
      <c r="T692">
        <f t="shared" si="21"/>
        <v>0.4966666666666667</v>
      </c>
      <c r="U692">
        <v>43720.487175925926</v>
      </c>
      <c r="W692" t="s">
        <v>56</v>
      </c>
    </row>
    <row r="693" spans="1:24" ht="15" customHeight="1">
      <c r="A693" t="s">
        <v>2237</v>
      </c>
      <c r="B693" t="s">
        <v>2238</v>
      </c>
      <c r="C693" t="s">
        <v>103</v>
      </c>
      <c r="D693" t="s">
        <v>30</v>
      </c>
      <c r="E693">
        <v>22</v>
      </c>
      <c r="F693" s="3">
        <v>2120330564111</v>
      </c>
      <c r="G693" t="s">
        <v>44</v>
      </c>
      <c r="H693" t="s">
        <v>296</v>
      </c>
      <c r="I693" t="s">
        <v>2239</v>
      </c>
      <c r="J693" s="3">
        <v>3331940932</v>
      </c>
      <c r="K693" t="s">
        <v>34</v>
      </c>
      <c r="L693" t="s">
        <v>54</v>
      </c>
      <c r="M693" t="s">
        <v>36</v>
      </c>
      <c r="N693" t="s">
        <v>37</v>
      </c>
      <c r="O693" t="s">
        <v>38</v>
      </c>
      <c r="P693">
        <v>45</v>
      </c>
      <c r="Q693">
        <f t="shared" si="20"/>
        <v>0.3</v>
      </c>
      <c r="T693">
        <f t="shared" si="21"/>
        <v>0.15</v>
      </c>
      <c r="U693">
        <v>43711.31759259259</v>
      </c>
      <c r="W693" t="s">
        <v>39</v>
      </c>
    </row>
    <row r="694" spans="1:24" ht="15" customHeight="1">
      <c r="A694" t="s">
        <v>2240</v>
      </c>
      <c r="B694" t="s">
        <v>2241</v>
      </c>
      <c r="C694" t="s">
        <v>98</v>
      </c>
      <c r="D694" t="s">
        <v>30</v>
      </c>
      <c r="E694">
        <v>28</v>
      </c>
      <c r="F694" s="3">
        <v>1210143355793</v>
      </c>
      <c r="G694" t="s">
        <v>31</v>
      </c>
      <c r="H694" t="s">
        <v>331</v>
      </c>
      <c r="I694" t="s">
        <v>2242</v>
      </c>
      <c r="J694" s="3">
        <v>3332070444</v>
      </c>
      <c r="K694" t="s">
        <v>34</v>
      </c>
      <c r="L694" t="s">
        <v>35</v>
      </c>
      <c r="M694" t="s">
        <v>48</v>
      </c>
      <c r="N694" t="s">
        <v>37</v>
      </c>
      <c r="O694" t="s">
        <v>331</v>
      </c>
      <c r="P694">
        <v>68</v>
      </c>
      <c r="Q694">
        <f t="shared" si="20"/>
        <v>0.45333333333333331</v>
      </c>
      <c r="R694" t="str">
        <f>VLOOKUP(I694,Sheet7!$A$1:$C$747,2,0)</f>
        <v>35</v>
      </c>
      <c r="S694" t="str">
        <f>VLOOKUP(I694,Sheet7!$A$1:$C$747,3,0)</f>
        <v>88%</v>
      </c>
      <c r="T694">
        <f t="shared" si="21"/>
        <v>0.66666666666666663</v>
      </c>
      <c r="U694">
        <v>43700.274513888886</v>
      </c>
      <c r="W694" t="s">
        <v>56</v>
      </c>
    </row>
    <row r="695" spans="1:24" ht="15" customHeight="1">
      <c r="A695" t="s">
        <v>2243</v>
      </c>
      <c r="B695" t="s">
        <v>1121</v>
      </c>
      <c r="C695" t="s">
        <v>103</v>
      </c>
      <c r="D695" t="s">
        <v>30</v>
      </c>
      <c r="E695">
        <v>23</v>
      </c>
      <c r="F695" s="3">
        <v>2170495179071</v>
      </c>
      <c r="G695" t="s">
        <v>44</v>
      </c>
      <c r="H695" t="s">
        <v>461</v>
      </c>
      <c r="I695" t="s">
        <v>2244</v>
      </c>
      <c r="J695" s="3">
        <v>3332078178</v>
      </c>
      <c r="K695" t="s">
        <v>34</v>
      </c>
      <c r="L695" t="s">
        <v>54</v>
      </c>
      <c r="M695" t="s">
        <v>55</v>
      </c>
      <c r="O695" t="s">
        <v>333</v>
      </c>
      <c r="P695">
        <v>64</v>
      </c>
      <c r="Q695">
        <f t="shared" si="20"/>
        <v>0.42666666666666669</v>
      </c>
      <c r="R695" t="str">
        <f>VLOOKUP(I695,[1]AllTestsScores!$A$1:$C$1012,2,0)</f>
        <v>13</v>
      </c>
      <c r="S695" t="str">
        <f>VLOOKUP(I695,[1]AllTestsScores!$A$1:$C$1012,3,0)</f>
        <v>33%</v>
      </c>
      <c r="T695">
        <f t="shared" si="21"/>
        <v>0.37833333333333335</v>
      </c>
      <c r="U695">
        <v>43726.458587962959</v>
      </c>
      <c r="W695" t="s">
        <v>56</v>
      </c>
    </row>
    <row r="696" spans="1:24" ht="15" customHeight="1">
      <c r="A696" t="s">
        <v>2245</v>
      </c>
      <c r="B696" t="s">
        <v>2246</v>
      </c>
      <c r="C696" t="s">
        <v>1656</v>
      </c>
      <c r="D696" t="s">
        <v>30</v>
      </c>
      <c r="E696">
        <v>28</v>
      </c>
      <c r="F696" s="3">
        <v>1310182989729</v>
      </c>
      <c r="G696" t="s">
        <v>44</v>
      </c>
      <c r="H696" t="s">
        <v>45</v>
      </c>
      <c r="I696" t="s">
        <v>2247</v>
      </c>
      <c r="J696" s="3">
        <v>3333086299</v>
      </c>
      <c r="K696" t="s">
        <v>34</v>
      </c>
      <c r="L696" t="s">
        <v>54</v>
      </c>
      <c r="M696" t="s">
        <v>36</v>
      </c>
      <c r="N696" t="s">
        <v>49</v>
      </c>
      <c r="O696" t="s">
        <v>45</v>
      </c>
      <c r="P696">
        <v>58</v>
      </c>
      <c r="Q696">
        <f t="shared" si="20"/>
        <v>0.38666666666666666</v>
      </c>
      <c r="T696">
        <f t="shared" si="21"/>
        <v>0.19333333333333333</v>
      </c>
      <c r="U696">
        <v>43698.865671296298</v>
      </c>
      <c r="W696" t="s">
        <v>39</v>
      </c>
    </row>
    <row r="697" spans="1:24" ht="15" customHeight="1">
      <c r="A697" t="s">
        <v>2248</v>
      </c>
      <c r="B697" t="s">
        <v>1653</v>
      </c>
      <c r="C697" t="s">
        <v>98</v>
      </c>
      <c r="D697" t="s">
        <v>30</v>
      </c>
      <c r="E697">
        <v>24</v>
      </c>
      <c r="F697" s="3">
        <v>1120203527967</v>
      </c>
      <c r="G697" t="s">
        <v>44</v>
      </c>
      <c r="H697" t="s">
        <v>252</v>
      </c>
      <c r="I697" t="s">
        <v>2249</v>
      </c>
      <c r="J697" s="3">
        <v>3333534143</v>
      </c>
      <c r="K697" t="s">
        <v>34</v>
      </c>
      <c r="L697" t="s">
        <v>54</v>
      </c>
      <c r="M697" t="s">
        <v>48</v>
      </c>
      <c r="O697" t="s">
        <v>67</v>
      </c>
      <c r="P697">
        <v>62</v>
      </c>
      <c r="Q697">
        <f t="shared" si="20"/>
        <v>0.41333333333333333</v>
      </c>
      <c r="R697" t="str">
        <f>VLOOKUP(I697,[1]AllTestsScores!$A$1:$C$1012,2,0)</f>
        <v>7</v>
      </c>
      <c r="S697" t="str">
        <f>VLOOKUP(I697,[1]AllTestsScores!$A$1:$C$1012,3,0)</f>
        <v>18%</v>
      </c>
      <c r="T697">
        <f t="shared" si="21"/>
        <v>0.29666666666666663</v>
      </c>
      <c r="U697">
        <v>43703.358831018515</v>
      </c>
      <c r="W697" t="s">
        <v>134</v>
      </c>
    </row>
    <row r="698" spans="1:24" ht="15" customHeight="1">
      <c r="A698" t="s">
        <v>2250</v>
      </c>
      <c r="B698" t="s">
        <v>2251</v>
      </c>
      <c r="C698" t="s">
        <v>235</v>
      </c>
      <c r="D698" t="s">
        <v>30</v>
      </c>
      <c r="E698">
        <v>23</v>
      </c>
      <c r="F698" s="3">
        <v>1730123448803</v>
      </c>
      <c r="G698" t="s">
        <v>44</v>
      </c>
      <c r="H698" t="s">
        <v>38</v>
      </c>
      <c r="I698" t="s">
        <v>2252</v>
      </c>
      <c r="J698" s="3">
        <v>3333547107</v>
      </c>
      <c r="K698" t="s">
        <v>34</v>
      </c>
      <c r="L698" t="s">
        <v>47</v>
      </c>
      <c r="M698" t="s">
        <v>48</v>
      </c>
      <c r="O698" t="s">
        <v>38</v>
      </c>
      <c r="P698">
        <v>45</v>
      </c>
      <c r="Q698">
        <f t="shared" si="20"/>
        <v>0.3</v>
      </c>
      <c r="R698" t="str">
        <f>VLOOKUP(I698,[1]AllTestsScores!$A$1:$C$1012,2,0)</f>
        <v>0</v>
      </c>
      <c r="S698" t="str">
        <f>VLOOKUP(I698,[1]AllTestsScores!$A$1:$C$1012,3,0)</f>
        <v>0%</v>
      </c>
      <c r="T698">
        <f t="shared" si="21"/>
        <v>0.15</v>
      </c>
      <c r="U698">
        <v>43702.270069444443</v>
      </c>
      <c r="W698" t="s">
        <v>39</v>
      </c>
    </row>
    <row r="699" spans="1:24" ht="15" customHeight="1">
      <c r="A699" t="s">
        <v>2253</v>
      </c>
      <c r="B699" t="s">
        <v>2254</v>
      </c>
      <c r="C699" t="s">
        <v>2255</v>
      </c>
      <c r="D699" t="s">
        <v>30</v>
      </c>
      <c r="E699">
        <v>23</v>
      </c>
      <c r="F699" s="3">
        <v>1730157154885</v>
      </c>
      <c r="G699" t="s">
        <v>31</v>
      </c>
      <c r="H699" t="s">
        <v>296</v>
      </c>
      <c r="I699" t="s">
        <v>2256</v>
      </c>
      <c r="J699" s="3">
        <v>3334001899</v>
      </c>
      <c r="K699" t="s">
        <v>34</v>
      </c>
      <c r="L699" t="s">
        <v>54</v>
      </c>
      <c r="M699" t="s">
        <v>48</v>
      </c>
      <c r="O699" t="s">
        <v>38</v>
      </c>
      <c r="P699">
        <v>80</v>
      </c>
      <c r="Q699">
        <f t="shared" si="20"/>
        <v>0.53333333333333333</v>
      </c>
      <c r="R699" t="str">
        <f>VLOOKUP(I699,Sheet7!$A$1:$C$747,2,0)</f>
        <v>26</v>
      </c>
      <c r="S699" t="str">
        <f>VLOOKUP(I699,Sheet7!$A$1:$C$747,3,0)</f>
        <v>65%</v>
      </c>
      <c r="T699">
        <f t="shared" si="21"/>
        <v>0.59166666666666667</v>
      </c>
      <c r="U699">
        <v>43726.495000000003</v>
      </c>
      <c r="W699" t="s">
        <v>56</v>
      </c>
    </row>
    <row r="700" spans="1:24" ht="15" customHeight="1">
      <c r="A700" t="s">
        <v>2257</v>
      </c>
      <c r="B700" t="s">
        <v>2258</v>
      </c>
      <c r="C700" t="s">
        <v>2259</v>
      </c>
      <c r="D700" t="s">
        <v>30</v>
      </c>
      <c r="E700">
        <v>21</v>
      </c>
      <c r="F700" s="3">
        <v>1430149143417</v>
      </c>
      <c r="G700" t="s">
        <v>88</v>
      </c>
      <c r="H700" t="s">
        <v>112</v>
      </c>
      <c r="I700" t="s">
        <v>2260</v>
      </c>
      <c r="J700" s="3">
        <v>923355228110</v>
      </c>
      <c r="K700" t="s">
        <v>34</v>
      </c>
      <c r="L700" t="s">
        <v>54</v>
      </c>
      <c r="M700" t="s">
        <v>55</v>
      </c>
      <c r="O700" t="s">
        <v>38</v>
      </c>
      <c r="P700">
        <v>75</v>
      </c>
      <c r="Q700">
        <f t="shared" si="20"/>
        <v>0.5</v>
      </c>
      <c r="R700" t="str">
        <f>VLOOKUP(I700,'[2]All Tests Results'!$A$1:$C$979,2,0)</f>
        <v>34</v>
      </c>
      <c r="S700" t="str">
        <f>VLOOKUP(I700,'[2]All Tests Results'!$A$1:$C$979,3,0)</f>
        <v>49%</v>
      </c>
      <c r="T700">
        <f t="shared" si="21"/>
        <v>0.495</v>
      </c>
      <c r="U700">
        <v>43714.564166666663</v>
      </c>
      <c r="W700" t="s">
        <v>56</v>
      </c>
    </row>
    <row r="701" spans="1:24" ht="15" customHeight="1">
      <c r="A701" t="s">
        <v>2261</v>
      </c>
      <c r="B701" t="s">
        <v>2262</v>
      </c>
      <c r="C701" t="s">
        <v>87</v>
      </c>
      <c r="D701" t="s">
        <v>30</v>
      </c>
      <c r="E701">
        <v>28</v>
      </c>
      <c r="F701" s="3">
        <v>1730177899981</v>
      </c>
      <c r="G701" t="s">
        <v>31</v>
      </c>
      <c r="H701" t="s">
        <v>38</v>
      </c>
      <c r="I701" t="s">
        <v>2263</v>
      </c>
      <c r="J701" s="3">
        <v>3334753340</v>
      </c>
      <c r="K701" t="s">
        <v>34</v>
      </c>
      <c r="L701" t="s">
        <v>54</v>
      </c>
      <c r="M701" t="s">
        <v>48</v>
      </c>
      <c r="N701" t="s">
        <v>37</v>
      </c>
      <c r="O701" t="s">
        <v>38</v>
      </c>
      <c r="P701">
        <v>106</v>
      </c>
      <c r="Q701">
        <f t="shared" si="20"/>
        <v>0.70666666666666667</v>
      </c>
      <c r="R701" t="s">
        <v>2264</v>
      </c>
      <c r="S701" t="s">
        <v>2265</v>
      </c>
      <c r="T701">
        <f t="shared" si="21"/>
        <v>0.5033333333333333</v>
      </c>
      <c r="U701">
        <v>43699.534166666665</v>
      </c>
      <c r="W701" t="s">
        <v>56</v>
      </c>
      <c r="X701" t="s">
        <v>1333</v>
      </c>
    </row>
    <row r="702" spans="1:24" ht="15" customHeight="1">
      <c r="A702" t="s">
        <v>2266</v>
      </c>
      <c r="B702" t="s">
        <v>59</v>
      </c>
      <c r="C702" t="s">
        <v>1804</v>
      </c>
      <c r="D702" t="s">
        <v>30</v>
      </c>
      <c r="E702">
        <v>22</v>
      </c>
      <c r="F702" s="3">
        <v>1620261736901</v>
      </c>
      <c r="G702" t="s">
        <v>88</v>
      </c>
      <c r="H702" t="s">
        <v>152</v>
      </c>
      <c r="I702" t="s">
        <v>2267</v>
      </c>
      <c r="J702" s="3">
        <v>3334940802</v>
      </c>
      <c r="K702" t="s">
        <v>34</v>
      </c>
      <c r="L702" t="s">
        <v>47</v>
      </c>
      <c r="M702" t="s">
        <v>36</v>
      </c>
      <c r="N702" t="s">
        <v>37</v>
      </c>
      <c r="O702" t="s">
        <v>38</v>
      </c>
      <c r="P702">
        <v>51</v>
      </c>
      <c r="Q702">
        <f t="shared" si="20"/>
        <v>0.34</v>
      </c>
      <c r="T702">
        <f t="shared" si="21"/>
        <v>0.17</v>
      </c>
      <c r="U702">
        <v>43714.65184027778</v>
      </c>
      <c r="W702" t="s">
        <v>39</v>
      </c>
    </row>
    <row r="703" spans="1:24" ht="15" customHeight="1">
      <c r="A703" t="s">
        <v>2268</v>
      </c>
      <c r="B703" t="s">
        <v>662</v>
      </c>
      <c r="C703" t="s">
        <v>103</v>
      </c>
      <c r="D703" t="s">
        <v>30</v>
      </c>
      <c r="E703">
        <v>24</v>
      </c>
      <c r="F703" s="3">
        <v>1410106639171</v>
      </c>
      <c r="G703" t="s">
        <v>31</v>
      </c>
      <c r="H703" t="s">
        <v>61</v>
      </c>
      <c r="I703" t="s">
        <v>2269</v>
      </c>
      <c r="J703" s="3">
        <v>3335018442</v>
      </c>
      <c r="K703" t="s">
        <v>34</v>
      </c>
      <c r="L703" t="s">
        <v>54</v>
      </c>
      <c r="M703" t="s">
        <v>48</v>
      </c>
      <c r="O703" t="s">
        <v>38</v>
      </c>
      <c r="P703">
        <v>83</v>
      </c>
      <c r="Q703">
        <f t="shared" si="20"/>
        <v>0.55333333333333334</v>
      </c>
      <c r="R703" t="str">
        <f>VLOOKUP(I703,Sheet7!$A$1:$C$747,2,0)</f>
        <v>25</v>
      </c>
      <c r="S703" t="str">
        <f>VLOOKUP(I703,Sheet7!$A$1:$C$747,3,0)</f>
        <v>63%</v>
      </c>
      <c r="T703">
        <f t="shared" si="21"/>
        <v>0.59166666666666667</v>
      </c>
      <c r="U703">
        <v>43699.142199074071</v>
      </c>
      <c r="W703" t="s">
        <v>56</v>
      </c>
    </row>
    <row r="704" spans="1:24" ht="15" customHeight="1">
      <c r="A704" t="s">
        <v>2270</v>
      </c>
      <c r="B704" t="s">
        <v>1097</v>
      </c>
      <c r="C704" t="s">
        <v>98</v>
      </c>
      <c r="D704" t="s">
        <v>30</v>
      </c>
      <c r="E704">
        <v>25</v>
      </c>
      <c r="F704" s="3">
        <v>1720122536295</v>
      </c>
      <c r="G704" t="s">
        <v>44</v>
      </c>
      <c r="H704" t="s">
        <v>79</v>
      </c>
      <c r="I704" t="s">
        <v>2271</v>
      </c>
      <c r="J704" s="3">
        <v>3335038556</v>
      </c>
      <c r="K704" t="s">
        <v>34</v>
      </c>
      <c r="L704" t="s">
        <v>47</v>
      </c>
      <c r="M704" t="s">
        <v>36</v>
      </c>
      <c r="N704" t="s">
        <v>37</v>
      </c>
      <c r="O704" t="s">
        <v>45</v>
      </c>
      <c r="P704">
        <v>52</v>
      </c>
      <c r="Q704">
        <f t="shared" si="20"/>
        <v>0.34666666666666668</v>
      </c>
      <c r="T704">
        <f t="shared" si="21"/>
        <v>0.17333333333333334</v>
      </c>
      <c r="U704">
        <v>43699.392743055556</v>
      </c>
      <c r="W704" t="s">
        <v>39</v>
      </c>
    </row>
    <row r="705" spans="1:23" ht="15" customHeight="1">
      <c r="A705" t="s">
        <v>2272</v>
      </c>
      <c r="B705" t="s">
        <v>2273</v>
      </c>
      <c r="C705" t="s">
        <v>98</v>
      </c>
      <c r="D705" t="s">
        <v>30</v>
      </c>
      <c r="E705">
        <v>35</v>
      </c>
      <c r="F705" s="3">
        <v>1310150880275</v>
      </c>
      <c r="G705" t="s">
        <v>31</v>
      </c>
      <c r="H705" t="s">
        <v>45</v>
      </c>
      <c r="I705" t="s">
        <v>2274</v>
      </c>
      <c r="J705" s="3">
        <v>3335048012</v>
      </c>
      <c r="K705" t="s">
        <v>34</v>
      </c>
      <c r="L705" t="s">
        <v>35</v>
      </c>
      <c r="M705" t="s">
        <v>36</v>
      </c>
      <c r="N705" t="s">
        <v>37</v>
      </c>
      <c r="O705" t="s">
        <v>45</v>
      </c>
      <c r="P705">
        <v>47</v>
      </c>
      <c r="Q705">
        <f t="shared" si="20"/>
        <v>0.31333333333333335</v>
      </c>
      <c r="T705">
        <f t="shared" si="21"/>
        <v>0.15666666666666668</v>
      </c>
      <c r="U705">
        <v>43712.263229166667</v>
      </c>
      <c r="W705" t="s">
        <v>39</v>
      </c>
    </row>
    <row r="706" spans="1:23" ht="15" customHeight="1">
      <c r="A706" t="s">
        <v>2275</v>
      </c>
      <c r="B706" t="s">
        <v>2209</v>
      </c>
      <c r="C706" t="s">
        <v>476</v>
      </c>
      <c r="D706" t="s">
        <v>30</v>
      </c>
      <c r="E706">
        <v>33</v>
      </c>
      <c r="F706" s="3">
        <v>1330283427925</v>
      </c>
      <c r="G706" t="s">
        <v>88</v>
      </c>
      <c r="H706" t="s">
        <v>211</v>
      </c>
      <c r="I706" t="s">
        <v>2276</v>
      </c>
      <c r="J706" s="3">
        <v>3335081274</v>
      </c>
      <c r="K706" t="s">
        <v>34</v>
      </c>
      <c r="L706" t="s">
        <v>47</v>
      </c>
      <c r="M706" t="s">
        <v>48</v>
      </c>
      <c r="N706" t="s">
        <v>49</v>
      </c>
      <c r="O706" t="s">
        <v>211</v>
      </c>
      <c r="P706">
        <v>33</v>
      </c>
      <c r="Q706">
        <f t="shared" ref="Q706:Q769" si="22">P706/150</f>
        <v>0.22</v>
      </c>
      <c r="R706" t="str">
        <f>VLOOKUP(I706,'[2]All Tests Results'!$A$1:$C$979,2,0)</f>
        <v>21</v>
      </c>
      <c r="S706" t="str">
        <f>VLOOKUP(I706,'[2]All Tests Results'!$A$1:$C$979,3,0)</f>
        <v>30%</v>
      </c>
      <c r="T706">
        <f t="shared" ref="T706:T769" si="23">(Q706+S706)/2</f>
        <v>0.26</v>
      </c>
      <c r="U706">
        <v>43699.326782407406</v>
      </c>
      <c r="W706" t="s">
        <v>39</v>
      </c>
    </row>
    <row r="707" spans="1:23" ht="15" customHeight="1">
      <c r="A707" t="s">
        <v>2277</v>
      </c>
      <c r="B707" t="s">
        <v>59</v>
      </c>
      <c r="C707" t="s">
        <v>673</v>
      </c>
      <c r="D707" t="s">
        <v>30</v>
      </c>
      <c r="E707">
        <v>38</v>
      </c>
      <c r="F707" s="3">
        <v>1560284326535</v>
      </c>
      <c r="G707" t="s">
        <v>44</v>
      </c>
      <c r="H707" t="s">
        <v>73</v>
      </c>
      <c r="I707" t="s">
        <v>2278</v>
      </c>
      <c r="J707" s="3">
        <v>3335268383</v>
      </c>
      <c r="K707" t="s">
        <v>34</v>
      </c>
      <c r="L707" t="s">
        <v>54</v>
      </c>
      <c r="M707" t="s">
        <v>48</v>
      </c>
      <c r="N707" t="s">
        <v>49</v>
      </c>
      <c r="O707" t="s">
        <v>38</v>
      </c>
      <c r="P707">
        <v>59</v>
      </c>
      <c r="Q707">
        <f t="shared" si="22"/>
        <v>0.39333333333333331</v>
      </c>
      <c r="R707" t="str">
        <f>VLOOKUP(I707,[1]AllTestsScores!$A$1:$C$1012,2,0)</f>
        <v>19</v>
      </c>
      <c r="S707" t="str">
        <f>VLOOKUP(I707,[1]AllTestsScores!$A$1:$C$1012,3,0)</f>
        <v>48%</v>
      </c>
      <c r="T707">
        <f t="shared" si="23"/>
        <v>0.43666666666666665</v>
      </c>
      <c r="U707">
        <v>43699.50922453704</v>
      </c>
      <c r="W707" t="s">
        <v>39</v>
      </c>
    </row>
    <row r="708" spans="1:23" ht="15" customHeight="1">
      <c r="A708" t="s">
        <v>2279</v>
      </c>
      <c r="B708" t="s">
        <v>162</v>
      </c>
      <c r="C708" t="s">
        <v>2280</v>
      </c>
      <c r="D708" t="s">
        <v>30</v>
      </c>
      <c r="E708">
        <v>28</v>
      </c>
      <c r="F708" s="3">
        <v>1610115955529</v>
      </c>
      <c r="G708" t="s">
        <v>31</v>
      </c>
      <c r="H708" t="s">
        <v>121</v>
      </c>
      <c r="I708" t="s">
        <v>2281</v>
      </c>
      <c r="J708" s="3">
        <v>3335377833</v>
      </c>
      <c r="K708" t="s">
        <v>34</v>
      </c>
      <c r="L708" t="s">
        <v>54</v>
      </c>
      <c r="M708" t="s">
        <v>48</v>
      </c>
      <c r="N708" t="s">
        <v>37</v>
      </c>
      <c r="O708" t="s">
        <v>121</v>
      </c>
      <c r="P708">
        <v>70</v>
      </c>
      <c r="Q708">
        <f t="shared" si="22"/>
        <v>0.46666666666666667</v>
      </c>
      <c r="R708" t="str">
        <f>VLOOKUP(I708,Sheet7!$A$1:$C$747,2,0)</f>
        <v>28</v>
      </c>
      <c r="S708" t="str">
        <f>VLOOKUP(I708,Sheet7!$A$1:$C$747,3,0)</f>
        <v>70%</v>
      </c>
      <c r="T708">
        <f t="shared" si="23"/>
        <v>0.58333333333333326</v>
      </c>
      <c r="U708">
        <v>43698.753518518519</v>
      </c>
      <c r="W708" t="s">
        <v>56</v>
      </c>
    </row>
    <row r="709" spans="1:23" ht="15" customHeight="1">
      <c r="A709" t="s">
        <v>2282</v>
      </c>
      <c r="B709" t="s">
        <v>659</v>
      </c>
      <c r="C709" t="s">
        <v>140</v>
      </c>
      <c r="D709" t="s">
        <v>30</v>
      </c>
      <c r="E709">
        <v>25</v>
      </c>
      <c r="F709" s="3">
        <v>1420376047285</v>
      </c>
      <c r="G709" t="s">
        <v>31</v>
      </c>
      <c r="H709" t="s">
        <v>107</v>
      </c>
      <c r="I709" t="s">
        <v>2283</v>
      </c>
      <c r="J709" s="3">
        <v>3335494987</v>
      </c>
      <c r="K709" t="s">
        <v>34</v>
      </c>
      <c r="L709" t="s">
        <v>35</v>
      </c>
      <c r="M709" t="s">
        <v>55</v>
      </c>
      <c r="O709" t="s">
        <v>38</v>
      </c>
      <c r="P709">
        <v>48</v>
      </c>
      <c r="Q709">
        <f t="shared" si="22"/>
        <v>0.32</v>
      </c>
      <c r="R709" t="str">
        <f>VLOOKUP(I709,Sheet7!$A$1:$C$747,2,0)</f>
        <v>15</v>
      </c>
      <c r="S709" t="str">
        <f>VLOOKUP(I709,Sheet7!$A$1:$C$747,3,0)</f>
        <v>38%</v>
      </c>
      <c r="T709">
        <f t="shared" si="23"/>
        <v>0.35</v>
      </c>
      <c r="U709">
        <v>43703.699918981481</v>
      </c>
      <c r="W709" t="s">
        <v>134</v>
      </c>
    </row>
    <row r="710" spans="1:23" ht="15" customHeight="1">
      <c r="A710" t="s">
        <v>2284</v>
      </c>
      <c r="B710" t="s">
        <v>2285</v>
      </c>
      <c r="C710" t="s">
        <v>2286</v>
      </c>
      <c r="D710" t="s">
        <v>43</v>
      </c>
      <c r="E710">
        <v>25</v>
      </c>
      <c r="F710" s="3">
        <v>1110152856382</v>
      </c>
      <c r="G710" t="s">
        <v>88</v>
      </c>
      <c r="H710" t="s">
        <v>67</v>
      </c>
      <c r="I710" t="s">
        <v>2287</v>
      </c>
      <c r="J710" s="3">
        <v>3335595620</v>
      </c>
      <c r="K710" t="s">
        <v>34</v>
      </c>
      <c r="L710" t="s">
        <v>54</v>
      </c>
      <c r="M710" t="s">
        <v>55</v>
      </c>
      <c r="O710" t="s">
        <v>67</v>
      </c>
      <c r="P710">
        <v>84</v>
      </c>
      <c r="Q710">
        <f t="shared" si="22"/>
        <v>0.56000000000000005</v>
      </c>
      <c r="R710" t="str">
        <f>VLOOKUP(I710,'[2]All Tests Results'!$A$1:$C$979,2,0)</f>
        <v>29</v>
      </c>
      <c r="S710" t="str">
        <f>VLOOKUP(I710,'[2]All Tests Results'!$A$1:$C$979,3,0)</f>
        <v>41%</v>
      </c>
      <c r="T710">
        <f t="shared" si="23"/>
        <v>0.48499999999999999</v>
      </c>
      <c r="U710">
        <v>43698.656423611108</v>
      </c>
      <c r="W710" t="s">
        <v>56</v>
      </c>
    </row>
    <row r="711" spans="1:23" ht="15" customHeight="1">
      <c r="A711" t="s">
        <v>2288</v>
      </c>
      <c r="B711" t="s">
        <v>1163</v>
      </c>
      <c r="C711" t="s">
        <v>2289</v>
      </c>
      <c r="D711" t="s">
        <v>30</v>
      </c>
      <c r="E711">
        <v>24</v>
      </c>
      <c r="F711" s="3">
        <v>1510190334437</v>
      </c>
      <c r="G711" t="s">
        <v>31</v>
      </c>
      <c r="H711" t="s">
        <v>188</v>
      </c>
      <c r="I711" t="s">
        <v>2290</v>
      </c>
      <c r="J711" s="3">
        <v>3335678056</v>
      </c>
      <c r="K711" t="s">
        <v>34</v>
      </c>
      <c r="L711" t="s">
        <v>54</v>
      </c>
      <c r="M711" t="s">
        <v>48</v>
      </c>
      <c r="N711" t="s">
        <v>37</v>
      </c>
      <c r="O711" t="s">
        <v>38</v>
      </c>
      <c r="P711">
        <v>53</v>
      </c>
      <c r="Q711">
        <f t="shared" si="22"/>
        <v>0.35333333333333333</v>
      </c>
      <c r="R711" t="str">
        <f>VLOOKUP(I711,Sheet7!$A$1:$C$747,2,0)</f>
        <v>27</v>
      </c>
      <c r="S711" t="str">
        <f>VLOOKUP(I711,Sheet7!$A$1:$C$747,3,0)</f>
        <v>68%</v>
      </c>
      <c r="T711">
        <f t="shared" si="23"/>
        <v>0.51666666666666672</v>
      </c>
      <c r="U711">
        <v>43709.467349537037</v>
      </c>
      <c r="W711" t="s">
        <v>56</v>
      </c>
    </row>
    <row r="712" spans="1:23" ht="15" customHeight="1">
      <c r="A712" t="s">
        <v>2291</v>
      </c>
      <c r="B712" t="s">
        <v>2292</v>
      </c>
      <c r="C712" t="s">
        <v>2293</v>
      </c>
      <c r="D712" t="s">
        <v>30</v>
      </c>
      <c r="E712">
        <v>22</v>
      </c>
      <c r="F712" s="3">
        <v>1720175582335</v>
      </c>
      <c r="G712" t="s">
        <v>44</v>
      </c>
      <c r="H712" t="s">
        <v>79</v>
      </c>
      <c r="I712" t="s">
        <v>2294</v>
      </c>
      <c r="J712" s="3">
        <v>3335690653</v>
      </c>
      <c r="K712" t="s">
        <v>34</v>
      </c>
      <c r="L712" t="s">
        <v>54</v>
      </c>
      <c r="M712" t="s">
        <v>36</v>
      </c>
      <c r="N712" t="s">
        <v>37</v>
      </c>
      <c r="O712" t="s">
        <v>38</v>
      </c>
      <c r="P712">
        <v>54</v>
      </c>
      <c r="Q712">
        <f t="shared" si="22"/>
        <v>0.36</v>
      </c>
      <c r="R712">
        <f>VLOOKUP(I712,[1]AllTestsScores!$A$1:$C$1012,2,0)</f>
        <v>0</v>
      </c>
      <c r="S712" t="str">
        <f>VLOOKUP(I712,[1]AllTestsScores!$A$1:$C$1012,3,0)</f>
        <v>0%</v>
      </c>
      <c r="T712">
        <f t="shared" si="23"/>
        <v>0.18</v>
      </c>
      <c r="U712">
        <v>43705.33834490741</v>
      </c>
      <c r="W712" t="s">
        <v>39</v>
      </c>
    </row>
    <row r="713" spans="1:23" ht="15" customHeight="1">
      <c r="A713" t="s">
        <v>2295</v>
      </c>
      <c r="B713" t="s">
        <v>59</v>
      </c>
      <c r="C713" t="s">
        <v>2296</v>
      </c>
      <c r="D713" t="s">
        <v>30</v>
      </c>
      <c r="E713">
        <v>20</v>
      </c>
      <c r="F713" s="3">
        <v>1610181936581</v>
      </c>
      <c r="G713" t="s">
        <v>31</v>
      </c>
      <c r="H713" t="s">
        <v>121</v>
      </c>
      <c r="I713" t="s">
        <v>2297</v>
      </c>
      <c r="J713" s="3">
        <v>3335719931</v>
      </c>
      <c r="K713" t="s">
        <v>63</v>
      </c>
      <c r="L713" t="s">
        <v>47</v>
      </c>
      <c r="M713" t="s">
        <v>36</v>
      </c>
      <c r="N713" t="s">
        <v>37</v>
      </c>
      <c r="O713" t="s">
        <v>121</v>
      </c>
      <c r="P713">
        <v>3</v>
      </c>
      <c r="Q713">
        <f t="shared" si="22"/>
        <v>0.02</v>
      </c>
      <c r="T713">
        <f t="shared" si="23"/>
        <v>0.01</v>
      </c>
      <c r="U713">
        <v>43702.78733796296</v>
      </c>
      <c r="W713" t="s">
        <v>39</v>
      </c>
    </row>
    <row r="714" spans="1:23" ht="15" customHeight="1">
      <c r="A714" t="s">
        <v>2298</v>
      </c>
      <c r="B714" t="s">
        <v>2299</v>
      </c>
      <c r="C714" t="s">
        <v>2300</v>
      </c>
      <c r="D714" t="s">
        <v>43</v>
      </c>
      <c r="E714">
        <v>27</v>
      </c>
      <c r="F714" s="3">
        <v>2240130224940</v>
      </c>
      <c r="G714" t="s">
        <v>44</v>
      </c>
      <c r="H714" t="s">
        <v>109</v>
      </c>
      <c r="I714" t="s">
        <v>2301</v>
      </c>
      <c r="J714" s="3">
        <v>3335885561</v>
      </c>
      <c r="K714" t="s">
        <v>34</v>
      </c>
      <c r="L714" t="s">
        <v>47</v>
      </c>
      <c r="M714" t="s">
        <v>55</v>
      </c>
      <c r="N714" t="s">
        <v>49</v>
      </c>
      <c r="O714" t="s">
        <v>38</v>
      </c>
      <c r="P714">
        <v>47</v>
      </c>
      <c r="Q714">
        <f t="shared" si="22"/>
        <v>0.31333333333333335</v>
      </c>
      <c r="T714">
        <f t="shared" si="23"/>
        <v>0.15666666666666668</v>
      </c>
      <c r="U714">
        <v>43702.76053240741</v>
      </c>
      <c r="W714" t="s">
        <v>39</v>
      </c>
    </row>
    <row r="715" spans="1:23" ht="15" customHeight="1">
      <c r="A715" t="s">
        <v>2302</v>
      </c>
      <c r="B715" t="s">
        <v>115</v>
      </c>
      <c r="C715" t="s">
        <v>1553</v>
      </c>
      <c r="D715" t="s">
        <v>30</v>
      </c>
      <c r="E715">
        <v>28</v>
      </c>
      <c r="F715" s="3">
        <v>1730131194187</v>
      </c>
      <c r="G715" t="s">
        <v>88</v>
      </c>
      <c r="H715" t="s">
        <v>79</v>
      </c>
      <c r="I715" t="s">
        <v>2303</v>
      </c>
      <c r="J715" s="3">
        <v>3336707004</v>
      </c>
      <c r="K715" t="s">
        <v>34</v>
      </c>
      <c r="L715" t="s">
        <v>35</v>
      </c>
      <c r="M715" t="s">
        <v>36</v>
      </c>
      <c r="N715" t="s">
        <v>37</v>
      </c>
      <c r="O715" t="s">
        <v>38</v>
      </c>
      <c r="P715">
        <v>69</v>
      </c>
      <c r="Q715">
        <f t="shared" si="22"/>
        <v>0.46</v>
      </c>
      <c r="T715">
        <f t="shared" si="23"/>
        <v>0.23</v>
      </c>
      <c r="U715">
        <v>43705.234537037039</v>
      </c>
      <c r="W715" t="s">
        <v>39</v>
      </c>
    </row>
    <row r="716" spans="1:23" ht="15" customHeight="1">
      <c r="A716" t="s">
        <v>2304</v>
      </c>
      <c r="B716" t="s">
        <v>645</v>
      </c>
      <c r="C716" t="s">
        <v>98</v>
      </c>
      <c r="D716" t="s">
        <v>30</v>
      </c>
      <c r="E716">
        <v>24</v>
      </c>
      <c r="F716" s="3">
        <v>1520275794191</v>
      </c>
      <c r="G716" t="s">
        <v>31</v>
      </c>
      <c r="H716" t="s">
        <v>158</v>
      </c>
      <c r="I716" t="s">
        <v>2305</v>
      </c>
      <c r="J716" s="3">
        <v>3336746215</v>
      </c>
      <c r="K716" t="s">
        <v>34</v>
      </c>
      <c r="L716" t="s">
        <v>35</v>
      </c>
      <c r="M716" t="s">
        <v>48</v>
      </c>
      <c r="N716" t="s">
        <v>37</v>
      </c>
      <c r="O716" t="s">
        <v>38</v>
      </c>
      <c r="P716">
        <v>104</v>
      </c>
      <c r="Q716">
        <f t="shared" si="22"/>
        <v>0.69333333333333336</v>
      </c>
      <c r="R716" t="str">
        <f>VLOOKUP(I716,Sheet7!$A$1:$C$747,2,0)</f>
        <v>29</v>
      </c>
      <c r="S716" t="str">
        <f>VLOOKUP(I716,Sheet7!$A$1:$C$747,3,0)</f>
        <v>73%</v>
      </c>
      <c r="T716">
        <f t="shared" si="23"/>
        <v>0.71166666666666667</v>
      </c>
      <c r="U716">
        <v>43719.538240740738</v>
      </c>
      <c r="W716" t="s">
        <v>134</v>
      </c>
    </row>
    <row r="717" spans="1:23" ht="15" customHeight="1">
      <c r="A717" t="s">
        <v>2306</v>
      </c>
      <c r="B717" t="s">
        <v>2307</v>
      </c>
      <c r="C717" t="s">
        <v>575</v>
      </c>
      <c r="D717" t="s">
        <v>30</v>
      </c>
      <c r="E717">
        <v>22</v>
      </c>
      <c r="F717" s="3">
        <v>5160256699385</v>
      </c>
      <c r="G717" t="s">
        <v>88</v>
      </c>
      <c r="H717" t="s">
        <v>38</v>
      </c>
      <c r="I717" t="s">
        <v>2308</v>
      </c>
      <c r="J717" s="3">
        <v>3336821919</v>
      </c>
      <c r="K717" t="s">
        <v>34</v>
      </c>
      <c r="L717" t="s">
        <v>47</v>
      </c>
      <c r="M717" t="s">
        <v>55</v>
      </c>
      <c r="O717" t="s">
        <v>38</v>
      </c>
      <c r="P717">
        <v>57</v>
      </c>
      <c r="Q717">
        <f t="shared" si="22"/>
        <v>0.38</v>
      </c>
      <c r="T717">
        <f t="shared" si="23"/>
        <v>0.19</v>
      </c>
      <c r="U717">
        <v>43709.704629629632</v>
      </c>
      <c r="W717" t="s">
        <v>39</v>
      </c>
    </row>
    <row r="718" spans="1:23" ht="15" customHeight="1">
      <c r="A718" t="s">
        <v>2309</v>
      </c>
      <c r="B718" t="s">
        <v>2310</v>
      </c>
      <c r="C718" t="s">
        <v>274</v>
      </c>
      <c r="D718" t="s">
        <v>30</v>
      </c>
      <c r="E718">
        <v>24</v>
      </c>
      <c r="F718" s="3">
        <v>1730196615891</v>
      </c>
      <c r="G718" t="s">
        <v>44</v>
      </c>
      <c r="H718" t="s">
        <v>67</v>
      </c>
      <c r="I718" t="s">
        <v>2311</v>
      </c>
      <c r="J718" s="3">
        <v>3337731110</v>
      </c>
      <c r="K718" t="s">
        <v>34</v>
      </c>
      <c r="L718" t="s">
        <v>54</v>
      </c>
      <c r="M718" t="s">
        <v>36</v>
      </c>
      <c r="N718" t="s">
        <v>49</v>
      </c>
      <c r="O718" t="s">
        <v>38</v>
      </c>
      <c r="P718">
        <v>58</v>
      </c>
      <c r="Q718">
        <f t="shared" si="22"/>
        <v>0.38666666666666666</v>
      </c>
      <c r="T718">
        <f t="shared" si="23"/>
        <v>0.19333333333333333</v>
      </c>
      <c r="U718">
        <v>43704.476863425924</v>
      </c>
      <c r="W718" t="s">
        <v>39</v>
      </c>
    </row>
    <row r="719" spans="1:23" ht="15" customHeight="1">
      <c r="A719" t="s">
        <v>2312</v>
      </c>
      <c r="B719" t="s">
        <v>2090</v>
      </c>
      <c r="C719" t="s">
        <v>162</v>
      </c>
      <c r="D719" t="s">
        <v>30</v>
      </c>
      <c r="E719">
        <v>22</v>
      </c>
      <c r="F719" s="3">
        <v>1730129149193</v>
      </c>
      <c r="G719" t="s">
        <v>88</v>
      </c>
      <c r="H719" t="s">
        <v>38</v>
      </c>
      <c r="I719" t="s">
        <v>2313</v>
      </c>
      <c r="J719" s="3">
        <v>3338009064</v>
      </c>
      <c r="K719" t="s">
        <v>34</v>
      </c>
      <c r="L719" t="s">
        <v>54</v>
      </c>
      <c r="M719" t="s">
        <v>36</v>
      </c>
      <c r="O719" t="s">
        <v>38</v>
      </c>
      <c r="P719">
        <v>54</v>
      </c>
      <c r="Q719">
        <f t="shared" si="22"/>
        <v>0.36</v>
      </c>
      <c r="T719">
        <f t="shared" si="23"/>
        <v>0.18</v>
      </c>
      <c r="U719">
        <v>43726.418587962966</v>
      </c>
      <c r="W719" t="s">
        <v>39</v>
      </c>
    </row>
    <row r="720" spans="1:23" ht="15" customHeight="1">
      <c r="A720" t="s">
        <v>2314</v>
      </c>
      <c r="B720" t="s">
        <v>2315</v>
      </c>
      <c r="C720" t="s">
        <v>2316</v>
      </c>
      <c r="D720" t="s">
        <v>30</v>
      </c>
      <c r="E720">
        <v>25</v>
      </c>
      <c r="F720" s="3">
        <v>1730179669779</v>
      </c>
      <c r="G720" t="s">
        <v>44</v>
      </c>
      <c r="H720" t="s">
        <v>38</v>
      </c>
      <c r="I720" t="s">
        <v>2317</v>
      </c>
      <c r="J720" s="3">
        <v>3338242441</v>
      </c>
      <c r="K720" t="s">
        <v>34</v>
      </c>
      <c r="L720" t="s">
        <v>54</v>
      </c>
      <c r="M720" t="s">
        <v>55</v>
      </c>
      <c r="N720" t="s">
        <v>49</v>
      </c>
      <c r="O720" t="s">
        <v>38</v>
      </c>
      <c r="P720">
        <v>71</v>
      </c>
      <c r="Q720">
        <f t="shared" si="22"/>
        <v>0.47333333333333333</v>
      </c>
      <c r="R720" t="str">
        <f>VLOOKUP(I720,[1]AllTestsScores!$A$1:$C$1012,2,0)</f>
        <v>16</v>
      </c>
      <c r="S720" t="str">
        <f>VLOOKUP(I720,[1]AllTestsScores!$A$1:$C$1012,3,0)</f>
        <v>40%</v>
      </c>
      <c r="T720">
        <f t="shared" si="23"/>
        <v>0.43666666666666665</v>
      </c>
      <c r="U720">
        <v>43719.384016203701</v>
      </c>
      <c r="W720" t="s">
        <v>56</v>
      </c>
    </row>
    <row r="721" spans="1:24" ht="15" customHeight="1">
      <c r="A721" t="s">
        <v>2318</v>
      </c>
      <c r="B721" t="s">
        <v>992</v>
      </c>
      <c r="C721" t="s">
        <v>98</v>
      </c>
      <c r="D721" t="s">
        <v>30</v>
      </c>
      <c r="E721">
        <v>21</v>
      </c>
      <c r="F721" s="3">
        <v>1560249693097</v>
      </c>
      <c r="G721" t="s">
        <v>88</v>
      </c>
      <c r="H721" t="s">
        <v>73</v>
      </c>
      <c r="I721" t="s">
        <v>2319</v>
      </c>
      <c r="J721" s="3">
        <v>923329706815</v>
      </c>
      <c r="K721" t="s">
        <v>34</v>
      </c>
      <c r="L721" t="s">
        <v>54</v>
      </c>
      <c r="M721" t="s">
        <v>55</v>
      </c>
      <c r="O721" t="s">
        <v>38</v>
      </c>
      <c r="P721">
        <v>73</v>
      </c>
      <c r="Q721">
        <f t="shared" si="22"/>
        <v>0.48666666666666669</v>
      </c>
      <c r="R721" t="str">
        <f>VLOOKUP(I721,'[2]All Tests Results'!$A$1:$C$979,2,0)</f>
        <v>35</v>
      </c>
      <c r="S721" t="str">
        <f>VLOOKUP(I721,'[2]All Tests Results'!$A$1:$C$979,3,0)</f>
        <v>50%</v>
      </c>
      <c r="T721">
        <f t="shared" si="23"/>
        <v>0.49333333333333335</v>
      </c>
      <c r="U721">
        <v>43725.666030092594</v>
      </c>
      <c r="W721" t="s">
        <v>134</v>
      </c>
    </row>
    <row r="722" spans="1:24" ht="15" customHeight="1">
      <c r="A722" t="s">
        <v>2320</v>
      </c>
      <c r="B722" t="s">
        <v>59</v>
      </c>
      <c r="C722" t="s">
        <v>2321</v>
      </c>
      <c r="D722" t="s">
        <v>30</v>
      </c>
      <c r="E722">
        <v>24</v>
      </c>
      <c r="F722" s="3">
        <v>1730189528645</v>
      </c>
      <c r="G722" t="s">
        <v>88</v>
      </c>
      <c r="H722" t="s">
        <v>38</v>
      </c>
      <c r="I722" t="s">
        <v>2322</v>
      </c>
      <c r="J722" s="3">
        <v>923152218132</v>
      </c>
      <c r="K722" t="s">
        <v>34</v>
      </c>
      <c r="L722" t="s">
        <v>54</v>
      </c>
      <c r="M722" t="s">
        <v>55</v>
      </c>
      <c r="O722" t="s">
        <v>38</v>
      </c>
      <c r="P722">
        <v>79</v>
      </c>
      <c r="Q722">
        <f t="shared" si="22"/>
        <v>0.52666666666666662</v>
      </c>
      <c r="R722" t="str">
        <f>VLOOKUP(I722,'[2]All Tests Results'!$A$1:$C$979,2,0)</f>
        <v>32</v>
      </c>
      <c r="S722" t="str">
        <f>VLOOKUP(I722,'[2]All Tests Results'!$A$1:$C$979,3,0)</f>
        <v>46%</v>
      </c>
      <c r="T722">
        <f t="shared" si="23"/>
        <v>0.49333333333333329</v>
      </c>
      <c r="U722">
        <v>43719.793356481481</v>
      </c>
      <c r="W722" t="s">
        <v>56</v>
      </c>
    </row>
    <row r="723" spans="1:24" ht="15" customHeight="1">
      <c r="A723" t="s">
        <v>2323</v>
      </c>
      <c r="B723" t="s">
        <v>1408</v>
      </c>
      <c r="C723" t="s">
        <v>2324</v>
      </c>
      <c r="D723" t="s">
        <v>30</v>
      </c>
      <c r="E723">
        <v>29</v>
      </c>
      <c r="F723" s="3">
        <v>311393493017</v>
      </c>
      <c r="G723" t="s">
        <v>88</v>
      </c>
      <c r="H723" t="s">
        <v>45</v>
      </c>
      <c r="I723" t="s">
        <v>2325</v>
      </c>
      <c r="J723" s="3">
        <v>3338861898</v>
      </c>
      <c r="K723" t="s">
        <v>34</v>
      </c>
      <c r="L723" t="s">
        <v>35</v>
      </c>
      <c r="M723" t="s">
        <v>48</v>
      </c>
      <c r="N723" t="s">
        <v>37</v>
      </c>
      <c r="O723" t="s">
        <v>45</v>
      </c>
      <c r="P723">
        <v>35</v>
      </c>
      <c r="Q723">
        <f t="shared" si="22"/>
        <v>0.23333333333333334</v>
      </c>
      <c r="R723" t="str">
        <f>VLOOKUP(I723,'[2]All Tests Results'!$A$1:$C$979,2,0)</f>
        <v>41</v>
      </c>
      <c r="S723" t="str">
        <f>VLOOKUP(I723,'[2]All Tests Results'!$A$1:$C$979,3,0)</f>
        <v>59%</v>
      </c>
      <c r="T723">
        <f t="shared" si="23"/>
        <v>0.41166666666666663</v>
      </c>
      <c r="U723">
        <v>43699.534988425927</v>
      </c>
      <c r="W723" t="s">
        <v>56</v>
      </c>
    </row>
    <row r="724" spans="1:24" ht="15" customHeight="1">
      <c r="A724" t="s">
        <v>2326</v>
      </c>
      <c r="B724" t="s">
        <v>162</v>
      </c>
      <c r="C724" t="s">
        <v>200</v>
      </c>
      <c r="D724" t="s">
        <v>30</v>
      </c>
      <c r="E724">
        <v>22</v>
      </c>
      <c r="F724" s="3">
        <v>2160327708245</v>
      </c>
      <c r="G724" t="s">
        <v>44</v>
      </c>
      <c r="H724" t="s">
        <v>61</v>
      </c>
      <c r="I724" t="s">
        <v>2327</v>
      </c>
      <c r="J724" s="3">
        <v>3338888350</v>
      </c>
      <c r="K724" t="s">
        <v>34</v>
      </c>
      <c r="L724" t="s">
        <v>54</v>
      </c>
      <c r="M724" t="s">
        <v>48</v>
      </c>
      <c r="N724" t="s">
        <v>37</v>
      </c>
      <c r="O724" t="s">
        <v>38</v>
      </c>
      <c r="P724">
        <v>54</v>
      </c>
      <c r="Q724">
        <f t="shared" si="22"/>
        <v>0.36</v>
      </c>
      <c r="R724" t="str">
        <f>VLOOKUP(I724,[1]AllTestsScores!$A$1:$C$1012,2,0)</f>
        <v>14</v>
      </c>
      <c r="S724" t="str">
        <f>VLOOKUP(I724,[1]AllTestsScores!$A$1:$C$1012,3,0)</f>
        <v>35%</v>
      </c>
      <c r="T724">
        <f t="shared" si="23"/>
        <v>0.35499999999999998</v>
      </c>
      <c r="U724">
        <v>43698.718298611115</v>
      </c>
      <c r="W724" t="s">
        <v>56</v>
      </c>
    </row>
    <row r="725" spans="1:24" ht="15" customHeight="1">
      <c r="A725" t="s">
        <v>2328</v>
      </c>
      <c r="B725" t="s">
        <v>2022</v>
      </c>
      <c r="C725" t="s">
        <v>2329</v>
      </c>
      <c r="D725" t="s">
        <v>43</v>
      </c>
      <c r="E725">
        <v>24</v>
      </c>
      <c r="F725" s="3">
        <v>1730107670678</v>
      </c>
      <c r="G725" t="s">
        <v>88</v>
      </c>
      <c r="H725" t="s">
        <v>38</v>
      </c>
      <c r="I725" t="s">
        <v>2330</v>
      </c>
      <c r="J725" s="3">
        <v>923459034599</v>
      </c>
      <c r="K725" t="s">
        <v>34</v>
      </c>
      <c r="L725" t="s">
        <v>54</v>
      </c>
      <c r="M725" t="s">
        <v>48</v>
      </c>
      <c r="N725" t="s">
        <v>37</v>
      </c>
      <c r="O725" t="s">
        <v>38</v>
      </c>
      <c r="P725">
        <v>79</v>
      </c>
      <c r="Q725">
        <f t="shared" si="22"/>
        <v>0.52666666666666662</v>
      </c>
      <c r="R725" t="str">
        <f>VLOOKUP(I725,'[2]All Tests Results'!$A$1:$C$979,2,0)</f>
        <v>32</v>
      </c>
      <c r="S725" t="str">
        <f>VLOOKUP(I725,'[2]All Tests Results'!$A$1:$C$979,3,0)</f>
        <v>46%</v>
      </c>
      <c r="T725">
        <f t="shared" si="23"/>
        <v>0.49333333333333329</v>
      </c>
      <c r="U725">
        <v>43698.790243055555</v>
      </c>
      <c r="W725" t="s">
        <v>56</v>
      </c>
    </row>
    <row r="726" spans="1:24" ht="15" customHeight="1">
      <c r="A726" t="s">
        <v>2331</v>
      </c>
      <c r="B726" t="s">
        <v>428</v>
      </c>
      <c r="C726" t="s">
        <v>103</v>
      </c>
      <c r="D726" t="s">
        <v>30</v>
      </c>
      <c r="E726">
        <v>25</v>
      </c>
      <c r="F726" s="3">
        <v>2120151709719</v>
      </c>
      <c r="G726" t="s">
        <v>88</v>
      </c>
      <c r="H726" t="s">
        <v>296</v>
      </c>
      <c r="I726" t="s">
        <v>2332</v>
      </c>
      <c r="J726" s="3">
        <v>3339004145</v>
      </c>
      <c r="K726" t="s">
        <v>34</v>
      </c>
      <c r="L726" t="s">
        <v>54</v>
      </c>
      <c r="M726" t="s">
        <v>36</v>
      </c>
      <c r="N726" t="s">
        <v>49</v>
      </c>
      <c r="O726" t="s">
        <v>38</v>
      </c>
      <c r="P726">
        <v>60</v>
      </c>
      <c r="Q726">
        <f t="shared" si="22"/>
        <v>0.4</v>
      </c>
      <c r="T726">
        <f t="shared" si="23"/>
        <v>0.2</v>
      </c>
      <c r="U726">
        <v>43726.323078703703</v>
      </c>
      <c r="W726" t="s">
        <v>39</v>
      </c>
    </row>
    <row r="727" spans="1:24" ht="15" customHeight="1">
      <c r="A727" t="s">
        <v>2333</v>
      </c>
      <c r="B727" t="s">
        <v>2081</v>
      </c>
      <c r="C727" t="s">
        <v>98</v>
      </c>
      <c r="D727" t="s">
        <v>30</v>
      </c>
      <c r="E727">
        <v>23</v>
      </c>
      <c r="F727" s="3">
        <v>1710303889419</v>
      </c>
      <c r="G727" t="s">
        <v>31</v>
      </c>
      <c r="H727" t="s">
        <v>390</v>
      </c>
      <c r="I727" t="s">
        <v>2334</v>
      </c>
      <c r="J727" s="3">
        <v>3339009968</v>
      </c>
      <c r="K727" t="s">
        <v>34</v>
      </c>
      <c r="L727" t="s">
        <v>54</v>
      </c>
      <c r="M727" t="s">
        <v>55</v>
      </c>
      <c r="N727" t="s">
        <v>37</v>
      </c>
      <c r="O727" t="s">
        <v>38</v>
      </c>
      <c r="P727">
        <v>124</v>
      </c>
      <c r="Q727">
        <f t="shared" si="22"/>
        <v>0.82666666666666666</v>
      </c>
      <c r="R727" t="str">
        <f>VLOOKUP(I727,Sheet7!$A$1:$C$747,2,0)</f>
        <v>23</v>
      </c>
      <c r="S727" t="str">
        <f>VLOOKUP(I727,Sheet7!$A$1:$C$747,3,0)</f>
        <v>58%</v>
      </c>
      <c r="T727">
        <f t="shared" si="23"/>
        <v>0.70333333333333337</v>
      </c>
      <c r="U727">
        <v>43703.667997685188</v>
      </c>
      <c r="W727" t="s">
        <v>56</v>
      </c>
    </row>
    <row r="728" spans="1:24" ht="15" customHeight="1">
      <c r="A728" t="s">
        <v>2335</v>
      </c>
      <c r="B728" t="s">
        <v>2336</v>
      </c>
      <c r="C728" t="s">
        <v>2259</v>
      </c>
      <c r="D728" t="s">
        <v>30</v>
      </c>
      <c r="E728">
        <v>25</v>
      </c>
      <c r="F728" s="3">
        <v>3740534774639</v>
      </c>
      <c r="G728" t="s">
        <v>31</v>
      </c>
      <c r="H728" t="s">
        <v>45</v>
      </c>
      <c r="I728" t="s">
        <v>2337</v>
      </c>
      <c r="J728" s="3">
        <v>3339035046</v>
      </c>
      <c r="K728" t="s">
        <v>34</v>
      </c>
      <c r="L728" t="s">
        <v>47</v>
      </c>
      <c r="M728" t="s">
        <v>36</v>
      </c>
      <c r="N728" t="s">
        <v>37</v>
      </c>
      <c r="O728" t="s">
        <v>45</v>
      </c>
      <c r="P728">
        <v>23</v>
      </c>
      <c r="Q728">
        <f t="shared" si="22"/>
        <v>0.15333333333333332</v>
      </c>
      <c r="T728">
        <f t="shared" si="23"/>
        <v>7.6666666666666661E-2</v>
      </c>
      <c r="U728">
        <v>43710.827060185184</v>
      </c>
      <c r="W728" t="s">
        <v>39</v>
      </c>
    </row>
    <row r="729" spans="1:24" ht="15" customHeight="1">
      <c r="A729" t="s">
        <v>2338</v>
      </c>
      <c r="B729" t="s">
        <v>1419</v>
      </c>
      <c r="C729" t="s">
        <v>2339</v>
      </c>
      <c r="D729" t="s">
        <v>30</v>
      </c>
      <c r="E729">
        <v>37</v>
      </c>
      <c r="F729" s="3">
        <v>1730114401017</v>
      </c>
      <c r="G729" t="s">
        <v>88</v>
      </c>
      <c r="H729" t="s">
        <v>38</v>
      </c>
      <c r="I729" t="s">
        <v>2340</v>
      </c>
      <c r="J729" s="3">
        <v>3339041689</v>
      </c>
      <c r="K729" t="s">
        <v>34</v>
      </c>
      <c r="L729" t="s">
        <v>54</v>
      </c>
      <c r="M729" t="s">
        <v>48</v>
      </c>
      <c r="N729" t="s">
        <v>49</v>
      </c>
      <c r="O729" t="s">
        <v>38</v>
      </c>
      <c r="P729">
        <v>57</v>
      </c>
      <c r="Q729">
        <f t="shared" si="22"/>
        <v>0.38</v>
      </c>
      <c r="T729">
        <f t="shared" si="23"/>
        <v>0.19</v>
      </c>
      <c r="U729">
        <v>43719.67869212963</v>
      </c>
      <c r="W729" t="s">
        <v>39</v>
      </c>
    </row>
    <row r="730" spans="1:24" ht="15" customHeight="1">
      <c r="A730" t="s">
        <v>2341</v>
      </c>
      <c r="B730" t="s">
        <v>2342</v>
      </c>
      <c r="C730" t="s">
        <v>103</v>
      </c>
      <c r="D730" t="s">
        <v>30</v>
      </c>
      <c r="E730">
        <v>24</v>
      </c>
      <c r="F730" s="3">
        <v>1710303925443</v>
      </c>
      <c r="G730" t="s">
        <v>44</v>
      </c>
      <c r="H730" t="s">
        <v>390</v>
      </c>
      <c r="I730" t="s">
        <v>2343</v>
      </c>
      <c r="J730" s="3">
        <v>3339065616</v>
      </c>
      <c r="K730" t="s">
        <v>34</v>
      </c>
      <c r="L730" t="s">
        <v>54</v>
      </c>
      <c r="M730" t="s">
        <v>48</v>
      </c>
      <c r="N730" t="s">
        <v>37</v>
      </c>
      <c r="O730" t="s">
        <v>38</v>
      </c>
      <c r="P730">
        <v>54</v>
      </c>
      <c r="Q730">
        <f t="shared" si="22"/>
        <v>0.36</v>
      </c>
      <c r="R730" t="str">
        <f>VLOOKUP(I730,[1]AllTestsScores!$A$1:$C$1012,2,0)</f>
        <v>10</v>
      </c>
      <c r="S730" t="str">
        <f>VLOOKUP(I730,[1]AllTestsScores!$A$1:$C$1012,3,0)</f>
        <v>25%</v>
      </c>
      <c r="T730">
        <f t="shared" si="23"/>
        <v>0.30499999999999999</v>
      </c>
      <c r="U730">
        <v>43705.696400462963</v>
      </c>
      <c r="W730" t="s">
        <v>56</v>
      </c>
    </row>
    <row r="731" spans="1:24" ht="15" customHeight="1">
      <c r="A731" t="s">
        <v>2344</v>
      </c>
      <c r="B731" t="s">
        <v>2345</v>
      </c>
      <c r="C731" t="s">
        <v>2346</v>
      </c>
      <c r="D731" t="s">
        <v>30</v>
      </c>
      <c r="E731">
        <v>23</v>
      </c>
      <c r="F731" s="3">
        <v>1570146441799</v>
      </c>
      <c r="G731" t="s">
        <v>88</v>
      </c>
      <c r="H731" t="s">
        <v>417</v>
      </c>
      <c r="I731" t="s">
        <v>2347</v>
      </c>
      <c r="J731" s="3">
        <v>923139731849</v>
      </c>
      <c r="K731" t="s">
        <v>34</v>
      </c>
      <c r="L731" t="s">
        <v>54</v>
      </c>
      <c r="M731" t="s">
        <v>55</v>
      </c>
      <c r="N731" t="s">
        <v>49</v>
      </c>
      <c r="O731" t="s">
        <v>38</v>
      </c>
      <c r="P731">
        <v>89</v>
      </c>
      <c r="Q731">
        <f t="shared" si="22"/>
        <v>0.59333333333333338</v>
      </c>
      <c r="R731" t="str">
        <f>VLOOKUP(I731,'[2]All Tests Results'!$A$1:$C$979,2,0)</f>
        <v>27</v>
      </c>
      <c r="S731" t="str">
        <f>VLOOKUP(I731,'[2]All Tests Results'!$A$1:$C$979,3,0)</f>
        <v>39%</v>
      </c>
      <c r="T731">
        <f t="shared" si="23"/>
        <v>0.4916666666666667</v>
      </c>
      <c r="U731">
        <v>43701.351053240738</v>
      </c>
      <c r="W731" t="s">
        <v>56</v>
      </c>
    </row>
    <row r="732" spans="1:24" ht="15" customHeight="1">
      <c r="A732" t="s">
        <v>2348</v>
      </c>
      <c r="B732" t="s">
        <v>2349</v>
      </c>
      <c r="C732" t="s">
        <v>2350</v>
      </c>
      <c r="D732" t="s">
        <v>43</v>
      </c>
      <c r="E732">
        <v>21</v>
      </c>
      <c r="F732" s="3">
        <v>1520228829474</v>
      </c>
      <c r="G732" t="s">
        <v>88</v>
      </c>
      <c r="H732" t="s">
        <v>158</v>
      </c>
      <c r="I732" t="s">
        <v>2351</v>
      </c>
      <c r="J732" s="3">
        <v>3470908149</v>
      </c>
      <c r="K732" t="s">
        <v>34</v>
      </c>
      <c r="L732" t="s">
        <v>54</v>
      </c>
      <c r="M732" t="s">
        <v>55</v>
      </c>
      <c r="O732" t="s">
        <v>38</v>
      </c>
      <c r="P732">
        <v>77</v>
      </c>
      <c r="Q732">
        <f t="shared" si="22"/>
        <v>0.51333333333333331</v>
      </c>
      <c r="R732" t="str">
        <f>VLOOKUP(I732,'[2]All Tests Results'!$A$1:$C$979,2,0)</f>
        <v>33</v>
      </c>
      <c r="S732" t="str">
        <f>VLOOKUP(I732,'[2]All Tests Results'!$A$1:$C$979,3,0)</f>
        <v>47%</v>
      </c>
      <c r="T732">
        <f t="shared" si="23"/>
        <v>0.49166666666666664</v>
      </c>
      <c r="U732">
        <v>43726.512083333335</v>
      </c>
      <c r="W732" t="s">
        <v>56</v>
      </c>
    </row>
    <row r="733" spans="1:24" ht="15" customHeight="1">
      <c r="A733" t="s">
        <v>2352</v>
      </c>
      <c r="B733" t="s">
        <v>1377</v>
      </c>
      <c r="C733" t="s">
        <v>2353</v>
      </c>
      <c r="D733" t="s">
        <v>30</v>
      </c>
      <c r="E733">
        <v>21</v>
      </c>
      <c r="F733" s="3">
        <v>1730134092965</v>
      </c>
      <c r="G733" t="s">
        <v>88</v>
      </c>
      <c r="H733" t="s">
        <v>38</v>
      </c>
      <c r="I733" t="s">
        <v>2354</v>
      </c>
      <c r="J733" s="3">
        <v>923471222623</v>
      </c>
      <c r="K733" t="s">
        <v>69</v>
      </c>
      <c r="L733" t="s">
        <v>54</v>
      </c>
      <c r="M733" t="s">
        <v>48</v>
      </c>
      <c r="N733" t="s">
        <v>37</v>
      </c>
      <c r="O733" t="s">
        <v>38</v>
      </c>
      <c r="P733">
        <v>59</v>
      </c>
      <c r="Q733">
        <f t="shared" si="22"/>
        <v>0.39333333333333331</v>
      </c>
      <c r="R733" t="str">
        <f>VLOOKUP(I733,'[2]All Tests Results'!$A$1:$C$979,2,0)</f>
        <v>41</v>
      </c>
      <c r="S733" t="str">
        <f>VLOOKUP(I733,'[2]All Tests Results'!$A$1:$C$979,3,0)</f>
        <v>59%</v>
      </c>
      <c r="T733">
        <f t="shared" si="23"/>
        <v>0.49166666666666664</v>
      </c>
      <c r="U733">
        <v>43713.667280092595</v>
      </c>
      <c r="W733" t="s">
        <v>56</v>
      </c>
    </row>
    <row r="734" spans="1:24" ht="15" customHeight="1">
      <c r="A734" t="s">
        <v>2355</v>
      </c>
      <c r="B734" t="s">
        <v>59</v>
      </c>
      <c r="C734" t="s">
        <v>1127</v>
      </c>
      <c r="D734" t="s">
        <v>30</v>
      </c>
      <c r="E734">
        <v>25</v>
      </c>
      <c r="F734" s="3">
        <v>1730165715431</v>
      </c>
      <c r="G734" t="s">
        <v>44</v>
      </c>
      <c r="H734" t="s">
        <v>38</v>
      </c>
      <c r="I734" t="s">
        <v>2356</v>
      </c>
      <c r="J734" s="3">
        <v>3339139070</v>
      </c>
      <c r="K734" t="s">
        <v>63</v>
      </c>
      <c r="L734" t="s">
        <v>47</v>
      </c>
      <c r="M734" t="s">
        <v>48</v>
      </c>
      <c r="O734" t="s">
        <v>38</v>
      </c>
      <c r="P734">
        <v>37</v>
      </c>
      <c r="Q734">
        <f t="shared" si="22"/>
        <v>0.24666666666666667</v>
      </c>
      <c r="T734">
        <f t="shared" si="23"/>
        <v>0.12333333333333334</v>
      </c>
      <c r="U734">
        <v>43698.683472222219</v>
      </c>
      <c r="W734" t="s">
        <v>39</v>
      </c>
    </row>
    <row r="735" spans="1:24" ht="15" customHeight="1">
      <c r="A735" t="s">
        <v>2357</v>
      </c>
      <c r="B735" t="s">
        <v>2358</v>
      </c>
      <c r="C735" t="s">
        <v>2359</v>
      </c>
      <c r="D735" t="s">
        <v>43</v>
      </c>
      <c r="E735">
        <v>25</v>
      </c>
      <c r="F735" s="3">
        <v>1720122773446</v>
      </c>
      <c r="G735" t="s">
        <v>31</v>
      </c>
      <c r="H735" t="s">
        <v>79</v>
      </c>
      <c r="I735" t="s">
        <v>2360</v>
      </c>
      <c r="J735" s="3">
        <v>3339157900</v>
      </c>
      <c r="K735" t="s">
        <v>34</v>
      </c>
      <c r="L735" t="s">
        <v>47</v>
      </c>
      <c r="M735" t="s">
        <v>48</v>
      </c>
      <c r="N735" t="s">
        <v>49</v>
      </c>
      <c r="O735" t="s">
        <v>121</v>
      </c>
      <c r="P735">
        <v>69</v>
      </c>
      <c r="Q735">
        <f t="shared" si="22"/>
        <v>0.46</v>
      </c>
      <c r="T735">
        <f t="shared" si="23"/>
        <v>0.23</v>
      </c>
      <c r="U735">
        <v>43705.327511574076</v>
      </c>
      <c r="W735" t="s">
        <v>39</v>
      </c>
    </row>
    <row r="736" spans="1:24" ht="15" customHeight="1">
      <c r="A736" t="s">
        <v>2361</v>
      </c>
      <c r="B736" t="s">
        <v>2362</v>
      </c>
      <c r="C736" t="s">
        <v>1019</v>
      </c>
      <c r="D736" t="s">
        <v>43</v>
      </c>
      <c r="E736">
        <v>21</v>
      </c>
      <c r="F736" s="3">
        <v>1730167453446</v>
      </c>
      <c r="G736" t="s">
        <v>31</v>
      </c>
      <c r="H736" t="s">
        <v>38</v>
      </c>
      <c r="I736" t="s">
        <v>2363</v>
      </c>
      <c r="J736" s="3">
        <v>3339184139</v>
      </c>
      <c r="K736" t="s">
        <v>34</v>
      </c>
      <c r="L736" t="s">
        <v>35</v>
      </c>
      <c r="M736" t="s">
        <v>55</v>
      </c>
      <c r="O736" t="s">
        <v>38</v>
      </c>
      <c r="P736">
        <v>63</v>
      </c>
      <c r="Q736">
        <f t="shared" si="22"/>
        <v>0.42</v>
      </c>
      <c r="R736" t="s">
        <v>2364</v>
      </c>
      <c r="S736" t="s">
        <v>2365</v>
      </c>
      <c r="T736">
        <f t="shared" si="23"/>
        <v>0.55000000000000004</v>
      </c>
      <c r="U736">
        <v>43719.54483796296</v>
      </c>
      <c r="W736" t="s">
        <v>806</v>
      </c>
      <c r="X736" t="s">
        <v>1333</v>
      </c>
    </row>
    <row r="737" spans="1:23" ht="15" customHeight="1">
      <c r="A737" t="s">
        <v>2366</v>
      </c>
      <c r="B737" t="s">
        <v>2367</v>
      </c>
      <c r="C737" t="s">
        <v>140</v>
      </c>
      <c r="D737" t="s">
        <v>30</v>
      </c>
      <c r="E737">
        <v>22</v>
      </c>
      <c r="F737" s="3">
        <v>1410125771529</v>
      </c>
      <c r="G737" t="s">
        <v>88</v>
      </c>
      <c r="H737" t="s">
        <v>61</v>
      </c>
      <c r="I737" t="s">
        <v>2368</v>
      </c>
      <c r="J737" s="3">
        <v>3369558754</v>
      </c>
      <c r="K737" t="s">
        <v>34</v>
      </c>
      <c r="L737" t="s">
        <v>54</v>
      </c>
      <c r="M737" t="s">
        <v>48</v>
      </c>
      <c r="O737" t="s">
        <v>38</v>
      </c>
      <c r="P737">
        <v>63</v>
      </c>
      <c r="Q737">
        <f t="shared" si="22"/>
        <v>0.42</v>
      </c>
      <c r="R737" t="str">
        <f>VLOOKUP(I737,'[2]All Tests Results'!$A$1:$C$979,2,0)</f>
        <v>39</v>
      </c>
      <c r="S737" t="str">
        <f>VLOOKUP(I737,'[2]All Tests Results'!$A$1:$C$979,3,0)</f>
        <v>56%</v>
      </c>
      <c r="T737">
        <f t="shared" si="23"/>
        <v>0.49</v>
      </c>
      <c r="U737">
        <v>43702.447615740741</v>
      </c>
      <c r="W737" t="s">
        <v>56</v>
      </c>
    </row>
    <row r="738" spans="1:23" ht="15" customHeight="1">
      <c r="A738" t="s">
        <v>2369</v>
      </c>
      <c r="B738" t="s">
        <v>2370</v>
      </c>
      <c r="C738" t="s">
        <v>2371</v>
      </c>
      <c r="D738" t="s">
        <v>30</v>
      </c>
      <c r="E738">
        <v>25</v>
      </c>
      <c r="F738" s="3">
        <v>1720203424545</v>
      </c>
      <c r="G738" t="s">
        <v>44</v>
      </c>
      <c r="H738" t="s">
        <v>79</v>
      </c>
      <c r="I738" t="s">
        <v>2372</v>
      </c>
      <c r="J738" s="3">
        <v>3339215109</v>
      </c>
      <c r="K738" t="s">
        <v>34</v>
      </c>
      <c r="L738" t="s">
        <v>47</v>
      </c>
      <c r="M738" t="s">
        <v>55</v>
      </c>
      <c r="N738" t="s">
        <v>37</v>
      </c>
      <c r="O738" t="s">
        <v>38</v>
      </c>
      <c r="P738">
        <v>44</v>
      </c>
      <c r="Q738">
        <f t="shared" si="22"/>
        <v>0.29333333333333333</v>
      </c>
      <c r="R738" t="str">
        <f>VLOOKUP(I738,[1]AllTestsScores!$A$1:$C$1012,2,0)</f>
        <v>13</v>
      </c>
      <c r="S738" t="str">
        <f>VLOOKUP(I738,[1]AllTestsScores!$A$1:$C$1012,3,0)</f>
        <v>33%</v>
      </c>
      <c r="T738">
        <f t="shared" si="23"/>
        <v>0.31166666666666665</v>
      </c>
      <c r="U738">
        <v>43710.702280092592</v>
      </c>
      <c r="W738" t="s">
        <v>39</v>
      </c>
    </row>
    <row r="739" spans="1:23" ht="15" customHeight="1">
      <c r="A739" t="s">
        <v>2373</v>
      </c>
      <c r="B739" t="s">
        <v>120</v>
      </c>
      <c r="C739" t="s">
        <v>157</v>
      </c>
      <c r="D739" t="s">
        <v>30</v>
      </c>
      <c r="E739">
        <v>22</v>
      </c>
      <c r="F739" s="3">
        <v>1730176738645</v>
      </c>
      <c r="G739" t="s">
        <v>88</v>
      </c>
      <c r="H739" t="s">
        <v>38</v>
      </c>
      <c r="I739" t="s">
        <v>2374</v>
      </c>
      <c r="J739" s="3">
        <v>3339221995</v>
      </c>
      <c r="K739" t="s">
        <v>34</v>
      </c>
      <c r="L739" t="s">
        <v>54</v>
      </c>
      <c r="M739" t="s">
        <v>36</v>
      </c>
      <c r="O739" t="s">
        <v>38</v>
      </c>
      <c r="P739">
        <v>47</v>
      </c>
      <c r="Q739">
        <f t="shared" si="22"/>
        <v>0.31333333333333335</v>
      </c>
      <c r="T739">
        <f t="shared" si="23"/>
        <v>0.15666666666666668</v>
      </c>
      <c r="U739">
        <v>43699.589363425926</v>
      </c>
      <c r="W739" t="s">
        <v>39</v>
      </c>
    </row>
    <row r="740" spans="1:23" ht="15" customHeight="1">
      <c r="A740" t="s">
        <v>2375</v>
      </c>
      <c r="B740" t="s">
        <v>59</v>
      </c>
      <c r="C740" t="s">
        <v>398</v>
      </c>
      <c r="D740" t="s">
        <v>30</v>
      </c>
      <c r="E740">
        <v>24</v>
      </c>
      <c r="F740" s="3">
        <v>1710153101217</v>
      </c>
      <c r="G740" t="s">
        <v>88</v>
      </c>
      <c r="H740" t="s">
        <v>32</v>
      </c>
      <c r="I740" t="s">
        <v>2376</v>
      </c>
      <c r="J740" s="3">
        <v>923059098233</v>
      </c>
      <c r="K740" t="s">
        <v>34</v>
      </c>
      <c r="L740" t="s">
        <v>35</v>
      </c>
      <c r="M740" t="s">
        <v>55</v>
      </c>
      <c r="N740" t="s">
        <v>37</v>
      </c>
      <c r="O740" t="s">
        <v>38</v>
      </c>
      <c r="P740">
        <v>78</v>
      </c>
      <c r="Q740">
        <f t="shared" si="22"/>
        <v>0.52</v>
      </c>
      <c r="R740" t="str">
        <f>VLOOKUP(I740,'[2]All Tests Results'!$A$1:$C$979,2,0)</f>
        <v>32</v>
      </c>
      <c r="S740" t="str">
        <f>VLOOKUP(I740,'[2]All Tests Results'!$A$1:$C$979,3,0)</f>
        <v>46%</v>
      </c>
      <c r="T740">
        <f t="shared" si="23"/>
        <v>0.49</v>
      </c>
      <c r="U740">
        <v>43704.445914351854</v>
      </c>
      <c r="W740" t="s">
        <v>56</v>
      </c>
    </row>
    <row r="741" spans="1:23" ht="15" customHeight="1">
      <c r="A741" t="s">
        <v>2377</v>
      </c>
      <c r="B741" t="s">
        <v>2378</v>
      </c>
      <c r="C741" t="s">
        <v>120</v>
      </c>
      <c r="D741" t="s">
        <v>30</v>
      </c>
      <c r="E741">
        <v>27</v>
      </c>
      <c r="F741" s="3">
        <v>1710162313413</v>
      </c>
      <c r="G741" t="s">
        <v>44</v>
      </c>
      <c r="H741" t="s">
        <v>32</v>
      </c>
      <c r="I741" t="s">
        <v>2379</v>
      </c>
      <c r="J741" s="3">
        <v>3339251419</v>
      </c>
      <c r="K741" t="s">
        <v>34</v>
      </c>
      <c r="L741" t="s">
        <v>35</v>
      </c>
      <c r="M741" t="s">
        <v>55</v>
      </c>
      <c r="N741" t="s">
        <v>37</v>
      </c>
      <c r="O741" t="s">
        <v>38</v>
      </c>
      <c r="P741">
        <v>90</v>
      </c>
      <c r="Q741">
        <f t="shared" si="22"/>
        <v>0.6</v>
      </c>
      <c r="R741" t="str">
        <f>VLOOKUP(I741,[1]AllTestsScores!$A$1:$C$1012,2,0)</f>
        <v>20</v>
      </c>
      <c r="S741" t="str">
        <f>VLOOKUP(I741,[1]AllTestsScores!$A$1:$C$1012,3,0)</f>
        <v>50%</v>
      </c>
      <c r="T741">
        <f t="shared" si="23"/>
        <v>0.55000000000000004</v>
      </c>
      <c r="U741">
        <v>43699.827326388891</v>
      </c>
      <c r="W741" t="s">
        <v>134</v>
      </c>
    </row>
    <row r="742" spans="1:23" ht="15" customHeight="1">
      <c r="A742" t="s">
        <v>2380</v>
      </c>
      <c r="B742" t="s">
        <v>2381</v>
      </c>
      <c r="C742" t="s">
        <v>2382</v>
      </c>
      <c r="D742" t="s">
        <v>30</v>
      </c>
      <c r="E742">
        <v>32</v>
      </c>
      <c r="F742" s="3">
        <v>1710173026513</v>
      </c>
      <c r="G742" t="s">
        <v>31</v>
      </c>
      <c r="H742" t="s">
        <v>32</v>
      </c>
      <c r="I742" t="s">
        <v>2383</v>
      </c>
      <c r="J742" s="3">
        <v>3339293113</v>
      </c>
      <c r="K742" t="s">
        <v>34</v>
      </c>
      <c r="L742" t="s">
        <v>54</v>
      </c>
      <c r="M742" t="s">
        <v>55</v>
      </c>
      <c r="N742" t="s">
        <v>49</v>
      </c>
      <c r="O742" t="s">
        <v>38</v>
      </c>
      <c r="P742">
        <v>119</v>
      </c>
      <c r="Q742">
        <f t="shared" si="22"/>
        <v>0.79333333333333333</v>
      </c>
      <c r="T742">
        <f t="shared" si="23"/>
        <v>0.39666666666666667</v>
      </c>
      <c r="U742">
        <v>43720.283564814818</v>
      </c>
      <c r="W742" t="s">
        <v>75</v>
      </c>
    </row>
    <row r="743" spans="1:23" ht="15" customHeight="1">
      <c r="A743" t="s">
        <v>2384</v>
      </c>
      <c r="B743" t="s">
        <v>2385</v>
      </c>
      <c r="C743" t="s">
        <v>98</v>
      </c>
      <c r="D743" t="s">
        <v>30</v>
      </c>
      <c r="E743">
        <v>29</v>
      </c>
      <c r="F743" s="3">
        <v>1730180345153</v>
      </c>
      <c r="G743" t="s">
        <v>31</v>
      </c>
      <c r="H743" t="s">
        <v>38</v>
      </c>
      <c r="I743" t="s">
        <v>2386</v>
      </c>
      <c r="J743" s="3">
        <v>3339300532</v>
      </c>
      <c r="K743" t="s">
        <v>34</v>
      </c>
      <c r="L743" t="s">
        <v>54</v>
      </c>
      <c r="M743" t="s">
        <v>55</v>
      </c>
      <c r="N743" t="s">
        <v>49</v>
      </c>
      <c r="O743" t="s">
        <v>38</v>
      </c>
      <c r="P743">
        <v>44</v>
      </c>
      <c r="Q743">
        <f t="shared" si="22"/>
        <v>0.29333333333333333</v>
      </c>
      <c r="R743" t="str">
        <f>VLOOKUP(I743,Sheet7!$A$1:$C$747,2,0)</f>
        <v>31</v>
      </c>
      <c r="S743" t="str">
        <f>VLOOKUP(I743,Sheet7!$A$1:$C$747,3,0)</f>
        <v>78%</v>
      </c>
      <c r="T743">
        <f t="shared" si="23"/>
        <v>0.53666666666666663</v>
      </c>
      <c r="U743">
        <v>43700.179270833331</v>
      </c>
      <c r="W743" t="s">
        <v>56</v>
      </c>
    </row>
    <row r="744" spans="1:23" ht="15" customHeight="1">
      <c r="A744" t="s">
        <v>2387</v>
      </c>
      <c r="B744" t="s">
        <v>1097</v>
      </c>
      <c r="C744" t="s">
        <v>295</v>
      </c>
      <c r="D744" t="s">
        <v>30</v>
      </c>
      <c r="E744">
        <v>24</v>
      </c>
      <c r="F744" s="3">
        <v>1730193445017</v>
      </c>
      <c r="G744" t="s">
        <v>31</v>
      </c>
      <c r="H744" t="s">
        <v>38</v>
      </c>
      <c r="I744" t="s">
        <v>2388</v>
      </c>
      <c r="J744" s="3">
        <v>3339302194</v>
      </c>
      <c r="K744" t="s">
        <v>34</v>
      </c>
      <c r="L744" t="s">
        <v>35</v>
      </c>
      <c r="M744" t="s">
        <v>55</v>
      </c>
      <c r="N744" t="s">
        <v>37</v>
      </c>
      <c r="O744" t="s">
        <v>38</v>
      </c>
      <c r="P744">
        <v>116</v>
      </c>
      <c r="Q744">
        <f t="shared" si="22"/>
        <v>0.77333333333333332</v>
      </c>
      <c r="R744" t="str">
        <f>VLOOKUP(I744,Sheet7!$A$1:$C$747,2,0)</f>
        <v>20</v>
      </c>
      <c r="S744" t="str">
        <f>VLOOKUP(I744,Sheet7!$A$1:$C$747,3,0)</f>
        <v>50%</v>
      </c>
      <c r="T744">
        <f t="shared" si="23"/>
        <v>0.63666666666666671</v>
      </c>
      <c r="U744">
        <v>43722.672905092593</v>
      </c>
      <c r="W744" t="s">
        <v>56</v>
      </c>
    </row>
    <row r="745" spans="1:23" ht="15" customHeight="1">
      <c r="A745" t="s">
        <v>2389</v>
      </c>
      <c r="B745" t="s">
        <v>1380</v>
      </c>
      <c r="C745" t="s">
        <v>2390</v>
      </c>
      <c r="D745" t="s">
        <v>30</v>
      </c>
      <c r="E745">
        <v>33</v>
      </c>
      <c r="F745" s="3">
        <v>1730133333915</v>
      </c>
      <c r="G745" t="s">
        <v>31</v>
      </c>
      <c r="H745" t="s">
        <v>296</v>
      </c>
      <c r="I745" t="s">
        <v>2391</v>
      </c>
      <c r="J745" s="3">
        <v>3339305654</v>
      </c>
      <c r="K745" t="s">
        <v>34</v>
      </c>
      <c r="L745" t="s">
        <v>54</v>
      </c>
      <c r="M745" t="s">
        <v>48</v>
      </c>
      <c r="N745" t="s">
        <v>49</v>
      </c>
      <c r="O745" t="s">
        <v>38</v>
      </c>
      <c r="P745">
        <v>106</v>
      </c>
      <c r="Q745">
        <f t="shared" si="22"/>
        <v>0.70666666666666667</v>
      </c>
      <c r="T745">
        <f t="shared" si="23"/>
        <v>0.35333333333333333</v>
      </c>
      <c r="U745">
        <v>43701.265543981484</v>
      </c>
      <c r="W745" t="s">
        <v>75</v>
      </c>
    </row>
    <row r="746" spans="1:23" ht="15" customHeight="1">
      <c r="A746" t="s">
        <v>2392</v>
      </c>
      <c r="B746" t="s">
        <v>2393</v>
      </c>
      <c r="C746" t="s">
        <v>689</v>
      </c>
      <c r="D746" t="s">
        <v>30</v>
      </c>
      <c r="E746">
        <v>24</v>
      </c>
      <c r="F746" s="3">
        <v>1620268066319</v>
      </c>
      <c r="G746" t="s">
        <v>44</v>
      </c>
      <c r="H746" t="s">
        <v>152</v>
      </c>
      <c r="I746" t="s">
        <v>2394</v>
      </c>
      <c r="J746" s="3">
        <v>3339311177</v>
      </c>
      <c r="K746" t="s">
        <v>34</v>
      </c>
      <c r="L746" t="s">
        <v>47</v>
      </c>
      <c r="M746" t="s">
        <v>48</v>
      </c>
      <c r="N746" t="s">
        <v>37</v>
      </c>
      <c r="O746" t="s">
        <v>38</v>
      </c>
      <c r="P746">
        <v>55</v>
      </c>
      <c r="Q746">
        <f t="shared" si="22"/>
        <v>0.36666666666666664</v>
      </c>
      <c r="T746">
        <f t="shared" si="23"/>
        <v>0.18333333333333332</v>
      </c>
      <c r="U746">
        <v>43709.282824074071</v>
      </c>
      <c r="W746" t="s">
        <v>39</v>
      </c>
    </row>
    <row r="747" spans="1:23" ht="15" customHeight="1">
      <c r="A747" t="s">
        <v>2395</v>
      </c>
      <c r="B747" t="s">
        <v>2396</v>
      </c>
      <c r="C747" t="s">
        <v>161</v>
      </c>
      <c r="D747" t="s">
        <v>30</v>
      </c>
      <c r="E747">
        <v>30</v>
      </c>
      <c r="F747" s="3">
        <v>1730141847085</v>
      </c>
      <c r="G747" t="s">
        <v>44</v>
      </c>
      <c r="H747" t="s">
        <v>121</v>
      </c>
      <c r="I747" t="s">
        <v>2397</v>
      </c>
      <c r="J747" s="3">
        <v>3339331716</v>
      </c>
      <c r="K747" t="s">
        <v>34</v>
      </c>
      <c r="L747" t="s">
        <v>47</v>
      </c>
      <c r="M747" t="s">
        <v>36</v>
      </c>
      <c r="N747" t="s">
        <v>49</v>
      </c>
      <c r="O747" t="s">
        <v>38</v>
      </c>
      <c r="P747">
        <v>35</v>
      </c>
      <c r="Q747">
        <f t="shared" si="22"/>
        <v>0.23333333333333334</v>
      </c>
      <c r="T747">
        <f t="shared" si="23"/>
        <v>0.11666666666666667</v>
      </c>
      <c r="U747">
        <v>43698.812349537038</v>
      </c>
      <c r="W747" t="s">
        <v>39</v>
      </c>
    </row>
    <row r="748" spans="1:23" ht="15" customHeight="1">
      <c r="A748" t="s">
        <v>2398</v>
      </c>
      <c r="B748" t="s">
        <v>2127</v>
      </c>
      <c r="C748" t="s">
        <v>103</v>
      </c>
      <c r="D748" t="s">
        <v>30</v>
      </c>
      <c r="E748">
        <v>21</v>
      </c>
      <c r="F748" s="3">
        <v>2150981844525</v>
      </c>
      <c r="G748" t="s">
        <v>44</v>
      </c>
      <c r="H748" t="s">
        <v>493</v>
      </c>
      <c r="I748" t="s">
        <v>2399</v>
      </c>
      <c r="J748" s="3">
        <v>3339331919</v>
      </c>
      <c r="K748" t="s">
        <v>63</v>
      </c>
      <c r="L748" t="s">
        <v>54</v>
      </c>
      <c r="M748" t="s">
        <v>48</v>
      </c>
      <c r="N748" t="s">
        <v>37</v>
      </c>
      <c r="O748" t="s">
        <v>38</v>
      </c>
      <c r="P748">
        <v>39</v>
      </c>
      <c r="Q748">
        <f t="shared" si="22"/>
        <v>0.26</v>
      </c>
      <c r="T748">
        <f t="shared" si="23"/>
        <v>0.13</v>
      </c>
      <c r="U748">
        <v>43714.768738425926</v>
      </c>
      <c r="W748" t="s">
        <v>75</v>
      </c>
    </row>
    <row r="749" spans="1:23" ht="15" customHeight="1">
      <c r="A749" t="s">
        <v>2400</v>
      </c>
      <c r="B749" t="s">
        <v>2401</v>
      </c>
      <c r="C749" t="s">
        <v>161</v>
      </c>
      <c r="D749" t="s">
        <v>30</v>
      </c>
      <c r="E749">
        <v>28</v>
      </c>
      <c r="F749" s="3">
        <v>1610257058571</v>
      </c>
      <c r="G749" t="s">
        <v>88</v>
      </c>
      <c r="H749" t="s">
        <v>121</v>
      </c>
      <c r="I749" t="s">
        <v>2402</v>
      </c>
      <c r="J749" s="3">
        <v>923459365370</v>
      </c>
      <c r="K749" t="s">
        <v>34</v>
      </c>
      <c r="L749" t="s">
        <v>54</v>
      </c>
      <c r="M749" t="s">
        <v>55</v>
      </c>
      <c r="N749" t="s">
        <v>49</v>
      </c>
      <c r="O749" t="s">
        <v>38</v>
      </c>
      <c r="P749">
        <v>72</v>
      </c>
      <c r="Q749">
        <f t="shared" si="22"/>
        <v>0.48</v>
      </c>
      <c r="R749" t="str">
        <f>VLOOKUP(I749,'[2]All Tests Results'!$A$1:$C$979,2,0)</f>
        <v>35</v>
      </c>
      <c r="S749" t="str">
        <f>VLOOKUP(I749,'[2]All Tests Results'!$A$1:$C$979,3,0)</f>
        <v>50%</v>
      </c>
      <c r="T749">
        <f t="shared" si="23"/>
        <v>0.49</v>
      </c>
      <c r="U749">
        <v>43711.684513888889</v>
      </c>
      <c r="W749" t="s">
        <v>56</v>
      </c>
    </row>
    <row r="750" spans="1:23" ht="15" customHeight="1">
      <c r="A750" t="s">
        <v>2403</v>
      </c>
      <c r="B750" t="s">
        <v>2404</v>
      </c>
      <c r="C750" t="s">
        <v>98</v>
      </c>
      <c r="D750" t="s">
        <v>30</v>
      </c>
      <c r="E750">
        <v>28</v>
      </c>
      <c r="F750" s="3">
        <v>2120147525313</v>
      </c>
      <c r="G750" t="s">
        <v>44</v>
      </c>
      <c r="H750" t="s">
        <v>296</v>
      </c>
      <c r="I750" t="s">
        <v>2405</v>
      </c>
      <c r="J750" s="3">
        <v>3339356090</v>
      </c>
      <c r="K750" t="s">
        <v>63</v>
      </c>
      <c r="L750" t="s">
        <v>54</v>
      </c>
      <c r="M750" t="s">
        <v>36</v>
      </c>
      <c r="N750" t="s">
        <v>49</v>
      </c>
      <c r="O750" t="s">
        <v>38</v>
      </c>
      <c r="P750">
        <v>54</v>
      </c>
      <c r="Q750">
        <f t="shared" si="22"/>
        <v>0.36</v>
      </c>
      <c r="R750" t="str">
        <f>VLOOKUP(I750,[1]AllTestsScores!$A$1:$C$1012,2,0)</f>
        <v>10</v>
      </c>
      <c r="S750" t="str">
        <f>VLOOKUP(I750,[1]AllTestsScores!$A$1:$C$1012,3,0)</f>
        <v>25%</v>
      </c>
      <c r="T750">
        <f t="shared" si="23"/>
        <v>0.30499999999999999</v>
      </c>
      <c r="U750">
        <v>43699.179826388892</v>
      </c>
      <c r="W750" t="s">
        <v>39</v>
      </c>
    </row>
    <row r="751" spans="1:23" ht="15" customHeight="1">
      <c r="A751" t="s">
        <v>2406</v>
      </c>
      <c r="B751" t="s">
        <v>1255</v>
      </c>
      <c r="C751" t="s">
        <v>2407</v>
      </c>
      <c r="D751" t="s">
        <v>30</v>
      </c>
      <c r="E751">
        <v>28</v>
      </c>
      <c r="F751" s="3">
        <v>2140716403803</v>
      </c>
      <c r="G751" t="s">
        <v>44</v>
      </c>
      <c r="H751" t="s">
        <v>390</v>
      </c>
      <c r="I751" t="s">
        <v>2408</v>
      </c>
      <c r="J751" s="3">
        <v>3339379541</v>
      </c>
      <c r="K751" t="s">
        <v>34</v>
      </c>
      <c r="L751" t="s">
        <v>54</v>
      </c>
      <c r="M751" t="s">
        <v>55</v>
      </c>
      <c r="N751" t="s">
        <v>49</v>
      </c>
      <c r="O751" t="s">
        <v>38</v>
      </c>
      <c r="P751">
        <v>70</v>
      </c>
      <c r="Q751">
        <f t="shared" si="22"/>
        <v>0.46666666666666667</v>
      </c>
      <c r="R751" t="str">
        <f>VLOOKUP(I751,[1]AllTestsScores!$A$1:$C$1012,2,0)</f>
        <v>18</v>
      </c>
      <c r="S751" t="str">
        <f>VLOOKUP(I751,[1]AllTestsScores!$A$1:$C$1012,3,0)</f>
        <v>45%</v>
      </c>
      <c r="T751">
        <f t="shared" si="23"/>
        <v>0.45833333333333337</v>
      </c>
      <c r="U751">
        <v>43699.468159722222</v>
      </c>
      <c r="W751" t="s">
        <v>56</v>
      </c>
    </row>
    <row r="752" spans="1:23" ht="15" customHeight="1">
      <c r="A752" t="s">
        <v>2409</v>
      </c>
      <c r="B752" t="s">
        <v>162</v>
      </c>
      <c r="C752" t="s">
        <v>310</v>
      </c>
      <c r="D752" t="s">
        <v>30</v>
      </c>
      <c r="E752">
        <v>36</v>
      </c>
      <c r="F752" s="3">
        <v>1330263188879</v>
      </c>
      <c r="G752" t="s">
        <v>31</v>
      </c>
      <c r="H752" t="s">
        <v>211</v>
      </c>
      <c r="I752" t="s">
        <v>2410</v>
      </c>
      <c r="J752" s="3">
        <v>3339444665</v>
      </c>
      <c r="K752" t="s">
        <v>34</v>
      </c>
      <c r="L752" t="s">
        <v>54</v>
      </c>
      <c r="M752" t="s">
        <v>48</v>
      </c>
      <c r="N752" t="s">
        <v>37</v>
      </c>
      <c r="O752" t="s">
        <v>38</v>
      </c>
      <c r="P752">
        <v>92</v>
      </c>
      <c r="Q752">
        <f t="shared" si="22"/>
        <v>0.61333333333333329</v>
      </c>
      <c r="T752">
        <f t="shared" si="23"/>
        <v>0.30666666666666664</v>
      </c>
      <c r="U752">
        <v>43701.299398148149</v>
      </c>
      <c r="W752" t="s">
        <v>39</v>
      </c>
    </row>
    <row r="753" spans="1:24" ht="15" customHeight="1">
      <c r="A753" t="s">
        <v>2411</v>
      </c>
      <c r="B753" t="s">
        <v>1861</v>
      </c>
      <c r="C753" t="s">
        <v>2412</v>
      </c>
      <c r="D753" t="s">
        <v>30</v>
      </c>
      <c r="E753">
        <v>24</v>
      </c>
      <c r="F753" s="3">
        <v>1730126653587</v>
      </c>
      <c r="G753" t="s">
        <v>44</v>
      </c>
      <c r="H753" t="s">
        <v>38</v>
      </c>
      <c r="I753" t="s">
        <v>2413</v>
      </c>
      <c r="J753" s="3">
        <v>3339456298</v>
      </c>
      <c r="K753" t="s">
        <v>34</v>
      </c>
      <c r="L753" t="s">
        <v>47</v>
      </c>
      <c r="M753" t="s">
        <v>55</v>
      </c>
      <c r="N753" t="s">
        <v>37</v>
      </c>
      <c r="O753" t="s">
        <v>38</v>
      </c>
      <c r="P753">
        <v>45</v>
      </c>
      <c r="Q753">
        <f t="shared" si="22"/>
        <v>0.3</v>
      </c>
      <c r="R753" t="str">
        <f>VLOOKUP(I753,[1]AllTestsScores!$A$1:$C$1012,2,0)</f>
        <v>8</v>
      </c>
      <c r="S753" t="str">
        <f>VLOOKUP(I753,[1]AllTestsScores!$A$1:$C$1012,3,0)</f>
        <v>20%</v>
      </c>
      <c r="T753">
        <f t="shared" si="23"/>
        <v>0.25</v>
      </c>
      <c r="U753">
        <v>43710.692650462966</v>
      </c>
      <c r="W753" t="s">
        <v>39</v>
      </c>
    </row>
    <row r="754" spans="1:24" ht="15" customHeight="1">
      <c r="A754" t="s">
        <v>2414</v>
      </c>
      <c r="B754" t="s">
        <v>2415</v>
      </c>
      <c r="C754" t="s">
        <v>98</v>
      </c>
      <c r="D754" t="s">
        <v>30</v>
      </c>
      <c r="E754">
        <v>24</v>
      </c>
      <c r="F754" s="3">
        <v>2120262573629</v>
      </c>
      <c r="G754" t="s">
        <v>44</v>
      </c>
      <c r="H754" t="s">
        <v>296</v>
      </c>
      <c r="I754" t="s">
        <v>2416</v>
      </c>
      <c r="J754" s="3">
        <v>3339458099</v>
      </c>
      <c r="K754" t="s">
        <v>34</v>
      </c>
      <c r="L754" t="s">
        <v>54</v>
      </c>
      <c r="M754" t="s">
        <v>55</v>
      </c>
      <c r="N754" t="s">
        <v>37</v>
      </c>
      <c r="O754" t="s">
        <v>38</v>
      </c>
      <c r="P754">
        <v>52</v>
      </c>
      <c r="Q754">
        <f t="shared" si="22"/>
        <v>0.34666666666666668</v>
      </c>
      <c r="T754">
        <f t="shared" si="23"/>
        <v>0.17333333333333334</v>
      </c>
      <c r="U754">
        <v>43699.551053240742</v>
      </c>
      <c r="W754" t="s">
        <v>75</v>
      </c>
    </row>
    <row r="755" spans="1:24" ht="15" customHeight="1">
      <c r="A755" t="s">
        <v>2417</v>
      </c>
      <c r="B755" t="s">
        <v>2418</v>
      </c>
      <c r="C755" t="s">
        <v>2345</v>
      </c>
      <c r="D755" t="s">
        <v>30</v>
      </c>
      <c r="E755">
        <v>29</v>
      </c>
      <c r="F755" s="3">
        <v>1560236813531</v>
      </c>
      <c r="G755" t="s">
        <v>88</v>
      </c>
      <c r="H755" t="s">
        <v>73</v>
      </c>
      <c r="I755" t="s">
        <v>2419</v>
      </c>
      <c r="J755" s="3">
        <v>3339465383</v>
      </c>
      <c r="K755" t="s">
        <v>34</v>
      </c>
      <c r="L755" t="s">
        <v>47</v>
      </c>
      <c r="M755" t="s">
        <v>55</v>
      </c>
      <c r="N755" t="s">
        <v>37</v>
      </c>
      <c r="O755" t="s">
        <v>73</v>
      </c>
      <c r="P755">
        <v>69</v>
      </c>
      <c r="Q755">
        <f t="shared" si="22"/>
        <v>0.46</v>
      </c>
      <c r="R755" t="str">
        <f>VLOOKUP(I755,'[2]All Tests Results'!$A$1:$C$979,2,0)</f>
        <v>1</v>
      </c>
      <c r="S755" t="str">
        <f>VLOOKUP(I755,'[2]All Tests Results'!$A$1:$C$979,3,0)</f>
        <v>1%</v>
      </c>
      <c r="T755">
        <f t="shared" si="23"/>
        <v>0.23500000000000001</v>
      </c>
      <c r="U755">
        <v>43702.783449074072</v>
      </c>
      <c r="W755" t="s">
        <v>39</v>
      </c>
    </row>
    <row r="756" spans="1:24" ht="15" customHeight="1">
      <c r="A756" t="s">
        <v>2420</v>
      </c>
      <c r="B756" t="s">
        <v>2421</v>
      </c>
      <c r="C756" t="s">
        <v>295</v>
      </c>
      <c r="D756" t="s">
        <v>30</v>
      </c>
      <c r="E756">
        <v>34</v>
      </c>
      <c r="F756" s="3">
        <v>1560260336583</v>
      </c>
      <c r="G756" t="s">
        <v>88</v>
      </c>
      <c r="H756" t="s">
        <v>73</v>
      </c>
      <c r="I756" t="s">
        <v>2422</v>
      </c>
      <c r="J756" s="3">
        <v>3339489931</v>
      </c>
      <c r="K756" t="s">
        <v>34</v>
      </c>
      <c r="L756" t="s">
        <v>47</v>
      </c>
      <c r="M756" t="s">
        <v>48</v>
      </c>
      <c r="N756" t="s">
        <v>49</v>
      </c>
      <c r="O756" t="s">
        <v>73</v>
      </c>
      <c r="P756">
        <v>62</v>
      </c>
      <c r="Q756">
        <f t="shared" si="22"/>
        <v>0.41333333333333333</v>
      </c>
      <c r="R756" t="str">
        <f>VLOOKUP(I756,'[2]All Tests Results'!$A$1:$C$979,2,0)</f>
        <v>27</v>
      </c>
      <c r="S756" t="str">
        <f>VLOOKUP(I756,'[2]All Tests Results'!$A$1:$C$979,3,0)</f>
        <v>39%</v>
      </c>
      <c r="T756">
        <f t="shared" si="23"/>
        <v>0.40166666666666667</v>
      </c>
      <c r="U756">
        <v>43705.607465277775</v>
      </c>
      <c r="W756" t="s">
        <v>39</v>
      </c>
    </row>
    <row r="757" spans="1:24" ht="15" customHeight="1">
      <c r="A757" t="s">
        <v>2423</v>
      </c>
      <c r="B757" t="s">
        <v>162</v>
      </c>
      <c r="C757" t="s">
        <v>2424</v>
      </c>
      <c r="D757" t="s">
        <v>30</v>
      </c>
      <c r="E757">
        <v>20</v>
      </c>
      <c r="F757" s="3">
        <v>1730142557845</v>
      </c>
      <c r="G757" t="s">
        <v>44</v>
      </c>
      <c r="H757" t="s">
        <v>38</v>
      </c>
      <c r="I757" t="s">
        <v>2425</v>
      </c>
      <c r="J757" s="3">
        <v>3339534492</v>
      </c>
      <c r="K757" t="s">
        <v>154</v>
      </c>
      <c r="L757" t="s">
        <v>54</v>
      </c>
      <c r="M757" t="s">
        <v>48</v>
      </c>
      <c r="O757" t="s">
        <v>38</v>
      </c>
      <c r="P757">
        <v>71</v>
      </c>
      <c r="Q757">
        <f t="shared" si="22"/>
        <v>0.47333333333333333</v>
      </c>
      <c r="T757">
        <f t="shared" si="23"/>
        <v>0.23666666666666666</v>
      </c>
      <c r="U757">
        <v>43720.777754629627</v>
      </c>
      <c r="W757" t="s">
        <v>75</v>
      </c>
    </row>
    <row r="758" spans="1:24" ht="15" customHeight="1">
      <c r="A758" t="s">
        <v>2426</v>
      </c>
      <c r="B758" t="s">
        <v>2427</v>
      </c>
      <c r="C758" t="s">
        <v>2161</v>
      </c>
      <c r="D758" t="s">
        <v>30</v>
      </c>
      <c r="E758">
        <v>27</v>
      </c>
      <c r="F758" s="3">
        <v>1540293194977</v>
      </c>
      <c r="G758" t="s">
        <v>31</v>
      </c>
      <c r="H758" t="s">
        <v>91</v>
      </c>
      <c r="I758" t="s">
        <v>2428</v>
      </c>
      <c r="J758" s="3">
        <v>3339557188</v>
      </c>
      <c r="K758" t="s">
        <v>34</v>
      </c>
      <c r="L758" t="s">
        <v>54</v>
      </c>
      <c r="M758" t="s">
        <v>55</v>
      </c>
      <c r="N758" t="s">
        <v>49</v>
      </c>
      <c r="O758" t="s">
        <v>38</v>
      </c>
      <c r="P758">
        <v>105</v>
      </c>
      <c r="Q758">
        <f t="shared" si="22"/>
        <v>0.7</v>
      </c>
      <c r="R758" t="str">
        <f>VLOOKUP(I758,Sheet7!$A$1:$C$747,2,0)</f>
        <v>23</v>
      </c>
      <c r="S758" t="str">
        <f>VLOOKUP(I758,Sheet7!$A$1:$C$747,3,0)</f>
        <v>58%</v>
      </c>
      <c r="T758">
        <f t="shared" si="23"/>
        <v>0.6399999999999999</v>
      </c>
      <c r="U758">
        <v>43699.138761574075</v>
      </c>
      <c r="W758" t="s">
        <v>56</v>
      </c>
    </row>
    <row r="759" spans="1:24" ht="15" customHeight="1">
      <c r="A759" t="s">
        <v>2429</v>
      </c>
      <c r="B759" t="s">
        <v>1781</v>
      </c>
      <c r="C759" t="s">
        <v>120</v>
      </c>
      <c r="D759" t="s">
        <v>43</v>
      </c>
      <c r="E759">
        <v>29</v>
      </c>
      <c r="F759" s="3">
        <v>1540246949600</v>
      </c>
      <c r="G759" t="s">
        <v>31</v>
      </c>
      <c r="H759" t="s">
        <v>91</v>
      </c>
      <c r="I759" t="s">
        <v>2430</v>
      </c>
      <c r="J759" s="3">
        <v>3339565535</v>
      </c>
      <c r="K759" t="s">
        <v>34</v>
      </c>
      <c r="L759" t="s">
        <v>54</v>
      </c>
      <c r="M759" t="s">
        <v>55</v>
      </c>
      <c r="N759" t="s">
        <v>49</v>
      </c>
      <c r="O759" t="s">
        <v>38</v>
      </c>
      <c r="P759">
        <v>81</v>
      </c>
      <c r="Q759">
        <f t="shared" si="22"/>
        <v>0.54</v>
      </c>
      <c r="T759">
        <f t="shared" si="23"/>
        <v>0.27</v>
      </c>
      <c r="U759">
        <v>43699.645370370374</v>
      </c>
      <c r="W759" t="s">
        <v>145</v>
      </c>
    </row>
    <row r="760" spans="1:24" ht="15" customHeight="1">
      <c r="A760" t="s">
        <v>2431</v>
      </c>
      <c r="B760" t="s">
        <v>1769</v>
      </c>
      <c r="C760" t="s">
        <v>2432</v>
      </c>
      <c r="D760" t="s">
        <v>30</v>
      </c>
      <c r="E760">
        <v>31</v>
      </c>
      <c r="F760" s="3">
        <v>1410187876805</v>
      </c>
      <c r="G760" t="s">
        <v>88</v>
      </c>
      <c r="H760" t="s">
        <v>112</v>
      </c>
      <c r="I760" t="s">
        <v>2433</v>
      </c>
      <c r="J760" s="3">
        <v>3339602572</v>
      </c>
      <c r="K760" t="s">
        <v>34</v>
      </c>
      <c r="L760" t="s">
        <v>47</v>
      </c>
      <c r="M760" t="s">
        <v>55</v>
      </c>
      <c r="N760" t="s">
        <v>37</v>
      </c>
      <c r="O760" t="s">
        <v>38</v>
      </c>
      <c r="P760">
        <v>66</v>
      </c>
      <c r="Q760">
        <f t="shared" si="22"/>
        <v>0.44</v>
      </c>
      <c r="R760" t="str">
        <f>VLOOKUP(I760,'[2]All Tests Results'!$A$1:$C$979,2,0)</f>
        <v>21</v>
      </c>
      <c r="S760" t="str">
        <f>VLOOKUP(I760,'[2]All Tests Results'!$A$1:$C$979,3,0)</f>
        <v>30%</v>
      </c>
      <c r="T760">
        <f t="shared" si="23"/>
        <v>0.37</v>
      </c>
      <c r="U760">
        <v>43699.462361111109</v>
      </c>
      <c r="W760" t="s">
        <v>39</v>
      </c>
    </row>
    <row r="761" spans="1:24" ht="15" customHeight="1">
      <c r="A761" t="s">
        <v>2434</v>
      </c>
      <c r="B761" t="s">
        <v>1150</v>
      </c>
      <c r="C761" t="s">
        <v>2435</v>
      </c>
      <c r="D761" t="s">
        <v>30</v>
      </c>
      <c r="E761">
        <v>21</v>
      </c>
      <c r="F761" s="3">
        <v>1710205575437</v>
      </c>
      <c r="G761" t="s">
        <v>88</v>
      </c>
      <c r="H761" t="s">
        <v>390</v>
      </c>
      <c r="I761" t="s">
        <v>2436</v>
      </c>
      <c r="J761" s="3">
        <v>923460911214</v>
      </c>
      <c r="K761" t="s">
        <v>69</v>
      </c>
      <c r="L761" t="s">
        <v>35</v>
      </c>
      <c r="M761" t="s">
        <v>48</v>
      </c>
      <c r="O761" t="s">
        <v>38</v>
      </c>
      <c r="P761">
        <v>57</v>
      </c>
      <c r="Q761">
        <f t="shared" si="22"/>
        <v>0.38</v>
      </c>
      <c r="R761" t="str">
        <f>VLOOKUP(I761,'[2]All Tests Results'!$A$1:$C$979,2,0)</f>
        <v>42</v>
      </c>
      <c r="S761" t="str">
        <f>VLOOKUP(I761,'[2]All Tests Results'!$A$1:$C$979,3,0)</f>
        <v>60%</v>
      </c>
      <c r="T761">
        <f t="shared" si="23"/>
        <v>0.49</v>
      </c>
      <c r="U761">
        <v>43699.016331018516</v>
      </c>
      <c r="W761" t="s">
        <v>56</v>
      </c>
    </row>
    <row r="762" spans="1:24" ht="15" customHeight="1">
      <c r="A762" t="s">
        <v>2437</v>
      </c>
      <c r="B762" t="s">
        <v>2438</v>
      </c>
      <c r="C762" t="s">
        <v>2439</v>
      </c>
      <c r="D762" t="s">
        <v>30</v>
      </c>
      <c r="E762">
        <v>28</v>
      </c>
      <c r="F762" s="3">
        <v>1430108810841</v>
      </c>
      <c r="G762" t="s">
        <v>44</v>
      </c>
      <c r="H762" t="s">
        <v>109</v>
      </c>
      <c r="I762" t="s">
        <v>2440</v>
      </c>
      <c r="J762" s="3">
        <v>3339616437</v>
      </c>
      <c r="K762" t="s">
        <v>34</v>
      </c>
      <c r="L762" t="s">
        <v>54</v>
      </c>
      <c r="M762" t="s">
        <v>48</v>
      </c>
      <c r="N762" t="s">
        <v>37</v>
      </c>
      <c r="O762" t="s">
        <v>109</v>
      </c>
      <c r="P762">
        <v>76</v>
      </c>
      <c r="Q762">
        <f t="shared" si="22"/>
        <v>0.50666666666666671</v>
      </c>
      <c r="R762" t="str">
        <f>VLOOKUP(I762,[1]AllTestsScores!$A$1:$C$1012,2,0)</f>
        <v>14</v>
      </c>
      <c r="S762" t="str">
        <f>VLOOKUP(I762,[1]AllTestsScores!$A$1:$C$1012,3,0)</f>
        <v>35%</v>
      </c>
      <c r="T762">
        <f t="shared" si="23"/>
        <v>0.42833333333333334</v>
      </c>
      <c r="U762">
        <v>43701.355300925927</v>
      </c>
      <c r="W762" t="s">
        <v>56</v>
      </c>
    </row>
    <row r="763" spans="1:24" ht="15" customHeight="1">
      <c r="A763" t="s">
        <v>2441</v>
      </c>
      <c r="B763" t="s">
        <v>1182</v>
      </c>
      <c r="C763" t="s">
        <v>103</v>
      </c>
      <c r="D763" t="s">
        <v>30</v>
      </c>
      <c r="E763">
        <v>25</v>
      </c>
      <c r="F763" s="3">
        <v>1430103901987</v>
      </c>
      <c r="G763" t="s">
        <v>88</v>
      </c>
      <c r="H763" t="s">
        <v>109</v>
      </c>
      <c r="I763" t="s">
        <v>2442</v>
      </c>
      <c r="J763" s="3">
        <v>3339628355</v>
      </c>
      <c r="K763" t="s">
        <v>34</v>
      </c>
      <c r="L763" t="s">
        <v>54</v>
      </c>
      <c r="M763" t="s">
        <v>48</v>
      </c>
      <c r="N763" t="s">
        <v>37</v>
      </c>
      <c r="O763" t="s">
        <v>109</v>
      </c>
      <c r="P763">
        <v>72</v>
      </c>
      <c r="Q763">
        <f t="shared" si="22"/>
        <v>0.48</v>
      </c>
      <c r="T763">
        <f t="shared" si="23"/>
        <v>0.24</v>
      </c>
      <c r="U763">
        <v>43703.2108912037</v>
      </c>
    </row>
    <row r="764" spans="1:24" ht="15" customHeight="1">
      <c r="A764" t="s">
        <v>2443</v>
      </c>
      <c r="B764" t="s">
        <v>659</v>
      </c>
      <c r="C764" t="s">
        <v>162</v>
      </c>
      <c r="D764" t="s">
        <v>30</v>
      </c>
      <c r="E764">
        <v>25</v>
      </c>
      <c r="F764" s="3">
        <v>1410114036415</v>
      </c>
      <c r="G764" t="s">
        <v>31</v>
      </c>
      <c r="H764" t="s">
        <v>112</v>
      </c>
      <c r="I764" t="s">
        <v>2444</v>
      </c>
      <c r="J764" s="3">
        <v>3339633665</v>
      </c>
      <c r="K764" t="s">
        <v>34</v>
      </c>
      <c r="L764" t="s">
        <v>54</v>
      </c>
      <c r="M764" t="s">
        <v>55</v>
      </c>
      <c r="N764" t="s">
        <v>37</v>
      </c>
      <c r="O764" t="s">
        <v>38</v>
      </c>
      <c r="P764">
        <v>71</v>
      </c>
      <c r="Q764">
        <f t="shared" si="22"/>
        <v>0.47333333333333333</v>
      </c>
      <c r="R764" t="str">
        <f>VLOOKUP(I764,Sheet7!$A$1:$C$747,2,0)</f>
        <v>23</v>
      </c>
      <c r="S764" t="str">
        <f>VLOOKUP(I764,Sheet7!$A$1:$C$747,3,0)</f>
        <v>58%</v>
      </c>
      <c r="T764">
        <f t="shared" si="23"/>
        <v>0.52666666666666662</v>
      </c>
      <c r="U764">
        <v>43702.368715277778</v>
      </c>
      <c r="W764" t="s">
        <v>56</v>
      </c>
    </row>
    <row r="765" spans="1:24" ht="15" customHeight="1">
      <c r="A765" t="s">
        <v>2445</v>
      </c>
      <c r="B765" t="s">
        <v>2446</v>
      </c>
      <c r="C765" t="s">
        <v>2447</v>
      </c>
      <c r="D765" t="s">
        <v>30</v>
      </c>
      <c r="E765">
        <v>28</v>
      </c>
      <c r="F765" s="3">
        <v>2150564119715</v>
      </c>
      <c r="G765" t="s">
        <v>31</v>
      </c>
      <c r="H765" t="s">
        <v>493</v>
      </c>
      <c r="I765" t="s">
        <v>2448</v>
      </c>
      <c r="J765" s="3">
        <v>3339637396</v>
      </c>
      <c r="K765" t="s">
        <v>34</v>
      </c>
      <c r="L765" t="s">
        <v>35</v>
      </c>
      <c r="M765" t="s">
        <v>36</v>
      </c>
      <c r="N765" t="s">
        <v>49</v>
      </c>
      <c r="O765" t="s">
        <v>67</v>
      </c>
      <c r="P765">
        <v>63</v>
      </c>
      <c r="Q765">
        <f t="shared" si="22"/>
        <v>0.42</v>
      </c>
      <c r="T765">
        <f t="shared" si="23"/>
        <v>0.21</v>
      </c>
      <c r="U765">
        <v>43699.302615740744</v>
      </c>
      <c r="W765" t="s">
        <v>39</v>
      </c>
    </row>
    <row r="766" spans="1:24" ht="15" customHeight="1">
      <c r="A766" t="s">
        <v>2449</v>
      </c>
      <c r="B766" t="s">
        <v>497</v>
      </c>
      <c r="C766" t="s">
        <v>2450</v>
      </c>
      <c r="D766" t="s">
        <v>30</v>
      </c>
      <c r="E766">
        <v>30</v>
      </c>
      <c r="F766" s="3">
        <v>1730119464763</v>
      </c>
      <c r="G766" t="s">
        <v>44</v>
      </c>
      <c r="H766" t="s">
        <v>38</v>
      </c>
      <c r="I766" t="s">
        <v>2451</v>
      </c>
      <c r="J766" s="3">
        <v>3339642190</v>
      </c>
      <c r="K766" t="s">
        <v>34</v>
      </c>
      <c r="L766" t="s">
        <v>54</v>
      </c>
      <c r="M766" t="s">
        <v>55</v>
      </c>
      <c r="N766" t="s">
        <v>49</v>
      </c>
      <c r="O766" t="s">
        <v>38</v>
      </c>
      <c r="P766">
        <v>85</v>
      </c>
      <c r="Q766">
        <f t="shared" si="22"/>
        <v>0.56666666666666665</v>
      </c>
      <c r="R766" t="str">
        <f>VLOOKUP(I766,[1]AllTestsScores!$A$1:$C$1012,2,0)</f>
        <v>15</v>
      </c>
      <c r="S766" t="str">
        <f>VLOOKUP(I766,[1]AllTestsScores!$A$1:$C$1012,3,0)</f>
        <v>38%</v>
      </c>
      <c r="T766">
        <f t="shared" si="23"/>
        <v>0.47333333333333333</v>
      </c>
      <c r="U766">
        <v>43698.733993055554</v>
      </c>
      <c r="W766" t="s">
        <v>56</v>
      </c>
      <c r="X766" t="s">
        <v>57</v>
      </c>
    </row>
    <row r="767" spans="1:24" ht="15" customHeight="1">
      <c r="A767" t="s">
        <v>2452</v>
      </c>
      <c r="B767" t="s">
        <v>120</v>
      </c>
      <c r="C767" t="s">
        <v>2453</v>
      </c>
      <c r="D767" t="s">
        <v>30</v>
      </c>
      <c r="E767">
        <v>22</v>
      </c>
      <c r="F767" s="3">
        <v>1410175581319</v>
      </c>
      <c r="G767" t="s">
        <v>44</v>
      </c>
      <c r="H767" t="s">
        <v>112</v>
      </c>
      <c r="I767" t="s">
        <v>2454</v>
      </c>
      <c r="J767" s="3">
        <v>3339686313</v>
      </c>
      <c r="K767" t="s">
        <v>34</v>
      </c>
      <c r="L767" t="s">
        <v>54</v>
      </c>
      <c r="M767" t="s">
        <v>48</v>
      </c>
      <c r="N767" t="s">
        <v>37</v>
      </c>
      <c r="O767" t="s">
        <v>38</v>
      </c>
      <c r="P767">
        <v>77</v>
      </c>
      <c r="Q767">
        <f t="shared" si="22"/>
        <v>0.51333333333333331</v>
      </c>
      <c r="R767" t="str">
        <f>VLOOKUP(I767,[1]AllTestsScores!$A$1:$C$1012,2,0)</f>
        <v>17</v>
      </c>
      <c r="S767" t="str">
        <f>VLOOKUP(I767,[1]AllTestsScores!$A$1:$C$1012,3,0)</f>
        <v>43%</v>
      </c>
      <c r="T767">
        <f t="shared" si="23"/>
        <v>0.47166666666666668</v>
      </c>
      <c r="U767">
        <v>43726.753148148149</v>
      </c>
      <c r="W767" t="s">
        <v>56</v>
      </c>
    </row>
    <row r="768" spans="1:24" ht="15" customHeight="1">
      <c r="A768" t="s">
        <v>2455</v>
      </c>
      <c r="B768" t="s">
        <v>2456</v>
      </c>
      <c r="C768" t="s">
        <v>161</v>
      </c>
      <c r="D768" t="s">
        <v>30</v>
      </c>
      <c r="E768">
        <v>29</v>
      </c>
      <c r="F768" s="3">
        <v>1510196045099</v>
      </c>
      <c r="G768" t="s">
        <v>44</v>
      </c>
      <c r="H768" t="s">
        <v>188</v>
      </c>
      <c r="I768" t="s">
        <v>2457</v>
      </c>
      <c r="J768" s="3">
        <v>3339698428</v>
      </c>
      <c r="K768" t="s">
        <v>34</v>
      </c>
      <c r="L768" t="s">
        <v>54</v>
      </c>
      <c r="M768" t="s">
        <v>55</v>
      </c>
      <c r="N768" t="s">
        <v>49</v>
      </c>
      <c r="O768" t="s">
        <v>73</v>
      </c>
      <c r="P768">
        <v>103</v>
      </c>
      <c r="Q768">
        <f t="shared" si="22"/>
        <v>0.68666666666666665</v>
      </c>
      <c r="T768">
        <f t="shared" si="23"/>
        <v>0.34333333333333332</v>
      </c>
      <c r="U768">
        <v>43701.765405092592</v>
      </c>
      <c r="W768" t="s">
        <v>75</v>
      </c>
    </row>
    <row r="769" spans="1:23" ht="15" customHeight="1">
      <c r="A769" t="s">
        <v>2458</v>
      </c>
      <c r="B769" t="s">
        <v>940</v>
      </c>
      <c r="C769" t="s">
        <v>2459</v>
      </c>
      <c r="D769" t="s">
        <v>30</v>
      </c>
      <c r="E769">
        <v>26</v>
      </c>
      <c r="F769" s="3">
        <v>1560210323333</v>
      </c>
      <c r="G769" t="s">
        <v>88</v>
      </c>
      <c r="H769" t="s">
        <v>38</v>
      </c>
      <c r="I769" t="s">
        <v>2460</v>
      </c>
      <c r="J769" s="3">
        <v>923465227583</v>
      </c>
      <c r="K769" t="s">
        <v>34</v>
      </c>
      <c r="L769" t="s">
        <v>54</v>
      </c>
      <c r="M769" t="s">
        <v>48</v>
      </c>
      <c r="N769" t="s">
        <v>49</v>
      </c>
      <c r="O769" t="s">
        <v>38</v>
      </c>
      <c r="P769">
        <v>66</v>
      </c>
      <c r="Q769">
        <f t="shared" si="22"/>
        <v>0.44</v>
      </c>
      <c r="R769" t="str">
        <f>VLOOKUP(I769,'[2]All Tests Results'!$A$1:$C$979,2,0)</f>
        <v>38</v>
      </c>
      <c r="S769" t="str">
        <f>VLOOKUP(I769,'[2]All Tests Results'!$A$1:$C$979,3,0)</f>
        <v>54%</v>
      </c>
      <c r="T769">
        <f t="shared" si="23"/>
        <v>0.49</v>
      </c>
      <c r="U769">
        <v>43725.299189814818</v>
      </c>
      <c r="W769" t="s">
        <v>56</v>
      </c>
    </row>
    <row r="770" spans="1:23" ht="15" customHeight="1">
      <c r="A770" t="s">
        <v>2461</v>
      </c>
      <c r="B770" t="s">
        <v>2462</v>
      </c>
      <c r="C770" t="s">
        <v>2463</v>
      </c>
      <c r="D770" t="s">
        <v>30</v>
      </c>
      <c r="E770">
        <v>30</v>
      </c>
      <c r="F770" s="3">
        <v>1510165238763</v>
      </c>
      <c r="G770" t="s">
        <v>88</v>
      </c>
      <c r="H770" t="s">
        <v>188</v>
      </c>
      <c r="I770" t="s">
        <v>2464</v>
      </c>
      <c r="J770" s="3">
        <v>3339707078</v>
      </c>
      <c r="K770" t="s">
        <v>34</v>
      </c>
      <c r="L770" t="s">
        <v>54</v>
      </c>
      <c r="M770" t="s">
        <v>55</v>
      </c>
      <c r="N770" t="s">
        <v>49</v>
      </c>
      <c r="O770" t="s">
        <v>73</v>
      </c>
      <c r="P770">
        <v>53</v>
      </c>
      <c r="Q770">
        <f t="shared" ref="Q770:Q833" si="24">P770/150</f>
        <v>0.35333333333333333</v>
      </c>
      <c r="T770">
        <f t="shared" ref="T770:T833" si="25">(Q770+S770)/2</f>
        <v>0.17666666666666667</v>
      </c>
      <c r="U770">
        <v>43705.611875000002</v>
      </c>
      <c r="W770" t="s">
        <v>145</v>
      </c>
    </row>
    <row r="771" spans="1:23" ht="15" customHeight="1">
      <c r="A771" t="s">
        <v>2465</v>
      </c>
      <c r="B771" t="s">
        <v>2466</v>
      </c>
      <c r="C771" t="s">
        <v>98</v>
      </c>
      <c r="D771" t="s">
        <v>30</v>
      </c>
      <c r="E771">
        <v>27</v>
      </c>
      <c r="F771" s="3">
        <v>1110198125449</v>
      </c>
      <c r="G771" t="s">
        <v>31</v>
      </c>
      <c r="H771" t="s">
        <v>67</v>
      </c>
      <c r="I771" t="s">
        <v>2467</v>
      </c>
      <c r="J771" s="3">
        <v>3339725156</v>
      </c>
      <c r="K771" t="s">
        <v>34</v>
      </c>
      <c r="L771" t="s">
        <v>54</v>
      </c>
      <c r="M771" t="s">
        <v>48</v>
      </c>
      <c r="O771" t="s">
        <v>67</v>
      </c>
      <c r="P771">
        <v>105</v>
      </c>
      <c r="Q771">
        <f t="shared" si="24"/>
        <v>0.7</v>
      </c>
      <c r="T771">
        <f t="shared" si="25"/>
        <v>0.35</v>
      </c>
      <c r="U771">
        <v>43722.265023148146</v>
      </c>
      <c r="W771" t="s">
        <v>75</v>
      </c>
    </row>
    <row r="772" spans="1:23" ht="15" customHeight="1">
      <c r="A772" t="s">
        <v>2468</v>
      </c>
      <c r="B772" t="s">
        <v>2469</v>
      </c>
      <c r="C772" t="s">
        <v>2078</v>
      </c>
      <c r="D772" t="s">
        <v>30</v>
      </c>
      <c r="E772">
        <v>23</v>
      </c>
      <c r="F772" s="3">
        <v>1110115723297</v>
      </c>
      <c r="G772" t="s">
        <v>31</v>
      </c>
      <c r="H772" t="s">
        <v>67</v>
      </c>
      <c r="I772" t="s">
        <v>2470</v>
      </c>
      <c r="J772" s="3">
        <v>3339797872</v>
      </c>
      <c r="K772" t="s">
        <v>34</v>
      </c>
      <c r="L772" t="s">
        <v>54</v>
      </c>
      <c r="M772" t="s">
        <v>48</v>
      </c>
      <c r="N772" t="s">
        <v>49</v>
      </c>
      <c r="O772" t="s">
        <v>38</v>
      </c>
      <c r="P772">
        <v>53</v>
      </c>
      <c r="Q772">
        <f t="shared" si="24"/>
        <v>0.35333333333333333</v>
      </c>
      <c r="T772">
        <f t="shared" si="25"/>
        <v>0.17666666666666667</v>
      </c>
      <c r="U772">
        <v>43699.472812499997</v>
      </c>
      <c r="W772" t="s">
        <v>75</v>
      </c>
    </row>
    <row r="773" spans="1:23" ht="15" customHeight="1">
      <c r="A773" t="s">
        <v>2471</v>
      </c>
      <c r="B773" t="s">
        <v>374</v>
      </c>
      <c r="C773" t="s">
        <v>2472</v>
      </c>
      <c r="D773" t="s">
        <v>30</v>
      </c>
      <c r="E773">
        <v>20</v>
      </c>
      <c r="F773" s="3">
        <v>1110105714413</v>
      </c>
      <c r="G773" t="s">
        <v>44</v>
      </c>
      <c r="H773" t="s">
        <v>67</v>
      </c>
      <c r="I773" t="s">
        <v>2473</v>
      </c>
      <c r="J773" s="3">
        <v>3339798293</v>
      </c>
      <c r="K773" t="s">
        <v>34</v>
      </c>
      <c r="L773" t="s">
        <v>54</v>
      </c>
      <c r="M773" t="s">
        <v>48</v>
      </c>
      <c r="N773" t="s">
        <v>37</v>
      </c>
      <c r="O773" t="s">
        <v>67</v>
      </c>
      <c r="P773">
        <v>63</v>
      </c>
      <c r="Q773">
        <f t="shared" si="24"/>
        <v>0.42</v>
      </c>
      <c r="R773" t="str">
        <f>VLOOKUP(I773,[1]AllTestsScores!$A$1:$C$1012,2,0)</f>
        <v>11</v>
      </c>
      <c r="S773" t="str">
        <f>VLOOKUP(I773,[1]AllTestsScores!$A$1:$C$1012,3,0)</f>
        <v>28%</v>
      </c>
      <c r="T773">
        <f t="shared" si="25"/>
        <v>0.35</v>
      </c>
      <c r="U773">
        <v>43709.756608796299</v>
      </c>
      <c r="W773" t="s">
        <v>56</v>
      </c>
    </row>
    <row r="774" spans="1:23" ht="15" customHeight="1">
      <c r="A774" t="s">
        <v>2474</v>
      </c>
      <c r="B774" t="s">
        <v>1804</v>
      </c>
      <c r="C774" t="s">
        <v>496</v>
      </c>
      <c r="D774" t="s">
        <v>30</v>
      </c>
      <c r="E774">
        <v>35</v>
      </c>
      <c r="F774" s="3">
        <v>1720178282789</v>
      </c>
      <c r="G774" t="s">
        <v>31</v>
      </c>
      <c r="H774" t="s">
        <v>79</v>
      </c>
      <c r="I774" t="s">
        <v>2475</v>
      </c>
      <c r="J774" s="3">
        <v>3339800079</v>
      </c>
      <c r="K774" t="s">
        <v>34</v>
      </c>
      <c r="L774" t="s">
        <v>47</v>
      </c>
      <c r="M774" t="s">
        <v>55</v>
      </c>
      <c r="N774" t="s">
        <v>49</v>
      </c>
      <c r="O774" t="s">
        <v>121</v>
      </c>
      <c r="P774">
        <v>75</v>
      </c>
      <c r="Q774">
        <f t="shared" si="24"/>
        <v>0.5</v>
      </c>
      <c r="R774" t="str">
        <f>VLOOKUP(I774,Sheet7!$A$1:$C$747,2,0)</f>
        <v>23</v>
      </c>
      <c r="S774" t="str">
        <f>VLOOKUP(I774,Sheet7!$A$1:$C$747,3,0)</f>
        <v>58%</v>
      </c>
      <c r="T774">
        <f t="shared" si="25"/>
        <v>0.54</v>
      </c>
      <c r="U774">
        <v>43699.4215625</v>
      </c>
      <c r="W774" t="s">
        <v>39</v>
      </c>
    </row>
    <row r="775" spans="1:23" ht="15" customHeight="1">
      <c r="A775" t="s">
        <v>2476</v>
      </c>
      <c r="B775" t="s">
        <v>2477</v>
      </c>
      <c r="C775" t="s">
        <v>2478</v>
      </c>
      <c r="D775" t="s">
        <v>30</v>
      </c>
      <c r="E775">
        <v>33</v>
      </c>
      <c r="F775" s="3">
        <v>2150825523965</v>
      </c>
      <c r="G775" t="s">
        <v>44</v>
      </c>
      <c r="H775" t="s">
        <v>493</v>
      </c>
      <c r="I775" t="s">
        <v>2479</v>
      </c>
      <c r="J775" s="3">
        <v>3339803556</v>
      </c>
      <c r="K775" t="s">
        <v>34</v>
      </c>
      <c r="L775" t="s">
        <v>47</v>
      </c>
      <c r="M775" t="s">
        <v>48</v>
      </c>
      <c r="N775" t="s">
        <v>49</v>
      </c>
      <c r="O775" t="s">
        <v>38</v>
      </c>
      <c r="P775">
        <v>28</v>
      </c>
      <c r="Q775">
        <f t="shared" si="24"/>
        <v>0.18666666666666668</v>
      </c>
      <c r="R775" t="str">
        <f>VLOOKUP(I775,[1]AllTestsScores!$A$1:$C$1012,2,0)</f>
        <v>8</v>
      </c>
      <c r="S775" t="str">
        <f>VLOOKUP(I775,[1]AllTestsScores!$A$1:$C$1012,3,0)</f>
        <v>20%</v>
      </c>
      <c r="T775">
        <f t="shared" si="25"/>
        <v>0.19333333333333336</v>
      </c>
      <c r="U775">
        <v>43699.249155092592</v>
      </c>
      <c r="W775" t="s">
        <v>39</v>
      </c>
    </row>
    <row r="776" spans="1:23" ht="15" customHeight="1">
      <c r="A776" t="s">
        <v>2480</v>
      </c>
      <c r="B776" t="s">
        <v>2481</v>
      </c>
      <c r="C776" t="s">
        <v>187</v>
      </c>
      <c r="D776" t="s">
        <v>30</v>
      </c>
      <c r="E776">
        <v>22</v>
      </c>
      <c r="F776" s="3">
        <v>1710175584497</v>
      </c>
      <c r="G776" t="s">
        <v>44</v>
      </c>
      <c r="H776" t="s">
        <v>32</v>
      </c>
      <c r="I776" t="s">
        <v>2482</v>
      </c>
      <c r="J776" s="3">
        <v>3339819403</v>
      </c>
      <c r="K776" t="s">
        <v>34</v>
      </c>
      <c r="L776" t="s">
        <v>35</v>
      </c>
      <c r="M776" t="s">
        <v>48</v>
      </c>
      <c r="N776" t="s">
        <v>37</v>
      </c>
      <c r="O776" t="s">
        <v>38</v>
      </c>
      <c r="P776">
        <v>63</v>
      </c>
      <c r="Q776">
        <f t="shared" si="24"/>
        <v>0.42</v>
      </c>
      <c r="T776">
        <f t="shared" si="25"/>
        <v>0.21</v>
      </c>
      <c r="U776">
        <v>43709.373368055552</v>
      </c>
      <c r="W776" t="s">
        <v>75</v>
      </c>
    </row>
    <row r="777" spans="1:23" ht="15" customHeight="1">
      <c r="A777" t="s">
        <v>2483</v>
      </c>
      <c r="B777" t="s">
        <v>2484</v>
      </c>
      <c r="C777" t="s">
        <v>103</v>
      </c>
      <c r="D777" t="s">
        <v>30</v>
      </c>
      <c r="E777">
        <v>31</v>
      </c>
      <c r="F777" s="3">
        <v>1730143859135</v>
      </c>
      <c r="G777" t="s">
        <v>88</v>
      </c>
      <c r="H777" t="s">
        <v>38</v>
      </c>
      <c r="I777" t="s">
        <v>2485</v>
      </c>
      <c r="J777" s="3">
        <v>923449093154</v>
      </c>
      <c r="K777" t="s">
        <v>34</v>
      </c>
      <c r="L777" t="s">
        <v>54</v>
      </c>
      <c r="M777" t="s">
        <v>55</v>
      </c>
      <c r="N777" t="s">
        <v>37</v>
      </c>
      <c r="O777" t="s">
        <v>38</v>
      </c>
      <c r="P777">
        <v>46</v>
      </c>
      <c r="Q777">
        <f t="shared" si="24"/>
        <v>0.30666666666666664</v>
      </c>
      <c r="R777" t="str">
        <f>VLOOKUP(I777,'[2]All Tests Results'!$A$1:$C$979,2,0)</f>
        <v>47</v>
      </c>
      <c r="S777" t="str">
        <f>VLOOKUP(I777,'[2]All Tests Results'!$A$1:$C$979,3,0)</f>
        <v>67%</v>
      </c>
      <c r="T777">
        <f t="shared" si="25"/>
        <v>0.48833333333333334</v>
      </c>
      <c r="U777">
        <v>43722.724849537037</v>
      </c>
      <c r="W777" t="s">
        <v>56</v>
      </c>
    </row>
    <row r="778" spans="1:23" ht="15" customHeight="1">
      <c r="A778" t="s">
        <v>2486</v>
      </c>
      <c r="B778" t="s">
        <v>162</v>
      </c>
      <c r="C778" t="s">
        <v>98</v>
      </c>
      <c r="D778" t="s">
        <v>30</v>
      </c>
      <c r="E778">
        <v>30</v>
      </c>
      <c r="F778" s="3">
        <v>4240108648903</v>
      </c>
      <c r="G778" t="s">
        <v>88</v>
      </c>
      <c r="H778" t="s">
        <v>38</v>
      </c>
      <c r="I778" t="s">
        <v>2487</v>
      </c>
      <c r="J778" s="3">
        <v>923462545434</v>
      </c>
      <c r="K778" t="s">
        <v>34</v>
      </c>
      <c r="L778" t="s">
        <v>54</v>
      </c>
      <c r="M778" t="s">
        <v>48</v>
      </c>
      <c r="N778" t="s">
        <v>37</v>
      </c>
      <c r="O778" t="s">
        <v>38</v>
      </c>
      <c r="P778">
        <v>76</v>
      </c>
      <c r="Q778">
        <f t="shared" si="24"/>
        <v>0.50666666666666671</v>
      </c>
      <c r="R778" t="str">
        <f>VLOOKUP(I778,'[2]All Tests Results'!$A$1:$C$979,2,0)</f>
        <v>33</v>
      </c>
      <c r="S778" t="str">
        <f>VLOOKUP(I778,'[2]All Tests Results'!$A$1:$C$979,3,0)</f>
        <v>47%</v>
      </c>
      <c r="T778">
        <f t="shared" si="25"/>
        <v>0.48833333333333334</v>
      </c>
      <c r="U778">
        <v>43700.949074074073</v>
      </c>
      <c r="W778" t="s">
        <v>56</v>
      </c>
    </row>
    <row r="779" spans="1:23" ht="15" customHeight="1">
      <c r="A779" t="s">
        <v>2488</v>
      </c>
      <c r="B779" t="s">
        <v>2489</v>
      </c>
      <c r="C779" t="s">
        <v>98</v>
      </c>
      <c r="D779" t="s">
        <v>30</v>
      </c>
      <c r="E779">
        <v>24</v>
      </c>
      <c r="F779" s="3">
        <v>1620284348733</v>
      </c>
      <c r="G779" t="s">
        <v>44</v>
      </c>
      <c r="H779" t="s">
        <v>152</v>
      </c>
      <c r="I779" t="s">
        <v>2490</v>
      </c>
      <c r="J779" s="3">
        <v>3339860405</v>
      </c>
      <c r="K779" t="s">
        <v>34</v>
      </c>
      <c r="L779" t="s">
        <v>54</v>
      </c>
      <c r="M779" t="s">
        <v>55</v>
      </c>
      <c r="O779" t="s">
        <v>121</v>
      </c>
      <c r="P779">
        <v>71</v>
      </c>
      <c r="Q779">
        <f t="shared" si="24"/>
        <v>0.47333333333333333</v>
      </c>
      <c r="T779">
        <f t="shared" si="25"/>
        <v>0.23666666666666666</v>
      </c>
      <c r="U779">
        <v>43706.258726851855</v>
      </c>
      <c r="W779" t="s">
        <v>75</v>
      </c>
    </row>
    <row r="780" spans="1:23" ht="15" customHeight="1">
      <c r="A780" t="s">
        <v>2491</v>
      </c>
      <c r="B780" t="s">
        <v>2492</v>
      </c>
      <c r="C780" t="s">
        <v>103</v>
      </c>
      <c r="D780" t="s">
        <v>30</v>
      </c>
      <c r="E780">
        <v>24</v>
      </c>
      <c r="F780" s="3">
        <v>2120212469291</v>
      </c>
      <c r="G780" t="s">
        <v>44</v>
      </c>
      <c r="H780" t="s">
        <v>296</v>
      </c>
      <c r="I780" t="s">
        <v>2493</v>
      </c>
      <c r="J780" s="3">
        <v>3339889991</v>
      </c>
      <c r="K780" t="s">
        <v>34</v>
      </c>
      <c r="L780" t="s">
        <v>54</v>
      </c>
      <c r="M780" t="s">
        <v>48</v>
      </c>
      <c r="N780" t="s">
        <v>49</v>
      </c>
      <c r="O780" t="s">
        <v>38</v>
      </c>
      <c r="P780">
        <v>89</v>
      </c>
      <c r="Q780">
        <f t="shared" si="24"/>
        <v>0.59333333333333338</v>
      </c>
      <c r="T780">
        <f t="shared" si="25"/>
        <v>0.29666666666666669</v>
      </c>
      <c r="U780">
        <v>43709.514687499999</v>
      </c>
      <c r="W780" t="s">
        <v>75</v>
      </c>
    </row>
    <row r="781" spans="1:23" ht="15" customHeight="1">
      <c r="A781" t="s">
        <v>2494</v>
      </c>
      <c r="B781" t="s">
        <v>1089</v>
      </c>
      <c r="C781" t="s">
        <v>98</v>
      </c>
      <c r="D781" t="s">
        <v>30</v>
      </c>
      <c r="E781">
        <v>23</v>
      </c>
      <c r="F781" s="3">
        <v>1560279899257</v>
      </c>
      <c r="G781" t="s">
        <v>44</v>
      </c>
      <c r="H781" t="s">
        <v>73</v>
      </c>
      <c r="I781" t="s">
        <v>2495</v>
      </c>
      <c r="J781" s="3">
        <v>3339899884</v>
      </c>
      <c r="K781" t="s">
        <v>34</v>
      </c>
      <c r="L781" t="s">
        <v>54</v>
      </c>
      <c r="M781" t="s">
        <v>48</v>
      </c>
      <c r="N781" t="s">
        <v>49</v>
      </c>
      <c r="O781" t="s">
        <v>38</v>
      </c>
      <c r="P781">
        <v>60</v>
      </c>
      <c r="Q781">
        <f t="shared" si="24"/>
        <v>0.4</v>
      </c>
      <c r="R781" t="str">
        <f>VLOOKUP(I781,[1]AllTestsScores!$A$1:$C$1012,2,0)</f>
        <v>14</v>
      </c>
      <c r="S781" t="str">
        <f>VLOOKUP(I781,[1]AllTestsScores!$A$1:$C$1012,3,0)</f>
        <v>35%</v>
      </c>
      <c r="T781">
        <f t="shared" si="25"/>
        <v>0.375</v>
      </c>
      <c r="U781">
        <v>43699.436678240738</v>
      </c>
      <c r="W781" t="s">
        <v>56</v>
      </c>
    </row>
    <row r="782" spans="1:23" ht="15" customHeight="1">
      <c r="A782" t="s">
        <v>2496</v>
      </c>
      <c r="B782" t="s">
        <v>162</v>
      </c>
      <c r="C782" t="s">
        <v>425</v>
      </c>
      <c r="D782" t="s">
        <v>30</v>
      </c>
      <c r="E782">
        <v>25</v>
      </c>
      <c r="F782" s="3">
        <v>1530202892113</v>
      </c>
      <c r="G782" t="s">
        <v>88</v>
      </c>
      <c r="H782" t="s">
        <v>99</v>
      </c>
      <c r="I782" t="s">
        <v>2497</v>
      </c>
      <c r="J782" s="3">
        <v>3469848679</v>
      </c>
      <c r="K782" t="s">
        <v>34</v>
      </c>
      <c r="L782" t="s">
        <v>54</v>
      </c>
      <c r="M782" t="s">
        <v>55</v>
      </c>
      <c r="N782" t="s">
        <v>37</v>
      </c>
      <c r="O782" t="s">
        <v>38</v>
      </c>
      <c r="P782">
        <v>86</v>
      </c>
      <c r="Q782">
        <f t="shared" si="24"/>
        <v>0.57333333333333336</v>
      </c>
      <c r="R782" t="str">
        <f>VLOOKUP(I782,'[2]All Tests Results'!$A$1:$C$979,2,0)</f>
        <v>28</v>
      </c>
      <c r="S782" t="str">
        <f>VLOOKUP(I782,'[2]All Tests Results'!$A$1:$C$979,3,0)</f>
        <v>40%</v>
      </c>
      <c r="T782">
        <f t="shared" si="25"/>
        <v>0.48666666666666669</v>
      </c>
      <c r="U782">
        <v>43699.353854166664</v>
      </c>
      <c r="W782" t="s">
        <v>56</v>
      </c>
    </row>
    <row r="783" spans="1:23" ht="15" customHeight="1">
      <c r="A783" t="s">
        <v>2498</v>
      </c>
      <c r="B783" t="s">
        <v>162</v>
      </c>
      <c r="C783" t="s">
        <v>1419</v>
      </c>
      <c r="D783" t="s">
        <v>30</v>
      </c>
      <c r="E783">
        <v>29</v>
      </c>
      <c r="F783" s="3">
        <v>1210184895541</v>
      </c>
      <c r="G783" t="s">
        <v>88</v>
      </c>
      <c r="H783" t="s">
        <v>336</v>
      </c>
      <c r="I783" t="s">
        <v>2499</v>
      </c>
      <c r="J783" s="3">
        <v>3339961227</v>
      </c>
      <c r="K783" t="s">
        <v>34</v>
      </c>
      <c r="L783" t="s">
        <v>54</v>
      </c>
      <c r="M783" t="s">
        <v>55</v>
      </c>
      <c r="N783" t="s">
        <v>49</v>
      </c>
      <c r="O783" t="s">
        <v>333</v>
      </c>
      <c r="P783">
        <v>46</v>
      </c>
      <c r="Q783">
        <f t="shared" si="24"/>
        <v>0.30666666666666664</v>
      </c>
      <c r="R783" t="str">
        <f>VLOOKUP(I783,'[2]All Tests Results'!$A$1:$C$979,2,0)</f>
        <v>41</v>
      </c>
      <c r="S783" t="str">
        <f>VLOOKUP(I783,'[2]All Tests Results'!$A$1:$C$979,3,0)</f>
        <v>59%</v>
      </c>
      <c r="T783">
        <f t="shared" si="25"/>
        <v>0.44833333333333331</v>
      </c>
      <c r="U783">
        <v>43701.071747685186</v>
      </c>
      <c r="W783" t="s">
        <v>56</v>
      </c>
    </row>
    <row r="784" spans="1:23" ht="15" customHeight="1">
      <c r="A784" t="s">
        <v>2500</v>
      </c>
      <c r="B784" t="s">
        <v>162</v>
      </c>
      <c r="C784" t="s">
        <v>2501</v>
      </c>
      <c r="D784" t="s">
        <v>30</v>
      </c>
      <c r="E784">
        <v>30</v>
      </c>
      <c r="F784" s="3">
        <v>1730106967903</v>
      </c>
      <c r="G784" t="s">
        <v>31</v>
      </c>
      <c r="H784" t="s">
        <v>38</v>
      </c>
      <c r="I784" t="s">
        <v>2502</v>
      </c>
      <c r="J784" s="3">
        <v>3340915225</v>
      </c>
      <c r="K784" t="s">
        <v>34</v>
      </c>
      <c r="L784" t="s">
        <v>35</v>
      </c>
      <c r="M784" t="s">
        <v>55</v>
      </c>
      <c r="N784" t="s">
        <v>37</v>
      </c>
      <c r="O784" t="s">
        <v>38</v>
      </c>
      <c r="P784">
        <v>81</v>
      </c>
      <c r="Q784">
        <f t="shared" si="24"/>
        <v>0.54</v>
      </c>
      <c r="R784" t="str">
        <f>VLOOKUP(I784,Sheet7!$A$1:$C$747,2,0)</f>
        <v>38</v>
      </c>
      <c r="S784" t="str">
        <f>VLOOKUP(I784,Sheet7!$A$1:$C$747,3,0)</f>
        <v>95%</v>
      </c>
      <c r="T784">
        <f t="shared" si="25"/>
        <v>0.745</v>
      </c>
      <c r="U784">
        <v>43703.215520833335</v>
      </c>
      <c r="W784" t="s">
        <v>56</v>
      </c>
    </row>
    <row r="785" spans="1:23" ht="15" customHeight="1">
      <c r="A785" t="s">
        <v>2503</v>
      </c>
      <c r="B785" t="s">
        <v>2504</v>
      </c>
      <c r="C785" t="s">
        <v>98</v>
      </c>
      <c r="D785" t="s">
        <v>30</v>
      </c>
      <c r="E785">
        <v>26</v>
      </c>
      <c r="F785" s="3">
        <v>1730138652535</v>
      </c>
      <c r="G785" t="s">
        <v>31</v>
      </c>
      <c r="H785" t="s">
        <v>38</v>
      </c>
      <c r="I785" t="s">
        <v>2505</v>
      </c>
      <c r="J785" s="3">
        <v>3340959663</v>
      </c>
      <c r="K785" t="s">
        <v>69</v>
      </c>
      <c r="L785" t="s">
        <v>47</v>
      </c>
      <c r="M785" t="s">
        <v>48</v>
      </c>
      <c r="N785" t="s">
        <v>49</v>
      </c>
      <c r="O785" t="s">
        <v>38</v>
      </c>
      <c r="P785">
        <v>47</v>
      </c>
      <c r="Q785">
        <f t="shared" si="24"/>
        <v>0.31333333333333335</v>
      </c>
      <c r="R785" t="str">
        <f>VLOOKUP(I785,Sheet7!$A$1:$C$747,2,0)</f>
        <v>12</v>
      </c>
      <c r="S785" t="str">
        <f>VLOOKUP(I785,Sheet7!$A$1:$C$747,3,0)</f>
        <v>30%</v>
      </c>
      <c r="T785">
        <f t="shared" si="25"/>
        <v>0.30666666666666664</v>
      </c>
      <c r="U785">
        <v>43704.260289351849</v>
      </c>
      <c r="W785" t="s">
        <v>39</v>
      </c>
    </row>
    <row r="786" spans="1:23" ht="15" customHeight="1">
      <c r="A786" t="s">
        <v>2506</v>
      </c>
      <c r="B786" t="s">
        <v>2507</v>
      </c>
      <c r="C786" t="s">
        <v>2508</v>
      </c>
      <c r="D786" t="s">
        <v>30</v>
      </c>
      <c r="E786">
        <v>23</v>
      </c>
      <c r="F786" s="3">
        <v>1730178013389</v>
      </c>
      <c r="G786" t="s">
        <v>88</v>
      </c>
      <c r="H786" t="s">
        <v>38</v>
      </c>
      <c r="I786" t="s">
        <v>2509</v>
      </c>
      <c r="J786" s="3">
        <v>3340997010</v>
      </c>
      <c r="K786" t="s">
        <v>34</v>
      </c>
      <c r="L786" t="s">
        <v>47</v>
      </c>
      <c r="M786" t="s">
        <v>55</v>
      </c>
      <c r="N786" t="s">
        <v>37</v>
      </c>
      <c r="O786" t="s">
        <v>38</v>
      </c>
      <c r="P786">
        <v>69</v>
      </c>
      <c r="Q786">
        <f t="shared" si="24"/>
        <v>0.46</v>
      </c>
      <c r="T786">
        <f t="shared" si="25"/>
        <v>0.23</v>
      </c>
      <c r="U786">
        <v>43699.241574074076</v>
      </c>
      <c r="W786" t="s">
        <v>39</v>
      </c>
    </row>
    <row r="787" spans="1:23" ht="15" customHeight="1">
      <c r="A787" t="s">
        <v>2510</v>
      </c>
      <c r="B787" t="s">
        <v>2511</v>
      </c>
      <c r="C787" t="s">
        <v>532</v>
      </c>
      <c r="D787" t="s">
        <v>43</v>
      </c>
      <c r="E787">
        <v>24</v>
      </c>
      <c r="F787" s="3">
        <v>1310155227340</v>
      </c>
      <c r="G787" t="s">
        <v>44</v>
      </c>
      <c r="H787" t="s">
        <v>45</v>
      </c>
      <c r="I787" t="s">
        <v>2512</v>
      </c>
      <c r="J787" s="3">
        <v>3341004553</v>
      </c>
      <c r="K787" t="s">
        <v>34</v>
      </c>
      <c r="L787" t="s">
        <v>54</v>
      </c>
      <c r="M787" t="s">
        <v>55</v>
      </c>
      <c r="N787" t="s">
        <v>49</v>
      </c>
      <c r="O787" t="s">
        <v>45</v>
      </c>
      <c r="P787">
        <v>75</v>
      </c>
      <c r="Q787">
        <f t="shared" si="24"/>
        <v>0.5</v>
      </c>
      <c r="T787">
        <f t="shared" si="25"/>
        <v>0.25</v>
      </c>
      <c r="U787">
        <v>43713.772476851853</v>
      </c>
      <c r="W787" t="s">
        <v>75</v>
      </c>
    </row>
    <row r="788" spans="1:23" ht="15" customHeight="1">
      <c r="A788" t="s">
        <v>2513</v>
      </c>
      <c r="B788" t="s">
        <v>2514</v>
      </c>
      <c r="C788" t="s">
        <v>532</v>
      </c>
      <c r="D788" t="s">
        <v>43</v>
      </c>
      <c r="E788">
        <v>24</v>
      </c>
      <c r="F788" s="3">
        <v>1310177360560</v>
      </c>
      <c r="G788" t="s">
        <v>31</v>
      </c>
      <c r="H788" t="s">
        <v>94</v>
      </c>
      <c r="I788" t="s">
        <v>2515</v>
      </c>
      <c r="J788" s="3">
        <v>3341018247</v>
      </c>
      <c r="K788" t="s">
        <v>34</v>
      </c>
      <c r="L788" t="s">
        <v>47</v>
      </c>
      <c r="M788" t="s">
        <v>48</v>
      </c>
      <c r="N788" t="s">
        <v>49</v>
      </c>
      <c r="O788" t="s">
        <v>45</v>
      </c>
      <c r="P788">
        <v>67</v>
      </c>
      <c r="Q788">
        <f t="shared" si="24"/>
        <v>0.44666666666666666</v>
      </c>
      <c r="T788">
        <f t="shared" si="25"/>
        <v>0.22333333333333333</v>
      </c>
      <c r="U788">
        <v>43702.558831018519</v>
      </c>
      <c r="W788" t="s">
        <v>39</v>
      </c>
    </row>
    <row r="789" spans="1:23" ht="15" customHeight="1">
      <c r="A789" t="s">
        <v>2516</v>
      </c>
      <c r="B789" t="s">
        <v>2517</v>
      </c>
      <c r="C789" t="s">
        <v>2518</v>
      </c>
      <c r="D789" t="s">
        <v>30</v>
      </c>
      <c r="E789">
        <v>22</v>
      </c>
      <c r="F789" s="3">
        <v>1730145021667</v>
      </c>
      <c r="G789" t="s">
        <v>31</v>
      </c>
      <c r="H789" t="s">
        <v>38</v>
      </c>
      <c r="I789" t="s">
        <v>2519</v>
      </c>
      <c r="J789" s="3">
        <v>3341278789</v>
      </c>
      <c r="K789" t="s">
        <v>34</v>
      </c>
      <c r="L789" t="s">
        <v>35</v>
      </c>
      <c r="M789" t="s">
        <v>55</v>
      </c>
      <c r="O789" t="s">
        <v>38</v>
      </c>
      <c r="P789">
        <v>47</v>
      </c>
      <c r="Q789">
        <f t="shared" si="24"/>
        <v>0.31333333333333335</v>
      </c>
      <c r="R789">
        <f>VLOOKUP(I789,Sheet7!$A$1:$C$747,2,0)</f>
        <v>0</v>
      </c>
      <c r="S789" t="str">
        <f>VLOOKUP(I789,Sheet7!$A$1:$C$747,3,0)</f>
        <v>0%</v>
      </c>
      <c r="T789">
        <f t="shared" si="25"/>
        <v>0.15666666666666668</v>
      </c>
      <c r="U789">
        <v>43718.788263888891</v>
      </c>
      <c r="W789" t="s">
        <v>56</v>
      </c>
    </row>
    <row r="790" spans="1:23" ht="15" customHeight="1">
      <c r="A790" t="s">
        <v>2520</v>
      </c>
      <c r="B790" t="s">
        <v>2521</v>
      </c>
      <c r="C790" t="s">
        <v>98</v>
      </c>
      <c r="D790" t="s">
        <v>30</v>
      </c>
      <c r="E790">
        <v>28</v>
      </c>
      <c r="F790" s="3">
        <v>1560269109745</v>
      </c>
      <c r="G790" t="s">
        <v>88</v>
      </c>
      <c r="H790" t="s">
        <v>73</v>
      </c>
      <c r="I790" t="s">
        <v>2522</v>
      </c>
      <c r="J790" s="3">
        <v>923139277279</v>
      </c>
      <c r="K790" t="s">
        <v>34</v>
      </c>
      <c r="L790" t="s">
        <v>54</v>
      </c>
      <c r="M790" t="s">
        <v>55</v>
      </c>
      <c r="N790" t="s">
        <v>49</v>
      </c>
      <c r="O790" t="s">
        <v>38</v>
      </c>
      <c r="P790">
        <v>62</v>
      </c>
      <c r="Q790">
        <f t="shared" si="24"/>
        <v>0.41333333333333333</v>
      </c>
      <c r="R790" t="str">
        <f>VLOOKUP(I790,'[2]All Tests Results'!$A$1:$C$979,2,0)</f>
        <v>39</v>
      </c>
      <c r="S790" t="str">
        <f>VLOOKUP(I790,'[2]All Tests Results'!$A$1:$C$979,3,0)</f>
        <v>56%</v>
      </c>
      <c r="T790">
        <f t="shared" si="25"/>
        <v>0.48666666666666669</v>
      </c>
      <c r="U790">
        <v>43709.624606481484</v>
      </c>
      <c r="W790" t="s">
        <v>56</v>
      </c>
    </row>
    <row r="791" spans="1:23" ht="15" customHeight="1">
      <c r="A791" t="s">
        <v>2523</v>
      </c>
      <c r="B791" t="s">
        <v>2524</v>
      </c>
      <c r="C791" t="s">
        <v>98</v>
      </c>
      <c r="D791" t="s">
        <v>30</v>
      </c>
      <c r="E791">
        <v>22</v>
      </c>
      <c r="F791" s="3">
        <v>1110123884987</v>
      </c>
      <c r="G791" t="s">
        <v>44</v>
      </c>
      <c r="H791" t="s">
        <v>67</v>
      </c>
      <c r="I791" t="s">
        <v>2525</v>
      </c>
      <c r="J791" s="3">
        <v>3341938473</v>
      </c>
      <c r="K791" t="s">
        <v>34</v>
      </c>
      <c r="L791" t="s">
        <v>54</v>
      </c>
      <c r="M791" t="s">
        <v>55</v>
      </c>
      <c r="N791" t="s">
        <v>37</v>
      </c>
      <c r="O791" t="s">
        <v>67</v>
      </c>
      <c r="P791">
        <v>103</v>
      </c>
      <c r="Q791">
        <f t="shared" si="24"/>
        <v>0.68666666666666665</v>
      </c>
      <c r="T791">
        <f t="shared" si="25"/>
        <v>0.34333333333333332</v>
      </c>
      <c r="U791">
        <v>43699.441053240742</v>
      </c>
      <c r="W791" t="s">
        <v>75</v>
      </c>
    </row>
    <row r="792" spans="1:23" ht="15" customHeight="1">
      <c r="A792" t="s">
        <v>2526</v>
      </c>
      <c r="B792" t="s">
        <v>2527</v>
      </c>
      <c r="C792" t="s">
        <v>98</v>
      </c>
      <c r="D792" t="s">
        <v>30</v>
      </c>
      <c r="E792">
        <v>25</v>
      </c>
      <c r="F792" s="3">
        <v>1540181947721</v>
      </c>
      <c r="G792" t="s">
        <v>44</v>
      </c>
      <c r="H792" t="s">
        <v>91</v>
      </c>
      <c r="I792" t="s">
        <v>2528</v>
      </c>
      <c r="J792" s="3">
        <v>3343449918</v>
      </c>
      <c r="K792" t="s">
        <v>34</v>
      </c>
      <c r="L792" t="s">
        <v>47</v>
      </c>
      <c r="M792" t="s">
        <v>48</v>
      </c>
      <c r="N792" t="s">
        <v>37</v>
      </c>
      <c r="O792" t="s">
        <v>91</v>
      </c>
      <c r="P792">
        <v>25</v>
      </c>
      <c r="Q792">
        <f t="shared" si="24"/>
        <v>0.16666666666666666</v>
      </c>
      <c r="R792" t="str">
        <f>VLOOKUP(I792,[1]AllTestsScores!$A$1:$C$1012,2,0)</f>
        <v>5</v>
      </c>
      <c r="S792" t="str">
        <f>VLOOKUP(I792,[1]AllTestsScores!$A$1:$C$1012,3,0)</f>
        <v>13%</v>
      </c>
      <c r="T792">
        <f t="shared" si="25"/>
        <v>0.14833333333333332</v>
      </c>
      <c r="U792">
        <v>43701.308645833335</v>
      </c>
      <c r="W792" t="s">
        <v>39</v>
      </c>
    </row>
    <row r="793" spans="1:23" ht="15" customHeight="1">
      <c r="A793" t="s">
        <v>2529</v>
      </c>
      <c r="B793" t="s">
        <v>59</v>
      </c>
      <c r="C793" t="s">
        <v>2530</v>
      </c>
      <c r="D793" t="s">
        <v>30</v>
      </c>
      <c r="E793">
        <v>21</v>
      </c>
      <c r="F793" s="3">
        <v>1730146257113</v>
      </c>
      <c r="G793" t="s">
        <v>31</v>
      </c>
      <c r="H793" t="s">
        <v>38</v>
      </c>
      <c r="I793" t="s">
        <v>2531</v>
      </c>
      <c r="J793" s="3">
        <v>3344047470</v>
      </c>
      <c r="K793" t="s">
        <v>34</v>
      </c>
      <c r="L793" t="s">
        <v>47</v>
      </c>
      <c r="M793" t="s">
        <v>55</v>
      </c>
      <c r="N793" t="s">
        <v>37</v>
      </c>
      <c r="O793" t="s">
        <v>38</v>
      </c>
      <c r="P793">
        <v>82</v>
      </c>
      <c r="Q793">
        <f t="shared" si="24"/>
        <v>0.54666666666666663</v>
      </c>
      <c r="T793">
        <f t="shared" si="25"/>
        <v>0.27333333333333332</v>
      </c>
      <c r="U793">
        <v>43699.260821759257</v>
      </c>
      <c r="W793" t="s">
        <v>39</v>
      </c>
    </row>
    <row r="794" spans="1:23" ht="15" customHeight="1">
      <c r="A794" t="s">
        <v>2532</v>
      </c>
      <c r="B794" t="s">
        <v>2533</v>
      </c>
      <c r="C794" t="s">
        <v>2534</v>
      </c>
      <c r="D794" t="s">
        <v>43</v>
      </c>
      <c r="E794">
        <v>20</v>
      </c>
      <c r="F794" s="3">
        <v>17301749229970</v>
      </c>
      <c r="G794" t="s">
        <v>88</v>
      </c>
      <c r="H794" t="s">
        <v>91</v>
      </c>
      <c r="I794" t="s">
        <v>2535</v>
      </c>
      <c r="J794" s="3">
        <v>3344691766</v>
      </c>
      <c r="K794" t="s">
        <v>34</v>
      </c>
      <c r="L794" t="s">
        <v>47</v>
      </c>
      <c r="M794" t="s">
        <v>55</v>
      </c>
      <c r="N794" t="s">
        <v>37</v>
      </c>
      <c r="O794" t="s">
        <v>38</v>
      </c>
      <c r="P794">
        <v>77</v>
      </c>
      <c r="Q794">
        <f t="shared" si="24"/>
        <v>0.51333333333333331</v>
      </c>
      <c r="R794" t="str">
        <f>VLOOKUP(I794,'[2]All Tests Results'!$A$1:$C$979,2,0)</f>
        <v>13</v>
      </c>
      <c r="S794" t="str">
        <f>VLOOKUP(I794,'[2]All Tests Results'!$A$1:$C$979,3,0)</f>
        <v>19%</v>
      </c>
      <c r="T794">
        <f t="shared" si="25"/>
        <v>0.35166666666666668</v>
      </c>
      <c r="U794">
        <v>43710.251307870371</v>
      </c>
      <c r="W794" t="s">
        <v>39</v>
      </c>
    </row>
    <row r="795" spans="1:23" ht="15" customHeight="1">
      <c r="A795" t="s">
        <v>2536</v>
      </c>
      <c r="B795" t="s">
        <v>2537</v>
      </c>
      <c r="C795" t="s">
        <v>2538</v>
      </c>
      <c r="D795" t="s">
        <v>30</v>
      </c>
      <c r="E795">
        <v>21</v>
      </c>
      <c r="F795" s="3">
        <v>1210135138617</v>
      </c>
      <c r="G795" t="s">
        <v>31</v>
      </c>
      <c r="H795" t="s">
        <v>493</v>
      </c>
      <c r="I795" t="s">
        <v>2539</v>
      </c>
      <c r="J795" s="3">
        <v>3344844875</v>
      </c>
      <c r="K795" t="s">
        <v>34</v>
      </c>
      <c r="L795" t="s">
        <v>54</v>
      </c>
      <c r="M795" t="s">
        <v>48</v>
      </c>
      <c r="O795" t="s">
        <v>333</v>
      </c>
      <c r="P795">
        <v>111</v>
      </c>
      <c r="Q795">
        <f t="shared" si="24"/>
        <v>0.74</v>
      </c>
      <c r="R795" t="str">
        <f>VLOOKUP(I795,Sheet7!$A$1:$C$747,2,0)</f>
        <v>6</v>
      </c>
      <c r="S795" t="str">
        <f>VLOOKUP(I795,Sheet7!$A$1:$C$747,3,0)</f>
        <v>15%</v>
      </c>
      <c r="T795">
        <f t="shared" si="25"/>
        <v>0.44500000000000001</v>
      </c>
      <c r="U795">
        <v>43726.238564814812</v>
      </c>
      <c r="W795" t="s">
        <v>56</v>
      </c>
    </row>
    <row r="796" spans="1:23" ht="15" customHeight="1">
      <c r="A796" t="s">
        <v>2540</v>
      </c>
      <c r="B796" t="s">
        <v>519</v>
      </c>
      <c r="C796" t="s">
        <v>274</v>
      </c>
      <c r="D796" t="s">
        <v>30</v>
      </c>
      <c r="E796">
        <v>23</v>
      </c>
      <c r="F796" s="3">
        <v>3740578678793</v>
      </c>
      <c r="G796" t="s">
        <v>88</v>
      </c>
      <c r="H796" t="s">
        <v>45</v>
      </c>
      <c r="I796" t="s">
        <v>2541</v>
      </c>
      <c r="J796" s="3">
        <v>3345070833</v>
      </c>
      <c r="K796" t="s">
        <v>34</v>
      </c>
      <c r="L796" t="s">
        <v>54</v>
      </c>
      <c r="M796" t="s">
        <v>55</v>
      </c>
      <c r="N796" t="s">
        <v>49</v>
      </c>
      <c r="O796" t="s">
        <v>45</v>
      </c>
      <c r="P796">
        <v>90</v>
      </c>
      <c r="Q796">
        <f t="shared" si="24"/>
        <v>0.6</v>
      </c>
      <c r="R796" t="str">
        <f>VLOOKUP(I796,'[2]All Tests Results'!$A$1:$C$979,2,0)</f>
        <v>36</v>
      </c>
      <c r="S796" t="str">
        <f>VLOOKUP(I796,'[2]All Tests Results'!$A$1:$C$979,3,0)</f>
        <v>51%</v>
      </c>
      <c r="T796">
        <f t="shared" si="25"/>
        <v>0.55499999999999994</v>
      </c>
      <c r="U796">
        <v>43698.717997685184</v>
      </c>
      <c r="W796" t="s">
        <v>56</v>
      </c>
    </row>
    <row r="797" spans="1:23" ht="15" customHeight="1">
      <c r="A797" t="s">
        <v>2542</v>
      </c>
      <c r="B797" t="s">
        <v>2543</v>
      </c>
      <c r="C797" t="s">
        <v>1026</v>
      </c>
      <c r="D797" t="s">
        <v>30</v>
      </c>
      <c r="E797">
        <v>19</v>
      </c>
      <c r="F797" s="3">
        <v>1330299044699</v>
      </c>
      <c r="G797" t="s">
        <v>88</v>
      </c>
      <c r="H797" t="s">
        <v>211</v>
      </c>
      <c r="I797" t="s">
        <v>2544</v>
      </c>
      <c r="J797" s="3">
        <v>3345575698</v>
      </c>
      <c r="K797" t="s">
        <v>34</v>
      </c>
      <c r="L797" t="s">
        <v>54</v>
      </c>
      <c r="M797" t="s">
        <v>48</v>
      </c>
      <c r="O797" t="s">
        <v>211</v>
      </c>
      <c r="P797">
        <v>62</v>
      </c>
      <c r="Q797">
        <f t="shared" si="24"/>
        <v>0.41333333333333333</v>
      </c>
      <c r="R797" t="str">
        <f>VLOOKUP(I797,'[2]All Tests Results'!$A$1:$C$979,2,0)</f>
        <v>28</v>
      </c>
      <c r="S797" t="str">
        <f>VLOOKUP(I797,'[2]All Tests Results'!$A$1:$C$979,3,0)</f>
        <v>40%</v>
      </c>
      <c r="T797">
        <f t="shared" si="25"/>
        <v>0.40666666666666668</v>
      </c>
      <c r="U797">
        <v>43725.398414351854</v>
      </c>
      <c r="W797" t="s">
        <v>56</v>
      </c>
    </row>
    <row r="798" spans="1:23" ht="15" customHeight="1">
      <c r="A798" t="s">
        <v>2545</v>
      </c>
      <c r="B798" t="s">
        <v>116</v>
      </c>
      <c r="C798" t="s">
        <v>1067</v>
      </c>
      <c r="D798" t="s">
        <v>30</v>
      </c>
      <c r="E798">
        <v>33</v>
      </c>
      <c r="F798" s="3">
        <v>1350348708589</v>
      </c>
      <c r="G798" t="s">
        <v>44</v>
      </c>
      <c r="H798" t="s">
        <v>94</v>
      </c>
      <c r="I798" t="s">
        <v>2546</v>
      </c>
      <c r="J798" s="3">
        <v>3345669411</v>
      </c>
      <c r="K798" t="s">
        <v>34</v>
      </c>
      <c r="L798" t="s">
        <v>47</v>
      </c>
      <c r="M798" t="s">
        <v>36</v>
      </c>
      <c r="N798" t="s">
        <v>49</v>
      </c>
      <c r="O798" t="s">
        <v>45</v>
      </c>
      <c r="P798">
        <v>17</v>
      </c>
      <c r="Q798">
        <f t="shared" si="24"/>
        <v>0.11333333333333333</v>
      </c>
      <c r="T798">
        <f t="shared" si="25"/>
        <v>5.6666666666666664E-2</v>
      </c>
      <c r="U798">
        <v>43703.285960648151</v>
      </c>
      <c r="W798" t="s">
        <v>39</v>
      </c>
    </row>
    <row r="799" spans="1:23" ht="15" customHeight="1">
      <c r="A799" t="s">
        <v>2547</v>
      </c>
      <c r="B799" t="s">
        <v>860</v>
      </c>
      <c r="C799" t="s">
        <v>98</v>
      </c>
      <c r="D799" t="s">
        <v>30</v>
      </c>
      <c r="E799">
        <v>25</v>
      </c>
      <c r="F799" s="3">
        <v>1610161393127</v>
      </c>
      <c r="G799" t="s">
        <v>44</v>
      </c>
      <c r="H799" t="s">
        <v>121</v>
      </c>
      <c r="I799" t="s">
        <v>2548</v>
      </c>
      <c r="J799" s="3">
        <v>3345797694</v>
      </c>
      <c r="K799" t="s">
        <v>69</v>
      </c>
      <c r="L799" t="s">
        <v>35</v>
      </c>
      <c r="M799" t="s">
        <v>36</v>
      </c>
      <c r="N799" t="s">
        <v>37</v>
      </c>
      <c r="O799" t="s">
        <v>121</v>
      </c>
      <c r="P799">
        <v>34</v>
      </c>
      <c r="Q799">
        <f t="shared" si="24"/>
        <v>0.22666666666666666</v>
      </c>
      <c r="T799">
        <f t="shared" si="25"/>
        <v>0.11333333333333333</v>
      </c>
      <c r="U799">
        <v>43707.296249999999</v>
      </c>
      <c r="W799" t="s">
        <v>39</v>
      </c>
    </row>
    <row r="800" spans="1:23" ht="15" customHeight="1">
      <c r="A800" t="s">
        <v>2549</v>
      </c>
      <c r="B800" t="s">
        <v>1380</v>
      </c>
      <c r="C800" t="s">
        <v>87</v>
      </c>
      <c r="D800" t="s">
        <v>30</v>
      </c>
      <c r="E800">
        <v>25</v>
      </c>
      <c r="F800" s="3">
        <v>1410157490917</v>
      </c>
      <c r="G800" t="s">
        <v>44</v>
      </c>
      <c r="H800" t="s">
        <v>112</v>
      </c>
      <c r="I800" t="s">
        <v>2550</v>
      </c>
      <c r="J800" s="3">
        <v>3345877001</v>
      </c>
      <c r="K800" t="s">
        <v>34</v>
      </c>
      <c r="L800" t="s">
        <v>54</v>
      </c>
      <c r="M800" t="s">
        <v>48</v>
      </c>
      <c r="O800" t="s">
        <v>38</v>
      </c>
      <c r="P800">
        <v>50</v>
      </c>
      <c r="Q800">
        <f t="shared" si="24"/>
        <v>0.33333333333333331</v>
      </c>
      <c r="T800">
        <f t="shared" si="25"/>
        <v>0.16666666666666666</v>
      </c>
      <c r="U800">
        <v>43710.408865740741</v>
      </c>
      <c r="W800" t="s">
        <v>75</v>
      </c>
    </row>
    <row r="801" spans="1:24" ht="15" customHeight="1">
      <c r="A801" t="s">
        <v>2551</v>
      </c>
      <c r="B801" t="s">
        <v>59</v>
      </c>
      <c r="C801" t="s">
        <v>2552</v>
      </c>
      <c r="D801" t="s">
        <v>30</v>
      </c>
      <c r="E801">
        <v>20</v>
      </c>
      <c r="F801" s="3">
        <v>3420289128059</v>
      </c>
      <c r="G801" t="s">
        <v>31</v>
      </c>
      <c r="H801" t="s">
        <v>2553</v>
      </c>
      <c r="I801" t="s">
        <v>2554</v>
      </c>
      <c r="J801" s="3">
        <v>3345924665</v>
      </c>
      <c r="K801" t="s">
        <v>69</v>
      </c>
      <c r="L801" t="s">
        <v>54</v>
      </c>
      <c r="M801" t="s">
        <v>48</v>
      </c>
      <c r="N801" t="s">
        <v>37</v>
      </c>
      <c r="O801" t="s">
        <v>2553</v>
      </c>
      <c r="P801">
        <v>70</v>
      </c>
      <c r="Q801">
        <f t="shared" si="24"/>
        <v>0.46666666666666667</v>
      </c>
      <c r="T801">
        <f t="shared" si="25"/>
        <v>0.23333333333333334</v>
      </c>
      <c r="U801">
        <v>43725.716678240744</v>
      </c>
      <c r="W801" t="s">
        <v>75</v>
      </c>
    </row>
    <row r="802" spans="1:24" ht="15" customHeight="1">
      <c r="A802" t="s">
        <v>2555</v>
      </c>
      <c r="B802" t="s">
        <v>2556</v>
      </c>
      <c r="C802" t="s">
        <v>72</v>
      </c>
      <c r="D802" t="s">
        <v>30</v>
      </c>
      <c r="E802">
        <v>26</v>
      </c>
      <c r="F802" s="3">
        <v>1120112780463</v>
      </c>
      <c r="G802" t="s">
        <v>31</v>
      </c>
      <c r="H802" t="s">
        <v>252</v>
      </c>
      <c r="I802" t="s">
        <v>2557</v>
      </c>
      <c r="J802" s="3">
        <v>3345927373</v>
      </c>
      <c r="K802" t="s">
        <v>34</v>
      </c>
      <c r="L802" t="s">
        <v>47</v>
      </c>
      <c r="M802" t="s">
        <v>48</v>
      </c>
      <c r="N802" t="s">
        <v>49</v>
      </c>
      <c r="O802" t="s">
        <v>38</v>
      </c>
      <c r="P802">
        <v>58</v>
      </c>
      <c r="Q802">
        <f t="shared" si="24"/>
        <v>0.38666666666666666</v>
      </c>
      <c r="T802">
        <f t="shared" si="25"/>
        <v>0.19333333333333333</v>
      </c>
      <c r="U802">
        <v>43698.774988425925</v>
      </c>
      <c r="W802" t="s">
        <v>39</v>
      </c>
    </row>
    <row r="803" spans="1:24" ht="15" customHeight="1">
      <c r="A803" t="s">
        <v>2558</v>
      </c>
      <c r="B803" t="s">
        <v>2559</v>
      </c>
      <c r="C803" t="s">
        <v>161</v>
      </c>
      <c r="D803" t="s">
        <v>30</v>
      </c>
      <c r="E803">
        <v>23</v>
      </c>
      <c r="F803" s="3">
        <v>1730174648585</v>
      </c>
      <c r="G803" t="s">
        <v>31</v>
      </c>
      <c r="H803" t="s">
        <v>296</v>
      </c>
      <c r="I803" t="s">
        <v>2560</v>
      </c>
      <c r="J803" s="3">
        <v>3345938613</v>
      </c>
      <c r="K803" t="s">
        <v>34</v>
      </c>
      <c r="L803" t="s">
        <v>54</v>
      </c>
      <c r="M803" t="s">
        <v>55</v>
      </c>
      <c r="N803" t="s">
        <v>37</v>
      </c>
      <c r="O803" t="s">
        <v>38</v>
      </c>
      <c r="P803">
        <v>78</v>
      </c>
      <c r="Q803">
        <f t="shared" si="24"/>
        <v>0.52</v>
      </c>
      <c r="T803">
        <f t="shared" si="25"/>
        <v>0.26</v>
      </c>
      <c r="U803">
        <v>43700.941122685188</v>
      </c>
      <c r="W803" t="s">
        <v>75</v>
      </c>
    </row>
    <row r="804" spans="1:24" ht="15" customHeight="1">
      <c r="A804" t="s">
        <v>2561</v>
      </c>
      <c r="B804" t="s">
        <v>2562</v>
      </c>
      <c r="C804" t="s">
        <v>2563</v>
      </c>
      <c r="D804" t="s">
        <v>43</v>
      </c>
      <c r="E804">
        <v>30</v>
      </c>
      <c r="F804" s="3">
        <v>1710145311696</v>
      </c>
      <c r="G804" t="s">
        <v>44</v>
      </c>
      <c r="H804" t="s">
        <v>38</v>
      </c>
      <c r="I804" t="s">
        <v>2564</v>
      </c>
      <c r="J804" s="3">
        <v>3346440744</v>
      </c>
      <c r="K804" t="s">
        <v>34</v>
      </c>
      <c r="L804" t="s">
        <v>54</v>
      </c>
      <c r="M804" t="s">
        <v>48</v>
      </c>
      <c r="N804" t="s">
        <v>49</v>
      </c>
      <c r="O804" t="s">
        <v>38</v>
      </c>
      <c r="P804">
        <v>68</v>
      </c>
      <c r="Q804">
        <f t="shared" si="24"/>
        <v>0.45333333333333331</v>
      </c>
      <c r="R804" t="str">
        <f>VLOOKUP(I804,[1]AllTestsScores!$A$1:$C$1012,2,0)</f>
        <v>5</v>
      </c>
      <c r="S804" t="str">
        <f>VLOOKUP(I804,[1]AllTestsScores!$A$1:$C$1012,3,0)</f>
        <v>13%</v>
      </c>
      <c r="T804">
        <f t="shared" si="25"/>
        <v>0.29166666666666663</v>
      </c>
      <c r="U804">
        <v>43709.836597222224</v>
      </c>
      <c r="W804" t="s">
        <v>56</v>
      </c>
      <c r="X804" t="s">
        <v>57</v>
      </c>
    </row>
    <row r="805" spans="1:24" ht="15" customHeight="1">
      <c r="A805" t="s">
        <v>2565</v>
      </c>
      <c r="B805" t="s">
        <v>2566</v>
      </c>
      <c r="C805" t="s">
        <v>2567</v>
      </c>
      <c r="D805" t="s">
        <v>30</v>
      </c>
      <c r="E805">
        <v>33</v>
      </c>
      <c r="F805" s="3">
        <v>1410156828353</v>
      </c>
      <c r="G805" t="s">
        <v>44</v>
      </c>
      <c r="H805" t="s">
        <v>112</v>
      </c>
      <c r="I805" t="s">
        <v>2568</v>
      </c>
      <c r="J805" s="3">
        <v>3348286813</v>
      </c>
      <c r="K805" t="s">
        <v>63</v>
      </c>
      <c r="L805" t="s">
        <v>47</v>
      </c>
      <c r="M805" t="s">
        <v>48</v>
      </c>
      <c r="N805" t="s">
        <v>49</v>
      </c>
      <c r="O805" t="s">
        <v>109</v>
      </c>
      <c r="P805">
        <v>32</v>
      </c>
      <c r="Q805">
        <f t="shared" si="24"/>
        <v>0.21333333333333335</v>
      </c>
      <c r="R805" t="str">
        <f>VLOOKUP(I805,[1]AllTestsScores!$A$1:$C$1012,2,0)</f>
        <v>9</v>
      </c>
      <c r="S805" t="str">
        <f>VLOOKUP(I805,[1]AllTestsScores!$A$1:$C$1012,3,0)</f>
        <v>23%</v>
      </c>
      <c r="T805">
        <f t="shared" si="25"/>
        <v>0.22166666666666668</v>
      </c>
      <c r="U805">
        <v>43704.218344907407</v>
      </c>
      <c r="W805" t="s">
        <v>39</v>
      </c>
    </row>
    <row r="806" spans="1:24" ht="15" customHeight="1">
      <c r="A806" t="s">
        <v>2569</v>
      </c>
      <c r="B806" t="s">
        <v>2570</v>
      </c>
      <c r="C806" t="s">
        <v>103</v>
      </c>
      <c r="D806" t="s">
        <v>30</v>
      </c>
      <c r="E806">
        <v>21</v>
      </c>
      <c r="F806" s="3">
        <v>2150680118063</v>
      </c>
      <c r="G806" t="s">
        <v>44</v>
      </c>
      <c r="H806" t="s">
        <v>493</v>
      </c>
      <c r="I806" t="s">
        <v>2571</v>
      </c>
      <c r="J806" s="3">
        <v>3348323334</v>
      </c>
      <c r="K806" t="s">
        <v>34</v>
      </c>
      <c r="L806" t="s">
        <v>35</v>
      </c>
      <c r="M806" t="s">
        <v>48</v>
      </c>
      <c r="N806" t="s">
        <v>37</v>
      </c>
      <c r="O806" t="s">
        <v>38</v>
      </c>
      <c r="P806">
        <v>44</v>
      </c>
      <c r="Q806">
        <f t="shared" si="24"/>
        <v>0.29333333333333333</v>
      </c>
      <c r="R806" t="str">
        <f>VLOOKUP(I806,[1]AllTestsScores!$A$1:$C$1012,2,0)</f>
        <v>7</v>
      </c>
      <c r="S806" t="str">
        <f>VLOOKUP(I806,[1]AllTestsScores!$A$1:$C$1012,3,0)</f>
        <v>18%</v>
      </c>
      <c r="T806">
        <f t="shared" si="25"/>
        <v>0.23666666666666666</v>
      </c>
      <c r="U806">
        <v>43704.625879629632</v>
      </c>
      <c r="W806" t="s">
        <v>134</v>
      </c>
    </row>
    <row r="807" spans="1:24" ht="15" customHeight="1">
      <c r="A807" t="s">
        <v>2572</v>
      </c>
      <c r="B807" t="s">
        <v>59</v>
      </c>
      <c r="C807" t="s">
        <v>335</v>
      </c>
      <c r="D807" t="s">
        <v>30</v>
      </c>
      <c r="E807">
        <v>21</v>
      </c>
      <c r="F807" s="3">
        <v>1610271738637</v>
      </c>
      <c r="G807" t="s">
        <v>44</v>
      </c>
      <c r="H807" t="s">
        <v>121</v>
      </c>
      <c r="I807" t="s">
        <v>2573</v>
      </c>
      <c r="J807" s="3">
        <v>3348400890</v>
      </c>
      <c r="K807" t="s">
        <v>34</v>
      </c>
      <c r="L807" t="s">
        <v>54</v>
      </c>
      <c r="M807" t="s">
        <v>55</v>
      </c>
      <c r="N807" t="s">
        <v>37</v>
      </c>
      <c r="O807" t="s">
        <v>121</v>
      </c>
      <c r="P807">
        <v>68</v>
      </c>
      <c r="Q807">
        <f t="shared" si="24"/>
        <v>0.45333333333333331</v>
      </c>
      <c r="T807">
        <f t="shared" si="25"/>
        <v>0.22666666666666666</v>
      </c>
      <c r="U807">
        <v>43699.62363425926</v>
      </c>
      <c r="W807" t="s">
        <v>75</v>
      </c>
    </row>
    <row r="808" spans="1:24" ht="15" customHeight="1">
      <c r="A808" t="s">
        <v>2574</v>
      </c>
      <c r="B808" t="s">
        <v>550</v>
      </c>
      <c r="C808" t="s">
        <v>120</v>
      </c>
      <c r="D808" t="s">
        <v>43</v>
      </c>
      <c r="E808">
        <v>24</v>
      </c>
      <c r="F808" s="3">
        <v>112141460738</v>
      </c>
      <c r="G808" t="s">
        <v>44</v>
      </c>
      <c r="H808" t="s">
        <v>67</v>
      </c>
      <c r="I808" t="s">
        <v>2575</v>
      </c>
      <c r="J808" s="3">
        <v>3348426074</v>
      </c>
      <c r="K808" t="s">
        <v>69</v>
      </c>
      <c r="L808" t="s">
        <v>54</v>
      </c>
      <c r="M808" t="s">
        <v>48</v>
      </c>
      <c r="N808" t="s">
        <v>49</v>
      </c>
      <c r="O808" t="s">
        <v>67</v>
      </c>
      <c r="P808">
        <v>93</v>
      </c>
      <c r="Q808">
        <f t="shared" si="24"/>
        <v>0.62</v>
      </c>
      <c r="T808">
        <f t="shared" si="25"/>
        <v>0.31</v>
      </c>
      <c r="U808">
        <v>43715.450462962966</v>
      </c>
      <c r="W808" t="s">
        <v>75</v>
      </c>
    </row>
    <row r="809" spans="1:24" ht="15" customHeight="1">
      <c r="A809" t="s">
        <v>2576</v>
      </c>
      <c r="B809" t="s">
        <v>2577</v>
      </c>
      <c r="C809" t="s">
        <v>120</v>
      </c>
      <c r="D809" t="s">
        <v>43</v>
      </c>
      <c r="E809">
        <v>21</v>
      </c>
      <c r="F809" s="3">
        <v>1730140893314</v>
      </c>
      <c r="G809" t="s">
        <v>31</v>
      </c>
      <c r="H809" t="s">
        <v>38</v>
      </c>
      <c r="I809" t="s">
        <v>2578</v>
      </c>
      <c r="J809" s="3">
        <v>3348463626</v>
      </c>
      <c r="K809" t="s">
        <v>34</v>
      </c>
      <c r="L809" t="s">
        <v>54</v>
      </c>
      <c r="M809" t="s">
        <v>55</v>
      </c>
      <c r="O809" t="s">
        <v>38</v>
      </c>
      <c r="P809">
        <v>85</v>
      </c>
      <c r="Q809">
        <f t="shared" si="24"/>
        <v>0.56666666666666665</v>
      </c>
      <c r="T809">
        <f t="shared" si="25"/>
        <v>0.28333333333333333</v>
      </c>
      <c r="U809">
        <v>43702.818865740737</v>
      </c>
      <c r="W809" t="s">
        <v>145</v>
      </c>
    </row>
    <row r="810" spans="1:24" ht="15" customHeight="1">
      <c r="A810" t="s">
        <v>2579</v>
      </c>
      <c r="B810" t="s">
        <v>1686</v>
      </c>
      <c r="C810" t="s">
        <v>72</v>
      </c>
      <c r="D810" t="s">
        <v>30</v>
      </c>
      <c r="E810">
        <v>20</v>
      </c>
      <c r="F810" s="3">
        <v>1420280237393</v>
      </c>
      <c r="G810" t="s">
        <v>44</v>
      </c>
      <c r="H810" t="s">
        <v>107</v>
      </c>
      <c r="I810" t="s">
        <v>2580</v>
      </c>
      <c r="J810" s="3">
        <v>3348500215</v>
      </c>
      <c r="K810" t="s">
        <v>34</v>
      </c>
      <c r="L810" t="s">
        <v>54</v>
      </c>
      <c r="M810" t="s">
        <v>55</v>
      </c>
      <c r="O810" t="s">
        <v>109</v>
      </c>
      <c r="P810">
        <v>73</v>
      </c>
      <c r="Q810">
        <f t="shared" si="24"/>
        <v>0.48666666666666669</v>
      </c>
      <c r="T810">
        <f t="shared" si="25"/>
        <v>0.24333333333333335</v>
      </c>
      <c r="U810">
        <v>43707.798981481479</v>
      </c>
      <c r="W810" t="s">
        <v>75</v>
      </c>
    </row>
    <row r="811" spans="1:24" ht="15" customHeight="1">
      <c r="A811" t="s">
        <v>2581</v>
      </c>
      <c r="B811" t="s">
        <v>2582</v>
      </c>
      <c r="C811" t="s">
        <v>944</v>
      </c>
      <c r="D811" t="s">
        <v>30</v>
      </c>
      <c r="E811">
        <v>24</v>
      </c>
      <c r="F811" s="3">
        <v>1730191990887</v>
      </c>
      <c r="G811" t="s">
        <v>44</v>
      </c>
      <c r="H811" t="s">
        <v>109</v>
      </c>
      <c r="I811" t="s">
        <v>2583</v>
      </c>
      <c r="J811" s="3">
        <v>3348522699</v>
      </c>
      <c r="K811" t="s">
        <v>34</v>
      </c>
      <c r="L811" t="s">
        <v>35</v>
      </c>
      <c r="M811" t="s">
        <v>48</v>
      </c>
      <c r="N811" t="s">
        <v>37</v>
      </c>
      <c r="O811" t="s">
        <v>38</v>
      </c>
      <c r="P811">
        <v>57</v>
      </c>
      <c r="Q811">
        <f t="shared" si="24"/>
        <v>0.38</v>
      </c>
      <c r="T811">
        <f t="shared" si="25"/>
        <v>0.19</v>
      </c>
      <c r="U811">
        <v>43700.162453703706</v>
      </c>
      <c r="W811" t="s">
        <v>75</v>
      </c>
    </row>
    <row r="812" spans="1:24" ht="15" customHeight="1">
      <c r="A812" t="s">
        <v>2584</v>
      </c>
      <c r="B812" t="s">
        <v>2585</v>
      </c>
      <c r="C812" t="s">
        <v>1080</v>
      </c>
      <c r="D812" t="s">
        <v>30</v>
      </c>
      <c r="E812">
        <v>35</v>
      </c>
      <c r="F812" s="3">
        <v>1110145297439</v>
      </c>
      <c r="G812" t="s">
        <v>88</v>
      </c>
      <c r="H812" t="s">
        <v>67</v>
      </c>
      <c r="I812" t="s">
        <v>2586</v>
      </c>
      <c r="J812" s="3">
        <v>3348826124</v>
      </c>
      <c r="K812" t="s">
        <v>69</v>
      </c>
      <c r="L812" t="s">
        <v>54</v>
      </c>
      <c r="M812" t="s">
        <v>36</v>
      </c>
      <c r="N812" t="s">
        <v>37</v>
      </c>
      <c r="O812" t="s">
        <v>67</v>
      </c>
      <c r="P812">
        <v>20</v>
      </c>
      <c r="Q812">
        <f t="shared" si="24"/>
        <v>0.13333333333333333</v>
      </c>
      <c r="T812">
        <f t="shared" si="25"/>
        <v>6.6666666666666666E-2</v>
      </c>
      <c r="U812">
        <v>43707.278657407405</v>
      </c>
      <c r="W812" t="s">
        <v>39</v>
      </c>
    </row>
    <row r="813" spans="1:24" ht="15" customHeight="1">
      <c r="A813" t="s">
        <v>2587</v>
      </c>
      <c r="B813" t="s">
        <v>2588</v>
      </c>
      <c r="C813" t="s">
        <v>2589</v>
      </c>
      <c r="D813" t="s">
        <v>30</v>
      </c>
      <c r="E813">
        <v>22</v>
      </c>
      <c r="F813" s="3">
        <v>1110120315451</v>
      </c>
      <c r="G813" t="s">
        <v>44</v>
      </c>
      <c r="H813" t="s">
        <v>67</v>
      </c>
      <c r="I813" t="s">
        <v>2590</v>
      </c>
      <c r="J813" s="3">
        <v>3348860203</v>
      </c>
      <c r="K813" t="s">
        <v>34</v>
      </c>
      <c r="L813" t="s">
        <v>54</v>
      </c>
      <c r="M813" t="s">
        <v>55</v>
      </c>
      <c r="O813" t="s">
        <v>67</v>
      </c>
      <c r="P813">
        <v>54</v>
      </c>
      <c r="Q813">
        <f t="shared" si="24"/>
        <v>0.36</v>
      </c>
      <c r="R813" t="str">
        <f>VLOOKUP(I813,[1]AllTestsScores!$A$1:$C$1012,2,0)</f>
        <v>18</v>
      </c>
      <c r="S813" t="str">
        <f>VLOOKUP(I813,[1]AllTestsScores!$A$1:$C$1012,3,0)</f>
        <v>45%</v>
      </c>
      <c r="T813">
        <f t="shared" si="25"/>
        <v>0.40500000000000003</v>
      </c>
      <c r="U813">
        <v>43715.124467592592</v>
      </c>
      <c r="W813" t="s">
        <v>56</v>
      </c>
    </row>
    <row r="814" spans="1:24" ht="15" customHeight="1">
      <c r="A814" t="s">
        <v>2591</v>
      </c>
      <c r="B814" t="s">
        <v>2592</v>
      </c>
      <c r="C814" t="s">
        <v>2593</v>
      </c>
      <c r="D814" t="s">
        <v>30</v>
      </c>
      <c r="E814">
        <v>26</v>
      </c>
      <c r="F814" s="3">
        <v>1720102895449</v>
      </c>
      <c r="G814" t="s">
        <v>44</v>
      </c>
      <c r="H814" t="s">
        <v>79</v>
      </c>
      <c r="I814" t="s">
        <v>2594</v>
      </c>
      <c r="J814" s="3">
        <v>3348879289</v>
      </c>
      <c r="K814" t="s">
        <v>34</v>
      </c>
      <c r="L814" t="s">
        <v>54</v>
      </c>
      <c r="M814" t="s">
        <v>55</v>
      </c>
      <c r="N814" t="s">
        <v>37</v>
      </c>
      <c r="O814" t="s">
        <v>38</v>
      </c>
      <c r="P814">
        <v>86</v>
      </c>
      <c r="Q814">
        <f t="shared" si="24"/>
        <v>0.57333333333333336</v>
      </c>
      <c r="R814" t="str">
        <f>VLOOKUP(I814,[1]AllTestsScores!$A$1:$C$1012,2,0)</f>
        <v>13</v>
      </c>
      <c r="S814" t="str">
        <f>VLOOKUP(I814,[1]AllTestsScores!$A$1:$C$1012,3,0)</f>
        <v>33%</v>
      </c>
      <c r="T814">
        <f t="shared" si="25"/>
        <v>0.45166666666666666</v>
      </c>
      <c r="U814">
        <v>43699.314456018517</v>
      </c>
      <c r="W814" t="s">
        <v>56</v>
      </c>
      <c r="X814" t="s">
        <v>57</v>
      </c>
    </row>
    <row r="815" spans="1:24" ht="15" customHeight="1">
      <c r="A815" t="s">
        <v>2595</v>
      </c>
      <c r="B815" t="s">
        <v>2596</v>
      </c>
      <c r="C815" t="s">
        <v>2597</v>
      </c>
      <c r="D815" t="s">
        <v>30</v>
      </c>
      <c r="E815">
        <v>25</v>
      </c>
      <c r="F815" s="3">
        <v>1720153782841</v>
      </c>
      <c r="G815" t="s">
        <v>88</v>
      </c>
      <c r="H815" t="s">
        <v>79</v>
      </c>
      <c r="I815" t="s">
        <v>2598</v>
      </c>
      <c r="J815" s="3">
        <v>3348906252</v>
      </c>
      <c r="K815" t="s">
        <v>34</v>
      </c>
      <c r="L815" t="s">
        <v>54</v>
      </c>
      <c r="M815" t="s">
        <v>36</v>
      </c>
      <c r="N815" t="s">
        <v>49</v>
      </c>
      <c r="O815" t="s">
        <v>38</v>
      </c>
      <c r="P815">
        <v>78</v>
      </c>
      <c r="Q815">
        <f t="shared" si="24"/>
        <v>0.52</v>
      </c>
      <c r="T815">
        <f t="shared" si="25"/>
        <v>0.26</v>
      </c>
      <c r="U815">
        <v>43699.713159722225</v>
      </c>
      <c r="W815" t="s">
        <v>39</v>
      </c>
    </row>
    <row r="816" spans="1:24" ht="15" customHeight="1">
      <c r="A816" t="s">
        <v>2599</v>
      </c>
      <c r="B816" t="s">
        <v>728</v>
      </c>
      <c r="C816" t="s">
        <v>2600</v>
      </c>
      <c r="D816" t="s">
        <v>30</v>
      </c>
      <c r="E816">
        <v>20</v>
      </c>
      <c r="F816" s="3">
        <v>1730127268385</v>
      </c>
      <c r="G816" t="s">
        <v>44</v>
      </c>
      <c r="H816" t="s">
        <v>38</v>
      </c>
      <c r="I816" t="s">
        <v>2601</v>
      </c>
      <c r="J816" s="3">
        <v>3349003055</v>
      </c>
      <c r="K816" t="s">
        <v>34</v>
      </c>
      <c r="L816" t="s">
        <v>54</v>
      </c>
      <c r="M816" t="s">
        <v>55</v>
      </c>
      <c r="N816" t="s">
        <v>37</v>
      </c>
      <c r="O816" t="s">
        <v>38</v>
      </c>
      <c r="P816">
        <v>59</v>
      </c>
      <c r="Q816">
        <f t="shared" si="24"/>
        <v>0.39333333333333331</v>
      </c>
      <c r="T816">
        <f t="shared" si="25"/>
        <v>0.19666666666666666</v>
      </c>
      <c r="U816">
        <v>43707.661111111112</v>
      </c>
      <c r="W816" t="s">
        <v>145</v>
      </c>
    </row>
    <row r="817" spans="1:23" ht="15" customHeight="1">
      <c r="A817" t="s">
        <v>2602</v>
      </c>
      <c r="B817" t="s">
        <v>116</v>
      </c>
      <c r="C817" t="s">
        <v>321</v>
      </c>
      <c r="D817" t="s">
        <v>30</v>
      </c>
      <c r="E817">
        <v>20</v>
      </c>
      <c r="F817" s="3">
        <v>2120187643849</v>
      </c>
      <c r="G817" t="s">
        <v>44</v>
      </c>
      <c r="H817" t="s">
        <v>296</v>
      </c>
      <c r="I817" t="s">
        <v>2603</v>
      </c>
      <c r="J817" s="3">
        <v>3349011126</v>
      </c>
      <c r="K817" t="s">
        <v>63</v>
      </c>
      <c r="L817" t="s">
        <v>54</v>
      </c>
      <c r="M817" t="s">
        <v>36</v>
      </c>
      <c r="O817" t="s">
        <v>38</v>
      </c>
      <c r="P817">
        <v>10</v>
      </c>
      <c r="Q817">
        <f t="shared" si="24"/>
        <v>6.6666666666666666E-2</v>
      </c>
      <c r="T817">
        <f t="shared" si="25"/>
        <v>3.3333333333333333E-2</v>
      </c>
      <c r="U817">
        <v>43699.215833333335</v>
      </c>
      <c r="W817" t="s">
        <v>39</v>
      </c>
    </row>
    <row r="818" spans="1:23" ht="15" customHeight="1">
      <c r="A818" t="s">
        <v>2604</v>
      </c>
      <c r="B818" t="s">
        <v>231</v>
      </c>
      <c r="C818" t="s">
        <v>2605</v>
      </c>
      <c r="D818" t="s">
        <v>30</v>
      </c>
      <c r="E818">
        <v>24</v>
      </c>
      <c r="F818" s="3">
        <v>1730145136969</v>
      </c>
      <c r="G818" t="s">
        <v>44</v>
      </c>
      <c r="H818" t="s">
        <v>61</v>
      </c>
      <c r="I818" t="s">
        <v>2606</v>
      </c>
      <c r="J818" s="3">
        <v>3349015696</v>
      </c>
      <c r="K818" t="s">
        <v>34</v>
      </c>
      <c r="L818" t="s">
        <v>54</v>
      </c>
      <c r="M818" t="s">
        <v>48</v>
      </c>
      <c r="N818" t="s">
        <v>37</v>
      </c>
      <c r="O818" t="s">
        <v>38</v>
      </c>
      <c r="P818">
        <v>72</v>
      </c>
      <c r="Q818">
        <f t="shared" si="24"/>
        <v>0.48</v>
      </c>
      <c r="R818" t="str">
        <f>VLOOKUP(I818,[1]AllTestsScores!$A$1:$C$1012,2,0)</f>
        <v>8</v>
      </c>
      <c r="S818" t="str">
        <f>VLOOKUP(I818,[1]AllTestsScores!$A$1:$C$1012,3,0)</f>
        <v>20%</v>
      </c>
      <c r="T818">
        <f t="shared" si="25"/>
        <v>0.33999999999999997</v>
      </c>
      <c r="U818">
        <v>43698.688819444447</v>
      </c>
      <c r="W818" t="s">
        <v>56</v>
      </c>
    </row>
    <row r="819" spans="1:23" ht="15" customHeight="1">
      <c r="A819" t="s">
        <v>2607</v>
      </c>
      <c r="B819" t="s">
        <v>482</v>
      </c>
      <c r="C819" t="s">
        <v>483</v>
      </c>
      <c r="D819" t="s">
        <v>30</v>
      </c>
      <c r="E819">
        <v>23</v>
      </c>
      <c r="F819" s="3">
        <v>1720185462221</v>
      </c>
      <c r="G819" t="s">
        <v>88</v>
      </c>
      <c r="H819" t="s">
        <v>79</v>
      </c>
      <c r="I819" t="s">
        <v>2608</v>
      </c>
      <c r="J819" s="3">
        <v>3161920707</v>
      </c>
      <c r="K819" t="s">
        <v>34</v>
      </c>
      <c r="L819" t="s">
        <v>54</v>
      </c>
      <c r="M819" t="s">
        <v>48</v>
      </c>
      <c r="O819" t="s">
        <v>38</v>
      </c>
      <c r="P819">
        <v>64</v>
      </c>
      <c r="Q819">
        <f t="shared" si="24"/>
        <v>0.42666666666666669</v>
      </c>
      <c r="R819" t="str">
        <f>VLOOKUP(I819,'[2]All Tests Results'!$A$1:$C$979,2,0)</f>
        <v>38</v>
      </c>
      <c r="S819" t="str">
        <f>VLOOKUP(I819,'[2]All Tests Results'!$A$1:$C$979,3,0)</f>
        <v>54%</v>
      </c>
      <c r="T819">
        <f t="shared" si="25"/>
        <v>0.48333333333333339</v>
      </c>
      <c r="U819">
        <v>43705.743761574071</v>
      </c>
      <c r="W819" t="s">
        <v>56</v>
      </c>
    </row>
    <row r="820" spans="1:23" ht="15" customHeight="1">
      <c r="A820" t="s">
        <v>2609</v>
      </c>
      <c r="B820" t="s">
        <v>173</v>
      </c>
      <c r="C820" t="s">
        <v>1826</v>
      </c>
      <c r="D820" t="s">
        <v>30</v>
      </c>
      <c r="E820">
        <v>21</v>
      </c>
      <c r="F820" s="3">
        <v>1730182415471</v>
      </c>
      <c r="G820" t="s">
        <v>88</v>
      </c>
      <c r="H820" t="s">
        <v>109</v>
      </c>
      <c r="I820" t="s">
        <v>2610</v>
      </c>
      <c r="J820" s="3">
        <v>3349057067</v>
      </c>
      <c r="K820" t="s">
        <v>34</v>
      </c>
      <c r="L820" t="s">
        <v>54</v>
      </c>
      <c r="M820" t="s">
        <v>36</v>
      </c>
      <c r="O820" t="s">
        <v>38</v>
      </c>
      <c r="P820">
        <v>53</v>
      </c>
      <c r="Q820">
        <f t="shared" si="24"/>
        <v>0.35333333333333333</v>
      </c>
      <c r="T820">
        <f t="shared" si="25"/>
        <v>0.17666666666666667</v>
      </c>
      <c r="U820">
        <v>43699.106817129628</v>
      </c>
      <c r="W820" t="s">
        <v>39</v>
      </c>
    </row>
    <row r="821" spans="1:23" ht="15" customHeight="1">
      <c r="A821" t="s">
        <v>2611</v>
      </c>
      <c r="B821" t="s">
        <v>2612</v>
      </c>
      <c r="C821" t="s">
        <v>120</v>
      </c>
      <c r="D821" t="s">
        <v>30</v>
      </c>
      <c r="E821">
        <v>22</v>
      </c>
      <c r="F821" s="3">
        <v>1610118362983</v>
      </c>
      <c r="G821" t="s">
        <v>88</v>
      </c>
      <c r="H821" t="s">
        <v>121</v>
      </c>
      <c r="I821" t="s">
        <v>2613</v>
      </c>
      <c r="J821" s="3">
        <v>923169603232</v>
      </c>
      <c r="K821" t="s">
        <v>34</v>
      </c>
      <c r="L821" t="s">
        <v>35</v>
      </c>
      <c r="M821" t="s">
        <v>55</v>
      </c>
      <c r="N821" t="s">
        <v>37</v>
      </c>
      <c r="O821" t="s">
        <v>121</v>
      </c>
      <c r="P821">
        <v>81</v>
      </c>
      <c r="Q821">
        <f t="shared" si="24"/>
        <v>0.54</v>
      </c>
      <c r="R821" t="str">
        <f>VLOOKUP(I821,'[2]All Tests Results'!$A$1:$C$979,2,0)</f>
        <v>39</v>
      </c>
      <c r="S821" t="str">
        <f>VLOOKUP(I821,'[2]All Tests Results'!$A$1:$C$979,3,0)</f>
        <v>56%</v>
      </c>
      <c r="T821">
        <f t="shared" si="25"/>
        <v>0.55000000000000004</v>
      </c>
      <c r="U821">
        <v>43700.582060185188</v>
      </c>
      <c r="W821" t="s">
        <v>56</v>
      </c>
    </row>
    <row r="822" spans="1:23" ht="15" customHeight="1">
      <c r="A822" t="s">
        <v>2614</v>
      </c>
      <c r="B822" t="s">
        <v>349</v>
      </c>
      <c r="C822" t="s">
        <v>2615</v>
      </c>
      <c r="D822" t="s">
        <v>30</v>
      </c>
      <c r="E822">
        <v>24</v>
      </c>
      <c r="F822" s="3">
        <v>1430195249613</v>
      </c>
      <c r="G822" t="s">
        <v>44</v>
      </c>
      <c r="H822" t="s">
        <v>109</v>
      </c>
      <c r="I822" t="s">
        <v>2616</v>
      </c>
      <c r="J822" s="3">
        <v>3349064570</v>
      </c>
      <c r="K822" t="s">
        <v>34</v>
      </c>
      <c r="L822" t="s">
        <v>54</v>
      </c>
      <c r="M822" t="s">
        <v>55</v>
      </c>
      <c r="N822" t="s">
        <v>37</v>
      </c>
      <c r="O822" t="s">
        <v>38</v>
      </c>
      <c r="P822">
        <v>51</v>
      </c>
      <c r="Q822">
        <f t="shared" si="24"/>
        <v>0.34</v>
      </c>
      <c r="R822" t="str">
        <f>VLOOKUP(I822,[1]AllTestsScores!$A$1:$C$1012,2,0)</f>
        <v>17</v>
      </c>
      <c r="S822" t="str">
        <f>VLOOKUP(I822,[1]AllTestsScores!$A$1:$C$1012,3,0)</f>
        <v>43%</v>
      </c>
      <c r="T822">
        <f t="shared" si="25"/>
        <v>0.38500000000000001</v>
      </c>
      <c r="U822">
        <v>43699.408310185187</v>
      </c>
      <c r="W822" t="s">
        <v>56</v>
      </c>
    </row>
    <row r="823" spans="1:23" ht="15" customHeight="1">
      <c r="A823" t="s">
        <v>2617</v>
      </c>
      <c r="B823" t="s">
        <v>662</v>
      </c>
      <c r="C823" t="s">
        <v>103</v>
      </c>
      <c r="D823" t="s">
        <v>30</v>
      </c>
      <c r="E823">
        <v>24</v>
      </c>
      <c r="F823" s="3">
        <v>21020194537663</v>
      </c>
      <c r="G823" t="s">
        <v>44</v>
      </c>
      <c r="H823" t="s">
        <v>296</v>
      </c>
      <c r="I823" t="s">
        <v>2618</v>
      </c>
      <c r="J823" s="3">
        <v>3349080071</v>
      </c>
      <c r="K823" t="s">
        <v>34</v>
      </c>
      <c r="L823" t="s">
        <v>35</v>
      </c>
      <c r="M823" t="s">
        <v>55</v>
      </c>
      <c r="N823" t="s">
        <v>37</v>
      </c>
      <c r="O823" t="s">
        <v>38</v>
      </c>
      <c r="P823">
        <v>48</v>
      </c>
      <c r="Q823">
        <f t="shared" si="24"/>
        <v>0.32</v>
      </c>
      <c r="R823" t="str">
        <f>VLOOKUP(I823,[1]AllTestsScores!$A$1:$C$1012,2,0)</f>
        <v>13</v>
      </c>
      <c r="S823" t="str">
        <f>VLOOKUP(I823,[1]AllTestsScores!$A$1:$C$1012,3,0)</f>
        <v>33%</v>
      </c>
      <c r="T823">
        <f t="shared" si="25"/>
        <v>0.32500000000000001</v>
      </c>
      <c r="U823">
        <v>43699.179652777777</v>
      </c>
      <c r="W823" t="s">
        <v>56</v>
      </c>
    </row>
    <row r="824" spans="1:23" ht="15" customHeight="1">
      <c r="A824" t="s">
        <v>2619</v>
      </c>
      <c r="B824" t="s">
        <v>2620</v>
      </c>
      <c r="C824" t="s">
        <v>162</v>
      </c>
      <c r="D824" t="s">
        <v>30</v>
      </c>
      <c r="E824">
        <v>27</v>
      </c>
      <c r="F824" s="3">
        <v>1710188911793</v>
      </c>
      <c r="G824" t="s">
        <v>31</v>
      </c>
      <c r="H824" t="s">
        <v>32</v>
      </c>
      <c r="I824" t="s">
        <v>2621</v>
      </c>
      <c r="J824" s="3">
        <v>3349097497</v>
      </c>
      <c r="K824" t="s">
        <v>34</v>
      </c>
      <c r="L824" t="s">
        <v>35</v>
      </c>
      <c r="M824" t="s">
        <v>48</v>
      </c>
      <c r="N824" t="s">
        <v>37</v>
      </c>
      <c r="O824" t="s">
        <v>38</v>
      </c>
      <c r="P824">
        <v>97</v>
      </c>
      <c r="Q824">
        <f t="shared" si="24"/>
        <v>0.64666666666666661</v>
      </c>
      <c r="T824">
        <f t="shared" si="25"/>
        <v>0.32333333333333331</v>
      </c>
      <c r="U824">
        <v>43701.847870370373</v>
      </c>
      <c r="W824" t="s">
        <v>75</v>
      </c>
    </row>
    <row r="825" spans="1:23" ht="15" customHeight="1">
      <c r="A825" t="s">
        <v>2622</v>
      </c>
      <c r="B825" t="s">
        <v>335</v>
      </c>
      <c r="C825" t="s">
        <v>98</v>
      </c>
      <c r="D825" t="s">
        <v>30</v>
      </c>
      <c r="E825">
        <v>33</v>
      </c>
      <c r="F825" s="3">
        <v>1610168704989</v>
      </c>
      <c r="G825" t="s">
        <v>31</v>
      </c>
      <c r="H825" t="s">
        <v>121</v>
      </c>
      <c r="I825" t="s">
        <v>2623</v>
      </c>
      <c r="J825" s="3">
        <v>3349113599</v>
      </c>
      <c r="K825" t="s">
        <v>34</v>
      </c>
      <c r="L825" t="s">
        <v>54</v>
      </c>
      <c r="M825" t="s">
        <v>48</v>
      </c>
      <c r="N825" t="s">
        <v>49</v>
      </c>
      <c r="O825" t="s">
        <v>121</v>
      </c>
      <c r="P825">
        <v>80</v>
      </c>
      <c r="Q825">
        <f t="shared" si="24"/>
        <v>0.53333333333333333</v>
      </c>
      <c r="R825" t="str">
        <f>VLOOKUP(I825,Sheet7!$A$1:$C$747,2,0)</f>
        <v>33</v>
      </c>
      <c r="S825" t="str">
        <f>VLOOKUP(I825,Sheet7!$A$1:$C$747,3,0)</f>
        <v>83%</v>
      </c>
      <c r="T825">
        <f t="shared" si="25"/>
        <v>0.68166666666666664</v>
      </c>
      <c r="U825">
        <v>43699.321840277778</v>
      </c>
      <c r="W825" t="s">
        <v>56</v>
      </c>
    </row>
    <row r="826" spans="1:23" ht="15" customHeight="1">
      <c r="A826" t="s">
        <v>2624</v>
      </c>
      <c r="B826" t="s">
        <v>2625</v>
      </c>
      <c r="C826" t="s">
        <v>72</v>
      </c>
      <c r="D826" t="s">
        <v>30</v>
      </c>
      <c r="E826">
        <v>30</v>
      </c>
      <c r="F826" s="3">
        <v>1120174255957</v>
      </c>
      <c r="G826" t="s">
        <v>88</v>
      </c>
      <c r="H826" t="s">
        <v>252</v>
      </c>
      <c r="I826" t="s">
        <v>2626</v>
      </c>
      <c r="J826" s="3">
        <v>923025250144</v>
      </c>
      <c r="K826" t="s">
        <v>34</v>
      </c>
      <c r="L826" t="s">
        <v>54</v>
      </c>
      <c r="M826" t="s">
        <v>48</v>
      </c>
      <c r="N826" t="s">
        <v>49</v>
      </c>
      <c r="O826" t="s">
        <v>38</v>
      </c>
      <c r="P826">
        <v>85</v>
      </c>
      <c r="Q826">
        <f t="shared" si="24"/>
        <v>0.56666666666666665</v>
      </c>
      <c r="R826" t="str">
        <f>VLOOKUP(I826,'[2]All Tests Results'!$A$1:$C$979,2,0)</f>
        <v>28</v>
      </c>
      <c r="S826" t="str">
        <f>VLOOKUP(I826,'[2]All Tests Results'!$A$1:$C$979,3,0)</f>
        <v>40%</v>
      </c>
      <c r="T826">
        <f t="shared" si="25"/>
        <v>0.48333333333333334</v>
      </c>
      <c r="U826">
        <v>43701.052731481483</v>
      </c>
      <c r="W826" t="s">
        <v>56</v>
      </c>
    </row>
    <row r="827" spans="1:23" ht="15" customHeight="1">
      <c r="A827" t="s">
        <v>2627</v>
      </c>
      <c r="B827" t="s">
        <v>2552</v>
      </c>
      <c r="C827" t="s">
        <v>274</v>
      </c>
      <c r="D827" t="s">
        <v>30</v>
      </c>
      <c r="E827">
        <v>20</v>
      </c>
      <c r="F827" s="3">
        <v>1730154863959</v>
      </c>
      <c r="G827" t="s">
        <v>31</v>
      </c>
      <c r="H827" t="s">
        <v>38</v>
      </c>
      <c r="I827" t="s">
        <v>2628</v>
      </c>
      <c r="J827" s="3">
        <v>3349173306</v>
      </c>
      <c r="K827" t="s">
        <v>34</v>
      </c>
      <c r="L827" t="s">
        <v>54</v>
      </c>
      <c r="M827" t="s">
        <v>55</v>
      </c>
      <c r="N827" t="s">
        <v>37</v>
      </c>
      <c r="O827" t="s">
        <v>38</v>
      </c>
      <c r="P827">
        <v>82</v>
      </c>
      <c r="Q827">
        <f t="shared" si="24"/>
        <v>0.54666666666666663</v>
      </c>
      <c r="T827">
        <f t="shared" si="25"/>
        <v>0.27333333333333332</v>
      </c>
      <c r="U827">
        <v>43718.677453703705</v>
      </c>
      <c r="W827" t="s">
        <v>75</v>
      </c>
    </row>
    <row r="828" spans="1:23" ht="15" customHeight="1">
      <c r="A828" t="s">
        <v>2629</v>
      </c>
      <c r="B828" t="s">
        <v>2630</v>
      </c>
      <c r="C828" t="s">
        <v>606</v>
      </c>
      <c r="D828" t="s">
        <v>30</v>
      </c>
      <c r="E828">
        <v>28</v>
      </c>
      <c r="F828" s="3">
        <v>1730159250747</v>
      </c>
      <c r="G828" t="s">
        <v>31</v>
      </c>
      <c r="H828" t="s">
        <v>38</v>
      </c>
      <c r="I828" t="s">
        <v>2631</v>
      </c>
      <c r="J828" s="3">
        <v>3349209895</v>
      </c>
      <c r="K828" t="s">
        <v>34</v>
      </c>
      <c r="L828" t="s">
        <v>47</v>
      </c>
      <c r="M828" t="s">
        <v>55</v>
      </c>
      <c r="N828" t="s">
        <v>49</v>
      </c>
      <c r="O828" t="s">
        <v>38</v>
      </c>
      <c r="P828">
        <v>61</v>
      </c>
      <c r="Q828">
        <f t="shared" si="24"/>
        <v>0.40666666666666668</v>
      </c>
      <c r="T828">
        <f t="shared" si="25"/>
        <v>0.20333333333333334</v>
      </c>
      <c r="U828">
        <v>43698.646284722221</v>
      </c>
      <c r="W828" t="s">
        <v>39</v>
      </c>
    </row>
    <row r="829" spans="1:23" ht="15" customHeight="1">
      <c r="A829" t="s">
        <v>2632</v>
      </c>
      <c r="B829" t="s">
        <v>1573</v>
      </c>
      <c r="C829" t="s">
        <v>140</v>
      </c>
      <c r="D829" t="s">
        <v>30</v>
      </c>
      <c r="E829">
        <v>26</v>
      </c>
      <c r="F829" s="3">
        <v>1560703452523</v>
      </c>
      <c r="G829" t="s">
        <v>44</v>
      </c>
      <c r="H829" t="s">
        <v>73</v>
      </c>
      <c r="I829" t="s">
        <v>2633</v>
      </c>
      <c r="J829" s="3">
        <v>3349228660</v>
      </c>
      <c r="K829" t="s">
        <v>34</v>
      </c>
      <c r="L829" t="s">
        <v>35</v>
      </c>
      <c r="M829" t="s">
        <v>48</v>
      </c>
      <c r="N829" t="s">
        <v>37</v>
      </c>
      <c r="O829" t="s">
        <v>73</v>
      </c>
      <c r="P829">
        <v>66</v>
      </c>
      <c r="Q829">
        <f t="shared" si="24"/>
        <v>0.44</v>
      </c>
      <c r="R829">
        <f>VLOOKUP(I829,[1]AllTestsScores!$A$1:$C$1012,2,0)</f>
        <v>0</v>
      </c>
      <c r="S829" t="str">
        <f>VLOOKUP(I829,[1]AllTestsScores!$A$1:$C$1012,3,0)</f>
        <v>0%</v>
      </c>
      <c r="T829">
        <f t="shared" si="25"/>
        <v>0.22</v>
      </c>
      <c r="U829">
        <v>43705.55096064815</v>
      </c>
      <c r="W829" t="s">
        <v>56</v>
      </c>
    </row>
    <row r="830" spans="1:23" ht="15" customHeight="1">
      <c r="A830" t="s">
        <v>2634</v>
      </c>
      <c r="B830" t="s">
        <v>162</v>
      </c>
      <c r="C830" t="s">
        <v>183</v>
      </c>
      <c r="D830" t="s">
        <v>30</v>
      </c>
      <c r="E830">
        <v>23</v>
      </c>
      <c r="F830" s="3">
        <v>1610303543257</v>
      </c>
      <c r="G830" t="s">
        <v>31</v>
      </c>
      <c r="H830" t="s">
        <v>121</v>
      </c>
      <c r="I830" t="s">
        <v>2635</v>
      </c>
      <c r="J830" s="3">
        <v>3349246082</v>
      </c>
      <c r="K830" t="s">
        <v>34</v>
      </c>
      <c r="L830" t="s">
        <v>54</v>
      </c>
      <c r="M830" t="s">
        <v>55</v>
      </c>
      <c r="N830" t="s">
        <v>37</v>
      </c>
      <c r="O830" t="s">
        <v>121</v>
      </c>
      <c r="P830">
        <v>83</v>
      </c>
      <c r="Q830">
        <f t="shared" si="24"/>
        <v>0.55333333333333334</v>
      </c>
      <c r="T830">
        <f t="shared" si="25"/>
        <v>0.27666666666666667</v>
      </c>
      <c r="U830">
        <v>43700.451018518521</v>
      </c>
      <c r="W830" t="s">
        <v>145</v>
      </c>
    </row>
    <row r="831" spans="1:23" ht="15" customHeight="1">
      <c r="A831" t="s">
        <v>2636</v>
      </c>
      <c r="B831" t="s">
        <v>59</v>
      </c>
      <c r="C831" t="s">
        <v>2637</v>
      </c>
      <c r="D831" t="s">
        <v>30</v>
      </c>
      <c r="E831">
        <v>23</v>
      </c>
      <c r="F831" s="3">
        <v>1410123813361</v>
      </c>
      <c r="G831" t="s">
        <v>44</v>
      </c>
      <c r="H831" t="s">
        <v>112</v>
      </c>
      <c r="I831" t="s">
        <v>2638</v>
      </c>
      <c r="J831" s="3">
        <v>3349261945</v>
      </c>
      <c r="K831" t="s">
        <v>34</v>
      </c>
      <c r="L831" t="s">
        <v>47</v>
      </c>
      <c r="M831" t="s">
        <v>55</v>
      </c>
      <c r="N831" t="s">
        <v>37</v>
      </c>
      <c r="O831" t="s">
        <v>109</v>
      </c>
      <c r="P831">
        <v>37</v>
      </c>
      <c r="Q831">
        <f t="shared" si="24"/>
        <v>0.24666666666666667</v>
      </c>
      <c r="T831">
        <f t="shared" si="25"/>
        <v>0.12333333333333334</v>
      </c>
      <c r="U831">
        <v>43698.686863425923</v>
      </c>
      <c r="W831" t="s">
        <v>39</v>
      </c>
    </row>
    <row r="832" spans="1:23" ht="15" customHeight="1">
      <c r="A832" t="s">
        <v>2639</v>
      </c>
      <c r="B832" t="s">
        <v>162</v>
      </c>
      <c r="C832" t="s">
        <v>2640</v>
      </c>
      <c r="D832" t="s">
        <v>30</v>
      </c>
      <c r="E832">
        <v>23</v>
      </c>
      <c r="F832" s="3">
        <v>1730161729691</v>
      </c>
      <c r="G832" t="s">
        <v>44</v>
      </c>
      <c r="H832" t="s">
        <v>99</v>
      </c>
      <c r="I832" t="s">
        <v>2641</v>
      </c>
      <c r="J832" s="3">
        <v>3349304165</v>
      </c>
      <c r="K832" t="s">
        <v>34</v>
      </c>
      <c r="L832" t="s">
        <v>35</v>
      </c>
      <c r="M832" t="s">
        <v>55</v>
      </c>
      <c r="N832" t="s">
        <v>37</v>
      </c>
      <c r="O832" t="s">
        <v>38</v>
      </c>
      <c r="P832">
        <v>42</v>
      </c>
      <c r="Q832">
        <f t="shared" si="24"/>
        <v>0.28000000000000003</v>
      </c>
      <c r="R832" t="str">
        <f>VLOOKUP(I832,[1]AllTestsScores!$A$1:$C$1012,2,0)</f>
        <v>17</v>
      </c>
      <c r="S832" t="str">
        <f>VLOOKUP(I832,[1]AllTestsScores!$A$1:$C$1012,3,0)</f>
        <v>43%</v>
      </c>
      <c r="T832">
        <f t="shared" si="25"/>
        <v>0.35499999999999998</v>
      </c>
      <c r="U832">
        <v>43700.248437499999</v>
      </c>
      <c r="W832" t="s">
        <v>56</v>
      </c>
    </row>
    <row r="833" spans="1:23" ht="15" customHeight="1">
      <c r="A833" t="s">
        <v>2642</v>
      </c>
      <c r="B833" t="s">
        <v>2643</v>
      </c>
      <c r="C833" t="s">
        <v>187</v>
      </c>
      <c r="D833" t="s">
        <v>30</v>
      </c>
      <c r="E833">
        <v>21</v>
      </c>
      <c r="F833" s="3">
        <v>1110170519629</v>
      </c>
      <c r="G833" t="s">
        <v>31</v>
      </c>
      <c r="H833" t="s">
        <v>67</v>
      </c>
      <c r="I833" t="s">
        <v>2644</v>
      </c>
      <c r="J833" s="3">
        <v>3349309554</v>
      </c>
      <c r="K833" t="s">
        <v>69</v>
      </c>
      <c r="L833" t="s">
        <v>47</v>
      </c>
      <c r="M833" t="s">
        <v>55</v>
      </c>
      <c r="N833" t="s">
        <v>37</v>
      </c>
      <c r="O833" t="s">
        <v>38</v>
      </c>
      <c r="P833">
        <v>56</v>
      </c>
      <c r="Q833">
        <f t="shared" si="24"/>
        <v>0.37333333333333335</v>
      </c>
      <c r="T833">
        <f t="shared" si="25"/>
        <v>0.18666666666666668</v>
      </c>
      <c r="U833">
        <v>43705.292187500003</v>
      </c>
      <c r="W833" t="s">
        <v>39</v>
      </c>
    </row>
    <row r="834" spans="1:23" ht="15" customHeight="1">
      <c r="A834" t="s">
        <v>2645</v>
      </c>
      <c r="B834" t="s">
        <v>2646</v>
      </c>
      <c r="C834" t="s">
        <v>1308</v>
      </c>
      <c r="D834" t="s">
        <v>30</v>
      </c>
      <c r="E834">
        <v>22</v>
      </c>
      <c r="F834" s="3">
        <v>1420396220365</v>
      </c>
      <c r="G834" t="s">
        <v>44</v>
      </c>
      <c r="H834" t="s">
        <v>107</v>
      </c>
      <c r="I834" t="s">
        <v>2647</v>
      </c>
      <c r="J834" s="3">
        <v>3349340644</v>
      </c>
      <c r="K834" t="s">
        <v>34</v>
      </c>
      <c r="L834" t="s">
        <v>35</v>
      </c>
      <c r="M834" t="s">
        <v>48</v>
      </c>
      <c r="O834" t="s">
        <v>38</v>
      </c>
      <c r="P834">
        <v>45</v>
      </c>
      <c r="Q834">
        <f t="shared" ref="Q834:Q897" si="26">P834/150</f>
        <v>0.3</v>
      </c>
      <c r="R834" t="str">
        <f>VLOOKUP(I834,[1]AllTestsScores!$A$1:$C$1012,2,0)</f>
        <v>15</v>
      </c>
      <c r="S834" t="str">
        <f>VLOOKUP(I834,[1]AllTestsScores!$A$1:$C$1012,3,0)</f>
        <v>38%</v>
      </c>
      <c r="T834">
        <f t="shared" ref="T834:T897" si="27">(Q834+S834)/2</f>
        <v>0.33999999999999997</v>
      </c>
      <c r="U834">
        <v>43699.463796296295</v>
      </c>
      <c r="W834" t="s">
        <v>56</v>
      </c>
    </row>
    <row r="835" spans="1:23" ht="15" customHeight="1">
      <c r="A835" t="s">
        <v>2648</v>
      </c>
      <c r="B835" t="s">
        <v>162</v>
      </c>
      <c r="C835" t="s">
        <v>732</v>
      </c>
      <c r="D835" t="s">
        <v>30</v>
      </c>
      <c r="E835">
        <v>23</v>
      </c>
      <c r="F835" s="3">
        <v>1310187422685</v>
      </c>
      <c r="G835" t="s">
        <v>88</v>
      </c>
      <c r="H835" t="s">
        <v>45</v>
      </c>
      <c r="I835" t="s">
        <v>2649</v>
      </c>
      <c r="J835" s="3">
        <v>3349441675</v>
      </c>
      <c r="K835" t="s">
        <v>34</v>
      </c>
      <c r="L835" t="s">
        <v>35</v>
      </c>
      <c r="M835" t="s">
        <v>55</v>
      </c>
      <c r="O835" t="s">
        <v>45</v>
      </c>
      <c r="P835">
        <v>63</v>
      </c>
      <c r="Q835">
        <f t="shared" si="26"/>
        <v>0.42</v>
      </c>
      <c r="R835" t="str">
        <f>VLOOKUP(I835,'[2]All Tests Results'!$A$1:$C$979,2,0)</f>
        <v>22</v>
      </c>
      <c r="S835" t="str">
        <f>VLOOKUP(I835,'[2]All Tests Results'!$A$1:$C$979,3,0)</f>
        <v>31%</v>
      </c>
      <c r="T835">
        <f t="shared" si="27"/>
        <v>0.36499999999999999</v>
      </c>
      <c r="U835">
        <v>43710.170428240737</v>
      </c>
      <c r="W835" t="s">
        <v>56</v>
      </c>
    </row>
    <row r="836" spans="1:23" ht="15" customHeight="1">
      <c r="A836" t="s">
        <v>2650</v>
      </c>
      <c r="B836" t="s">
        <v>2651</v>
      </c>
      <c r="C836" t="s">
        <v>2652</v>
      </c>
      <c r="D836" t="s">
        <v>30</v>
      </c>
      <c r="E836">
        <v>23</v>
      </c>
      <c r="F836" s="3">
        <v>1110149270261</v>
      </c>
      <c r="G836" t="s">
        <v>44</v>
      </c>
      <c r="H836" t="s">
        <v>67</v>
      </c>
      <c r="I836" t="s">
        <v>2653</v>
      </c>
      <c r="J836" s="3">
        <v>3349486619</v>
      </c>
      <c r="K836" t="s">
        <v>34</v>
      </c>
      <c r="L836" t="s">
        <v>54</v>
      </c>
      <c r="M836" t="s">
        <v>48</v>
      </c>
      <c r="O836" t="s">
        <v>67</v>
      </c>
      <c r="P836">
        <v>81</v>
      </c>
      <c r="Q836">
        <f t="shared" si="26"/>
        <v>0.54</v>
      </c>
      <c r="R836" t="str">
        <f>VLOOKUP(I836,[1]AllTestsScores!$A$1:$C$1012,2,0)</f>
        <v>22</v>
      </c>
      <c r="S836" t="str">
        <f>VLOOKUP(I836,[1]AllTestsScores!$A$1:$C$1012,3,0)</f>
        <v>55%</v>
      </c>
      <c r="T836">
        <f t="shared" si="27"/>
        <v>0.54500000000000004</v>
      </c>
      <c r="U836">
        <v>43698.645567129628</v>
      </c>
      <c r="W836" t="s">
        <v>134</v>
      </c>
    </row>
    <row r="837" spans="1:23" ht="15" customHeight="1">
      <c r="A837" t="s">
        <v>2654</v>
      </c>
      <c r="B837" t="s">
        <v>2655</v>
      </c>
      <c r="C837" t="s">
        <v>943</v>
      </c>
      <c r="D837" t="s">
        <v>43</v>
      </c>
      <c r="E837">
        <v>24</v>
      </c>
      <c r="F837" s="3">
        <v>1330241856436</v>
      </c>
      <c r="G837" t="s">
        <v>44</v>
      </c>
      <c r="H837" t="s">
        <v>211</v>
      </c>
      <c r="I837" t="s">
        <v>2656</v>
      </c>
      <c r="J837" s="3">
        <v>3349490582</v>
      </c>
      <c r="K837" t="s">
        <v>34</v>
      </c>
      <c r="L837" t="s">
        <v>35</v>
      </c>
      <c r="M837" t="s">
        <v>55</v>
      </c>
      <c r="N837" t="s">
        <v>37</v>
      </c>
      <c r="O837" t="s">
        <v>211</v>
      </c>
      <c r="P837">
        <v>65</v>
      </c>
      <c r="Q837">
        <f t="shared" si="26"/>
        <v>0.43333333333333335</v>
      </c>
      <c r="R837" t="str">
        <f>VLOOKUP(I837,[1]AllTestsScores!$A$1:$C$1012,2,0)</f>
        <v>12</v>
      </c>
      <c r="S837" t="str">
        <f>VLOOKUP(I837,[1]AllTestsScores!$A$1:$C$1012,3,0)</f>
        <v>30%</v>
      </c>
      <c r="T837">
        <f t="shared" si="27"/>
        <v>0.3666666666666667</v>
      </c>
      <c r="U837">
        <v>43699.30159722222</v>
      </c>
      <c r="W837" t="s">
        <v>134</v>
      </c>
    </row>
    <row r="838" spans="1:23" ht="15" customHeight="1">
      <c r="A838" t="s">
        <v>2657</v>
      </c>
      <c r="B838" t="s">
        <v>992</v>
      </c>
      <c r="C838" t="s">
        <v>66</v>
      </c>
      <c r="D838" t="s">
        <v>30</v>
      </c>
      <c r="E838">
        <v>19</v>
      </c>
      <c r="F838" s="3">
        <v>1110101165077</v>
      </c>
      <c r="G838" t="s">
        <v>88</v>
      </c>
      <c r="H838" t="s">
        <v>67</v>
      </c>
      <c r="I838" t="s">
        <v>2658</v>
      </c>
      <c r="J838" s="3">
        <v>3349743377</v>
      </c>
      <c r="K838" t="s">
        <v>34</v>
      </c>
      <c r="L838" t="s">
        <v>35</v>
      </c>
      <c r="M838" t="s">
        <v>48</v>
      </c>
      <c r="O838" t="s">
        <v>67</v>
      </c>
      <c r="P838">
        <v>27</v>
      </c>
      <c r="Q838">
        <f t="shared" si="26"/>
        <v>0.18</v>
      </c>
      <c r="R838" t="str">
        <f>VLOOKUP(I838,'[2]All Tests Results'!$A$1:$C$979,2,0)</f>
        <v>21</v>
      </c>
      <c r="S838" t="str">
        <f>VLOOKUP(I838,'[2]All Tests Results'!$A$1:$C$979,3,0)</f>
        <v>30%</v>
      </c>
      <c r="T838">
        <f t="shared" si="27"/>
        <v>0.24</v>
      </c>
      <c r="U838">
        <v>43705.031597222223</v>
      </c>
      <c r="W838" t="s">
        <v>134</v>
      </c>
    </row>
    <row r="839" spans="1:23" ht="15" customHeight="1">
      <c r="A839" t="s">
        <v>2659</v>
      </c>
      <c r="B839" t="s">
        <v>2660</v>
      </c>
      <c r="C839" t="s">
        <v>120</v>
      </c>
      <c r="D839" t="s">
        <v>30</v>
      </c>
      <c r="E839">
        <v>26</v>
      </c>
      <c r="F839" s="3">
        <v>1730149722891</v>
      </c>
      <c r="G839" t="s">
        <v>31</v>
      </c>
      <c r="H839" t="s">
        <v>38</v>
      </c>
      <c r="I839" t="s">
        <v>2661</v>
      </c>
      <c r="J839" s="3">
        <v>3349990860</v>
      </c>
      <c r="K839" t="s">
        <v>34</v>
      </c>
      <c r="L839" t="s">
        <v>54</v>
      </c>
      <c r="M839" t="s">
        <v>48</v>
      </c>
      <c r="N839" t="s">
        <v>37</v>
      </c>
      <c r="O839" t="s">
        <v>38</v>
      </c>
      <c r="P839">
        <v>83</v>
      </c>
      <c r="Q839">
        <f t="shared" si="26"/>
        <v>0.55333333333333334</v>
      </c>
      <c r="R839" t="str">
        <f>VLOOKUP(I839,Sheet7!$A$1:$C$747,2,0)</f>
        <v>16</v>
      </c>
      <c r="S839" t="str">
        <f>VLOOKUP(I839,Sheet7!$A$1:$C$747,3,0)</f>
        <v>40%</v>
      </c>
      <c r="T839">
        <f t="shared" si="27"/>
        <v>0.47666666666666668</v>
      </c>
      <c r="U839">
        <v>43698.386180555557</v>
      </c>
      <c r="W839" t="s">
        <v>56</v>
      </c>
    </row>
    <row r="840" spans="1:23" ht="15" customHeight="1">
      <c r="A840" t="s">
        <v>2662</v>
      </c>
      <c r="B840" t="s">
        <v>2663</v>
      </c>
      <c r="C840" t="s">
        <v>2664</v>
      </c>
      <c r="D840" t="s">
        <v>30</v>
      </c>
      <c r="E840">
        <v>22</v>
      </c>
      <c r="F840" s="3">
        <v>1410140758369</v>
      </c>
      <c r="G840" t="s">
        <v>31</v>
      </c>
      <c r="H840" t="s">
        <v>112</v>
      </c>
      <c r="I840" t="s">
        <v>2665</v>
      </c>
      <c r="J840" s="3">
        <v>3350333047</v>
      </c>
      <c r="K840" t="s">
        <v>34</v>
      </c>
      <c r="L840" t="s">
        <v>54</v>
      </c>
      <c r="M840" t="s">
        <v>48</v>
      </c>
      <c r="O840" t="s">
        <v>38</v>
      </c>
      <c r="P840">
        <v>94</v>
      </c>
      <c r="Q840">
        <f t="shared" si="26"/>
        <v>0.62666666666666671</v>
      </c>
      <c r="T840">
        <f t="shared" si="27"/>
        <v>0.31333333333333335</v>
      </c>
      <c r="U840">
        <v>43700.264386574076</v>
      </c>
      <c r="W840" t="s">
        <v>75</v>
      </c>
    </row>
    <row r="841" spans="1:23" ht="15" customHeight="1">
      <c r="A841" t="s">
        <v>2666</v>
      </c>
      <c r="B841" t="s">
        <v>2667</v>
      </c>
      <c r="C841" t="s">
        <v>103</v>
      </c>
      <c r="D841" t="s">
        <v>30</v>
      </c>
      <c r="E841">
        <v>20</v>
      </c>
      <c r="F841" s="3">
        <v>2150555246093</v>
      </c>
      <c r="G841" t="s">
        <v>44</v>
      </c>
      <c r="H841" t="s">
        <v>493</v>
      </c>
      <c r="I841" t="s">
        <v>2668</v>
      </c>
      <c r="J841" s="3">
        <v>3351502844</v>
      </c>
      <c r="K841" t="s">
        <v>34</v>
      </c>
      <c r="L841" t="s">
        <v>35</v>
      </c>
      <c r="M841" t="s">
        <v>48</v>
      </c>
      <c r="O841" t="s">
        <v>38</v>
      </c>
      <c r="P841">
        <v>15</v>
      </c>
      <c r="Q841">
        <f t="shared" si="26"/>
        <v>0.1</v>
      </c>
      <c r="R841" t="str">
        <f>VLOOKUP(I841,[1]AllTestsScores!$A$1:$C$1012,2,0)</f>
        <v>5</v>
      </c>
      <c r="S841" t="str">
        <f>VLOOKUP(I841,[1]AllTestsScores!$A$1:$C$1012,3,0)</f>
        <v>13%</v>
      </c>
      <c r="T841">
        <f t="shared" si="27"/>
        <v>0.115</v>
      </c>
      <c r="U841">
        <v>43699.68677083333</v>
      </c>
      <c r="W841" t="s">
        <v>134</v>
      </c>
    </row>
    <row r="842" spans="1:23" ht="15" customHeight="1">
      <c r="A842" t="s">
        <v>2669</v>
      </c>
      <c r="B842" t="s">
        <v>2456</v>
      </c>
      <c r="C842" t="s">
        <v>768</v>
      </c>
      <c r="D842" t="s">
        <v>30</v>
      </c>
      <c r="E842">
        <v>26</v>
      </c>
      <c r="F842" s="3">
        <v>1510203429331</v>
      </c>
      <c r="G842" t="s">
        <v>44</v>
      </c>
      <c r="H842" t="s">
        <v>188</v>
      </c>
      <c r="I842" t="s">
        <v>2670</v>
      </c>
      <c r="J842" s="3">
        <v>3351937409</v>
      </c>
      <c r="K842" t="s">
        <v>63</v>
      </c>
      <c r="L842" t="s">
        <v>47</v>
      </c>
      <c r="M842" t="s">
        <v>55</v>
      </c>
      <c r="N842" t="s">
        <v>49</v>
      </c>
      <c r="O842" t="s">
        <v>73</v>
      </c>
      <c r="P842">
        <v>33</v>
      </c>
      <c r="Q842">
        <f t="shared" si="26"/>
        <v>0.22</v>
      </c>
      <c r="T842">
        <f t="shared" si="27"/>
        <v>0.11</v>
      </c>
      <c r="U842">
        <v>43703.424664351849</v>
      </c>
      <c r="W842" t="s">
        <v>39</v>
      </c>
    </row>
    <row r="843" spans="1:23" ht="15" customHeight="1">
      <c r="A843" t="s">
        <v>2671</v>
      </c>
      <c r="B843" t="s">
        <v>370</v>
      </c>
      <c r="C843" t="s">
        <v>129</v>
      </c>
      <c r="D843" t="s">
        <v>43</v>
      </c>
      <c r="E843">
        <v>22</v>
      </c>
      <c r="F843" s="3">
        <v>1730154803156</v>
      </c>
      <c r="G843" t="s">
        <v>31</v>
      </c>
      <c r="H843" t="s">
        <v>38</v>
      </c>
      <c r="I843" t="s">
        <v>2672</v>
      </c>
      <c r="J843" s="3">
        <v>3351999456</v>
      </c>
      <c r="K843" t="s">
        <v>34</v>
      </c>
      <c r="L843" t="s">
        <v>47</v>
      </c>
      <c r="M843" t="s">
        <v>55</v>
      </c>
      <c r="O843" t="s">
        <v>38</v>
      </c>
      <c r="P843">
        <v>69</v>
      </c>
      <c r="Q843">
        <f t="shared" si="26"/>
        <v>0.46</v>
      </c>
      <c r="T843">
        <f t="shared" si="27"/>
        <v>0.23</v>
      </c>
      <c r="U843">
        <v>43713.678784722222</v>
      </c>
      <c r="W843" t="s">
        <v>39</v>
      </c>
    </row>
    <row r="844" spans="1:23" ht="15" customHeight="1">
      <c r="A844" t="s">
        <v>2673</v>
      </c>
      <c r="B844" t="s">
        <v>2674</v>
      </c>
      <c r="C844" t="s">
        <v>2675</v>
      </c>
      <c r="D844" t="s">
        <v>30</v>
      </c>
      <c r="E844">
        <v>28</v>
      </c>
      <c r="F844" s="3">
        <v>1730170392471</v>
      </c>
      <c r="G844" t="s">
        <v>88</v>
      </c>
      <c r="H844" t="s">
        <v>38</v>
      </c>
      <c r="I844" t="s">
        <v>2676</v>
      </c>
      <c r="J844" s="3">
        <v>923339187069</v>
      </c>
      <c r="K844" t="s">
        <v>34</v>
      </c>
      <c r="L844" t="s">
        <v>35</v>
      </c>
      <c r="M844" t="s">
        <v>55</v>
      </c>
      <c r="N844" t="s">
        <v>49</v>
      </c>
      <c r="O844" t="s">
        <v>38</v>
      </c>
      <c r="P844">
        <v>55</v>
      </c>
      <c r="Q844">
        <f t="shared" si="26"/>
        <v>0.36666666666666664</v>
      </c>
      <c r="R844" t="str">
        <f>VLOOKUP(I844,'[2]All Tests Results'!$A$1:$C$979,2,0)</f>
        <v>42</v>
      </c>
      <c r="S844" t="str">
        <f>VLOOKUP(I844,'[2]All Tests Results'!$A$1:$C$979,3,0)</f>
        <v>60%</v>
      </c>
      <c r="T844">
        <f t="shared" si="27"/>
        <v>0.48333333333333328</v>
      </c>
      <c r="U844">
        <v>43699.076562499999</v>
      </c>
      <c r="W844" t="s">
        <v>56</v>
      </c>
    </row>
    <row r="845" spans="1:23" ht="15" customHeight="1">
      <c r="A845" t="s">
        <v>2677</v>
      </c>
      <c r="B845" t="s">
        <v>2678</v>
      </c>
      <c r="C845" t="s">
        <v>103</v>
      </c>
      <c r="D845" t="s">
        <v>30</v>
      </c>
      <c r="E845">
        <v>23</v>
      </c>
      <c r="F845" s="3">
        <v>171011071141</v>
      </c>
      <c r="G845" t="s">
        <v>88</v>
      </c>
      <c r="H845" t="s">
        <v>32</v>
      </c>
      <c r="I845" t="s">
        <v>2679</v>
      </c>
      <c r="J845" s="3">
        <v>3353303036</v>
      </c>
      <c r="K845" t="s">
        <v>34</v>
      </c>
      <c r="L845" t="s">
        <v>47</v>
      </c>
      <c r="M845" t="s">
        <v>55</v>
      </c>
      <c r="N845" t="s">
        <v>49</v>
      </c>
      <c r="O845" t="s">
        <v>38</v>
      </c>
      <c r="P845">
        <v>49</v>
      </c>
      <c r="Q845">
        <f t="shared" si="26"/>
        <v>0.32666666666666666</v>
      </c>
      <c r="R845" t="str">
        <f>VLOOKUP(I845,'[2]All Tests Results'!$A$1:$C$979,2,0)</f>
        <v>24</v>
      </c>
      <c r="S845" t="str">
        <f>VLOOKUP(I845,'[2]All Tests Results'!$A$1:$C$979,3,0)</f>
        <v>34%</v>
      </c>
      <c r="T845">
        <f t="shared" si="27"/>
        <v>0.33333333333333337</v>
      </c>
      <c r="U845">
        <v>43698.694386574076</v>
      </c>
      <c r="W845" t="s">
        <v>39</v>
      </c>
    </row>
    <row r="846" spans="1:23" ht="15" customHeight="1">
      <c r="A846" t="s">
        <v>2680</v>
      </c>
      <c r="B846" t="s">
        <v>2681</v>
      </c>
      <c r="C846" t="s">
        <v>161</v>
      </c>
      <c r="D846" t="s">
        <v>30</v>
      </c>
      <c r="E846">
        <v>21</v>
      </c>
      <c r="F846" s="3">
        <v>1430190857517</v>
      </c>
      <c r="G846" t="s">
        <v>44</v>
      </c>
      <c r="H846" t="s">
        <v>109</v>
      </c>
      <c r="I846" t="s">
        <v>2682</v>
      </c>
      <c r="J846" s="3">
        <v>3355034903</v>
      </c>
      <c r="K846" t="s">
        <v>34</v>
      </c>
      <c r="L846" t="s">
        <v>54</v>
      </c>
      <c r="M846" t="s">
        <v>48</v>
      </c>
      <c r="O846" t="s">
        <v>45</v>
      </c>
      <c r="P846">
        <v>73</v>
      </c>
      <c r="Q846">
        <f t="shared" si="26"/>
        <v>0.48666666666666669</v>
      </c>
      <c r="R846" t="str">
        <f>VLOOKUP(I846,[1]AllTestsScores!$A$1:$C$1012,2,0)</f>
        <v>13</v>
      </c>
      <c r="S846" t="str">
        <f>VLOOKUP(I846,[1]AllTestsScores!$A$1:$C$1012,3,0)</f>
        <v>33%</v>
      </c>
      <c r="T846">
        <f t="shared" si="27"/>
        <v>0.40833333333333333</v>
      </c>
      <c r="U846">
        <v>43699.159571759257</v>
      </c>
      <c r="W846" t="s">
        <v>134</v>
      </c>
    </row>
    <row r="847" spans="1:23" ht="15" customHeight="1">
      <c r="A847" t="s">
        <v>2683</v>
      </c>
      <c r="B847" t="s">
        <v>519</v>
      </c>
      <c r="C847" t="s">
        <v>983</v>
      </c>
      <c r="D847" t="s">
        <v>30</v>
      </c>
      <c r="E847">
        <v>19</v>
      </c>
      <c r="F847" s="3">
        <v>1730123275199</v>
      </c>
      <c r="G847" t="s">
        <v>31</v>
      </c>
      <c r="H847" t="s">
        <v>38</v>
      </c>
      <c r="I847" t="s">
        <v>2684</v>
      </c>
      <c r="J847" s="3">
        <v>3355305457</v>
      </c>
      <c r="K847" t="s">
        <v>34</v>
      </c>
      <c r="L847" t="s">
        <v>54</v>
      </c>
      <c r="M847" t="s">
        <v>48</v>
      </c>
      <c r="N847" t="s">
        <v>37</v>
      </c>
      <c r="O847" t="s">
        <v>38</v>
      </c>
      <c r="P847">
        <v>62</v>
      </c>
      <c r="Q847">
        <f t="shared" si="26"/>
        <v>0.41333333333333333</v>
      </c>
      <c r="T847">
        <f t="shared" si="27"/>
        <v>0.20666666666666667</v>
      </c>
      <c r="U847">
        <v>43709.718842592592</v>
      </c>
      <c r="W847" t="s">
        <v>75</v>
      </c>
    </row>
    <row r="848" spans="1:23" ht="15" customHeight="1">
      <c r="A848" t="s">
        <v>2685</v>
      </c>
      <c r="B848" t="s">
        <v>483</v>
      </c>
      <c r="C848" t="s">
        <v>2686</v>
      </c>
      <c r="D848" t="s">
        <v>30</v>
      </c>
      <c r="E848">
        <v>22</v>
      </c>
      <c r="F848" s="3">
        <v>1610303592491</v>
      </c>
      <c r="G848" t="s">
        <v>88</v>
      </c>
      <c r="H848" t="s">
        <v>121</v>
      </c>
      <c r="I848" t="s">
        <v>2687</v>
      </c>
      <c r="J848" s="3">
        <v>923139262832</v>
      </c>
      <c r="K848" t="s">
        <v>34</v>
      </c>
      <c r="L848" t="s">
        <v>54</v>
      </c>
      <c r="M848" t="s">
        <v>48</v>
      </c>
      <c r="O848" t="s">
        <v>121</v>
      </c>
      <c r="P848">
        <v>72</v>
      </c>
      <c r="Q848">
        <f t="shared" si="26"/>
        <v>0.48</v>
      </c>
      <c r="R848" t="str">
        <f>VLOOKUP(I848,'[2]All Tests Results'!$A$1:$C$979,2,0)</f>
        <v>43</v>
      </c>
      <c r="S848" t="str">
        <f>VLOOKUP(I848,'[2]All Tests Results'!$A$1:$C$979,3,0)</f>
        <v>61%</v>
      </c>
      <c r="T848">
        <f t="shared" si="27"/>
        <v>0.54499999999999993</v>
      </c>
      <c r="U848">
        <v>43699.696192129632</v>
      </c>
      <c r="W848" t="s">
        <v>56</v>
      </c>
    </row>
    <row r="849" spans="1:24" ht="15" customHeight="1">
      <c r="A849" t="s">
        <v>2688</v>
      </c>
      <c r="B849" t="s">
        <v>2689</v>
      </c>
      <c r="C849" t="s">
        <v>103</v>
      </c>
      <c r="D849" t="s">
        <v>30</v>
      </c>
      <c r="E849">
        <v>24</v>
      </c>
      <c r="F849" s="3">
        <v>1730195424633</v>
      </c>
      <c r="G849" t="s">
        <v>31</v>
      </c>
      <c r="H849" t="s">
        <v>38</v>
      </c>
      <c r="I849" t="s">
        <v>2690</v>
      </c>
      <c r="J849" s="3">
        <v>3355798155</v>
      </c>
      <c r="K849" t="s">
        <v>69</v>
      </c>
      <c r="L849" t="s">
        <v>35</v>
      </c>
      <c r="M849" t="s">
        <v>48</v>
      </c>
      <c r="N849" t="s">
        <v>37</v>
      </c>
      <c r="O849" t="s">
        <v>38</v>
      </c>
      <c r="P849">
        <v>73</v>
      </c>
      <c r="Q849">
        <f t="shared" si="26"/>
        <v>0.48666666666666669</v>
      </c>
      <c r="R849" t="str">
        <f>VLOOKUP(I849,Sheet7!$A$1:$C$747,2,0)</f>
        <v>8</v>
      </c>
      <c r="S849" t="str">
        <f>VLOOKUP(I849,Sheet7!$A$1:$C$747,3,0)</f>
        <v>20%</v>
      </c>
      <c r="T849">
        <f t="shared" si="27"/>
        <v>0.34333333333333338</v>
      </c>
      <c r="U849">
        <v>43724.772638888891</v>
      </c>
      <c r="W849" t="s">
        <v>56</v>
      </c>
    </row>
    <row r="850" spans="1:24" ht="15" customHeight="1">
      <c r="A850" t="s">
        <v>2691</v>
      </c>
      <c r="B850" t="s">
        <v>2692</v>
      </c>
      <c r="C850" t="s">
        <v>867</v>
      </c>
      <c r="D850" t="s">
        <v>43</v>
      </c>
      <c r="E850">
        <v>23</v>
      </c>
      <c r="F850" s="3">
        <v>1730116187312</v>
      </c>
      <c r="G850" t="s">
        <v>44</v>
      </c>
      <c r="H850" t="s">
        <v>38</v>
      </c>
      <c r="I850" t="s">
        <v>2693</v>
      </c>
      <c r="J850" s="3">
        <v>3355951718</v>
      </c>
      <c r="K850" t="s">
        <v>34</v>
      </c>
      <c r="L850" t="s">
        <v>54</v>
      </c>
      <c r="M850" t="s">
        <v>48</v>
      </c>
      <c r="N850" t="s">
        <v>37</v>
      </c>
      <c r="O850" t="s">
        <v>38</v>
      </c>
      <c r="P850">
        <v>76</v>
      </c>
      <c r="Q850">
        <f t="shared" si="26"/>
        <v>0.50666666666666671</v>
      </c>
      <c r="R850" t="str">
        <f>VLOOKUP(I850,[1]AllTestsScores!$A$1:$C$1012,2,0)</f>
        <v>12</v>
      </c>
      <c r="S850" t="str">
        <f>VLOOKUP(I850,[1]AllTestsScores!$A$1:$C$1012,3,0)</f>
        <v>30%</v>
      </c>
      <c r="T850">
        <f t="shared" si="27"/>
        <v>0.40333333333333332</v>
      </c>
      <c r="U850">
        <v>43698.666770833333</v>
      </c>
      <c r="W850" t="s">
        <v>56</v>
      </c>
    </row>
    <row r="851" spans="1:24" ht="15" customHeight="1">
      <c r="A851" t="s">
        <v>2694</v>
      </c>
      <c r="B851" t="s">
        <v>162</v>
      </c>
      <c r="C851" t="s">
        <v>306</v>
      </c>
      <c r="D851" t="s">
        <v>30</v>
      </c>
      <c r="E851">
        <v>21</v>
      </c>
      <c r="F851" s="3">
        <v>141015871191</v>
      </c>
      <c r="G851" t="s">
        <v>88</v>
      </c>
      <c r="H851" t="s">
        <v>112</v>
      </c>
      <c r="I851" t="s">
        <v>2695</v>
      </c>
      <c r="J851" s="3">
        <v>3356355500</v>
      </c>
      <c r="K851" t="s">
        <v>34</v>
      </c>
      <c r="L851" t="s">
        <v>54</v>
      </c>
      <c r="M851" t="s">
        <v>36</v>
      </c>
      <c r="O851" t="s">
        <v>38</v>
      </c>
      <c r="P851">
        <v>59</v>
      </c>
      <c r="Q851">
        <f t="shared" si="26"/>
        <v>0.39333333333333331</v>
      </c>
      <c r="T851">
        <f t="shared" si="27"/>
        <v>0.19666666666666666</v>
      </c>
      <c r="U851">
        <v>43726.652615740742</v>
      </c>
      <c r="W851" t="s">
        <v>39</v>
      </c>
    </row>
    <row r="852" spans="1:24" ht="15" customHeight="1">
      <c r="A852" t="s">
        <v>2696</v>
      </c>
      <c r="B852" t="s">
        <v>2620</v>
      </c>
      <c r="C852" t="s">
        <v>120</v>
      </c>
      <c r="D852" t="s">
        <v>30</v>
      </c>
      <c r="E852">
        <v>20</v>
      </c>
      <c r="F852" s="3">
        <v>1710171403437</v>
      </c>
      <c r="G852" t="s">
        <v>44</v>
      </c>
      <c r="H852" t="s">
        <v>32</v>
      </c>
      <c r="I852" t="s">
        <v>2697</v>
      </c>
      <c r="J852" s="3">
        <v>3357493593</v>
      </c>
      <c r="K852" t="s">
        <v>34</v>
      </c>
      <c r="L852" t="s">
        <v>54</v>
      </c>
      <c r="M852" t="s">
        <v>55</v>
      </c>
      <c r="O852" t="s">
        <v>38</v>
      </c>
      <c r="P852">
        <v>36</v>
      </c>
      <c r="Q852">
        <f t="shared" si="26"/>
        <v>0.24</v>
      </c>
      <c r="R852" t="str">
        <f>VLOOKUP(I852,[1]AllTestsScores!$A$1:$C$1012,2,0)</f>
        <v>12</v>
      </c>
      <c r="S852" t="str">
        <f>VLOOKUP(I852,[1]AllTestsScores!$A$1:$C$1012,3,0)</f>
        <v>30%</v>
      </c>
      <c r="T852">
        <f t="shared" si="27"/>
        <v>0.27</v>
      </c>
      <c r="U852">
        <v>43699.133553240739</v>
      </c>
      <c r="W852" t="s">
        <v>134</v>
      </c>
    </row>
    <row r="853" spans="1:24" ht="15" customHeight="1">
      <c r="A853" t="s">
        <v>2698</v>
      </c>
      <c r="B853" t="s">
        <v>1697</v>
      </c>
      <c r="C853" t="s">
        <v>1961</v>
      </c>
      <c r="D853" t="s">
        <v>43</v>
      </c>
      <c r="E853">
        <v>28</v>
      </c>
      <c r="F853" s="3">
        <v>1310125342266</v>
      </c>
      <c r="G853" t="s">
        <v>31</v>
      </c>
      <c r="H853" t="s">
        <v>45</v>
      </c>
      <c r="I853" t="s">
        <v>2699</v>
      </c>
      <c r="J853" s="3">
        <v>3358572042</v>
      </c>
      <c r="K853" t="s">
        <v>34</v>
      </c>
      <c r="L853" t="s">
        <v>54</v>
      </c>
      <c r="M853" t="s">
        <v>55</v>
      </c>
      <c r="N853" t="s">
        <v>49</v>
      </c>
      <c r="O853" t="s">
        <v>45</v>
      </c>
      <c r="P853">
        <v>76</v>
      </c>
      <c r="Q853">
        <f t="shared" si="26"/>
        <v>0.50666666666666671</v>
      </c>
      <c r="R853" t="str">
        <f>VLOOKUP(I853,Sheet7!$A$1:$C$747,2,0)</f>
        <v>26</v>
      </c>
      <c r="S853" t="str">
        <f>VLOOKUP(I853,Sheet7!$A$1:$C$747,3,0)</f>
        <v>65%</v>
      </c>
      <c r="T853">
        <f t="shared" si="27"/>
        <v>0.57833333333333337</v>
      </c>
      <c r="U853">
        <v>43699.28328703704</v>
      </c>
      <c r="W853" t="s">
        <v>134</v>
      </c>
    </row>
    <row r="854" spans="1:24" ht="15" customHeight="1">
      <c r="A854" t="s">
        <v>2700</v>
      </c>
      <c r="B854" t="s">
        <v>2701</v>
      </c>
      <c r="C854" t="s">
        <v>129</v>
      </c>
      <c r="D854" t="s">
        <v>30</v>
      </c>
      <c r="E854">
        <v>20</v>
      </c>
      <c r="F854" s="3">
        <v>1710110084031</v>
      </c>
      <c r="G854" t="s">
        <v>31</v>
      </c>
      <c r="H854" t="s">
        <v>32</v>
      </c>
      <c r="I854" t="s">
        <v>2702</v>
      </c>
      <c r="J854" s="3">
        <v>3359011512</v>
      </c>
      <c r="K854" t="s">
        <v>154</v>
      </c>
      <c r="L854" t="s">
        <v>54</v>
      </c>
      <c r="M854" t="s">
        <v>55</v>
      </c>
      <c r="O854" t="s">
        <v>38</v>
      </c>
      <c r="P854">
        <v>85</v>
      </c>
      <c r="Q854">
        <f t="shared" si="26"/>
        <v>0.56666666666666665</v>
      </c>
      <c r="R854" t="str">
        <f>VLOOKUP(I854,Sheet7!$A$1:$C$747,2,0)</f>
        <v>12</v>
      </c>
      <c r="S854" t="str">
        <f>VLOOKUP(I854,Sheet7!$A$1:$C$747,3,0)</f>
        <v>30%</v>
      </c>
      <c r="T854">
        <f t="shared" si="27"/>
        <v>0.43333333333333335</v>
      </c>
      <c r="U854">
        <v>43703.492858796293</v>
      </c>
      <c r="W854" t="s">
        <v>134</v>
      </c>
    </row>
    <row r="855" spans="1:24" ht="15" customHeight="1">
      <c r="A855" t="s">
        <v>2703</v>
      </c>
      <c r="B855" t="s">
        <v>2704</v>
      </c>
      <c r="C855" t="s">
        <v>161</v>
      </c>
      <c r="D855" t="s">
        <v>43</v>
      </c>
      <c r="E855">
        <v>29</v>
      </c>
      <c r="F855" s="3">
        <v>1510197819822</v>
      </c>
      <c r="G855" t="s">
        <v>44</v>
      </c>
      <c r="H855" t="s">
        <v>188</v>
      </c>
      <c r="I855" t="s">
        <v>2705</v>
      </c>
      <c r="J855" s="3">
        <v>3359024044</v>
      </c>
      <c r="K855" t="s">
        <v>69</v>
      </c>
      <c r="L855" t="s">
        <v>47</v>
      </c>
      <c r="M855" t="s">
        <v>48</v>
      </c>
      <c r="N855" t="s">
        <v>49</v>
      </c>
      <c r="O855" t="s">
        <v>38</v>
      </c>
      <c r="P855">
        <v>12</v>
      </c>
      <c r="Q855">
        <f t="shared" si="26"/>
        <v>0.08</v>
      </c>
      <c r="T855">
        <f t="shared" si="27"/>
        <v>0.04</v>
      </c>
      <c r="U855">
        <v>43705.491944444446</v>
      </c>
      <c r="W855" t="s">
        <v>39</v>
      </c>
    </row>
    <row r="856" spans="1:24" ht="15" customHeight="1">
      <c r="A856" t="s">
        <v>2706</v>
      </c>
      <c r="B856" t="s">
        <v>226</v>
      </c>
      <c r="C856" t="s">
        <v>98</v>
      </c>
      <c r="D856" t="s">
        <v>30</v>
      </c>
      <c r="E856">
        <v>23</v>
      </c>
      <c r="F856" s="3">
        <v>1120203461219</v>
      </c>
      <c r="G856" t="s">
        <v>44</v>
      </c>
      <c r="H856" t="s">
        <v>252</v>
      </c>
      <c r="I856" t="s">
        <v>2707</v>
      </c>
      <c r="J856" s="3">
        <v>3359127642</v>
      </c>
      <c r="K856" t="s">
        <v>34</v>
      </c>
      <c r="L856" t="s">
        <v>54</v>
      </c>
      <c r="M856" t="s">
        <v>36</v>
      </c>
      <c r="O856" t="s">
        <v>38</v>
      </c>
      <c r="P856">
        <v>59</v>
      </c>
      <c r="Q856">
        <f t="shared" si="26"/>
        <v>0.39333333333333331</v>
      </c>
      <c r="R856" t="str">
        <f>VLOOKUP(I856,[1]AllTestsScores!$A$1:$C$1012,2,0)</f>
        <v>14</v>
      </c>
      <c r="S856" t="str">
        <f>VLOOKUP(I856,[1]AllTestsScores!$A$1:$C$1012,3,0)</f>
        <v>35%</v>
      </c>
      <c r="T856">
        <f t="shared" si="27"/>
        <v>0.37166666666666665</v>
      </c>
      <c r="U856">
        <v>43730.534050925926</v>
      </c>
      <c r="W856" t="s">
        <v>56</v>
      </c>
      <c r="X856" t="s">
        <v>57</v>
      </c>
    </row>
    <row r="857" spans="1:24" ht="15" customHeight="1">
      <c r="A857" t="s">
        <v>2708</v>
      </c>
      <c r="B857" t="s">
        <v>2204</v>
      </c>
      <c r="C857" t="s">
        <v>2709</v>
      </c>
      <c r="D857" t="s">
        <v>43</v>
      </c>
      <c r="E857">
        <v>24</v>
      </c>
      <c r="F857" s="3">
        <v>1610122955582</v>
      </c>
      <c r="G857" t="s">
        <v>88</v>
      </c>
      <c r="H857" t="s">
        <v>121</v>
      </c>
      <c r="I857" t="s">
        <v>2710</v>
      </c>
      <c r="J857" s="3">
        <v>3359206248</v>
      </c>
      <c r="K857" t="s">
        <v>34</v>
      </c>
      <c r="L857" t="s">
        <v>54</v>
      </c>
      <c r="M857" t="s">
        <v>55</v>
      </c>
      <c r="N857" t="s">
        <v>37</v>
      </c>
      <c r="O857" t="s">
        <v>121</v>
      </c>
      <c r="P857">
        <v>99</v>
      </c>
      <c r="Q857">
        <f t="shared" si="26"/>
        <v>0.66</v>
      </c>
      <c r="T857">
        <f t="shared" si="27"/>
        <v>0.33</v>
      </c>
      <c r="U857">
        <v>43703.30672453704</v>
      </c>
      <c r="W857" t="s">
        <v>75</v>
      </c>
    </row>
    <row r="858" spans="1:24" ht="15" customHeight="1">
      <c r="A858" t="s">
        <v>2711</v>
      </c>
      <c r="B858" t="s">
        <v>162</v>
      </c>
      <c r="C858" t="s">
        <v>2637</v>
      </c>
      <c r="D858" t="s">
        <v>30</v>
      </c>
      <c r="E858">
        <v>28</v>
      </c>
      <c r="F858" s="3">
        <v>2240120634393</v>
      </c>
      <c r="G858" t="s">
        <v>44</v>
      </c>
      <c r="H858" t="s">
        <v>109</v>
      </c>
      <c r="I858" t="s">
        <v>2712</v>
      </c>
      <c r="J858" s="3">
        <v>3359259203</v>
      </c>
      <c r="K858" t="s">
        <v>34</v>
      </c>
      <c r="L858" t="s">
        <v>47</v>
      </c>
      <c r="M858" t="s">
        <v>55</v>
      </c>
      <c r="N858" t="s">
        <v>49</v>
      </c>
      <c r="O858" t="s">
        <v>109</v>
      </c>
      <c r="P858">
        <v>24</v>
      </c>
      <c r="Q858">
        <f t="shared" si="26"/>
        <v>0.16</v>
      </c>
      <c r="R858" t="str">
        <f>VLOOKUP(I858,[1]AllTestsScores!$A$1:$C$1012,2,0)</f>
        <v>14</v>
      </c>
      <c r="S858" t="str">
        <f>VLOOKUP(I858,[1]AllTestsScores!$A$1:$C$1012,3,0)</f>
        <v>35%</v>
      </c>
      <c r="T858">
        <f t="shared" si="27"/>
        <v>0.255</v>
      </c>
      <c r="U858">
        <v>43704.163414351853</v>
      </c>
      <c r="W858" t="s">
        <v>39</v>
      </c>
    </row>
    <row r="859" spans="1:24" ht="15" customHeight="1">
      <c r="A859" t="s">
        <v>2713</v>
      </c>
      <c r="B859" t="s">
        <v>519</v>
      </c>
      <c r="C859" t="s">
        <v>98</v>
      </c>
      <c r="D859" t="s">
        <v>30</v>
      </c>
      <c r="E859">
        <v>25</v>
      </c>
      <c r="F859" s="3">
        <v>1430185230737</v>
      </c>
      <c r="G859" t="s">
        <v>31</v>
      </c>
      <c r="H859" t="s">
        <v>109</v>
      </c>
      <c r="I859" t="s">
        <v>2714</v>
      </c>
      <c r="J859" s="3">
        <v>3359327638</v>
      </c>
      <c r="K859" t="s">
        <v>34</v>
      </c>
      <c r="L859" t="s">
        <v>35</v>
      </c>
      <c r="M859" t="s">
        <v>36</v>
      </c>
      <c r="N859" t="s">
        <v>37</v>
      </c>
      <c r="O859" t="s">
        <v>38</v>
      </c>
      <c r="P859">
        <v>60</v>
      </c>
      <c r="Q859">
        <f t="shared" si="26"/>
        <v>0.4</v>
      </c>
      <c r="R859" t="str">
        <f>VLOOKUP(I859,Sheet7!$A$1:$C$747,2,0)</f>
        <v>14</v>
      </c>
      <c r="S859" t="str">
        <f>VLOOKUP(I859,Sheet7!$A$1:$C$747,3,0)</f>
        <v>35%</v>
      </c>
      <c r="T859">
        <f t="shared" si="27"/>
        <v>0.375</v>
      </c>
      <c r="U859">
        <v>43699.296909722223</v>
      </c>
      <c r="W859" t="s">
        <v>39</v>
      </c>
    </row>
    <row r="860" spans="1:24" ht="15" customHeight="1">
      <c r="A860" t="s">
        <v>2715</v>
      </c>
      <c r="B860" t="s">
        <v>2716</v>
      </c>
      <c r="C860" t="s">
        <v>382</v>
      </c>
      <c r="D860" t="s">
        <v>30</v>
      </c>
      <c r="E860">
        <v>22</v>
      </c>
      <c r="F860" s="3">
        <v>2140291241585</v>
      </c>
      <c r="G860" t="s">
        <v>44</v>
      </c>
      <c r="H860" t="s">
        <v>390</v>
      </c>
      <c r="I860" t="s">
        <v>2717</v>
      </c>
      <c r="J860" s="3">
        <v>3359390435</v>
      </c>
      <c r="K860" t="s">
        <v>34</v>
      </c>
      <c r="L860" t="s">
        <v>47</v>
      </c>
      <c r="M860" t="s">
        <v>55</v>
      </c>
      <c r="N860" t="s">
        <v>49</v>
      </c>
      <c r="O860" t="s">
        <v>38</v>
      </c>
      <c r="P860">
        <v>45</v>
      </c>
      <c r="Q860">
        <f t="shared" si="26"/>
        <v>0.3</v>
      </c>
      <c r="R860" t="str">
        <f>VLOOKUP(I860,[1]AllTestsScores!$A$1:$C$1012,2,0)</f>
        <v>7</v>
      </c>
      <c r="S860" t="str">
        <f>VLOOKUP(I860,[1]AllTestsScores!$A$1:$C$1012,3,0)</f>
        <v>18%</v>
      </c>
      <c r="T860">
        <f t="shared" si="27"/>
        <v>0.24</v>
      </c>
      <c r="U860">
        <v>43700.469074074077</v>
      </c>
      <c r="W860" t="s">
        <v>39</v>
      </c>
    </row>
    <row r="861" spans="1:24" ht="15" customHeight="1">
      <c r="A861" t="s">
        <v>2718</v>
      </c>
      <c r="B861" t="s">
        <v>2719</v>
      </c>
      <c r="C861" t="s">
        <v>2720</v>
      </c>
      <c r="D861" t="s">
        <v>30</v>
      </c>
      <c r="E861">
        <v>21</v>
      </c>
      <c r="F861" s="3">
        <v>1410176613873</v>
      </c>
      <c r="G861" t="s">
        <v>31</v>
      </c>
      <c r="H861" t="s">
        <v>112</v>
      </c>
      <c r="I861" t="s">
        <v>2721</v>
      </c>
      <c r="J861" s="3">
        <v>3359500924</v>
      </c>
      <c r="K861" t="s">
        <v>34</v>
      </c>
      <c r="L861" t="s">
        <v>54</v>
      </c>
      <c r="M861" t="s">
        <v>55</v>
      </c>
      <c r="N861" t="s">
        <v>37</v>
      </c>
      <c r="O861" t="s">
        <v>38</v>
      </c>
      <c r="P861">
        <v>61</v>
      </c>
      <c r="Q861">
        <f t="shared" si="26"/>
        <v>0.40666666666666668</v>
      </c>
      <c r="T861">
        <f t="shared" si="27"/>
        <v>0.20333333333333334</v>
      </c>
      <c r="U861">
        <v>43711.090381944443</v>
      </c>
    </row>
    <row r="862" spans="1:24" ht="15" customHeight="1">
      <c r="A862" t="s">
        <v>2722</v>
      </c>
      <c r="B862" t="s">
        <v>2723</v>
      </c>
      <c r="C862" t="s">
        <v>1089</v>
      </c>
      <c r="D862" t="s">
        <v>30</v>
      </c>
      <c r="E862">
        <v>25</v>
      </c>
      <c r="F862" s="3">
        <v>1730105314027</v>
      </c>
      <c r="G862" t="s">
        <v>88</v>
      </c>
      <c r="H862" t="s">
        <v>38</v>
      </c>
      <c r="I862" t="s">
        <v>2724</v>
      </c>
      <c r="J862" s="3">
        <v>923109862830</v>
      </c>
      <c r="K862" t="s">
        <v>34</v>
      </c>
      <c r="L862" t="s">
        <v>54</v>
      </c>
      <c r="M862" t="s">
        <v>48</v>
      </c>
      <c r="O862" t="s">
        <v>38</v>
      </c>
      <c r="P862">
        <v>71</v>
      </c>
      <c r="Q862">
        <f t="shared" si="26"/>
        <v>0.47333333333333333</v>
      </c>
      <c r="R862" t="str">
        <f>VLOOKUP(I862,'[2]All Tests Results'!$A$1:$C$979,2,0)</f>
        <v>34</v>
      </c>
      <c r="S862" t="str">
        <f>VLOOKUP(I862,'[2]All Tests Results'!$A$1:$C$979,3,0)</f>
        <v>49%</v>
      </c>
      <c r="T862">
        <f t="shared" si="27"/>
        <v>0.48166666666666669</v>
      </c>
      <c r="U862">
        <v>43701.649988425925</v>
      </c>
      <c r="W862" t="s">
        <v>56</v>
      </c>
    </row>
    <row r="863" spans="1:24" ht="15" customHeight="1">
      <c r="A863" t="s">
        <v>2725</v>
      </c>
      <c r="B863" t="s">
        <v>932</v>
      </c>
      <c r="C863" t="s">
        <v>72</v>
      </c>
      <c r="D863" t="s">
        <v>30</v>
      </c>
      <c r="E863">
        <v>22</v>
      </c>
      <c r="F863" s="3">
        <v>1730196633391</v>
      </c>
      <c r="G863" t="s">
        <v>31</v>
      </c>
      <c r="H863" t="s">
        <v>38</v>
      </c>
      <c r="I863" t="s">
        <v>2726</v>
      </c>
      <c r="J863" s="3">
        <v>3359580523</v>
      </c>
      <c r="K863" t="s">
        <v>34</v>
      </c>
      <c r="L863" t="s">
        <v>47</v>
      </c>
      <c r="M863" t="s">
        <v>48</v>
      </c>
      <c r="N863" t="s">
        <v>37</v>
      </c>
      <c r="O863" t="s">
        <v>38</v>
      </c>
      <c r="P863">
        <v>39</v>
      </c>
      <c r="Q863">
        <f t="shared" si="26"/>
        <v>0.26</v>
      </c>
      <c r="T863">
        <f t="shared" si="27"/>
        <v>0.13</v>
      </c>
      <c r="U863">
        <v>43707.663703703707</v>
      </c>
      <c r="W863" t="s">
        <v>39</v>
      </c>
    </row>
    <row r="864" spans="1:24" ht="15" customHeight="1">
      <c r="A864" t="s">
        <v>2727</v>
      </c>
      <c r="B864" t="s">
        <v>162</v>
      </c>
      <c r="C864" t="s">
        <v>992</v>
      </c>
      <c r="D864" t="s">
        <v>30</v>
      </c>
      <c r="E864">
        <v>22</v>
      </c>
      <c r="F864" s="3">
        <v>1730172325687</v>
      </c>
      <c r="G864" t="s">
        <v>88</v>
      </c>
      <c r="H864" t="s">
        <v>38</v>
      </c>
      <c r="I864" t="s">
        <v>2728</v>
      </c>
      <c r="J864" s="3">
        <v>923128208242</v>
      </c>
      <c r="K864" t="s">
        <v>34</v>
      </c>
      <c r="L864" t="s">
        <v>54</v>
      </c>
      <c r="M864" t="s">
        <v>48</v>
      </c>
      <c r="O864" t="s">
        <v>38</v>
      </c>
      <c r="P864">
        <v>65</v>
      </c>
      <c r="Q864">
        <f t="shared" si="26"/>
        <v>0.43333333333333335</v>
      </c>
      <c r="R864" t="str">
        <f>VLOOKUP(I864,'[2]All Tests Results'!$A$1:$C$979,2,0)</f>
        <v>37</v>
      </c>
      <c r="S864" t="str">
        <f>VLOOKUP(I864,'[2]All Tests Results'!$A$1:$C$979,3,0)</f>
        <v>53%</v>
      </c>
      <c r="T864">
        <f t="shared" si="27"/>
        <v>0.48166666666666669</v>
      </c>
      <c r="U864">
        <v>43711.474641203706</v>
      </c>
      <c r="W864" t="s">
        <v>56</v>
      </c>
    </row>
    <row r="865" spans="1:24" ht="15" customHeight="1">
      <c r="A865" t="s">
        <v>2729</v>
      </c>
      <c r="B865" t="s">
        <v>2730</v>
      </c>
      <c r="C865" t="s">
        <v>1150</v>
      </c>
      <c r="D865" t="s">
        <v>30</v>
      </c>
      <c r="E865">
        <v>21</v>
      </c>
      <c r="F865" s="3">
        <v>1730176587689</v>
      </c>
      <c r="G865" t="s">
        <v>44</v>
      </c>
      <c r="H865" t="s">
        <v>38</v>
      </c>
      <c r="I865" t="s">
        <v>2731</v>
      </c>
      <c r="J865" s="3">
        <v>3359613406</v>
      </c>
      <c r="K865" t="s">
        <v>34</v>
      </c>
      <c r="L865" t="s">
        <v>54</v>
      </c>
      <c r="M865" t="s">
        <v>36</v>
      </c>
      <c r="N865" t="s">
        <v>37</v>
      </c>
      <c r="O865" t="s">
        <v>38</v>
      </c>
      <c r="P865">
        <v>77</v>
      </c>
      <c r="Q865">
        <f t="shared" si="26"/>
        <v>0.51333333333333331</v>
      </c>
      <c r="T865">
        <f t="shared" si="27"/>
        <v>0.25666666666666665</v>
      </c>
      <c r="U865">
        <v>43699.193564814814</v>
      </c>
      <c r="W865" t="s">
        <v>39</v>
      </c>
    </row>
    <row r="866" spans="1:24" ht="15" customHeight="1">
      <c r="A866" t="s">
        <v>2732</v>
      </c>
      <c r="B866" t="s">
        <v>2733</v>
      </c>
      <c r="C866" t="s">
        <v>98</v>
      </c>
      <c r="D866" t="s">
        <v>30</v>
      </c>
      <c r="E866">
        <v>29</v>
      </c>
      <c r="F866" s="3">
        <v>1110146611183</v>
      </c>
      <c r="G866" t="s">
        <v>44</v>
      </c>
      <c r="H866" t="s">
        <v>67</v>
      </c>
      <c r="I866" t="s">
        <v>2734</v>
      </c>
      <c r="J866" s="3">
        <v>3359643766</v>
      </c>
      <c r="K866" t="s">
        <v>34</v>
      </c>
      <c r="L866" t="s">
        <v>54</v>
      </c>
      <c r="M866" t="s">
        <v>48</v>
      </c>
      <c r="N866" t="s">
        <v>49</v>
      </c>
      <c r="O866" t="s">
        <v>67</v>
      </c>
      <c r="P866">
        <v>62</v>
      </c>
      <c r="Q866">
        <f t="shared" si="26"/>
        <v>0.41333333333333333</v>
      </c>
      <c r="R866" t="str">
        <f>VLOOKUP(I866,[1]AllTestsScores!$A$1:$C$1012,2,0)</f>
        <v>9</v>
      </c>
      <c r="S866" t="str">
        <f>VLOOKUP(I866,[1]AllTestsScores!$A$1:$C$1012,3,0)</f>
        <v>23%</v>
      </c>
      <c r="T866">
        <f t="shared" si="27"/>
        <v>0.32166666666666666</v>
      </c>
      <c r="U866">
        <v>43699.451874999999</v>
      </c>
      <c r="W866" t="s">
        <v>134</v>
      </c>
    </row>
    <row r="867" spans="1:24" ht="15" customHeight="1">
      <c r="A867" t="s">
        <v>2735</v>
      </c>
      <c r="B867" t="s">
        <v>2736</v>
      </c>
      <c r="C867" t="s">
        <v>98</v>
      </c>
      <c r="D867" t="s">
        <v>30</v>
      </c>
      <c r="E867">
        <v>22</v>
      </c>
      <c r="F867" s="3">
        <v>1430107517239</v>
      </c>
      <c r="G867" t="s">
        <v>44</v>
      </c>
      <c r="H867" t="s">
        <v>109</v>
      </c>
      <c r="I867" t="s">
        <v>2737</v>
      </c>
      <c r="J867" s="3">
        <v>3359651152</v>
      </c>
      <c r="K867" t="s">
        <v>34</v>
      </c>
      <c r="L867" t="s">
        <v>35</v>
      </c>
      <c r="M867" t="s">
        <v>48</v>
      </c>
      <c r="N867" t="s">
        <v>37</v>
      </c>
      <c r="O867" t="s">
        <v>109</v>
      </c>
      <c r="P867">
        <v>74</v>
      </c>
      <c r="Q867">
        <f t="shared" si="26"/>
        <v>0.49333333333333335</v>
      </c>
      <c r="R867" t="str">
        <f>VLOOKUP(I867,[1]AllTestsScores!$A$1:$C$1012,2,0)</f>
        <v>9</v>
      </c>
      <c r="S867" t="str">
        <f>VLOOKUP(I867,[1]AllTestsScores!$A$1:$C$1012,3,0)</f>
        <v>23%</v>
      </c>
      <c r="T867">
        <f t="shared" si="27"/>
        <v>0.36166666666666669</v>
      </c>
      <c r="U867">
        <v>43700.228298611109</v>
      </c>
      <c r="W867" t="s">
        <v>56</v>
      </c>
    </row>
    <row r="868" spans="1:24" ht="15" customHeight="1">
      <c r="A868" t="s">
        <v>2738</v>
      </c>
      <c r="B868" t="s">
        <v>2739</v>
      </c>
      <c r="C868" t="s">
        <v>2664</v>
      </c>
      <c r="D868" t="s">
        <v>30</v>
      </c>
      <c r="E868">
        <v>23</v>
      </c>
      <c r="F868" s="3">
        <v>1730155352893</v>
      </c>
      <c r="G868" t="s">
        <v>31</v>
      </c>
      <c r="H868" t="s">
        <v>38</v>
      </c>
      <c r="I868" t="s">
        <v>2740</v>
      </c>
      <c r="J868" s="3">
        <v>3359680379</v>
      </c>
      <c r="K868" t="s">
        <v>34</v>
      </c>
      <c r="L868" t="s">
        <v>35</v>
      </c>
      <c r="M868" t="s">
        <v>55</v>
      </c>
      <c r="O868" t="s">
        <v>38</v>
      </c>
      <c r="P868">
        <v>110</v>
      </c>
      <c r="Q868">
        <f t="shared" si="26"/>
        <v>0.73333333333333328</v>
      </c>
      <c r="R868" t="s">
        <v>2741</v>
      </c>
      <c r="S868" t="s">
        <v>2742</v>
      </c>
      <c r="T868">
        <f t="shared" si="27"/>
        <v>0.79166666666666663</v>
      </c>
      <c r="U868">
        <v>43698.542037037034</v>
      </c>
      <c r="W868" t="s">
        <v>806</v>
      </c>
      <c r="X868" t="s">
        <v>1333</v>
      </c>
    </row>
    <row r="869" spans="1:24" ht="15" customHeight="1">
      <c r="A869" t="s">
        <v>2743</v>
      </c>
      <c r="B869" t="s">
        <v>2744</v>
      </c>
      <c r="C869" t="s">
        <v>2745</v>
      </c>
      <c r="D869" t="s">
        <v>30</v>
      </c>
      <c r="E869">
        <v>23</v>
      </c>
      <c r="F869" s="3">
        <v>1610262553639</v>
      </c>
      <c r="G869" t="s">
        <v>31</v>
      </c>
      <c r="H869" t="s">
        <v>121</v>
      </c>
      <c r="I869" t="s">
        <v>2746</v>
      </c>
      <c r="J869" s="3">
        <v>3359723496</v>
      </c>
      <c r="K869" t="s">
        <v>34</v>
      </c>
      <c r="L869" t="s">
        <v>54</v>
      </c>
      <c r="M869" t="s">
        <v>55</v>
      </c>
      <c r="O869" t="s">
        <v>38</v>
      </c>
      <c r="P869">
        <v>71</v>
      </c>
      <c r="Q869">
        <f t="shared" si="26"/>
        <v>0.47333333333333333</v>
      </c>
      <c r="R869" t="str">
        <f>VLOOKUP(I869,Sheet7!$A$1:$C$747,2,0)</f>
        <v>28</v>
      </c>
      <c r="S869" t="str">
        <f>VLOOKUP(I869,Sheet7!$A$1:$C$747,3,0)</f>
        <v>70%</v>
      </c>
      <c r="T869">
        <f t="shared" si="27"/>
        <v>0.58666666666666667</v>
      </c>
      <c r="U869">
        <v>43725.476215277777</v>
      </c>
      <c r="W869" t="s">
        <v>134</v>
      </c>
    </row>
    <row r="870" spans="1:24" ht="15" customHeight="1">
      <c r="A870" t="s">
        <v>2747</v>
      </c>
      <c r="B870" t="s">
        <v>2748</v>
      </c>
      <c r="C870" t="s">
        <v>2749</v>
      </c>
      <c r="D870" t="s">
        <v>30</v>
      </c>
      <c r="E870">
        <v>25</v>
      </c>
      <c r="F870" s="3">
        <v>1730159088587</v>
      </c>
      <c r="G870" t="s">
        <v>31</v>
      </c>
      <c r="H870" t="s">
        <v>38</v>
      </c>
      <c r="I870" t="s">
        <v>2750</v>
      </c>
      <c r="J870" s="3">
        <v>3359724151</v>
      </c>
      <c r="K870" t="s">
        <v>34</v>
      </c>
      <c r="L870" t="s">
        <v>35</v>
      </c>
      <c r="M870" t="s">
        <v>55</v>
      </c>
      <c r="N870" t="s">
        <v>49</v>
      </c>
      <c r="O870" t="s">
        <v>38</v>
      </c>
      <c r="P870">
        <v>66</v>
      </c>
      <c r="Q870">
        <f t="shared" si="26"/>
        <v>0.44</v>
      </c>
      <c r="R870" t="str">
        <f>VLOOKUP(I870,Sheet7!$A$1:$C$747,2,0)</f>
        <v>17</v>
      </c>
      <c r="S870" t="str">
        <f>VLOOKUP(I870,Sheet7!$A$1:$C$747,3,0)</f>
        <v>43%</v>
      </c>
      <c r="T870">
        <f t="shared" si="27"/>
        <v>0.435</v>
      </c>
      <c r="U870">
        <v>43700.697002314817</v>
      </c>
      <c r="W870" t="s">
        <v>56</v>
      </c>
    </row>
    <row r="871" spans="1:24" ht="15" customHeight="1">
      <c r="A871" t="s">
        <v>2751</v>
      </c>
      <c r="B871" t="s">
        <v>2752</v>
      </c>
      <c r="C871" t="s">
        <v>129</v>
      </c>
      <c r="D871" t="s">
        <v>30</v>
      </c>
      <c r="E871">
        <v>22</v>
      </c>
      <c r="F871" s="3">
        <v>1730173219663</v>
      </c>
      <c r="G871" t="s">
        <v>88</v>
      </c>
      <c r="H871" t="s">
        <v>38</v>
      </c>
      <c r="I871" t="s">
        <v>2753</v>
      </c>
      <c r="J871" s="3">
        <v>3359797181</v>
      </c>
      <c r="K871" t="s">
        <v>34</v>
      </c>
      <c r="L871" t="s">
        <v>47</v>
      </c>
      <c r="M871" t="s">
        <v>48</v>
      </c>
      <c r="N871" t="s">
        <v>37</v>
      </c>
      <c r="O871" t="s">
        <v>38</v>
      </c>
      <c r="P871">
        <v>66</v>
      </c>
      <c r="Q871">
        <f t="shared" si="26"/>
        <v>0.44</v>
      </c>
      <c r="T871">
        <f t="shared" si="27"/>
        <v>0.22</v>
      </c>
      <c r="U871">
        <v>43709.304456018515</v>
      </c>
      <c r="W871" t="s">
        <v>39</v>
      </c>
    </row>
    <row r="872" spans="1:24" ht="15" customHeight="1">
      <c r="A872" t="s">
        <v>2754</v>
      </c>
      <c r="B872" t="s">
        <v>2755</v>
      </c>
      <c r="C872" t="s">
        <v>98</v>
      </c>
      <c r="D872" t="s">
        <v>30</v>
      </c>
      <c r="E872">
        <v>20</v>
      </c>
      <c r="F872" s="3">
        <v>1420209760039</v>
      </c>
      <c r="G872" t="s">
        <v>44</v>
      </c>
      <c r="H872" t="s">
        <v>107</v>
      </c>
      <c r="I872" t="s">
        <v>2756</v>
      </c>
      <c r="J872" s="3">
        <v>3359863326</v>
      </c>
      <c r="K872" t="s">
        <v>34</v>
      </c>
      <c r="L872" t="s">
        <v>54</v>
      </c>
      <c r="M872" t="s">
        <v>48</v>
      </c>
      <c r="O872" t="s">
        <v>38</v>
      </c>
      <c r="P872">
        <v>103</v>
      </c>
      <c r="Q872">
        <f t="shared" si="26"/>
        <v>0.68666666666666665</v>
      </c>
      <c r="T872">
        <f t="shared" si="27"/>
        <v>0.34333333333333332</v>
      </c>
      <c r="U872">
        <v>43700.096562500003</v>
      </c>
      <c r="W872" t="s">
        <v>145</v>
      </c>
    </row>
    <row r="873" spans="1:24" ht="15" customHeight="1">
      <c r="A873" t="s">
        <v>2757</v>
      </c>
      <c r="B873" t="s">
        <v>712</v>
      </c>
      <c r="C873" t="s">
        <v>98</v>
      </c>
      <c r="D873" t="s">
        <v>30</v>
      </c>
      <c r="E873">
        <v>19</v>
      </c>
      <c r="F873" s="3">
        <v>1710151009587</v>
      </c>
      <c r="G873" t="s">
        <v>31</v>
      </c>
      <c r="H873" t="s">
        <v>32</v>
      </c>
      <c r="I873" t="s">
        <v>2758</v>
      </c>
      <c r="J873" s="3">
        <v>3359865641</v>
      </c>
      <c r="K873" t="s">
        <v>34</v>
      </c>
      <c r="L873" t="s">
        <v>54</v>
      </c>
      <c r="M873" t="s">
        <v>48</v>
      </c>
      <c r="O873" t="s">
        <v>38</v>
      </c>
      <c r="P873">
        <v>111</v>
      </c>
      <c r="Q873">
        <f t="shared" si="26"/>
        <v>0.74</v>
      </c>
      <c r="T873">
        <f t="shared" si="27"/>
        <v>0.37</v>
      </c>
      <c r="U873">
        <v>43723.440775462965</v>
      </c>
      <c r="W873" t="s">
        <v>75</v>
      </c>
    </row>
    <row r="874" spans="1:24" ht="15" customHeight="1">
      <c r="A874" t="s">
        <v>2759</v>
      </c>
      <c r="B874" t="s">
        <v>2760</v>
      </c>
      <c r="C874" t="s">
        <v>2761</v>
      </c>
      <c r="D874" t="s">
        <v>30</v>
      </c>
      <c r="E874">
        <v>20</v>
      </c>
      <c r="F874" s="3">
        <v>1710239508473</v>
      </c>
      <c r="G874" t="s">
        <v>44</v>
      </c>
      <c r="H874" t="s">
        <v>32</v>
      </c>
      <c r="I874" t="s">
        <v>2762</v>
      </c>
      <c r="J874" s="3">
        <v>3359951802</v>
      </c>
      <c r="K874" t="s">
        <v>34</v>
      </c>
      <c r="L874" t="s">
        <v>54</v>
      </c>
      <c r="M874" t="s">
        <v>55</v>
      </c>
      <c r="N874" t="s">
        <v>37</v>
      </c>
      <c r="O874" t="s">
        <v>38</v>
      </c>
      <c r="P874">
        <v>123</v>
      </c>
      <c r="Q874">
        <f t="shared" si="26"/>
        <v>0.82</v>
      </c>
      <c r="R874" t="str">
        <f>VLOOKUP(I874,[1]AllTestsScores!$A$1:$C$1012,2,0)</f>
        <v>20</v>
      </c>
      <c r="S874" t="str">
        <f>VLOOKUP(I874,[1]AllTestsScores!$A$1:$C$1012,3,0)</f>
        <v>50%</v>
      </c>
      <c r="T874">
        <f t="shared" si="27"/>
        <v>0.65999999999999992</v>
      </c>
      <c r="U874">
        <v>43722.427222222221</v>
      </c>
      <c r="W874" t="s">
        <v>56</v>
      </c>
      <c r="X874" t="s">
        <v>57</v>
      </c>
    </row>
    <row r="875" spans="1:24" ht="15" customHeight="1">
      <c r="A875" t="s">
        <v>2763</v>
      </c>
      <c r="B875" t="s">
        <v>2764</v>
      </c>
      <c r="C875" t="s">
        <v>386</v>
      </c>
      <c r="D875" t="s">
        <v>30</v>
      </c>
      <c r="E875">
        <v>23</v>
      </c>
      <c r="F875" s="3">
        <v>1210186402851</v>
      </c>
      <c r="G875" t="s">
        <v>44</v>
      </c>
      <c r="H875" t="s">
        <v>336</v>
      </c>
      <c r="I875" t="s">
        <v>2765</v>
      </c>
      <c r="J875" s="3">
        <v>3360622587</v>
      </c>
      <c r="K875" t="s">
        <v>34</v>
      </c>
      <c r="L875" t="s">
        <v>35</v>
      </c>
      <c r="M875" t="s">
        <v>55</v>
      </c>
      <c r="N875" t="s">
        <v>37</v>
      </c>
      <c r="O875" t="s">
        <v>333</v>
      </c>
      <c r="P875">
        <v>47</v>
      </c>
      <c r="Q875">
        <f t="shared" si="26"/>
        <v>0.31333333333333335</v>
      </c>
      <c r="R875" t="str">
        <f>VLOOKUP(I875,[1]AllTestsScores!$A$1:$C$1012,2,0)</f>
        <v>9</v>
      </c>
      <c r="S875" t="str">
        <f>VLOOKUP(I875,[1]AllTestsScores!$A$1:$C$1012,3,0)</f>
        <v>23%</v>
      </c>
      <c r="T875">
        <f t="shared" si="27"/>
        <v>0.27166666666666667</v>
      </c>
      <c r="U875">
        <v>43699.350578703707</v>
      </c>
      <c r="W875" t="s">
        <v>134</v>
      </c>
    </row>
    <row r="876" spans="1:24" ht="15" customHeight="1">
      <c r="A876" t="s">
        <v>2766</v>
      </c>
      <c r="B876" t="s">
        <v>139</v>
      </c>
      <c r="C876" t="s">
        <v>120</v>
      </c>
      <c r="D876" t="s">
        <v>30</v>
      </c>
      <c r="E876">
        <v>21</v>
      </c>
      <c r="F876" s="3">
        <v>1620235233719</v>
      </c>
      <c r="G876" t="s">
        <v>31</v>
      </c>
      <c r="H876" t="s">
        <v>152</v>
      </c>
      <c r="I876" t="s">
        <v>2767</v>
      </c>
      <c r="J876" s="3">
        <v>3360919726</v>
      </c>
      <c r="K876" t="s">
        <v>34</v>
      </c>
      <c r="L876" t="s">
        <v>54</v>
      </c>
      <c r="M876" t="s">
        <v>36</v>
      </c>
      <c r="O876" t="s">
        <v>38</v>
      </c>
      <c r="P876">
        <v>95</v>
      </c>
      <c r="Q876">
        <f t="shared" si="26"/>
        <v>0.6333333333333333</v>
      </c>
      <c r="R876" t="str">
        <f>VLOOKUP(I876,Sheet7!$A$1:$C$747,2,0)</f>
        <v>28</v>
      </c>
      <c r="S876" t="str">
        <f>VLOOKUP(I876,Sheet7!$A$1:$C$747,3,0)</f>
        <v>70%</v>
      </c>
      <c r="T876">
        <f t="shared" si="27"/>
        <v>0.66666666666666663</v>
      </c>
      <c r="U876">
        <v>43698.713182870371</v>
      </c>
      <c r="W876" t="s">
        <v>39</v>
      </c>
    </row>
    <row r="877" spans="1:24" ht="15" customHeight="1">
      <c r="A877" t="s">
        <v>2768</v>
      </c>
      <c r="B877" t="s">
        <v>2769</v>
      </c>
      <c r="C877" t="s">
        <v>2770</v>
      </c>
      <c r="D877" t="s">
        <v>30</v>
      </c>
      <c r="E877">
        <v>25</v>
      </c>
      <c r="F877" s="3">
        <v>1110108353855</v>
      </c>
      <c r="G877" t="s">
        <v>44</v>
      </c>
      <c r="H877" t="s">
        <v>67</v>
      </c>
      <c r="I877" t="s">
        <v>2771</v>
      </c>
      <c r="J877" s="3">
        <v>3360976944</v>
      </c>
      <c r="K877" t="s">
        <v>34</v>
      </c>
      <c r="L877" t="s">
        <v>54</v>
      </c>
      <c r="M877" t="s">
        <v>48</v>
      </c>
      <c r="N877" t="s">
        <v>37</v>
      </c>
      <c r="O877" t="s">
        <v>67</v>
      </c>
      <c r="P877">
        <v>34</v>
      </c>
      <c r="Q877">
        <f t="shared" si="26"/>
        <v>0.22666666666666666</v>
      </c>
      <c r="R877" t="str">
        <f>VLOOKUP(I877,[1]AllTestsScores!$A$1:$C$1012,2,0)</f>
        <v>12</v>
      </c>
      <c r="S877" t="str">
        <f>VLOOKUP(I877,[1]AllTestsScores!$A$1:$C$1012,3,0)</f>
        <v>30%</v>
      </c>
      <c r="T877">
        <f t="shared" si="27"/>
        <v>0.26333333333333331</v>
      </c>
      <c r="U877">
        <v>43706.04047453704</v>
      </c>
      <c r="W877" t="s">
        <v>134</v>
      </c>
    </row>
    <row r="878" spans="1:24" ht="15" customHeight="1">
      <c r="A878" t="s">
        <v>2772</v>
      </c>
      <c r="B878" t="s">
        <v>2773</v>
      </c>
      <c r="C878" t="s">
        <v>72</v>
      </c>
      <c r="D878" t="s">
        <v>30</v>
      </c>
      <c r="E878">
        <v>27</v>
      </c>
      <c r="F878" s="3">
        <v>1110190285229</v>
      </c>
      <c r="G878" t="s">
        <v>44</v>
      </c>
      <c r="H878" t="s">
        <v>67</v>
      </c>
      <c r="I878" t="s">
        <v>2774</v>
      </c>
      <c r="J878" s="3">
        <v>3361191569</v>
      </c>
      <c r="K878" t="s">
        <v>34</v>
      </c>
      <c r="L878" t="s">
        <v>47</v>
      </c>
      <c r="M878" t="s">
        <v>48</v>
      </c>
      <c r="N878" t="s">
        <v>49</v>
      </c>
      <c r="O878" t="s">
        <v>67</v>
      </c>
      <c r="P878">
        <v>43</v>
      </c>
      <c r="Q878">
        <f t="shared" si="26"/>
        <v>0.28666666666666668</v>
      </c>
      <c r="R878" t="str">
        <f>VLOOKUP(I878,[1]AllTestsScores!$A$1:$C$1012,2,0)</f>
        <v>5</v>
      </c>
      <c r="S878" t="str">
        <f>VLOOKUP(I878,[1]AllTestsScores!$A$1:$C$1012,3,0)</f>
        <v>13%</v>
      </c>
      <c r="T878">
        <f t="shared" si="27"/>
        <v>0.20833333333333334</v>
      </c>
      <c r="U878">
        <v>43716.16510416667</v>
      </c>
      <c r="W878" t="s">
        <v>39</v>
      </c>
    </row>
    <row r="879" spans="1:24" ht="15" customHeight="1">
      <c r="A879" t="s">
        <v>2775</v>
      </c>
      <c r="B879" t="s">
        <v>2776</v>
      </c>
      <c r="C879" t="s">
        <v>162</v>
      </c>
      <c r="D879" t="s">
        <v>30</v>
      </c>
      <c r="E879">
        <v>24</v>
      </c>
      <c r="F879" s="3">
        <v>2150163226609</v>
      </c>
      <c r="G879" t="s">
        <v>31</v>
      </c>
      <c r="H879" t="s">
        <v>493</v>
      </c>
      <c r="I879" t="s">
        <v>2777</v>
      </c>
      <c r="J879" s="3">
        <v>3361195676</v>
      </c>
      <c r="K879" t="s">
        <v>34</v>
      </c>
      <c r="L879" t="s">
        <v>35</v>
      </c>
      <c r="M879" t="s">
        <v>55</v>
      </c>
      <c r="N879" t="s">
        <v>37</v>
      </c>
      <c r="O879" t="s">
        <v>38</v>
      </c>
      <c r="P879">
        <v>101</v>
      </c>
      <c r="Q879">
        <f t="shared" si="26"/>
        <v>0.67333333333333334</v>
      </c>
      <c r="R879" t="str">
        <f>VLOOKUP(I879,Sheet7!$A$1:$C$747,2,0)</f>
        <v>26</v>
      </c>
      <c r="S879" t="str">
        <f>VLOOKUP(I879,Sheet7!$A$1:$C$747,3,0)</f>
        <v>65%</v>
      </c>
      <c r="T879">
        <f t="shared" si="27"/>
        <v>0.66166666666666663</v>
      </c>
      <c r="U879">
        <v>43700.765011574076</v>
      </c>
      <c r="W879" t="s">
        <v>56</v>
      </c>
    </row>
    <row r="880" spans="1:24" ht="15" customHeight="1">
      <c r="A880" t="s">
        <v>2778</v>
      </c>
      <c r="B880" t="s">
        <v>599</v>
      </c>
      <c r="C880" t="s">
        <v>778</v>
      </c>
      <c r="D880" t="s">
        <v>30</v>
      </c>
      <c r="E880">
        <v>32</v>
      </c>
      <c r="F880" s="3">
        <v>1310117615711</v>
      </c>
      <c r="G880" t="s">
        <v>31</v>
      </c>
      <c r="H880" t="s">
        <v>45</v>
      </c>
      <c r="I880" t="s">
        <v>2779</v>
      </c>
      <c r="J880" s="3">
        <v>3361577972</v>
      </c>
      <c r="K880" t="s">
        <v>34</v>
      </c>
      <c r="L880" t="s">
        <v>54</v>
      </c>
      <c r="M880" t="s">
        <v>36</v>
      </c>
      <c r="N880" t="s">
        <v>49</v>
      </c>
      <c r="O880" t="s">
        <v>45</v>
      </c>
      <c r="P880">
        <v>109</v>
      </c>
      <c r="Q880">
        <f t="shared" si="26"/>
        <v>0.72666666666666668</v>
      </c>
      <c r="R880" t="str">
        <f>VLOOKUP(I880,Sheet7!$A$1:$C$747,2,0)</f>
        <v>31</v>
      </c>
      <c r="S880" t="str">
        <f>VLOOKUP(I880,Sheet7!$A$1:$C$747,3,0)</f>
        <v>78%</v>
      </c>
      <c r="T880">
        <f t="shared" si="27"/>
        <v>0.75333333333333341</v>
      </c>
      <c r="U880">
        <v>43698.843807870369</v>
      </c>
      <c r="W880" t="s">
        <v>39</v>
      </c>
    </row>
    <row r="881" spans="1:24" ht="15" customHeight="1">
      <c r="A881" t="s">
        <v>2780</v>
      </c>
      <c r="B881" t="s">
        <v>2781</v>
      </c>
      <c r="C881" t="s">
        <v>2782</v>
      </c>
      <c r="D881" t="s">
        <v>30</v>
      </c>
      <c r="E881">
        <v>23</v>
      </c>
      <c r="F881" s="3">
        <v>1730114184307</v>
      </c>
      <c r="G881" t="s">
        <v>31</v>
      </c>
      <c r="H881" t="s">
        <v>38</v>
      </c>
      <c r="I881" t="s">
        <v>2783</v>
      </c>
      <c r="J881" s="3">
        <v>3361777587</v>
      </c>
      <c r="K881" t="s">
        <v>34</v>
      </c>
      <c r="L881" t="s">
        <v>35</v>
      </c>
      <c r="M881" t="s">
        <v>36</v>
      </c>
      <c r="O881" t="s">
        <v>38</v>
      </c>
      <c r="P881">
        <v>56</v>
      </c>
      <c r="Q881">
        <f t="shared" si="26"/>
        <v>0.37333333333333335</v>
      </c>
      <c r="T881">
        <f t="shared" si="27"/>
        <v>0.18666666666666668</v>
      </c>
      <c r="U881">
        <v>43720.313668981478</v>
      </c>
      <c r="W881" t="s">
        <v>39</v>
      </c>
    </row>
    <row r="882" spans="1:24" ht="15" customHeight="1">
      <c r="A882" t="s">
        <v>2784</v>
      </c>
      <c r="B882" t="s">
        <v>2785</v>
      </c>
      <c r="C882" t="s">
        <v>140</v>
      </c>
      <c r="D882" t="s">
        <v>30</v>
      </c>
      <c r="E882">
        <v>25</v>
      </c>
      <c r="F882" s="3">
        <v>2150518448619</v>
      </c>
      <c r="G882" t="s">
        <v>44</v>
      </c>
      <c r="H882" t="s">
        <v>493</v>
      </c>
      <c r="I882" t="s">
        <v>2786</v>
      </c>
      <c r="J882" s="3">
        <v>3361965865</v>
      </c>
      <c r="K882" t="s">
        <v>34</v>
      </c>
      <c r="L882" t="s">
        <v>54</v>
      </c>
      <c r="M882" t="s">
        <v>55</v>
      </c>
      <c r="N882" t="s">
        <v>37</v>
      </c>
      <c r="O882" t="s">
        <v>38</v>
      </c>
      <c r="P882">
        <v>65</v>
      </c>
      <c r="Q882">
        <f t="shared" si="26"/>
        <v>0.43333333333333335</v>
      </c>
      <c r="R882" t="str">
        <f>VLOOKUP(I882,[1]AllTestsScores!$A$1:$C$1012,2,0)</f>
        <v>10</v>
      </c>
      <c r="S882" t="str">
        <f>VLOOKUP(I882,[1]AllTestsScores!$A$1:$C$1012,3,0)</f>
        <v>25%</v>
      </c>
      <c r="T882">
        <f t="shared" si="27"/>
        <v>0.34166666666666667</v>
      </c>
      <c r="U882">
        <v>43711.169340277775</v>
      </c>
      <c r="W882" t="s">
        <v>56</v>
      </c>
    </row>
    <row r="883" spans="1:24" ht="15" customHeight="1">
      <c r="A883" t="s">
        <v>2787</v>
      </c>
      <c r="B883" t="s">
        <v>162</v>
      </c>
      <c r="C883" t="s">
        <v>662</v>
      </c>
      <c r="D883" t="s">
        <v>30</v>
      </c>
      <c r="E883">
        <v>31</v>
      </c>
      <c r="F883" s="3">
        <v>1410186081615</v>
      </c>
      <c r="G883" t="s">
        <v>44</v>
      </c>
      <c r="H883" t="s">
        <v>112</v>
      </c>
      <c r="I883" t="s">
        <v>2788</v>
      </c>
      <c r="J883" s="3">
        <v>3362111622</v>
      </c>
      <c r="K883" t="s">
        <v>34</v>
      </c>
      <c r="L883" t="s">
        <v>47</v>
      </c>
      <c r="M883" t="s">
        <v>48</v>
      </c>
      <c r="N883" t="s">
        <v>37</v>
      </c>
      <c r="O883" t="s">
        <v>109</v>
      </c>
      <c r="P883">
        <v>41</v>
      </c>
      <c r="Q883">
        <f t="shared" si="26"/>
        <v>0.27333333333333332</v>
      </c>
      <c r="R883" t="str">
        <f>VLOOKUP(I883,[1]AllTestsScores!$A$1:$C$1012,2,0)</f>
        <v>18</v>
      </c>
      <c r="S883" t="str">
        <f>VLOOKUP(I883,[1]AllTestsScores!$A$1:$C$1012,3,0)</f>
        <v>45%</v>
      </c>
      <c r="T883">
        <f t="shared" si="27"/>
        <v>0.36166666666666669</v>
      </c>
      <c r="U883">
        <v>43699.457025462965</v>
      </c>
      <c r="W883" t="s">
        <v>39</v>
      </c>
    </row>
    <row r="884" spans="1:24" ht="15" customHeight="1">
      <c r="A884" t="s">
        <v>2789</v>
      </c>
      <c r="B884" t="s">
        <v>2790</v>
      </c>
      <c r="C884" t="s">
        <v>363</v>
      </c>
      <c r="D884" t="s">
        <v>43</v>
      </c>
      <c r="E884">
        <v>23</v>
      </c>
      <c r="F884" s="3">
        <v>4230150342238</v>
      </c>
      <c r="G884" t="s">
        <v>31</v>
      </c>
      <c r="H884" t="s">
        <v>45</v>
      </c>
      <c r="I884" t="s">
        <v>2791</v>
      </c>
      <c r="J884" s="3">
        <v>3362568653</v>
      </c>
      <c r="K884" t="s">
        <v>34</v>
      </c>
      <c r="L884" t="s">
        <v>47</v>
      </c>
      <c r="M884" t="s">
        <v>55</v>
      </c>
      <c r="N884" t="s">
        <v>37</v>
      </c>
      <c r="O884" t="s">
        <v>45</v>
      </c>
      <c r="P884">
        <v>42</v>
      </c>
      <c r="Q884">
        <f t="shared" si="26"/>
        <v>0.28000000000000003</v>
      </c>
      <c r="T884">
        <f t="shared" si="27"/>
        <v>0.14000000000000001</v>
      </c>
      <c r="U884">
        <v>43723.829583333332</v>
      </c>
      <c r="W884" t="s">
        <v>39</v>
      </c>
    </row>
    <row r="885" spans="1:24" ht="15" customHeight="1">
      <c r="A885" t="s">
        <v>2792</v>
      </c>
      <c r="B885" t="s">
        <v>2793</v>
      </c>
      <c r="C885" t="s">
        <v>98</v>
      </c>
      <c r="D885" t="s">
        <v>43</v>
      </c>
      <c r="E885">
        <v>23</v>
      </c>
      <c r="F885" s="3">
        <v>1730168113808</v>
      </c>
      <c r="G885" t="s">
        <v>44</v>
      </c>
      <c r="H885" t="s">
        <v>38</v>
      </c>
      <c r="I885" t="s">
        <v>2794</v>
      </c>
      <c r="J885" s="3">
        <v>3363030974</v>
      </c>
      <c r="K885" t="s">
        <v>34</v>
      </c>
      <c r="L885" t="s">
        <v>47</v>
      </c>
      <c r="M885" t="s">
        <v>55</v>
      </c>
      <c r="O885" t="s">
        <v>38</v>
      </c>
      <c r="P885">
        <v>55</v>
      </c>
      <c r="Q885">
        <f t="shared" si="26"/>
        <v>0.36666666666666664</v>
      </c>
      <c r="T885">
        <f t="shared" si="27"/>
        <v>0.18333333333333332</v>
      </c>
      <c r="U885">
        <v>43726.341539351852</v>
      </c>
      <c r="W885" t="s">
        <v>39</v>
      </c>
    </row>
    <row r="886" spans="1:24" ht="15" customHeight="1">
      <c r="A886" t="s">
        <v>2795</v>
      </c>
      <c r="B886" t="s">
        <v>209</v>
      </c>
      <c r="C886" t="s">
        <v>2796</v>
      </c>
      <c r="D886" t="s">
        <v>30</v>
      </c>
      <c r="E886">
        <v>29</v>
      </c>
      <c r="F886" s="3">
        <v>1330231810783</v>
      </c>
      <c r="G886" t="s">
        <v>44</v>
      </c>
      <c r="H886" t="s">
        <v>211</v>
      </c>
      <c r="I886" t="s">
        <v>2797</v>
      </c>
      <c r="J886" s="3">
        <v>3363737046</v>
      </c>
      <c r="K886" t="s">
        <v>63</v>
      </c>
      <c r="L886" t="s">
        <v>54</v>
      </c>
      <c r="M886" t="s">
        <v>36</v>
      </c>
      <c r="N886" t="s">
        <v>37</v>
      </c>
      <c r="O886" t="s">
        <v>211</v>
      </c>
      <c r="P886">
        <v>31</v>
      </c>
      <c r="Q886">
        <f t="shared" si="26"/>
        <v>0.20666666666666667</v>
      </c>
      <c r="T886">
        <f t="shared" si="27"/>
        <v>0.10333333333333333</v>
      </c>
      <c r="U886">
        <v>43699.712418981479</v>
      </c>
      <c r="W886" t="s">
        <v>39</v>
      </c>
    </row>
    <row r="887" spans="1:24" ht="15" customHeight="1">
      <c r="A887" t="s">
        <v>2798</v>
      </c>
      <c r="B887" t="s">
        <v>2799</v>
      </c>
      <c r="C887" t="s">
        <v>87</v>
      </c>
      <c r="D887" t="s">
        <v>30</v>
      </c>
      <c r="E887">
        <v>22</v>
      </c>
      <c r="F887" s="3">
        <v>1730127642367</v>
      </c>
      <c r="G887" t="s">
        <v>44</v>
      </c>
      <c r="H887" t="s">
        <v>38</v>
      </c>
      <c r="I887" t="s">
        <v>2800</v>
      </c>
      <c r="J887" s="3">
        <v>3364266668</v>
      </c>
      <c r="K887" t="s">
        <v>34</v>
      </c>
      <c r="L887" t="s">
        <v>54</v>
      </c>
      <c r="M887" t="s">
        <v>48</v>
      </c>
      <c r="N887" t="s">
        <v>49</v>
      </c>
      <c r="O887" t="s">
        <v>38</v>
      </c>
      <c r="P887">
        <v>63</v>
      </c>
      <c r="Q887">
        <f t="shared" si="26"/>
        <v>0.42</v>
      </c>
      <c r="T887">
        <f t="shared" si="27"/>
        <v>0.21</v>
      </c>
      <c r="U887">
        <v>43699.462847222225</v>
      </c>
      <c r="W887" t="s">
        <v>75</v>
      </c>
    </row>
    <row r="888" spans="1:24" ht="15" customHeight="1">
      <c r="A888" t="s">
        <v>2801</v>
      </c>
      <c r="B888" t="s">
        <v>2802</v>
      </c>
      <c r="C888" t="s">
        <v>2803</v>
      </c>
      <c r="D888" t="s">
        <v>30</v>
      </c>
      <c r="E888">
        <v>23</v>
      </c>
      <c r="F888" s="3">
        <v>1220108752811</v>
      </c>
      <c r="G888" t="s">
        <v>88</v>
      </c>
      <c r="H888" t="s">
        <v>461</v>
      </c>
      <c r="I888" t="s">
        <v>2804</v>
      </c>
      <c r="J888" s="3">
        <v>923321735519</v>
      </c>
      <c r="K888" t="s">
        <v>34</v>
      </c>
      <c r="L888" t="s">
        <v>54</v>
      </c>
      <c r="M888" t="s">
        <v>55</v>
      </c>
      <c r="N888" t="s">
        <v>37</v>
      </c>
      <c r="O888" t="s">
        <v>38</v>
      </c>
      <c r="P888">
        <v>71</v>
      </c>
      <c r="Q888">
        <f t="shared" si="26"/>
        <v>0.47333333333333333</v>
      </c>
      <c r="R888" t="str">
        <f>VLOOKUP(I888,'[2]All Tests Results'!$A$1:$C$979,2,0)</f>
        <v>34</v>
      </c>
      <c r="S888" t="str">
        <f>VLOOKUP(I888,'[2]All Tests Results'!$A$1:$C$979,3,0)</f>
        <v>49%</v>
      </c>
      <c r="T888">
        <f t="shared" si="27"/>
        <v>0.48166666666666669</v>
      </c>
      <c r="U888">
        <v>43709.156631944446</v>
      </c>
      <c r="W888" t="s">
        <v>56</v>
      </c>
    </row>
    <row r="889" spans="1:24" ht="15" customHeight="1">
      <c r="A889" t="s">
        <v>2805</v>
      </c>
      <c r="B889" t="s">
        <v>2806</v>
      </c>
      <c r="C889" t="s">
        <v>66</v>
      </c>
      <c r="D889" t="s">
        <v>43</v>
      </c>
      <c r="E889">
        <v>27</v>
      </c>
      <c r="F889" s="3">
        <v>6110199794676</v>
      </c>
      <c r="G889" t="s">
        <v>44</v>
      </c>
      <c r="H889" t="s">
        <v>152</v>
      </c>
      <c r="I889" t="s">
        <v>2807</v>
      </c>
      <c r="J889" s="3">
        <v>3365059200</v>
      </c>
      <c r="K889" t="s">
        <v>154</v>
      </c>
      <c r="L889" t="s">
        <v>35</v>
      </c>
      <c r="M889" t="s">
        <v>48</v>
      </c>
      <c r="N889" t="s">
        <v>37</v>
      </c>
      <c r="O889" t="s">
        <v>45</v>
      </c>
      <c r="P889">
        <v>86</v>
      </c>
      <c r="Q889">
        <f t="shared" si="26"/>
        <v>0.57333333333333336</v>
      </c>
      <c r="R889" t="str">
        <f>VLOOKUP(I889,[1]AllTestsScores!$A$1:$C$1012,2,0)</f>
        <v>13</v>
      </c>
      <c r="S889" t="str">
        <f>VLOOKUP(I889,[1]AllTestsScores!$A$1:$C$1012,3,0)</f>
        <v>33%</v>
      </c>
      <c r="T889">
        <f t="shared" si="27"/>
        <v>0.45166666666666666</v>
      </c>
      <c r="U889">
        <v>43699.096909722219</v>
      </c>
      <c r="W889" t="s">
        <v>56</v>
      </c>
    </row>
    <row r="890" spans="1:24" ht="15" customHeight="1">
      <c r="A890" t="s">
        <v>2808</v>
      </c>
      <c r="B890" t="s">
        <v>59</v>
      </c>
      <c r="C890" t="s">
        <v>2809</v>
      </c>
      <c r="D890" t="s">
        <v>30</v>
      </c>
      <c r="E890">
        <v>23</v>
      </c>
      <c r="F890" s="3">
        <v>1720203790983</v>
      </c>
      <c r="G890" t="s">
        <v>31</v>
      </c>
      <c r="H890" t="s">
        <v>79</v>
      </c>
      <c r="I890" t="s">
        <v>2810</v>
      </c>
      <c r="J890" s="3">
        <v>3365215320</v>
      </c>
      <c r="K890" t="s">
        <v>63</v>
      </c>
      <c r="L890" t="s">
        <v>35</v>
      </c>
      <c r="M890" t="s">
        <v>55</v>
      </c>
      <c r="O890" t="s">
        <v>38</v>
      </c>
      <c r="P890">
        <v>4</v>
      </c>
      <c r="Q890">
        <f t="shared" si="26"/>
        <v>2.6666666666666668E-2</v>
      </c>
      <c r="T890">
        <f t="shared" si="27"/>
        <v>1.3333333333333334E-2</v>
      </c>
      <c r="U890">
        <v>43702.386400462965</v>
      </c>
      <c r="W890" t="s">
        <v>145</v>
      </c>
    </row>
    <row r="891" spans="1:24" ht="15" customHeight="1">
      <c r="A891" t="s">
        <v>2811</v>
      </c>
      <c r="B891" t="s">
        <v>2812</v>
      </c>
      <c r="C891" t="s">
        <v>2813</v>
      </c>
      <c r="D891" t="s">
        <v>30</v>
      </c>
      <c r="E891">
        <v>22</v>
      </c>
      <c r="F891" s="3">
        <v>1310161637855</v>
      </c>
      <c r="G891" t="s">
        <v>88</v>
      </c>
      <c r="H891" t="s">
        <v>45</v>
      </c>
      <c r="I891" t="s">
        <v>2814</v>
      </c>
      <c r="J891" s="3">
        <v>3365232712</v>
      </c>
      <c r="K891" t="s">
        <v>34</v>
      </c>
      <c r="L891" t="s">
        <v>35</v>
      </c>
      <c r="M891" t="s">
        <v>55</v>
      </c>
      <c r="O891" t="s">
        <v>45</v>
      </c>
      <c r="P891">
        <v>73</v>
      </c>
      <c r="Q891">
        <f t="shared" si="26"/>
        <v>0.48666666666666669</v>
      </c>
      <c r="T891">
        <f t="shared" si="27"/>
        <v>0.24333333333333335</v>
      </c>
      <c r="U891">
        <v>43719.456944444442</v>
      </c>
    </row>
    <row r="892" spans="1:24" ht="15" customHeight="1">
      <c r="A892" t="s">
        <v>2815</v>
      </c>
      <c r="B892" t="s">
        <v>59</v>
      </c>
      <c r="C892" t="s">
        <v>2816</v>
      </c>
      <c r="D892" t="s">
        <v>30</v>
      </c>
      <c r="E892">
        <v>24</v>
      </c>
      <c r="F892" s="3">
        <v>1540152785843</v>
      </c>
      <c r="G892" t="s">
        <v>44</v>
      </c>
      <c r="H892" t="s">
        <v>91</v>
      </c>
      <c r="I892" t="s">
        <v>2817</v>
      </c>
      <c r="J892" s="3">
        <v>3365415644</v>
      </c>
      <c r="K892" t="s">
        <v>34</v>
      </c>
      <c r="L892" t="s">
        <v>54</v>
      </c>
      <c r="M892" t="s">
        <v>48</v>
      </c>
      <c r="N892" t="s">
        <v>37</v>
      </c>
      <c r="O892" t="s">
        <v>91</v>
      </c>
      <c r="P892">
        <v>92</v>
      </c>
      <c r="Q892">
        <f t="shared" si="26"/>
        <v>0.61333333333333329</v>
      </c>
      <c r="T892">
        <f t="shared" si="27"/>
        <v>0.30666666666666664</v>
      </c>
      <c r="U892">
        <v>43704.803333333337</v>
      </c>
      <c r="W892" t="s">
        <v>75</v>
      </c>
    </row>
    <row r="893" spans="1:24" ht="15" customHeight="1">
      <c r="A893" t="s">
        <v>2818</v>
      </c>
      <c r="B893" t="s">
        <v>393</v>
      </c>
      <c r="C893" t="s">
        <v>98</v>
      </c>
      <c r="D893" t="s">
        <v>30</v>
      </c>
      <c r="E893">
        <v>21</v>
      </c>
      <c r="F893" s="3">
        <v>1330208393019</v>
      </c>
      <c r="G893" t="s">
        <v>88</v>
      </c>
      <c r="H893" t="s">
        <v>211</v>
      </c>
      <c r="I893" t="s">
        <v>2819</v>
      </c>
      <c r="J893" s="3">
        <v>3365648446</v>
      </c>
      <c r="K893" t="s">
        <v>34</v>
      </c>
      <c r="L893" t="s">
        <v>54</v>
      </c>
      <c r="M893" t="s">
        <v>55</v>
      </c>
      <c r="O893" t="s">
        <v>211</v>
      </c>
      <c r="P893">
        <v>75</v>
      </c>
      <c r="Q893">
        <f t="shared" si="26"/>
        <v>0.5</v>
      </c>
      <c r="R893" t="str">
        <f>VLOOKUP(I893,'[2]All Tests Results'!$A$1:$C$979,2,0)</f>
        <v>40</v>
      </c>
      <c r="S893" t="str">
        <f>VLOOKUP(I893,'[2]All Tests Results'!$A$1:$C$979,3,0)</f>
        <v>57%</v>
      </c>
      <c r="T893">
        <f t="shared" si="27"/>
        <v>0.53499999999999992</v>
      </c>
      <c r="U893">
        <v>43726.170868055553</v>
      </c>
      <c r="W893" t="s">
        <v>56</v>
      </c>
    </row>
    <row r="894" spans="1:24" ht="15" customHeight="1">
      <c r="A894" t="s">
        <v>2820</v>
      </c>
      <c r="B894" t="s">
        <v>1204</v>
      </c>
      <c r="C894" t="s">
        <v>161</v>
      </c>
      <c r="D894" t="s">
        <v>30</v>
      </c>
      <c r="E894">
        <v>20</v>
      </c>
      <c r="F894" s="3">
        <v>1720193931229</v>
      </c>
      <c r="G894" t="s">
        <v>44</v>
      </c>
      <c r="H894" t="s">
        <v>79</v>
      </c>
      <c r="I894" t="s">
        <v>2821</v>
      </c>
      <c r="J894" s="3">
        <v>3365785210</v>
      </c>
      <c r="K894" t="s">
        <v>63</v>
      </c>
      <c r="L894" t="s">
        <v>54</v>
      </c>
      <c r="M894" t="s">
        <v>48</v>
      </c>
      <c r="N894" t="s">
        <v>37</v>
      </c>
      <c r="O894" t="s">
        <v>38</v>
      </c>
      <c r="P894">
        <v>47</v>
      </c>
      <c r="Q894">
        <f t="shared" si="26"/>
        <v>0.31333333333333335</v>
      </c>
      <c r="T894">
        <f t="shared" si="27"/>
        <v>0.15666666666666668</v>
      </c>
      <c r="U894">
        <v>43698.717986111114</v>
      </c>
      <c r="W894" t="s">
        <v>75</v>
      </c>
    </row>
    <row r="895" spans="1:24" ht="15" customHeight="1">
      <c r="A895" t="s">
        <v>2822</v>
      </c>
      <c r="B895" t="s">
        <v>2823</v>
      </c>
      <c r="C895" t="s">
        <v>519</v>
      </c>
      <c r="D895" t="s">
        <v>30</v>
      </c>
      <c r="E895">
        <v>23</v>
      </c>
      <c r="F895" s="3">
        <v>1710136778827</v>
      </c>
      <c r="G895" t="s">
        <v>88</v>
      </c>
      <c r="H895" t="s">
        <v>32</v>
      </c>
      <c r="I895" t="s">
        <v>2824</v>
      </c>
      <c r="J895" s="3">
        <v>3365963274</v>
      </c>
      <c r="K895" t="s">
        <v>34</v>
      </c>
      <c r="L895" t="s">
        <v>54</v>
      </c>
      <c r="M895" t="s">
        <v>55</v>
      </c>
      <c r="N895" t="s">
        <v>37</v>
      </c>
      <c r="O895" t="s">
        <v>38</v>
      </c>
      <c r="P895">
        <v>86</v>
      </c>
      <c r="Q895">
        <f t="shared" si="26"/>
        <v>0.57333333333333336</v>
      </c>
      <c r="R895" t="str">
        <f>VLOOKUP(I895,'[2]All Tests Results'!$A$1:$C$979,2,0)</f>
        <v>34</v>
      </c>
      <c r="S895" t="str">
        <f>VLOOKUP(I895,'[2]All Tests Results'!$A$1:$C$979,3,0)</f>
        <v>49%</v>
      </c>
      <c r="T895">
        <f t="shared" si="27"/>
        <v>0.53166666666666673</v>
      </c>
      <c r="U895">
        <v>43698.676481481481</v>
      </c>
      <c r="W895" t="s">
        <v>1373</v>
      </c>
      <c r="X895" t="s">
        <v>224</v>
      </c>
    </row>
    <row r="896" spans="1:24" ht="15" customHeight="1">
      <c r="A896" t="s">
        <v>2825</v>
      </c>
      <c r="B896" t="s">
        <v>1287</v>
      </c>
      <c r="C896" t="s">
        <v>2826</v>
      </c>
      <c r="D896" t="s">
        <v>30</v>
      </c>
      <c r="E896">
        <v>25</v>
      </c>
      <c r="F896" s="3">
        <v>1410147492737</v>
      </c>
      <c r="G896" t="s">
        <v>44</v>
      </c>
      <c r="H896" t="s">
        <v>112</v>
      </c>
      <c r="I896" t="s">
        <v>2827</v>
      </c>
      <c r="J896" s="3">
        <v>3366993460</v>
      </c>
      <c r="K896" t="s">
        <v>34</v>
      </c>
      <c r="L896" t="s">
        <v>54</v>
      </c>
      <c r="M896" t="s">
        <v>55</v>
      </c>
      <c r="N896" t="s">
        <v>37</v>
      </c>
      <c r="O896" t="s">
        <v>38</v>
      </c>
      <c r="P896">
        <v>66</v>
      </c>
      <c r="Q896">
        <f t="shared" si="26"/>
        <v>0.44</v>
      </c>
      <c r="R896" t="str">
        <f>VLOOKUP(I896,[1]AllTestsScores!$A$1:$C$1012,2,0)</f>
        <v>16</v>
      </c>
      <c r="S896" t="str">
        <f>VLOOKUP(I896,[1]AllTestsScores!$A$1:$C$1012,3,0)</f>
        <v>40%</v>
      </c>
      <c r="T896">
        <f t="shared" si="27"/>
        <v>0.42000000000000004</v>
      </c>
      <c r="U896">
        <v>43726.644930555558</v>
      </c>
      <c r="W896" t="s">
        <v>134</v>
      </c>
    </row>
    <row r="897" spans="1:24" ht="15" customHeight="1">
      <c r="A897" t="s">
        <v>2828</v>
      </c>
      <c r="B897" t="s">
        <v>940</v>
      </c>
      <c r="C897" t="s">
        <v>161</v>
      </c>
      <c r="D897" t="s">
        <v>30</v>
      </c>
      <c r="E897">
        <v>21</v>
      </c>
      <c r="F897" s="3">
        <v>1210109412095</v>
      </c>
      <c r="G897" t="s">
        <v>31</v>
      </c>
      <c r="H897" t="s">
        <v>336</v>
      </c>
      <c r="I897" t="s">
        <v>2829</v>
      </c>
      <c r="J897" s="3">
        <v>3367229043</v>
      </c>
      <c r="K897" t="s">
        <v>69</v>
      </c>
      <c r="L897" t="s">
        <v>47</v>
      </c>
      <c r="M897" t="s">
        <v>55</v>
      </c>
      <c r="O897" t="s">
        <v>333</v>
      </c>
      <c r="P897">
        <v>28</v>
      </c>
      <c r="Q897">
        <f t="shared" si="26"/>
        <v>0.18666666666666668</v>
      </c>
      <c r="T897">
        <f t="shared" si="27"/>
        <v>9.3333333333333338E-2</v>
      </c>
      <c r="U897">
        <v>43726.289259259262</v>
      </c>
      <c r="W897" t="s">
        <v>39</v>
      </c>
    </row>
    <row r="898" spans="1:24" ht="15" customHeight="1">
      <c r="A898" t="s">
        <v>2830</v>
      </c>
      <c r="B898" t="s">
        <v>59</v>
      </c>
      <c r="C898" t="s">
        <v>2831</v>
      </c>
      <c r="D898" t="s">
        <v>30</v>
      </c>
      <c r="E898">
        <v>19</v>
      </c>
      <c r="F898" s="3">
        <v>1210383128738</v>
      </c>
      <c r="G898" t="s">
        <v>31</v>
      </c>
      <c r="H898" t="s">
        <v>336</v>
      </c>
      <c r="I898" t="s">
        <v>2832</v>
      </c>
      <c r="J898" s="3">
        <v>3367230075</v>
      </c>
      <c r="K898" t="s">
        <v>34</v>
      </c>
      <c r="L898" t="s">
        <v>54</v>
      </c>
      <c r="M898" t="s">
        <v>48</v>
      </c>
      <c r="N898" t="s">
        <v>37</v>
      </c>
      <c r="O898" t="s">
        <v>333</v>
      </c>
      <c r="P898">
        <v>74</v>
      </c>
      <c r="Q898">
        <f t="shared" ref="Q898:Q961" si="28">P898/150</f>
        <v>0.49333333333333335</v>
      </c>
      <c r="T898">
        <f t="shared" ref="T898:T961" si="29">(Q898+S898)/2</f>
        <v>0.24666666666666667</v>
      </c>
      <c r="U898">
        <v>43698.652303240742</v>
      </c>
      <c r="W898" t="s">
        <v>75</v>
      </c>
    </row>
    <row r="899" spans="1:24" ht="15" customHeight="1">
      <c r="A899" t="s">
        <v>2833</v>
      </c>
      <c r="B899" t="s">
        <v>2834</v>
      </c>
      <c r="C899" t="s">
        <v>2835</v>
      </c>
      <c r="D899" t="s">
        <v>30</v>
      </c>
      <c r="E899">
        <v>19</v>
      </c>
      <c r="F899" s="3">
        <v>1210122944603</v>
      </c>
      <c r="G899" t="s">
        <v>31</v>
      </c>
      <c r="H899" t="s">
        <v>336</v>
      </c>
      <c r="I899" t="s">
        <v>2836</v>
      </c>
      <c r="J899" s="3">
        <v>3367727076</v>
      </c>
      <c r="K899" t="s">
        <v>34</v>
      </c>
      <c r="L899" t="s">
        <v>54</v>
      </c>
      <c r="M899" t="s">
        <v>48</v>
      </c>
      <c r="O899" t="s">
        <v>333</v>
      </c>
      <c r="P899">
        <v>64</v>
      </c>
      <c r="Q899">
        <f t="shared" si="28"/>
        <v>0.42666666666666669</v>
      </c>
      <c r="T899">
        <f t="shared" si="29"/>
        <v>0.21333333333333335</v>
      </c>
      <c r="U899">
        <v>43700.762384259258</v>
      </c>
      <c r="W899" t="s">
        <v>75</v>
      </c>
    </row>
    <row r="900" spans="1:24" ht="15" customHeight="1">
      <c r="A900" t="s">
        <v>2837</v>
      </c>
      <c r="B900" t="s">
        <v>162</v>
      </c>
      <c r="C900" t="s">
        <v>98</v>
      </c>
      <c r="D900" t="s">
        <v>30</v>
      </c>
      <c r="E900">
        <v>25</v>
      </c>
      <c r="F900" s="3">
        <v>1720152230143</v>
      </c>
      <c r="G900" t="s">
        <v>88</v>
      </c>
      <c r="H900" t="s">
        <v>79</v>
      </c>
      <c r="I900" t="s">
        <v>2838</v>
      </c>
      <c r="J900" s="3">
        <v>923365283719</v>
      </c>
      <c r="K900" t="s">
        <v>34</v>
      </c>
      <c r="L900" t="s">
        <v>35</v>
      </c>
      <c r="M900" t="s">
        <v>55</v>
      </c>
      <c r="N900" t="s">
        <v>49</v>
      </c>
      <c r="O900" t="s">
        <v>38</v>
      </c>
      <c r="P900">
        <v>89</v>
      </c>
      <c r="Q900">
        <f t="shared" si="28"/>
        <v>0.59333333333333338</v>
      </c>
      <c r="R900" t="str">
        <f>VLOOKUP(I900,'[2]All Tests Results'!$A$1:$C$979,2,0)</f>
        <v>26</v>
      </c>
      <c r="S900" t="str">
        <f>VLOOKUP(I900,'[2]All Tests Results'!$A$1:$C$979,3,0)</f>
        <v>37%</v>
      </c>
      <c r="T900">
        <f t="shared" si="29"/>
        <v>0.48166666666666669</v>
      </c>
      <c r="U900">
        <v>43713.844548611109</v>
      </c>
      <c r="W900" t="s">
        <v>56</v>
      </c>
    </row>
    <row r="901" spans="1:24" ht="15" customHeight="1">
      <c r="A901" t="s">
        <v>2839</v>
      </c>
      <c r="B901" t="s">
        <v>339</v>
      </c>
      <c r="C901" t="s">
        <v>2840</v>
      </c>
      <c r="D901" t="s">
        <v>30</v>
      </c>
      <c r="E901">
        <v>24</v>
      </c>
      <c r="F901" s="3">
        <v>1730138012379</v>
      </c>
      <c r="G901" t="s">
        <v>44</v>
      </c>
      <c r="H901" t="s">
        <v>38</v>
      </c>
      <c r="I901" t="s">
        <v>2841</v>
      </c>
      <c r="J901" s="3">
        <v>3369000287</v>
      </c>
      <c r="K901" t="s">
        <v>63</v>
      </c>
      <c r="L901" t="s">
        <v>47</v>
      </c>
      <c r="M901" t="s">
        <v>48</v>
      </c>
      <c r="N901" t="s">
        <v>49</v>
      </c>
      <c r="O901" t="s">
        <v>38</v>
      </c>
      <c r="P901">
        <v>37</v>
      </c>
      <c r="Q901">
        <f t="shared" si="28"/>
        <v>0.24666666666666667</v>
      </c>
      <c r="T901">
        <f t="shared" si="29"/>
        <v>0.12333333333333334</v>
      </c>
      <c r="U901">
        <v>43701.409560185188</v>
      </c>
      <c r="W901" t="s">
        <v>39</v>
      </c>
    </row>
    <row r="902" spans="1:24" ht="15" customHeight="1">
      <c r="A902" t="s">
        <v>2842</v>
      </c>
      <c r="B902" t="s">
        <v>2843</v>
      </c>
      <c r="C902" t="s">
        <v>161</v>
      </c>
      <c r="D902" t="s">
        <v>30</v>
      </c>
      <c r="E902">
        <v>26</v>
      </c>
      <c r="F902" s="3">
        <v>1330254156625</v>
      </c>
      <c r="G902" t="s">
        <v>31</v>
      </c>
      <c r="H902" t="s">
        <v>211</v>
      </c>
      <c r="I902" t="s">
        <v>2844</v>
      </c>
      <c r="J902" s="3">
        <v>3369030405</v>
      </c>
      <c r="K902" t="s">
        <v>34</v>
      </c>
      <c r="L902" t="s">
        <v>54</v>
      </c>
      <c r="M902" t="s">
        <v>48</v>
      </c>
      <c r="N902" t="s">
        <v>37</v>
      </c>
      <c r="O902" t="s">
        <v>211</v>
      </c>
      <c r="P902">
        <v>138</v>
      </c>
      <c r="Q902">
        <f t="shared" si="28"/>
        <v>0.92</v>
      </c>
      <c r="R902" t="str">
        <f>VLOOKUP(I902,Sheet7!$A$1:$C$747,2,0)</f>
        <v>29</v>
      </c>
      <c r="S902" t="str">
        <f>VLOOKUP(I902,Sheet7!$A$1:$C$747,3,0)</f>
        <v>73%</v>
      </c>
      <c r="T902">
        <f t="shared" si="29"/>
        <v>0.82499999999999996</v>
      </c>
      <c r="U902">
        <v>43721.212800925925</v>
      </c>
      <c r="W902" t="s">
        <v>56</v>
      </c>
    </row>
    <row r="903" spans="1:24" ht="15" customHeight="1">
      <c r="A903" t="s">
        <v>2845</v>
      </c>
      <c r="B903" t="s">
        <v>162</v>
      </c>
      <c r="C903" t="s">
        <v>306</v>
      </c>
      <c r="D903" t="s">
        <v>30</v>
      </c>
      <c r="E903">
        <v>24</v>
      </c>
      <c r="F903" s="3">
        <v>1410138739915</v>
      </c>
      <c r="G903" t="s">
        <v>31</v>
      </c>
      <c r="H903" t="s">
        <v>112</v>
      </c>
      <c r="I903" t="s">
        <v>2846</v>
      </c>
      <c r="J903" s="3">
        <v>3369092575</v>
      </c>
      <c r="K903" t="s">
        <v>34</v>
      </c>
      <c r="L903" t="s">
        <v>54</v>
      </c>
      <c r="M903" t="s">
        <v>36</v>
      </c>
      <c r="N903" t="s">
        <v>37</v>
      </c>
      <c r="O903" t="s">
        <v>112</v>
      </c>
      <c r="P903">
        <v>52</v>
      </c>
      <c r="Q903">
        <f t="shared" si="28"/>
        <v>0.34666666666666668</v>
      </c>
      <c r="R903" t="str">
        <f>VLOOKUP(I903,Sheet7!$A$1:$C$747,2,0)</f>
        <v>24</v>
      </c>
      <c r="S903" t="str">
        <f>VLOOKUP(I903,Sheet7!$A$1:$C$747,3,0)</f>
        <v>60%</v>
      </c>
      <c r="T903">
        <f t="shared" si="29"/>
        <v>0.47333333333333333</v>
      </c>
      <c r="U903">
        <v>43715.723553240743</v>
      </c>
      <c r="W903" t="s">
        <v>39</v>
      </c>
    </row>
    <row r="904" spans="1:24" ht="15" customHeight="1">
      <c r="A904" t="s">
        <v>2847</v>
      </c>
      <c r="B904" t="s">
        <v>378</v>
      </c>
      <c r="C904" t="s">
        <v>2848</v>
      </c>
      <c r="D904" t="s">
        <v>30</v>
      </c>
      <c r="E904">
        <v>25</v>
      </c>
      <c r="F904" s="3">
        <v>1730157985625</v>
      </c>
      <c r="G904" t="s">
        <v>31</v>
      </c>
      <c r="H904" t="s">
        <v>38</v>
      </c>
      <c r="I904" t="s">
        <v>2849</v>
      </c>
      <c r="J904" s="3">
        <v>3369097225</v>
      </c>
      <c r="K904" t="s">
        <v>34</v>
      </c>
      <c r="L904" t="s">
        <v>54</v>
      </c>
      <c r="M904" t="s">
        <v>55</v>
      </c>
      <c r="N904" t="s">
        <v>49</v>
      </c>
      <c r="O904" t="s">
        <v>38</v>
      </c>
      <c r="P904">
        <v>147</v>
      </c>
      <c r="Q904">
        <f t="shared" si="28"/>
        <v>0.98</v>
      </c>
      <c r="R904" t="s">
        <v>2850</v>
      </c>
      <c r="S904" t="s">
        <v>2851</v>
      </c>
      <c r="T904">
        <f t="shared" si="29"/>
        <v>0.90500000000000003</v>
      </c>
      <c r="U904">
        <v>43698.362175925926</v>
      </c>
      <c r="W904" t="s">
        <v>806</v>
      </c>
      <c r="X904" t="s">
        <v>1333</v>
      </c>
    </row>
    <row r="905" spans="1:24" ht="15" customHeight="1">
      <c r="A905" t="s">
        <v>2852</v>
      </c>
      <c r="B905" t="s">
        <v>1752</v>
      </c>
      <c r="C905" t="s">
        <v>98</v>
      </c>
      <c r="D905" t="s">
        <v>30</v>
      </c>
      <c r="E905">
        <v>22</v>
      </c>
      <c r="F905" s="3">
        <v>2120212036177</v>
      </c>
      <c r="G905" t="s">
        <v>44</v>
      </c>
      <c r="H905" t="s">
        <v>38</v>
      </c>
      <c r="I905" t="s">
        <v>2853</v>
      </c>
      <c r="J905" s="3">
        <v>3369105204</v>
      </c>
      <c r="K905" t="s">
        <v>34</v>
      </c>
      <c r="L905" t="s">
        <v>35</v>
      </c>
      <c r="M905" t="s">
        <v>55</v>
      </c>
      <c r="N905" t="s">
        <v>37</v>
      </c>
      <c r="O905" t="s">
        <v>38</v>
      </c>
      <c r="P905">
        <v>46</v>
      </c>
      <c r="Q905">
        <f t="shared" si="28"/>
        <v>0.30666666666666664</v>
      </c>
      <c r="R905" t="str">
        <f>VLOOKUP(I905,[1]AllTestsScores!$A$1:$C$1012,2,0)</f>
        <v>2</v>
      </c>
      <c r="S905" t="str">
        <f>VLOOKUP(I905,[1]AllTestsScores!$A$1:$C$1012,3,0)</f>
        <v>5%</v>
      </c>
      <c r="T905">
        <f t="shared" si="29"/>
        <v>0.17833333333333332</v>
      </c>
      <c r="U905">
        <v>43699.540937500002</v>
      </c>
      <c r="W905" t="s">
        <v>56</v>
      </c>
    </row>
    <row r="906" spans="1:24" ht="15" customHeight="1">
      <c r="A906" t="s">
        <v>2854</v>
      </c>
      <c r="B906" t="s">
        <v>162</v>
      </c>
      <c r="C906" t="s">
        <v>2855</v>
      </c>
      <c r="D906" t="s">
        <v>30</v>
      </c>
      <c r="E906">
        <v>25</v>
      </c>
      <c r="F906" s="3">
        <v>2160457498673</v>
      </c>
      <c r="G906" t="s">
        <v>88</v>
      </c>
      <c r="H906" t="s">
        <v>61</v>
      </c>
      <c r="I906" t="s">
        <v>2856</v>
      </c>
      <c r="J906" s="3">
        <v>3369114419</v>
      </c>
      <c r="K906" t="s">
        <v>34</v>
      </c>
      <c r="L906" t="s">
        <v>47</v>
      </c>
      <c r="M906" t="s">
        <v>55</v>
      </c>
      <c r="N906" t="s">
        <v>37</v>
      </c>
      <c r="O906" t="s">
        <v>38</v>
      </c>
      <c r="P906">
        <v>74</v>
      </c>
      <c r="Q906">
        <f t="shared" si="28"/>
        <v>0.49333333333333335</v>
      </c>
      <c r="R906" t="str">
        <f>VLOOKUP(I906,'[2]All Tests Results'!$A$1:$C$979,2,0)</f>
        <v>16</v>
      </c>
      <c r="S906" t="str">
        <f>VLOOKUP(I906,'[2]All Tests Results'!$A$1:$C$979,3,0)</f>
        <v>23%</v>
      </c>
      <c r="T906">
        <f t="shared" si="29"/>
        <v>0.36166666666666669</v>
      </c>
      <c r="U906">
        <v>43698.883379629631</v>
      </c>
      <c r="W906" t="s">
        <v>39</v>
      </c>
    </row>
    <row r="907" spans="1:24" ht="15" customHeight="1">
      <c r="A907" t="s">
        <v>2857</v>
      </c>
      <c r="B907" t="s">
        <v>162</v>
      </c>
      <c r="C907" t="s">
        <v>1067</v>
      </c>
      <c r="D907" t="s">
        <v>30</v>
      </c>
      <c r="E907">
        <v>21</v>
      </c>
      <c r="F907" s="3">
        <v>2150585323823</v>
      </c>
      <c r="G907" t="s">
        <v>44</v>
      </c>
      <c r="H907" t="s">
        <v>493</v>
      </c>
      <c r="I907" t="s">
        <v>2858</v>
      </c>
      <c r="J907" s="3">
        <v>3369121870</v>
      </c>
      <c r="K907" t="s">
        <v>34</v>
      </c>
      <c r="L907" t="s">
        <v>54</v>
      </c>
      <c r="M907" t="s">
        <v>48</v>
      </c>
      <c r="N907" t="s">
        <v>37</v>
      </c>
      <c r="O907" t="s">
        <v>38</v>
      </c>
      <c r="P907">
        <v>60</v>
      </c>
      <c r="Q907">
        <f t="shared" si="28"/>
        <v>0.4</v>
      </c>
      <c r="T907">
        <f t="shared" si="29"/>
        <v>0.2</v>
      </c>
      <c r="U907">
        <v>43704.622534722221</v>
      </c>
      <c r="W907" t="s">
        <v>75</v>
      </c>
    </row>
    <row r="908" spans="1:24" ht="15" customHeight="1">
      <c r="A908" t="s">
        <v>2859</v>
      </c>
      <c r="B908" t="s">
        <v>2860</v>
      </c>
      <c r="C908" t="s">
        <v>944</v>
      </c>
      <c r="D908" t="s">
        <v>30</v>
      </c>
      <c r="E908">
        <v>25</v>
      </c>
      <c r="F908" s="3">
        <v>1730193362825</v>
      </c>
      <c r="G908" t="s">
        <v>44</v>
      </c>
      <c r="H908" t="s">
        <v>38</v>
      </c>
      <c r="I908" t="s">
        <v>2861</v>
      </c>
      <c r="J908" s="3">
        <v>3369137014</v>
      </c>
      <c r="K908" t="s">
        <v>154</v>
      </c>
      <c r="L908" t="s">
        <v>54</v>
      </c>
      <c r="M908" t="s">
        <v>48</v>
      </c>
      <c r="N908" t="s">
        <v>37</v>
      </c>
      <c r="O908" t="s">
        <v>38</v>
      </c>
      <c r="P908">
        <v>53</v>
      </c>
      <c r="Q908">
        <f t="shared" si="28"/>
        <v>0.35333333333333333</v>
      </c>
      <c r="T908">
        <f t="shared" si="29"/>
        <v>0.17666666666666667</v>
      </c>
      <c r="U908">
        <v>43700.385995370372</v>
      </c>
      <c r="W908" t="s">
        <v>75</v>
      </c>
    </row>
    <row r="909" spans="1:24" ht="15" customHeight="1">
      <c r="A909" t="s">
        <v>2862</v>
      </c>
      <c r="B909" t="s">
        <v>849</v>
      </c>
      <c r="C909" t="s">
        <v>2863</v>
      </c>
      <c r="D909" t="s">
        <v>43</v>
      </c>
      <c r="E909">
        <v>21</v>
      </c>
      <c r="F909" s="3">
        <v>1730114664956</v>
      </c>
      <c r="G909" t="s">
        <v>44</v>
      </c>
      <c r="H909" t="s">
        <v>38</v>
      </c>
      <c r="I909" t="s">
        <v>2864</v>
      </c>
      <c r="J909" s="3">
        <v>3369166928</v>
      </c>
      <c r="K909" t="s">
        <v>63</v>
      </c>
      <c r="L909" t="s">
        <v>54</v>
      </c>
      <c r="M909" t="s">
        <v>55</v>
      </c>
      <c r="O909" t="s">
        <v>38</v>
      </c>
      <c r="P909">
        <v>20</v>
      </c>
      <c r="Q909">
        <f t="shared" si="28"/>
        <v>0.13333333333333333</v>
      </c>
      <c r="T909">
        <f t="shared" si="29"/>
        <v>6.6666666666666666E-2</v>
      </c>
      <c r="U909">
        <v>43720.367222222223</v>
      </c>
      <c r="W909" t="s">
        <v>75</v>
      </c>
    </row>
    <row r="910" spans="1:24" ht="15" customHeight="1">
      <c r="A910" t="s">
        <v>2865</v>
      </c>
      <c r="B910" t="s">
        <v>2866</v>
      </c>
      <c r="C910" t="s">
        <v>2867</v>
      </c>
      <c r="D910" t="s">
        <v>30</v>
      </c>
      <c r="E910">
        <v>25</v>
      </c>
      <c r="F910" s="3">
        <v>1730180893337</v>
      </c>
      <c r="G910" t="s">
        <v>44</v>
      </c>
      <c r="H910" t="s">
        <v>38</v>
      </c>
      <c r="I910" t="s">
        <v>2868</v>
      </c>
      <c r="J910" s="3">
        <v>3369181021</v>
      </c>
      <c r="K910" t="s">
        <v>63</v>
      </c>
      <c r="L910" t="s">
        <v>54</v>
      </c>
      <c r="M910" t="s">
        <v>36</v>
      </c>
      <c r="N910" t="s">
        <v>37</v>
      </c>
      <c r="O910" t="s">
        <v>38</v>
      </c>
      <c r="P910">
        <v>0</v>
      </c>
      <c r="Q910">
        <f t="shared" si="28"/>
        <v>0</v>
      </c>
      <c r="T910">
        <f t="shared" si="29"/>
        <v>0</v>
      </c>
      <c r="U910">
        <v>43698.777222222219</v>
      </c>
      <c r="W910" t="s">
        <v>39</v>
      </c>
    </row>
    <row r="911" spans="1:24" ht="15" customHeight="1">
      <c r="A911" t="s">
        <v>2869</v>
      </c>
      <c r="B911" t="s">
        <v>162</v>
      </c>
      <c r="C911" t="s">
        <v>2870</v>
      </c>
      <c r="D911" t="s">
        <v>30</v>
      </c>
      <c r="E911">
        <v>26</v>
      </c>
      <c r="F911" s="3">
        <v>1520125943403</v>
      </c>
      <c r="G911" t="s">
        <v>88</v>
      </c>
      <c r="H911" t="s">
        <v>158</v>
      </c>
      <c r="I911" t="s">
        <v>2871</v>
      </c>
      <c r="J911" s="3">
        <v>923459418156</v>
      </c>
      <c r="K911" t="s">
        <v>34</v>
      </c>
      <c r="L911" t="s">
        <v>54</v>
      </c>
      <c r="M911" t="s">
        <v>48</v>
      </c>
      <c r="O911" t="s">
        <v>38</v>
      </c>
      <c r="P911">
        <v>71</v>
      </c>
      <c r="Q911">
        <f t="shared" si="28"/>
        <v>0.47333333333333333</v>
      </c>
      <c r="R911" t="str">
        <f>VLOOKUP(I911,'[2]All Tests Results'!$A$1:$C$979,2,0)</f>
        <v>34</v>
      </c>
      <c r="S911" t="str">
        <f>VLOOKUP(I911,'[2]All Tests Results'!$A$1:$C$979,3,0)</f>
        <v>49%</v>
      </c>
      <c r="T911">
        <f t="shared" si="29"/>
        <v>0.48166666666666669</v>
      </c>
      <c r="U911">
        <v>43720.21329861111</v>
      </c>
      <c r="W911" t="s">
        <v>56</v>
      </c>
    </row>
    <row r="912" spans="1:24" ht="15" customHeight="1">
      <c r="A912" t="s">
        <v>2872</v>
      </c>
      <c r="B912" t="s">
        <v>162</v>
      </c>
      <c r="C912" t="s">
        <v>1067</v>
      </c>
      <c r="D912" t="s">
        <v>30</v>
      </c>
      <c r="E912">
        <v>26</v>
      </c>
      <c r="F912" s="3">
        <v>1730115216757</v>
      </c>
      <c r="G912" t="s">
        <v>88</v>
      </c>
      <c r="H912" t="s">
        <v>38</v>
      </c>
      <c r="I912" t="s">
        <v>2873</v>
      </c>
      <c r="J912" s="3">
        <v>3369198414</v>
      </c>
      <c r="K912" t="s">
        <v>34</v>
      </c>
      <c r="L912" t="s">
        <v>47</v>
      </c>
      <c r="M912" t="s">
        <v>55</v>
      </c>
      <c r="N912" t="s">
        <v>37</v>
      </c>
      <c r="O912" t="s">
        <v>38</v>
      </c>
      <c r="P912">
        <v>43</v>
      </c>
      <c r="Q912">
        <f t="shared" si="28"/>
        <v>0.28666666666666668</v>
      </c>
      <c r="T912">
        <f t="shared" si="29"/>
        <v>0.14333333333333334</v>
      </c>
      <c r="U912">
        <v>43698.691608796296</v>
      </c>
      <c r="W912" t="s">
        <v>39</v>
      </c>
    </row>
    <row r="913" spans="1:24" ht="15" customHeight="1">
      <c r="A913" t="s">
        <v>2874</v>
      </c>
      <c r="B913" t="s">
        <v>2875</v>
      </c>
      <c r="C913" t="s">
        <v>187</v>
      </c>
      <c r="D913" t="s">
        <v>30</v>
      </c>
      <c r="E913">
        <v>19</v>
      </c>
      <c r="F913" s="3">
        <v>1730103968821</v>
      </c>
      <c r="G913" t="s">
        <v>44</v>
      </c>
      <c r="H913" t="s">
        <v>38</v>
      </c>
      <c r="I913" t="s">
        <v>2876</v>
      </c>
      <c r="J913" s="3">
        <v>3369254966</v>
      </c>
      <c r="K913" t="s">
        <v>154</v>
      </c>
      <c r="L913" t="s">
        <v>35</v>
      </c>
      <c r="M913" t="s">
        <v>55</v>
      </c>
      <c r="N913" t="s">
        <v>49</v>
      </c>
      <c r="O913" t="s">
        <v>38</v>
      </c>
      <c r="P913">
        <v>38</v>
      </c>
      <c r="Q913">
        <f t="shared" si="28"/>
        <v>0.25333333333333335</v>
      </c>
      <c r="T913">
        <f t="shared" si="29"/>
        <v>0.12666666666666668</v>
      </c>
      <c r="U913">
        <v>43705.496932870374</v>
      </c>
      <c r="W913" t="s">
        <v>75</v>
      </c>
    </row>
    <row r="914" spans="1:24" ht="15" customHeight="1">
      <c r="A914" t="s">
        <v>2877</v>
      </c>
      <c r="B914" t="s">
        <v>996</v>
      </c>
      <c r="C914" t="s">
        <v>1019</v>
      </c>
      <c r="D914" t="s">
        <v>30</v>
      </c>
      <c r="E914">
        <v>22</v>
      </c>
      <c r="F914" s="3">
        <v>1730174688509</v>
      </c>
      <c r="G914" t="s">
        <v>88</v>
      </c>
      <c r="H914" t="s">
        <v>38</v>
      </c>
      <c r="I914" t="s">
        <v>2878</v>
      </c>
      <c r="J914" s="3">
        <v>923319186108</v>
      </c>
      <c r="K914" t="s">
        <v>34</v>
      </c>
      <c r="L914" t="s">
        <v>54</v>
      </c>
      <c r="M914" t="s">
        <v>55</v>
      </c>
      <c r="O914" t="s">
        <v>38</v>
      </c>
      <c r="P914">
        <v>60</v>
      </c>
      <c r="Q914">
        <f t="shared" si="28"/>
        <v>0.4</v>
      </c>
      <c r="R914" t="str">
        <f>VLOOKUP(I914,'[2]All Tests Results'!$A$1:$C$979,2,0)</f>
        <v>39</v>
      </c>
      <c r="S914" t="str">
        <f>VLOOKUP(I914,'[2]All Tests Results'!$A$1:$C$979,3,0)</f>
        <v>56%</v>
      </c>
      <c r="T914">
        <f t="shared" si="29"/>
        <v>0.48000000000000004</v>
      </c>
      <c r="U914">
        <v>43711.02380787037</v>
      </c>
      <c r="W914" t="s">
        <v>56</v>
      </c>
    </row>
    <row r="915" spans="1:24" ht="15" customHeight="1">
      <c r="A915" t="s">
        <v>2879</v>
      </c>
      <c r="B915" t="s">
        <v>2880</v>
      </c>
      <c r="C915" t="s">
        <v>98</v>
      </c>
      <c r="D915" t="s">
        <v>30</v>
      </c>
      <c r="E915">
        <v>21</v>
      </c>
      <c r="F915" s="3">
        <v>1730104829205</v>
      </c>
      <c r="G915" t="s">
        <v>88</v>
      </c>
      <c r="H915" t="s">
        <v>38</v>
      </c>
      <c r="I915" t="s">
        <v>2881</v>
      </c>
      <c r="J915" s="3">
        <v>923348274565</v>
      </c>
      <c r="K915" t="s">
        <v>34</v>
      </c>
      <c r="L915" t="s">
        <v>54</v>
      </c>
      <c r="M915" t="s">
        <v>48</v>
      </c>
      <c r="O915" t="s">
        <v>38</v>
      </c>
      <c r="P915">
        <v>60</v>
      </c>
      <c r="Q915">
        <f t="shared" si="28"/>
        <v>0.4</v>
      </c>
      <c r="R915" t="str">
        <f>VLOOKUP(I915,'[2]All Tests Results'!$A$1:$C$979,2,0)</f>
        <v>39</v>
      </c>
      <c r="S915" t="str">
        <f>VLOOKUP(I915,'[2]All Tests Results'!$A$1:$C$979,3,0)</f>
        <v>56%</v>
      </c>
      <c r="T915">
        <f t="shared" si="29"/>
        <v>0.48000000000000004</v>
      </c>
      <c r="U915">
        <v>43699.783495370371</v>
      </c>
      <c r="W915" t="s">
        <v>56</v>
      </c>
    </row>
    <row r="916" spans="1:24" ht="15" customHeight="1">
      <c r="A916" t="s">
        <v>2882</v>
      </c>
      <c r="B916" t="s">
        <v>659</v>
      </c>
      <c r="C916" t="s">
        <v>161</v>
      </c>
      <c r="D916" t="s">
        <v>30</v>
      </c>
      <c r="E916">
        <v>24</v>
      </c>
      <c r="F916" s="3">
        <v>2160374253633</v>
      </c>
      <c r="G916" t="s">
        <v>88</v>
      </c>
      <c r="H916" t="s">
        <v>61</v>
      </c>
      <c r="I916" t="s">
        <v>2883</v>
      </c>
      <c r="J916" s="3">
        <v>3369377293</v>
      </c>
      <c r="K916" t="s">
        <v>34</v>
      </c>
      <c r="L916" t="s">
        <v>54</v>
      </c>
      <c r="M916" t="s">
        <v>36</v>
      </c>
      <c r="N916" t="s">
        <v>49</v>
      </c>
      <c r="O916" t="s">
        <v>109</v>
      </c>
      <c r="P916">
        <v>80</v>
      </c>
      <c r="Q916">
        <f t="shared" si="28"/>
        <v>0.53333333333333333</v>
      </c>
      <c r="T916">
        <f t="shared" si="29"/>
        <v>0.26666666666666666</v>
      </c>
      <c r="U916">
        <v>43714.046203703707</v>
      </c>
      <c r="W916" t="s">
        <v>39</v>
      </c>
    </row>
    <row r="917" spans="1:24" ht="15" customHeight="1">
      <c r="A917" t="s">
        <v>2884</v>
      </c>
      <c r="B917" t="s">
        <v>1352</v>
      </c>
      <c r="C917" t="s">
        <v>454</v>
      </c>
      <c r="D917" t="s">
        <v>30</v>
      </c>
      <c r="E917">
        <v>22</v>
      </c>
      <c r="F917" s="3">
        <v>1410115678919</v>
      </c>
      <c r="G917" t="s">
        <v>44</v>
      </c>
      <c r="H917" t="s">
        <v>112</v>
      </c>
      <c r="I917" t="s">
        <v>2885</v>
      </c>
      <c r="J917" s="3">
        <v>3369404405</v>
      </c>
      <c r="K917" t="s">
        <v>69</v>
      </c>
      <c r="L917" t="s">
        <v>54</v>
      </c>
      <c r="M917" t="s">
        <v>48</v>
      </c>
      <c r="O917" t="s">
        <v>211</v>
      </c>
      <c r="P917">
        <v>71</v>
      </c>
      <c r="Q917">
        <f t="shared" si="28"/>
        <v>0.47333333333333333</v>
      </c>
      <c r="R917" t="str">
        <f>VLOOKUP(I917,[1]AllTestsScores!$A$1:$C$1012,2,0)</f>
        <v>3</v>
      </c>
      <c r="S917" t="str">
        <f>VLOOKUP(I917,[1]AllTestsScores!$A$1:$C$1012,3,0)</f>
        <v>8%</v>
      </c>
      <c r="T917">
        <f t="shared" si="29"/>
        <v>0.27666666666666667</v>
      </c>
      <c r="U917">
        <v>43710.706006944441</v>
      </c>
      <c r="W917" t="s">
        <v>56</v>
      </c>
    </row>
    <row r="918" spans="1:24" ht="15" customHeight="1">
      <c r="A918" t="s">
        <v>2886</v>
      </c>
      <c r="B918" t="s">
        <v>2887</v>
      </c>
      <c r="C918" t="s">
        <v>2888</v>
      </c>
      <c r="D918" t="s">
        <v>43</v>
      </c>
      <c r="E918">
        <v>20</v>
      </c>
      <c r="F918" s="3">
        <v>1620238603670</v>
      </c>
      <c r="G918" t="s">
        <v>44</v>
      </c>
      <c r="H918" t="s">
        <v>152</v>
      </c>
      <c r="I918" t="s">
        <v>2889</v>
      </c>
      <c r="J918" s="3">
        <v>3369413788</v>
      </c>
      <c r="K918" t="s">
        <v>34</v>
      </c>
      <c r="L918" t="s">
        <v>54</v>
      </c>
      <c r="M918" t="s">
        <v>55</v>
      </c>
      <c r="O918" t="s">
        <v>38</v>
      </c>
      <c r="P918">
        <v>90</v>
      </c>
      <c r="Q918">
        <f t="shared" si="28"/>
        <v>0.6</v>
      </c>
      <c r="R918" t="str">
        <f>VLOOKUP(I918,[1]AllTestsScores!$A$1:$C$1012,2,0)</f>
        <v>19</v>
      </c>
      <c r="S918" t="str">
        <f>VLOOKUP(I918,[1]AllTestsScores!$A$1:$C$1012,3,0)</f>
        <v>48%</v>
      </c>
      <c r="T918">
        <f t="shared" si="29"/>
        <v>0.54</v>
      </c>
      <c r="U918">
        <v>43699.178587962961</v>
      </c>
      <c r="W918" t="s">
        <v>56</v>
      </c>
    </row>
    <row r="919" spans="1:24" ht="15" customHeight="1">
      <c r="A919" t="s">
        <v>2890</v>
      </c>
      <c r="B919" t="s">
        <v>2891</v>
      </c>
      <c r="C919" t="s">
        <v>2892</v>
      </c>
      <c r="D919" t="s">
        <v>30</v>
      </c>
      <c r="E919">
        <v>21</v>
      </c>
      <c r="F919" s="3">
        <v>1730164885955</v>
      </c>
      <c r="G919" t="s">
        <v>31</v>
      </c>
      <c r="H919" t="s">
        <v>38</v>
      </c>
      <c r="I919" t="s">
        <v>2893</v>
      </c>
      <c r="J919" s="3">
        <v>3369473172</v>
      </c>
      <c r="K919" t="s">
        <v>63</v>
      </c>
      <c r="L919" t="s">
        <v>47</v>
      </c>
      <c r="M919" t="s">
        <v>48</v>
      </c>
      <c r="N919" t="s">
        <v>37</v>
      </c>
      <c r="O919" t="s">
        <v>38</v>
      </c>
      <c r="P919">
        <v>37</v>
      </c>
      <c r="Q919">
        <f t="shared" si="28"/>
        <v>0.24666666666666667</v>
      </c>
      <c r="T919">
        <f t="shared" si="29"/>
        <v>0.12333333333333334</v>
      </c>
      <c r="U919">
        <v>43706.74763888889</v>
      </c>
      <c r="W919" t="s">
        <v>39</v>
      </c>
    </row>
    <row r="920" spans="1:24" ht="15" customHeight="1">
      <c r="A920" t="s">
        <v>2894</v>
      </c>
      <c r="B920" t="s">
        <v>2895</v>
      </c>
      <c r="C920" t="s">
        <v>2896</v>
      </c>
      <c r="D920" t="s">
        <v>43</v>
      </c>
      <c r="E920">
        <v>27</v>
      </c>
      <c r="F920" s="3">
        <v>1720190750058</v>
      </c>
      <c r="G920" t="s">
        <v>31</v>
      </c>
      <c r="H920" t="s">
        <v>79</v>
      </c>
      <c r="I920" t="s">
        <v>2897</v>
      </c>
      <c r="J920" s="3">
        <v>3369489416</v>
      </c>
      <c r="K920" t="s">
        <v>34</v>
      </c>
      <c r="L920" t="s">
        <v>54</v>
      </c>
      <c r="M920" t="s">
        <v>55</v>
      </c>
      <c r="N920" t="s">
        <v>49</v>
      </c>
      <c r="O920" t="s">
        <v>121</v>
      </c>
      <c r="P920">
        <v>82</v>
      </c>
      <c r="Q920">
        <f t="shared" si="28"/>
        <v>0.54666666666666663</v>
      </c>
      <c r="R920" t="s">
        <v>2898</v>
      </c>
      <c r="S920" t="s">
        <v>2899</v>
      </c>
      <c r="T920">
        <f t="shared" si="29"/>
        <v>0.56333333333333324</v>
      </c>
      <c r="U920">
        <v>43726.431886574072</v>
      </c>
      <c r="W920" t="s">
        <v>56</v>
      </c>
    </row>
    <row r="921" spans="1:24" ht="15" customHeight="1">
      <c r="A921" t="s">
        <v>2900</v>
      </c>
      <c r="B921" t="s">
        <v>2901</v>
      </c>
      <c r="C921" t="s">
        <v>2902</v>
      </c>
      <c r="D921" t="s">
        <v>30</v>
      </c>
      <c r="E921">
        <v>23</v>
      </c>
      <c r="F921" s="3">
        <v>1410106558279</v>
      </c>
      <c r="G921" t="s">
        <v>44</v>
      </c>
      <c r="H921" t="s">
        <v>61</v>
      </c>
      <c r="I921" t="s">
        <v>2903</v>
      </c>
      <c r="J921" s="3">
        <v>3369532032</v>
      </c>
      <c r="K921" t="s">
        <v>34</v>
      </c>
      <c r="L921" t="s">
        <v>35</v>
      </c>
      <c r="M921" t="s">
        <v>55</v>
      </c>
      <c r="O921" t="s">
        <v>38</v>
      </c>
      <c r="P921">
        <v>36</v>
      </c>
      <c r="Q921">
        <f t="shared" si="28"/>
        <v>0.24</v>
      </c>
      <c r="T921">
        <f t="shared" si="29"/>
        <v>0.12</v>
      </c>
      <c r="U921">
        <v>43701.23710648148</v>
      </c>
      <c r="W921" t="s">
        <v>75</v>
      </c>
    </row>
    <row r="922" spans="1:24" ht="15" customHeight="1">
      <c r="A922" t="s">
        <v>2904</v>
      </c>
      <c r="B922" t="s">
        <v>2905</v>
      </c>
      <c r="C922" t="s">
        <v>98</v>
      </c>
      <c r="D922" t="s">
        <v>30</v>
      </c>
      <c r="E922">
        <v>29</v>
      </c>
      <c r="F922" s="3">
        <v>1540186212575</v>
      </c>
      <c r="G922" t="s">
        <v>31</v>
      </c>
      <c r="H922" t="s">
        <v>91</v>
      </c>
      <c r="I922" t="s">
        <v>2906</v>
      </c>
      <c r="J922" s="3">
        <v>3369551378</v>
      </c>
      <c r="K922" t="s">
        <v>69</v>
      </c>
      <c r="L922" t="s">
        <v>54</v>
      </c>
      <c r="M922" t="s">
        <v>55</v>
      </c>
      <c r="N922" t="s">
        <v>37</v>
      </c>
      <c r="O922" t="s">
        <v>91</v>
      </c>
      <c r="P922">
        <v>60</v>
      </c>
      <c r="Q922">
        <f t="shared" si="28"/>
        <v>0.4</v>
      </c>
      <c r="T922">
        <f t="shared" si="29"/>
        <v>0.2</v>
      </c>
      <c r="U922">
        <v>43705.322835648149</v>
      </c>
      <c r="W922" t="s">
        <v>75</v>
      </c>
    </row>
    <row r="923" spans="1:24" ht="15" customHeight="1">
      <c r="A923" t="s">
        <v>2907</v>
      </c>
      <c r="B923" t="s">
        <v>1121</v>
      </c>
      <c r="C923" t="s">
        <v>103</v>
      </c>
      <c r="D923" t="s">
        <v>30</v>
      </c>
      <c r="E923">
        <v>23</v>
      </c>
      <c r="F923" s="3">
        <v>1570546036223</v>
      </c>
      <c r="G923" t="s">
        <v>88</v>
      </c>
      <c r="H923" t="s">
        <v>99</v>
      </c>
      <c r="I923" t="s">
        <v>2908</v>
      </c>
      <c r="J923" s="3">
        <v>923139695424</v>
      </c>
      <c r="K923" t="s">
        <v>34</v>
      </c>
      <c r="L923" t="s">
        <v>35</v>
      </c>
      <c r="M923" t="s">
        <v>48</v>
      </c>
      <c r="N923" t="s">
        <v>37</v>
      </c>
      <c r="O923" t="s">
        <v>38</v>
      </c>
      <c r="P923">
        <v>63</v>
      </c>
      <c r="Q923">
        <f t="shared" si="28"/>
        <v>0.42</v>
      </c>
      <c r="R923" t="str">
        <f>VLOOKUP(I923,'[2]All Tests Results'!$A$1:$C$979,2,0)</f>
        <v>38</v>
      </c>
      <c r="S923" t="str">
        <f>VLOOKUP(I923,'[2]All Tests Results'!$A$1:$C$979,3,0)</f>
        <v>54%</v>
      </c>
      <c r="T923">
        <f t="shared" si="29"/>
        <v>0.48</v>
      </c>
      <c r="U923">
        <v>43699.340601851851</v>
      </c>
      <c r="W923" t="s">
        <v>134</v>
      </c>
    </row>
    <row r="924" spans="1:24" ht="15" customHeight="1">
      <c r="A924" t="s">
        <v>2909</v>
      </c>
      <c r="B924" t="s">
        <v>1840</v>
      </c>
      <c r="C924" t="s">
        <v>2910</v>
      </c>
      <c r="D924" t="s">
        <v>30</v>
      </c>
      <c r="E924">
        <v>23</v>
      </c>
      <c r="F924" s="3">
        <v>1430137888661</v>
      </c>
      <c r="G924" t="s">
        <v>31</v>
      </c>
      <c r="H924" t="s">
        <v>109</v>
      </c>
      <c r="I924" t="s">
        <v>2911</v>
      </c>
      <c r="J924" s="3">
        <v>3369617886</v>
      </c>
      <c r="K924" t="s">
        <v>34</v>
      </c>
      <c r="L924" t="s">
        <v>54</v>
      </c>
      <c r="M924" t="s">
        <v>48</v>
      </c>
      <c r="N924" t="s">
        <v>37</v>
      </c>
      <c r="O924" t="s">
        <v>109</v>
      </c>
      <c r="P924">
        <v>83</v>
      </c>
      <c r="Q924">
        <f t="shared" si="28"/>
        <v>0.55333333333333334</v>
      </c>
      <c r="T924">
        <f t="shared" si="29"/>
        <v>0.27666666666666667</v>
      </c>
      <c r="U924">
        <v>43711.376851851855</v>
      </c>
    </row>
    <row r="925" spans="1:24" ht="15" customHeight="1">
      <c r="A925" t="s">
        <v>2912</v>
      </c>
      <c r="B925" t="s">
        <v>2913</v>
      </c>
      <c r="C925" t="s">
        <v>2914</v>
      </c>
      <c r="D925" t="s">
        <v>30</v>
      </c>
      <c r="E925">
        <v>28</v>
      </c>
      <c r="F925" s="3">
        <v>1730132014637</v>
      </c>
      <c r="G925" t="s">
        <v>88</v>
      </c>
      <c r="H925" t="s">
        <v>38</v>
      </c>
      <c r="I925" t="s">
        <v>2915</v>
      </c>
      <c r="J925" s="3">
        <v>3369622338</v>
      </c>
      <c r="K925" t="s">
        <v>34</v>
      </c>
      <c r="L925" t="s">
        <v>54</v>
      </c>
      <c r="M925" t="s">
        <v>55</v>
      </c>
      <c r="N925" t="s">
        <v>49</v>
      </c>
      <c r="O925" t="s">
        <v>38</v>
      </c>
      <c r="P925">
        <v>86</v>
      </c>
      <c r="Q925">
        <f t="shared" si="28"/>
        <v>0.57333333333333336</v>
      </c>
      <c r="R925" t="str">
        <f>VLOOKUP(I925,'[2]All Tests Results'!$A$1:$C$979,2,0)</f>
        <v>25</v>
      </c>
      <c r="S925" t="str">
        <f>VLOOKUP(I925,'[2]All Tests Results'!$A$1:$C$979,3,0)</f>
        <v>36%</v>
      </c>
      <c r="T925">
        <f t="shared" si="29"/>
        <v>0.46666666666666667</v>
      </c>
      <c r="U925">
        <v>43698.683923611112</v>
      </c>
      <c r="W925" t="s">
        <v>1373</v>
      </c>
      <c r="X925" t="s">
        <v>224</v>
      </c>
    </row>
    <row r="926" spans="1:24" ht="15" customHeight="1">
      <c r="A926" t="s">
        <v>2916</v>
      </c>
      <c r="B926" t="s">
        <v>1604</v>
      </c>
      <c r="C926" t="s">
        <v>72</v>
      </c>
      <c r="D926" t="s">
        <v>30</v>
      </c>
      <c r="E926">
        <v>23</v>
      </c>
      <c r="F926" s="3">
        <v>1110101149421</v>
      </c>
      <c r="G926" t="s">
        <v>31</v>
      </c>
      <c r="H926" t="s">
        <v>67</v>
      </c>
      <c r="I926" t="s">
        <v>2917</v>
      </c>
      <c r="J926" s="3">
        <v>3369622848</v>
      </c>
      <c r="K926" t="s">
        <v>34</v>
      </c>
      <c r="L926" t="s">
        <v>35</v>
      </c>
      <c r="M926" t="s">
        <v>48</v>
      </c>
      <c r="N926" t="s">
        <v>37</v>
      </c>
      <c r="O926" t="s">
        <v>38</v>
      </c>
      <c r="P926">
        <v>96</v>
      </c>
      <c r="Q926">
        <f t="shared" si="28"/>
        <v>0.64</v>
      </c>
      <c r="T926">
        <f t="shared" si="29"/>
        <v>0.32</v>
      </c>
      <c r="U926">
        <v>43700.106354166666</v>
      </c>
      <c r="W926" t="s">
        <v>145</v>
      </c>
    </row>
    <row r="927" spans="1:24" ht="15" customHeight="1">
      <c r="A927" t="s">
        <v>2918</v>
      </c>
      <c r="B927" t="s">
        <v>231</v>
      </c>
      <c r="C927" t="s">
        <v>2919</v>
      </c>
      <c r="D927" t="s">
        <v>30</v>
      </c>
      <c r="E927">
        <v>23</v>
      </c>
      <c r="F927" s="3">
        <v>1110130244267</v>
      </c>
      <c r="G927" t="s">
        <v>44</v>
      </c>
      <c r="H927" t="s">
        <v>67</v>
      </c>
      <c r="I927" t="s">
        <v>2920</v>
      </c>
      <c r="J927" s="3">
        <v>3369627730</v>
      </c>
      <c r="K927" t="s">
        <v>34</v>
      </c>
      <c r="L927" t="s">
        <v>35</v>
      </c>
      <c r="M927" t="s">
        <v>55</v>
      </c>
      <c r="N927" t="s">
        <v>37</v>
      </c>
      <c r="O927" t="s">
        <v>67</v>
      </c>
      <c r="P927">
        <v>54</v>
      </c>
      <c r="Q927">
        <f t="shared" si="28"/>
        <v>0.36</v>
      </c>
      <c r="R927">
        <f>VLOOKUP(I927,[1]AllTestsScores!$A$1:$C$1012,2,0)</f>
        <v>0</v>
      </c>
      <c r="S927" t="str">
        <f>VLOOKUP(I927,[1]AllTestsScores!$A$1:$C$1012,3,0)</f>
        <v>0%</v>
      </c>
      <c r="T927">
        <f t="shared" si="29"/>
        <v>0.18</v>
      </c>
      <c r="U927">
        <v>43702.104884259257</v>
      </c>
      <c r="W927" t="s">
        <v>134</v>
      </c>
    </row>
    <row r="928" spans="1:24" ht="15" customHeight="1">
      <c r="A928" t="s">
        <v>2921</v>
      </c>
      <c r="B928" t="s">
        <v>2922</v>
      </c>
      <c r="C928" t="s">
        <v>2923</v>
      </c>
      <c r="D928" t="s">
        <v>30</v>
      </c>
      <c r="E928">
        <v>28</v>
      </c>
      <c r="F928" s="3">
        <v>1430211059367</v>
      </c>
      <c r="G928" t="s">
        <v>44</v>
      </c>
      <c r="H928" t="s">
        <v>109</v>
      </c>
      <c r="I928" t="s">
        <v>2924</v>
      </c>
      <c r="J928" s="3">
        <v>3369645732</v>
      </c>
      <c r="K928" t="s">
        <v>34</v>
      </c>
      <c r="L928" t="s">
        <v>47</v>
      </c>
      <c r="M928" t="s">
        <v>55</v>
      </c>
      <c r="N928" t="s">
        <v>49</v>
      </c>
      <c r="O928" t="s">
        <v>109</v>
      </c>
      <c r="P928">
        <v>39</v>
      </c>
      <c r="Q928">
        <f t="shared" si="28"/>
        <v>0.26</v>
      </c>
      <c r="T928">
        <f t="shared" si="29"/>
        <v>0.13</v>
      </c>
      <c r="U928">
        <v>43702.604479166665</v>
      </c>
      <c r="W928" t="s">
        <v>39</v>
      </c>
    </row>
    <row r="929" spans="1:23" ht="15" customHeight="1">
      <c r="A929" t="s">
        <v>2925</v>
      </c>
      <c r="B929" t="s">
        <v>2926</v>
      </c>
      <c r="C929" t="s">
        <v>98</v>
      </c>
      <c r="D929" t="s">
        <v>30</v>
      </c>
      <c r="E929">
        <v>24</v>
      </c>
      <c r="F929" s="3">
        <v>1730137750031</v>
      </c>
      <c r="G929" t="s">
        <v>44</v>
      </c>
      <c r="H929" t="s">
        <v>38</v>
      </c>
      <c r="I929" t="s">
        <v>2927</v>
      </c>
      <c r="J929" s="3">
        <v>3369668943</v>
      </c>
      <c r="K929" t="s">
        <v>34</v>
      </c>
      <c r="L929" t="s">
        <v>54</v>
      </c>
      <c r="M929" t="s">
        <v>36</v>
      </c>
      <c r="N929" t="s">
        <v>37</v>
      </c>
      <c r="O929" t="s">
        <v>38</v>
      </c>
      <c r="P929">
        <v>28</v>
      </c>
      <c r="Q929">
        <f t="shared" si="28"/>
        <v>0.18666666666666668</v>
      </c>
      <c r="T929">
        <f t="shared" si="29"/>
        <v>9.3333333333333338E-2</v>
      </c>
      <c r="U929">
        <v>43698.718275462961</v>
      </c>
      <c r="W929" t="s">
        <v>39</v>
      </c>
    </row>
    <row r="930" spans="1:23" ht="15" customHeight="1">
      <c r="A930" t="s">
        <v>2928</v>
      </c>
      <c r="B930" t="s">
        <v>2929</v>
      </c>
      <c r="C930" t="s">
        <v>2930</v>
      </c>
      <c r="D930" t="s">
        <v>43</v>
      </c>
      <c r="E930">
        <v>21</v>
      </c>
      <c r="F930" s="3">
        <v>1430137583559</v>
      </c>
      <c r="G930" t="s">
        <v>31</v>
      </c>
      <c r="H930" t="s">
        <v>109</v>
      </c>
      <c r="I930" t="s">
        <v>2931</v>
      </c>
      <c r="J930" s="3">
        <v>3369676121</v>
      </c>
      <c r="K930" t="s">
        <v>34</v>
      </c>
      <c r="L930" t="s">
        <v>35</v>
      </c>
      <c r="M930" t="s">
        <v>48</v>
      </c>
      <c r="O930" t="s">
        <v>121</v>
      </c>
      <c r="P930">
        <v>105</v>
      </c>
      <c r="Q930">
        <f t="shared" si="28"/>
        <v>0.7</v>
      </c>
      <c r="T930">
        <f t="shared" si="29"/>
        <v>0.35</v>
      </c>
      <c r="U930">
        <v>43707.574386574073</v>
      </c>
      <c r="W930" t="s">
        <v>75</v>
      </c>
    </row>
    <row r="931" spans="1:23" ht="15" customHeight="1">
      <c r="A931" t="s">
        <v>2932</v>
      </c>
      <c r="B931" t="s">
        <v>768</v>
      </c>
      <c r="C931" t="s">
        <v>2933</v>
      </c>
      <c r="D931" t="s">
        <v>30</v>
      </c>
      <c r="E931">
        <v>22</v>
      </c>
      <c r="F931" s="3">
        <v>1730167459727</v>
      </c>
      <c r="G931" t="s">
        <v>31</v>
      </c>
      <c r="H931" t="s">
        <v>38</v>
      </c>
      <c r="I931" t="s">
        <v>2934</v>
      </c>
      <c r="J931" s="3">
        <v>3369691900</v>
      </c>
      <c r="K931" t="s">
        <v>34</v>
      </c>
      <c r="L931" t="s">
        <v>35</v>
      </c>
      <c r="M931" t="s">
        <v>48</v>
      </c>
      <c r="O931" t="s">
        <v>121</v>
      </c>
      <c r="P931">
        <v>43</v>
      </c>
      <c r="Q931">
        <f t="shared" si="28"/>
        <v>0.28666666666666668</v>
      </c>
      <c r="T931">
        <f t="shared" si="29"/>
        <v>0.14333333333333334</v>
      </c>
      <c r="U931">
        <v>43718.830659722225</v>
      </c>
      <c r="W931" t="s">
        <v>75</v>
      </c>
    </row>
    <row r="932" spans="1:23" ht="15" customHeight="1">
      <c r="A932" t="s">
        <v>2935</v>
      </c>
      <c r="B932" t="s">
        <v>2936</v>
      </c>
      <c r="C932" t="s">
        <v>98</v>
      </c>
      <c r="D932" t="s">
        <v>30</v>
      </c>
      <c r="E932">
        <v>24</v>
      </c>
      <c r="F932" s="3">
        <v>1110106530307</v>
      </c>
      <c r="G932" t="s">
        <v>44</v>
      </c>
      <c r="H932" t="s">
        <v>67</v>
      </c>
      <c r="I932" t="s">
        <v>2937</v>
      </c>
      <c r="J932" s="3">
        <v>3369741892</v>
      </c>
      <c r="K932" t="s">
        <v>63</v>
      </c>
      <c r="L932" t="s">
        <v>47</v>
      </c>
      <c r="M932" t="s">
        <v>36</v>
      </c>
      <c r="N932" t="s">
        <v>49</v>
      </c>
      <c r="O932" t="s">
        <v>67</v>
      </c>
      <c r="P932">
        <v>50</v>
      </c>
      <c r="Q932">
        <f t="shared" si="28"/>
        <v>0.33333333333333331</v>
      </c>
      <c r="R932" t="str">
        <f>VLOOKUP(I932,[1]AllTestsScores!$A$1:$C$1012,2,0)</f>
        <v>6</v>
      </c>
      <c r="S932" t="str">
        <f>VLOOKUP(I932,[1]AllTestsScores!$A$1:$C$1012,3,0)</f>
        <v>15%</v>
      </c>
      <c r="T932">
        <f t="shared" si="29"/>
        <v>0.24166666666666664</v>
      </c>
      <c r="U932">
        <v>43699.436030092591</v>
      </c>
      <c r="W932" t="s">
        <v>39</v>
      </c>
    </row>
    <row r="933" spans="1:23" ht="15" customHeight="1">
      <c r="A933" t="s">
        <v>2938</v>
      </c>
      <c r="B933" t="s">
        <v>2939</v>
      </c>
      <c r="C933" t="s">
        <v>2940</v>
      </c>
      <c r="D933" t="s">
        <v>43</v>
      </c>
      <c r="E933">
        <v>23</v>
      </c>
      <c r="F933" s="3">
        <v>1710144490568</v>
      </c>
      <c r="G933" t="s">
        <v>44</v>
      </c>
      <c r="H933" t="s">
        <v>38</v>
      </c>
      <c r="I933" t="s">
        <v>2941</v>
      </c>
      <c r="J933" s="3">
        <v>3369767510</v>
      </c>
      <c r="K933" t="s">
        <v>34</v>
      </c>
      <c r="L933" t="s">
        <v>47</v>
      </c>
      <c r="M933" t="s">
        <v>55</v>
      </c>
      <c r="N933" t="s">
        <v>37</v>
      </c>
      <c r="O933" t="s">
        <v>38</v>
      </c>
      <c r="P933">
        <v>45</v>
      </c>
      <c r="Q933">
        <f t="shared" si="28"/>
        <v>0.3</v>
      </c>
      <c r="R933" t="str">
        <f>VLOOKUP(I933,[1]AllTestsScores!$A$1:$C$1012,2,0)</f>
        <v>13</v>
      </c>
      <c r="S933" t="str">
        <f>VLOOKUP(I933,[1]AllTestsScores!$A$1:$C$1012,3,0)</f>
        <v>33%</v>
      </c>
      <c r="T933">
        <f t="shared" si="29"/>
        <v>0.315</v>
      </c>
      <c r="U933">
        <v>43725.69127314815</v>
      </c>
      <c r="W933" t="s">
        <v>39</v>
      </c>
    </row>
    <row r="934" spans="1:23" ht="15" customHeight="1">
      <c r="A934" t="s">
        <v>2942</v>
      </c>
      <c r="B934" t="s">
        <v>497</v>
      </c>
      <c r="C934" t="s">
        <v>98</v>
      </c>
      <c r="D934" t="s">
        <v>30</v>
      </c>
      <c r="E934">
        <v>24</v>
      </c>
      <c r="F934" s="3">
        <v>1610149354381</v>
      </c>
      <c r="G934" t="s">
        <v>88</v>
      </c>
      <c r="H934" t="s">
        <v>121</v>
      </c>
      <c r="I934" t="s">
        <v>2943</v>
      </c>
      <c r="J934" s="3">
        <v>923339858607</v>
      </c>
      <c r="K934" t="s">
        <v>34</v>
      </c>
      <c r="L934" t="s">
        <v>35</v>
      </c>
      <c r="M934" t="s">
        <v>55</v>
      </c>
      <c r="N934" t="s">
        <v>37</v>
      </c>
      <c r="O934" t="s">
        <v>121</v>
      </c>
      <c r="P934">
        <v>82</v>
      </c>
      <c r="Q934">
        <f t="shared" si="28"/>
        <v>0.54666666666666663</v>
      </c>
      <c r="R934" t="str">
        <f>VLOOKUP(I934,'[2]All Tests Results'!$A$1:$C$979,2,0)</f>
        <v>38</v>
      </c>
      <c r="S934" t="str">
        <f>VLOOKUP(I934,'[2]All Tests Results'!$A$1:$C$979,3,0)</f>
        <v>54%</v>
      </c>
      <c r="T934">
        <f t="shared" si="29"/>
        <v>0.54333333333333333</v>
      </c>
      <c r="U934">
        <v>43700.293391203704</v>
      </c>
      <c r="W934" t="s">
        <v>56</v>
      </c>
    </row>
    <row r="935" spans="1:23" ht="15" customHeight="1">
      <c r="A935" t="s">
        <v>2944</v>
      </c>
      <c r="B935" t="s">
        <v>2945</v>
      </c>
      <c r="C935" t="s">
        <v>2945</v>
      </c>
      <c r="D935" t="s">
        <v>30</v>
      </c>
      <c r="E935">
        <v>22</v>
      </c>
      <c r="F935" s="3">
        <v>1730156541461</v>
      </c>
      <c r="G935" t="s">
        <v>44</v>
      </c>
      <c r="H935" t="s">
        <v>38</v>
      </c>
      <c r="I935" t="s">
        <v>2946</v>
      </c>
      <c r="J935" s="3">
        <v>3369830926</v>
      </c>
      <c r="K935" t="s">
        <v>34</v>
      </c>
      <c r="L935" t="s">
        <v>54</v>
      </c>
      <c r="M935" t="s">
        <v>48</v>
      </c>
      <c r="O935" t="s">
        <v>38</v>
      </c>
      <c r="P935">
        <v>48</v>
      </c>
      <c r="Q935">
        <f t="shared" si="28"/>
        <v>0.32</v>
      </c>
      <c r="R935" t="str">
        <f>VLOOKUP(I935,[1]AllTestsScores!$A$1:$C$1012,2,0)</f>
        <v>9</v>
      </c>
      <c r="S935" t="str">
        <f>VLOOKUP(I935,[1]AllTestsScores!$A$1:$C$1012,3,0)</f>
        <v>23%</v>
      </c>
      <c r="T935">
        <f t="shared" si="29"/>
        <v>0.27500000000000002</v>
      </c>
      <c r="U935">
        <v>43700.130370370367</v>
      </c>
      <c r="W935" t="s">
        <v>56</v>
      </c>
    </row>
    <row r="936" spans="1:23" ht="15" customHeight="1">
      <c r="A936" t="s">
        <v>2947</v>
      </c>
      <c r="B936" t="s">
        <v>1565</v>
      </c>
      <c r="C936" t="s">
        <v>98</v>
      </c>
      <c r="D936" t="s">
        <v>30</v>
      </c>
      <c r="E936">
        <v>21</v>
      </c>
      <c r="F936" s="3">
        <v>2150853503113</v>
      </c>
      <c r="G936" t="s">
        <v>44</v>
      </c>
      <c r="H936" t="s">
        <v>493</v>
      </c>
      <c r="I936" t="s">
        <v>2948</v>
      </c>
      <c r="J936" s="3">
        <v>3369961618</v>
      </c>
      <c r="K936" t="s">
        <v>34</v>
      </c>
      <c r="L936" t="s">
        <v>35</v>
      </c>
      <c r="M936" t="s">
        <v>48</v>
      </c>
      <c r="O936" t="s">
        <v>121</v>
      </c>
      <c r="P936">
        <v>61</v>
      </c>
      <c r="Q936">
        <f t="shared" si="28"/>
        <v>0.40666666666666668</v>
      </c>
      <c r="R936" t="str">
        <f>VLOOKUP(I936,[1]AllTestsScores!$A$1:$C$1012,2,0)</f>
        <v>18</v>
      </c>
      <c r="S936" t="str">
        <f>VLOOKUP(I936,[1]AllTestsScores!$A$1:$C$1012,3,0)</f>
        <v>45%</v>
      </c>
      <c r="T936">
        <f t="shared" si="29"/>
        <v>0.42833333333333334</v>
      </c>
      <c r="U936">
        <v>43720.461875000001</v>
      </c>
      <c r="W936" t="s">
        <v>56</v>
      </c>
    </row>
    <row r="937" spans="1:23" ht="15" customHeight="1">
      <c r="A937" t="s">
        <v>2949</v>
      </c>
      <c r="B937" t="s">
        <v>2950</v>
      </c>
      <c r="C937" t="s">
        <v>2951</v>
      </c>
      <c r="D937" t="s">
        <v>43</v>
      </c>
      <c r="E937">
        <v>28</v>
      </c>
      <c r="F937" s="3">
        <v>1730199799736</v>
      </c>
      <c r="G937" t="s">
        <v>44</v>
      </c>
      <c r="H937" t="s">
        <v>38</v>
      </c>
      <c r="I937" t="s">
        <v>2952</v>
      </c>
      <c r="J937" s="3">
        <v>3369966496</v>
      </c>
      <c r="K937" t="s">
        <v>34</v>
      </c>
      <c r="L937" t="s">
        <v>54</v>
      </c>
      <c r="M937" t="s">
        <v>55</v>
      </c>
      <c r="N937" t="s">
        <v>49</v>
      </c>
      <c r="O937" t="s">
        <v>38</v>
      </c>
      <c r="P937">
        <v>65</v>
      </c>
      <c r="Q937">
        <f t="shared" si="28"/>
        <v>0.43333333333333335</v>
      </c>
      <c r="R937" t="str">
        <f>VLOOKUP(I937,[1]AllTestsScores!$A$1:$C$1012,2,0)</f>
        <v>13</v>
      </c>
      <c r="S937" t="str">
        <f>VLOOKUP(I937,[1]AllTestsScores!$A$1:$C$1012,3,0)</f>
        <v>33%</v>
      </c>
      <c r="T937">
        <f t="shared" si="29"/>
        <v>0.38166666666666671</v>
      </c>
      <c r="U937">
        <v>43714.565960648149</v>
      </c>
      <c r="W937" t="s">
        <v>56</v>
      </c>
    </row>
    <row r="938" spans="1:23" ht="15" customHeight="1">
      <c r="A938" t="s">
        <v>2953</v>
      </c>
      <c r="B938" t="s">
        <v>2954</v>
      </c>
      <c r="C938" t="s">
        <v>98</v>
      </c>
      <c r="D938" t="s">
        <v>30</v>
      </c>
      <c r="E938">
        <v>30</v>
      </c>
      <c r="F938" s="3">
        <v>1210104060759</v>
      </c>
      <c r="G938" t="s">
        <v>44</v>
      </c>
      <c r="H938" t="s">
        <v>336</v>
      </c>
      <c r="I938" t="s">
        <v>2955</v>
      </c>
      <c r="J938" s="3">
        <v>3369967788</v>
      </c>
      <c r="K938" t="s">
        <v>34</v>
      </c>
      <c r="L938" t="s">
        <v>54</v>
      </c>
      <c r="M938" t="s">
        <v>55</v>
      </c>
      <c r="N938" t="s">
        <v>49</v>
      </c>
      <c r="O938" t="s">
        <v>45</v>
      </c>
      <c r="P938">
        <v>86</v>
      </c>
      <c r="Q938">
        <f t="shared" si="28"/>
        <v>0.57333333333333336</v>
      </c>
      <c r="T938">
        <f t="shared" si="29"/>
        <v>0.28666666666666668</v>
      </c>
      <c r="U938">
        <v>43705.734432870369</v>
      </c>
      <c r="W938" t="s">
        <v>145</v>
      </c>
    </row>
    <row r="939" spans="1:23" ht="15" customHeight="1">
      <c r="A939" t="s">
        <v>2956</v>
      </c>
      <c r="B939" t="s">
        <v>2957</v>
      </c>
      <c r="C939" t="s">
        <v>785</v>
      </c>
      <c r="D939" t="s">
        <v>30</v>
      </c>
      <c r="E939">
        <v>29</v>
      </c>
      <c r="F939" s="3">
        <v>1730127686561</v>
      </c>
      <c r="G939" t="s">
        <v>88</v>
      </c>
      <c r="H939" t="s">
        <v>38</v>
      </c>
      <c r="I939" t="s">
        <v>2958</v>
      </c>
      <c r="J939" s="3">
        <v>923159167313</v>
      </c>
      <c r="K939" t="s">
        <v>34</v>
      </c>
      <c r="L939" t="s">
        <v>54</v>
      </c>
      <c r="M939" t="s">
        <v>55</v>
      </c>
      <c r="N939" t="s">
        <v>49</v>
      </c>
      <c r="O939" t="s">
        <v>38</v>
      </c>
      <c r="P939">
        <v>54</v>
      </c>
      <c r="Q939">
        <f t="shared" si="28"/>
        <v>0.36</v>
      </c>
      <c r="R939" t="str">
        <f>VLOOKUP(I939,'[2]All Tests Results'!$A$1:$C$979,2,0)</f>
        <v>42</v>
      </c>
      <c r="S939" t="str">
        <f>VLOOKUP(I939,'[2]All Tests Results'!$A$1:$C$979,3,0)</f>
        <v>60%</v>
      </c>
      <c r="T939">
        <f t="shared" si="29"/>
        <v>0.48</v>
      </c>
      <c r="U939">
        <v>43698.644131944442</v>
      </c>
      <c r="W939" t="s">
        <v>56</v>
      </c>
    </row>
    <row r="940" spans="1:23" ht="15" customHeight="1">
      <c r="A940" t="s">
        <v>2959</v>
      </c>
      <c r="B940" t="s">
        <v>1972</v>
      </c>
      <c r="C940" t="s">
        <v>2960</v>
      </c>
      <c r="D940" t="s">
        <v>43</v>
      </c>
      <c r="E940">
        <v>22</v>
      </c>
      <c r="F940" s="3">
        <v>1730147596452</v>
      </c>
      <c r="G940" t="s">
        <v>44</v>
      </c>
      <c r="H940" t="s">
        <v>38</v>
      </c>
      <c r="I940" t="s">
        <v>2961</v>
      </c>
      <c r="J940" s="3">
        <v>3379200745</v>
      </c>
      <c r="K940" t="s">
        <v>34</v>
      </c>
      <c r="L940" t="s">
        <v>47</v>
      </c>
      <c r="M940" t="s">
        <v>55</v>
      </c>
      <c r="N940" t="s">
        <v>37</v>
      </c>
      <c r="O940" t="s">
        <v>38</v>
      </c>
      <c r="P940">
        <v>58</v>
      </c>
      <c r="Q940">
        <f t="shared" si="28"/>
        <v>0.38666666666666666</v>
      </c>
      <c r="T940">
        <f t="shared" si="29"/>
        <v>0.19333333333333333</v>
      </c>
      <c r="U940">
        <v>43697.62976851852</v>
      </c>
      <c r="W940" t="s">
        <v>39</v>
      </c>
    </row>
    <row r="941" spans="1:23" ht="15" customHeight="1">
      <c r="A941" t="s">
        <v>2962</v>
      </c>
      <c r="B941" t="s">
        <v>306</v>
      </c>
      <c r="C941" t="s">
        <v>2963</v>
      </c>
      <c r="D941" t="s">
        <v>30</v>
      </c>
      <c r="E941">
        <v>23</v>
      </c>
      <c r="F941" s="3">
        <v>1540109828591</v>
      </c>
      <c r="G941" t="s">
        <v>88</v>
      </c>
      <c r="H941" t="s">
        <v>91</v>
      </c>
      <c r="I941" t="s">
        <v>2964</v>
      </c>
      <c r="J941" s="3">
        <v>3400069198</v>
      </c>
      <c r="K941" t="s">
        <v>34</v>
      </c>
      <c r="L941" t="s">
        <v>35</v>
      </c>
      <c r="M941" t="s">
        <v>55</v>
      </c>
      <c r="N941" t="s">
        <v>37</v>
      </c>
      <c r="O941" t="s">
        <v>91</v>
      </c>
      <c r="P941">
        <v>78</v>
      </c>
      <c r="Q941">
        <f t="shared" si="28"/>
        <v>0.52</v>
      </c>
      <c r="T941">
        <f t="shared" si="29"/>
        <v>0.26</v>
      </c>
      <c r="U941">
        <v>43710.775833333333</v>
      </c>
      <c r="W941" t="s">
        <v>75</v>
      </c>
    </row>
    <row r="942" spans="1:23" ht="15" customHeight="1">
      <c r="A942" t="s">
        <v>2965</v>
      </c>
      <c r="B942" t="s">
        <v>2966</v>
      </c>
      <c r="C942" t="s">
        <v>382</v>
      </c>
      <c r="D942" t="s">
        <v>30</v>
      </c>
      <c r="E942">
        <v>19</v>
      </c>
      <c r="F942" s="3">
        <v>1560236517445</v>
      </c>
      <c r="G942" t="s">
        <v>44</v>
      </c>
      <c r="H942" t="s">
        <v>73</v>
      </c>
      <c r="I942" t="s">
        <v>2967</v>
      </c>
      <c r="J942" s="3">
        <v>3400900043</v>
      </c>
      <c r="K942" t="s">
        <v>154</v>
      </c>
      <c r="L942" t="s">
        <v>54</v>
      </c>
      <c r="M942" t="s">
        <v>55</v>
      </c>
      <c r="O942" t="s">
        <v>73</v>
      </c>
      <c r="P942">
        <v>20</v>
      </c>
      <c r="Q942">
        <f t="shared" si="28"/>
        <v>0.13333333333333333</v>
      </c>
      <c r="R942">
        <f>VLOOKUP(I942,[1]AllTestsScores!$A$1:$C$1012,2,0)</f>
        <v>0</v>
      </c>
      <c r="S942" t="str">
        <f>VLOOKUP(I942,[1]AllTestsScores!$A$1:$C$1012,3,0)</f>
        <v>0%</v>
      </c>
      <c r="T942">
        <f t="shared" si="29"/>
        <v>6.6666666666666666E-2</v>
      </c>
      <c r="U942">
        <v>43707.175034722219</v>
      </c>
      <c r="W942" t="s">
        <v>134</v>
      </c>
    </row>
    <row r="943" spans="1:23" ht="15" customHeight="1">
      <c r="A943" t="s">
        <v>2968</v>
      </c>
      <c r="B943" t="s">
        <v>2969</v>
      </c>
      <c r="C943" t="s">
        <v>2969</v>
      </c>
      <c r="D943" t="s">
        <v>30</v>
      </c>
      <c r="E943">
        <v>24</v>
      </c>
      <c r="F943" s="3">
        <v>1610194565667</v>
      </c>
      <c r="G943" t="s">
        <v>44</v>
      </c>
      <c r="H943" t="s">
        <v>121</v>
      </c>
      <c r="I943" t="s">
        <v>2970</v>
      </c>
      <c r="J943" s="3">
        <v>3400931309</v>
      </c>
      <c r="K943" t="s">
        <v>154</v>
      </c>
      <c r="L943" t="s">
        <v>54</v>
      </c>
      <c r="M943" t="s">
        <v>48</v>
      </c>
      <c r="N943" t="s">
        <v>37</v>
      </c>
      <c r="O943" t="s">
        <v>121</v>
      </c>
      <c r="P943">
        <v>98</v>
      </c>
      <c r="Q943">
        <f t="shared" si="28"/>
        <v>0.65333333333333332</v>
      </c>
      <c r="R943" t="str">
        <f>VLOOKUP(I943,[1]AllTestsScores!$A$1:$C$1012,2,0)</f>
        <v>14</v>
      </c>
      <c r="S943" t="str">
        <f>VLOOKUP(I943,[1]AllTestsScores!$A$1:$C$1012,3,0)</f>
        <v>35%</v>
      </c>
      <c r="T943">
        <f t="shared" si="29"/>
        <v>0.50166666666666671</v>
      </c>
      <c r="U943">
        <v>43714.321956018517</v>
      </c>
      <c r="W943" t="s">
        <v>56</v>
      </c>
    </row>
    <row r="944" spans="1:23" ht="15" customHeight="1">
      <c r="A944" t="s">
        <v>2971</v>
      </c>
      <c r="B944" t="s">
        <v>732</v>
      </c>
      <c r="C944" t="s">
        <v>944</v>
      </c>
      <c r="D944" t="s">
        <v>30</v>
      </c>
      <c r="E944">
        <v>23</v>
      </c>
      <c r="F944" s="3">
        <v>1560303616085</v>
      </c>
      <c r="G944" t="s">
        <v>44</v>
      </c>
      <c r="H944" t="s">
        <v>73</v>
      </c>
      <c r="I944" t="s">
        <v>2972</v>
      </c>
      <c r="J944" s="3">
        <v>3400934856</v>
      </c>
      <c r="K944" t="s">
        <v>34</v>
      </c>
      <c r="L944" t="s">
        <v>54</v>
      </c>
      <c r="M944" t="s">
        <v>48</v>
      </c>
      <c r="O944" t="s">
        <v>38</v>
      </c>
      <c r="P944">
        <v>43</v>
      </c>
      <c r="Q944">
        <f t="shared" si="28"/>
        <v>0.28666666666666668</v>
      </c>
      <c r="T944">
        <f t="shared" si="29"/>
        <v>0.14333333333333334</v>
      </c>
      <c r="U944">
        <v>43712.43949074074</v>
      </c>
      <c r="W944" t="s">
        <v>75</v>
      </c>
    </row>
    <row r="945" spans="1:23" ht="15" customHeight="1">
      <c r="A945" t="s">
        <v>2973</v>
      </c>
      <c r="B945" t="s">
        <v>2974</v>
      </c>
      <c r="C945" t="s">
        <v>98</v>
      </c>
      <c r="D945" t="s">
        <v>30</v>
      </c>
      <c r="E945">
        <v>23</v>
      </c>
      <c r="F945" s="3">
        <v>1610286406765</v>
      </c>
      <c r="G945" t="s">
        <v>44</v>
      </c>
      <c r="H945" t="s">
        <v>121</v>
      </c>
      <c r="I945" t="s">
        <v>2975</v>
      </c>
      <c r="J945" s="3">
        <v>3400948554</v>
      </c>
      <c r="K945" t="s">
        <v>69</v>
      </c>
      <c r="L945" t="s">
        <v>47</v>
      </c>
      <c r="M945" t="s">
        <v>48</v>
      </c>
      <c r="N945" t="s">
        <v>37</v>
      </c>
      <c r="O945" t="s">
        <v>121</v>
      </c>
      <c r="P945">
        <v>35</v>
      </c>
      <c r="Q945">
        <f t="shared" si="28"/>
        <v>0.23333333333333334</v>
      </c>
      <c r="T945">
        <f t="shared" si="29"/>
        <v>0.11666666666666667</v>
      </c>
      <c r="U945">
        <v>43698.712847222225</v>
      </c>
      <c r="W945" t="s">
        <v>39</v>
      </c>
    </row>
    <row r="946" spans="1:23" ht="15" customHeight="1">
      <c r="A946" t="s">
        <v>2976</v>
      </c>
      <c r="B946" t="s">
        <v>2977</v>
      </c>
      <c r="C946" t="s">
        <v>2978</v>
      </c>
      <c r="D946" t="s">
        <v>30</v>
      </c>
      <c r="E946">
        <v>22</v>
      </c>
      <c r="F946" s="3">
        <v>1610303603009</v>
      </c>
      <c r="G946" t="s">
        <v>88</v>
      </c>
      <c r="H946" t="s">
        <v>121</v>
      </c>
      <c r="I946" t="s">
        <v>2979</v>
      </c>
      <c r="J946" s="3">
        <v>923469311374</v>
      </c>
      <c r="K946" t="s">
        <v>34</v>
      </c>
      <c r="L946" t="s">
        <v>35</v>
      </c>
      <c r="M946" t="s">
        <v>55</v>
      </c>
      <c r="O946" t="s">
        <v>121</v>
      </c>
      <c r="P946">
        <v>66</v>
      </c>
      <c r="Q946">
        <f t="shared" si="28"/>
        <v>0.44</v>
      </c>
      <c r="R946" t="str">
        <f>VLOOKUP(I946,'[2]All Tests Results'!$A$1:$C$979,2,0)</f>
        <v>44</v>
      </c>
      <c r="S946" t="str">
        <f>VLOOKUP(I946,'[2]All Tests Results'!$A$1:$C$979,3,0)</f>
        <v>63%</v>
      </c>
      <c r="T946">
        <f t="shared" si="29"/>
        <v>0.53500000000000003</v>
      </c>
      <c r="U946">
        <v>43703.335740740738</v>
      </c>
      <c r="W946" t="s">
        <v>56</v>
      </c>
    </row>
    <row r="947" spans="1:23" ht="15" customHeight="1">
      <c r="A947" t="s">
        <v>2980</v>
      </c>
      <c r="B947" t="s">
        <v>2981</v>
      </c>
      <c r="C947" t="s">
        <v>454</v>
      </c>
      <c r="D947" t="s">
        <v>30</v>
      </c>
      <c r="E947">
        <v>21</v>
      </c>
      <c r="F947" s="3">
        <v>1530241157935</v>
      </c>
      <c r="G947" t="s">
        <v>31</v>
      </c>
      <c r="H947" t="s">
        <v>99</v>
      </c>
      <c r="I947" t="s">
        <v>2982</v>
      </c>
      <c r="J947" s="3">
        <v>3401931161</v>
      </c>
      <c r="K947" t="s">
        <v>34</v>
      </c>
      <c r="L947" t="s">
        <v>54</v>
      </c>
      <c r="M947" t="s">
        <v>55</v>
      </c>
      <c r="O947" t="s">
        <v>91</v>
      </c>
      <c r="P947">
        <v>76</v>
      </c>
      <c r="Q947">
        <f t="shared" si="28"/>
        <v>0.50666666666666671</v>
      </c>
      <c r="R947">
        <f>VLOOKUP(I947,Sheet7!$A$1:$C$747,2,0)</f>
        <v>0</v>
      </c>
      <c r="S947" t="str">
        <f>VLOOKUP(I947,Sheet7!$A$1:$C$747,3,0)</f>
        <v>0%</v>
      </c>
      <c r="T947">
        <f t="shared" si="29"/>
        <v>0.25333333333333335</v>
      </c>
      <c r="U947">
        <v>43700.723692129628</v>
      </c>
      <c r="W947" t="s">
        <v>56</v>
      </c>
    </row>
    <row r="948" spans="1:23" ht="15" customHeight="1">
      <c r="A948" t="s">
        <v>2983</v>
      </c>
      <c r="B948" t="s">
        <v>2984</v>
      </c>
      <c r="C948" t="s">
        <v>1036</v>
      </c>
      <c r="D948" t="s">
        <v>43</v>
      </c>
      <c r="E948">
        <v>21</v>
      </c>
      <c r="F948" s="3">
        <v>1350398271258</v>
      </c>
      <c r="G948" t="s">
        <v>88</v>
      </c>
      <c r="H948" t="s">
        <v>94</v>
      </c>
      <c r="I948" t="s">
        <v>2985</v>
      </c>
      <c r="J948" s="3">
        <v>923489528890</v>
      </c>
      <c r="K948" t="s">
        <v>34</v>
      </c>
      <c r="L948" t="s">
        <v>35</v>
      </c>
      <c r="M948" t="s">
        <v>55</v>
      </c>
      <c r="O948" t="s">
        <v>121</v>
      </c>
      <c r="P948">
        <v>69</v>
      </c>
      <c r="Q948">
        <f t="shared" si="28"/>
        <v>0.46</v>
      </c>
      <c r="R948" t="str">
        <f>VLOOKUP(I948,'[2]All Tests Results'!$A$1:$C$979,2,0)</f>
        <v>41</v>
      </c>
      <c r="S948" t="str">
        <f>VLOOKUP(I948,'[2]All Tests Results'!$A$1:$C$979,3,0)</f>
        <v>59%</v>
      </c>
      <c r="T948">
        <f t="shared" si="29"/>
        <v>0.52500000000000002</v>
      </c>
      <c r="U948">
        <v>43705.618136574078</v>
      </c>
      <c r="W948" t="s">
        <v>134</v>
      </c>
    </row>
    <row r="949" spans="1:23" ht="15" customHeight="1">
      <c r="A949" t="s">
        <v>2986</v>
      </c>
      <c r="B949" t="s">
        <v>665</v>
      </c>
      <c r="C949" t="s">
        <v>2987</v>
      </c>
      <c r="D949" t="s">
        <v>43</v>
      </c>
      <c r="E949">
        <v>29</v>
      </c>
      <c r="F949" s="3">
        <v>1730171770888</v>
      </c>
      <c r="G949" t="s">
        <v>44</v>
      </c>
      <c r="H949" t="s">
        <v>38</v>
      </c>
      <c r="I949" t="s">
        <v>2988</v>
      </c>
      <c r="J949" s="3">
        <v>3401949113</v>
      </c>
      <c r="K949" t="s">
        <v>34</v>
      </c>
      <c r="L949" t="s">
        <v>54</v>
      </c>
      <c r="M949" t="s">
        <v>55</v>
      </c>
      <c r="N949" t="s">
        <v>49</v>
      </c>
      <c r="O949" t="s">
        <v>38</v>
      </c>
      <c r="P949">
        <v>108</v>
      </c>
      <c r="Q949">
        <f t="shared" si="28"/>
        <v>0.72</v>
      </c>
      <c r="T949">
        <f t="shared" si="29"/>
        <v>0.36</v>
      </c>
      <c r="U949">
        <v>43702.410844907405</v>
      </c>
      <c r="W949" t="s">
        <v>145</v>
      </c>
    </row>
    <row r="950" spans="1:23" ht="15" customHeight="1">
      <c r="A950" t="s">
        <v>2989</v>
      </c>
      <c r="B950" t="s">
        <v>162</v>
      </c>
      <c r="C950" t="s">
        <v>1109</v>
      </c>
      <c r="D950" t="s">
        <v>30</v>
      </c>
      <c r="E950">
        <v>20</v>
      </c>
      <c r="F950" s="3">
        <v>1620111325643</v>
      </c>
      <c r="G950" t="s">
        <v>31</v>
      </c>
      <c r="H950" t="s">
        <v>152</v>
      </c>
      <c r="I950" t="s">
        <v>2990</v>
      </c>
      <c r="J950" s="3">
        <v>3402394853</v>
      </c>
      <c r="K950" t="s">
        <v>34</v>
      </c>
      <c r="L950" t="s">
        <v>47</v>
      </c>
      <c r="M950" t="s">
        <v>55</v>
      </c>
      <c r="N950" t="s">
        <v>37</v>
      </c>
      <c r="O950" t="s">
        <v>38</v>
      </c>
      <c r="P950">
        <v>66</v>
      </c>
      <c r="Q950">
        <f t="shared" si="28"/>
        <v>0.44</v>
      </c>
      <c r="T950">
        <f t="shared" si="29"/>
        <v>0.22</v>
      </c>
      <c r="U950">
        <v>43718.777997685182</v>
      </c>
      <c r="W950" t="s">
        <v>39</v>
      </c>
    </row>
    <row r="951" spans="1:23" ht="15" customHeight="1">
      <c r="A951" t="s">
        <v>2991</v>
      </c>
      <c r="B951" t="s">
        <v>255</v>
      </c>
      <c r="C951" t="s">
        <v>2992</v>
      </c>
      <c r="D951" t="s">
        <v>30</v>
      </c>
      <c r="E951">
        <v>22</v>
      </c>
      <c r="F951" s="3">
        <v>1560303536593</v>
      </c>
      <c r="G951" t="s">
        <v>44</v>
      </c>
      <c r="H951" t="s">
        <v>73</v>
      </c>
      <c r="I951" t="s">
        <v>2993</v>
      </c>
      <c r="J951" s="3">
        <v>3402704743</v>
      </c>
      <c r="K951" t="s">
        <v>34</v>
      </c>
      <c r="L951" t="s">
        <v>54</v>
      </c>
      <c r="M951" t="s">
        <v>55</v>
      </c>
      <c r="O951" t="s">
        <v>91</v>
      </c>
      <c r="P951">
        <v>74</v>
      </c>
      <c r="Q951">
        <f t="shared" si="28"/>
        <v>0.49333333333333335</v>
      </c>
      <c r="R951" t="str">
        <f>VLOOKUP(I951,[1]AllTestsScores!$A$1:$C$1012,2,0)</f>
        <v>11</v>
      </c>
      <c r="S951" t="str">
        <f>VLOOKUP(I951,[1]AllTestsScores!$A$1:$C$1012,3,0)</f>
        <v>28%</v>
      </c>
      <c r="T951">
        <f t="shared" si="29"/>
        <v>0.38666666666666671</v>
      </c>
      <c r="U951">
        <v>43700.565613425926</v>
      </c>
      <c r="W951" t="s">
        <v>56</v>
      </c>
    </row>
    <row r="952" spans="1:23" ht="15" customHeight="1">
      <c r="A952" t="s">
        <v>2994</v>
      </c>
      <c r="B952" t="s">
        <v>2231</v>
      </c>
      <c r="C952" t="s">
        <v>103</v>
      </c>
      <c r="D952" t="s">
        <v>30</v>
      </c>
      <c r="E952">
        <v>27</v>
      </c>
      <c r="F952" s="3">
        <v>1510104441009</v>
      </c>
      <c r="G952" t="s">
        <v>88</v>
      </c>
      <c r="H952" t="s">
        <v>188</v>
      </c>
      <c r="I952" t="s">
        <v>2995</v>
      </c>
      <c r="J952" s="3">
        <v>923351106646</v>
      </c>
      <c r="K952" t="s">
        <v>34</v>
      </c>
      <c r="L952" t="s">
        <v>35</v>
      </c>
      <c r="M952" t="s">
        <v>55</v>
      </c>
      <c r="N952" t="s">
        <v>37</v>
      </c>
      <c r="O952" t="s">
        <v>38</v>
      </c>
      <c r="P952">
        <v>75</v>
      </c>
      <c r="Q952">
        <f t="shared" si="28"/>
        <v>0.5</v>
      </c>
      <c r="R952" t="str">
        <f>VLOOKUP(I952,'[2]All Tests Results'!$A$1:$C$979,2,0)</f>
        <v>32</v>
      </c>
      <c r="S952" t="str">
        <f>VLOOKUP(I952,'[2]All Tests Results'!$A$1:$C$979,3,0)</f>
        <v>46%</v>
      </c>
      <c r="T952">
        <f t="shared" si="29"/>
        <v>0.48</v>
      </c>
      <c r="U952">
        <v>43713.253807870373</v>
      </c>
      <c r="W952" t="s">
        <v>56</v>
      </c>
    </row>
    <row r="953" spans="1:23" ht="15" customHeight="1">
      <c r="A953" t="s">
        <v>2996</v>
      </c>
      <c r="B953" t="s">
        <v>2997</v>
      </c>
      <c r="C953" t="s">
        <v>186</v>
      </c>
      <c r="D953" t="s">
        <v>30</v>
      </c>
      <c r="E953">
        <v>22</v>
      </c>
      <c r="F953" s="3">
        <v>1540155273379</v>
      </c>
      <c r="G953" t="s">
        <v>44</v>
      </c>
      <c r="H953" t="s">
        <v>91</v>
      </c>
      <c r="I953" t="s">
        <v>2998</v>
      </c>
      <c r="J953" s="3">
        <v>3402841744</v>
      </c>
      <c r="K953" t="s">
        <v>34</v>
      </c>
      <c r="L953" t="s">
        <v>54</v>
      </c>
      <c r="M953" t="s">
        <v>55</v>
      </c>
      <c r="O953" t="s">
        <v>38</v>
      </c>
      <c r="P953">
        <v>69</v>
      </c>
      <c r="Q953">
        <f t="shared" si="28"/>
        <v>0.46</v>
      </c>
      <c r="R953" t="str">
        <f>VLOOKUP(I953,[1]AllTestsScores!$A$1:$C$1012,2,0)</f>
        <v>12</v>
      </c>
      <c r="S953" t="str">
        <f>VLOOKUP(I953,[1]AllTestsScores!$A$1:$C$1012,3,0)</f>
        <v>30%</v>
      </c>
      <c r="T953">
        <f t="shared" si="29"/>
        <v>0.38</v>
      </c>
      <c r="U953">
        <v>43722.301782407405</v>
      </c>
      <c r="W953" t="s">
        <v>56</v>
      </c>
    </row>
    <row r="954" spans="1:23" ht="15" customHeight="1">
      <c r="A954" t="s">
        <v>2999</v>
      </c>
      <c r="B954" t="s">
        <v>59</v>
      </c>
      <c r="C954" t="s">
        <v>932</v>
      </c>
      <c r="D954" t="s">
        <v>30</v>
      </c>
      <c r="E954">
        <v>19</v>
      </c>
      <c r="F954" s="3">
        <v>1220172702073</v>
      </c>
      <c r="G954" t="s">
        <v>44</v>
      </c>
      <c r="H954" t="s">
        <v>331</v>
      </c>
      <c r="I954" t="s">
        <v>3000</v>
      </c>
      <c r="J954" s="3">
        <v>3405201169</v>
      </c>
      <c r="K954" t="s">
        <v>34</v>
      </c>
      <c r="L954" t="s">
        <v>54</v>
      </c>
      <c r="M954" t="s">
        <v>55</v>
      </c>
      <c r="O954" t="s">
        <v>333</v>
      </c>
      <c r="P954">
        <v>66</v>
      </c>
      <c r="Q954">
        <f t="shared" si="28"/>
        <v>0.44</v>
      </c>
      <c r="R954" t="str">
        <f>VLOOKUP(I954,[1]AllTestsScores!$A$1:$C$1012,2,0)</f>
        <v>10</v>
      </c>
      <c r="S954" t="str">
        <f>VLOOKUP(I954,[1]AllTestsScores!$A$1:$C$1012,3,0)</f>
        <v>25%</v>
      </c>
      <c r="T954">
        <f t="shared" si="29"/>
        <v>0.34499999999999997</v>
      </c>
      <c r="U954">
        <v>43701.334085648145</v>
      </c>
      <c r="W954" t="s">
        <v>134</v>
      </c>
    </row>
    <row r="955" spans="1:23" ht="15" customHeight="1">
      <c r="A955" t="s">
        <v>3001</v>
      </c>
      <c r="B955" t="s">
        <v>3002</v>
      </c>
      <c r="C955" t="s">
        <v>120</v>
      </c>
      <c r="D955" t="s">
        <v>30</v>
      </c>
      <c r="E955">
        <v>23</v>
      </c>
      <c r="F955" s="3">
        <v>1720190176003</v>
      </c>
      <c r="G955" t="s">
        <v>31</v>
      </c>
      <c r="H955" t="s">
        <v>79</v>
      </c>
      <c r="I955" t="s">
        <v>3003</v>
      </c>
      <c r="J955" s="3">
        <v>3405685428</v>
      </c>
      <c r="K955" t="s">
        <v>154</v>
      </c>
      <c r="L955" t="s">
        <v>54</v>
      </c>
      <c r="M955" t="s">
        <v>48</v>
      </c>
      <c r="O955" t="s">
        <v>79</v>
      </c>
      <c r="P955">
        <v>73</v>
      </c>
      <c r="Q955">
        <f t="shared" si="28"/>
        <v>0.48666666666666669</v>
      </c>
      <c r="R955" t="str">
        <f>VLOOKUP(I955,Sheet7!$A$1:$C$747,2,0)</f>
        <v>19</v>
      </c>
      <c r="S955" t="str">
        <f>VLOOKUP(I955,Sheet7!$A$1:$C$747,3,0)</f>
        <v>48%</v>
      </c>
      <c r="T955">
        <f t="shared" si="29"/>
        <v>0.48333333333333334</v>
      </c>
      <c r="U955">
        <v>43701.911076388889</v>
      </c>
      <c r="W955" t="s">
        <v>56</v>
      </c>
    </row>
    <row r="956" spans="1:23" ht="15" customHeight="1">
      <c r="A956" t="s">
        <v>3004</v>
      </c>
      <c r="B956" t="s">
        <v>370</v>
      </c>
      <c r="C956" t="s">
        <v>3005</v>
      </c>
      <c r="D956" t="s">
        <v>43</v>
      </c>
      <c r="E956">
        <v>23</v>
      </c>
      <c r="F956" s="3">
        <v>1730139964850</v>
      </c>
      <c r="G956" t="s">
        <v>31</v>
      </c>
      <c r="H956" t="s">
        <v>38</v>
      </c>
      <c r="I956" t="s">
        <v>3006</v>
      </c>
      <c r="J956" s="3">
        <v>3405775922</v>
      </c>
      <c r="K956" t="s">
        <v>34</v>
      </c>
      <c r="L956" t="s">
        <v>35</v>
      </c>
      <c r="M956" t="s">
        <v>48</v>
      </c>
      <c r="N956" t="s">
        <v>37</v>
      </c>
      <c r="O956" t="s">
        <v>38</v>
      </c>
      <c r="P956">
        <v>128</v>
      </c>
      <c r="Q956">
        <f t="shared" si="28"/>
        <v>0.85333333333333339</v>
      </c>
      <c r="R956" t="s">
        <v>3007</v>
      </c>
      <c r="S956" t="s">
        <v>3008</v>
      </c>
      <c r="T956">
        <f t="shared" si="29"/>
        <v>0.79166666666666674</v>
      </c>
      <c r="U956">
        <v>43701.617546296293</v>
      </c>
      <c r="W956" t="s">
        <v>56</v>
      </c>
    </row>
    <row r="957" spans="1:23" ht="15" customHeight="1">
      <c r="A957" t="s">
        <v>3009</v>
      </c>
      <c r="B957" t="s">
        <v>3010</v>
      </c>
      <c r="C957" t="s">
        <v>542</v>
      </c>
      <c r="D957" t="s">
        <v>30</v>
      </c>
      <c r="E957">
        <v>23</v>
      </c>
      <c r="F957" s="3">
        <v>1350393567381</v>
      </c>
      <c r="G957" t="s">
        <v>44</v>
      </c>
      <c r="H957" t="s">
        <v>94</v>
      </c>
      <c r="I957" t="s">
        <v>3011</v>
      </c>
      <c r="J957" s="3">
        <v>3405821060</v>
      </c>
      <c r="K957" t="s">
        <v>34</v>
      </c>
      <c r="L957" t="s">
        <v>54</v>
      </c>
      <c r="M957" t="s">
        <v>55</v>
      </c>
      <c r="N957" t="s">
        <v>37</v>
      </c>
      <c r="O957" t="s">
        <v>45</v>
      </c>
      <c r="P957">
        <v>89</v>
      </c>
      <c r="Q957">
        <f t="shared" si="28"/>
        <v>0.59333333333333338</v>
      </c>
      <c r="T957">
        <f t="shared" si="29"/>
        <v>0.29666666666666669</v>
      </c>
      <c r="U957">
        <v>43702.655740740738</v>
      </c>
      <c r="W957" t="s">
        <v>145</v>
      </c>
    </row>
    <row r="958" spans="1:23" ht="15" customHeight="1">
      <c r="A958" t="s">
        <v>3012</v>
      </c>
      <c r="B958" t="s">
        <v>3013</v>
      </c>
      <c r="C958" t="s">
        <v>179</v>
      </c>
      <c r="D958" t="s">
        <v>30</v>
      </c>
      <c r="E958">
        <v>27</v>
      </c>
      <c r="F958" s="3">
        <v>1520170371527</v>
      </c>
      <c r="G958" t="s">
        <v>44</v>
      </c>
      <c r="H958" t="s">
        <v>158</v>
      </c>
      <c r="I958" t="s">
        <v>3014</v>
      </c>
      <c r="J958" s="3">
        <v>3406263939</v>
      </c>
      <c r="K958" t="s">
        <v>34</v>
      </c>
      <c r="L958" t="s">
        <v>54</v>
      </c>
      <c r="M958" t="s">
        <v>55</v>
      </c>
      <c r="N958" t="s">
        <v>49</v>
      </c>
      <c r="O958" t="s">
        <v>38</v>
      </c>
      <c r="P958">
        <v>86</v>
      </c>
      <c r="Q958">
        <f t="shared" si="28"/>
        <v>0.57333333333333336</v>
      </c>
      <c r="R958" t="str">
        <f>VLOOKUP(I958,[1]AllTestsScores!$A$1:$C$1012,2,0)</f>
        <v>11</v>
      </c>
      <c r="S958" t="str">
        <f>VLOOKUP(I958,[1]AllTestsScores!$A$1:$C$1012,3,0)</f>
        <v>28%</v>
      </c>
      <c r="T958">
        <f t="shared" si="29"/>
        <v>0.42666666666666669</v>
      </c>
      <c r="U958">
        <v>43711.3908912037</v>
      </c>
      <c r="W958" t="s">
        <v>56</v>
      </c>
    </row>
    <row r="959" spans="1:23" ht="15" customHeight="1">
      <c r="A959" t="s">
        <v>3015</v>
      </c>
      <c r="B959" t="s">
        <v>3016</v>
      </c>
      <c r="C959" t="s">
        <v>3017</v>
      </c>
      <c r="D959" t="s">
        <v>30</v>
      </c>
      <c r="E959">
        <v>20</v>
      </c>
      <c r="F959" s="3">
        <v>1620106387273</v>
      </c>
      <c r="G959" t="s">
        <v>88</v>
      </c>
      <c r="H959" t="s">
        <v>121</v>
      </c>
      <c r="I959" t="s">
        <v>3018</v>
      </c>
      <c r="J959" s="3">
        <v>3407700212</v>
      </c>
      <c r="K959" t="s">
        <v>34</v>
      </c>
      <c r="L959" t="s">
        <v>54</v>
      </c>
      <c r="M959" t="s">
        <v>48</v>
      </c>
      <c r="O959" t="s">
        <v>121</v>
      </c>
      <c r="P959">
        <v>54</v>
      </c>
      <c r="Q959">
        <f t="shared" si="28"/>
        <v>0.36</v>
      </c>
      <c r="T959">
        <f t="shared" si="29"/>
        <v>0.18</v>
      </c>
      <c r="U959">
        <v>43710.711516203701</v>
      </c>
      <c r="W959" t="s">
        <v>75</v>
      </c>
    </row>
    <row r="960" spans="1:23" ht="15" customHeight="1">
      <c r="A960" t="s">
        <v>3019</v>
      </c>
      <c r="B960" t="s">
        <v>3020</v>
      </c>
      <c r="C960" t="s">
        <v>3021</v>
      </c>
      <c r="D960" t="s">
        <v>30</v>
      </c>
      <c r="E960">
        <v>24</v>
      </c>
      <c r="F960" s="3">
        <v>6110173344099</v>
      </c>
      <c r="G960" t="s">
        <v>88</v>
      </c>
      <c r="H960" t="s">
        <v>45</v>
      </c>
      <c r="I960" s="11" t="s">
        <v>3022</v>
      </c>
      <c r="J960" s="3">
        <v>3408004347</v>
      </c>
      <c r="K960" t="s">
        <v>34</v>
      </c>
      <c r="L960" t="s">
        <v>54</v>
      </c>
      <c r="M960" t="s">
        <v>48</v>
      </c>
      <c r="N960" t="s">
        <v>37</v>
      </c>
      <c r="O960" t="s">
        <v>45</v>
      </c>
      <c r="P960">
        <v>45</v>
      </c>
      <c r="Q960">
        <f t="shared" si="28"/>
        <v>0.3</v>
      </c>
      <c r="R960" t="str">
        <f>VLOOKUP(I960,'[2]All Tests Results'!$A$1:$C$979,2,0)</f>
        <v>40</v>
      </c>
      <c r="S960" t="str">
        <f>VLOOKUP(I960,'[2]All Tests Results'!$A$1:$C$979,3,0)</f>
        <v>57%</v>
      </c>
      <c r="T960">
        <f t="shared" si="29"/>
        <v>0.43499999999999994</v>
      </c>
      <c r="U960">
        <v>43698.809965277775</v>
      </c>
      <c r="W960" t="s">
        <v>56</v>
      </c>
    </row>
    <row r="961" spans="1:23" ht="15" customHeight="1">
      <c r="A961" t="s">
        <v>3023</v>
      </c>
      <c r="B961" t="s">
        <v>310</v>
      </c>
      <c r="C961" t="s">
        <v>161</v>
      </c>
      <c r="D961" t="s">
        <v>30</v>
      </c>
      <c r="E961">
        <v>23</v>
      </c>
      <c r="F961" s="3">
        <v>1520252947475</v>
      </c>
      <c r="G961" t="s">
        <v>44</v>
      </c>
      <c r="H961" t="s">
        <v>158</v>
      </c>
      <c r="I961" t="s">
        <v>3024</v>
      </c>
      <c r="J961" s="3">
        <v>3408899537</v>
      </c>
      <c r="K961" t="s">
        <v>34</v>
      </c>
      <c r="L961" t="s">
        <v>54</v>
      </c>
      <c r="M961" t="s">
        <v>48</v>
      </c>
      <c r="O961" t="s">
        <v>38</v>
      </c>
      <c r="P961">
        <v>66</v>
      </c>
      <c r="Q961">
        <f t="shared" si="28"/>
        <v>0.44</v>
      </c>
      <c r="R961" t="str">
        <f>VLOOKUP(I961,[1]AllTestsScores!$A$1:$C$1012,2,0)</f>
        <v>16</v>
      </c>
      <c r="S961" t="str">
        <f>VLOOKUP(I961,[1]AllTestsScores!$A$1:$C$1012,3,0)</f>
        <v>40%</v>
      </c>
      <c r="T961">
        <f t="shared" si="29"/>
        <v>0.42000000000000004</v>
      </c>
      <c r="U961">
        <v>43702.232824074075</v>
      </c>
      <c r="W961" t="s">
        <v>56</v>
      </c>
    </row>
    <row r="962" spans="1:23" ht="15" customHeight="1">
      <c r="A962" t="s">
        <v>3025</v>
      </c>
      <c r="B962" t="s">
        <v>3026</v>
      </c>
      <c r="C962" t="s">
        <v>210</v>
      </c>
      <c r="D962" t="s">
        <v>30</v>
      </c>
      <c r="E962">
        <v>27</v>
      </c>
      <c r="F962" s="3">
        <v>1730174178623</v>
      </c>
      <c r="G962" t="s">
        <v>44</v>
      </c>
      <c r="H962" t="s">
        <v>38</v>
      </c>
      <c r="I962" t="s">
        <v>3027</v>
      </c>
      <c r="J962" s="3">
        <v>3409037061</v>
      </c>
      <c r="K962" t="s">
        <v>34</v>
      </c>
      <c r="L962" t="s">
        <v>54</v>
      </c>
      <c r="M962" t="s">
        <v>55</v>
      </c>
      <c r="N962" t="s">
        <v>49</v>
      </c>
      <c r="O962" t="s">
        <v>38</v>
      </c>
      <c r="P962">
        <v>61</v>
      </c>
      <c r="Q962">
        <f t="shared" ref="Q962:Q1025" si="30">P962/150</f>
        <v>0.40666666666666668</v>
      </c>
      <c r="R962" t="str">
        <f>VLOOKUP(I962,[1]AllTestsScores!$A$1:$C$1012,2,0)</f>
        <v>11</v>
      </c>
      <c r="S962" t="str">
        <f>VLOOKUP(I962,[1]AllTestsScores!$A$1:$C$1012,3,0)</f>
        <v>28%</v>
      </c>
      <c r="T962">
        <f t="shared" ref="T962:T1025" si="31">(Q962+S962)/2</f>
        <v>0.34333333333333338</v>
      </c>
      <c r="U962">
        <v>43704.549733796295</v>
      </c>
      <c r="W962" t="s">
        <v>56</v>
      </c>
    </row>
    <row r="963" spans="1:23" ht="15" customHeight="1">
      <c r="A963" t="s">
        <v>3028</v>
      </c>
      <c r="B963" t="s">
        <v>1182</v>
      </c>
      <c r="C963" t="s">
        <v>103</v>
      </c>
      <c r="D963" t="s">
        <v>30</v>
      </c>
      <c r="E963">
        <v>22</v>
      </c>
      <c r="F963" s="3">
        <v>1120146478643</v>
      </c>
      <c r="G963" t="s">
        <v>44</v>
      </c>
      <c r="H963" t="s">
        <v>252</v>
      </c>
      <c r="I963" t="s">
        <v>3029</v>
      </c>
      <c r="J963" s="3">
        <v>3409117103</v>
      </c>
      <c r="K963" t="s">
        <v>63</v>
      </c>
      <c r="L963" t="s">
        <v>47</v>
      </c>
      <c r="M963" t="s">
        <v>48</v>
      </c>
      <c r="O963" t="s">
        <v>333</v>
      </c>
      <c r="P963">
        <v>26</v>
      </c>
      <c r="Q963">
        <f t="shared" si="30"/>
        <v>0.17333333333333334</v>
      </c>
      <c r="T963">
        <f t="shared" si="31"/>
        <v>8.666666666666667E-2</v>
      </c>
      <c r="U963">
        <v>43708.073634259257</v>
      </c>
      <c r="W963" t="s">
        <v>39</v>
      </c>
    </row>
    <row r="964" spans="1:23" ht="15" customHeight="1">
      <c r="A964" t="s">
        <v>3030</v>
      </c>
      <c r="B964" t="s">
        <v>162</v>
      </c>
      <c r="C964" t="s">
        <v>3031</v>
      </c>
      <c r="D964" t="s">
        <v>30</v>
      </c>
      <c r="E964">
        <v>22</v>
      </c>
      <c r="F964" s="3">
        <v>1620152075279</v>
      </c>
      <c r="G964" t="s">
        <v>88</v>
      </c>
      <c r="H964" t="s">
        <v>152</v>
      </c>
      <c r="I964" t="s">
        <v>3032</v>
      </c>
      <c r="J964" s="3">
        <v>923109040884</v>
      </c>
      <c r="K964" t="s">
        <v>34</v>
      </c>
      <c r="L964" t="s">
        <v>54</v>
      </c>
      <c r="M964" t="s">
        <v>55</v>
      </c>
      <c r="O964" t="s">
        <v>38</v>
      </c>
      <c r="P964">
        <v>67</v>
      </c>
      <c r="Q964">
        <f t="shared" si="30"/>
        <v>0.44666666666666666</v>
      </c>
      <c r="R964" t="str">
        <f>VLOOKUP(I964,'[2]All Tests Results'!$A$1:$C$979,2,0)</f>
        <v>36</v>
      </c>
      <c r="S964" t="str">
        <f>VLOOKUP(I964,'[2]All Tests Results'!$A$1:$C$979,3,0)</f>
        <v>51%</v>
      </c>
      <c r="T964">
        <f t="shared" si="31"/>
        <v>0.47833333333333333</v>
      </c>
      <c r="U964">
        <v>43698.716840277775</v>
      </c>
      <c r="W964" t="s">
        <v>56</v>
      </c>
    </row>
    <row r="965" spans="1:23" ht="15" customHeight="1">
      <c r="A965" t="s">
        <v>3033</v>
      </c>
      <c r="B965" t="s">
        <v>3034</v>
      </c>
      <c r="C965" t="s">
        <v>187</v>
      </c>
      <c r="D965" t="s">
        <v>30</v>
      </c>
      <c r="E965">
        <v>23</v>
      </c>
      <c r="F965" s="3">
        <v>17301415678277</v>
      </c>
      <c r="G965" t="s">
        <v>44</v>
      </c>
      <c r="H965" t="s">
        <v>38</v>
      </c>
      <c r="I965" t="s">
        <v>3035</v>
      </c>
      <c r="J965" s="3">
        <v>3409142529</v>
      </c>
      <c r="K965" t="s">
        <v>69</v>
      </c>
      <c r="L965" t="s">
        <v>35</v>
      </c>
      <c r="M965" t="s">
        <v>55</v>
      </c>
      <c r="N965" t="s">
        <v>37</v>
      </c>
      <c r="O965" t="s">
        <v>38</v>
      </c>
      <c r="P965">
        <v>51</v>
      </c>
      <c r="Q965">
        <f t="shared" si="30"/>
        <v>0.34</v>
      </c>
      <c r="R965" t="str">
        <f>VLOOKUP(I965,[1]AllTestsScores!$A$1:$C$1012,2,0)</f>
        <v>12</v>
      </c>
      <c r="S965" t="str">
        <f>VLOOKUP(I965,[1]AllTestsScores!$A$1:$C$1012,3,0)</f>
        <v>30%</v>
      </c>
      <c r="T965">
        <f t="shared" si="31"/>
        <v>0.32</v>
      </c>
      <c r="U965">
        <v>43698.684629629628</v>
      </c>
      <c r="W965" t="s">
        <v>56</v>
      </c>
    </row>
    <row r="966" spans="1:23" ht="15" customHeight="1">
      <c r="A966" t="s">
        <v>3036</v>
      </c>
      <c r="B966" t="s">
        <v>162</v>
      </c>
      <c r="C966" t="s">
        <v>768</v>
      </c>
      <c r="D966" t="s">
        <v>30</v>
      </c>
      <c r="E966">
        <v>19</v>
      </c>
      <c r="F966" s="3">
        <v>1210105525635</v>
      </c>
      <c r="G966" t="s">
        <v>31</v>
      </c>
      <c r="H966" t="s">
        <v>336</v>
      </c>
      <c r="I966" t="s">
        <v>3037</v>
      </c>
      <c r="J966" s="3">
        <v>3409156697</v>
      </c>
      <c r="K966" t="s">
        <v>154</v>
      </c>
      <c r="L966" t="s">
        <v>47</v>
      </c>
      <c r="M966" t="s">
        <v>55</v>
      </c>
      <c r="O966" t="s">
        <v>333</v>
      </c>
      <c r="P966">
        <v>18</v>
      </c>
      <c r="Q966">
        <f t="shared" si="30"/>
        <v>0.12</v>
      </c>
      <c r="R966">
        <f>VLOOKUP(I966,Sheet7!$A$1:$C$747,2,0)</f>
        <v>0</v>
      </c>
      <c r="S966" t="str">
        <f>VLOOKUP(I966,Sheet7!$A$1:$C$747,3,0)</f>
        <v>0%</v>
      </c>
      <c r="T966">
        <f t="shared" si="31"/>
        <v>0.06</v>
      </c>
      <c r="U966">
        <v>43701.519120370373</v>
      </c>
      <c r="W966" t="s">
        <v>39</v>
      </c>
    </row>
    <row r="967" spans="1:23" ht="15" customHeight="1">
      <c r="A967" t="s">
        <v>3038</v>
      </c>
      <c r="B967" t="s">
        <v>206</v>
      </c>
      <c r="C967" t="s">
        <v>161</v>
      </c>
      <c r="D967" t="s">
        <v>30</v>
      </c>
      <c r="E967">
        <v>26</v>
      </c>
      <c r="F967" s="3">
        <v>1350362686391</v>
      </c>
      <c r="G967" t="s">
        <v>31</v>
      </c>
      <c r="H967" t="s">
        <v>152</v>
      </c>
      <c r="I967" t="s">
        <v>3039</v>
      </c>
      <c r="J967" s="3">
        <v>3409252568</v>
      </c>
      <c r="K967" t="s">
        <v>34</v>
      </c>
      <c r="L967" t="s">
        <v>54</v>
      </c>
      <c r="M967" t="s">
        <v>55</v>
      </c>
      <c r="N967" t="s">
        <v>37</v>
      </c>
      <c r="O967" t="s">
        <v>45</v>
      </c>
      <c r="P967">
        <v>110</v>
      </c>
      <c r="Q967">
        <f t="shared" si="30"/>
        <v>0.73333333333333328</v>
      </c>
      <c r="R967" t="str">
        <f>VLOOKUP(I967,Sheet7!$A$1:$C$747,2,0)</f>
        <v>36</v>
      </c>
      <c r="S967" t="str">
        <f>VLOOKUP(I967,Sheet7!$A$1:$C$747,3,0)</f>
        <v>90%</v>
      </c>
      <c r="T967">
        <f t="shared" si="31"/>
        <v>0.81666666666666665</v>
      </c>
      <c r="U967">
        <v>43699.672453703701</v>
      </c>
      <c r="W967" t="s">
        <v>56</v>
      </c>
    </row>
    <row r="968" spans="1:23" ht="15" customHeight="1">
      <c r="A968" t="s">
        <v>3040</v>
      </c>
      <c r="B968" t="s">
        <v>3041</v>
      </c>
      <c r="C968" t="s">
        <v>929</v>
      </c>
      <c r="D968" t="s">
        <v>30</v>
      </c>
      <c r="E968">
        <v>22</v>
      </c>
      <c r="F968" s="3">
        <v>1560703795991</v>
      </c>
      <c r="G968" t="s">
        <v>31</v>
      </c>
      <c r="H968" t="s">
        <v>73</v>
      </c>
      <c r="I968" t="s">
        <v>3042</v>
      </c>
      <c r="J968" s="3">
        <v>3409279010</v>
      </c>
      <c r="K968" t="s">
        <v>34</v>
      </c>
      <c r="L968" t="s">
        <v>47</v>
      </c>
      <c r="M968" t="s">
        <v>55</v>
      </c>
      <c r="O968" t="s">
        <v>38</v>
      </c>
      <c r="P968">
        <v>57</v>
      </c>
      <c r="Q968">
        <f t="shared" si="30"/>
        <v>0.38</v>
      </c>
      <c r="R968" t="str">
        <f>VLOOKUP(I968,Sheet7!$A$1:$C$747,2,0)</f>
        <v>11</v>
      </c>
      <c r="S968" t="str">
        <f>VLOOKUP(I968,Sheet7!$A$1:$C$747,3,0)</f>
        <v>28%</v>
      </c>
      <c r="T968">
        <f t="shared" si="31"/>
        <v>0.33</v>
      </c>
      <c r="U968">
        <v>43705.789421296293</v>
      </c>
      <c r="W968" t="s">
        <v>39</v>
      </c>
    </row>
    <row r="969" spans="1:23" ht="15" customHeight="1">
      <c r="A969" t="s">
        <v>3043</v>
      </c>
      <c r="B969" t="s">
        <v>3044</v>
      </c>
      <c r="C969" t="s">
        <v>3045</v>
      </c>
      <c r="D969" t="s">
        <v>30</v>
      </c>
      <c r="E969">
        <v>23</v>
      </c>
      <c r="F969" s="3">
        <v>1310199724975</v>
      </c>
      <c r="G969" t="s">
        <v>31</v>
      </c>
      <c r="H969" t="s">
        <v>45</v>
      </c>
      <c r="I969" t="s">
        <v>3046</v>
      </c>
      <c r="J969" s="3">
        <v>3409296358</v>
      </c>
      <c r="K969" t="s">
        <v>34</v>
      </c>
      <c r="L969" t="s">
        <v>54</v>
      </c>
      <c r="M969" t="s">
        <v>48</v>
      </c>
      <c r="O969" t="s">
        <v>38</v>
      </c>
      <c r="P969">
        <v>51</v>
      </c>
      <c r="Q969">
        <f t="shared" si="30"/>
        <v>0.34</v>
      </c>
      <c r="R969" t="str">
        <f>VLOOKUP(I969,Sheet7!$A$1:$C$747,2,0)</f>
        <v>28</v>
      </c>
      <c r="S969" t="str">
        <f>VLOOKUP(I969,Sheet7!$A$1:$C$747,3,0)</f>
        <v>70%</v>
      </c>
      <c r="T969">
        <f t="shared" si="31"/>
        <v>0.52</v>
      </c>
      <c r="U969">
        <v>43726.29960648148</v>
      </c>
      <c r="W969" t="s">
        <v>56</v>
      </c>
    </row>
    <row r="970" spans="1:23" ht="15" customHeight="1">
      <c r="A970" t="s">
        <v>3047</v>
      </c>
      <c r="B970" t="s">
        <v>3048</v>
      </c>
      <c r="C970" t="s">
        <v>1030</v>
      </c>
      <c r="D970" t="s">
        <v>30</v>
      </c>
      <c r="E970">
        <v>31</v>
      </c>
      <c r="F970" s="3">
        <v>1730141233275</v>
      </c>
      <c r="G970" t="s">
        <v>88</v>
      </c>
      <c r="H970" t="s">
        <v>38</v>
      </c>
      <c r="I970" t="s">
        <v>3049</v>
      </c>
      <c r="J970" s="3">
        <v>923339187322</v>
      </c>
      <c r="K970" t="s">
        <v>34</v>
      </c>
      <c r="L970" t="s">
        <v>54</v>
      </c>
      <c r="M970" t="s">
        <v>55</v>
      </c>
      <c r="N970" t="s">
        <v>49</v>
      </c>
      <c r="O970" t="s">
        <v>38</v>
      </c>
      <c r="P970">
        <v>73</v>
      </c>
      <c r="Q970">
        <f t="shared" si="30"/>
        <v>0.48666666666666669</v>
      </c>
      <c r="R970" t="str">
        <f>VLOOKUP(I970,'[2]All Tests Results'!$A$1:$C$979,2,0)</f>
        <v>33</v>
      </c>
      <c r="S970" t="str">
        <f>VLOOKUP(I970,'[2]All Tests Results'!$A$1:$C$979,3,0)</f>
        <v>47%</v>
      </c>
      <c r="T970">
        <f t="shared" si="31"/>
        <v>0.47833333333333333</v>
      </c>
      <c r="U970">
        <v>43724.699953703705</v>
      </c>
      <c r="W970" t="s">
        <v>56</v>
      </c>
    </row>
    <row r="971" spans="1:23" ht="15" customHeight="1">
      <c r="A971" t="s">
        <v>3050</v>
      </c>
      <c r="B971" t="s">
        <v>1494</v>
      </c>
      <c r="C971" t="s">
        <v>3051</v>
      </c>
      <c r="D971" t="s">
        <v>30</v>
      </c>
      <c r="E971">
        <v>34</v>
      </c>
      <c r="F971" s="3">
        <v>1730114383307</v>
      </c>
      <c r="G971" t="s">
        <v>88</v>
      </c>
      <c r="H971" t="s">
        <v>38</v>
      </c>
      <c r="I971" t="s">
        <v>3052</v>
      </c>
      <c r="J971" s="3">
        <v>923339300828</v>
      </c>
      <c r="K971" t="s">
        <v>34</v>
      </c>
      <c r="L971" t="s">
        <v>54</v>
      </c>
      <c r="M971" t="s">
        <v>48</v>
      </c>
      <c r="N971" t="s">
        <v>49</v>
      </c>
      <c r="O971" t="s">
        <v>38</v>
      </c>
      <c r="P971">
        <v>52</v>
      </c>
      <c r="Q971">
        <f t="shared" si="30"/>
        <v>0.34666666666666668</v>
      </c>
      <c r="R971" t="str">
        <f>VLOOKUP(I971,'[2]All Tests Results'!$A$1:$C$979,2,0)</f>
        <v>43</v>
      </c>
      <c r="S971" t="str">
        <f>VLOOKUP(I971,'[2]All Tests Results'!$A$1:$C$979,3,0)</f>
        <v>61%</v>
      </c>
      <c r="T971">
        <f t="shared" si="31"/>
        <v>0.47833333333333333</v>
      </c>
      <c r="U971">
        <v>43724.536238425928</v>
      </c>
      <c r="W971" t="s">
        <v>56</v>
      </c>
    </row>
    <row r="972" spans="1:23" ht="15" customHeight="1">
      <c r="A972" t="s">
        <v>3053</v>
      </c>
      <c r="B972" t="s">
        <v>3054</v>
      </c>
      <c r="C972" t="s">
        <v>893</v>
      </c>
      <c r="D972" t="s">
        <v>30</v>
      </c>
      <c r="E972">
        <v>20</v>
      </c>
      <c r="F972" s="3">
        <v>1730121167299</v>
      </c>
      <c r="G972" t="s">
        <v>44</v>
      </c>
      <c r="H972" t="s">
        <v>121</v>
      </c>
      <c r="I972" t="s">
        <v>3055</v>
      </c>
      <c r="J972" s="3">
        <v>3409568028</v>
      </c>
      <c r="K972" t="s">
        <v>34</v>
      </c>
      <c r="L972" t="s">
        <v>54</v>
      </c>
      <c r="M972" t="s">
        <v>55</v>
      </c>
      <c r="O972" t="s">
        <v>38</v>
      </c>
      <c r="P972">
        <v>95</v>
      </c>
      <c r="Q972">
        <f t="shared" si="30"/>
        <v>0.6333333333333333</v>
      </c>
      <c r="T972">
        <f t="shared" si="31"/>
        <v>0.31666666666666665</v>
      </c>
      <c r="U972">
        <v>43698.651574074072</v>
      </c>
      <c r="W972" t="s">
        <v>75</v>
      </c>
    </row>
    <row r="973" spans="1:23" ht="15" customHeight="1">
      <c r="A973" t="s">
        <v>3056</v>
      </c>
      <c r="B973" t="s">
        <v>1408</v>
      </c>
      <c r="C973" t="s">
        <v>2966</v>
      </c>
      <c r="D973" t="s">
        <v>30</v>
      </c>
      <c r="E973">
        <v>29</v>
      </c>
      <c r="F973" s="3">
        <v>1550177024605</v>
      </c>
      <c r="G973" t="s">
        <v>88</v>
      </c>
      <c r="H973" t="s">
        <v>3057</v>
      </c>
      <c r="I973" t="s">
        <v>3058</v>
      </c>
      <c r="J973" s="3">
        <v>3409722752</v>
      </c>
      <c r="K973" t="s">
        <v>34</v>
      </c>
      <c r="L973" t="s">
        <v>54</v>
      </c>
      <c r="M973" t="s">
        <v>48</v>
      </c>
      <c r="N973" t="s">
        <v>49</v>
      </c>
      <c r="O973" t="s">
        <v>73</v>
      </c>
      <c r="P973">
        <v>31</v>
      </c>
      <c r="Q973">
        <f t="shared" si="30"/>
        <v>0.20666666666666667</v>
      </c>
      <c r="R973" t="str">
        <f>VLOOKUP(I973,'[2]All Tests Results'!$A$1:$C$979,2,0)</f>
        <v>27</v>
      </c>
      <c r="S973" t="str">
        <f>VLOOKUP(I973,'[2]All Tests Results'!$A$1:$C$979,3,0)</f>
        <v>39%</v>
      </c>
      <c r="T973">
        <f t="shared" si="31"/>
        <v>0.29833333333333334</v>
      </c>
      <c r="U973">
        <v>43703.353958333333</v>
      </c>
      <c r="W973" t="s">
        <v>56</v>
      </c>
    </row>
    <row r="974" spans="1:23" ht="15" customHeight="1">
      <c r="A974" t="s">
        <v>3059</v>
      </c>
      <c r="B974" t="s">
        <v>3060</v>
      </c>
      <c r="C974" t="s">
        <v>3061</v>
      </c>
      <c r="D974" t="s">
        <v>30</v>
      </c>
      <c r="E974">
        <v>25</v>
      </c>
      <c r="F974" s="3">
        <v>1730150066465</v>
      </c>
      <c r="G974" t="s">
        <v>31</v>
      </c>
      <c r="H974" t="s">
        <v>38</v>
      </c>
      <c r="I974" t="s">
        <v>3062</v>
      </c>
      <c r="J974" s="3">
        <v>3409893716</v>
      </c>
      <c r="K974" t="s">
        <v>34</v>
      </c>
      <c r="L974" t="s">
        <v>54</v>
      </c>
      <c r="M974" t="s">
        <v>48</v>
      </c>
      <c r="N974" t="s">
        <v>49</v>
      </c>
      <c r="O974" t="s">
        <v>38</v>
      </c>
      <c r="P974">
        <v>130</v>
      </c>
      <c r="Q974">
        <f t="shared" si="30"/>
        <v>0.8666666666666667</v>
      </c>
      <c r="T974">
        <f t="shared" si="31"/>
        <v>0.43333333333333335</v>
      </c>
      <c r="U974">
        <v>43702.534386574072</v>
      </c>
      <c r="W974" t="s">
        <v>145</v>
      </c>
    </row>
    <row r="975" spans="1:23" ht="15" customHeight="1">
      <c r="A975" t="s">
        <v>3063</v>
      </c>
      <c r="B975" t="s">
        <v>2382</v>
      </c>
      <c r="C975" t="s">
        <v>658</v>
      </c>
      <c r="D975" t="s">
        <v>30</v>
      </c>
      <c r="E975">
        <v>21</v>
      </c>
      <c r="F975" s="3">
        <v>1710226920439</v>
      </c>
      <c r="G975" t="s">
        <v>31</v>
      </c>
      <c r="H975" t="s">
        <v>390</v>
      </c>
      <c r="I975" t="s">
        <v>3064</v>
      </c>
      <c r="J975" s="3">
        <v>3409904521</v>
      </c>
      <c r="K975" t="s">
        <v>34</v>
      </c>
      <c r="L975" t="s">
        <v>35</v>
      </c>
      <c r="M975" t="s">
        <v>48</v>
      </c>
      <c r="N975" t="s">
        <v>37</v>
      </c>
      <c r="O975" t="s">
        <v>38</v>
      </c>
      <c r="P975">
        <v>65</v>
      </c>
      <c r="Q975">
        <f t="shared" si="30"/>
        <v>0.43333333333333335</v>
      </c>
      <c r="R975" t="str">
        <f>VLOOKUP(I975,Sheet7!$A$1:$C$747,2,0)</f>
        <v>13</v>
      </c>
      <c r="S975" t="str">
        <f>VLOOKUP(I975,Sheet7!$A$1:$C$747,3,0)</f>
        <v>33%</v>
      </c>
      <c r="T975">
        <f t="shared" si="31"/>
        <v>0.38166666666666671</v>
      </c>
      <c r="U975">
        <v>43702.367638888885</v>
      </c>
      <c r="W975" t="s">
        <v>56</v>
      </c>
    </row>
    <row r="976" spans="1:23" ht="15" customHeight="1">
      <c r="A976" t="s">
        <v>3065</v>
      </c>
      <c r="B976" t="s">
        <v>3066</v>
      </c>
      <c r="C976" t="s">
        <v>187</v>
      </c>
      <c r="D976" t="s">
        <v>30</v>
      </c>
      <c r="E976">
        <v>23</v>
      </c>
      <c r="F976" s="3">
        <v>6110138236443</v>
      </c>
      <c r="G976" t="s">
        <v>88</v>
      </c>
      <c r="H976" t="s">
        <v>94</v>
      </c>
      <c r="I976" t="s">
        <v>3067</v>
      </c>
      <c r="J976" s="3">
        <v>3411218084</v>
      </c>
      <c r="K976" t="s">
        <v>34</v>
      </c>
      <c r="L976" t="s">
        <v>47</v>
      </c>
      <c r="M976" t="s">
        <v>48</v>
      </c>
      <c r="N976" t="s">
        <v>37</v>
      </c>
      <c r="O976" t="s">
        <v>45</v>
      </c>
      <c r="P976">
        <v>48</v>
      </c>
      <c r="Q976">
        <f t="shared" si="30"/>
        <v>0.32</v>
      </c>
      <c r="R976">
        <f>VLOOKUP(I976,'[2]All Tests Results'!$A$1:$C$979,2,0)</f>
        <v>0</v>
      </c>
      <c r="S976" t="str">
        <f>VLOOKUP(I976,'[2]All Tests Results'!$A$1:$C$979,3,0)</f>
        <v>0%</v>
      </c>
      <c r="T976">
        <f t="shared" si="31"/>
        <v>0.16</v>
      </c>
      <c r="U976">
        <v>43699.469618055555</v>
      </c>
      <c r="W976" t="s">
        <v>39</v>
      </c>
    </row>
    <row r="977" spans="1:23" ht="15" customHeight="1">
      <c r="A977" t="s">
        <v>3068</v>
      </c>
      <c r="B977" t="s">
        <v>3069</v>
      </c>
      <c r="C977" t="s">
        <v>3070</v>
      </c>
      <c r="D977" t="s">
        <v>43</v>
      </c>
      <c r="E977">
        <v>34</v>
      </c>
      <c r="F977" s="3">
        <v>1730131132928</v>
      </c>
      <c r="G977" t="s">
        <v>44</v>
      </c>
      <c r="H977" t="s">
        <v>38</v>
      </c>
      <c r="I977" t="s">
        <v>3071</v>
      </c>
      <c r="J977" s="3">
        <v>3411486916</v>
      </c>
      <c r="K977" t="s">
        <v>34</v>
      </c>
      <c r="L977" t="s">
        <v>47</v>
      </c>
      <c r="M977" t="s">
        <v>48</v>
      </c>
      <c r="N977" t="s">
        <v>37</v>
      </c>
      <c r="O977" t="s">
        <v>38</v>
      </c>
      <c r="P977">
        <v>55</v>
      </c>
      <c r="Q977">
        <f t="shared" si="30"/>
        <v>0.36666666666666664</v>
      </c>
      <c r="R977" t="str">
        <f>VLOOKUP(I977,[1]AllTestsScores!$A$1:$C$1012,2,0)</f>
        <v>8</v>
      </c>
      <c r="S977" t="str">
        <f>VLOOKUP(I977,[1]AllTestsScores!$A$1:$C$1012,3,0)</f>
        <v>20%</v>
      </c>
      <c r="T977">
        <f t="shared" si="31"/>
        <v>0.28333333333333333</v>
      </c>
      <c r="U977">
        <v>43709.710648148146</v>
      </c>
      <c r="W977" t="s">
        <v>39</v>
      </c>
    </row>
    <row r="978" spans="1:23" ht="15" customHeight="1">
      <c r="A978" t="s">
        <v>3072</v>
      </c>
      <c r="B978" t="s">
        <v>3073</v>
      </c>
      <c r="C978" t="s">
        <v>2130</v>
      </c>
      <c r="D978" t="s">
        <v>30</v>
      </c>
      <c r="E978">
        <v>22</v>
      </c>
      <c r="F978" s="3">
        <v>2170531109441</v>
      </c>
      <c r="G978" t="s">
        <v>44</v>
      </c>
      <c r="H978" t="s">
        <v>461</v>
      </c>
      <c r="I978" t="s">
        <v>3074</v>
      </c>
      <c r="J978" s="3">
        <v>3411818187</v>
      </c>
      <c r="K978" t="s">
        <v>34</v>
      </c>
      <c r="L978" t="s">
        <v>54</v>
      </c>
      <c r="M978" t="s">
        <v>48</v>
      </c>
      <c r="O978" t="s">
        <v>333</v>
      </c>
      <c r="P978">
        <v>55</v>
      </c>
      <c r="Q978">
        <f t="shared" si="30"/>
        <v>0.36666666666666664</v>
      </c>
      <c r="R978" t="str">
        <f>VLOOKUP(I978,[1]AllTestsScores!$A$1:$C$1012,2,0)</f>
        <v>17</v>
      </c>
      <c r="S978" t="str">
        <f>VLOOKUP(I978,[1]AllTestsScores!$A$1:$C$1012,3,0)</f>
        <v>43%</v>
      </c>
      <c r="T978">
        <f t="shared" si="31"/>
        <v>0.39833333333333332</v>
      </c>
      <c r="U978">
        <v>43726.762766203705</v>
      </c>
      <c r="W978" t="s">
        <v>56</v>
      </c>
    </row>
    <row r="979" spans="1:23" ht="15" customHeight="1">
      <c r="A979" t="s">
        <v>3075</v>
      </c>
      <c r="B979" t="s">
        <v>3076</v>
      </c>
      <c r="C979" t="s">
        <v>52</v>
      </c>
      <c r="D979" t="s">
        <v>30</v>
      </c>
      <c r="E979">
        <v>25</v>
      </c>
      <c r="F979" s="3">
        <v>1420386970521</v>
      </c>
      <c r="G979" t="s">
        <v>44</v>
      </c>
      <c r="H979" t="s">
        <v>107</v>
      </c>
      <c r="I979" t="s">
        <v>3077</v>
      </c>
      <c r="J979" s="3">
        <v>3411909735</v>
      </c>
      <c r="K979" t="s">
        <v>34</v>
      </c>
      <c r="L979" t="s">
        <v>54</v>
      </c>
      <c r="M979" t="s">
        <v>48</v>
      </c>
      <c r="N979" t="s">
        <v>37</v>
      </c>
      <c r="O979" t="s">
        <v>38</v>
      </c>
      <c r="P979">
        <v>76</v>
      </c>
      <c r="Q979">
        <f t="shared" si="30"/>
        <v>0.50666666666666671</v>
      </c>
      <c r="R979" t="str">
        <f>VLOOKUP(I979,[1]AllTestsScores!$A$1:$C$1012,2,0)</f>
        <v>2</v>
      </c>
      <c r="S979" t="str">
        <f>VLOOKUP(I979,[1]AllTestsScores!$A$1:$C$1012,3,0)</f>
        <v>5%</v>
      </c>
      <c r="T979">
        <f t="shared" si="31"/>
        <v>0.27833333333333338</v>
      </c>
      <c r="U979">
        <v>43699.206006944441</v>
      </c>
      <c r="W979" t="s">
        <v>134</v>
      </c>
    </row>
    <row r="980" spans="1:23" ht="15" customHeight="1">
      <c r="A980" t="s">
        <v>3078</v>
      </c>
      <c r="B980" t="s">
        <v>1380</v>
      </c>
      <c r="C980" t="s">
        <v>3079</v>
      </c>
      <c r="D980" t="s">
        <v>30</v>
      </c>
      <c r="E980">
        <v>20</v>
      </c>
      <c r="F980" s="3">
        <v>1110159594375</v>
      </c>
      <c r="G980" t="s">
        <v>44</v>
      </c>
      <c r="H980" t="s">
        <v>67</v>
      </c>
      <c r="I980" t="s">
        <v>3080</v>
      </c>
      <c r="J980" s="3">
        <v>3411944395</v>
      </c>
      <c r="K980" t="s">
        <v>34</v>
      </c>
      <c r="L980" t="s">
        <v>35</v>
      </c>
      <c r="M980" t="s">
        <v>48</v>
      </c>
      <c r="O980" t="s">
        <v>121</v>
      </c>
      <c r="P980">
        <v>47</v>
      </c>
      <c r="Q980">
        <f t="shared" si="30"/>
        <v>0.31333333333333335</v>
      </c>
      <c r="T980">
        <f t="shared" si="31"/>
        <v>0.15666666666666668</v>
      </c>
      <c r="U980">
        <v>43707.171909722223</v>
      </c>
      <c r="W980" t="s">
        <v>75</v>
      </c>
    </row>
    <row r="981" spans="1:23" ht="15" customHeight="1">
      <c r="A981" t="s">
        <v>3081</v>
      </c>
      <c r="B981" t="s">
        <v>1012</v>
      </c>
      <c r="C981" t="s">
        <v>161</v>
      </c>
      <c r="D981" t="s">
        <v>30</v>
      </c>
      <c r="E981">
        <v>26</v>
      </c>
      <c r="F981" s="3">
        <v>1560503455169</v>
      </c>
      <c r="G981" t="s">
        <v>44</v>
      </c>
      <c r="H981" t="s">
        <v>73</v>
      </c>
      <c r="I981" t="s">
        <v>3082</v>
      </c>
      <c r="J981" s="3">
        <v>3413344539</v>
      </c>
      <c r="K981" t="s">
        <v>69</v>
      </c>
      <c r="L981" t="s">
        <v>47</v>
      </c>
      <c r="M981" t="s">
        <v>48</v>
      </c>
      <c r="N981" t="s">
        <v>37</v>
      </c>
      <c r="O981" t="s">
        <v>38</v>
      </c>
      <c r="P981">
        <v>36</v>
      </c>
      <c r="Q981">
        <f t="shared" si="30"/>
        <v>0.24</v>
      </c>
      <c r="T981">
        <f t="shared" si="31"/>
        <v>0.12</v>
      </c>
      <c r="U981">
        <v>43703.461469907408</v>
      </c>
      <c r="W981" t="s">
        <v>39</v>
      </c>
    </row>
    <row r="982" spans="1:23" ht="15" customHeight="1">
      <c r="A982" t="s">
        <v>3083</v>
      </c>
      <c r="B982" t="s">
        <v>1235</v>
      </c>
      <c r="C982" t="s">
        <v>3084</v>
      </c>
      <c r="D982" t="s">
        <v>30</v>
      </c>
      <c r="E982">
        <v>24</v>
      </c>
      <c r="F982" s="3">
        <v>1610195003541</v>
      </c>
      <c r="G982" t="s">
        <v>88</v>
      </c>
      <c r="H982" t="s">
        <v>121</v>
      </c>
      <c r="I982" t="s">
        <v>3085</v>
      </c>
      <c r="J982" s="3">
        <v>3157243031</v>
      </c>
      <c r="K982" t="s">
        <v>34</v>
      </c>
      <c r="L982" t="s">
        <v>35</v>
      </c>
      <c r="M982" t="s">
        <v>48</v>
      </c>
      <c r="N982" t="s">
        <v>37</v>
      </c>
      <c r="O982" t="s">
        <v>38</v>
      </c>
      <c r="P982">
        <v>68</v>
      </c>
      <c r="Q982">
        <f t="shared" si="30"/>
        <v>0.45333333333333331</v>
      </c>
      <c r="R982" t="str">
        <f>VLOOKUP(I982,'[2]All Tests Results'!$A$1:$C$979,2,0)</f>
        <v>35</v>
      </c>
      <c r="S982" t="str">
        <f>VLOOKUP(I982,'[2]All Tests Results'!$A$1:$C$979,3,0)</f>
        <v>50%</v>
      </c>
      <c r="T982">
        <f t="shared" si="31"/>
        <v>0.47666666666666668</v>
      </c>
      <c r="U982">
        <v>43698.921527777777</v>
      </c>
      <c r="W982" t="s">
        <v>56</v>
      </c>
    </row>
    <row r="983" spans="1:23" ht="15" customHeight="1">
      <c r="A983" t="s">
        <v>3086</v>
      </c>
      <c r="B983" t="s">
        <v>1070</v>
      </c>
      <c r="C983" t="s">
        <v>907</v>
      </c>
      <c r="D983" t="s">
        <v>30</v>
      </c>
      <c r="E983">
        <v>21</v>
      </c>
      <c r="F983" s="3">
        <v>1730197450045</v>
      </c>
      <c r="G983" t="s">
        <v>88</v>
      </c>
      <c r="H983" t="s">
        <v>38</v>
      </c>
      <c r="I983" t="s">
        <v>3087</v>
      </c>
      <c r="J983" s="3">
        <v>3413787160</v>
      </c>
      <c r="K983" t="s">
        <v>34</v>
      </c>
      <c r="L983" t="s">
        <v>54</v>
      </c>
      <c r="M983" t="s">
        <v>55</v>
      </c>
      <c r="O983" t="s">
        <v>211</v>
      </c>
      <c r="P983">
        <v>60</v>
      </c>
      <c r="Q983">
        <f t="shared" si="30"/>
        <v>0.4</v>
      </c>
      <c r="T983">
        <f t="shared" si="31"/>
        <v>0.2</v>
      </c>
      <c r="U983">
        <v>43726.120150462964</v>
      </c>
    </row>
    <row r="984" spans="1:23" ht="15" customHeight="1">
      <c r="A984" t="s">
        <v>3088</v>
      </c>
      <c r="B984" t="s">
        <v>3089</v>
      </c>
      <c r="C984" t="s">
        <v>3090</v>
      </c>
      <c r="D984" t="s">
        <v>30</v>
      </c>
      <c r="E984">
        <v>20</v>
      </c>
      <c r="F984" s="3">
        <v>3330218532679</v>
      </c>
      <c r="G984" t="s">
        <v>44</v>
      </c>
      <c r="H984" t="s">
        <v>45</v>
      </c>
      <c r="I984" t="s">
        <v>3091</v>
      </c>
      <c r="J984" s="3">
        <v>3414960712</v>
      </c>
      <c r="K984" t="s">
        <v>34</v>
      </c>
      <c r="L984" t="s">
        <v>35</v>
      </c>
      <c r="M984" t="s">
        <v>48</v>
      </c>
      <c r="N984" t="s">
        <v>37</v>
      </c>
      <c r="O984" t="s">
        <v>45</v>
      </c>
      <c r="P984">
        <v>76</v>
      </c>
      <c r="Q984">
        <f t="shared" si="30"/>
        <v>0.50666666666666671</v>
      </c>
      <c r="R984" t="str">
        <f>VLOOKUP(I984,[1]AllTestsScores!$A$1:$C$1012,2,0)</f>
        <v>15</v>
      </c>
      <c r="S984" t="str">
        <f>VLOOKUP(I984,[1]AllTestsScores!$A$1:$C$1012,3,0)</f>
        <v>38%</v>
      </c>
      <c r="T984">
        <f t="shared" si="31"/>
        <v>0.44333333333333336</v>
      </c>
      <c r="U984">
        <v>43726.586712962962</v>
      </c>
      <c r="W984" t="s">
        <v>56</v>
      </c>
    </row>
    <row r="985" spans="1:23" ht="15" customHeight="1">
      <c r="A985" t="s">
        <v>3092</v>
      </c>
      <c r="B985" t="s">
        <v>1352</v>
      </c>
      <c r="C985" t="s">
        <v>103</v>
      </c>
      <c r="D985" t="s">
        <v>30</v>
      </c>
      <c r="E985">
        <v>21</v>
      </c>
      <c r="F985" s="3">
        <v>1730168478367</v>
      </c>
      <c r="G985" t="s">
        <v>31</v>
      </c>
      <c r="H985" t="s">
        <v>38</v>
      </c>
      <c r="I985" t="s">
        <v>3093</v>
      </c>
      <c r="J985" s="3">
        <v>3415107514</v>
      </c>
      <c r="K985" t="s">
        <v>34</v>
      </c>
      <c r="L985" t="s">
        <v>54</v>
      </c>
      <c r="M985" t="s">
        <v>48</v>
      </c>
      <c r="N985" t="s">
        <v>37</v>
      </c>
      <c r="O985" t="s">
        <v>38</v>
      </c>
      <c r="P985">
        <v>42</v>
      </c>
      <c r="Q985">
        <f t="shared" si="30"/>
        <v>0.28000000000000003</v>
      </c>
      <c r="T985">
        <f t="shared" si="31"/>
        <v>0.14000000000000001</v>
      </c>
      <c r="U985">
        <v>43699.630474537036</v>
      </c>
      <c r="W985" t="s">
        <v>75</v>
      </c>
    </row>
    <row r="986" spans="1:23" ht="15" customHeight="1">
      <c r="A986" t="s">
        <v>3094</v>
      </c>
      <c r="B986" t="s">
        <v>59</v>
      </c>
      <c r="C986" t="s">
        <v>3095</v>
      </c>
      <c r="D986" t="s">
        <v>30</v>
      </c>
      <c r="E986">
        <v>22</v>
      </c>
      <c r="F986" s="3">
        <v>1610166163381</v>
      </c>
      <c r="G986" t="s">
        <v>31</v>
      </c>
      <c r="H986" t="s">
        <v>121</v>
      </c>
      <c r="I986" t="s">
        <v>3096</v>
      </c>
      <c r="J986" s="3">
        <v>3415251500</v>
      </c>
      <c r="K986" t="s">
        <v>34</v>
      </c>
      <c r="L986" t="s">
        <v>35</v>
      </c>
      <c r="M986" t="s">
        <v>55</v>
      </c>
      <c r="N986" t="s">
        <v>37</v>
      </c>
      <c r="O986" t="s">
        <v>121</v>
      </c>
      <c r="P986">
        <v>93</v>
      </c>
      <c r="Q986">
        <f t="shared" si="30"/>
        <v>0.62</v>
      </c>
      <c r="R986" t="str">
        <f>VLOOKUP(I986,Sheet7!$A$1:$C$747,2,0)</f>
        <v>30</v>
      </c>
      <c r="S986" t="str">
        <f>VLOOKUP(I986,Sheet7!$A$1:$C$747,3,0)</f>
        <v>75%</v>
      </c>
      <c r="T986">
        <f t="shared" si="31"/>
        <v>0.68500000000000005</v>
      </c>
      <c r="U986">
        <v>43698.832372685189</v>
      </c>
      <c r="W986" t="s">
        <v>56</v>
      </c>
    </row>
    <row r="987" spans="1:23" ht="15" customHeight="1">
      <c r="A987" t="s">
        <v>3097</v>
      </c>
      <c r="B987" t="s">
        <v>3098</v>
      </c>
      <c r="C987" t="s">
        <v>242</v>
      </c>
      <c r="D987" t="s">
        <v>30</v>
      </c>
      <c r="E987">
        <v>23</v>
      </c>
      <c r="F987" s="3">
        <v>1610235942343</v>
      </c>
      <c r="G987" t="s">
        <v>88</v>
      </c>
      <c r="H987" t="s">
        <v>121</v>
      </c>
      <c r="I987" t="s">
        <v>3099</v>
      </c>
      <c r="J987" s="3">
        <v>923152454982</v>
      </c>
      <c r="K987" t="s">
        <v>34</v>
      </c>
      <c r="L987" t="s">
        <v>35</v>
      </c>
      <c r="M987" t="s">
        <v>55</v>
      </c>
      <c r="N987" t="s">
        <v>37</v>
      </c>
      <c r="O987" t="s">
        <v>121</v>
      </c>
      <c r="P987">
        <v>79</v>
      </c>
      <c r="Q987">
        <f t="shared" si="30"/>
        <v>0.52666666666666662</v>
      </c>
      <c r="R987" t="str">
        <f>VLOOKUP(I987,'[2]All Tests Results'!$A$1:$C$979,2,0)</f>
        <v>36</v>
      </c>
      <c r="S987" t="str">
        <f>VLOOKUP(I987,'[2]All Tests Results'!$A$1:$C$979,3,0)</f>
        <v>51%</v>
      </c>
      <c r="T987">
        <f t="shared" si="31"/>
        <v>0.51833333333333331</v>
      </c>
      <c r="U987">
        <v>43698.739039351851</v>
      </c>
      <c r="W987" t="s">
        <v>56</v>
      </c>
    </row>
    <row r="988" spans="1:23" ht="15" customHeight="1">
      <c r="A988" t="s">
        <v>3100</v>
      </c>
      <c r="B988" t="s">
        <v>3101</v>
      </c>
      <c r="C988" t="s">
        <v>3102</v>
      </c>
      <c r="D988" t="s">
        <v>30</v>
      </c>
      <c r="E988">
        <v>22</v>
      </c>
      <c r="F988" s="3">
        <v>1520213206333</v>
      </c>
      <c r="G988" t="s">
        <v>44</v>
      </c>
      <c r="H988" t="s">
        <v>158</v>
      </c>
      <c r="I988" t="s">
        <v>3103</v>
      </c>
      <c r="J988" s="3">
        <v>3415665660</v>
      </c>
      <c r="K988" t="s">
        <v>34</v>
      </c>
      <c r="L988" t="s">
        <v>35</v>
      </c>
      <c r="M988" t="s">
        <v>48</v>
      </c>
      <c r="O988" t="s">
        <v>45</v>
      </c>
      <c r="P988">
        <v>45</v>
      </c>
      <c r="Q988">
        <f t="shared" si="30"/>
        <v>0.3</v>
      </c>
      <c r="T988">
        <f t="shared" si="31"/>
        <v>0.15</v>
      </c>
      <c r="U988">
        <v>43702.541192129633</v>
      </c>
      <c r="W988" t="s">
        <v>75</v>
      </c>
    </row>
    <row r="989" spans="1:23" ht="15" customHeight="1">
      <c r="A989" t="s">
        <v>3104</v>
      </c>
      <c r="B989" t="s">
        <v>732</v>
      </c>
      <c r="C989" t="s">
        <v>3105</v>
      </c>
      <c r="D989" t="s">
        <v>30</v>
      </c>
      <c r="E989">
        <v>23</v>
      </c>
      <c r="F989" s="3">
        <v>1560275438085</v>
      </c>
      <c r="G989" t="s">
        <v>31</v>
      </c>
      <c r="H989" t="s">
        <v>73</v>
      </c>
      <c r="I989" t="s">
        <v>3106</v>
      </c>
      <c r="J989" s="3">
        <v>3415677817</v>
      </c>
      <c r="K989" t="s">
        <v>34</v>
      </c>
      <c r="L989" t="s">
        <v>54</v>
      </c>
      <c r="M989" t="s">
        <v>55</v>
      </c>
      <c r="O989" t="s">
        <v>38</v>
      </c>
      <c r="P989">
        <v>64</v>
      </c>
      <c r="Q989">
        <f t="shared" si="30"/>
        <v>0.42666666666666669</v>
      </c>
      <c r="T989">
        <f t="shared" si="31"/>
        <v>0.21333333333333335</v>
      </c>
      <c r="U989">
        <v>43707.635451388887</v>
      </c>
      <c r="W989" t="s">
        <v>75</v>
      </c>
    </row>
    <row r="990" spans="1:23" ht="15" customHeight="1">
      <c r="A990" t="s">
        <v>3107</v>
      </c>
      <c r="B990" t="s">
        <v>3108</v>
      </c>
      <c r="C990" t="s">
        <v>1826</v>
      </c>
      <c r="D990" t="s">
        <v>30</v>
      </c>
      <c r="E990">
        <v>25</v>
      </c>
      <c r="F990" s="3">
        <v>1520148050613</v>
      </c>
      <c r="G990" t="s">
        <v>31</v>
      </c>
      <c r="H990" t="s">
        <v>158</v>
      </c>
      <c r="I990" t="s">
        <v>3109</v>
      </c>
      <c r="J990" s="3">
        <v>3415773905</v>
      </c>
      <c r="K990" t="s">
        <v>34</v>
      </c>
      <c r="L990" t="s">
        <v>54</v>
      </c>
      <c r="M990" t="s">
        <v>48</v>
      </c>
      <c r="N990" t="s">
        <v>37</v>
      </c>
      <c r="O990" t="s">
        <v>38</v>
      </c>
      <c r="P990">
        <v>120</v>
      </c>
      <c r="Q990">
        <f t="shared" si="30"/>
        <v>0.8</v>
      </c>
      <c r="R990">
        <f>VLOOKUP(I990,Sheet7!$A$1:$C$747,2,0)</f>
        <v>0</v>
      </c>
      <c r="S990" t="str">
        <f>VLOOKUP(I990,Sheet7!$A$1:$C$747,3,0)</f>
        <v>0%</v>
      </c>
      <c r="T990">
        <f t="shared" si="31"/>
        <v>0.4</v>
      </c>
      <c r="U990">
        <v>43701.425729166665</v>
      </c>
      <c r="W990" t="s">
        <v>56</v>
      </c>
    </row>
    <row r="991" spans="1:23" ht="15" customHeight="1">
      <c r="A991" t="s">
        <v>3110</v>
      </c>
      <c r="B991" t="s">
        <v>1228</v>
      </c>
      <c r="C991" t="s">
        <v>307</v>
      </c>
      <c r="D991" t="s">
        <v>30</v>
      </c>
      <c r="E991">
        <v>22</v>
      </c>
      <c r="F991" s="3">
        <v>1420361422871</v>
      </c>
      <c r="G991" t="s">
        <v>44</v>
      </c>
      <c r="H991" t="s">
        <v>107</v>
      </c>
      <c r="I991" t="s">
        <v>3111</v>
      </c>
      <c r="J991" s="3">
        <v>3415960649</v>
      </c>
      <c r="K991" t="s">
        <v>34</v>
      </c>
      <c r="L991" t="s">
        <v>54</v>
      </c>
      <c r="M991" t="s">
        <v>48</v>
      </c>
      <c r="O991" t="s">
        <v>38</v>
      </c>
      <c r="P991">
        <v>52</v>
      </c>
      <c r="Q991">
        <f t="shared" si="30"/>
        <v>0.34666666666666668</v>
      </c>
      <c r="R991" t="str">
        <f>VLOOKUP(I991,[1]AllTestsScores!$A$1:$C$1012,2,0)</f>
        <v>6</v>
      </c>
      <c r="S991" t="str">
        <f>VLOOKUP(I991,[1]AllTestsScores!$A$1:$C$1012,3,0)</f>
        <v>15%</v>
      </c>
      <c r="T991">
        <f t="shared" si="31"/>
        <v>0.24833333333333335</v>
      </c>
      <c r="U991">
        <v>43698.204560185186</v>
      </c>
      <c r="W991" t="s">
        <v>134</v>
      </c>
    </row>
    <row r="992" spans="1:23" ht="15" customHeight="1">
      <c r="A992" t="s">
        <v>3112</v>
      </c>
      <c r="B992" t="s">
        <v>3113</v>
      </c>
      <c r="C992" t="s">
        <v>1121</v>
      </c>
      <c r="D992" t="s">
        <v>30</v>
      </c>
      <c r="E992">
        <v>24</v>
      </c>
      <c r="F992" s="3">
        <v>1710233257145</v>
      </c>
      <c r="G992" t="s">
        <v>44</v>
      </c>
      <c r="H992" t="s">
        <v>32</v>
      </c>
      <c r="I992" t="s">
        <v>3114</v>
      </c>
      <c r="J992" s="3">
        <v>3415969849</v>
      </c>
      <c r="K992" t="s">
        <v>34</v>
      </c>
      <c r="L992" t="s">
        <v>35</v>
      </c>
      <c r="M992" t="s">
        <v>55</v>
      </c>
      <c r="O992" t="s">
        <v>38</v>
      </c>
      <c r="P992">
        <v>74</v>
      </c>
      <c r="Q992">
        <f t="shared" si="30"/>
        <v>0.49333333333333335</v>
      </c>
      <c r="T992">
        <f t="shared" si="31"/>
        <v>0.24666666666666667</v>
      </c>
      <c r="U992">
        <v>43701.796631944446</v>
      </c>
      <c r="W992" t="s">
        <v>75</v>
      </c>
    </row>
    <row r="993" spans="1:24" ht="15" customHeight="1">
      <c r="A993" t="s">
        <v>3115</v>
      </c>
      <c r="B993" t="s">
        <v>3116</v>
      </c>
      <c r="C993" t="s">
        <v>3117</v>
      </c>
      <c r="D993" t="s">
        <v>30</v>
      </c>
      <c r="E993">
        <v>23</v>
      </c>
      <c r="F993" s="3">
        <v>1560173560571</v>
      </c>
      <c r="G993" t="s">
        <v>88</v>
      </c>
      <c r="H993" t="s">
        <v>73</v>
      </c>
      <c r="I993" t="s">
        <v>3118</v>
      </c>
      <c r="J993" s="3">
        <v>3417090414</v>
      </c>
      <c r="K993" t="s">
        <v>34</v>
      </c>
      <c r="L993" t="s">
        <v>54</v>
      </c>
      <c r="M993" t="s">
        <v>48</v>
      </c>
      <c r="O993" t="s">
        <v>73</v>
      </c>
      <c r="P993">
        <v>35</v>
      </c>
      <c r="Q993">
        <f t="shared" si="30"/>
        <v>0.23333333333333334</v>
      </c>
      <c r="R993" t="str">
        <f>VLOOKUP(I993,'[2]All Tests Results'!$A$1:$C$979,2,0)</f>
        <v>35</v>
      </c>
      <c r="S993" t="str">
        <f>VLOOKUP(I993,'[2]All Tests Results'!$A$1:$C$979,3,0)</f>
        <v>50%</v>
      </c>
      <c r="T993">
        <f t="shared" si="31"/>
        <v>0.3666666666666667</v>
      </c>
      <c r="U993">
        <v>43713.50204861111</v>
      </c>
      <c r="W993" t="s">
        <v>56</v>
      </c>
    </row>
    <row r="994" spans="1:24" ht="15" customHeight="1">
      <c r="A994" t="s">
        <v>3119</v>
      </c>
      <c r="B994" t="s">
        <v>940</v>
      </c>
      <c r="C994" t="s">
        <v>98</v>
      </c>
      <c r="D994" t="s">
        <v>30</v>
      </c>
      <c r="E994">
        <v>24</v>
      </c>
      <c r="F994" s="3">
        <v>2120258500987</v>
      </c>
      <c r="G994" t="s">
        <v>44</v>
      </c>
      <c r="H994" t="s">
        <v>296</v>
      </c>
      <c r="I994" t="s">
        <v>3120</v>
      </c>
      <c r="J994" s="3">
        <v>3418202586</v>
      </c>
      <c r="K994" t="s">
        <v>34</v>
      </c>
      <c r="L994" t="s">
        <v>54</v>
      </c>
      <c r="M994" t="s">
        <v>55</v>
      </c>
      <c r="N994" t="s">
        <v>37</v>
      </c>
      <c r="O994" t="s">
        <v>38</v>
      </c>
      <c r="P994">
        <v>89</v>
      </c>
      <c r="Q994">
        <f t="shared" si="30"/>
        <v>0.59333333333333338</v>
      </c>
      <c r="R994" t="str">
        <f>VLOOKUP(I994,[1]AllTestsScores!$A$1:$C$1012,2,0)</f>
        <v>17</v>
      </c>
      <c r="S994" t="str">
        <f>VLOOKUP(I994,[1]AllTestsScores!$A$1:$C$1012,3,0)</f>
        <v>43%</v>
      </c>
      <c r="T994">
        <f t="shared" si="31"/>
        <v>0.51166666666666671</v>
      </c>
      <c r="U994">
        <v>43698.624652777777</v>
      </c>
      <c r="W994" t="s">
        <v>56</v>
      </c>
      <c r="X994" t="s">
        <v>57</v>
      </c>
    </row>
    <row r="995" spans="1:24" ht="15" customHeight="1">
      <c r="A995" t="s">
        <v>3121</v>
      </c>
      <c r="B995" t="s">
        <v>2981</v>
      </c>
      <c r="C995" t="s">
        <v>187</v>
      </c>
      <c r="D995" t="s">
        <v>30</v>
      </c>
      <c r="E995">
        <v>23</v>
      </c>
      <c r="F995" s="3">
        <v>1350153096575</v>
      </c>
      <c r="G995" t="s">
        <v>44</v>
      </c>
      <c r="H995" t="s">
        <v>94</v>
      </c>
      <c r="I995" t="s">
        <v>3122</v>
      </c>
      <c r="J995" s="3">
        <v>3418561816</v>
      </c>
      <c r="K995" t="s">
        <v>34</v>
      </c>
      <c r="L995" t="s">
        <v>35</v>
      </c>
      <c r="M995" t="s">
        <v>55</v>
      </c>
      <c r="O995" t="s">
        <v>38</v>
      </c>
      <c r="P995">
        <v>79</v>
      </c>
      <c r="Q995">
        <f t="shared" si="30"/>
        <v>0.52666666666666662</v>
      </c>
      <c r="R995" t="str">
        <f>VLOOKUP(I995,[1]AllTestsScores!$A$1:$C$1012,2,0)</f>
        <v>16</v>
      </c>
      <c r="S995" t="str">
        <f>VLOOKUP(I995,[1]AllTestsScores!$A$1:$C$1012,3,0)</f>
        <v>40%</v>
      </c>
      <c r="T995">
        <f t="shared" si="31"/>
        <v>0.46333333333333332</v>
      </c>
      <c r="U995">
        <v>43719.589641203704</v>
      </c>
      <c r="W995" t="s">
        <v>56</v>
      </c>
    </row>
    <row r="996" spans="1:24" ht="15" customHeight="1">
      <c r="A996" t="s">
        <v>3123</v>
      </c>
      <c r="B996" t="s">
        <v>2913</v>
      </c>
      <c r="C996" t="s">
        <v>98</v>
      </c>
      <c r="D996" t="s">
        <v>30</v>
      </c>
      <c r="E996">
        <v>23</v>
      </c>
      <c r="F996" s="3">
        <v>1510144869207</v>
      </c>
      <c r="G996" t="s">
        <v>44</v>
      </c>
      <c r="H996" t="s">
        <v>188</v>
      </c>
      <c r="I996" t="s">
        <v>3124</v>
      </c>
      <c r="J996" s="3">
        <v>3419029008</v>
      </c>
      <c r="K996" t="s">
        <v>34</v>
      </c>
      <c r="L996" t="s">
        <v>47</v>
      </c>
      <c r="M996" t="s">
        <v>55</v>
      </c>
      <c r="N996" t="s">
        <v>37</v>
      </c>
      <c r="O996" t="s">
        <v>38</v>
      </c>
      <c r="P996">
        <v>40</v>
      </c>
      <c r="Q996">
        <f t="shared" si="30"/>
        <v>0.26666666666666666</v>
      </c>
      <c r="R996" t="str">
        <f>VLOOKUP(I996,[1]AllTestsScores!$A$1:$C$1012,2,0)</f>
        <v>14</v>
      </c>
      <c r="S996" t="str">
        <f>VLOOKUP(I996,[1]AllTestsScores!$A$1:$C$1012,3,0)</f>
        <v>35%</v>
      </c>
      <c r="T996">
        <f t="shared" si="31"/>
        <v>0.30833333333333335</v>
      </c>
      <c r="U996">
        <v>43702.395208333335</v>
      </c>
      <c r="W996" t="s">
        <v>39</v>
      </c>
    </row>
    <row r="997" spans="1:24" ht="15" customHeight="1">
      <c r="A997" t="s">
        <v>3125</v>
      </c>
      <c r="B997" t="s">
        <v>1482</v>
      </c>
      <c r="C997" t="s">
        <v>103</v>
      </c>
      <c r="D997" t="s">
        <v>30</v>
      </c>
      <c r="E997">
        <v>20</v>
      </c>
      <c r="F997" s="3">
        <v>1560207820713</v>
      </c>
      <c r="G997" t="s">
        <v>44</v>
      </c>
      <c r="H997" t="s">
        <v>73</v>
      </c>
      <c r="I997" t="s">
        <v>3126</v>
      </c>
      <c r="J997" s="3">
        <v>3419138108</v>
      </c>
      <c r="K997" t="s">
        <v>34</v>
      </c>
      <c r="L997" t="s">
        <v>54</v>
      </c>
      <c r="M997" t="s">
        <v>36</v>
      </c>
      <c r="N997" t="s">
        <v>37</v>
      </c>
      <c r="O997" t="s">
        <v>73</v>
      </c>
      <c r="P997">
        <v>53</v>
      </c>
      <c r="Q997">
        <f t="shared" si="30"/>
        <v>0.35333333333333333</v>
      </c>
      <c r="T997">
        <f t="shared" si="31"/>
        <v>0.17666666666666667</v>
      </c>
      <c r="U997">
        <v>43707.492581018516</v>
      </c>
      <c r="W997" t="s">
        <v>39</v>
      </c>
    </row>
    <row r="998" spans="1:24" ht="15" customHeight="1">
      <c r="A998" t="s">
        <v>3127</v>
      </c>
      <c r="B998" t="s">
        <v>162</v>
      </c>
      <c r="C998" t="s">
        <v>1025</v>
      </c>
      <c r="D998" t="s">
        <v>30</v>
      </c>
      <c r="E998">
        <v>20</v>
      </c>
      <c r="F998" s="3">
        <v>1730133301133</v>
      </c>
      <c r="G998" t="s">
        <v>44</v>
      </c>
      <c r="H998" t="s">
        <v>38</v>
      </c>
      <c r="I998" t="s">
        <v>3128</v>
      </c>
      <c r="J998" s="3">
        <v>3419235568</v>
      </c>
      <c r="K998" t="s">
        <v>34</v>
      </c>
      <c r="L998" t="s">
        <v>35</v>
      </c>
      <c r="M998" t="s">
        <v>55</v>
      </c>
      <c r="N998" t="s">
        <v>37</v>
      </c>
      <c r="O998" t="s">
        <v>38</v>
      </c>
      <c r="P998">
        <v>44</v>
      </c>
      <c r="Q998">
        <f t="shared" si="30"/>
        <v>0.29333333333333333</v>
      </c>
      <c r="R998" t="str">
        <f>VLOOKUP(I998,[1]AllTestsScores!$A$1:$C$1012,2,0)</f>
        <v>6</v>
      </c>
      <c r="S998" t="str">
        <f>VLOOKUP(I998,[1]AllTestsScores!$A$1:$C$1012,3,0)</f>
        <v>15%</v>
      </c>
      <c r="T998">
        <f t="shared" si="31"/>
        <v>0.22166666666666668</v>
      </c>
      <c r="U998">
        <v>43702.811238425929</v>
      </c>
      <c r="W998" t="s">
        <v>56</v>
      </c>
    </row>
    <row r="999" spans="1:24" ht="15" customHeight="1">
      <c r="A999" t="s">
        <v>3129</v>
      </c>
      <c r="B999" t="s">
        <v>910</v>
      </c>
      <c r="C999" t="s">
        <v>3130</v>
      </c>
      <c r="D999" t="s">
        <v>30</v>
      </c>
      <c r="E999">
        <v>29</v>
      </c>
      <c r="F999" s="3">
        <v>1560233932713</v>
      </c>
      <c r="G999" t="s">
        <v>88</v>
      </c>
      <c r="H999" t="s">
        <v>73</v>
      </c>
      <c r="I999" t="s">
        <v>3131</v>
      </c>
      <c r="J999" s="3">
        <v>3419332294</v>
      </c>
      <c r="K999" t="s">
        <v>34</v>
      </c>
      <c r="L999" t="s">
        <v>54</v>
      </c>
      <c r="M999" t="s">
        <v>36</v>
      </c>
      <c r="N999" t="s">
        <v>37</v>
      </c>
      <c r="O999" t="s">
        <v>73</v>
      </c>
      <c r="P999">
        <v>63</v>
      </c>
      <c r="Q999">
        <f t="shared" si="30"/>
        <v>0.42</v>
      </c>
      <c r="T999">
        <f t="shared" si="31"/>
        <v>0.21</v>
      </c>
      <c r="U999">
        <v>43714.296458333331</v>
      </c>
      <c r="W999" t="s">
        <v>39</v>
      </c>
    </row>
    <row r="1000" spans="1:24" ht="15" customHeight="1">
      <c r="A1000" t="s">
        <v>3132</v>
      </c>
      <c r="B1000" t="s">
        <v>3133</v>
      </c>
      <c r="C1000" t="s">
        <v>1030</v>
      </c>
      <c r="D1000" t="s">
        <v>30</v>
      </c>
      <c r="E1000">
        <v>26</v>
      </c>
      <c r="F1000" s="3">
        <v>1120105967953</v>
      </c>
      <c r="G1000" t="s">
        <v>44</v>
      </c>
      <c r="H1000" t="s">
        <v>252</v>
      </c>
      <c r="I1000" t="s">
        <v>3134</v>
      </c>
      <c r="J1000" s="3">
        <v>3419336251</v>
      </c>
      <c r="K1000" t="s">
        <v>34</v>
      </c>
      <c r="L1000" t="s">
        <v>54</v>
      </c>
      <c r="M1000" t="s">
        <v>48</v>
      </c>
      <c r="N1000" t="s">
        <v>49</v>
      </c>
      <c r="O1000" t="s">
        <v>67</v>
      </c>
      <c r="P1000">
        <v>101</v>
      </c>
      <c r="Q1000">
        <f t="shared" si="30"/>
        <v>0.67333333333333334</v>
      </c>
      <c r="R1000" t="str">
        <f>VLOOKUP(I1000,[1]AllTestsScores!$A$1:$C$1012,2,0)</f>
        <v>10</v>
      </c>
      <c r="S1000" t="str">
        <f>VLOOKUP(I1000,[1]AllTestsScores!$A$1:$C$1012,3,0)</f>
        <v>25%</v>
      </c>
      <c r="T1000">
        <f t="shared" si="31"/>
        <v>0.46166666666666667</v>
      </c>
      <c r="U1000">
        <v>43715.44971064815</v>
      </c>
      <c r="W1000" t="s">
        <v>134</v>
      </c>
    </row>
    <row r="1001" spans="1:24" ht="15" customHeight="1">
      <c r="A1001" t="s">
        <v>3135</v>
      </c>
      <c r="B1001" t="s">
        <v>809</v>
      </c>
      <c r="C1001" t="s">
        <v>162</v>
      </c>
      <c r="D1001" t="s">
        <v>30</v>
      </c>
      <c r="E1001">
        <v>24</v>
      </c>
      <c r="F1001" s="3">
        <v>1510108414171</v>
      </c>
      <c r="G1001" t="s">
        <v>44</v>
      </c>
      <c r="H1001" t="s">
        <v>188</v>
      </c>
      <c r="I1001" t="s">
        <v>3136</v>
      </c>
      <c r="J1001" s="3">
        <v>3419387472</v>
      </c>
      <c r="K1001" t="s">
        <v>34</v>
      </c>
      <c r="L1001" t="s">
        <v>47</v>
      </c>
      <c r="M1001" t="s">
        <v>55</v>
      </c>
      <c r="N1001" t="s">
        <v>49</v>
      </c>
      <c r="O1001" t="s">
        <v>45</v>
      </c>
      <c r="P1001">
        <v>58</v>
      </c>
      <c r="Q1001">
        <f t="shared" si="30"/>
        <v>0.38666666666666666</v>
      </c>
      <c r="R1001" t="str">
        <f>VLOOKUP(I1001,[1]AllTestsScores!$A$1:$C$1012,2,0)</f>
        <v>11</v>
      </c>
      <c r="S1001" t="str">
        <f>VLOOKUP(I1001,[1]AllTestsScores!$A$1:$C$1012,3,0)</f>
        <v>28%</v>
      </c>
      <c r="T1001">
        <f t="shared" si="31"/>
        <v>0.33333333333333337</v>
      </c>
      <c r="U1001">
        <v>43700.323634259257</v>
      </c>
      <c r="W1001" t="s">
        <v>39</v>
      </c>
    </row>
    <row r="1002" spans="1:24" ht="15" customHeight="1">
      <c r="A1002" t="s">
        <v>3137</v>
      </c>
      <c r="B1002" t="s">
        <v>1782</v>
      </c>
      <c r="C1002" t="s">
        <v>893</v>
      </c>
      <c r="D1002" t="s">
        <v>30</v>
      </c>
      <c r="E1002">
        <v>22</v>
      </c>
      <c r="F1002" s="3">
        <v>1560280963679</v>
      </c>
      <c r="G1002" t="s">
        <v>31</v>
      </c>
      <c r="H1002" t="s">
        <v>73</v>
      </c>
      <c r="I1002" t="s">
        <v>3138</v>
      </c>
      <c r="J1002" s="3">
        <v>3419404537</v>
      </c>
      <c r="K1002" t="s">
        <v>34</v>
      </c>
      <c r="L1002" t="s">
        <v>54</v>
      </c>
      <c r="M1002" t="s">
        <v>55</v>
      </c>
      <c r="O1002" t="s">
        <v>38</v>
      </c>
      <c r="P1002">
        <v>54</v>
      </c>
      <c r="Q1002">
        <f t="shared" si="30"/>
        <v>0.36</v>
      </c>
      <c r="R1002" t="str">
        <f>VLOOKUP(I1002,Sheet7!$A$1:$C$747,2,0)</f>
        <v>28</v>
      </c>
      <c r="S1002" t="str">
        <f>VLOOKUP(I1002,Sheet7!$A$1:$C$747,3,0)</f>
        <v>70%</v>
      </c>
      <c r="T1002">
        <f t="shared" si="31"/>
        <v>0.53</v>
      </c>
      <c r="U1002">
        <v>43712.4455787037</v>
      </c>
      <c r="W1002" t="s">
        <v>56</v>
      </c>
    </row>
    <row r="1003" spans="1:24" ht="15" customHeight="1">
      <c r="A1003" t="s">
        <v>3139</v>
      </c>
      <c r="B1003" t="s">
        <v>3140</v>
      </c>
      <c r="C1003" t="s">
        <v>98</v>
      </c>
      <c r="D1003" t="s">
        <v>30</v>
      </c>
      <c r="E1003">
        <v>20</v>
      </c>
      <c r="F1003" s="3">
        <v>1560288317973</v>
      </c>
      <c r="G1003" t="s">
        <v>44</v>
      </c>
      <c r="H1003" t="s">
        <v>73</v>
      </c>
      <c r="I1003" t="s">
        <v>3141</v>
      </c>
      <c r="J1003" s="3">
        <v>3419415657</v>
      </c>
      <c r="K1003" t="s">
        <v>63</v>
      </c>
      <c r="L1003" t="s">
        <v>54</v>
      </c>
      <c r="M1003" t="s">
        <v>55</v>
      </c>
      <c r="N1003" t="s">
        <v>37</v>
      </c>
      <c r="O1003" t="s">
        <v>73</v>
      </c>
      <c r="P1003">
        <v>26</v>
      </c>
      <c r="Q1003">
        <f t="shared" si="30"/>
        <v>0.17333333333333334</v>
      </c>
      <c r="R1003" t="str">
        <f>VLOOKUP(I1003,[1]AllTestsScores!$A$1:$C$1012,2,0)</f>
        <v>13</v>
      </c>
      <c r="S1003" t="str">
        <f>VLOOKUP(I1003,[1]AllTestsScores!$A$1:$C$1012,3,0)</f>
        <v>33%</v>
      </c>
      <c r="T1003">
        <f t="shared" si="31"/>
        <v>0.25166666666666671</v>
      </c>
      <c r="U1003">
        <v>43712.433275462965</v>
      </c>
      <c r="W1003" t="s">
        <v>134</v>
      </c>
    </row>
    <row r="1004" spans="1:24" ht="15" customHeight="1">
      <c r="A1004" t="s">
        <v>3142</v>
      </c>
      <c r="B1004" t="s">
        <v>3143</v>
      </c>
      <c r="C1004" t="s">
        <v>98</v>
      </c>
      <c r="D1004" t="s">
        <v>30</v>
      </c>
      <c r="E1004">
        <v>24</v>
      </c>
      <c r="F1004" s="3">
        <v>112017086691</v>
      </c>
      <c r="G1004" t="s">
        <v>44</v>
      </c>
      <c r="H1004" t="s">
        <v>252</v>
      </c>
      <c r="I1004" t="s">
        <v>3144</v>
      </c>
      <c r="J1004" s="3">
        <v>3419495693</v>
      </c>
      <c r="K1004" t="s">
        <v>69</v>
      </c>
      <c r="L1004" t="s">
        <v>54</v>
      </c>
      <c r="M1004" t="s">
        <v>55</v>
      </c>
      <c r="N1004" t="s">
        <v>49</v>
      </c>
      <c r="O1004" t="s">
        <v>333</v>
      </c>
      <c r="P1004">
        <v>52</v>
      </c>
      <c r="Q1004">
        <f t="shared" si="30"/>
        <v>0.34666666666666668</v>
      </c>
      <c r="R1004" t="str">
        <f>VLOOKUP(I1004,[1]AllTestsScores!$A$1:$C$1012,2,0)</f>
        <v>12</v>
      </c>
      <c r="S1004" t="str">
        <f>VLOOKUP(I1004,[1]AllTestsScores!$A$1:$C$1012,3,0)</f>
        <v>30%</v>
      </c>
      <c r="T1004">
        <f t="shared" si="31"/>
        <v>0.32333333333333336</v>
      </c>
      <c r="U1004">
        <v>43725.729837962965</v>
      </c>
      <c r="W1004" t="s">
        <v>56</v>
      </c>
    </row>
    <row r="1005" spans="1:24" ht="15" customHeight="1">
      <c r="A1005" t="s">
        <v>3145</v>
      </c>
      <c r="B1005" t="s">
        <v>3146</v>
      </c>
      <c r="C1005" t="s">
        <v>72</v>
      </c>
      <c r="D1005" t="s">
        <v>30</v>
      </c>
      <c r="E1005">
        <v>23</v>
      </c>
      <c r="F1005" s="3">
        <v>1610281323551</v>
      </c>
      <c r="G1005" t="s">
        <v>44</v>
      </c>
      <c r="H1005" t="s">
        <v>121</v>
      </c>
      <c r="I1005" t="s">
        <v>3147</v>
      </c>
      <c r="J1005" s="3">
        <v>3419510540</v>
      </c>
      <c r="K1005" t="s">
        <v>154</v>
      </c>
      <c r="L1005" t="s">
        <v>35</v>
      </c>
      <c r="M1005" t="s">
        <v>48</v>
      </c>
      <c r="N1005" t="s">
        <v>37</v>
      </c>
      <c r="O1005" t="s">
        <v>121</v>
      </c>
      <c r="P1005">
        <v>80</v>
      </c>
      <c r="Q1005">
        <f t="shared" si="30"/>
        <v>0.53333333333333333</v>
      </c>
      <c r="R1005" t="str">
        <f>VLOOKUP(I1005,[1]AllTestsScores!$A$1:$C$1012,2,0)</f>
        <v>17</v>
      </c>
      <c r="S1005" t="str">
        <f>VLOOKUP(I1005,[1]AllTestsScores!$A$1:$C$1012,3,0)</f>
        <v>43%</v>
      </c>
      <c r="T1005">
        <f t="shared" si="31"/>
        <v>0.48166666666666669</v>
      </c>
      <c r="U1005">
        <v>43716.292245370372</v>
      </c>
      <c r="W1005" t="s">
        <v>134</v>
      </c>
    </row>
    <row r="1006" spans="1:24" ht="15" customHeight="1">
      <c r="A1006" t="s">
        <v>3148</v>
      </c>
      <c r="B1006" t="s">
        <v>3149</v>
      </c>
      <c r="C1006" t="s">
        <v>87</v>
      </c>
      <c r="D1006" t="s">
        <v>30</v>
      </c>
      <c r="E1006">
        <v>30</v>
      </c>
      <c r="F1006" s="3">
        <v>1730157899689</v>
      </c>
      <c r="G1006" t="s">
        <v>44</v>
      </c>
      <c r="H1006" t="s">
        <v>38</v>
      </c>
      <c r="I1006" t="s">
        <v>3150</v>
      </c>
      <c r="J1006" s="3">
        <v>3419595595</v>
      </c>
      <c r="K1006" t="s">
        <v>34</v>
      </c>
      <c r="L1006" t="s">
        <v>54</v>
      </c>
      <c r="M1006" t="s">
        <v>48</v>
      </c>
      <c r="N1006" t="s">
        <v>49</v>
      </c>
      <c r="O1006" t="s">
        <v>38</v>
      </c>
      <c r="P1006">
        <v>53</v>
      </c>
      <c r="Q1006">
        <f t="shared" si="30"/>
        <v>0.35333333333333333</v>
      </c>
      <c r="R1006" t="str">
        <f>VLOOKUP(I1006,[1]AllTestsScores!$A$1:$C$1012,2,0)</f>
        <v>9</v>
      </c>
      <c r="S1006" t="str">
        <f>VLOOKUP(I1006,[1]AllTestsScores!$A$1:$C$1012,3,0)</f>
        <v>23%</v>
      </c>
      <c r="T1006">
        <f t="shared" si="31"/>
        <v>0.29166666666666669</v>
      </c>
      <c r="U1006">
        <v>43702.612615740742</v>
      </c>
      <c r="W1006" t="s">
        <v>134</v>
      </c>
    </row>
    <row r="1007" spans="1:24" ht="15" customHeight="1">
      <c r="A1007" t="s">
        <v>3151</v>
      </c>
      <c r="B1007" t="s">
        <v>453</v>
      </c>
      <c r="C1007" t="s">
        <v>454</v>
      </c>
      <c r="D1007" t="s">
        <v>30</v>
      </c>
      <c r="E1007">
        <v>25</v>
      </c>
      <c r="F1007" s="3">
        <v>1560403499451</v>
      </c>
      <c r="G1007" t="s">
        <v>88</v>
      </c>
      <c r="H1007" t="s">
        <v>73</v>
      </c>
      <c r="I1007" t="s">
        <v>3152</v>
      </c>
      <c r="J1007" s="3">
        <v>3419751125</v>
      </c>
      <c r="K1007" t="s">
        <v>34</v>
      </c>
      <c r="L1007" t="s">
        <v>54</v>
      </c>
      <c r="M1007" t="s">
        <v>36</v>
      </c>
      <c r="N1007" t="s">
        <v>37</v>
      </c>
      <c r="O1007" t="s">
        <v>73</v>
      </c>
      <c r="P1007">
        <v>68</v>
      </c>
      <c r="Q1007">
        <f t="shared" si="30"/>
        <v>0.45333333333333331</v>
      </c>
      <c r="T1007">
        <f t="shared" si="31"/>
        <v>0.22666666666666666</v>
      </c>
      <c r="U1007">
        <v>43702.298981481479</v>
      </c>
      <c r="W1007" t="s">
        <v>39</v>
      </c>
    </row>
    <row r="1008" spans="1:24" ht="15" customHeight="1">
      <c r="A1008" t="s">
        <v>3153</v>
      </c>
      <c r="B1008" t="s">
        <v>3154</v>
      </c>
      <c r="C1008" t="s">
        <v>98</v>
      </c>
      <c r="D1008" t="s">
        <v>30</v>
      </c>
      <c r="E1008">
        <v>23</v>
      </c>
      <c r="F1008" s="3">
        <v>1540237492583</v>
      </c>
      <c r="G1008" t="s">
        <v>88</v>
      </c>
      <c r="H1008" t="s">
        <v>91</v>
      </c>
      <c r="I1008" t="s">
        <v>3155</v>
      </c>
      <c r="J1008" s="3">
        <v>3419811502</v>
      </c>
      <c r="K1008" t="s">
        <v>34</v>
      </c>
      <c r="L1008" t="s">
        <v>54</v>
      </c>
      <c r="M1008" t="s">
        <v>55</v>
      </c>
      <c r="N1008" t="s">
        <v>49</v>
      </c>
      <c r="O1008" t="s">
        <v>91</v>
      </c>
      <c r="P1008">
        <v>72</v>
      </c>
      <c r="Q1008">
        <f t="shared" si="30"/>
        <v>0.48</v>
      </c>
      <c r="T1008">
        <f t="shared" si="31"/>
        <v>0.24</v>
      </c>
      <c r="U1008">
        <v>43698.789768518516</v>
      </c>
      <c r="W1008" t="s">
        <v>145</v>
      </c>
    </row>
    <row r="1009" spans="1:28" ht="15" customHeight="1">
      <c r="A1009" t="s">
        <v>3156</v>
      </c>
      <c r="B1009" t="s">
        <v>3157</v>
      </c>
      <c r="C1009" t="s">
        <v>187</v>
      </c>
      <c r="D1009" t="s">
        <v>30</v>
      </c>
      <c r="E1009">
        <v>19</v>
      </c>
      <c r="F1009" s="3">
        <v>1730168311455</v>
      </c>
      <c r="G1009" t="s">
        <v>44</v>
      </c>
      <c r="H1009" t="s">
        <v>296</v>
      </c>
      <c r="I1009" t="s">
        <v>3158</v>
      </c>
      <c r="J1009" s="3">
        <v>3419880733</v>
      </c>
      <c r="K1009" t="s">
        <v>34</v>
      </c>
      <c r="L1009" t="s">
        <v>54</v>
      </c>
      <c r="M1009" t="s">
        <v>55</v>
      </c>
      <c r="O1009" t="s">
        <v>38</v>
      </c>
      <c r="P1009">
        <v>55</v>
      </c>
      <c r="Q1009">
        <f t="shared" si="30"/>
        <v>0.36666666666666664</v>
      </c>
      <c r="T1009">
        <f t="shared" si="31"/>
        <v>0.18333333333333332</v>
      </c>
      <c r="U1009">
        <v>43698.71806712963</v>
      </c>
      <c r="W1009" t="s">
        <v>75</v>
      </c>
    </row>
    <row r="1010" spans="1:28" ht="15" customHeight="1">
      <c r="A1010" t="s">
        <v>3159</v>
      </c>
      <c r="B1010" t="s">
        <v>510</v>
      </c>
      <c r="C1010" t="s">
        <v>785</v>
      </c>
      <c r="D1010" t="s">
        <v>30</v>
      </c>
      <c r="E1010">
        <v>24</v>
      </c>
      <c r="F1010" s="3">
        <v>1350361945429</v>
      </c>
      <c r="G1010" t="s">
        <v>44</v>
      </c>
      <c r="H1010" t="s">
        <v>94</v>
      </c>
      <c r="I1010" t="s">
        <v>3160</v>
      </c>
      <c r="J1010" s="3">
        <v>3420094200</v>
      </c>
      <c r="K1010" t="s">
        <v>154</v>
      </c>
      <c r="L1010" t="s">
        <v>47</v>
      </c>
      <c r="M1010" t="s">
        <v>55</v>
      </c>
      <c r="N1010" t="s">
        <v>49</v>
      </c>
      <c r="O1010" t="s">
        <v>45</v>
      </c>
      <c r="P1010">
        <v>37</v>
      </c>
      <c r="Q1010">
        <f t="shared" si="30"/>
        <v>0.24666666666666667</v>
      </c>
      <c r="R1010" t="str">
        <f>VLOOKUP(I1010,[1]AllTestsScores!$A$1:$C$1012,2,0)</f>
        <v>15</v>
      </c>
      <c r="S1010" t="str">
        <f>VLOOKUP(I1010,[1]AllTestsScores!$A$1:$C$1012,3,0)</f>
        <v>38%</v>
      </c>
      <c r="T1010">
        <f t="shared" si="31"/>
        <v>0.31333333333333335</v>
      </c>
      <c r="U1010">
        <v>43705.710393518515</v>
      </c>
      <c r="W1010" t="s">
        <v>39</v>
      </c>
    </row>
    <row r="1011" spans="1:28" ht="15" customHeight="1">
      <c r="A1011" t="s">
        <v>3161</v>
      </c>
      <c r="B1011" t="s">
        <v>3101</v>
      </c>
      <c r="C1011" t="s">
        <v>259</v>
      </c>
      <c r="D1011" t="s">
        <v>30</v>
      </c>
      <c r="E1011">
        <v>23</v>
      </c>
      <c r="F1011" s="3">
        <v>1610112279635</v>
      </c>
      <c r="G1011" t="s">
        <v>31</v>
      </c>
      <c r="H1011" t="s">
        <v>121</v>
      </c>
      <c r="I1011" t="s">
        <v>3162</v>
      </c>
      <c r="J1011" s="3">
        <v>3420509051</v>
      </c>
      <c r="K1011" t="s">
        <v>34</v>
      </c>
      <c r="L1011" t="s">
        <v>35</v>
      </c>
      <c r="M1011" t="s">
        <v>55</v>
      </c>
      <c r="N1011" t="s">
        <v>37</v>
      </c>
      <c r="O1011" t="s">
        <v>121</v>
      </c>
      <c r="P1011">
        <v>63</v>
      </c>
      <c r="Q1011">
        <f t="shared" si="30"/>
        <v>0.42</v>
      </c>
      <c r="R1011" t="str">
        <f>VLOOKUP(I1011,Sheet7!$A$1:$C$747,2,0)</f>
        <v>27</v>
      </c>
      <c r="S1011" t="str">
        <f>VLOOKUP(I1011,Sheet7!$A$1:$C$747,3,0)</f>
        <v>68%</v>
      </c>
      <c r="T1011">
        <f t="shared" si="31"/>
        <v>0.55000000000000004</v>
      </c>
      <c r="U1011">
        <v>43706.433078703703</v>
      </c>
      <c r="W1011" t="s">
        <v>56</v>
      </c>
    </row>
    <row r="1012" spans="1:28" ht="15" customHeight="1">
      <c r="A1012" t="s">
        <v>3163</v>
      </c>
      <c r="B1012" t="s">
        <v>3164</v>
      </c>
      <c r="C1012" t="s">
        <v>161</v>
      </c>
      <c r="D1012" t="s">
        <v>30</v>
      </c>
      <c r="E1012">
        <v>24</v>
      </c>
      <c r="F1012" s="3">
        <v>1610208528551</v>
      </c>
      <c r="G1012" t="s">
        <v>88</v>
      </c>
      <c r="H1012" t="s">
        <v>121</v>
      </c>
      <c r="I1012" t="s">
        <v>3165</v>
      </c>
      <c r="J1012" s="3">
        <v>3025717272</v>
      </c>
      <c r="K1012" t="s">
        <v>34</v>
      </c>
      <c r="L1012" t="s">
        <v>35</v>
      </c>
      <c r="M1012" t="s">
        <v>48</v>
      </c>
      <c r="N1012" t="s">
        <v>37</v>
      </c>
      <c r="O1012" t="s">
        <v>121</v>
      </c>
      <c r="P1012">
        <v>79</v>
      </c>
      <c r="Q1012">
        <f t="shared" si="30"/>
        <v>0.52666666666666662</v>
      </c>
      <c r="R1012" t="str">
        <f>VLOOKUP(I1012,'[2]All Tests Results'!$A$1:$C$979,2,0)</f>
        <v>34</v>
      </c>
      <c r="S1012" t="str">
        <f>VLOOKUP(I1012,'[2]All Tests Results'!$A$1:$C$979,3,0)</f>
        <v>49%</v>
      </c>
      <c r="T1012">
        <f t="shared" si="31"/>
        <v>0.5083333333333333</v>
      </c>
      <c r="U1012">
        <v>43701.307395833333</v>
      </c>
      <c r="W1012" t="s">
        <v>56</v>
      </c>
    </row>
    <row r="1013" spans="1:28" ht="15" customHeight="1">
      <c r="A1013" t="s">
        <v>3166</v>
      </c>
      <c r="B1013" t="s">
        <v>3167</v>
      </c>
      <c r="C1013" t="s">
        <v>3168</v>
      </c>
      <c r="D1013" t="s">
        <v>43</v>
      </c>
      <c r="E1013">
        <v>23</v>
      </c>
      <c r="F1013" s="3">
        <v>1350311729068</v>
      </c>
      <c r="G1013" t="s">
        <v>88</v>
      </c>
      <c r="H1013" t="s">
        <v>94</v>
      </c>
      <c r="I1013" t="s">
        <v>3169</v>
      </c>
      <c r="J1013" s="3">
        <v>3420596396</v>
      </c>
      <c r="K1013" t="s">
        <v>34</v>
      </c>
      <c r="L1013" t="s">
        <v>47</v>
      </c>
      <c r="M1013" t="s">
        <v>55</v>
      </c>
      <c r="N1013" t="s">
        <v>49</v>
      </c>
      <c r="O1013" t="s">
        <v>45</v>
      </c>
      <c r="P1013">
        <v>62</v>
      </c>
      <c r="Q1013">
        <f t="shared" si="30"/>
        <v>0.41333333333333333</v>
      </c>
      <c r="T1013">
        <f t="shared" si="31"/>
        <v>0.20666666666666667</v>
      </c>
      <c r="U1013">
        <v>43713.337523148148</v>
      </c>
      <c r="W1013" t="s">
        <v>39</v>
      </c>
    </row>
    <row r="1014" spans="1:28" ht="15" customHeight="1">
      <c r="A1014" t="s">
        <v>3170</v>
      </c>
      <c r="B1014" t="s">
        <v>3171</v>
      </c>
      <c r="C1014" t="s">
        <v>444</v>
      </c>
      <c r="D1014" t="s">
        <v>30</v>
      </c>
      <c r="E1014">
        <v>22</v>
      </c>
      <c r="F1014" s="3">
        <v>1560703829203</v>
      </c>
      <c r="G1014" t="s">
        <v>88</v>
      </c>
      <c r="H1014" t="s">
        <v>3057</v>
      </c>
      <c r="I1014" t="s">
        <v>3172</v>
      </c>
      <c r="J1014" s="3">
        <v>3420909689</v>
      </c>
      <c r="K1014" t="s">
        <v>34</v>
      </c>
      <c r="L1014" t="s">
        <v>35</v>
      </c>
      <c r="M1014" t="s">
        <v>36</v>
      </c>
      <c r="O1014" t="s">
        <v>121</v>
      </c>
      <c r="P1014">
        <v>42</v>
      </c>
      <c r="Q1014">
        <f t="shared" si="30"/>
        <v>0.28000000000000003</v>
      </c>
      <c r="T1014">
        <f t="shared" si="31"/>
        <v>0.14000000000000001</v>
      </c>
      <c r="U1014">
        <v>43699.393321759257</v>
      </c>
      <c r="W1014" t="s">
        <v>39</v>
      </c>
    </row>
    <row r="1015" spans="1:28" ht="15" customHeight="1">
      <c r="A1015" t="s">
        <v>3173</v>
      </c>
      <c r="B1015" t="s">
        <v>3174</v>
      </c>
      <c r="C1015" t="s">
        <v>454</v>
      </c>
      <c r="D1015" t="s">
        <v>30</v>
      </c>
      <c r="E1015">
        <v>24</v>
      </c>
      <c r="F1015" s="3">
        <v>1530507951137</v>
      </c>
      <c r="G1015" t="s">
        <v>44</v>
      </c>
      <c r="H1015" t="s">
        <v>99</v>
      </c>
      <c r="I1015" t="s">
        <v>3175</v>
      </c>
      <c r="J1015" s="3">
        <v>3420938788</v>
      </c>
      <c r="K1015" t="s">
        <v>69</v>
      </c>
      <c r="L1015" t="s">
        <v>47</v>
      </c>
      <c r="M1015" t="s">
        <v>55</v>
      </c>
      <c r="N1015" t="s">
        <v>37</v>
      </c>
      <c r="O1015" t="s">
        <v>45</v>
      </c>
      <c r="P1015">
        <v>76</v>
      </c>
      <c r="Q1015">
        <f t="shared" si="30"/>
        <v>0.50666666666666671</v>
      </c>
      <c r="T1015">
        <f t="shared" si="31"/>
        <v>0.25333333333333335</v>
      </c>
      <c r="U1015">
        <v>43700.311099537037</v>
      </c>
      <c r="W1015" t="s">
        <v>39</v>
      </c>
    </row>
    <row r="1016" spans="1:28" ht="15" customHeight="1">
      <c r="A1016" t="s">
        <v>3176</v>
      </c>
      <c r="B1016" t="s">
        <v>3177</v>
      </c>
      <c r="C1016" t="s">
        <v>606</v>
      </c>
      <c r="D1016" t="s">
        <v>30</v>
      </c>
      <c r="E1016">
        <v>24</v>
      </c>
      <c r="F1016" s="3">
        <v>1530225869755</v>
      </c>
      <c r="G1016" t="s">
        <v>44</v>
      </c>
      <c r="H1016" t="s">
        <v>99</v>
      </c>
      <c r="I1016" t="s">
        <v>3178</v>
      </c>
      <c r="J1016" s="3">
        <v>3420986292</v>
      </c>
      <c r="K1016" t="s">
        <v>34</v>
      </c>
      <c r="L1016" t="s">
        <v>47</v>
      </c>
      <c r="M1016" t="s">
        <v>55</v>
      </c>
      <c r="N1016" t="s">
        <v>37</v>
      </c>
      <c r="O1016" t="s">
        <v>73</v>
      </c>
      <c r="P1016">
        <v>36</v>
      </c>
      <c r="Q1016">
        <f t="shared" si="30"/>
        <v>0.24</v>
      </c>
      <c r="R1016" t="str">
        <f>VLOOKUP(I1016,[1]AllTestsScores!$A$1:$C$1012,2,0)</f>
        <v>16</v>
      </c>
      <c r="S1016" t="str">
        <f>VLOOKUP(I1016,[1]AllTestsScores!$A$1:$C$1012,3,0)</f>
        <v>40%</v>
      </c>
      <c r="T1016">
        <f t="shared" si="31"/>
        <v>0.32</v>
      </c>
      <c r="U1016">
        <v>43699.728680555556</v>
      </c>
      <c r="W1016" t="s">
        <v>39</v>
      </c>
    </row>
    <row r="1017" spans="1:28" s="9" customFormat="1" ht="15" customHeight="1">
      <c r="A1017" t="s">
        <v>3179</v>
      </c>
      <c r="B1017" t="s">
        <v>482</v>
      </c>
      <c r="C1017" t="s">
        <v>3180</v>
      </c>
      <c r="D1017" t="s">
        <v>30</v>
      </c>
      <c r="E1017">
        <v>20</v>
      </c>
      <c r="F1017" s="3">
        <v>6110114265467</v>
      </c>
      <c r="G1017" t="s">
        <v>31</v>
      </c>
      <c r="H1017" t="s">
        <v>211</v>
      </c>
      <c r="I1017" t="s">
        <v>3181</v>
      </c>
      <c r="J1017" s="3">
        <v>3420990560</v>
      </c>
      <c r="K1017" t="s">
        <v>34</v>
      </c>
      <c r="L1017" t="s">
        <v>54</v>
      </c>
      <c r="M1017" t="s">
        <v>55</v>
      </c>
      <c r="N1017"/>
      <c r="O1017" t="s">
        <v>211</v>
      </c>
      <c r="P1017">
        <v>69</v>
      </c>
      <c r="Q1017">
        <f t="shared" si="30"/>
        <v>0.46</v>
      </c>
      <c r="R1017"/>
      <c r="S1017"/>
      <c r="T1017">
        <f t="shared" si="31"/>
        <v>0.23</v>
      </c>
      <c r="U1017">
        <v>43698.664953703701</v>
      </c>
      <c r="V1017"/>
      <c r="W1017" t="s">
        <v>145</v>
      </c>
      <c r="X1017"/>
      <c r="Y1017"/>
      <c r="Z1017"/>
      <c r="AA1017"/>
      <c r="AB1017"/>
    </row>
    <row r="1018" spans="1:28" ht="15" customHeight="1">
      <c r="A1018" t="s">
        <v>3182</v>
      </c>
      <c r="B1018" t="s">
        <v>3183</v>
      </c>
      <c r="C1018" t="s">
        <v>98</v>
      </c>
      <c r="D1018" t="s">
        <v>30</v>
      </c>
      <c r="E1018">
        <v>23</v>
      </c>
      <c r="F1018" s="3">
        <v>1730103072191</v>
      </c>
      <c r="G1018" t="s">
        <v>31</v>
      </c>
      <c r="H1018" t="s">
        <v>390</v>
      </c>
      <c r="I1018" t="s">
        <v>3184</v>
      </c>
      <c r="J1018" s="3">
        <v>3420991796</v>
      </c>
      <c r="K1018" t="s">
        <v>34</v>
      </c>
      <c r="L1018" t="s">
        <v>54</v>
      </c>
      <c r="M1018" t="s">
        <v>55</v>
      </c>
      <c r="N1018" t="s">
        <v>37</v>
      </c>
      <c r="O1018" t="s">
        <v>38</v>
      </c>
      <c r="P1018">
        <v>131</v>
      </c>
      <c r="Q1018">
        <f t="shared" si="30"/>
        <v>0.87333333333333329</v>
      </c>
      <c r="R1018" t="str">
        <f>VLOOKUP(I1018,Sheet7!$A$1:$C$747,2,0)</f>
        <v>33</v>
      </c>
      <c r="S1018" t="str">
        <f>VLOOKUP(I1018,Sheet7!$A$1:$C$747,3,0)</f>
        <v>83%</v>
      </c>
      <c r="T1018">
        <f t="shared" si="31"/>
        <v>0.85166666666666657</v>
      </c>
      <c r="U1018">
        <v>43718.686851851853</v>
      </c>
      <c r="W1018" t="s">
        <v>56</v>
      </c>
    </row>
    <row r="1019" spans="1:28" ht="15" customHeight="1">
      <c r="A1019" t="s">
        <v>3185</v>
      </c>
      <c r="B1019" t="s">
        <v>3186</v>
      </c>
      <c r="C1019" t="s">
        <v>1657</v>
      </c>
      <c r="D1019" t="s">
        <v>30</v>
      </c>
      <c r="E1019">
        <v>26</v>
      </c>
      <c r="F1019" s="3">
        <v>1210158265807</v>
      </c>
      <c r="G1019" t="s">
        <v>88</v>
      </c>
      <c r="H1019" t="s">
        <v>336</v>
      </c>
      <c r="I1019" t="s">
        <v>3187</v>
      </c>
      <c r="J1019" s="3">
        <v>3420993969</v>
      </c>
      <c r="K1019" t="s">
        <v>34</v>
      </c>
      <c r="L1019" t="s">
        <v>54</v>
      </c>
      <c r="M1019" t="s">
        <v>55</v>
      </c>
      <c r="N1019" t="s">
        <v>37</v>
      </c>
      <c r="O1019" t="s">
        <v>333</v>
      </c>
      <c r="P1019">
        <v>77</v>
      </c>
      <c r="Q1019">
        <f t="shared" si="30"/>
        <v>0.51333333333333331</v>
      </c>
      <c r="R1019" t="str">
        <f>VLOOKUP(I1019,'[2]All Tests Results'!$A$1:$C$979,2,0)</f>
        <v>26</v>
      </c>
      <c r="S1019" t="str">
        <f>VLOOKUP(I1019,'[2]All Tests Results'!$A$1:$C$979,3,0)</f>
        <v>37%</v>
      </c>
      <c r="T1019">
        <f t="shared" si="31"/>
        <v>0.44166666666666665</v>
      </c>
      <c r="U1019">
        <v>43718.69054398148</v>
      </c>
      <c r="W1019" t="s">
        <v>56</v>
      </c>
    </row>
    <row r="1020" spans="1:28" ht="15" customHeight="1">
      <c r="A1020" t="s">
        <v>3188</v>
      </c>
      <c r="B1020" t="s">
        <v>3189</v>
      </c>
      <c r="C1020" t="s">
        <v>98</v>
      </c>
      <c r="D1020" t="s">
        <v>30</v>
      </c>
      <c r="E1020">
        <v>21</v>
      </c>
      <c r="F1020" s="3">
        <v>1110194457523</v>
      </c>
      <c r="G1020" t="s">
        <v>88</v>
      </c>
      <c r="H1020" t="s">
        <v>67</v>
      </c>
      <c r="I1020" t="s">
        <v>3190</v>
      </c>
      <c r="J1020" s="3">
        <v>3420994811</v>
      </c>
      <c r="K1020" t="s">
        <v>34</v>
      </c>
      <c r="L1020" t="s">
        <v>35</v>
      </c>
      <c r="M1020" t="s">
        <v>36</v>
      </c>
      <c r="O1020" t="s">
        <v>38</v>
      </c>
      <c r="P1020">
        <v>37</v>
      </c>
      <c r="Q1020">
        <f t="shared" si="30"/>
        <v>0.24666666666666667</v>
      </c>
      <c r="T1020">
        <f t="shared" si="31"/>
        <v>0.12333333333333334</v>
      </c>
      <c r="U1020">
        <v>43698.6716087963</v>
      </c>
      <c r="W1020" t="s">
        <v>39</v>
      </c>
    </row>
    <row r="1021" spans="1:28" ht="15" customHeight="1">
      <c r="A1021" t="s">
        <v>3191</v>
      </c>
      <c r="B1021" t="s">
        <v>3192</v>
      </c>
      <c r="C1021" t="s">
        <v>3117</v>
      </c>
      <c r="D1021" t="s">
        <v>30</v>
      </c>
      <c r="E1021">
        <v>23</v>
      </c>
      <c r="F1021" s="3">
        <v>1560703706931</v>
      </c>
      <c r="G1021" t="s">
        <v>44</v>
      </c>
      <c r="H1021" t="s">
        <v>73</v>
      </c>
      <c r="I1021" t="s">
        <v>3193</v>
      </c>
      <c r="J1021" s="3">
        <v>3421934492</v>
      </c>
      <c r="K1021" t="s">
        <v>34</v>
      </c>
      <c r="L1021" t="s">
        <v>54</v>
      </c>
      <c r="M1021" t="s">
        <v>48</v>
      </c>
      <c r="N1021" t="s">
        <v>37</v>
      </c>
      <c r="O1021" t="s">
        <v>73</v>
      </c>
      <c r="P1021">
        <v>63</v>
      </c>
      <c r="Q1021">
        <f t="shared" si="30"/>
        <v>0.42</v>
      </c>
      <c r="R1021" t="str">
        <f>VLOOKUP(I1021,[1]AllTestsScores!$A$1:$C$1012,2,0)</f>
        <v>0</v>
      </c>
      <c r="S1021" t="str">
        <f>VLOOKUP(I1021,[1]AllTestsScores!$A$1:$C$1012,3,0)</f>
        <v>0%</v>
      </c>
      <c r="T1021">
        <f t="shared" si="31"/>
        <v>0.21</v>
      </c>
      <c r="U1021">
        <v>43703.660856481481</v>
      </c>
      <c r="W1021" t="s">
        <v>56</v>
      </c>
    </row>
    <row r="1022" spans="1:28" ht="15" customHeight="1">
      <c r="A1022" t="s">
        <v>3194</v>
      </c>
      <c r="B1022" t="s">
        <v>1788</v>
      </c>
      <c r="C1022" t="s">
        <v>72</v>
      </c>
      <c r="D1022" t="s">
        <v>30</v>
      </c>
      <c r="E1022">
        <v>22</v>
      </c>
      <c r="F1022" s="3">
        <v>1730137143269</v>
      </c>
      <c r="G1022" t="s">
        <v>31</v>
      </c>
      <c r="H1022" t="s">
        <v>38</v>
      </c>
      <c r="I1022" t="s">
        <v>3195</v>
      </c>
      <c r="J1022" s="3">
        <v>3422263672</v>
      </c>
      <c r="K1022" t="s">
        <v>34</v>
      </c>
      <c r="L1022" t="s">
        <v>54</v>
      </c>
      <c r="M1022" t="s">
        <v>55</v>
      </c>
      <c r="N1022" t="s">
        <v>37</v>
      </c>
      <c r="O1022" t="s">
        <v>38</v>
      </c>
      <c r="P1022">
        <v>74</v>
      </c>
      <c r="Q1022">
        <f t="shared" si="30"/>
        <v>0.49333333333333335</v>
      </c>
      <c r="T1022">
        <f t="shared" si="31"/>
        <v>0.24666666666666667</v>
      </c>
      <c r="U1022">
        <v>43708.6483912037</v>
      </c>
      <c r="W1022" t="s">
        <v>75</v>
      </c>
    </row>
    <row r="1023" spans="1:28" ht="15" customHeight="1">
      <c r="A1023" t="s">
        <v>3196</v>
      </c>
      <c r="B1023" t="s">
        <v>3197</v>
      </c>
      <c r="C1023" t="s">
        <v>187</v>
      </c>
      <c r="D1023" t="s">
        <v>30</v>
      </c>
      <c r="E1023">
        <v>22</v>
      </c>
      <c r="F1023" s="3">
        <v>2110311903493</v>
      </c>
      <c r="G1023" t="s">
        <v>88</v>
      </c>
      <c r="H1023" t="s">
        <v>175</v>
      </c>
      <c r="I1023" t="s">
        <v>3198</v>
      </c>
      <c r="J1023" s="3">
        <v>3422600778</v>
      </c>
      <c r="K1023" t="s">
        <v>34</v>
      </c>
      <c r="L1023" t="s">
        <v>35</v>
      </c>
      <c r="M1023" t="s">
        <v>36</v>
      </c>
      <c r="O1023" t="s">
        <v>121</v>
      </c>
      <c r="P1023">
        <v>34</v>
      </c>
      <c r="Q1023">
        <f t="shared" si="30"/>
        <v>0.22666666666666666</v>
      </c>
      <c r="T1023">
        <f t="shared" si="31"/>
        <v>0.11333333333333333</v>
      </c>
      <c r="U1023">
        <v>43698.773761574077</v>
      </c>
      <c r="W1023" t="s">
        <v>39</v>
      </c>
    </row>
    <row r="1024" spans="1:28" ht="15" customHeight="1">
      <c r="A1024" t="s">
        <v>3199</v>
      </c>
      <c r="B1024" t="s">
        <v>3200</v>
      </c>
      <c r="C1024" t="s">
        <v>510</v>
      </c>
      <c r="D1024" t="s">
        <v>30</v>
      </c>
      <c r="E1024">
        <v>25</v>
      </c>
      <c r="F1024" s="3">
        <v>1710222557545</v>
      </c>
      <c r="G1024" t="s">
        <v>31</v>
      </c>
      <c r="H1024" t="s">
        <v>32</v>
      </c>
      <c r="I1024" t="s">
        <v>3201</v>
      </c>
      <c r="J1024" s="3">
        <v>3422841096</v>
      </c>
      <c r="K1024" t="s">
        <v>34</v>
      </c>
      <c r="L1024" t="s">
        <v>54</v>
      </c>
      <c r="M1024" t="s">
        <v>55</v>
      </c>
      <c r="N1024" t="s">
        <v>37</v>
      </c>
      <c r="O1024" t="s">
        <v>38</v>
      </c>
      <c r="P1024">
        <v>83</v>
      </c>
      <c r="Q1024">
        <f t="shared" si="30"/>
        <v>0.55333333333333334</v>
      </c>
      <c r="T1024">
        <f t="shared" si="31"/>
        <v>0.27666666666666667</v>
      </c>
      <c r="U1024">
        <v>43707.806238425925</v>
      </c>
      <c r="W1024" t="s">
        <v>145</v>
      </c>
    </row>
    <row r="1025" spans="1:23" ht="15" customHeight="1">
      <c r="A1025" t="s">
        <v>3202</v>
      </c>
      <c r="B1025" t="s">
        <v>3203</v>
      </c>
      <c r="C1025" t="s">
        <v>59</v>
      </c>
      <c r="D1025" t="s">
        <v>30</v>
      </c>
      <c r="E1025">
        <v>28</v>
      </c>
      <c r="F1025" s="3">
        <v>1350331918425</v>
      </c>
      <c r="G1025" t="s">
        <v>44</v>
      </c>
      <c r="H1025" t="s">
        <v>94</v>
      </c>
      <c r="I1025" t="s">
        <v>3204</v>
      </c>
      <c r="J1025" s="3">
        <v>3422853951</v>
      </c>
      <c r="K1025" t="s">
        <v>34</v>
      </c>
      <c r="L1025" t="s">
        <v>35</v>
      </c>
      <c r="M1025" t="s">
        <v>48</v>
      </c>
      <c r="N1025" t="s">
        <v>37</v>
      </c>
      <c r="O1025" t="s">
        <v>45</v>
      </c>
      <c r="P1025">
        <v>70</v>
      </c>
      <c r="Q1025">
        <f t="shared" si="30"/>
        <v>0.46666666666666667</v>
      </c>
      <c r="R1025">
        <f>VLOOKUP(I1025,[1]AllTestsScores!$A$1:$C$1012,2,0)</f>
        <v>0</v>
      </c>
      <c r="S1025" t="str">
        <f>VLOOKUP(I1025,[1]AllTestsScores!$A$1:$C$1012,3,0)</f>
        <v>0%</v>
      </c>
      <c r="T1025">
        <f t="shared" si="31"/>
        <v>0.23333333333333334</v>
      </c>
      <c r="U1025">
        <v>43703.57471064815</v>
      </c>
      <c r="W1025" t="s">
        <v>134</v>
      </c>
    </row>
    <row r="1026" spans="1:23" ht="15" customHeight="1">
      <c r="A1026" t="s">
        <v>3205</v>
      </c>
      <c r="B1026" t="s">
        <v>3206</v>
      </c>
      <c r="C1026" t="s">
        <v>129</v>
      </c>
      <c r="D1026" t="s">
        <v>30</v>
      </c>
      <c r="E1026">
        <v>23</v>
      </c>
      <c r="F1026" s="3">
        <v>1720105025291</v>
      </c>
      <c r="G1026" t="s">
        <v>44</v>
      </c>
      <c r="H1026" t="s">
        <v>79</v>
      </c>
      <c r="I1026" t="s">
        <v>3207</v>
      </c>
      <c r="J1026" s="3">
        <v>3423172100</v>
      </c>
      <c r="K1026" t="s">
        <v>34</v>
      </c>
      <c r="L1026" t="s">
        <v>54</v>
      </c>
      <c r="M1026" t="s">
        <v>36</v>
      </c>
      <c r="N1026" t="s">
        <v>49</v>
      </c>
      <c r="O1026" t="s">
        <v>38</v>
      </c>
      <c r="P1026">
        <v>93</v>
      </c>
      <c r="Q1026">
        <f t="shared" ref="Q1026:Q1089" si="32">P1026/150</f>
        <v>0.62</v>
      </c>
      <c r="T1026">
        <f t="shared" ref="T1026:T1089" si="33">(Q1026+S1026)/2</f>
        <v>0.31</v>
      </c>
      <c r="U1026">
        <v>43706.565474537034</v>
      </c>
      <c r="W1026" t="s">
        <v>39</v>
      </c>
    </row>
    <row r="1027" spans="1:23" ht="15" customHeight="1">
      <c r="A1027" t="s">
        <v>3208</v>
      </c>
      <c r="B1027" t="s">
        <v>1903</v>
      </c>
      <c r="C1027" t="s">
        <v>162</v>
      </c>
      <c r="D1027" t="s">
        <v>30</v>
      </c>
      <c r="E1027">
        <v>21</v>
      </c>
      <c r="F1027" s="3">
        <v>1520163847249</v>
      </c>
      <c r="G1027" t="s">
        <v>44</v>
      </c>
      <c r="H1027" t="s">
        <v>158</v>
      </c>
      <c r="I1027" t="s">
        <v>3209</v>
      </c>
      <c r="J1027" s="3">
        <v>3424266940</v>
      </c>
      <c r="K1027" t="s">
        <v>34</v>
      </c>
      <c r="L1027" t="s">
        <v>35</v>
      </c>
      <c r="M1027" t="s">
        <v>55</v>
      </c>
      <c r="N1027" t="s">
        <v>37</v>
      </c>
      <c r="O1027" t="s">
        <v>38</v>
      </c>
      <c r="P1027">
        <v>34</v>
      </c>
      <c r="Q1027">
        <f t="shared" si="32"/>
        <v>0.22666666666666666</v>
      </c>
      <c r="R1027" t="str">
        <f>VLOOKUP(I1027,[1]AllTestsScores!$A$1:$C$1012,2,0)</f>
        <v>0</v>
      </c>
      <c r="S1027" t="str">
        <f>VLOOKUP(I1027,[1]AllTestsScores!$A$1:$C$1012,3,0)</f>
        <v>0%</v>
      </c>
      <c r="T1027">
        <f t="shared" si="33"/>
        <v>0.11333333333333333</v>
      </c>
      <c r="U1027">
        <v>43709.279363425929</v>
      </c>
      <c r="W1027" t="s">
        <v>134</v>
      </c>
    </row>
    <row r="1028" spans="1:23" ht="15" customHeight="1">
      <c r="A1028" t="s">
        <v>3210</v>
      </c>
      <c r="B1028" t="s">
        <v>59</v>
      </c>
      <c r="C1028" t="s">
        <v>93</v>
      </c>
      <c r="D1028" t="s">
        <v>30</v>
      </c>
      <c r="E1028">
        <v>32</v>
      </c>
      <c r="F1028" s="3">
        <v>1610195804829</v>
      </c>
      <c r="G1028" t="s">
        <v>44</v>
      </c>
      <c r="H1028" t="s">
        <v>121</v>
      </c>
      <c r="I1028" t="s">
        <v>3211</v>
      </c>
      <c r="J1028" s="3">
        <v>3424574667</v>
      </c>
      <c r="K1028" t="s">
        <v>34</v>
      </c>
      <c r="L1028" t="s">
        <v>47</v>
      </c>
      <c r="M1028" t="s">
        <v>36</v>
      </c>
      <c r="N1028" t="s">
        <v>37</v>
      </c>
      <c r="O1028" t="s">
        <v>121</v>
      </c>
      <c r="P1028">
        <v>25</v>
      </c>
      <c r="Q1028">
        <f t="shared" si="32"/>
        <v>0.16666666666666666</v>
      </c>
      <c r="T1028">
        <f t="shared" si="33"/>
        <v>8.3333333333333329E-2</v>
      </c>
      <c r="U1028">
        <v>43702.198344907411</v>
      </c>
      <c r="W1028" t="s">
        <v>39</v>
      </c>
    </row>
    <row r="1029" spans="1:23" ht="15" customHeight="1">
      <c r="A1029" t="s">
        <v>3212</v>
      </c>
      <c r="B1029" t="s">
        <v>3213</v>
      </c>
      <c r="C1029" t="s">
        <v>3214</v>
      </c>
      <c r="D1029" t="s">
        <v>30</v>
      </c>
      <c r="E1029">
        <v>23</v>
      </c>
      <c r="F1029" s="3">
        <v>1530756213809</v>
      </c>
      <c r="G1029" t="s">
        <v>44</v>
      </c>
      <c r="H1029" t="s">
        <v>99</v>
      </c>
      <c r="I1029" t="s">
        <v>3215</v>
      </c>
      <c r="J1029" s="3">
        <v>3425019915</v>
      </c>
      <c r="K1029" t="s">
        <v>34</v>
      </c>
      <c r="L1029" t="s">
        <v>47</v>
      </c>
      <c r="M1029" t="s">
        <v>48</v>
      </c>
      <c r="N1029" t="s">
        <v>37</v>
      </c>
      <c r="O1029" t="s">
        <v>91</v>
      </c>
      <c r="P1029">
        <v>54</v>
      </c>
      <c r="Q1029">
        <f t="shared" si="32"/>
        <v>0.36</v>
      </c>
      <c r="R1029">
        <f>VLOOKUP(I1029,[1]AllTestsScores!$A$1:$C$1012,2,0)</f>
        <v>0</v>
      </c>
      <c r="S1029" t="str">
        <f>VLOOKUP(I1029,[1]AllTestsScores!$A$1:$C$1012,3,0)</f>
        <v>0%</v>
      </c>
      <c r="T1029">
        <f t="shared" si="33"/>
        <v>0.18</v>
      </c>
      <c r="U1029">
        <v>43698.79</v>
      </c>
      <c r="W1029" t="s">
        <v>39</v>
      </c>
    </row>
    <row r="1030" spans="1:23" ht="15" customHeight="1">
      <c r="A1030" t="s">
        <v>3216</v>
      </c>
      <c r="B1030" t="s">
        <v>3217</v>
      </c>
      <c r="C1030" t="s">
        <v>98</v>
      </c>
      <c r="D1030" t="s">
        <v>30</v>
      </c>
      <c r="E1030">
        <v>22</v>
      </c>
      <c r="F1030" s="3">
        <v>1620295805277</v>
      </c>
      <c r="G1030" t="s">
        <v>88</v>
      </c>
      <c r="H1030" t="s">
        <v>152</v>
      </c>
      <c r="I1030" t="s">
        <v>3218</v>
      </c>
      <c r="J1030" s="3">
        <v>923062281637</v>
      </c>
      <c r="K1030" t="s">
        <v>34</v>
      </c>
      <c r="L1030" t="s">
        <v>35</v>
      </c>
      <c r="M1030" t="s">
        <v>48</v>
      </c>
      <c r="N1030" t="s">
        <v>37</v>
      </c>
      <c r="O1030" t="s">
        <v>38</v>
      </c>
      <c r="P1030">
        <v>77</v>
      </c>
      <c r="Q1030">
        <f t="shared" si="32"/>
        <v>0.51333333333333331</v>
      </c>
      <c r="R1030" t="str">
        <f>VLOOKUP(I1030,'[2]All Tests Results'!$A$1:$C$979,2,0)</f>
        <v>31</v>
      </c>
      <c r="S1030" t="str">
        <f>VLOOKUP(I1030,'[2]All Tests Results'!$A$1:$C$979,3,0)</f>
        <v>44%</v>
      </c>
      <c r="T1030">
        <f t="shared" si="33"/>
        <v>0.47666666666666668</v>
      </c>
      <c r="U1030">
        <v>43699.247372685182</v>
      </c>
      <c r="W1030" t="s">
        <v>56</v>
      </c>
    </row>
    <row r="1031" spans="1:23" ht="15" customHeight="1">
      <c r="A1031" t="s">
        <v>3219</v>
      </c>
      <c r="B1031" t="s">
        <v>182</v>
      </c>
      <c r="C1031" t="s">
        <v>183</v>
      </c>
      <c r="D1031" t="s">
        <v>30</v>
      </c>
      <c r="E1031">
        <v>23</v>
      </c>
      <c r="F1031" s="3">
        <v>2240227862619</v>
      </c>
      <c r="G1031" t="s">
        <v>88</v>
      </c>
      <c r="H1031" t="s">
        <v>109</v>
      </c>
      <c r="I1031" t="s">
        <v>3220</v>
      </c>
      <c r="J1031" s="3">
        <v>923329640925</v>
      </c>
      <c r="K1031" t="s">
        <v>34</v>
      </c>
      <c r="L1031" t="s">
        <v>54</v>
      </c>
      <c r="M1031" t="s">
        <v>48</v>
      </c>
      <c r="N1031" t="s">
        <v>37</v>
      </c>
      <c r="O1031" t="s">
        <v>38</v>
      </c>
      <c r="P1031">
        <v>77</v>
      </c>
      <c r="Q1031">
        <f t="shared" si="32"/>
        <v>0.51333333333333331</v>
      </c>
      <c r="R1031" t="str">
        <f>VLOOKUP(I1031,'[2]All Tests Results'!$A$1:$C$979,2,0)</f>
        <v>31</v>
      </c>
      <c r="S1031" t="str">
        <f>VLOOKUP(I1031,'[2]All Tests Results'!$A$1:$C$979,3,0)</f>
        <v>44%</v>
      </c>
      <c r="T1031">
        <f t="shared" si="33"/>
        <v>0.47666666666666668</v>
      </c>
      <c r="U1031">
        <v>43708.408530092594</v>
      </c>
      <c r="W1031" t="s">
        <v>56</v>
      </c>
    </row>
    <row r="1032" spans="1:23" ht="15" customHeight="1">
      <c r="A1032" t="s">
        <v>3221</v>
      </c>
      <c r="B1032" t="s">
        <v>139</v>
      </c>
      <c r="C1032" t="s">
        <v>161</v>
      </c>
      <c r="D1032" t="s">
        <v>30</v>
      </c>
      <c r="E1032">
        <v>22</v>
      </c>
      <c r="F1032" s="3">
        <v>1540170147121</v>
      </c>
      <c r="G1032" t="s">
        <v>88</v>
      </c>
      <c r="H1032" t="s">
        <v>91</v>
      </c>
      <c r="I1032" t="s">
        <v>3222</v>
      </c>
      <c r="J1032" s="3">
        <v>3425663196</v>
      </c>
      <c r="K1032" t="s">
        <v>34</v>
      </c>
      <c r="L1032" t="s">
        <v>54</v>
      </c>
      <c r="M1032" t="s">
        <v>55</v>
      </c>
      <c r="O1032" t="s">
        <v>91</v>
      </c>
      <c r="P1032">
        <v>65</v>
      </c>
      <c r="Q1032">
        <f t="shared" si="32"/>
        <v>0.43333333333333335</v>
      </c>
      <c r="R1032" t="str">
        <f>VLOOKUP(I1032,'[2]All Tests Results'!$A$1:$C$979,2,0)</f>
        <v>49</v>
      </c>
      <c r="S1032" t="str">
        <f>VLOOKUP(I1032,'[2]All Tests Results'!$A$1:$C$979,3,0)</f>
        <v>70%</v>
      </c>
      <c r="T1032">
        <f t="shared" si="33"/>
        <v>0.56666666666666665</v>
      </c>
      <c r="U1032">
        <v>43703.306886574072</v>
      </c>
      <c r="W1032" t="s">
        <v>56</v>
      </c>
    </row>
    <row r="1033" spans="1:23" ht="15" customHeight="1">
      <c r="A1033" t="s">
        <v>3223</v>
      </c>
      <c r="B1033" t="s">
        <v>162</v>
      </c>
      <c r="C1033" t="s">
        <v>1616</v>
      </c>
      <c r="D1033" t="s">
        <v>30</v>
      </c>
      <c r="E1033">
        <v>22</v>
      </c>
      <c r="F1033" s="3">
        <v>1330193559627</v>
      </c>
      <c r="G1033" t="s">
        <v>88</v>
      </c>
      <c r="H1033" t="s">
        <v>211</v>
      </c>
      <c r="I1033" t="s">
        <v>3224</v>
      </c>
      <c r="J1033" s="3">
        <v>3426204979</v>
      </c>
      <c r="K1033" t="s">
        <v>34</v>
      </c>
      <c r="L1033" t="s">
        <v>54</v>
      </c>
      <c r="M1033" t="s">
        <v>36</v>
      </c>
      <c r="O1033" t="s">
        <v>211</v>
      </c>
      <c r="P1033">
        <v>45</v>
      </c>
      <c r="Q1033">
        <f t="shared" si="32"/>
        <v>0.3</v>
      </c>
      <c r="T1033">
        <f t="shared" si="33"/>
        <v>0.15</v>
      </c>
      <c r="U1033">
        <v>43711.28800925926</v>
      </c>
      <c r="W1033" t="s">
        <v>39</v>
      </c>
    </row>
    <row r="1034" spans="1:23" ht="15" customHeight="1">
      <c r="A1034" t="s">
        <v>3225</v>
      </c>
      <c r="B1034" t="s">
        <v>712</v>
      </c>
      <c r="C1034" t="s">
        <v>98</v>
      </c>
      <c r="D1034" t="s">
        <v>30</v>
      </c>
      <c r="E1034">
        <v>20</v>
      </c>
      <c r="F1034" s="3">
        <v>1610170918067</v>
      </c>
      <c r="G1034" t="s">
        <v>44</v>
      </c>
      <c r="H1034" t="s">
        <v>121</v>
      </c>
      <c r="I1034" t="s">
        <v>3226</v>
      </c>
      <c r="J1034" s="3">
        <v>3427533033</v>
      </c>
      <c r="K1034" t="s">
        <v>69</v>
      </c>
      <c r="L1034" t="s">
        <v>35</v>
      </c>
      <c r="M1034" t="s">
        <v>48</v>
      </c>
      <c r="N1034" t="s">
        <v>37</v>
      </c>
      <c r="O1034" t="s">
        <v>121</v>
      </c>
      <c r="P1034">
        <v>44</v>
      </c>
      <c r="Q1034">
        <f t="shared" si="32"/>
        <v>0.29333333333333333</v>
      </c>
      <c r="R1034" t="str">
        <f>VLOOKUP(I1034,[1]AllTestsScores!$A$1:$C$1012,2,0)</f>
        <v>9</v>
      </c>
      <c r="S1034" t="str">
        <f>VLOOKUP(I1034,[1]AllTestsScores!$A$1:$C$1012,3,0)</f>
        <v>23%</v>
      </c>
      <c r="T1034">
        <f t="shared" si="33"/>
        <v>0.26166666666666666</v>
      </c>
      <c r="U1034">
        <v>43701.569571759261</v>
      </c>
      <c r="W1034" t="s">
        <v>56</v>
      </c>
    </row>
    <row r="1035" spans="1:23" ht="15" customHeight="1">
      <c r="A1035" t="s">
        <v>3227</v>
      </c>
      <c r="B1035" t="s">
        <v>162</v>
      </c>
      <c r="C1035" t="s">
        <v>2637</v>
      </c>
      <c r="D1035" t="s">
        <v>30</v>
      </c>
      <c r="E1035">
        <v>25</v>
      </c>
      <c r="F1035" s="3">
        <v>1540180609029</v>
      </c>
      <c r="G1035" t="s">
        <v>31</v>
      </c>
      <c r="H1035" t="s">
        <v>91</v>
      </c>
      <c r="I1035" t="s">
        <v>3228</v>
      </c>
      <c r="J1035" s="3">
        <v>3427823731</v>
      </c>
      <c r="K1035" t="s">
        <v>34</v>
      </c>
      <c r="L1035" t="s">
        <v>54</v>
      </c>
      <c r="M1035" t="s">
        <v>55</v>
      </c>
      <c r="N1035" t="s">
        <v>37</v>
      </c>
      <c r="O1035" t="s">
        <v>91</v>
      </c>
      <c r="P1035">
        <v>92</v>
      </c>
      <c r="Q1035">
        <f t="shared" si="32"/>
        <v>0.61333333333333329</v>
      </c>
      <c r="R1035" t="str">
        <f>VLOOKUP(I1035,Sheet7!$A$1:$C$747,2,0)</f>
        <v>33</v>
      </c>
      <c r="S1035" t="str">
        <f>VLOOKUP(I1035,Sheet7!$A$1:$C$747,3,0)</f>
        <v>83%</v>
      </c>
      <c r="T1035">
        <f t="shared" si="33"/>
        <v>0.72166666666666668</v>
      </c>
      <c r="U1035">
        <v>43708.449178240742</v>
      </c>
      <c r="W1035" t="s">
        <v>134</v>
      </c>
    </row>
    <row r="1036" spans="1:23" ht="15" customHeight="1">
      <c r="A1036" t="s">
        <v>3229</v>
      </c>
      <c r="B1036" t="s">
        <v>3230</v>
      </c>
      <c r="C1036" t="s">
        <v>3231</v>
      </c>
      <c r="D1036" t="s">
        <v>30</v>
      </c>
      <c r="E1036">
        <v>30</v>
      </c>
      <c r="F1036" s="3">
        <v>1210362108937</v>
      </c>
      <c r="G1036" t="s">
        <v>88</v>
      </c>
      <c r="H1036" t="s">
        <v>336</v>
      </c>
      <c r="I1036" t="s">
        <v>3232</v>
      </c>
      <c r="J1036" s="3">
        <v>3427979585</v>
      </c>
      <c r="K1036" t="s">
        <v>34</v>
      </c>
      <c r="L1036" t="s">
        <v>47</v>
      </c>
      <c r="M1036" t="s">
        <v>36</v>
      </c>
      <c r="N1036" t="s">
        <v>49</v>
      </c>
      <c r="O1036" t="s">
        <v>333</v>
      </c>
      <c r="P1036">
        <v>39</v>
      </c>
      <c r="Q1036">
        <f t="shared" si="32"/>
        <v>0.26</v>
      </c>
      <c r="T1036">
        <f t="shared" si="33"/>
        <v>0.13</v>
      </c>
      <c r="U1036">
        <v>43704.404745370368</v>
      </c>
      <c r="W1036" t="s">
        <v>39</v>
      </c>
    </row>
    <row r="1037" spans="1:23" ht="15" customHeight="1">
      <c r="A1037" t="s">
        <v>3233</v>
      </c>
      <c r="B1037" t="s">
        <v>3234</v>
      </c>
      <c r="C1037" t="s">
        <v>98</v>
      </c>
      <c r="D1037" t="s">
        <v>30</v>
      </c>
      <c r="E1037">
        <v>24</v>
      </c>
      <c r="F1037" s="3">
        <v>1610247657297</v>
      </c>
      <c r="G1037" t="s">
        <v>44</v>
      </c>
      <c r="H1037" t="s">
        <v>121</v>
      </c>
      <c r="I1037" t="s">
        <v>3235</v>
      </c>
      <c r="J1037" s="3">
        <v>3428139096</v>
      </c>
      <c r="K1037" t="s">
        <v>34</v>
      </c>
      <c r="L1037" t="s">
        <v>54</v>
      </c>
      <c r="M1037" t="s">
        <v>48</v>
      </c>
      <c r="N1037" t="s">
        <v>37</v>
      </c>
      <c r="O1037" t="s">
        <v>121</v>
      </c>
      <c r="P1037">
        <v>84</v>
      </c>
      <c r="Q1037">
        <f t="shared" si="32"/>
        <v>0.56000000000000005</v>
      </c>
      <c r="R1037" t="str">
        <f>VLOOKUP(I1037,[1]AllTestsScores!$A$1:$C$1012,2,0)</f>
        <v>14</v>
      </c>
      <c r="S1037" t="str">
        <f>VLOOKUP(I1037,[1]AllTestsScores!$A$1:$C$1012,3,0)</f>
        <v>35%</v>
      </c>
      <c r="T1037">
        <f t="shared" si="33"/>
        <v>0.45500000000000002</v>
      </c>
      <c r="U1037">
        <v>43713.745393518519</v>
      </c>
      <c r="W1037" t="s">
        <v>134</v>
      </c>
    </row>
    <row r="1038" spans="1:23" ht="15" customHeight="1">
      <c r="A1038" t="s">
        <v>3236</v>
      </c>
      <c r="B1038" t="s">
        <v>3237</v>
      </c>
      <c r="C1038" t="s">
        <v>3238</v>
      </c>
      <c r="D1038" t="s">
        <v>30</v>
      </c>
      <c r="E1038">
        <v>18</v>
      </c>
      <c r="F1038" s="3">
        <v>1210189598055</v>
      </c>
      <c r="G1038" t="s">
        <v>44</v>
      </c>
      <c r="H1038" t="s">
        <v>331</v>
      </c>
      <c r="I1038" t="s">
        <v>3239</v>
      </c>
      <c r="J1038" s="3">
        <v>3429005582</v>
      </c>
      <c r="K1038" t="s">
        <v>63</v>
      </c>
      <c r="L1038" t="s">
        <v>54</v>
      </c>
      <c r="M1038" t="s">
        <v>48</v>
      </c>
      <c r="O1038" t="s">
        <v>333</v>
      </c>
      <c r="P1038">
        <v>34</v>
      </c>
      <c r="Q1038">
        <f t="shared" si="32"/>
        <v>0.22666666666666666</v>
      </c>
      <c r="T1038">
        <f t="shared" si="33"/>
        <v>0.11333333333333333</v>
      </c>
      <c r="U1038">
        <v>43701.422835648147</v>
      </c>
      <c r="W1038" t="s">
        <v>75</v>
      </c>
    </row>
    <row r="1039" spans="1:23" ht="15" customHeight="1">
      <c r="A1039" t="s">
        <v>3240</v>
      </c>
      <c r="B1039" t="s">
        <v>106</v>
      </c>
      <c r="C1039" t="s">
        <v>3241</v>
      </c>
      <c r="D1039" t="s">
        <v>30</v>
      </c>
      <c r="E1039">
        <v>22</v>
      </c>
      <c r="F1039" s="3">
        <v>1730166253763</v>
      </c>
      <c r="G1039" t="s">
        <v>88</v>
      </c>
      <c r="H1039" t="s">
        <v>107</v>
      </c>
      <c r="I1039" t="s">
        <v>3242</v>
      </c>
      <c r="J1039" s="3">
        <v>923499612191</v>
      </c>
      <c r="K1039" t="s">
        <v>34</v>
      </c>
      <c r="L1039" t="s">
        <v>35</v>
      </c>
      <c r="M1039" t="s">
        <v>55</v>
      </c>
      <c r="O1039" t="s">
        <v>38</v>
      </c>
      <c r="P1039">
        <v>68</v>
      </c>
      <c r="Q1039">
        <f t="shared" si="32"/>
        <v>0.45333333333333331</v>
      </c>
      <c r="R1039" t="str">
        <f>VLOOKUP(I1039,'[2]All Tests Results'!$A$1:$C$979,2,0)</f>
        <v>35</v>
      </c>
      <c r="S1039" t="str">
        <f>VLOOKUP(I1039,'[2]All Tests Results'!$A$1:$C$979,3,0)</f>
        <v>50%</v>
      </c>
      <c r="T1039">
        <f t="shared" si="33"/>
        <v>0.47666666666666668</v>
      </c>
      <c r="U1039">
        <v>43713.159259259257</v>
      </c>
      <c r="W1039" t="s">
        <v>56</v>
      </c>
    </row>
    <row r="1040" spans="1:23" ht="15" customHeight="1">
      <c r="A1040" t="s">
        <v>3243</v>
      </c>
      <c r="B1040" t="s">
        <v>139</v>
      </c>
      <c r="C1040" t="s">
        <v>98</v>
      </c>
      <c r="D1040" t="s">
        <v>30</v>
      </c>
      <c r="E1040">
        <v>23</v>
      </c>
      <c r="F1040" s="3">
        <v>3740616378711</v>
      </c>
      <c r="G1040" t="s">
        <v>31</v>
      </c>
      <c r="H1040" t="s">
        <v>109</v>
      </c>
      <c r="I1040" t="s">
        <v>3244</v>
      </c>
      <c r="J1040" s="3">
        <v>3429024294</v>
      </c>
      <c r="K1040" t="s">
        <v>34</v>
      </c>
      <c r="L1040" t="s">
        <v>35</v>
      </c>
      <c r="M1040" t="s">
        <v>48</v>
      </c>
      <c r="N1040" t="s">
        <v>49</v>
      </c>
      <c r="O1040" t="s">
        <v>38</v>
      </c>
      <c r="P1040">
        <v>61</v>
      </c>
      <c r="Q1040">
        <f t="shared" si="32"/>
        <v>0.40666666666666668</v>
      </c>
      <c r="R1040" t="str">
        <f>VLOOKUP(I1040,Sheet7!$A$1:$C$747,2,0)</f>
        <v>10</v>
      </c>
      <c r="S1040" t="str">
        <f>VLOOKUP(I1040,Sheet7!$A$1:$C$747,3,0)</f>
        <v>25%</v>
      </c>
      <c r="T1040">
        <f t="shared" si="33"/>
        <v>0.32833333333333337</v>
      </c>
      <c r="U1040">
        <v>43698.773668981485</v>
      </c>
      <c r="W1040" t="s">
        <v>56</v>
      </c>
    </row>
    <row r="1041" spans="1:23" ht="15" customHeight="1">
      <c r="A1041" t="s">
        <v>3245</v>
      </c>
      <c r="B1041" t="s">
        <v>59</v>
      </c>
      <c r="C1041" t="s">
        <v>3246</v>
      </c>
      <c r="D1041" t="s">
        <v>30</v>
      </c>
      <c r="E1041">
        <v>27</v>
      </c>
      <c r="F1041" s="3">
        <v>2250154727997</v>
      </c>
      <c r="G1041" t="s">
        <v>31</v>
      </c>
      <c r="H1041" t="s">
        <v>38</v>
      </c>
      <c r="I1041" t="s">
        <v>3247</v>
      </c>
      <c r="J1041" s="3">
        <v>3429065636</v>
      </c>
      <c r="K1041" t="s">
        <v>34</v>
      </c>
      <c r="L1041" t="s">
        <v>54</v>
      </c>
      <c r="M1041" t="s">
        <v>55</v>
      </c>
      <c r="N1041" t="s">
        <v>49</v>
      </c>
      <c r="O1041" t="s">
        <v>38</v>
      </c>
      <c r="P1041">
        <v>90</v>
      </c>
      <c r="Q1041">
        <f t="shared" si="32"/>
        <v>0.6</v>
      </c>
      <c r="T1041">
        <f t="shared" si="33"/>
        <v>0.3</v>
      </c>
      <c r="U1041">
        <v>43704.15084490741</v>
      </c>
      <c r="W1041" t="s">
        <v>145</v>
      </c>
    </row>
    <row r="1042" spans="1:23" ht="15" customHeight="1">
      <c r="A1042" t="s">
        <v>3248</v>
      </c>
      <c r="B1042" t="s">
        <v>3249</v>
      </c>
      <c r="C1042" t="s">
        <v>3250</v>
      </c>
      <c r="D1042" t="s">
        <v>30</v>
      </c>
      <c r="E1042">
        <v>22</v>
      </c>
      <c r="F1042" s="3">
        <v>1710303727105</v>
      </c>
      <c r="G1042" t="s">
        <v>44</v>
      </c>
      <c r="H1042" t="s">
        <v>32</v>
      </c>
      <c r="I1042" t="s">
        <v>3251</v>
      </c>
      <c r="J1042" s="3">
        <v>3429123654</v>
      </c>
      <c r="K1042" t="s">
        <v>34</v>
      </c>
      <c r="L1042" t="s">
        <v>54</v>
      </c>
      <c r="M1042" t="s">
        <v>55</v>
      </c>
      <c r="N1042" t="s">
        <v>37</v>
      </c>
      <c r="O1042" t="s">
        <v>38</v>
      </c>
      <c r="P1042">
        <v>60</v>
      </c>
      <c r="Q1042">
        <f t="shared" si="32"/>
        <v>0.4</v>
      </c>
      <c r="R1042" t="str">
        <f>VLOOKUP(I1042,[1]AllTestsScores!$A$1:$C$1012,2,0)</f>
        <v>14</v>
      </c>
      <c r="S1042" t="str">
        <f>VLOOKUP(I1042,[1]AllTestsScores!$A$1:$C$1012,3,0)</f>
        <v>35%</v>
      </c>
      <c r="T1042">
        <f t="shared" si="33"/>
        <v>0.375</v>
      </c>
      <c r="U1042">
        <v>43699.530925925923</v>
      </c>
      <c r="W1042" t="s">
        <v>56</v>
      </c>
    </row>
    <row r="1043" spans="1:23" ht="15" customHeight="1">
      <c r="A1043" t="s">
        <v>3252</v>
      </c>
      <c r="B1043" t="s">
        <v>3253</v>
      </c>
      <c r="C1043" t="s">
        <v>269</v>
      </c>
      <c r="D1043" t="s">
        <v>30</v>
      </c>
      <c r="E1043">
        <v>21</v>
      </c>
      <c r="F1043" s="3">
        <v>2120184930875</v>
      </c>
      <c r="G1043" t="s">
        <v>44</v>
      </c>
      <c r="H1043" t="s">
        <v>296</v>
      </c>
      <c r="I1043" t="s">
        <v>3254</v>
      </c>
      <c r="J1043" s="3">
        <v>3429144154</v>
      </c>
      <c r="K1043" t="s">
        <v>34</v>
      </c>
      <c r="L1043" t="s">
        <v>54</v>
      </c>
      <c r="M1043" t="s">
        <v>55</v>
      </c>
      <c r="O1043" t="s">
        <v>38</v>
      </c>
      <c r="P1043">
        <v>57</v>
      </c>
      <c r="Q1043">
        <f t="shared" si="32"/>
        <v>0.38</v>
      </c>
      <c r="R1043" t="str">
        <f>VLOOKUP(I1043,[1]AllTestsScores!$A$1:$C$1012,2,0)</f>
        <v>21</v>
      </c>
      <c r="S1043" t="str">
        <f>VLOOKUP(I1043,[1]AllTestsScores!$A$1:$C$1012,3,0)</f>
        <v>53%</v>
      </c>
      <c r="T1043">
        <f t="shared" si="33"/>
        <v>0.45500000000000002</v>
      </c>
      <c r="U1043">
        <v>43712.174189814818</v>
      </c>
      <c r="W1043" t="s">
        <v>56</v>
      </c>
    </row>
    <row r="1044" spans="1:23" ht="15" customHeight="1">
      <c r="A1044" t="s">
        <v>3255</v>
      </c>
      <c r="B1044" t="s">
        <v>3256</v>
      </c>
      <c r="C1044" t="s">
        <v>3257</v>
      </c>
      <c r="D1044" t="s">
        <v>30</v>
      </c>
      <c r="E1044">
        <v>20</v>
      </c>
      <c r="F1044" s="3">
        <v>4230110491481</v>
      </c>
      <c r="G1044" t="s">
        <v>31</v>
      </c>
      <c r="H1044" t="s">
        <v>45</v>
      </c>
      <c r="I1044" t="s">
        <v>3258</v>
      </c>
      <c r="J1044" s="3">
        <v>3429174356</v>
      </c>
      <c r="K1044" t="s">
        <v>34</v>
      </c>
      <c r="L1044" t="s">
        <v>54</v>
      </c>
      <c r="M1044" t="s">
        <v>55</v>
      </c>
      <c r="N1044" t="s">
        <v>37</v>
      </c>
      <c r="O1044" t="s">
        <v>45</v>
      </c>
      <c r="P1044">
        <v>36</v>
      </c>
      <c r="Q1044">
        <f t="shared" si="32"/>
        <v>0.24</v>
      </c>
      <c r="T1044">
        <f t="shared" si="33"/>
        <v>0.12</v>
      </c>
      <c r="U1044">
        <v>43700.427928240744</v>
      </c>
      <c r="W1044" t="s">
        <v>75</v>
      </c>
    </row>
    <row r="1045" spans="1:23" ht="15" customHeight="1">
      <c r="A1045" t="s">
        <v>3259</v>
      </c>
      <c r="B1045" t="s">
        <v>550</v>
      </c>
      <c r="C1045" t="s">
        <v>3260</v>
      </c>
      <c r="D1045" t="s">
        <v>43</v>
      </c>
      <c r="E1045">
        <v>24</v>
      </c>
      <c r="F1045" s="3">
        <v>1730139293592</v>
      </c>
      <c r="G1045" t="s">
        <v>88</v>
      </c>
      <c r="H1045" t="s">
        <v>107</v>
      </c>
      <c r="I1045" t="s">
        <v>3261</v>
      </c>
      <c r="J1045" s="3">
        <v>3328988955</v>
      </c>
      <c r="K1045" t="s">
        <v>34</v>
      </c>
      <c r="L1045" t="s">
        <v>54</v>
      </c>
      <c r="M1045" t="s">
        <v>55</v>
      </c>
      <c r="O1045" t="s">
        <v>38</v>
      </c>
      <c r="P1045">
        <v>72</v>
      </c>
      <c r="Q1045">
        <f t="shared" si="32"/>
        <v>0.48</v>
      </c>
      <c r="R1045" t="str">
        <f>VLOOKUP(I1045,'[2]All Tests Results'!$A$1:$C$979,2,0)</f>
        <v>33</v>
      </c>
      <c r="S1045" t="str">
        <f>VLOOKUP(I1045,'[2]All Tests Results'!$A$1:$C$979,3,0)</f>
        <v>47%</v>
      </c>
      <c r="T1045">
        <f t="shared" si="33"/>
        <v>0.47499999999999998</v>
      </c>
      <c r="U1045">
        <v>43723.830474537041</v>
      </c>
      <c r="W1045" t="s">
        <v>56</v>
      </c>
    </row>
    <row r="1046" spans="1:23" ht="15" customHeight="1">
      <c r="A1046" t="s">
        <v>3262</v>
      </c>
      <c r="B1046" t="s">
        <v>3263</v>
      </c>
      <c r="C1046" t="s">
        <v>72</v>
      </c>
      <c r="D1046" t="s">
        <v>30</v>
      </c>
      <c r="E1046">
        <v>23</v>
      </c>
      <c r="F1046" s="3">
        <v>1510176760455</v>
      </c>
      <c r="G1046" t="s">
        <v>44</v>
      </c>
      <c r="H1046" t="s">
        <v>188</v>
      </c>
      <c r="I1046" t="s">
        <v>3264</v>
      </c>
      <c r="J1046" s="3">
        <v>3429227412</v>
      </c>
      <c r="K1046" t="s">
        <v>34</v>
      </c>
      <c r="L1046" t="s">
        <v>54</v>
      </c>
      <c r="M1046" t="s">
        <v>55</v>
      </c>
      <c r="N1046" t="s">
        <v>37</v>
      </c>
      <c r="O1046" t="s">
        <v>38</v>
      </c>
      <c r="P1046">
        <v>58</v>
      </c>
      <c r="Q1046">
        <f t="shared" si="32"/>
        <v>0.38666666666666666</v>
      </c>
      <c r="R1046">
        <f>VLOOKUP(I1046,[1]AllTestsScores!$A$1:$C$1012,2,0)</f>
        <v>0</v>
      </c>
      <c r="S1046" t="str">
        <f>VLOOKUP(I1046,[1]AllTestsScores!$A$1:$C$1012,3,0)</f>
        <v>0%</v>
      </c>
      <c r="T1046">
        <f t="shared" si="33"/>
        <v>0.19333333333333333</v>
      </c>
      <c r="U1046">
        <v>43703.419502314813</v>
      </c>
      <c r="W1046" t="s">
        <v>134</v>
      </c>
    </row>
    <row r="1047" spans="1:23" ht="15" customHeight="1">
      <c r="A1047" t="s">
        <v>3265</v>
      </c>
      <c r="B1047" t="s">
        <v>342</v>
      </c>
      <c r="C1047" t="s">
        <v>944</v>
      </c>
      <c r="D1047" t="s">
        <v>30</v>
      </c>
      <c r="E1047">
        <v>29</v>
      </c>
      <c r="F1047" s="3">
        <v>1620211082231</v>
      </c>
      <c r="G1047" t="s">
        <v>31</v>
      </c>
      <c r="H1047" t="s">
        <v>152</v>
      </c>
      <c r="I1047" t="s">
        <v>3266</v>
      </c>
      <c r="J1047" s="3">
        <v>3429270995</v>
      </c>
      <c r="K1047" t="s">
        <v>34</v>
      </c>
      <c r="L1047" t="s">
        <v>47</v>
      </c>
      <c r="M1047" t="s">
        <v>48</v>
      </c>
      <c r="N1047" t="s">
        <v>49</v>
      </c>
      <c r="O1047" t="s">
        <v>38</v>
      </c>
      <c r="P1047">
        <v>42</v>
      </c>
      <c r="Q1047">
        <f t="shared" si="32"/>
        <v>0.28000000000000003</v>
      </c>
      <c r="R1047" t="str">
        <f>VLOOKUP(I1047,Sheet7!$A$1:$C$747,2,0)</f>
        <v>15</v>
      </c>
      <c r="S1047" t="str">
        <f>VLOOKUP(I1047,Sheet7!$A$1:$C$747,3,0)</f>
        <v>38%</v>
      </c>
      <c r="T1047">
        <f t="shared" si="33"/>
        <v>0.33</v>
      </c>
      <c r="U1047">
        <v>43714.423275462963</v>
      </c>
      <c r="W1047" t="s">
        <v>39</v>
      </c>
    </row>
    <row r="1048" spans="1:23" ht="15" customHeight="1">
      <c r="A1048" t="s">
        <v>3267</v>
      </c>
      <c r="B1048" t="s">
        <v>3268</v>
      </c>
      <c r="C1048" t="s">
        <v>3269</v>
      </c>
      <c r="D1048" t="s">
        <v>30</v>
      </c>
      <c r="E1048">
        <v>27</v>
      </c>
      <c r="F1048" s="3">
        <v>1530791799659</v>
      </c>
      <c r="G1048" t="s">
        <v>88</v>
      </c>
      <c r="H1048" t="s">
        <v>99</v>
      </c>
      <c r="I1048" t="s">
        <v>3270</v>
      </c>
      <c r="J1048" s="3">
        <v>3429389554</v>
      </c>
      <c r="K1048" t="s">
        <v>34</v>
      </c>
      <c r="L1048" t="s">
        <v>54</v>
      </c>
      <c r="M1048" t="s">
        <v>48</v>
      </c>
      <c r="N1048" t="s">
        <v>37</v>
      </c>
      <c r="O1048" t="s">
        <v>73</v>
      </c>
      <c r="P1048">
        <v>55</v>
      </c>
      <c r="Q1048">
        <f t="shared" si="32"/>
        <v>0.36666666666666664</v>
      </c>
      <c r="T1048">
        <f t="shared" si="33"/>
        <v>0.18333333333333332</v>
      </c>
      <c r="U1048">
        <v>43709.256585648145</v>
      </c>
      <c r="W1048" t="s">
        <v>75</v>
      </c>
    </row>
    <row r="1049" spans="1:23" ht="15" customHeight="1">
      <c r="A1049" t="s">
        <v>3271</v>
      </c>
      <c r="B1049" t="s">
        <v>3272</v>
      </c>
      <c r="C1049" t="s">
        <v>120</v>
      </c>
      <c r="D1049" t="s">
        <v>30</v>
      </c>
      <c r="E1049">
        <v>21</v>
      </c>
      <c r="F1049" s="3">
        <v>1560182587251</v>
      </c>
      <c r="G1049" t="s">
        <v>88</v>
      </c>
      <c r="H1049" t="s">
        <v>73</v>
      </c>
      <c r="I1049" t="s">
        <v>3273</v>
      </c>
      <c r="J1049" s="3">
        <v>3400953938</v>
      </c>
      <c r="K1049" t="s">
        <v>34</v>
      </c>
      <c r="L1049" t="s">
        <v>35</v>
      </c>
      <c r="M1049" t="s">
        <v>48</v>
      </c>
      <c r="O1049" t="s">
        <v>121</v>
      </c>
      <c r="P1049">
        <v>61</v>
      </c>
      <c r="Q1049">
        <f t="shared" si="32"/>
        <v>0.40666666666666668</v>
      </c>
      <c r="R1049" t="str">
        <f>VLOOKUP(I1049,'[2]All Tests Results'!$A$1:$C$979,2,0)</f>
        <v>43</v>
      </c>
      <c r="S1049" t="str">
        <f>VLOOKUP(I1049,'[2]All Tests Results'!$A$1:$C$979,3,0)</f>
        <v>61%</v>
      </c>
      <c r="T1049">
        <f t="shared" si="33"/>
        <v>0.5083333333333333</v>
      </c>
      <c r="U1049">
        <v>43699.824444444443</v>
      </c>
      <c r="W1049" t="s">
        <v>56</v>
      </c>
    </row>
    <row r="1050" spans="1:23" ht="15" customHeight="1">
      <c r="A1050" t="s">
        <v>3274</v>
      </c>
      <c r="B1050" t="s">
        <v>3275</v>
      </c>
      <c r="C1050" t="s">
        <v>3276</v>
      </c>
      <c r="D1050" t="s">
        <v>30</v>
      </c>
      <c r="E1050">
        <v>25</v>
      </c>
      <c r="F1050" s="3">
        <v>1310167704361</v>
      </c>
      <c r="G1050" t="s">
        <v>44</v>
      </c>
      <c r="H1050" t="s">
        <v>45</v>
      </c>
      <c r="I1050" t="s">
        <v>3277</v>
      </c>
      <c r="J1050" s="3">
        <v>3429459441</v>
      </c>
      <c r="K1050" t="s">
        <v>34</v>
      </c>
      <c r="L1050" t="s">
        <v>54</v>
      </c>
      <c r="M1050" t="s">
        <v>48</v>
      </c>
      <c r="N1050" t="s">
        <v>37</v>
      </c>
      <c r="O1050" t="s">
        <v>45</v>
      </c>
      <c r="P1050">
        <v>81</v>
      </c>
      <c r="Q1050">
        <f t="shared" si="32"/>
        <v>0.54</v>
      </c>
      <c r="R1050" t="str">
        <f>VLOOKUP(I1050,[1]AllTestsScores!$A$1:$C$1012,2,0)</f>
        <v>14</v>
      </c>
      <c r="S1050" t="str">
        <f>VLOOKUP(I1050,[1]AllTestsScores!$A$1:$C$1012,3,0)</f>
        <v>35%</v>
      </c>
      <c r="T1050">
        <f t="shared" si="33"/>
        <v>0.44500000000000001</v>
      </c>
      <c r="U1050">
        <v>43703.451273148145</v>
      </c>
      <c r="W1050" t="s">
        <v>56</v>
      </c>
    </row>
    <row r="1051" spans="1:23" ht="15" customHeight="1">
      <c r="A1051" t="s">
        <v>3278</v>
      </c>
      <c r="B1051" t="s">
        <v>3279</v>
      </c>
      <c r="C1051" t="s">
        <v>98</v>
      </c>
      <c r="D1051" t="s">
        <v>30</v>
      </c>
      <c r="E1051">
        <v>23</v>
      </c>
      <c r="F1051" s="3">
        <v>1350361554665</v>
      </c>
      <c r="G1051" t="s">
        <v>88</v>
      </c>
      <c r="H1051" t="s">
        <v>94</v>
      </c>
      <c r="I1051" t="s">
        <v>3280</v>
      </c>
      <c r="J1051" s="3">
        <v>3429538994</v>
      </c>
      <c r="K1051" t="s">
        <v>34</v>
      </c>
      <c r="L1051" t="s">
        <v>54</v>
      </c>
      <c r="M1051" t="s">
        <v>55</v>
      </c>
      <c r="N1051" t="s">
        <v>37</v>
      </c>
      <c r="O1051" t="s">
        <v>45</v>
      </c>
      <c r="P1051">
        <v>70</v>
      </c>
      <c r="Q1051">
        <f t="shared" si="32"/>
        <v>0.46666666666666667</v>
      </c>
      <c r="T1051">
        <f t="shared" si="33"/>
        <v>0.23333333333333334</v>
      </c>
      <c r="U1051">
        <v>43699.731388888889</v>
      </c>
      <c r="W1051" t="s">
        <v>75</v>
      </c>
    </row>
    <row r="1052" spans="1:23" ht="15" customHeight="1">
      <c r="A1052" t="s">
        <v>3281</v>
      </c>
      <c r="B1052" t="s">
        <v>3282</v>
      </c>
      <c r="C1052" t="s">
        <v>3283</v>
      </c>
      <c r="D1052" t="s">
        <v>30</v>
      </c>
      <c r="E1052">
        <v>23</v>
      </c>
      <c r="F1052" s="3">
        <v>1730126003165</v>
      </c>
      <c r="G1052" t="s">
        <v>88</v>
      </c>
      <c r="H1052" t="s">
        <v>38</v>
      </c>
      <c r="I1052" t="s">
        <v>3284</v>
      </c>
      <c r="J1052" s="3">
        <v>923005664766</v>
      </c>
      <c r="K1052" t="s">
        <v>34</v>
      </c>
      <c r="L1052" t="s">
        <v>54</v>
      </c>
      <c r="M1052" t="s">
        <v>48</v>
      </c>
      <c r="N1052" t="s">
        <v>37</v>
      </c>
      <c r="O1052" t="s">
        <v>38</v>
      </c>
      <c r="P1052">
        <v>69</v>
      </c>
      <c r="Q1052">
        <f t="shared" si="32"/>
        <v>0.46</v>
      </c>
      <c r="R1052" t="str">
        <f>VLOOKUP(I1052,'[2]All Tests Results'!$A$1:$C$979,2,0)</f>
        <v>34</v>
      </c>
      <c r="S1052" t="str">
        <f>VLOOKUP(I1052,'[2]All Tests Results'!$A$1:$C$979,3,0)</f>
        <v>49%</v>
      </c>
      <c r="T1052">
        <f t="shared" si="33"/>
        <v>0.47499999999999998</v>
      </c>
      <c r="U1052">
        <v>43700.302870370368</v>
      </c>
      <c r="W1052" t="s">
        <v>56</v>
      </c>
    </row>
    <row r="1053" spans="1:23" ht="15" customHeight="1">
      <c r="A1053" t="s">
        <v>3285</v>
      </c>
      <c r="B1053" t="s">
        <v>2966</v>
      </c>
      <c r="C1053" t="s">
        <v>1030</v>
      </c>
      <c r="D1053" t="s">
        <v>30</v>
      </c>
      <c r="E1053">
        <v>20</v>
      </c>
      <c r="F1053" s="3">
        <v>1560207485831</v>
      </c>
      <c r="G1053" t="s">
        <v>44</v>
      </c>
      <c r="H1053" t="s">
        <v>73</v>
      </c>
      <c r="I1053" t="s">
        <v>3286</v>
      </c>
      <c r="J1053" s="3">
        <v>3429617811</v>
      </c>
      <c r="K1053" t="s">
        <v>34</v>
      </c>
      <c r="L1053" t="s">
        <v>54</v>
      </c>
      <c r="M1053" t="s">
        <v>55</v>
      </c>
      <c r="N1053" t="s">
        <v>37</v>
      </c>
      <c r="O1053" t="s">
        <v>73</v>
      </c>
      <c r="P1053">
        <v>49</v>
      </c>
      <c r="Q1053">
        <f t="shared" si="32"/>
        <v>0.32666666666666666</v>
      </c>
      <c r="R1053" t="str">
        <f>VLOOKUP(I1053,[1]AllTestsScores!$A$1:$C$1012,2,0)</f>
        <v>0</v>
      </c>
      <c r="S1053" t="str">
        <f>VLOOKUP(I1053,[1]AllTestsScores!$A$1:$C$1012,3,0)</f>
        <v>0%</v>
      </c>
      <c r="T1053">
        <f t="shared" si="33"/>
        <v>0.16333333333333333</v>
      </c>
      <c r="U1053">
        <v>43706.779421296298</v>
      </c>
      <c r="W1053" t="s">
        <v>56</v>
      </c>
    </row>
    <row r="1054" spans="1:23" ht="15" customHeight="1">
      <c r="A1054" t="s">
        <v>3287</v>
      </c>
      <c r="B1054" t="s">
        <v>3288</v>
      </c>
      <c r="C1054" t="s">
        <v>98</v>
      </c>
      <c r="D1054" t="s">
        <v>30</v>
      </c>
      <c r="E1054">
        <v>21</v>
      </c>
      <c r="F1054" s="3">
        <v>1560281569721</v>
      </c>
      <c r="G1054" t="s">
        <v>88</v>
      </c>
      <c r="H1054" t="s">
        <v>73</v>
      </c>
      <c r="I1054" t="s">
        <v>3289</v>
      </c>
      <c r="J1054" s="3">
        <v>3429618291</v>
      </c>
      <c r="K1054" t="s">
        <v>34</v>
      </c>
      <c r="L1054" t="s">
        <v>54</v>
      </c>
      <c r="M1054" t="s">
        <v>48</v>
      </c>
      <c r="N1054" t="s">
        <v>37</v>
      </c>
      <c r="O1054" t="s">
        <v>73</v>
      </c>
      <c r="P1054">
        <v>45</v>
      </c>
      <c r="Q1054">
        <f t="shared" si="32"/>
        <v>0.3</v>
      </c>
      <c r="T1054">
        <f t="shared" si="33"/>
        <v>0.15</v>
      </c>
      <c r="U1054">
        <v>43701.396249999998</v>
      </c>
      <c r="W1054" t="s">
        <v>145</v>
      </c>
    </row>
    <row r="1055" spans="1:23" ht="15" customHeight="1">
      <c r="A1055" t="s">
        <v>3290</v>
      </c>
      <c r="B1055" t="s">
        <v>3101</v>
      </c>
      <c r="C1055" t="s">
        <v>98</v>
      </c>
      <c r="D1055" t="s">
        <v>30</v>
      </c>
      <c r="E1055">
        <v>26</v>
      </c>
      <c r="F1055" s="3">
        <v>1560242538051</v>
      </c>
      <c r="G1055" t="s">
        <v>44</v>
      </c>
      <c r="H1055" t="s">
        <v>73</v>
      </c>
      <c r="I1055" t="s">
        <v>3291</v>
      </c>
      <c r="J1055" s="3">
        <v>3429653802</v>
      </c>
      <c r="K1055" t="s">
        <v>34</v>
      </c>
      <c r="L1055" t="s">
        <v>54</v>
      </c>
      <c r="M1055" t="s">
        <v>36</v>
      </c>
      <c r="N1055" t="s">
        <v>37</v>
      </c>
      <c r="O1055" t="s">
        <v>38</v>
      </c>
      <c r="P1055">
        <v>69</v>
      </c>
      <c r="Q1055">
        <f t="shared" si="32"/>
        <v>0.46</v>
      </c>
      <c r="T1055">
        <f t="shared" si="33"/>
        <v>0.23</v>
      </c>
      <c r="U1055">
        <v>43698.680069444446</v>
      </c>
      <c r="W1055" t="s">
        <v>39</v>
      </c>
    </row>
    <row r="1056" spans="1:23" ht="15" customHeight="1">
      <c r="A1056" t="s">
        <v>3292</v>
      </c>
      <c r="B1056" t="s">
        <v>1782</v>
      </c>
      <c r="C1056" t="s">
        <v>1080</v>
      </c>
      <c r="D1056" t="s">
        <v>30</v>
      </c>
      <c r="E1056">
        <v>24</v>
      </c>
      <c r="F1056" s="3">
        <v>1720203524175</v>
      </c>
      <c r="G1056" t="s">
        <v>88</v>
      </c>
      <c r="H1056" t="s">
        <v>79</v>
      </c>
      <c r="I1056" t="s">
        <v>3293</v>
      </c>
      <c r="J1056" s="3">
        <v>923025944858</v>
      </c>
      <c r="K1056" t="s">
        <v>34</v>
      </c>
      <c r="L1056" t="s">
        <v>54</v>
      </c>
      <c r="M1056" t="s">
        <v>48</v>
      </c>
      <c r="N1056" t="s">
        <v>49</v>
      </c>
      <c r="O1056" t="s">
        <v>38</v>
      </c>
      <c r="P1056">
        <v>72</v>
      </c>
      <c r="Q1056">
        <f t="shared" si="32"/>
        <v>0.48</v>
      </c>
      <c r="R1056" t="str">
        <f>VLOOKUP(I1056,'[2]All Tests Results'!$A$1:$C$979,2,0)</f>
        <v>33</v>
      </c>
      <c r="S1056" t="str">
        <f>VLOOKUP(I1056,'[2]All Tests Results'!$A$1:$C$979,3,0)</f>
        <v>47%</v>
      </c>
      <c r="T1056">
        <f t="shared" si="33"/>
        <v>0.47499999999999998</v>
      </c>
      <c r="U1056">
        <v>43705.67491898148</v>
      </c>
      <c r="W1056" t="s">
        <v>134</v>
      </c>
    </row>
    <row r="1057" spans="1:23" ht="15" customHeight="1">
      <c r="A1057" t="s">
        <v>3294</v>
      </c>
      <c r="B1057" t="s">
        <v>1179</v>
      </c>
      <c r="C1057" t="s">
        <v>98</v>
      </c>
      <c r="D1057" t="s">
        <v>30</v>
      </c>
      <c r="E1057">
        <v>22</v>
      </c>
      <c r="F1057" s="3">
        <v>1120120891461</v>
      </c>
      <c r="G1057" t="s">
        <v>88</v>
      </c>
      <c r="H1057" t="s">
        <v>252</v>
      </c>
      <c r="I1057" t="s">
        <v>3295</v>
      </c>
      <c r="J1057" s="3">
        <v>3429746073</v>
      </c>
      <c r="K1057" t="s">
        <v>34</v>
      </c>
      <c r="L1057" t="s">
        <v>47</v>
      </c>
      <c r="M1057" t="s">
        <v>55</v>
      </c>
      <c r="N1057" t="s">
        <v>49</v>
      </c>
      <c r="O1057" t="s">
        <v>38</v>
      </c>
      <c r="P1057">
        <v>71</v>
      </c>
      <c r="Q1057">
        <f t="shared" si="32"/>
        <v>0.47333333333333333</v>
      </c>
      <c r="T1057">
        <f t="shared" si="33"/>
        <v>0.23666666666666666</v>
      </c>
      <c r="U1057">
        <v>43704.098067129627</v>
      </c>
      <c r="W1057" t="s">
        <v>39</v>
      </c>
    </row>
    <row r="1058" spans="1:23" ht="15" customHeight="1">
      <c r="A1058" t="s">
        <v>3296</v>
      </c>
      <c r="B1058" t="s">
        <v>3297</v>
      </c>
      <c r="C1058" t="s">
        <v>444</v>
      </c>
      <c r="D1058" t="s">
        <v>30</v>
      </c>
      <c r="E1058">
        <v>24</v>
      </c>
      <c r="F1058" s="3">
        <v>1530214972607</v>
      </c>
      <c r="G1058" t="s">
        <v>44</v>
      </c>
      <c r="H1058" t="s">
        <v>99</v>
      </c>
      <c r="I1058" t="s">
        <v>3298</v>
      </c>
      <c r="J1058" s="3">
        <v>3429860607</v>
      </c>
      <c r="K1058" t="s">
        <v>69</v>
      </c>
      <c r="L1058" t="s">
        <v>54</v>
      </c>
      <c r="M1058" t="s">
        <v>55</v>
      </c>
      <c r="N1058" t="s">
        <v>37</v>
      </c>
      <c r="O1058" t="s">
        <v>91</v>
      </c>
      <c r="P1058">
        <v>99</v>
      </c>
      <c r="Q1058">
        <f t="shared" si="32"/>
        <v>0.66</v>
      </c>
      <c r="R1058" t="str">
        <f>VLOOKUP(I1058,[1]AllTestsScores!$A$1:$C$1012,2,0)</f>
        <v>9</v>
      </c>
      <c r="S1058" t="str">
        <f>VLOOKUP(I1058,[1]AllTestsScores!$A$1:$C$1012,3,0)</f>
        <v>23%</v>
      </c>
      <c r="T1058">
        <f t="shared" si="33"/>
        <v>0.44500000000000001</v>
      </c>
      <c r="U1058">
        <v>43726.741909722223</v>
      </c>
      <c r="W1058" t="s">
        <v>56</v>
      </c>
    </row>
    <row r="1059" spans="1:23" ht="15" customHeight="1">
      <c r="A1059" t="s">
        <v>3299</v>
      </c>
      <c r="B1059" t="s">
        <v>3300</v>
      </c>
      <c r="C1059" t="s">
        <v>444</v>
      </c>
      <c r="D1059" t="s">
        <v>30</v>
      </c>
      <c r="E1059">
        <v>22</v>
      </c>
      <c r="F1059" s="3">
        <v>1510121099147</v>
      </c>
      <c r="G1059" t="s">
        <v>44</v>
      </c>
      <c r="H1059" t="s">
        <v>188</v>
      </c>
      <c r="I1059" t="s">
        <v>3301</v>
      </c>
      <c r="J1059" s="3">
        <v>3430222661</v>
      </c>
      <c r="K1059" t="s">
        <v>34</v>
      </c>
      <c r="L1059" t="s">
        <v>54</v>
      </c>
      <c r="M1059" t="s">
        <v>55</v>
      </c>
      <c r="O1059" t="s">
        <v>91</v>
      </c>
      <c r="P1059">
        <v>61</v>
      </c>
      <c r="Q1059">
        <f t="shared" si="32"/>
        <v>0.40666666666666668</v>
      </c>
      <c r="R1059" t="str">
        <f>VLOOKUP(I1059,[1]AllTestsScores!$A$1:$C$1012,2,0)</f>
        <v>6</v>
      </c>
      <c r="S1059" t="str">
        <f>VLOOKUP(I1059,[1]AllTestsScores!$A$1:$C$1012,3,0)</f>
        <v>15%</v>
      </c>
      <c r="T1059">
        <f t="shared" si="33"/>
        <v>0.27833333333333332</v>
      </c>
      <c r="U1059">
        <v>43704.529988425929</v>
      </c>
      <c r="W1059" t="s">
        <v>134</v>
      </c>
    </row>
    <row r="1060" spans="1:23" ht="15" customHeight="1">
      <c r="A1060" t="s">
        <v>3302</v>
      </c>
      <c r="B1060" t="s">
        <v>1089</v>
      </c>
      <c r="C1060" t="s">
        <v>174</v>
      </c>
      <c r="D1060" t="s">
        <v>30</v>
      </c>
      <c r="E1060">
        <v>21</v>
      </c>
      <c r="F1060" s="3">
        <v>1560303670571</v>
      </c>
      <c r="G1060" t="s">
        <v>44</v>
      </c>
      <c r="H1060" t="s">
        <v>73</v>
      </c>
      <c r="I1060" t="s">
        <v>3303</v>
      </c>
      <c r="J1060" s="3">
        <v>3430255792</v>
      </c>
      <c r="K1060" t="s">
        <v>34</v>
      </c>
      <c r="L1060" t="s">
        <v>54</v>
      </c>
      <c r="M1060" t="s">
        <v>55</v>
      </c>
      <c r="O1060" t="s">
        <v>38</v>
      </c>
      <c r="P1060">
        <v>61</v>
      </c>
      <c r="Q1060">
        <f t="shared" si="32"/>
        <v>0.40666666666666668</v>
      </c>
      <c r="R1060" t="str">
        <f>VLOOKUP(I1060,[1]AllTestsScores!$A$1:$C$1012,2,0)</f>
        <v>13</v>
      </c>
      <c r="S1060" t="str">
        <f>VLOOKUP(I1060,[1]AllTestsScores!$A$1:$C$1012,3,0)</f>
        <v>33%</v>
      </c>
      <c r="T1060">
        <f t="shared" si="33"/>
        <v>0.36833333333333335</v>
      </c>
      <c r="U1060">
        <v>43703.78465277778</v>
      </c>
      <c r="W1060" t="s">
        <v>134</v>
      </c>
    </row>
    <row r="1061" spans="1:23" ht="15" customHeight="1">
      <c r="A1061" t="s">
        <v>3304</v>
      </c>
      <c r="B1061" t="s">
        <v>3305</v>
      </c>
      <c r="C1061" t="s">
        <v>179</v>
      </c>
      <c r="D1061" t="s">
        <v>30</v>
      </c>
      <c r="E1061">
        <v>25</v>
      </c>
      <c r="F1061" s="3">
        <v>1210140794991</v>
      </c>
      <c r="G1061" t="s">
        <v>88</v>
      </c>
      <c r="H1061" t="s">
        <v>336</v>
      </c>
      <c r="I1061" t="s">
        <v>3306</v>
      </c>
      <c r="J1061" s="3">
        <v>3430901415</v>
      </c>
      <c r="K1061" t="s">
        <v>34</v>
      </c>
      <c r="L1061" t="s">
        <v>54</v>
      </c>
      <c r="M1061" t="s">
        <v>48</v>
      </c>
      <c r="O1061" t="s">
        <v>333</v>
      </c>
      <c r="P1061">
        <v>62</v>
      </c>
      <c r="Q1061">
        <f t="shared" si="32"/>
        <v>0.41333333333333333</v>
      </c>
      <c r="T1061">
        <f t="shared" si="33"/>
        <v>0.20666666666666667</v>
      </c>
      <c r="U1061">
        <v>43726.274247685185</v>
      </c>
      <c r="W1061" t="s">
        <v>75</v>
      </c>
    </row>
    <row r="1062" spans="1:23" ht="15" customHeight="1">
      <c r="A1062" t="s">
        <v>3307</v>
      </c>
      <c r="B1062" t="s">
        <v>903</v>
      </c>
      <c r="C1062" t="s">
        <v>98</v>
      </c>
      <c r="D1062" t="s">
        <v>43</v>
      </c>
      <c r="E1062">
        <v>26</v>
      </c>
      <c r="F1062" s="3">
        <v>1310177633370</v>
      </c>
      <c r="G1062" t="s">
        <v>31</v>
      </c>
      <c r="H1062" t="s">
        <v>45</v>
      </c>
      <c r="I1062" t="s">
        <v>3308</v>
      </c>
      <c r="J1062" s="3">
        <v>3431228407</v>
      </c>
      <c r="K1062" t="s">
        <v>34</v>
      </c>
      <c r="L1062" t="s">
        <v>47</v>
      </c>
      <c r="M1062" t="s">
        <v>48</v>
      </c>
      <c r="N1062" t="s">
        <v>37</v>
      </c>
      <c r="O1062" t="s">
        <v>45</v>
      </c>
      <c r="P1062">
        <v>65</v>
      </c>
      <c r="Q1062">
        <f t="shared" si="32"/>
        <v>0.43333333333333335</v>
      </c>
      <c r="R1062" t="str">
        <f>VLOOKUP(I1062,Sheet7!$A$1:$C$747,2,0)</f>
        <v>20</v>
      </c>
      <c r="S1062" t="str">
        <f>VLOOKUP(I1062,Sheet7!$A$1:$C$747,3,0)</f>
        <v>50%</v>
      </c>
      <c r="T1062">
        <f t="shared" si="33"/>
        <v>0.46666666666666667</v>
      </c>
      <c r="U1062">
        <v>43699.317847222221</v>
      </c>
      <c r="W1062" t="s">
        <v>39</v>
      </c>
    </row>
    <row r="1063" spans="1:23" ht="15" customHeight="1">
      <c r="A1063" t="s">
        <v>3309</v>
      </c>
      <c r="B1063" t="s">
        <v>3310</v>
      </c>
      <c r="C1063" t="s">
        <v>1151</v>
      </c>
      <c r="D1063" t="s">
        <v>43</v>
      </c>
      <c r="E1063">
        <v>25</v>
      </c>
      <c r="F1063" s="3">
        <v>1730153773112</v>
      </c>
      <c r="G1063" t="s">
        <v>88</v>
      </c>
      <c r="H1063" t="s">
        <v>152</v>
      </c>
      <c r="I1063" t="s">
        <v>3311</v>
      </c>
      <c r="J1063" s="3">
        <v>3431469637</v>
      </c>
      <c r="K1063" t="s">
        <v>154</v>
      </c>
      <c r="L1063" t="s">
        <v>47</v>
      </c>
      <c r="M1063" t="s">
        <v>48</v>
      </c>
      <c r="N1063" t="s">
        <v>37</v>
      </c>
      <c r="O1063" t="s">
        <v>38</v>
      </c>
      <c r="P1063">
        <v>71</v>
      </c>
      <c r="Q1063">
        <f t="shared" si="32"/>
        <v>0.47333333333333333</v>
      </c>
      <c r="T1063">
        <f t="shared" si="33"/>
        <v>0.23666666666666666</v>
      </c>
      <c r="U1063">
        <v>43698.671909722223</v>
      </c>
      <c r="W1063" t="s">
        <v>39</v>
      </c>
    </row>
    <row r="1064" spans="1:23" ht="15" customHeight="1">
      <c r="A1064" t="s">
        <v>3312</v>
      </c>
      <c r="B1064" t="s">
        <v>857</v>
      </c>
      <c r="C1064" t="s">
        <v>303</v>
      </c>
      <c r="D1064" t="s">
        <v>30</v>
      </c>
      <c r="E1064">
        <v>25</v>
      </c>
      <c r="F1064" s="3">
        <v>1520151772953</v>
      </c>
      <c r="G1064" t="s">
        <v>31</v>
      </c>
      <c r="H1064" t="s">
        <v>158</v>
      </c>
      <c r="I1064" t="s">
        <v>3313</v>
      </c>
      <c r="J1064" s="3">
        <v>3431915234</v>
      </c>
      <c r="K1064" t="s">
        <v>34</v>
      </c>
      <c r="L1064" t="s">
        <v>54</v>
      </c>
      <c r="M1064" t="s">
        <v>48</v>
      </c>
      <c r="O1064" t="s">
        <v>91</v>
      </c>
      <c r="P1064">
        <v>30</v>
      </c>
      <c r="Q1064">
        <f t="shared" si="32"/>
        <v>0.2</v>
      </c>
      <c r="T1064">
        <f t="shared" si="33"/>
        <v>0.1</v>
      </c>
      <c r="U1064">
        <v>43726.463425925926</v>
      </c>
      <c r="W1064" t="s">
        <v>75</v>
      </c>
    </row>
    <row r="1065" spans="1:23" ht="15" customHeight="1">
      <c r="A1065" t="s">
        <v>3314</v>
      </c>
      <c r="B1065" t="s">
        <v>673</v>
      </c>
      <c r="C1065" t="s">
        <v>3315</v>
      </c>
      <c r="D1065" t="s">
        <v>30</v>
      </c>
      <c r="E1065">
        <v>35</v>
      </c>
      <c r="F1065" s="3">
        <v>1310185115239</v>
      </c>
      <c r="G1065" t="s">
        <v>31</v>
      </c>
      <c r="H1065" t="s">
        <v>45</v>
      </c>
      <c r="I1065" t="s">
        <v>3316</v>
      </c>
      <c r="J1065" s="3">
        <v>3431970091</v>
      </c>
      <c r="K1065" t="s">
        <v>34</v>
      </c>
      <c r="L1065" t="s">
        <v>54</v>
      </c>
      <c r="M1065" t="s">
        <v>48</v>
      </c>
      <c r="N1065" t="s">
        <v>49</v>
      </c>
      <c r="O1065" t="s">
        <v>45</v>
      </c>
      <c r="P1065">
        <v>62</v>
      </c>
      <c r="Q1065">
        <f t="shared" si="32"/>
        <v>0.41333333333333333</v>
      </c>
      <c r="T1065">
        <f t="shared" si="33"/>
        <v>0.20666666666666667</v>
      </c>
      <c r="U1065">
        <v>43704.632013888891</v>
      </c>
      <c r="W1065" t="s">
        <v>145</v>
      </c>
    </row>
    <row r="1066" spans="1:23" ht="15" customHeight="1">
      <c r="A1066" t="s">
        <v>3317</v>
      </c>
      <c r="B1066" t="s">
        <v>3318</v>
      </c>
      <c r="C1066" t="s">
        <v>386</v>
      </c>
      <c r="D1066" t="s">
        <v>30</v>
      </c>
      <c r="E1066">
        <v>30</v>
      </c>
      <c r="F1066" s="3">
        <v>2170490216405</v>
      </c>
      <c r="G1066" t="s">
        <v>31</v>
      </c>
      <c r="H1066" t="s">
        <v>461</v>
      </c>
      <c r="I1066" t="s">
        <v>3319</v>
      </c>
      <c r="J1066" s="3">
        <v>3433009446</v>
      </c>
      <c r="K1066" t="s">
        <v>34</v>
      </c>
      <c r="L1066" t="s">
        <v>47</v>
      </c>
      <c r="M1066" t="s">
        <v>55</v>
      </c>
      <c r="N1066" t="s">
        <v>49</v>
      </c>
      <c r="O1066" t="s">
        <v>333</v>
      </c>
      <c r="P1066">
        <v>87</v>
      </c>
      <c r="Q1066">
        <f t="shared" si="32"/>
        <v>0.57999999999999996</v>
      </c>
      <c r="R1066">
        <f>VLOOKUP(I1066,Sheet7!$A$1:$C$747,2,0)</f>
        <v>0</v>
      </c>
      <c r="S1066" t="str">
        <f>VLOOKUP(I1066,Sheet7!$A$1:$C$747,3,0)</f>
        <v>0%</v>
      </c>
      <c r="T1066">
        <f t="shared" si="33"/>
        <v>0.28999999999999998</v>
      </c>
      <c r="U1066">
        <v>43699.065925925926</v>
      </c>
      <c r="W1066" t="s">
        <v>39</v>
      </c>
    </row>
    <row r="1067" spans="1:23" ht="15" customHeight="1">
      <c r="A1067" t="s">
        <v>3320</v>
      </c>
      <c r="B1067" t="s">
        <v>139</v>
      </c>
      <c r="C1067" t="s">
        <v>179</v>
      </c>
      <c r="D1067" t="s">
        <v>30</v>
      </c>
      <c r="E1067">
        <v>23</v>
      </c>
      <c r="F1067" s="3">
        <v>1610147741917</v>
      </c>
      <c r="G1067" t="s">
        <v>31</v>
      </c>
      <c r="H1067" t="s">
        <v>121</v>
      </c>
      <c r="I1067" t="s">
        <v>3321</v>
      </c>
      <c r="J1067" s="3">
        <v>3433426507</v>
      </c>
      <c r="K1067" t="s">
        <v>34</v>
      </c>
      <c r="L1067" t="s">
        <v>35</v>
      </c>
      <c r="M1067" t="s">
        <v>55</v>
      </c>
      <c r="O1067" t="s">
        <v>121</v>
      </c>
      <c r="P1067">
        <v>52</v>
      </c>
      <c r="Q1067">
        <f t="shared" si="32"/>
        <v>0.34666666666666668</v>
      </c>
      <c r="R1067" t="str">
        <f>VLOOKUP(I1067,Sheet7!$A$1:$C$747,2,0)</f>
        <v>29</v>
      </c>
      <c r="S1067" t="str">
        <f>VLOOKUP(I1067,Sheet7!$A$1:$C$747,3,0)</f>
        <v>73%</v>
      </c>
      <c r="T1067">
        <f t="shared" si="33"/>
        <v>0.53833333333333333</v>
      </c>
      <c r="U1067">
        <v>43699.089687500003</v>
      </c>
      <c r="W1067" t="s">
        <v>56</v>
      </c>
    </row>
    <row r="1068" spans="1:23" ht="15" customHeight="1">
      <c r="A1068" t="s">
        <v>3322</v>
      </c>
      <c r="B1068" t="s">
        <v>809</v>
      </c>
      <c r="C1068" t="s">
        <v>72</v>
      </c>
      <c r="D1068" t="s">
        <v>30</v>
      </c>
      <c r="E1068">
        <v>21</v>
      </c>
      <c r="F1068" s="3">
        <v>170131732727</v>
      </c>
      <c r="G1068" t="s">
        <v>31</v>
      </c>
      <c r="H1068" t="s">
        <v>121</v>
      </c>
      <c r="I1068" t="s">
        <v>3323</v>
      </c>
      <c r="J1068" s="3">
        <v>3433550518</v>
      </c>
      <c r="K1068" t="s">
        <v>34</v>
      </c>
      <c r="L1068" t="s">
        <v>35</v>
      </c>
      <c r="M1068" t="s">
        <v>55</v>
      </c>
      <c r="N1068" t="s">
        <v>37</v>
      </c>
      <c r="O1068" t="s">
        <v>38</v>
      </c>
      <c r="P1068">
        <v>102</v>
      </c>
      <c r="Q1068">
        <f t="shared" si="32"/>
        <v>0.68</v>
      </c>
      <c r="T1068">
        <f t="shared" si="33"/>
        <v>0.34</v>
      </c>
      <c r="U1068">
        <v>43724.638865740744</v>
      </c>
      <c r="W1068" t="s">
        <v>75</v>
      </c>
    </row>
    <row r="1069" spans="1:23" ht="15" customHeight="1">
      <c r="A1069" t="s">
        <v>3324</v>
      </c>
      <c r="B1069" t="s">
        <v>307</v>
      </c>
      <c r="C1069" t="s">
        <v>3325</v>
      </c>
      <c r="D1069" t="s">
        <v>30</v>
      </c>
      <c r="E1069">
        <v>25</v>
      </c>
      <c r="F1069" s="3">
        <v>1560403605519</v>
      </c>
      <c r="G1069" t="s">
        <v>44</v>
      </c>
      <c r="H1069" t="s">
        <v>73</v>
      </c>
      <c r="I1069" t="s">
        <v>3326</v>
      </c>
      <c r="J1069" s="3">
        <v>3433726063</v>
      </c>
      <c r="K1069" t="s">
        <v>69</v>
      </c>
      <c r="L1069" t="s">
        <v>54</v>
      </c>
      <c r="M1069" t="s">
        <v>55</v>
      </c>
      <c r="N1069" t="s">
        <v>49</v>
      </c>
      <c r="O1069" t="s">
        <v>73</v>
      </c>
      <c r="P1069">
        <v>70</v>
      </c>
      <c r="Q1069">
        <f t="shared" si="32"/>
        <v>0.46666666666666667</v>
      </c>
      <c r="T1069">
        <f t="shared" si="33"/>
        <v>0.23333333333333334</v>
      </c>
      <c r="U1069">
        <v>43699.488020833334</v>
      </c>
      <c r="W1069" t="s">
        <v>75</v>
      </c>
    </row>
    <row r="1070" spans="1:23" ht="15" customHeight="1">
      <c r="A1070" t="s">
        <v>3327</v>
      </c>
      <c r="B1070" t="s">
        <v>3328</v>
      </c>
      <c r="C1070" t="s">
        <v>111</v>
      </c>
      <c r="D1070" t="s">
        <v>30</v>
      </c>
      <c r="E1070">
        <v>23</v>
      </c>
      <c r="F1070" s="3">
        <v>1610217155245</v>
      </c>
      <c r="G1070" t="s">
        <v>44</v>
      </c>
      <c r="H1070" t="s">
        <v>121</v>
      </c>
      <c r="I1070" t="s">
        <v>3329</v>
      </c>
      <c r="J1070" s="3">
        <v>3433875836</v>
      </c>
      <c r="K1070" t="s">
        <v>34</v>
      </c>
      <c r="L1070" t="s">
        <v>35</v>
      </c>
      <c r="M1070" t="s">
        <v>48</v>
      </c>
      <c r="O1070" t="s">
        <v>121</v>
      </c>
      <c r="P1070">
        <v>62</v>
      </c>
      <c r="Q1070">
        <f t="shared" si="32"/>
        <v>0.41333333333333333</v>
      </c>
      <c r="T1070">
        <f t="shared" si="33"/>
        <v>0.20666666666666667</v>
      </c>
      <c r="U1070">
        <v>43699.662673611114</v>
      </c>
      <c r="W1070" t="s">
        <v>75</v>
      </c>
    </row>
    <row r="1071" spans="1:23" ht="15" customHeight="1">
      <c r="A1071" t="s">
        <v>3330</v>
      </c>
      <c r="B1071" t="s">
        <v>398</v>
      </c>
      <c r="C1071" t="s">
        <v>2078</v>
      </c>
      <c r="D1071" t="s">
        <v>30</v>
      </c>
      <c r="E1071">
        <v>24</v>
      </c>
      <c r="F1071" s="3">
        <v>1710201881685</v>
      </c>
      <c r="G1071" t="s">
        <v>44</v>
      </c>
      <c r="H1071" t="s">
        <v>32</v>
      </c>
      <c r="I1071" t="s">
        <v>3331</v>
      </c>
      <c r="J1071" s="3">
        <v>3433878191</v>
      </c>
      <c r="K1071" t="s">
        <v>34</v>
      </c>
      <c r="L1071" t="s">
        <v>54</v>
      </c>
      <c r="M1071" t="s">
        <v>48</v>
      </c>
      <c r="N1071" t="s">
        <v>37</v>
      </c>
      <c r="O1071" t="s">
        <v>38</v>
      </c>
      <c r="P1071">
        <v>83</v>
      </c>
      <c r="Q1071">
        <f t="shared" si="32"/>
        <v>0.55333333333333334</v>
      </c>
      <c r="T1071">
        <f t="shared" si="33"/>
        <v>0.27666666666666667</v>
      </c>
      <c r="U1071">
        <v>43699.749965277777</v>
      </c>
      <c r="W1071" t="s">
        <v>145</v>
      </c>
    </row>
    <row r="1072" spans="1:23" ht="15" customHeight="1">
      <c r="A1072" t="s">
        <v>3332</v>
      </c>
      <c r="B1072" t="s">
        <v>3333</v>
      </c>
      <c r="C1072" t="s">
        <v>98</v>
      </c>
      <c r="D1072" t="s">
        <v>30</v>
      </c>
      <c r="E1072">
        <v>21</v>
      </c>
      <c r="F1072" s="3">
        <v>1220184775569</v>
      </c>
      <c r="G1072" t="s">
        <v>44</v>
      </c>
      <c r="H1072" t="s">
        <v>331</v>
      </c>
      <c r="I1072" t="s">
        <v>3334</v>
      </c>
      <c r="J1072" s="3">
        <v>3434334534</v>
      </c>
      <c r="K1072" t="s">
        <v>34</v>
      </c>
      <c r="L1072" t="s">
        <v>54</v>
      </c>
      <c r="M1072" t="s">
        <v>48</v>
      </c>
      <c r="O1072" t="s">
        <v>38</v>
      </c>
      <c r="P1072">
        <v>62</v>
      </c>
      <c r="Q1072">
        <f t="shared" si="32"/>
        <v>0.41333333333333333</v>
      </c>
      <c r="T1072">
        <f t="shared" si="33"/>
        <v>0.20666666666666667</v>
      </c>
      <c r="U1072">
        <v>43711.645902777775</v>
      </c>
      <c r="W1072" t="s">
        <v>145</v>
      </c>
    </row>
    <row r="1073" spans="1:24" ht="15" customHeight="1">
      <c r="A1073" t="s">
        <v>3335</v>
      </c>
      <c r="B1073" t="s">
        <v>1059</v>
      </c>
      <c r="C1073" t="s">
        <v>360</v>
      </c>
      <c r="D1073" t="s">
        <v>30</v>
      </c>
      <c r="E1073">
        <v>24</v>
      </c>
      <c r="F1073" s="3">
        <v>1620247905465</v>
      </c>
      <c r="G1073" t="s">
        <v>31</v>
      </c>
      <c r="H1073" t="s">
        <v>152</v>
      </c>
      <c r="I1073" t="s">
        <v>3336</v>
      </c>
      <c r="J1073" s="3">
        <v>3435643637</v>
      </c>
      <c r="K1073" t="s">
        <v>34</v>
      </c>
      <c r="L1073" t="s">
        <v>35</v>
      </c>
      <c r="M1073" t="s">
        <v>48</v>
      </c>
      <c r="N1073" t="s">
        <v>49</v>
      </c>
      <c r="O1073" t="s">
        <v>38</v>
      </c>
      <c r="P1073">
        <v>93</v>
      </c>
      <c r="Q1073">
        <f t="shared" si="32"/>
        <v>0.62</v>
      </c>
      <c r="R1073" t="str">
        <f>VLOOKUP(I1073,Sheet7!$A$1:$C$747,2,0)</f>
        <v>24</v>
      </c>
      <c r="S1073" t="str">
        <f>VLOOKUP(I1073,Sheet7!$A$1:$C$747,3,0)</f>
        <v>60%</v>
      </c>
      <c r="T1073">
        <f t="shared" si="33"/>
        <v>0.61</v>
      </c>
      <c r="U1073">
        <v>43719.531354166669</v>
      </c>
      <c r="W1073" t="s">
        <v>56</v>
      </c>
    </row>
    <row r="1074" spans="1:24" ht="15" customHeight="1">
      <c r="A1074" t="s">
        <v>3337</v>
      </c>
      <c r="B1074" t="s">
        <v>162</v>
      </c>
      <c r="C1074" t="s">
        <v>3338</v>
      </c>
      <c r="D1074" t="s">
        <v>30</v>
      </c>
      <c r="E1074">
        <v>21</v>
      </c>
      <c r="F1074" s="3">
        <v>1520152461897</v>
      </c>
      <c r="G1074" t="s">
        <v>44</v>
      </c>
      <c r="H1074" t="s">
        <v>158</v>
      </c>
      <c r="I1074" t="s">
        <v>3339</v>
      </c>
      <c r="J1074" s="3">
        <v>3436061884</v>
      </c>
      <c r="K1074" t="s">
        <v>34</v>
      </c>
      <c r="L1074" t="s">
        <v>54</v>
      </c>
      <c r="M1074" t="s">
        <v>48</v>
      </c>
      <c r="O1074" t="s">
        <v>38</v>
      </c>
      <c r="P1074">
        <v>50</v>
      </c>
      <c r="Q1074">
        <f t="shared" si="32"/>
        <v>0.33333333333333331</v>
      </c>
      <c r="R1074" t="str">
        <f>VLOOKUP(I1074,[1]AllTestsScores!$A$1:$C$1012,2,0)</f>
        <v>13</v>
      </c>
      <c r="S1074" t="str">
        <f>VLOOKUP(I1074,[1]AllTestsScores!$A$1:$C$1012,3,0)</f>
        <v>33%</v>
      </c>
      <c r="T1074">
        <f t="shared" si="33"/>
        <v>0.33166666666666667</v>
      </c>
      <c r="U1074">
        <v>43726.389872685184</v>
      </c>
      <c r="W1074" t="s">
        <v>56</v>
      </c>
    </row>
    <row r="1075" spans="1:24" ht="15" customHeight="1">
      <c r="A1075" t="s">
        <v>3340</v>
      </c>
      <c r="B1075" t="s">
        <v>162</v>
      </c>
      <c r="C1075" t="s">
        <v>3341</v>
      </c>
      <c r="D1075" t="s">
        <v>30</v>
      </c>
      <c r="E1075">
        <v>25</v>
      </c>
      <c r="F1075" s="3">
        <v>1520202130909</v>
      </c>
      <c r="G1075" t="s">
        <v>88</v>
      </c>
      <c r="H1075" t="s">
        <v>158</v>
      </c>
      <c r="I1075" t="s">
        <v>3342</v>
      </c>
      <c r="J1075" s="3">
        <v>3436781503</v>
      </c>
      <c r="K1075" t="s">
        <v>34</v>
      </c>
      <c r="L1075" t="s">
        <v>47</v>
      </c>
      <c r="M1075" t="s">
        <v>48</v>
      </c>
      <c r="N1075" t="s">
        <v>49</v>
      </c>
      <c r="O1075" t="s">
        <v>38</v>
      </c>
      <c r="P1075">
        <v>51</v>
      </c>
      <c r="Q1075">
        <f t="shared" si="32"/>
        <v>0.34</v>
      </c>
      <c r="R1075" t="str">
        <f>VLOOKUP(I1075,'[2]All Tests Results'!$A$1:$C$979,2,0)</f>
        <v>32</v>
      </c>
      <c r="S1075" t="str">
        <f>VLOOKUP(I1075,'[2]All Tests Results'!$A$1:$C$979,3,0)</f>
        <v>46%</v>
      </c>
      <c r="T1075">
        <f t="shared" si="33"/>
        <v>0.4</v>
      </c>
      <c r="U1075">
        <v>43699.59883101852</v>
      </c>
      <c r="W1075" t="s">
        <v>39</v>
      </c>
    </row>
    <row r="1076" spans="1:24" ht="15" customHeight="1">
      <c r="A1076" t="s">
        <v>3343</v>
      </c>
      <c r="B1076" t="s">
        <v>3344</v>
      </c>
      <c r="C1076" t="s">
        <v>759</v>
      </c>
      <c r="D1076" t="s">
        <v>30</v>
      </c>
      <c r="E1076">
        <v>30</v>
      </c>
      <c r="F1076" s="3">
        <v>1210174803757</v>
      </c>
      <c r="G1076" t="s">
        <v>88</v>
      </c>
      <c r="H1076" t="s">
        <v>461</v>
      </c>
      <c r="I1076" t="s">
        <v>3345</v>
      </c>
      <c r="J1076" s="3">
        <v>3436843037</v>
      </c>
      <c r="K1076" t="s">
        <v>34</v>
      </c>
      <c r="L1076" t="s">
        <v>35</v>
      </c>
      <c r="M1076" t="s">
        <v>55</v>
      </c>
      <c r="N1076" t="s">
        <v>49</v>
      </c>
      <c r="O1076" t="s">
        <v>333</v>
      </c>
      <c r="P1076">
        <v>65</v>
      </c>
      <c r="Q1076">
        <f t="shared" si="32"/>
        <v>0.43333333333333335</v>
      </c>
      <c r="R1076" t="str">
        <f>VLOOKUP(I1076,'[2]All Tests Results'!$A$1:$C$979,2,0)</f>
        <v>25</v>
      </c>
      <c r="S1076" t="str">
        <f>VLOOKUP(I1076,'[2]All Tests Results'!$A$1:$C$979,3,0)</f>
        <v>36%</v>
      </c>
      <c r="T1076">
        <f t="shared" si="33"/>
        <v>0.39666666666666667</v>
      </c>
      <c r="U1076">
        <v>43699.557175925926</v>
      </c>
      <c r="W1076" t="s">
        <v>56</v>
      </c>
    </row>
    <row r="1077" spans="1:24" ht="15" customHeight="1">
      <c r="A1077" t="s">
        <v>3346</v>
      </c>
      <c r="B1077" t="s">
        <v>482</v>
      </c>
      <c r="C1077" t="s">
        <v>3347</v>
      </c>
      <c r="D1077" t="s">
        <v>30</v>
      </c>
      <c r="E1077">
        <v>21</v>
      </c>
      <c r="F1077" s="3">
        <v>2170690958805</v>
      </c>
      <c r="G1077" t="s">
        <v>44</v>
      </c>
      <c r="H1077" t="s">
        <v>461</v>
      </c>
      <c r="I1077" t="s">
        <v>3348</v>
      </c>
      <c r="J1077" s="3">
        <v>3437660509</v>
      </c>
      <c r="K1077" t="s">
        <v>34</v>
      </c>
      <c r="L1077" t="s">
        <v>54</v>
      </c>
      <c r="M1077" t="s">
        <v>55</v>
      </c>
      <c r="O1077" t="s">
        <v>333</v>
      </c>
      <c r="P1077">
        <v>52</v>
      </c>
      <c r="Q1077">
        <f t="shared" si="32"/>
        <v>0.34666666666666668</v>
      </c>
      <c r="R1077" t="str">
        <f>VLOOKUP(I1077,[1]AllTestsScores!$A$1:$C$1012,2,0)</f>
        <v>12</v>
      </c>
      <c r="S1077" t="str">
        <f>VLOOKUP(I1077,[1]AllTestsScores!$A$1:$C$1012,3,0)</f>
        <v>30%</v>
      </c>
      <c r="T1077">
        <f t="shared" si="33"/>
        <v>0.32333333333333336</v>
      </c>
      <c r="U1077">
        <v>43726.344872685186</v>
      </c>
      <c r="W1077" t="s">
        <v>56</v>
      </c>
    </row>
    <row r="1078" spans="1:24" ht="15" customHeight="1">
      <c r="A1078" t="s">
        <v>3349</v>
      </c>
      <c r="B1078" t="s">
        <v>3350</v>
      </c>
      <c r="C1078" t="s">
        <v>3350</v>
      </c>
      <c r="D1078" t="s">
        <v>30</v>
      </c>
      <c r="E1078">
        <v>30</v>
      </c>
      <c r="F1078" s="3">
        <v>1610216450611</v>
      </c>
      <c r="G1078" t="s">
        <v>31</v>
      </c>
      <c r="H1078" t="s">
        <v>121</v>
      </c>
      <c r="I1078" t="s">
        <v>3351</v>
      </c>
      <c r="J1078" s="3">
        <v>3438165288</v>
      </c>
      <c r="K1078" t="s">
        <v>34</v>
      </c>
      <c r="L1078" t="s">
        <v>54</v>
      </c>
      <c r="M1078" t="s">
        <v>48</v>
      </c>
      <c r="N1078" t="s">
        <v>37</v>
      </c>
      <c r="O1078" t="s">
        <v>121</v>
      </c>
      <c r="P1078">
        <v>111</v>
      </c>
      <c r="Q1078">
        <f t="shared" si="32"/>
        <v>0.74</v>
      </c>
      <c r="R1078" t="str">
        <f>VLOOKUP(I1078,Sheet7!$A$1:$C$747,2,0)</f>
        <v>32</v>
      </c>
      <c r="S1078" t="str">
        <f>VLOOKUP(I1078,Sheet7!$A$1:$C$747,3,0)</f>
        <v>80%</v>
      </c>
      <c r="T1078">
        <f t="shared" si="33"/>
        <v>0.77</v>
      </c>
      <c r="U1078">
        <v>43699.698865740742</v>
      </c>
      <c r="W1078" t="s">
        <v>56</v>
      </c>
    </row>
    <row r="1079" spans="1:24" ht="15" customHeight="1">
      <c r="A1079" t="s">
        <v>3352</v>
      </c>
      <c r="B1079" t="s">
        <v>3353</v>
      </c>
      <c r="C1079" t="s">
        <v>382</v>
      </c>
      <c r="D1079" t="s">
        <v>30</v>
      </c>
      <c r="E1079">
        <v>26</v>
      </c>
      <c r="F1079" s="3">
        <v>1420221662847</v>
      </c>
      <c r="G1079" t="s">
        <v>44</v>
      </c>
      <c r="H1079" t="s">
        <v>107</v>
      </c>
      <c r="I1079" t="s">
        <v>3354</v>
      </c>
      <c r="J1079" s="3">
        <v>3438420579</v>
      </c>
      <c r="K1079" t="s">
        <v>34</v>
      </c>
      <c r="L1079" t="s">
        <v>35</v>
      </c>
      <c r="M1079" t="s">
        <v>48</v>
      </c>
      <c r="N1079" t="s">
        <v>37</v>
      </c>
      <c r="O1079" t="s">
        <v>109</v>
      </c>
      <c r="P1079">
        <v>31</v>
      </c>
      <c r="Q1079">
        <f t="shared" si="32"/>
        <v>0.20666666666666667</v>
      </c>
      <c r="T1079">
        <f t="shared" si="33"/>
        <v>0.10333333333333333</v>
      </c>
      <c r="U1079">
        <v>43699.599444444444</v>
      </c>
      <c r="W1079" t="s">
        <v>75</v>
      </c>
    </row>
    <row r="1080" spans="1:24" ht="15" customHeight="1">
      <c r="A1080" t="s">
        <v>3355</v>
      </c>
      <c r="B1080" t="s">
        <v>393</v>
      </c>
      <c r="C1080" t="s">
        <v>162</v>
      </c>
      <c r="D1080" t="s">
        <v>30</v>
      </c>
      <c r="E1080">
        <v>29</v>
      </c>
      <c r="F1080" s="3">
        <v>1730132699517</v>
      </c>
      <c r="G1080" t="s">
        <v>88</v>
      </c>
      <c r="H1080" t="s">
        <v>38</v>
      </c>
      <c r="I1080" t="s">
        <v>3356</v>
      </c>
      <c r="J1080" s="3">
        <v>923131539642</v>
      </c>
      <c r="K1080" t="s">
        <v>34</v>
      </c>
      <c r="L1080" t="s">
        <v>54</v>
      </c>
      <c r="M1080" t="s">
        <v>48</v>
      </c>
      <c r="N1080" t="s">
        <v>49</v>
      </c>
      <c r="O1080" t="s">
        <v>38</v>
      </c>
      <c r="P1080">
        <v>63</v>
      </c>
      <c r="Q1080">
        <f t="shared" si="32"/>
        <v>0.42</v>
      </c>
      <c r="R1080" t="str">
        <f>VLOOKUP(I1080,'[2]All Tests Results'!$A$1:$C$979,2,0)</f>
        <v>37</v>
      </c>
      <c r="S1080" t="str">
        <f>VLOOKUP(I1080,'[2]All Tests Results'!$A$1:$C$979,3,0)</f>
        <v>53%</v>
      </c>
      <c r="T1080">
        <f t="shared" si="33"/>
        <v>0.47499999999999998</v>
      </c>
      <c r="U1080">
        <v>43699.244027777779</v>
      </c>
      <c r="W1080" t="s">
        <v>56</v>
      </c>
    </row>
    <row r="1081" spans="1:24" ht="15" customHeight="1">
      <c r="A1081" t="s">
        <v>3357</v>
      </c>
      <c r="B1081" t="s">
        <v>59</v>
      </c>
      <c r="C1081" t="s">
        <v>3358</v>
      </c>
      <c r="D1081" t="s">
        <v>30</v>
      </c>
      <c r="E1081">
        <v>22</v>
      </c>
      <c r="F1081" s="3">
        <v>1210130368399</v>
      </c>
      <c r="G1081" t="s">
        <v>31</v>
      </c>
      <c r="H1081" t="s">
        <v>336</v>
      </c>
      <c r="I1081" t="s">
        <v>3359</v>
      </c>
      <c r="J1081" s="3">
        <v>3438967774</v>
      </c>
      <c r="K1081" t="s">
        <v>34</v>
      </c>
      <c r="L1081" t="s">
        <v>54</v>
      </c>
      <c r="M1081" t="s">
        <v>48</v>
      </c>
      <c r="O1081" t="s">
        <v>333</v>
      </c>
      <c r="P1081">
        <v>78</v>
      </c>
      <c r="Q1081">
        <f t="shared" si="32"/>
        <v>0.52</v>
      </c>
      <c r="R1081" t="str">
        <f>VLOOKUP(I1081,Sheet7!$A$1:$C$747,2,0)</f>
        <v>20</v>
      </c>
      <c r="S1081" t="str">
        <f>VLOOKUP(I1081,Sheet7!$A$1:$C$747,3,0)</f>
        <v>50%</v>
      </c>
      <c r="T1081">
        <f t="shared" si="33"/>
        <v>0.51</v>
      </c>
      <c r="U1081">
        <v>43726.22111111111</v>
      </c>
      <c r="W1081" t="s">
        <v>56</v>
      </c>
    </row>
    <row r="1082" spans="1:24" ht="15" customHeight="1">
      <c r="A1082" t="s">
        <v>3360</v>
      </c>
      <c r="B1082" t="s">
        <v>3361</v>
      </c>
      <c r="C1082" t="s">
        <v>98</v>
      </c>
      <c r="D1082" t="s">
        <v>30</v>
      </c>
      <c r="E1082">
        <v>23</v>
      </c>
      <c r="F1082" s="3">
        <v>1560236902327</v>
      </c>
      <c r="G1082" t="s">
        <v>44</v>
      </c>
      <c r="H1082" t="s">
        <v>73</v>
      </c>
      <c r="I1082" t="s">
        <v>3362</v>
      </c>
      <c r="J1082" s="3">
        <v>3438988114</v>
      </c>
      <c r="K1082" t="s">
        <v>34</v>
      </c>
      <c r="L1082" t="s">
        <v>35</v>
      </c>
      <c r="M1082" t="s">
        <v>36</v>
      </c>
      <c r="N1082" t="s">
        <v>37</v>
      </c>
      <c r="O1082" t="s">
        <v>73</v>
      </c>
      <c r="P1082">
        <v>88</v>
      </c>
      <c r="Q1082">
        <f t="shared" si="32"/>
        <v>0.58666666666666667</v>
      </c>
      <c r="R1082" t="str">
        <f>VLOOKUP(I1082,[1]AllTestsScores!$A$1:$C$1012,2,0)</f>
        <v>6</v>
      </c>
      <c r="S1082" t="str">
        <f>VLOOKUP(I1082,[1]AllTestsScores!$A$1:$C$1012,3,0)</f>
        <v>15%</v>
      </c>
      <c r="T1082">
        <f t="shared" si="33"/>
        <v>0.36833333333333335</v>
      </c>
      <c r="U1082">
        <v>43721.938032407408</v>
      </c>
      <c r="W1082" t="s">
        <v>39</v>
      </c>
    </row>
    <row r="1083" spans="1:24" ht="15" customHeight="1">
      <c r="A1083" t="s">
        <v>3363</v>
      </c>
      <c r="B1083" t="s">
        <v>306</v>
      </c>
      <c r="C1083" t="s">
        <v>1308</v>
      </c>
      <c r="D1083" t="s">
        <v>30</v>
      </c>
      <c r="E1083">
        <v>27</v>
      </c>
      <c r="F1083" s="3">
        <v>1730185288231</v>
      </c>
      <c r="G1083" t="s">
        <v>31</v>
      </c>
      <c r="H1083" t="s">
        <v>296</v>
      </c>
      <c r="I1083" t="s">
        <v>3364</v>
      </c>
      <c r="J1083" s="3">
        <v>3439107654</v>
      </c>
      <c r="K1083" t="s">
        <v>34</v>
      </c>
      <c r="L1083" t="s">
        <v>54</v>
      </c>
      <c r="M1083" t="s">
        <v>48</v>
      </c>
      <c r="N1083" t="s">
        <v>37</v>
      </c>
      <c r="O1083" t="s">
        <v>38</v>
      </c>
      <c r="P1083">
        <v>104</v>
      </c>
      <c r="Q1083">
        <f t="shared" si="32"/>
        <v>0.69333333333333336</v>
      </c>
      <c r="R1083" t="s">
        <v>2850</v>
      </c>
      <c r="S1083" t="s">
        <v>2851</v>
      </c>
      <c r="T1083">
        <f t="shared" si="33"/>
        <v>0.76166666666666671</v>
      </c>
      <c r="U1083">
        <v>43703.1877662037</v>
      </c>
      <c r="W1083" t="s">
        <v>3365</v>
      </c>
      <c r="X1083" t="s">
        <v>1333</v>
      </c>
    </row>
    <row r="1084" spans="1:24" ht="15" customHeight="1">
      <c r="A1084" t="s">
        <v>3366</v>
      </c>
      <c r="B1084" t="s">
        <v>3367</v>
      </c>
      <c r="C1084" t="s">
        <v>447</v>
      </c>
      <c r="D1084" t="s">
        <v>30</v>
      </c>
      <c r="E1084">
        <v>26</v>
      </c>
      <c r="F1084" s="3">
        <v>1730123199085</v>
      </c>
      <c r="G1084" t="s">
        <v>44</v>
      </c>
      <c r="H1084" t="s">
        <v>38</v>
      </c>
      <c r="I1084" t="s">
        <v>3368</v>
      </c>
      <c r="J1084" s="3">
        <v>3439112342</v>
      </c>
      <c r="K1084" t="s">
        <v>34</v>
      </c>
      <c r="L1084" t="s">
        <v>54</v>
      </c>
      <c r="M1084" t="s">
        <v>48</v>
      </c>
      <c r="N1084" t="s">
        <v>49</v>
      </c>
      <c r="O1084" t="s">
        <v>38</v>
      </c>
      <c r="P1084">
        <v>67</v>
      </c>
      <c r="Q1084">
        <f t="shared" si="32"/>
        <v>0.44666666666666666</v>
      </c>
      <c r="R1084" t="str">
        <f>VLOOKUP(I1084,[1]AllTestsScores!$A$1:$C$1012,2,0)</f>
        <v>14</v>
      </c>
      <c r="S1084" t="str">
        <f>VLOOKUP(I1084,[1]AllTestsScores!$A$1:$C$1012,3,0)</f>
        <v>35%</v>
      </c>
      <c r="T1084">
        <f t="shared" si="33"/>
        <v>0.39833333333333332</v>
      </c>
      <c r="U1084">
        <v>43703.446134259262</v>
      </c>
      <c r="W1084" t="s">
        <v>56</v>
      </c>
    </row>
    <row r="1085" spans="1:24" ht="15" customHeight="1">
      <c r="A1085" t="s">
        <v>3369</v>
      </c>
      <c r="B1085" t="s">
        <v>3146</v>
      </c>
      <c r="C1085" t="s">
        <v>98</v>
      </c>
      <c r="D1085" t="s">
        <v>30</v>
      </c>
      <c r="E1085">
        <v>28</v>
      </c>
      <c r="F1085" s="3">
        <v>1220199292649</v>
      </c>
      <c r="G1085" t="s">
        <v>44</v>
      </c>
      <c r="H1085" t="s">
        <v>331</v>
      </c>
      <c r="I1085" t="s">
        <v>3370</v>
      </c>
      <c r="J1085" s="3">
        <v>3439348726</v>
      </c>
      <c r="K1085" t="s">
        <v>34</v>
      </c>
      <c r="L1085" t="s">
        <v>54</v>
      </c>
      <c r="M1085" t="s">
        <v>55</v>
      </c>
      <c r="N1085" t="s">
        <v>49</v>
      </c>
      <c r="O1085" t="s">
        <v>333</v>
      </c>
      <c r="P1085">
        <v>63</v>
      </c>
      <c r="Q1085">
        <f t="shared" si="32"/>
        <v>0.42</v>
      </c>
      <c r="R1085" t="str">
        <f>VLOOKUP(I1085,[1]AllTestsScores!$A$1:$C$1012,2,0)</f>
        <v>10</v>
      </c>
      <c r="S1085" t="str">
        <f>VLOOKUP(I1085,[1]AllTestsScores!$A$1:$C$1012,3,0)</f>
        <v>25%</v>
      </c>
      <c r="T1085">
        <f t="shared" si="33"/>
        <v>0.33499999999999996</v>
      </c>
      <c r="U1085">
        <v>43701.108113425929</v>
      </c>
      <c r="W1085" t="s">
        <v>56</v>
      </c>
    </row>
    <row r="1086" spans="1:24" ht="15" customHeight="1">
      <c r="A1086" t="s">
        <v>3371</v>
      </c>
      <c r="B1086" t="s">
        <v>3372</v>
      </c>
      <c r="C1086" t="s">
        <v>98</v>
      </c>
      <c r="D1086" t="s">
        <v>30</v>
      </c>
      <c r="E1086">
        <v>24</v>
      </c>
      <c r="F1086" s="3">
        <v>2170511909941</v>
      </c>
      <c r="G1086" t="s">
        <v>44</v>
      </c>
      <c r="H1086" t="s">
        <v>461</v>
      </c>
      <c r="I1086" t="s">
        <v>3373</v>
      </c>
      <c r="J1086" s="3">
        <v>3439355154</v>
      </c>
      <c r="K1086" t="s">
        <v>34</v>
      </c>
      <c r="L1086" t="s">
        <v>54</v>
      </c>
      <c r="M1086" t="s">
        <v>48</v>
      </c>
      <c r="N1086" t="s">
        <v>49</v>
      </c>
      <c r="O1086" t="s">
        <v>67</v>
      </c>
      <c r="P1086">
        <v>97</v>
      </c>
      <c r="Q1086">
        <f t="shared" si="32"/>
        <v>0.64666666666666661</v>
      </c>
      <c r="R1086" t="str">
        <f>VLOOKUP(I1086,[1]AllTestsScores!$A$1:$C$1012,2,0)</f>
        <v>15</v>
      </c>
      <c r="S1086" t="str">
        <f>VLOOKUP(I1086,[1]AllTestsScores!$A$1:$C$1012,3,0)</f>
        <v>38%</v>
      </c>
      <c r="T1086">
        <f t="shared" si="33"/>
        <v>0.51333333333333331</v>
      </c>
      <c r="U1086">
        <v>43722.4218287037</v>
      </c>
      <c r="W1086" t="s">
        <v>134</v>
      </c>
    </row>
    <row r="1087" spans="1:24" ht="15" customHeight="1">
      <c r="A1087" t="s">
        <v>3374</v>
      </c>
      <c r="B1087" t="s">
        <v>324</v>
      </c>
      <c r="C1087" t="s">
        <v>324</v>
      </c>
      <c r="D1087" t="s">
        <v>30</v>
      </c>
      <c r="E1087">
        <v>24</v>
      </c>
      <c r="F1087" s="3">
        <v>1430238664391</v>
      </c>
      <c r="G1087" t="s">
        <v>88</v>
      </c>
      <c r="H1087" t="s">
        <v>109</v>
      </c>
      <c r="I1087" t="s">
        <v>3375</v>
      </c>
      <c r="J1087" s="3">
        <v>923332719393</v>
      </c>
      <c r="K1087" t="s">
        <v>34</v>
      </c>
      <c r="L1087" t="s">
        <v>54</v>
      </c>
      <c r="M1087" t="s">
        <v>48</v>
      </c>
      <c r="N1087" t="s">
        <v>37</v>
      </c>
      <c r="O1087" t="s">
        <v>38</v>
      </c>
      <c r="P1087">
        <v>72</v>
      </c>
      <c r="Q1087">
        <f t="shared" si="32"/>
        <v>0.48</v>
      </c>
      <c r="R1087" t="str">
        <f>VLOOKUP(I1087,'[2]All Tests Results'!$A$1:$C$979,2,0)</f>
        <v>33</v>
      </c>
      <c r="S1087" t="str">
        <f>VLOOKUP(I1087,'[2]All Tests Results'!$A$1:$C$979,3,0)</f>
        <v>47%</v>
      </c>
      <c r="T1087">
        <f t="shared" si="33"/>
        <v>0.47499999999999998</v>
      </c>
      <c r="U1087">
        <v>43699.733495370368</v>
      </c>
      <c r="W1087" t="s">
        <v>56</v>
      </c>
    </row>
    <row r="1088" spans="1:24" ht="15" customHeight="1">
      <c r="A1088" t="s">
        <v>3376</v>
      </c>
      <c r="B1088" t="s">
        <v>407</v>
      </c>
      <c r="C1088" t="s">
        <v>98</v>
      </c>
      <c r="D1088" t="s">
        <v>30</v>
      </c>
      <c r="E1088">
        <v>27</v>
      </c>
      <c r="F1088" s="3">
        <v>2140303563949</v>
      </c>
      <c r="G1088" t="s">
        <v>31</v>
      </c>
      <c r="H1088" t="s">
        <v>390</v>
      </c>
      <c r="I1088" t="s">
        <v>3377</v>
      </c>
      <c r="J1088" s="3">
        <v>3439447306</v>
      </c>
      <c r="K1088" t="s">
        <v>34</v>
      </c>
      <c r="L1088" t="s">
        <v>47</v>
      </c>
      <c r="M1088" t="s">
        <v>55</v>
      </c>
      <c r="N1088" t="s">
        <v>49</v>
      </c>
      <c r="O1088" t="s">
        <v>38</v>
      </c>
      <c r="P1088">
        <v>110</v>
      </c>
      <c r="Q1088">
        <f t="shared" si="32"/>
        <v>0.73333333333333328</v>
      </c>
      <c r="T1088">
        <f t="shared" si="33"/>
        <v>0.36666666666666664</v>
      </c>
      <c r="U1088">
        <v>43724.4218287037</v>
      </c>
      <c r="W1088" t="s">
        <v>39</v>
      </c>
    </row>
    <row r="1089" spans="1:24" ht="15" customHeight="1">
      <c r="A1089" t="s">
        <v>3378</v>
      </c>
      <c r="B1089" t="s">
        <v>3379</v>
      </c>
      <c r="C1089" t="s">
        <v>103</v>
      </c>
      <c r="D1089" t="s">
        <v>30</v>
      </c>
      <c r="E1089">
        <v>26</v>
      </c>
      <c r="F1089" s="3">
        <v>1540217568399</v>
      </c>
      <c r="G1089" t="s">
        <v>44</v>
      </c>
      <c r="H1089" t="s">
        <v>91</v>
      </c>
      <c r="I1089" t="s">
        <v>3380</v>
      </c>
      <c r="J1089" s="3">
        <v>3439455997</v>
      </c>
      <c r="K1089" t="s">
        <v>34</v>
      </c>
      <c r="L1089" t="s">
        <v>54</v>
      </c>
      <c r="M1089" t="s">
        <v>48</v>
      </c>
      <c r="N1089" t="s">
        <v>49</v>
      </c>
      <c r="O1089" t="s">
        <v>121</v>
      </c>
      <c r="P1089">
        <v>64</v>
      </c>
      <c r="Q1089">
        <f t="shared" si="32"/>
        <v>0.42666666666666669</v>
      </c>
      <c r="R1089" t="str">
        <f>VLOOKUP(I1089,[1]AllTestsScores!$A$1:$C$1012,2,0)</f>
        <v>10</v>
      </c>
      <c r="S1089" t="str">
        <f>VLOOKUP(I1089,[1]AllTestsScores!$A$1:$C$1012,3,0)</f>
        <v>25%</v>
      </c>
      <c r="T1089">
        <f t="shared" si="33"/>
        <v>0.33833333333333337</v>
      </c>
      <c r="U1089">
        <v>43708.100324074076</v>
      </c>
      <c r="W1089" t="s">
        <v>134</v>
      </c>
    </row>
    <row r="1090" spans="1:24" ht="15" customHeight="1">
      <c r="A1090" t="s">
        <v>3381</v>
      </c>
      <c r="B1090" t="s">
        <v>3382</v>
      </c>
      <c r="C1090" t="s">
        <v>187</v>
      </c>
      <c r="D1090" t="s">
        <v>30</v>
      </c>
      <c r="E1090">
        <v>26</v>
      </c>
      <c r="F1090" s="3">
        <v>1320183506563</v>
      </c>
      <c r="G1090" t="s">
        <v>88</v>
      </c>
      <c r="H1090" t="s">
        <v>547</v>
      </c>
      <c r="I1090" t="s">
        <v>3383</v>
      </c>
      <c r="J1090" s="3">
        <v>3439463577</v>
      </c>
      <c r="K1090" t="s">
        <v>34</v>
      </c>
      <c r="L1090" t="s">
        <v>54</v>
      </c>
      <c r="M1090" t="s">
        <v>55</v>
      </c>
      <c r="N1090" t="s">
        <v>49</v>
      </c>
      <c r="O1090" t="s">
        <v>45</v>
      </c>
      <c r="P1090">
        <v>72</v>
      </c>
      <c r="Q1090">
        <f t="shared" ref="Q1090:Q1153" si="34">P1090/150</f>
        <v>0.48</v>
      </c>
      <c r="R1090" t="str">
        <f>VLOOKUP(I1090,'[2]All Tests Results'!$A$1:$C$979,2,0)</f>
        <v>5</v>
      </c>
      <c r="S1090" t="str">
        <f>VLOOKUP(I1090,'[2]All Tests Results'!$A$1:$C$979,3,0)</f>
        <v>7%</v>
      </c>
      <c r="T1090">
        <f t="shared" ref="T1090:T1153" si="35">(Q1090+S1090)/2</f>
        <v>0.27500000000000002</v>
      </c>
      <c r="U1090">
        <v>43701.316250000003</v>
      </c>
      <c r="W1090" t="s">
        <v>56</v>
      </c>
    </row>
    <row r="1091" spans="1:24" ht="15" customHeight="1">
      <c r="A1091" t="s">
        <v>3384</v>
      </c>
      <c r="B1091" t="s">
        <v>3385</v>
      </c>
      <c r="C1091" t="s">
        <v>1179</v>
      </c>
      <c r="D1091" t="s">
        <v>43</v>
      </c>
      <c r="E1091">
        <v>22</v>
      </c>
      <c r="F1091" s="3">
        <v>1350373653704</v>
      </c>
      <c r="G1091" t="s">
        <v>31</v>
      </c>
      <c r="H1091" t="s">
        <v>45</v>
      </c>
      <c r="I1091" t="s">
        <v>3386</v>
      </c>
      <c r="J1091" s="3">
        <v>3439487857</v>
      </c>
      <c r="K1091" t="s">
        <v>34</v>
      </c>
      <c r="L1091" t="s">
        <v>35</v>
      </c>
      <c r="M1091" t="s">
        <v>48</v>
      </c>
      <c r="O1091" t="s">
        <v>38</v>
      </c>
      <c r="P1091">
        <v>84</v>
      </c>
      <c r="Q1091">
        <f t="shared" si="34"/>
        <v>0.56000000000000005</v>
      </c>
      <c r="R1091" t="s">
        <v>3387</v>
      </c>
      <c r="S1091" t="s">
        <v>3388</v>
      </c>
      <c r="T1091">
        <f t="shared" si="35"/>
        <v>0.55500000000000005</v>
      </c>
      <c r="U1091">
        <v>43719.55609953704</v>
      </c>
      <c r="W1091" t="s">
        <v>806</v>
      </c>
      <c r="X1091" t="s">
        <v>1333</v>
      </c>
    </row>
    <row r="1092" spans="1:24" ht="15" customHeight="1">
      <c r="A1092" t="s">
        <v>3389</v>
      </c>
      <c r="B1092" t="s">
        <v>3390</v>
      </c>
      <c r="C1092" t="s">
        <v>187</v>
      </c>
      <c r="D1092" t="s">
        <v>30</v>
      </c>
      <c r="E1092">
        <v>21</v>
      </c>
      <c r="F1092" s="3">
        <v>1350448101159</v>
      </c>
      <c r="G1092" t="s">
        <v>31</v>
      </c>
      <c r="H1092" t="s">
        <v>94</v>
      </c>
      <c r="I1092" t="s">
        <v>3391</v>
      </c>
      <c r="J1092" s="3">
        <v>3439505905</v>
      </c>
      <c r="K1092" t="s">
        <v>34</v>
      </c>
      <c r="L1092" t="s">
        <v>54</v>
      </c>
      <c r="M1092" t="s">
        <v>48</v>
      </c>
      <c r="O1092" t="s">
        <v>45</v>
      </c>
      <c r="P1092">
        <v>71</v>
      </c>
      <c r="Q1092">
        <f t="shared" si="34"/>
        <v>0.47333333333333333</v>
      </c>
      <c r="R1092" t="str">
        <f>VLOOKUP(I1092,Sheet7!$A$1:$C$747,2,0)</f>
        <v>26</v>
      </c>
      <c r="S1092" t="str">
        <f>VLOOKUP(I1092,Sheet7!$A$1:$C$747,3,0)</f>
        <v>65%</v>
      </c>
      <c r="T1092">
        <f t="shared" si="35"/>
        <v>0.56166666666666665</v>
      </c>
      <c r="U1092">
        <v>43704.131469907406</v>
      </c>
      <c r="W1092" t="s">
        <v>56</v>
      </c>
    </row>
    <row r="1093" spans="1:24" ht="15" customHeight="1">
      <c r="A1093" t="s">
        <v>3392</v>
      </c>
      <c r="B1093" t="s">
        <v>162</v>
      </c>
      <c r="C1093" t="s">
        <v>3393</v>
      </c>
      <c r="D1093" t="s">
        <v>30</v>
      </c>
      <c r="E1093">
        <v>22</v>
      </c>
      <c r="F1093" s="3">
        <v>1410203841137</v>
      </c>
      <c r="G1093" t="s">
        <v>88</v>
      </c>
      <c r="H1093" t="s">
        <v>112</v>
      </c>
      <c r="I1093" t="s">
        <v>3394</v>
      </c>
      <c r="J1093" s="3">
        <v>923459257074</v>
      </c>
      <c r="K1093" t="s">
        <v>34</v>
      </c>
      <c r="L1093" t="s">
        <v>54</v>
      </c>
      <c r="M1093" t="s">
        <v>55</v>
      </c>
      <c r="O1093" t="s">
        <v>38</v>
      </c>
      <c r="P1093">
        <v>73</v>
      </c>
      <c r="Q1093">
        <f t="shared" si="34"/>
        <v>0.48666666666666669</v>
      </c>
      <c r="R1093" t="str">
        <f>VLOOKUP(I1093,'[2]All Tests Results'!$A$1:$C$979,2,0)</f>
        <v>32</v>
      </c>
      <c r="S1093" t="str">
        <f>VLOOKUP(I1093,'[2]All Tests Results'!$A$1:$C$979,3,0)</f>
        <v>46%</v>
      </c>
      <c r="T1093">
        <f t="shared" si="35"/>
        <v>0.47333333333333338</v>
      </c>
      <c r="U1093">
        <v>43701.527465277781</v>
      </c>
      <c r="W1093" t="s">
        <v>56</v>
      </c>
    </row>
    <row r="1094" spans="1:24" ht="15" customHeight="1">
      <c r="A1094" t="s">
        <v>3395</v>
      </c>
      <c r="B1094" t="s">
        <v>162</v>
      </c>
      <c r="C1094" t="s">
        <v>3396</v>
      </c>
      <c r="D1094" t="s">
        <v>30</v>
      </c>
      <c r="E1094">
        <v>27</v>
      </c>
      <c r="F1094" s="3">
        <v>1730172647703</v>
      </c>
      <c r="G1094" t="s">
        <v>88</v>
      </c>
      <c r="H1094" t="s">
        <v>38</v>
      </c>
      <c r="I1094" t="s">
        <v>3397</v>
      </c>
      <c r="J1094" s="3">
        <v>923475065302</v>
      </c>
      <c r="K1094" t="s">
        <v>34</v>
      </c>
      <c r="L1094" t="s">
        <v>54</v>
      </c>
      <c r="M1094" t="s">
        <v>48</v>
      </c>
      <c r="N1094" t="s">
        <v>37</v>
      </c>
      <c r="O1094" t="s">
        <v>38</v>
      </c>
      <c r="P1094">
        <v>61</v>
      </c>
      <c r="Q1094">
        <f t="shared" si="34"/>
        <v>0.40666666666666668</v>
      </c>
      <c r="R1094" t="str">
        <f>VLOOKUP(I1094,'[2]All Tests Results'!$A$1:$C$979,2,0)</f>
        <v>38</v>
      </c>
      <c r="S1094" t="str">
        <f>VLOOKUP(I1094,'[2]All Tests Results'!$A$1:$C$979,3,0)</f>
        <v>54%</v>
      </c>
      <c r="T1094">
        <f t="shared" si="35"/>
        <v>0.47333333333333338</v>
      </c>
      <c r="U1094">
        <v>43713.734861111108</v>
      </c>
      <c r="W1094" t="s">
        <v>56</v>
      </c>
    </row>
    <row r="1095" spans="1:24" ht="15" customHeight="1">
      <c r="A1095" t="s">
        <v>3398</v>
      </c>
      <c r="B1095" t="s">
        <v>209</v>
      </c>
      <c r="C1095" t="s">
        <v>815</v>
      </c>
      <c r="D1095" t="s">
        <v>30</v>
      </c>
      <c r="E1095">
        <v>24</v>
      </c>
      <c r="F1095" s="3">
        <v>1350364509011</v>
      </c>
      <c r="G1095" t="s">
        <v>88</v>
      </c>
      <c r="H1095" t="s">
        <v>94</v>
      </c>
      <c r="I1095" t="s">
        <v>3399</v>
      </c>
      <c r="J1095" s="3">
        <v>3439554750</v>
      </c>
      <c r="K1095" t="s">
        <v>34</v>
      </c>
      <c r="L1095" t="s">
        <v>47</v>
      </c>
      <c r="M1095" t="s">
        <v>55</v>
      </c>
      <c r="N1095" t="s">
        <v>37</v>
      </c>
      <c r="O1095" t="s">
        <v>45</v>
      </c>
      <c r="P1095">
        <v>56</v>
      </c>
      <c r="Q1095">
        <f t="shared" si="34"/>
        <v>0.37333333333333335</v>
      </c>
      <c r="R1095" t="str">
        <f>VLOOKUP(I1095,'[2]All Tests Results'!$A$1:$C$979,2,0)</f>
        <v>23</v>
      </c>
      <c r="S1095" t="str">
        <f>VLOOKUP(I1095,'[2]All Tests Results'!$A$1:$C$979,3,0)</f>
        <v>33%</v>
      </c>
      <c r="T1095">
        <f t="shared" si="35"/>
        <v>0.35166666666666668</v>
      </c>
      <c r="U1095">
        <v>43725.64949074074</v>
      </c>
      <c r="W1095" t="s">
        <v>39</v>
      </c>
    </row>
    <row r="1096" spans="1:24" ht="15" customHeight="1">
      <c r="A1096" t="s">
        <v>3400</v>
      </c>
      <c r="B1096" t="s">
        <v>863</v>
      </c>
      <c r="C1096" t="s">
        <v>120</v>
      </c>
      <c r="D1096" t="s">
        <v>30</v>
      </c>
      <c r="E1096">
        <v>20</v>
      </c>
      <c r="F1096" s="3">
        <v>2120139045545</v>
      </c>
      <c r="G1096" t="s">
        <v>44</v>
      </c>
      <c r="H1096" t="s">
        <v>296</v>
      </c>
      <c r="I1096" t="s">
        <v>3401</v>
      </c>
      <c r="J1096" s="3">
        <v>3439712949</v>
      </c>
      <c r="K1096" t="s">
        <v>63</v>
      </c>
      <c r="L1096" t="s">
        <v>54</v>
      </c>
      <c r="M1096" t="s">
        <v>36</v>
      </c>
      <c r="O1096" t="s">
        <v>38</v>
      </c>
      <c r="P1096">
        <v>9</v>
      </c>
      <c r="Q1096">
        <f t="shared" si="34"/>
        <v>0.06</v>
      </c>
      <c r="T1096">
        <f t="shared" si="35"/>
        <v>0.03</v>
      </c>
      <c r="U1096">
        <v>43699.22047453704</v>
      </c>
      <c r="W1096" t="s">
        <v>39</v>
      </c>
    </row>
    <row r="1097" spans="1:24" ht="15" customHeight="1">
      <c r="A1097" t="s">
        <v>3402</v>
      </c>
      <c r="B1097" t="s">
        <v>3403</v>
      </c>
      <c r="C1097" t="s">
        <v>98</v>
      </c>
      <c r="D1097" t="s">
        <v>30</v>
      </c>
      <c r="E1097">
        <v>19</v>
      </c>
      <c r="F1097" s="3">
        <v>1220108238983</v>
      </c>
      <c r="G1097" t="s">
        <v>44</v>
      </c>
      <c r="H1097" t="s">
        <v>331</v>
      </c>
      <c r="I1097" t="s">
        <v>3404</v>
      </c>
      <c r="J1097" s="3">
        <v>3439751325</v>
      </c>
      <c r="K1097" t="s">
        <v>34</v>
      </c>
      <c r="L1097" t="s">
        <v>35</v>
      </c>
      <c r="M1097" t="s">
        <v>48</v>
      </c>
      <c r="N1097" t="s">
        <v>37</v>
      </c>
      <c r="O1097" t="s">
        <v>38</v>
      </c>
      <c r="P1097">
        <v>58</v>
      </c>
      <c r="Q1097">
        <f t="shared" si="34"/>
        <v>0.38666666666666666</v>
      </c>
      <c r="T1097">
        <f t="shared" si="35"/>
        <v>0.19333333333333333</v>
      </c>
      <c r="U1097">
        <v>43702.066111111111</v>
      </c>
      <c r="W1097" t="s">
        <v>75</v>
      </c>
    </row>
    <row r="1098" spans="1:24" ht="15" customHeight="1">
      <c r="A1098" t="s">
        <v>3405</v>
      </c>
      <c r="B1098" t="s">
        <v>3406</v>
      </c>
      <c r="C1098" t="s">
        <v>3407</v>
      </c>
      <c r="D1098" t="s">
        <v>43</v>
      </c>
      <c r="E1098">
        <v>21</v>
      </c>
      <c r="F1098" s="3">
        <v>1620406228682</v>
      </c>
      <c r="G1098" t="s">
        <v>31</v>
      </c>
      <c r="H1098" t="s">
        <v>152</v>
      </c>
      <c r="I1098" t="s">
        <v>3408</v>
      </c>
      <c r="J1098" s="3">
        <v>3439752371</v>
      </c>
      <c r="K1098" t="s">
        <v>34</v>
      </c>
      <c r="L1098" t="s">
        <v>47</v>
      </c>
      <c r="M1098" t="s">
        <v>55</v>
      </c>
      <c r="O1098" t="s">
        <v>121</v>
      </c>
      <c r="P1098">
        <v>55</v>
      </c>
      <c r="Q1098">
        <f t="shared" si="34"/>
        <v>0.36666666666666664</v>
      </c>
      <c r="R1098" t="str">
        <f>VLOOKUP(I1098,Sheet7!$A$1:$C$747,2,0)</f>
        <v>1</v>
      </c>
      <c r="S1098" t="str">
        <f>VLOOKUP(I1098,Sheet7!$A$1:$C$747,3,0)</f>
        <v>3%</v>
      </c>
      <c r="T1098">
        <f t="shared" si="35"/>
        <v>0.19833333333333331</v>
      </c>
      <c r="U1098">
        <v>43700.017847222225</v>
      </c>
      <c r="W1098" t="s">
        <v>39</v>
      </c>
    </row>
    <row r="1099" spans="1:24" ht="15" customHeight="1">
      <c r="A1099" t="s">
        <v>3409</v>
      </c>
      <c r="B1099" t="s">
        <v>3089</v>
      </c>
      <c r="C1099" t="s">
        <v>759</v>
      </c>
      <c r="D1099" t="s">
        <v>30</v>
      </c>
      <c r="E1099">
        <v>29</v>
      </c>
      <c r="F1099" s="3">
        <v>1730136056637</v>
      </c>
      <c r="G1099" t="s">
        <v>44</v>
      </c>
      <c r="H1099" t="s">
        <v>38</v>
      </c>
      <c r="I1099" t="s">
        <v>3410</v>
      </c>
      <c r="J1099" s="3">
        <v>3439766094</v>
      </c>
      <c r="K1099" t="s">
        <v>34</v>
      </c>
      <c r="L1099" t="s">
        <v>35</v>
      </c>
      <c r="M1099" t="s">
        <v>48</v>
      </c>
      <c r="N1099" t="s">
        <v>37</v>
      </c>
      <c r="O1099" t="s">
        <v>38</v>
      </c>
      <c r="P1099">
        <v>65</v>
      </c>
      <c r="Q1099">
        <f t="shared" si="34"/>
        <v>0.43333333333333335</v>
      </c>
      <c r="R1099" t="str">
        <f>VLOOKUP(I1099,[1]AllTestsScores!$A$1:$C$1012,2,0)</f>
        <v>9</v>
      </c>
      <c r="S1099" t="str">
        <f>VLOOKUP(I1099,[1]AllTestsScores!$A$1:$C$1012,3,0)</f>
        <v>23%</v>
      </c>
      <c r="T1099">
        <f t="shared" si="35"/>
        <v>0.33166666666666667</v>
      </c>
      <c r="U1099">
        <v>43698.596192129633</v>
      </c>
      <c r="W1099" t="s">
        <v>56</v>
      </c>
    </row>
    <row r="1100" spans="1:24" ht="15" customHeight="1">
      <c r="A1100" t="s">
        <v>3411</v>
      </c>
      <c r="B1100" t="s">
        <v>3412</v>
      </c>
      <c r="C1100" t="s">
        <v>179</v>
      </c>
      <c r="D1100" t="s">
        <v>30</v>
      </c>
      <c r="E1100">
        <v>24</v>
      </c>
      <c r="F1100" s="3">
        <v>1530718728405</v>
      </c>
      <c r="G1100" t="s">
        <v>88</v>
      </c>
      <c r="H1100" t="s">
        <v>99</v>
      </c>
      <c r="I1100" t="s">
        <v>3413</v>
      </c>
      <c r="J1100" s="3">
        <v>3439772033</v>
      </c>
      <c r="K1100" t="s">
        <v>34</v>
      </c>
      <c r="L1100" t="s">
        <v>35</v>
      </c>
      <c r="M1100" t="s">
        <v>48</v>
      </c>
      <c r="N1100" t="s">
        <v>49</v>
      </c>
      <c r="O1100" t="s">
        <v>91</v>
      </c>
      <c r="P1100">
        <v>49</v>
      </c>
      <c r="Q1100">
        <f t="shared" si="34"/>
        <v>0.32666666666666666</v>
      </c>
      <c r="R1100" t="str">
        <f>VLOOKUP(I1100,'[2]All Tests Results'!$A$1:$C$979,2,0)</f>
        <v>30</v>
      </c>
      <c r="S1100" t="str">
        <f>VLOOKUP(I1100,'[2]All Tests Results'!$A$1:$C$979,3,0)</f>
        <v>43%</v>
      </c>
      <c r="T1100">
        <f t="shared" si="35"/>
        <v>0.3783333333333333</v>
      </c>
      <c r="U1100">
        <v>43702.670324074075</v>
      </c>
      <c r="W1100" t="s">
        <v>134</v>
      </c>
    </row>
    <row r="1101" spans="1:24" ht="15" customHeight="1">
      <c r="A1101" t="s">
        <v>3414</v>
      </c>
      <c r="B1101" t="s">
        <v>2382</v>
      </c>
      <c r="C1101" t="s">
        <v>1097</v>
      </c>
      <c r="D1101" t="s">
        <v>30</v>
      </c>
      <c r="E1101">
        <v>25</v>
      </c>
      <c r="F1101" s="3">
        <v>1540274629881</v>
      </c>
      <c r="G1101" t="s">
        <v>88</v>
      </c>
      <c r="H1101" t="s">
        <v>175</v>
      </c>
      <c r="I1101" t="s">
        <v>3415</v>
      </c>
      <c r="J1101" s="3">
        <v>3439777976</v>
      </c>
      <c r="K1101" t="s">
        <v>34</v>
      </c>
      <c r="L1101" t="s">
        <v>47</v>
      </c>
      <c r="M1101" t="s">
        <v>55</v>
      </c>
      <c r="O1101" t="s">
        <v>91</v>
      </c>
      <c r="P1101">
        <v>60</v>
      </c>
      <c r="Q1101">
        <f t="shared" si="34"/>
        <v>0.4</v>
      </c>
      <c r="R1101" t="str">
        <f>VLOOKUP(I1101,'[2]All Tests Results'!$A$1:$C$979,2,0)</f>
        <v>31</v>
      </c>
      <c r="S1101" t="str">
        <f>VLOOKUP(I1101,'[2]All Tests Results'!$A$1:$C$979,3,0)</f>
        <v>44%</v>
      </c>
      <c r="T1101">
        <f t="shared" si="35"/>
        <v>0.42000000000000004</v>
      </c>
      <c r="U1101">
        <v>43701.508275462962</v>
      </c>
      <c r="W1101" t="s">
        <v>39</v>
      </c>
    </row>
    <row r="1102" spans="1:24" ht="15" customHeight="1">
      <c r="A1102" t="s">
        <v>3416</v>
      </c>
      <c r="B1102" t="s">
        <v>3417</v>
      </c>
      <c r="C1102" t="s">
        <v>103</v>
      </c>
      <c r="D1102" t="s">
        <v>30</v>
      </c>
      <c r="E1102">
        <v>24</v>
      </c>
      <c r="F1102" s="3">
        <v>1560703653129</v>
      </c>
      <c r="G1102" t="s">
        <v>88</v>
      </c>
      <c r="H1102" t="s">
        <v>73</v>
      </c>
      <c r="I1102" t="s">
        <v>3418</v>
      </c>
      <c r="J1102" s="3">
        <v>3439843830</v>
      </c>
      <c r="K1102" t="s">
        <v>34</v>
      </c>
      <c r="L1102" t="s">
        <v>54</v>
      </c>
      <c r="M1102" t="s">
        <v>55</v>
      </c>
      <c r="N1102" t="s">
        <v>37</v>
      </c>
      <c r="O1102" t="s">
        <v>73</v>
      </c>
      <c r="P1102">
        <v>83</v>
      </c>
      <c r="Q1102">
        <f t="shared" si="34"/>
        <v>0.55333333333333334</v>
      </c>
      <c r="T1102">
        <f t="shared" si="35"/>
        <v>0.27666666666666667</v>
      </c>
      <c r="U1102">
        <v>43700.848749999997</v>
      </c>
      <c r="W1102" t="s">
        <v>145</v>
      </c>
    </row>
    <row r="1103" spans="1:24" ht="15" customHeight="1">
      <c r="A1103" t="s">
        <v>3419</v>
      </c>
      <c r="B1103" t="s">
        <v>1610</v>
      </c>
      <c r="C1103" t="s">
        <v>98</v>
      </c>
      <c r="D1103" t="s">
        <v>30</v>
      </c>
      <c r="E1103">
        <v>23</v>
      </c>
      <c r="F1103" s="3">
        <v>1720171296243</v>
      </c>
      <c r="G1103" t="s">
        <v>88</v>
      </c>
      <c r="H1103" t="s">
        <v>79</v>
      </c>
      <c r="I1103" t="s">
        <v>3420</v>
      </c>
      <c r="J1103" s="3">
        <v>3049846655</v>
      </c>
      <c r="K1103" t="s">
        <v>34</v>
      </c>
      <c r="L1103" t="s">
        <v>54</v>
      </c>
      <c r="M1103" t="s">
        <v>55</v>
      </c>
      <c r="N1103" t="s">
        <v>37</v>
      </c>
      <c r="O1103" t="s">
        <v>38</v>
      </c>
      <c r="P1103">
        <v>53</v>
      </c>
      <c r="Q1103">
        <f t="shared" si="34"/>
        <v>0.35333333333333333</v>
      </c>
      <c r="R1103" t="str">
        <f>VLOOKUP(I1103,'[2]All Tests Results'!$A$1:$C$979,2,0)</f>
        <v>41</v>
      </c>
      <c r="S1103" t="str">
        <f>VLOOKUP(I1103,'[2]All Tests Results'!$A$1:$C$979,3,0)</f>
        <v>59%</v>
      </c>
      <c r="T1103">
        <f t="shared" si="35"/>
        <v>0.47166666666666668</v>
      </c>
      <c r="U1103">
        <v>43705.493472222224</v>
      </c>
      <c r="W1103" t="s">
        <v>56</v>
      </c>
    </row>
    <row r="1104" spans="1:24" ht="15" customHeight="1">
      <c r="A1104" t="s">
        <v>3421</v>
      </c>
      <c r="B1104" t="s">
        <v>3422</v>
      </c>
      <c r="C1104" t="s">
        <v>454</v>
      </c>
      <c r="D1104" t="s">
        <v>30</v>
      </c>
      <c r="E1104">
        <v>23</v>
      </c>
      <c r="F1104" s="3">
        <v>1560503558033</v>
      </c>
      <c r="G1104" t="s">
        <v>88</v>
      </c>
      <c r="H1104" t="s">
        <v>73</v>
      </c>
      <c r="I1104" t="s">
        <v>3423</v>
      </c>
      <c r="J1104" s="3">
        <v>3440912300</v>
      </c>
      <c r="K1104" t="s">
        <v>34</v>
      </c>
      <c r="L1104" t="s">
        <v>54</v>
      </c>
      <c r="M1104" t="s">
        <v>55</v>
      </c>
      <c r="O1104" t="s">
        <v>73</v>
      </c>
      <c r="P1104">
        <v>56</v>
      </c>
      <c r="Q1104">
        <f t="shared" si="34"/>
        <v>0.37333333333333335</v>
      </c>
      <c r="R1104" t="str">
        <f>VLOOKUP(I1104,'[2]All Tests Results'!$A$1:$C$979,2,0)</f>
        <v>29</v>
      </c>
      <c r="S1104" t="str">
        <f>VLOOKUP(I1104,'[2]All Tests Results'!$A$1:$C$979,3,0)</f>
        <v>41%</v>
      </c>
      <c r="T1104">
        <f t="shared" si="35"/>
        <v>0.39166666666666666</v>
      </c>
      <c r="U1104">
        <v>43700.753888888888</v>
      </c>
      <c r="W1104" t="s">
        <v>56</v>
      </c>
    </row>
    <row r="1105" spans="1:23" ht="15" customHeight="1">
      <c r="A1105" t="s">
        <v>3424</v>
      </c>
      <c r="B1105" t="s">
        <v>3425</v>
      </c>
      <c r="C1105" t="s">
        <v>161</v>
      </c>
      <c r="D1105" t="s">
        <v>30</v>
      </c>
      <c r="E1105">
        <v>23</v>
      </c>
      <c r="F1105" s="3">
        <v>1610201175309</v>
      </c>
      <c r="G1105" t="s">
        <v>44</v>
      </c>
      <c r="H1105" t="s">
        <v>175</v>
      </c>
      <c r="I1105" t="s">
        <v>3426</v>
      </c>
      <c r="J1105" s="3">
        <v>3440926337</v>
      </c>
      <c r="K1105" t="s">
        <v>34</v>
      </c>
      <c r="L1105" t="s">
        <v>54</v>
      </c>
      <c r="M1105" t="s">
        <v>55</v>
      </c>
      <c r="N1105" t="s">
        <v>49</v>
      </c>
      <c r="O1105" t="s">
        <v>121</v>
      </c>
      <c r="P1105">
        <v>62</v>
      </c>
      <c r="Q1105">
        <f t="shared" si="34"/>
        <v>0.41333333333333333</v>
      </c>
      <c r="T1105">
        <f t="shared" si="35"/>
        <v>0.20666666666666667</v>
      </c>
      <c r="U1105">
        <v>43700.48814814815</v>
      </c>
      <c r="W1105" t="s">
        <v>75</v>
      </c>
    </row>
    <row r="1106" spans="1:23" ht="15" customHeight="1">
      <c r="A1106" t="s">
        <v>3427</v>
      </c>
      <c r="B1106" t="s">
        <v>1840</v>
      </c>
      <c r="C1106" t="s">
        <v>103</v>
      </c>
      <c r="D1106" t="s">
        <v>30</v>
      </c>
      <c r="E1106">
        <v>23</v>
      </c>
      <c r="F1106" s="3">
        <v>1560703984183</v>
      </c>
      <c r="G1106" t="s">
        <v>44</v>
      </c>
      <c r="H1106" t="s">
        <v>73</v>
      </c>
      <c r="I1106" t="s">
        <v>3428</v>
      </c>
      <c r="J1106" s="3">
        <v>3440975510</v>
      </c>
      <c r="K1106" t="s">
        <v>34</v>
      </c>
      <c r="L1106" t="s">
        <v>47</v>
      </c>
      <c r="M1106" t="s">
        <v>48</v>
      </c>
      <c r="N1106" t="s">
        <v>37</v>
      </c>
      <c r="O1106" t="s">
        <v>73</v>
      </c>
      <c r="P1106">
        <v>74</v>
      </c>
      <c r="Q1106">
        <f t="shared" si="34"/>
        <v>0.49333333333333335</v>
      </c>
      <c r="R1106" t="str">
        <f>VLOOKUP(I1106,[1]AllTestsScores!$A$1:$C$1012,2,0)</f>
        <v>17</v>
      </c>
      <c r="S1106" t="str">
        <f>VLOOKUP(I1106,[1]AllTestsScores!$A$1:$C$1012,3,0)</f>
        <v>43%</v>
      </c>
      <c r="T1106">
        <f t="shared" si="35"/>
        <v>0.46166666666666667</v>
      </c>
      <c r="U1106">
        <v>43701.366319444445</v>
      </c>
      <c r="W1106" t="s">
        <v>39</v>
      </c>
    </row>
    <row r="1107" spans="1:23" ht="15" customHeight="1">
      <c r="A1107" t="s">
        <v>3429</v>
      </c>
      <c r="B1107" t="s">
        <v>3430</v>
      </c>
      <c r="C1107" t="s">
        <v>157</v>
      </c>
      <c r="D1107" t="s">
        <v>30</v>
      </c>
      <c r="E1107">
        <v>21</v>
      </c>
      <c r="F1107" s="3">
        <v>1310197467609</v>
      </c>
      <c r="G1107" t="s">
        <v>88</v>
      </c>
      <c r="H1107" t="s">
        <v>45</v>
      </c>
      <c r="I1107" t="s">
        <v>3431</v>
      </c>
      <c r="J1107" s="3">
        <v>3359603608</v>
      </c>
      <c r="K1107" t="s">
        <v>34</v>
      </c>
      <c r="L1107" t="s">
        <v>54</v>
      </c>
      <c r="M1107" t="s">
        <v>55</v>
      </c>
      <c r="O1107" t="s">
        <v>38</v>
      </c>
      <c r="P1107">
        <v>62</v>
      </c>
      <c r="Q1107">
        <f t="shared" si="34"/>
        <v>0.41333333333333333</v>
      </c>
      <c r="R1107" t="str">
        <f>VLOOKUP(I1107,'[2]All Tests Results'!$A$1:$C$979,2,0)</f>
        <v>37</v>
      </c>
      <c r="S1107" t="str">
        <f>VLOOKUP(I1107,'[2]All Tests Results'!$A$1:$C$979,3,0)</f>
        <v>53%</v>
      </c>
      <c r="T1107">
        <f t="shared" si="35"/>
        <v>0.47166666666666668</v>
      </c>
      <c r="U1107">
        <v>43711.68546296296</v>
      </c>
      <c r="W1107" t="s">
        <v>56</v>
      </c>
    </row>
    <row r="1108" spans="1:23" ht="15" customHeight="1">
      <c r="A1108" t="s">
        <v>3432</v>
      </c>
      <c r="B1108" t="s">
        <v>1012</v>
      </c>
      <c r="C1108" t="s">
        <v>103</v>
      </c>
      <c r="D1108" t="s">
        <v>30</v>
      </c>
      <c r="E1108">
        <v>21</v>
      </c>
      <c r="F1108" s="3">
        <v>1220119186875</v>
      </c>
      <c r="G1108" t="s">
        <v>44</v>
      </c>
      <c r="H1108" t="s">
        <v>331</v>
      </c>
      <c r="I1108" t="s">
        <v>3433</v>
      </c>
      <c r="J1108" s="3">
        <v>3441487480</v>
      </c>
      <c r="K1108" t="s">
        <v>34</v>
      </c>
      <c r="L1108" t="s">
        <v>54</v>
      </c>
      <c r="M1108" t="s">
        <v>55</v>
      </c>
      <c r="O1108" t="s">
        <v>333</v>
      </c>
      <c r="P1108">
        <v>74</v>
      </c>
      <c r="Q1108">
        <f t="shared" si="34"/>
        <v>0.49333333333333335</v>
      </c>
      <c r="R1108" t="str">
        <f>VLOOKUP(I1108,[1]AllTestsScores!$A$1:$C$1012,2,0)</f>
        <v>25</v>
      </c>
      <c r="S1108" t="str">
        <f>VLOOKUP(I1108,[1]AllTestsScores!$A$1:$C$1012,3,0)</f>
        <v>63%</v>
      </c>
      <c r="T1108">
        <f t="shared" si="35"/>
        <v>0.56166666666666665</v>
      </c>
      <c r="U1108">
        <v>43703.451284722221</v>
      </c>
      <c r="W1108" t="s">
        <v>56</v>
      </c>
    </row>
    <row r="1109" spans="1:23" ht="15" customHeight="1">
      <c r="A1109" t="s">
        <v>3434</v>
      </c>
      <c r="B1109" t="s">
        <v>3435</v>
      </c>
      <c r="C1109" t="s">
        <v>98</v>
      </c>
      <c r="D1109" t="s">
        <v>30</v>
      </c>
      <c r="E1109">
        <v>25</v>
      </c>
      <c r="F1109" s="3">
        <v>1350174381931</v>
      </c>
      <c r="G1109" t="s">
        <v>44</v>
      </c>
      <c r="H1109" t="s">
        <v>94</v>
      </c>
      <c r="I1109" t="s">
        <v>3436</v>
      </c>
      <c r="J1109" s="3">
        <v>3441893100</v>
      </c>
      <c r="K1109" t="s">
        <v>34</v>
      </c>
      <c r="L1109" t="s">
        <v>54</v>
      </c>
      <c r="M1109" t="s">
        <v>55</v>
      </c>
      <c r="N1109" t="s">
        <v>37</v>
      </c>
      <c r="O1109" t="s">
        <v>45</v>
      </c>
      <c r="P1109">
        <v>74</v>
      </c>
      <c r="Q1109">
        <f t="shared" si="34"/>
        <v>0.49333333333333335</v>
      </c>
      <c r="T1109">
        <f t="shared" si="35"/>
        <v>0.24666666666666667</v>
      </c>
      <c r="U1109">
        <v>43701.398993055554</v>
      </c>
      <c r="W1109" t="s">
        <v>145</v>
      </c>
    </row>
    <row r="1110" spans="1:23" ht="15" customHeight="1">
      <c r="A1110" t="s">
        <v>3437</v>
      </c>
      <c r="B1110" t="s">
        <v>3438</v>
      </c>
      <c r="C1110" t="s">
        <v>72</v>
      </c>
      <c r="D1110" t="s">
        <v>30</v>
      </c>
      <c r="E1110">
        <v>20</v>
      </c>
      <c r="F1110" s="3">
        <v>1560289830951</v>
      </c>
      <c r="G1110" t="s">
        <v>31</v>
      </c>
      <c r="H1110" t="s">
        <v>73</v>
      </c>
      <c r="I1110" t="s">
        <v>3439</v>
      </c>
      <c r="J1110" s="3">
        <v>3441901269</v>
      </c>
      <c r="K1110" t="s">
        <v>34</v>
      </c>
      <c r="L1110" t="s">
        <v>54</v>
      </c>
      <c r="M1110" t="s">
        <v>55</v>
      </c>
      <c r="O1110" t="s">
        <v>38</v>
      </c>
      <c r="P1110">
        <v>73</v>
      </c>
      <c r="Q1110">
        <f t="shared" si="34"/>
        <v>0.48666666666666669</v>
      </c>
      <c r="T1110">
        <f t="shared" si="35"/>
        <v>0.24333333333333335</v>
      </c>
      <c r="U1110">
        <v>43703.440428240741</v>
      </c>
      <c r="W1110" t="s">
        <v>75</v>
      </c>
    </row>
    <row r="1111" spans="1:23" ht="15" customHeight="1">
      <c r="A1111" t="s">
        <v>3440</v>
      </c>
      <c r="B1111" t="s">
        <v>3441</v>
      </c>
      <c r="C1111" t="s">
        <v>3442</v>
      </c>
      <c r="D1111" t="s">
        <v>30</v>
      </c>
      <c r="E1111">
        <v>30</v>
      </c>
      <c r="F1111" s="3">
        <v>1620185367397</v>
      </c>
      <c r="G1111" t="s">
        <v>44</v>
      </c>
      <c r="H1111" t="s">
        <v>152</v>
      </c>
      <c r="I1111" t="s">
        <v>3443</v>
      </c>
      <c r="J1111" s="3">
        <v>3441901288</v>
      </c>
      <c r="K1111" t="s">
        <v>34</v>
      </c>
      <c r="L1111" t="s">
        <v>54</v>
      </c>
      <c r="M1111" t="s">
        <v>48</v>
      </c>
      <c r="N1111" t="s">
        <v>37</v>
      </c>
      <c r="O1111" t="s">
        <v>38</v>
      </c>
      <c r="P1111">
        <v>99</v>
      </c>
      <c r="Q1111">
        <f t="shared" si="34"/>
        <v>0.66</v>
      </c>
      <c r="T1111">
        <f t="shared" si="35"/>
        <v>0.33</v>
      </c>
      <c r="U1111">
        <v>43702.708136574074</v>
      </c>
      <c r="W1111" t="s">
        <v>75</v>
      </c>
    </row>
    <row r="1112" spans="1:23" ht="15" customHeight="1">
      <c r="A1112" t="s">
        <v>3444</v>
      </c>
      <c r="B1112" t="s">
        <v>581</v>
      </c>
      <c r="C1112" t="s">
        <v>98</v>
      </c>
      <c r="D1112" t="s">
        <v>30</v>
      </c>
      <c r="E1112">
        <v>22</v>
      </c>
      <c r="F1112" s="3">
        <v>1510135211099</v>
      </c>
      <c r="G1112" t="s">
        <v>44</v>
      </c>
      <c r="H1112" t="s">
        <v>188</v>
      </c>
      <c r="I1112" t="s">
        <v>3445</v>
      </c>
      <c r="J1112" s="3">
        <v>3441924003</v>
      </c>
      <c r="K1112" t="s">
        <v>34</v>
      </c>
      <c r="L1112" t="s">
        <v>54</v>
      </c>
      <c r="M1112" t="s">
        <v>55</v>
      </c>
      <c r="N1112" t="s">
        <v>37</v>
      </c>
      <c r="O1112" t="s">
        <v>45</v>
      </c>
      <c r="P1112">
        <v>93</v>
      </c>
      <c r="Q1112">
        <f t="shared" si="34"/>
        <v>0.62</v>
      </c>
      <c r="R1112" t="str">
        <f>VLOOKUP(I1112,[1]AllTestsScores!$A$1:$C$1012,2,0)</f>
        <v>18</v>
      </c>
      <c r="S1112" t="str">
        <f>VLOOKUP(I1112,[1]AllTestsScores!$A$1:$C$1012,3,0)</f>
        <v>45%</v>
      </c>
      <c r="T1112">
        <f t="shared" si="35"/>
        <v>0.53500000000000003</v>
      </c>
      <c r="U1112">
        <v>43699.216932870368</v>
      </c>
      <c r="W1112" t="s">
        <v>56</v>
      </c>
    </row>
    <row r="1113" spans="1:23" ht="15" customHeight="1">
      <c r="A1113" t="s">
        <v>3446</v>
      </c>
      <c r="B1113" t="s">
        <v>3447</v>
      </c>
      <c r="C1113" t="s">
        <v>2769</v>
      </c>
      <c r="D1113" t="s">
        <v>43</v>
      </c>
      <c r="E1113">
        <v>22</v>
      </c>
      <c r="F1113" s="3">
        <v>1610185116672</v>
      </c>
      <c r="G1113" t="s">
        <v>44</v>
      </c>
      <c r="H1113" t="s">
        <v>121</v>
      </c>
      <c r="I1113" t="s">
        <v>3448</v>
      </c>
      <c r="J1113" s="3">
        <v>3441937228</v>
      </c>
      <c r="K1113" t="s">
        <v>154</v>
      </c>
      <c r="L1113" t="s">
        <v>54</v>
      </c>
      <c r="M1113" t="s">
        <v>55</v>
      </c>
      <c r="N1113" t="s">
        <v>37</v>
      </c>
      <c r="O1113" t="s">
        <v>121</v>
      </c>
      <c r="P1113">
        <v>67</v>
      </c>
      <c r="Q1113">
        <f t="shared" si="34"/>
        <v>0.44666666666666666</v>
      </c>
      <c r="T1113">
        <f t="shared" si="35"/>
        <v>0.22333333333333333</v>
      </c>
      <c r="U1113">
        <v>43699.631006944444</v>
      </c>
      <c r="W1113" t="s">
        <v>75</v>
      </c>
    </row>
    <row r="1114" spans="1:23" ht="15" customHeight="1">
      <c r="A1114" t="s">
        <v>3449</v>
      </c>
      <c r="B1114" t="s">
        <v>645</v>
      </c>
      <c r="C1114" t="s">
        <v>161</v>
      </c>
      <c r="D1114" t="s">
        <v>30</v>
      </c>
      <c r="E1114">
        <v>22</v>
      </c>
      <c r="F1114" s="3">
        <v>1560164981371</v>
      </c>
      <c r="G1114" t="s">
        <v>88</v>
      </c>
      <c r="H1114" t="s">
        <v>73</v>
      </c>
      <c r="I1114" t="s">
        <v>3450</v>
      </c>
      <c r="J1114" s="3">
        <v>3441940464</v>
      </c>
      <c r="K1114" t="s">
        <v>34</v>
      </c>
      <c r="L1114" t="s">
        <v>35</v>
      </c>
      <c r="M1114" t="s">
        <v>48</v>
      </c>
      <c r="O1114" t="s">
        <v>73</v>
      </c>
      <c r="P1114">
        <v>48</v>
      </c>
      <c r="Q1114">
        <f t="shared" si="34"/>
        <v>0.32</v>
      </c>
      <c r="R1114" t="str">
        <f>VLOOKUP(I1114,'[2]All Tests Results'!$A$1:$C$979,2,0)</f>
        <v>14</v>
      </c>
      <c r="S1114" t="str">
        <f>VLOOKUP(I1114,'[2]All Tests Results'!$A$1:$C$979,3,0)</f>
        <v>20%</v>
      </c>
      <c r="T1114">
        <f t="shared" si="35"/>
        <v>0.26</v>
      </c>
      <c r="U1114">
        <v>43710.795162037037</v>
      </c>
      <c r="W1114" t="s">
        <v>134</v>
      </c>
    </row>
    <row r="1115" spans="1:23" ht="15" customHeight="1">
      <c r="A1115" t="s">
        <v>3451</v>
      </c>
      <c r="B1115" t="s">
        <v>2681</v>
      </c>
      <c r="C1115" t="s">
        <v>3452</v>
      </c>
      <c r="D1115" t="s">
        <v>30</v>
      </c>
      <c r="E1115">
        <v>22</v>
      </c>
      <c r="F1115" s="3">
        <v>1210503673981</v>
      </c>
      <c r="G1115" t="s">
        <v>44</v>
      </c>
      <c r="H1115" t="s">
        <v>336</v>
      </c>
      <c r="I1115" t="s">
        <v>3453</v>
      </c>
      <c r="J1115" s="3">
        <v>3441950658</v>
      </c>
      <c r="K1115" t="s">
        <v>34</v>
      </c>
      <c r="L1115" t="s">
        <v>35</v>
      </c>
      <c r="M1115" t="s">
        <v>55</v>
      </c>
      <c r="N1115" t="s">
        <v>49</v>
      </c>
      <c r="O1115" t="s">
        <v>333</v>
      </c>
      <c r="P1115">
        <v>93</v>
      </c>
      <c r="Q1115">
        <f t="shared" si="34"/>
        <v>0.62</v>
      </c>
      <c r="R1115" t="str">
        <f>VLOOKUP(I1115,[1]AllTestsScores!$A$1:$C$1012,2,0)</f>
        <v>21</v>
      </c>
      <c r="S1115" t="str">
        <f>VLOOKUP(I1115,[1]AllTestsScores!$A$1:$C$1012,3,0)</f>
        <v>53%</v>
      </c>
      <c r="T1115">
        <f t="shared" si="35"/>
        <v>0.57499999999999996</v>
      </c>
      <c r="U1115">
        <v>43702.430347222224</v>
      </c>
      <c r="W1115" t="s">
        <v>134</v>
      </c>
    </row>
    <row r="1116" spans="1:23" ht="15" customHeight="1">
      <c r="A1116" t="s">
        <v>3454</v>
      </c>
      <c r="B1116" t="s">
        <v>3455</v>
      </c>
      <c r="C1116" t="s">
        <v>98</v>
      </c>
      <c r="D1116" t="s">
        <v>30</v>
      </c>
      <c r="E1116">
        <v>24</v>
      </c>
      <c r="F1116" s="3">
        <v>1730190302307</v>
      </c>
      <c r="G1116" t="s">
        <v>31</v>
      </c>
      <c r="H1116" t="s">
        <v>38</v>
      </c>
      <c r="I1116" t="s">
        <v>3456</v>
      </c>
      <c r="J1116" s="3">
        <v>3441977012</v>
      </c>
      <c r="K1116" t="s">
        <v>34</v>
      </c>
      <c r="L1116" t="s">
        <v>35</v>
      </c>
      <c r="M1116" t="s">
        <v>48</v>
      </c>
      <c r="N1116" t="s">
        <v>37</v>
      </c>
      <c r="O1116" t="s">
        <v>38</v>
      </c>
      <c r="P1116">
        <v>86</v>
      </c>
      <c r="Q1116">
        <f t="shared" si="34"/>
        <v>0.57333333333333336</v>
      </c>
      <c r="R1116" t="str">
        <f>VLOOKUP(I1116,Sheet7!$A$1:$C$747,2,0)</f>
        <v>14</v>
      </c>
      <c r="S1116" t="str">
        <f>VLOOKUP(I1116,Sheet7!$A$1:$C$747,3,0)</f>
        <v>35%</v>
      </c>
      <c r="T1116">
        <f t="shared" si="35"/>
        <v>0.46166666666666667</v>
      </c>
      <c r="U1116">
        <v>43714.277916666666</v>
      </c>
      <c r="W1116" t="s">
        <v>134</v>
      </c>
    </row>
    <row r="1117" spans="1:23" ht="15" customHeight="1">
      <c r="A1117" t="s">
        <v>3457</v>
      </c>
      <c r="B1117" t="s">
        <v>3458</v>
      </c>
      <c r="C1117" t="s">
        <v>186</v>
      </c>
      <c r="D1117" t="s">
        <v>30</v>
      </c>
      <c r="E1117">
        <v>19</v>
      </c>
      <c r="F1117" s="3">
        <v>156025966319</v>
      </c>
      <c r="G1117" t="s">
        <v>88</v>
      </c>
      <c r="H1117" t="s">
        <v>73</v>
      </c>
      <c r="I1117" t="s">
        <v>3459</v>
      </c>
      <c r="J1117" s="3">
        <v>3441982901</v>
      </c>
      <c r="K1117" t="s">
        <v>154</v>
      </c>
      <c r="L1117" t="s">
        <v>54</v>
      </c>
      <c r="M1117" t="s">
        <v>55</v>
      </c>
      <c r="N1117" t="s">
        <v>37</v>
      </c>
      <c r="O1117" t="s">
        <v>73</v>
      </c>
      <c r="P1117">
        <v>54</v>
      </c>
      <c r="Q1117">
        <f t="shared" si="34"/>
        <v>0.36</v>
      </c>
      <c r="R1117" t="str">
        <f>VLOOKUP(I1117,'[2]All Tests Results'!$A$1:$C$979,2,0)</f>
        <v>29</v>
      </c>
      <c r="S1117" t="str">
        <f>VLOOKUP(I1117,'[2]All Tests Results'!$A$1:$C$979,3,0)</f>
        <v>41%</v>
      </c>
      <c r="T1117">
        <f t="shared" si="35"/>
        <v>0.38500000000000001</v>
      </c>
      <c r="U1117">
        <v>43706.739016203705</v>
      </c>
      <c r="W1117" t="s">
        <v>134</v>
      </c>
    </row>
    <row r="1118" spans="1:23" ht="15" customHeight="1">
      <c r="A1118" t="s">
        <v>3460</v>
      </c>
      <c r="B1118" t="s">
        <v>1182</v>
      </c>
      <c r="C1118" t="s">
        <v>161</v>
      </c>
      <c r="D1118" t="s">
        <v>30</v>
      </c>
      <c r="E1118">
        <v>23</v>
      </c>
      <c r="F1118" s="3">
        <v>156011754175</v>
      </c>
      <c r="G1118" t="s">
        <v>88</v>
      </c>
      <c r="H1118" t="s">
        <v>73</v>
      </c>
      <c r="I1118" t="s">
        <v>3461</v>
      </c>
      <c r="J1118" s="3">
        <v>3442369854</v>
      </c>
      <c r="K1118" t="s">
        <v>34</v>
      </c>
      <c r="L1118" t="s">
        <v>54</v>
      </c>
      <c r="M1118" t="s">
        <v>55</v>
      </c>
      <c r="N1118" t="s">
        <v>37</v>
      </c>
      <c r="O1118" t="s">
        <v>73</v>
      </c>
      <c r="P1118">
        <v>82</v>
      </c>
      <c r="Q1118">
        <f t="shared" si="34"/>
        <v>0.54666666666666663</v>
      </c>
      <c r="R1118" t="str">
        <f>VLOOKUP(I1118,'[2]All Tests Results'!$A$1:$C$979,2,0)</f>
        <v>35</v>
      </c>
      <c r="S1118" t="str">
        <f>VLOOKUP(I1118,'[2]All Tests Results'!$A$1:$C$979,3,0)</f>
        <v>50%</v>
      </c>
      <c r="T1118">
        <f t="shared" si="35"/>
        <v>0.52333333333333332</v>
      </c>
      <c r="U1118">
        <v>43718.652465277781</v>
      </c>
      <c r="W1118" t="s">
        <v>56</v>
      </c>
    </row>
    <row r="1119" spans="1:23" ht="15" customHeight="1">
      <c r="A1119" t="s">
        <v>3462</v>
      </c>
      <c r="B1119" t="s">
        <v>3463</v>
      </c>
      <c r="C1119" t="s">
        <v>719</v>
      </c>
      <c r="D1119" t="s">
        <v>30</v>
      </c>
      <c r="E1119">
        <v>21</v>
      </c>
      <c r="F1119" s="3">
        <v>1210105773345</v>
      </c>
      <c r="G1119" t="s">
        <v>31</v>
      </c>
      <c r="H1119" t="s">
        <v>336</v>
      </c>
      <c r="I1119" t="s">
        <v>3464</v>
      </c>
      <c r="J1119" s="3">
        <v>3442683712</v>
      </c>
      <c r="K1119" t="s">
        <v>34</v>
      </c>
      <c r="L1119" t="s">
        <v>35</v>
      </c>
      <c r="M1119" t="s">
        <v>36</v>
      </c>
      <c r="O1119" t="s">
        <v>333</v>
      </c>
      <c r="P1119">
        <v>43</v>
      </c>
      <c r="Q1119">
        <f t="shared" si="34"/>
        <v>0.28666666666666668</v>
      </c>
      <c r="T1119">
        <f t="shared" si="35"/>
        <v>0.14333333333333334</v>
      </c>
      <c r="U1119">
        <v>43717.76767361111</v>
      </c>
      <c r="W1119" t="s">
        <v>39</v>
      </c>
    </row>
    <row r="1120" spans="1:23" ht="15" customHeight="1">
      <c r="A1120" t="s">
        <v>3465</v>
      </c>
      <c r="B1120" t="s">
        <v>3466</v>
      </c>
      <c r="C1120" t="s">
        <v>98</v>
      </c>
      <c r="D1120" t="s">
        <v>30</v>
      </c>
      <c r="E1120">
        <v>22</v>
      </c>
      <c r="F1120" s="3">
        <v>1430185011847</v>
      </c>
      <c r="G1120" t="s">
        <v>44</v>
      </c>
      <c r="H1120" t="s">
        <v>109</v>
      </c>
      <c r="I1120" t="s">
        <v>3467</v>
      </c>
      <c r="J1120" s="3">
        <v>3442900411</v>
      </c>
      <c r="K1120" t="s">
        <v>34</v>
      </c>
      <c r="L1120" t="s">
        <v>54</v>
      </c>
      <c r="M1120" t="s">
        <v>55</v>
      </c>
      <c r="O1120" t="s">
        <v>38</v>
      </c>
      <c r="P1120">
        <v>70</v>
      </c>
      <c r="Q1120">
        <f t="shared" si="34"/>
        <v>0.46666666666666667</v>
      </c>
      <c r="T1120">
        <f t="shared" si="35"/>
        <v>0.23333333333333334</v>
      </c>
      <c r="U1120">
        <v>43701.616747685184</v>
      </c>
      <c r="W1120" t="s">
        <v>75</v>
      </c>
    </row>
    <row r="1121" spans="1:23" ht="15" customHeight="1">
      <c r="A1121" t="s">
        <v>3468</v>
      </c>
      <c r="B1121" t="s">
        <v>3469</v>
      </c>
      <c r="C1121" t="s">
        <v>186</v>
      </c>
      <c r="D1121" t="s">
        <v>30</v>
      </c>
      <c r="E1121">
        <v>30</v>
      </c>
      <c r="F1121" s="3">
        <v>1210358013269</v>
      </c>
      <c r="G1121" t="s">
        <v>88</v>
      </c>
      <c r="H1121" t="s">
        <v>336</v>
      </c>
      <c r="I1121" t="s">
        <v>3470</v>
      </c>
      <c r="J1121" s="3">
        <v>3442979882</v>
      </c>
      <c r="K1121" t="s">
        <v>34</v>
      </c>
      <c r="L1121" t="s">
        <v>54</v>
      </c>
      <c r="M1121" t="s">
        <v>55</v>
      </c>
      <c r="N1121" t="s">
        <v>49</v>
      </c>
      <c r="O1121" t="s">
        <v>333</v>
      </c>
      <c r="P1121">
        <v>87</v>
      </c>
      <c r="Q1121">
        <f t="shared" si="34"/>
        <v>0.57999999999999996</v>
      </c>
      <c r="T1121">
        <f t="shared" si="35"/>
        <v>0.28999999999999998</v>
      </c>
      <c r="U1121">
        <v>43713.077673611115</v>
      </c>
    </row>
    <row r="1122" spans="1:23" ht="15" customHeight="1">
      <c r="A1122" t="s">
        <v>3471</v>
      </c>
      <c r="B1122" t="s">
        <v>3472</v>
      </c>
      <c r="C1122" t="s">
        <v>3473</v>
      </c>
      <c r="D1122" t="s">
        <v>30</v>
      </c>
      <c r="E1122">
        <v>27</v>
      </c>
      <c r="F1122" s="3">
        <v>1560224587177</v>
      </c>
      <c r="G1122" t="s">
        <v>44</v>
      </c>
      <c r="H1122" t="s">
        <v>73</v>
      </c>
      <c r="I1122" t="s">
        <v>3474</v>
      </c>
      <c r="J1122" s="3">
        <v>3444052556</v>
      </c>
      <c r="K1122" t="s">
        <v>34</v>
      </c>
      <c r="L1122" t="s">
        <v>54</v>
      </c>
      <c r="M1122" t="s">
        <v>48</v>
      </c>
      <c r="N1122" t="s">
        <v>49</v>
      </c>
      <c r="O1122" t="s">
        <v>73</v>
      </c>
      <c r="P1122">
        <v>67</v>
      </c>
      <c r="Q1122">
        <f t="shared" si="34"/>
        <v>0.44666666666666666</v>
      </c>
      <c r="R1122" t="str">
        <f>VLOOKUP(I1122,[1]AllTestsScores!$A$1:$C$1012,2,0)</f>
        <v>12</v>
      </c>
      <c r="S1122" t="str">
        <f>VLOOKUP(I1122,[1]AllTestsScores!$A$1:$C$1012,3,0)</f>
        <v>30%</v>
      </c>
      <c r="T1122">
        <f t="shared" si="35"/>
        <v>0.37333333333333329</v>
      </c>
      <c r="U1122">
        <v>43705.398206018515</v>
      </c>
      <c r="W1122" t="s">
        <v>56</v>
      </c>
    </row>
    <row r="1123" spans="1:23" ht="15" customHeight="1">
      <c r="A1123" t="s">
        <v>3475</v>
      </c>
      <c r="B1123" t="s">
        <v>2489</v>
      </c>
      <c r="C1123" t="s">
        <v>98</v>
      </c>
      <c r="D1123" t="s">
        <v>30</v>
      </c>
      <c r="E1123">
        <v>22</v>
      </c>
      <c r="F1123" s="3">
        <v>1560162258263</v>
      </c>
      <c r="G1123" t="s">
        <v>88</v>
      </c>
      <c r="H1123" t="s">
        <v>73</v>
      </c>
      <c r="I1123" t="s">
        <v>3476</v>
      </c>
      <c r="J1123" s="3">
        <v>3444352560</v>
      </c>
      <c r="K1123" t="s">
        <v>34</v>
      </c>
      <c r="L1123" t="s">
        <v>54</v>
      </c>
      <c r="M1123" t="s">
        <v>48</v>
      </c>
      <c r="O1123" t="s">
        <v>73</v>
      </c>
      <c r="P1123">
        <v>48</v>
      </c>
      <c r="Q1123">
        <f t="shared" si="34"/>
        <v>0.32</v>
      </c>
      <c r="R1123" t="str">
        <f>VLOOKUP(I1123,'[2]All Tests Results'!$A$1:$C$979,2,0)</f>
        <v>27</v>
      </c>
      <c r="S1123" t="str">
        <f>VLOOKUP(I1123,'[2]All Tests Results'!$A$1:$C$979,3,0)</f>
        <v>39%</v>
      </c>
      <c r="T1123">
        <f t="shared" si="35"/>
        <v>0.35499999999999998</v>
      </c>
      <c r="U1123">
        <v>43719.719641203701</v>
      </c>
      <c r="W1123" t="s">
        <v>56</v>
      </c>
    </row>
    <row r="1124" spans="1:23" ht="15" customHeight="1">
      <c r="A1124" t="s">
        <v>3477</v>
      </c>
      <c r="B1124" t="s">
        <v>1182</v>
      </c>
      <c r="C1124" t="s">
        <v>103</v>
      </c>
      <c r="D1124" t="s">
        <v>30</v>
      </c>
      <c r="E1124">
        <v>24</v>
      </c>
      <c r="F1124" s="3">
        <v>1530737088587</v>
      </c>
      <c r="G1124" t="s">
        <v>31</v>
      </c>
      <c r="H1124" t="s">
        <v>99</v>
      </c>
      <c r="I1124" t="s">
        <v>3478</v>
      </c>
      <c r="J1124" s="3">
        <v>3444412741</v>
      </c>
      <c r="K1124" t="s">
        <v>34</v>
      </c>
      <c r="L1124" t="s">
        <v>35</v>
      </c>
      <c r="M1124" t="s">
        <v>48</v>
      </c>
      <c r="O1124" t="s">
        <v>38</v>
      </c>
      <c r="P1124">
        <v>72</v>
      </c>
      <c r="Q1124">
        <f t="shared" si="34"/>
        <v>0.48</v>
      </c>
      <c r="R1124" t="str">
        <f>VLOOKUP(I1124,Sheet7!$A$1:$C$747,2,0)</f>
        <v>8</v>
      </c>
      <c r="S1124" t="str">
        <f>VLOOKUP(I1124,Sheet7!$A$1:$C$747,3,0)</f>
        <v>20%</v>
      </c>
      <c r="T1124">
        <f t="shared" si="35"/>
        <v>0.33999999999999997</v>
      </c>
      <c r="U1124">
        <v>43699.040648148148</v>
      </c>
      <c r="W1124" t="s">
        <v>56</v>
      </c>
    </row>
    <row r="1125" spans="1:23" ht="15" customHeight="1">
      <c r="A1125" t="s">
        <v>3479</v>
      </c>
      <c r="B1125" t="s">
        <v>3480</v>
      </c>
      <c r="C1125" t="s">
        <v>98</v>
      </c>
      <c r="D1125" t="s">
        <v>30</v>
      </c>
      <c r="E1125">
        <v>30</v>
      </c>
      <c r="F1125" s="3">
        <v>1620249423069</v>
      </c>
      <c r="G1125" t="s">
        <v>88</v>
      </c>
      <c r="H1125" t="s">
        <v>152</v>
      </c>
      <c r="I1125" t="s">
        <v>3481</v>
      </c>
      <c r="J1125" s="3">
        <v>3444810455</v>
      </c>
      <c r="K1125" t="s">
        <v>34</v>
      </c>
      <c r="L1125" t="s">
        <v>54</v>
      </c>
      <c r="M1125" t="s">
        <v>55</v>
      </c>
      <c r="N1125" t="s">
        <v>49</v>
      </c>
      <c r="O1125" t="s">
        <v>121</v>
      </c>
      <c r="P1125">
        <v>66</v>
      </c>
      <c r="Q1125">
        <f t="shared" si="34"/>
        <v>0.44</v>
      </c>
      <c r="T1125">
        <f t="shared" si="35"/>
        <v>0.22</v>
      </c>
      <c r="U1125">
        <v>43704.109085648146</v>
      </c>
      <c r="W1125" t="s">
        <v>75</v>
      </c>
    </row>
    <row r="1126" spans="1:23" ht="15" customHeight="1">
      <c r="A1126" t="s">
        <v>3482</v>
      </c>
      <c r="B1126" t="s">
        <v>162</v>
      </c>
      <c r="C1126" t="s">
        <v>306</v>
      </c>
      <c r="D1126" t="s">
        <v>30</v>
      </c>
      <c r="E1126">
        <v>30</v>
      </c>
      <c r="F1126" s="3">
        <v>6110121946855</v>
      </c>
      <c r="G1126" t="s">
        <v>44</v>
      </c>
      <c r="H1126" t="s">
        <v>94</v>
      </c>
      <c r="I1126" t="s">
        <v>3483</v>
      </c>
      <c r="J1126" s="3">
        <v>3445211581</v>
      </c>
      <c r="K1126" t="s">
        <v>34</v>
      </c>
      <c r="L1126" t="s">
        <v>54</v>
      </c>
      <c r="M1126" t="s">
        <v>48</v>
      </c>
      <c r="N1126" t="s">
        <v>37</v>
      </c>
      <c r="O1126" t="s">
        <v>38</v>
      </c>
      <c r="P1126">
        <v>80</v>
      </c>
      <c r="Q1126">
        <f t="shared" si="34"/>
        <v>0.53333333333333333</v>
      </c>
      <c r="R1126" t="str">
        <f>VLOOKUP(I1126,[1]AllTestsScores!$A$1:$C$1012,2,0)</f>
        <v>16</v>
      </c>
      <c r="S1126" t="str">
        <f>VLOOKUP(I1126,[1]AllTestsScores!$A$1:$C$1012,3,0)</f>
        <v>40%</v>
      </c>
      <c r="T1126">
        <f t="shared" si="35"/>
        <v>0.46666666666666667</v>
      </c>
      <c r="U1126">
        <v>43712.75072916667</v>
      </c>
      <c r="W1126" t="s">
        <v>134</v>
      </c>
    </row>
    <row r="1127" spans="1:23" ht="15" customHeight="1">
      <c r="A1127" t="s">
        <v>3484</v>
      </c>
      <c r="B1127" t="s">
        <v>781</v>
      </c>
      <c r="C1127" t="s">
        <v>120</v>
      </c>
      <c r="D1127" t="s">
        <v>30</v>
      </c>
      <c r="E1127">
        <v>21</v>
      </c>
      <c r="F1127" s="3">
        <v>1110113778133</v>
      </c>
      <c r="G1127" t="s">
        <v>88</v>
      </c>
      <c r="H1127" t="s">
        <v>67</v>
      </c>
      <c r="I1127" t="s">
        <v>3485</v>
      </c>
      <c r="J1127" s="3">
        <v>3445584162</v>
      </c>
      <c r="K1127" t="s">
        <v>34</v>
      </c>
      <c r="L1127" t="s">
        <v>54</v>
      </c>
      <c r="M1127" t="s">
        <v>55</v>
      </c>
      <c r="O1127" t="s">
        <v>67</v>
      </c>
      <c r="P1127">
        <v>58</v>
      </c>
      <c r="Q1127">
        <f t="shared" si="34"/>
        <v>0.38666666666666666</v>
      </c>
      <c r="T1127">
        <f t="shared" si="35"/>
        <v>0.19333333333333333</v>
      </c>
      <c r="U1127">
        <v>43714.714560185188</v>
      </c>
      <c r="W1127" t="s">
        <v>75</v>
      </c>
    </row>
    <row r="1128" spans="1:23" ht="15" customHeight="1">
      <c r="A1128" t="s">
        <v>3486</v>
      </c>
      <c r="B1128" t="s">
        <v>3487</v>
      </c>
      <c r="C1128" t="s">
        <v>542</v>
      </c>
      <c r="D1128" t="s">
        <v>30</v>
      </c>
      <c r="E1128">
        <v>23</v>
      </c>
      <c r="F1128" s="3">
        <v>1350401618825</v>
      </c>
      <c r="G1128" t="s">
        <v>88</v>
      </c>
      <c r="H1128" t="s">
        <v>94</v>
      </c>
      <c r="I1128" t="s">
        <v>3488</v>
      </c>
      <c r="J1128" s="3">
        <v>3445990676</v>
      </c>
      <c r="K1128" t="s">
        <v>34</v>
      </c>
      <c r="L1128" t="s">
        <v>54</v>
      </c>
      <c r="M1128" t="s">
        <v>48</v>
      </c>
      <c r="N1128" t="s">
        <v>49</v>
      </c>
      <c r="O1128" t="s">
        <v>45</v>
      </c>
      <c r="P1128">
        <v>80</v>
      </c>
      <c r="Q1128">
        <f t="shared" si="34"/>
        <v>0.53333333333333333</v>
      </c>
      <c r="R1128" t="str">
        <f>VLOOKUP(I1128,'[2]All Tests Results'!$A$1:$C$979,2,0)</f>
        <v>27</v>
      </c>
      <c r="S1128" t="str">
        <f>VLOOKUP(I1128,'[2]All Tests Results'!$A$1:$C$979,3,0)</f>
        <v>39%</v>
      </c>
      <c r="T1128">
        <f t="shared" si="35"/>
        <v>0.46166666666666667</v>
      </c>
      <c r="U1128">
        <v>43699.748530092591</v>
      </c>
      <c r="W1128" t="s">
        <v>56</v>
      </c>
    </row>
    <row r="1129" spans="1:23" ht="15" customHeight="1">
      <c r="A1129" t="s">
        <v>3489</v>
      </c>
      <c r="B1129" t="s">
        <v>712</v>
      </c>
      <c r="C1129" t="s">
        <v>120</v>
      </c>
      <c r="D1129" t="s">
        <v>30</v>
      </c>
      <c r="E1129">
        <v>22</v>
      </c>
      <c r="F1129" s="3">
        <v>1730121682795</v>
      </c>
      <c r="G1129" t="s">
        <v>88</v>
      </c>
      <c r="H1129" t="s">
        <v>38</v>
      </c>
      <c r="I1129" t="s">
        <v>3490</v>
      </c>
      <c r="J1129" s="3">
        <v>923130090008</v>
      </c>
      <c r="K1129" t="s">
        <v>34</v>
      </c>
      <c r="L1129" t="s">
        <v>54</v>
      </c>
      <c r="M1129" t="s">
        <v>48</v>
      </c>
      <c r="O1129" t="s">
        <v>38</v>
      </c>
      <c r="P1129">
        <v>65</v>
      </c>
      <c r="Q1129">
        <f t="shared" si="34"/>
        <v>0.43333333333333335</v>
      </c>
      <c r="R1129" t="str">
        <f>VLOOKUP(I1129,'[2]All Tests Results'!$A$1:$C$979,2,0)</f>
        <v>36</v>
      </c>
      <c r="S1129" t="str">
        <f>VLOOKUP(I1129,'[2]All Tests Results'!$A$1:$C$979,3,0)</f>
        <v>51%</v>
      </c>
      <c r="T1129">
        <f t="shared" si="35"/>
        <v>0.47166666666666668</v>
      </c>
      <c r="U1129">
        <v>43699.082083333335</v>
      </c>
      <c r="W1129" t="s">
        <v>134</v>
      </c>
    </row>
    <row r="1130" spans="1:23" ht="15" customHeight="1">
      <c r="A1130" t="s">
        <v>3491</v>
      </c>
      <c r="B1130" t="s">
        <v>3066</v>
      </c>
      <c r="C1130" t="s">
        <v>120</v>
      </c>
      <c r="D1130" t="s">
        <v>30</v>
      </c>
      <c r="E1130">
        <v>22</v>
      </c>
      <c r="F1130" s="3">
        <v>1620106037275</v>
      </c>
      <c r="G1130" t="s">
        <v>44</v>
      </c>
      <c r="H1130" t="s">
        <v>152</v>
      </c>
      <c r="I1130" t="s">
        <v>3492</v>
      </c>
      <c r="J1130" s="3">
        <v>3447369883</v>
      </c>
      <c r="K1130" t="s">
        <v>34</v>
      </c>
      <c r="L1130" t="s">
        <v>35</v>
      </c>
      <c r="M1130" t="s">
        <v>55</v>
      </c>
      <c r="N1130" t="s">
        <v>37</v>
      </c>
      <c r="O1130" t="s">
        <v>121</v>
      </c>
      <c r="P1130">
        <v>48</v>
      </c>
      <c r="Q1130">
        <f t="shared" si="34"/>
        <v>0.32</v>
      </c>
      <c r="T1130">
        <f t="shared" si="35"/>
        <v>0.16</v>
      </c>
      <c r="U1130">
        <v>43700.188877314817</v>
      </c>
      <c r="W1130" t="s">
        <v>75</v>
      </c>
    </row>
    <row r="1131" spans="1:23" ht="15" customHeight="1">
      <c r="A1131" t="s">
        <v>3493</v>
      </c>
      <c r="B1131" t="s">
        <v>500</v>
      </c>
      <c r="C1131" t="s">
        <v>98</v>
      </c>
      <c r="D1131" t="s">
        <v>30</v>
      </c>
      <c r="E1131">
        <v>20</v>
      </c>
      <c r="F1131" s="3">
        <v>1610121550615</v>
      </c>
      <c r="G1131" t="s">
        <v>44</v>
      </c>
      <c r="H1131" t="s">
        <v>121</v>
      </c>
      <c r="I1131" t="s">
        <v>3494</v>
      </c>
      <c r="J1131" s="3">
        <v>3447403133</v>
      </c>
      <c r="K1131" t="s">
        <v>63</v>
      </c>
      <c r="L1131" t="s">
        <v>47</v>
      </c>
      <c r="M1131" t="s">
        <v>48</v>
      </c>
      <c r="N1131" t="s">
        <v>37</v>
      </c>
      <c r="O1131" t="s">
        <v>121</v>
      </c>
      <c r="P1131">
        <v>-2</v>
      </c>
      <c r="Q1131">
        <f t="shared" si="34"/>
        <v>-1.3333333333333334E-2</v>
      </c>
      <c r="T1131">
        <f t="shared" si="35"/>
        <v>-6.6666666666666671E-3</v>
      </c>
      <c r="U1131">
        <v>43717.556388888886</v>
      </c>
      <c r="W1131" t="s">
        <v>39</v>
      </c>
    </row>
    <row r="1132" spans="1:23" ht="15" customHeight="1">
      <c r="A1132" t="s">
        <v>3495</v>
      </c>
      <c r="B1132" t="s">
        <v>3496</v>
      </c>
      <c r="C1132" t="s">
        <v>98</v>
      </c>
      <c r="D1132" t="s">
        <v>30</v>
      </c>
      <c r="E1132">
        <v>28</v>
      </c>
      <c r="F1132" s="3">
        <v>1510154085311</v>
      </c>
      <c r="G1132" t="s">
        <v>44</v>
      </c>
      <c r="H1132" t="s">
        <v>188</v>
      </c>
      <c r="I1132" t="s">
        <v>3497</v>
      </c>
      <c r="J1132" s="3">
        <v>3448228088</v>
      </c>
      <c r="K1132" t="s">
        <v>34</v>
      </c>
      <c r="L1132" t="s">
        <v>54</v>
      </c>
      <c r="M1132" t="s">
        <v>48</v>
      </c>
      <c r="N1132" t="s">
        <v>37</v>
      </c>
      <c r="O1132" t="s">
        <v>73</v>
      </c>
      <c r="P1132">
        <v>42</v>
      </c>
      <c r="Q1132">
        <f t="shared" si="34"/>
        <v>0.28000000000000003</v>
      </c>
      <c r="T1132">
        <f t="shared" si="35"/>
        <v>0.14000000000000001</v>
      </c>
      <c r="U1132">
        <v>43702.6796875</v>
      </c>
      <c r="W1132" t="s">
        <v>75</v>
      </c>
    </row>
    <row r="1133" spans="1:23" ht="15" customHeight="1">
      <c r="A1133" t="s">
        <v>3498</v>
      </c>
      <c r="B1133" t="s">
        <v>2071</v>
      </c>
      <c r="C1133" t="s">
        <v>3499</v>
      </c>
      <c r="D1133" t="s">
        <v>30</v>
      </c>
      <c r="E1133">
        <v>19</v>
      </c>
      <c r="F1133" s="3">
        <v>1610157515109</v>
      </c>
      <c r="G1133" t="s">
        <v>44</v>
      </c>
      <c r="H1133" t="s">
        <v>121</v>
      </c>
      <c r="I1133" t="s">
        <v>3500</v>
      </c>
      <c r="J1133" s="3">
        <v>3448578885</v>
      </c>
      <c r="K1133" t="s">
        <v>69</v>
      </c>
      <c r="L1133" t="s">
        <v>54</v>
      </c>
      <c r="M1133" t="s">
        <v>55</v>
      </c>
      <c r="O1133" t="s">
        <v>121</v>
      </c>
      <c r="P1133">
        <v>31</v>
      </c>
      <c r="Q1133">
        <f t="shared" si="34"/>
        <v>0.20666666666666667</v>
      </c>
      <c r="T1133">
        <f t="shared" si="35"/>
        <v>0.10333333333333333</v>
      </c>
      <c r="U1133">
        <v>43712.371053240742</v>
      </c>
      <c r="W1133" t="s">
        <v>75</v>
      </c>
    </row>
    <row r="1134" spans="1:23" ht="15" customHeight="1">
      <c r="A1134" t="s">
        <v>3501</v>
      </c>
      <c r="B1134" t="s">
        <v>3502</v>
      </c>
      <c r="C1134" t="s">
        <v>3503</v>
      </c>
      <c r="D1134" t="s">
        <v>43</v>
      </c>
      <c r="E1134">
        <v>23</v>
      </c>
      <c r="F1134" s="3">
        <v>1520237855570</v>
      </c>
      <c r="G1134" t="s">
        <v>44</v>
      </c>
      <c r="H1134" t="s">
        <v>158</v>
      </c>
      <c r="I1134" t="s">
        <v>3504</v>
      </c>
      <c r="J1134" s="3">
        <v>3448583290</v>
      </c>
      <c r="K1134" t="s">
        <v>34</v>
      </c>
      <c r="L1134" t="s">
        <v>54</v>
      </c>
      <c r="M1134" t="s">
        <v>48</v>
      </c>
      <c r="O1134" t="s">
        <v>38</v>
      </c>
      <c r="P1134">
        <v>74</v>
      </c>
      <c r="Q1134">
        <f t="shared" si="34"/>
        <v>0.49333333333333335</v>
      </c>
      <c r="T1134">
        <f t="shared" si="35"/>
        <v>0.24666666666666667</v>
      </c>
      <c r="U1134">
        <v>43726.444398148145</v>
      </c>
      <c r="W1134" t="s">
        <v>75</v>
      </c>
    </row>
    <row r="1135" spans="1:23" ht="15" customHeight="1">
      <c r="A1135" t="s">
        <v>3505</v>
      </c>
      <c r="B1135" t="s">
        <v>1200</v>
      </c>
      <c r="C1135" t="s">
        <v>3506</v>
      </c>
      <c r="D1135" t="s">
        <v>30</v>
      </c>
      <c r="E1135">
        <v>22</v>
      </c>
      <c r="F1135" s="3">
        <v>1310153129461</v>
      </c>
      <c r="G1135" t="s">
        <v>88</v>
      </c>
      <c r="H1135" t="s">
        <v>45</v>
      </c>
      <c r="I1135" s="11" t="s">
        <v>3507</v>
      </c>
      <c r="J1135" s="3">
        <v>3448583663</v>
      </c>
      <c r="K1135" t="s">
        <v>34</v>
      </c>
      <c r="L1135" t="s">
        <v>35</v>
      </c>
      <c r="M1135" t="s">
        <v>55</v>
      </c>
      <c r="N1135" t="s">
        <v>37</v>
      </c>
      <c r="O1135" t="s">
        <v>45</v>
      </c>
      <c r="P1135">
        <v>76</v>
      </c>
      <c r="Q1135">
        <f t="shared" si="34"/>
        <v>0.50666666666666671</v>
      </c>
      <c r="R1135" t="str">
        <f>VLOOKUP(I1135,'[2]All Tests Results'!$A$1:$C$979,2,0)</f>
        <v>36</v>
      </c>
      <c r="S1135" t="str">
        <f>VLOOKUP(I1135,'[2]All Tests Results'!$A$1:$C$979,3,0)</f>
        <v>51%</v>
      </c>
      <c r="T1135">
        <f t="shared" si="35"/>
        <v>0.5083333333333333</v>
      </c>
      <c r="U1135">
        <v>43702.553263888891</v>
      </c>
      <c r="W1135" t="s">
        <v>56</v>
      </c>
    </row>
    <row r="1136" spans="1:23" ht="15" customHeight="1">
      <c r="A1136" t="s">
        <v>3508</v>
      </c>
      <c r="B1136" t="s">
        <v>3282</v>
      </c>
      <c r="C1136" t="s">
        <v>2450</v>
      </c>
      <c r="D1136" t="s">
        <v>30</v>
      </c>
      <c r="E1136">
        <v>30</v>
      </c>
      <c r="F1136" s="3">
        <v>1350366156027</v>
      </c>
      <c r="G1136" t="s">
        <v>31</v>
      </c>
      <c r="H1136" t="s">
        <v>94</v>
      </c>
      <c r="I1136" t="s">
        <v>3509</v>
      </c>
      <c r="J1136" s="3">
        <v>3448941785</v>
      </c>
      <c r="K1136" t="s">
        <v>34</v>
      </c>
      <c r="L1136" t="s">
        <v>54</v>
      </c>
      <c r="M1136" t="s">
        <v>55</v>
      </c>
      <c r="N1136" t="s">
        <v>49</v>
      </c>
      <c r="O1136" t="s">
        <v>45</v>
      </c>
      <c r="P1136">
        <v>107</v>
      </c>
      <c r="Q1136">
        <f t="shared" si="34"/>
        <v>0.71333333333333337</v>
      </c>
      <c r="T1136">
        <f t="shared" si="35"/>
        <v>0.35666666666666669</v>
      </c>
      <c r="U1136">
        <v>43704.259317129632</v>
      </c>
      <c r="W1136" t="s">
        <v>145</v>
      </c>
    </row>
    <row r="1137" spans="1:23" ht="15" customHeight="1">
      <c r="A1137" t="s">
        <v>3510</v>
      </c>
      <c r="B1137" t="s">
        <v>187</v>
      </c>
      <c r="C1137" t="s">
        <v>1089</v>
      </c>
      <c r="D1137" t="s">
        <v>30</v>
      </c>
      <c r="E1137">
        <v>25</v>
      </c>
      <c r="F1137" s="3">
        <v>2150893705917</v>
      </c>
      <c r="G1137" t="s">
        <v>88</v>
      </c>
      <c r="H1137" t="s">
        <v>493</v>
      </c>
      <c r="I1137" t="s">
        <v>3511</v>
      </c>
      <c r="J1137" s="3">
        <v>923419209462</v>
      </c>
      <c r="K1137" t="s">
        <v>34</v>
      </c>
      <c r="L1137" t="s">
        <v>54</v>
      </c>
      <c r="M1137" t="s">
        <v>55</v>
      </c>
      <c r="N1137" t="s">
        <v>37</v>
      </c>
      <c r="O1137" t="s">
        <v>38</v>
      </c>
      <c r="P1137">
        <v>56</v>
      </c>
      <c r="Q1137">
        <f t="shared" si="34"/>
        <v>0.37333333333333335</v>
      </c>
      <c r="R1137" t="str">
        <f>VLOOKUP(I1137,'[2]All Tests Results'!$A$1:$C$979,2,0)</f>
        <v>40</v>
      </c>
      <c r="S1137" t="str">
        <f>VLOOKUP(I1137,'[2]All Tests Results'!$A$1:$C$979,3,0)</f>
        <v>57%</v>
      </c>
      <c r="T1137">
        <f t="shared" si="35"/>
        <v>0.47166666666666668</v>
      </c>
      <c r="U1137">
        <v>43698.651250000003</v>
      </c>
      <c r="W1137" t="s">
        <v>56</v>
      </c>
    </row>
    <row r="1138" spans="1:23" ht="15" customHeight="1">
      <c r="A1138" t="s">
        <v>3512</v>
      </c>
      <c r="B1138" t="s">
        <v>2052</v>
      </c>
      <c r="C1138" t="s">
        <v>103</v>
      </c>
      <c r="D1138" t="s">
        <v>30</v>
      </c>
      <c r="E1138">
        <v>26</v>
      </c>
      <c r="F1138" s="3">
        <v>2170229566243</v>
      </c>
      <c r="G1138" t="s">
        <v>31</v>
      </c>
      <c r="H1138" t="s">
        <v>461</v>
      </c>
      <c r="I1138" t="s">
        <v>3513</v>
      </c>
      <c r="J1138" s="3">
        <v>3448990931</v>
      </c>
      <c r="K1138" t="s">
        <v>34</v>
      </c>
      <c r="L1138" t="s">
        <v>54</v>
      </c>
      <c r="M1138" t="s">
        <v>48</v>
      </c>
      <c r="N1138" t="s">
        <v>49</v>
      </c>
      <c r="O1138" t="s">
        <v>461</v>
      </c>
      <c r="P1138">
        <v>88</v>
      </c>
      <c r="Q1138">
        <f t="shared" si="34"/>
        <v>0.58666666666666667</v>
      </c>
      <c r="T1138">
        <f t="shared" si="35"/>
        <v>0.29333333333333333</v>
      </c>
      <c r="U1138">
        <v>43699.361215277779</v>
      </c>
      <c r="W1138" t="s">
        <v>75</v>
      </c>
    </row>
    <row r="1139" spans="1:23" ht="15" customHeight="1">
      <c r="A1139" t="s">
        <v>3514</v>
      </c>
      <c r="B1139" t="s">
        <v>3515</v>
      </c>
      <c r="C1139" t="s">
        <v>120</v>
      </c>
      <c r="D1139" t="s">
        <v>30</v>
      </c>
      <c r="E1139">
        <v>22</v>
      </c>
      <c r="F1139" s="3">
        <v>2170507864173</v>
      </c>
      <c r="G1139" t="s">
        <v>44</v>
      </c>
      <c r="H1139" t="s">
        <v>461</v>
      </c>
      <c r="I1139" t="s">
        <v>3516</v>
      </c>
      <c r="J1139" s="3">
        <v>3448992540</v>
      </c>
      <c r="K1139" t="s">
        <v>34</v>
      </c>
      <c r="L1139" t="s">
        <v>54</v>
      </c>
      <c r="M1139" t="s">
        <v>48</v>
      </c>
      <c r="O1139" t="s">
        <v>333</v>
      </c>
      <c r="P1139">
        <v>56</v>
      </c>
      <c r="Q1139">
        <f t="shared" si="34"/>
        <v>0.37333333333333335</v>
      </c>
      <c r="T1139">
        <f t="shared" si="35"/>
        <v>0.18666666666666668</v>
      </c>
      <c r="U1139">
        <v>43705.248414351852</v>
      </c>
      <c r="W1139" t="s">
        <v>75</v>
      </c>
    </row>
    <row r="1140" spans="1:23" ht="15" customHeight="1">
      <c r="A1140" t="s">
        <v>3517</v>
      </c>
      <c r="B1140" t="s">
        <v>3518</v>
      </c>
      <c r="C1140" t="s">
        <v>1255</v>
      </c>
      <c r="D1140" t="s">
        <v>30</v>
      </c>
      <c r="E1140">
        <v>23</v>
      </c>
      <c r="F1140" s="3">
        <v>1620273594899</v>
      </c>
      <c r="G1140" t="s">
        <v>31</v>
      </c>
      <c r="H1140" t="s">
        <v>152</v>
      </c>
      <c r="I1140" t="s">
        <v>3519</v>
      </c>
      <c r="J1140" s="3">
        <v>3449040106</v>
      </c>
      <c r="K1140" t="s">
        <v>34</v>
      </c>
      <c r="L1140" t="s">
        <v>54</v>
      </c>
      <c r="M1140" t="s">
        <v>48</v>
      </c>
      <c r="N1140" t="s">
        <v>37</v>
      </c>
      <c r="O1140" t="s">
        <v>1177</v>
      </c>
      <c r="P1140">
        <v>88</v>
      </c>
      <c r="Q1140">
        <f t="shared" si="34"/>
        <v>0.58666666666666667</v>
      </c>
      <c r="T1140">
        <f t="shared" si="35"/>
        <v>0.29333333333333333</v>
      </c>
      <c r="U1140">
        <v>43702.458715277775</v>
      </c>
      <c r="W1140" t="s">
        <v>75</v>
      </c>
    </row>
    <row r="1141" spans="1:23" ht="15" customHeight="1">
      <c r="A1141" t="s">
        <v>3520</v>
      </c>
      <c r="B1141" t="s">
        <v>3521</v>
      </c>
      <c r="C1141" t="s">
        <v>259</v>
      </c>
      <c r="D1141" t="s">
        <v>30</v>
      </c>
      <c r="E1141">
        <v>23</v>
      </c>
      <c r="F1141" s="3">
        <v>1730111071461</v>
      </c>
      <c r="G1141" t="s">
        <v>44</v>
      </c>
      <c r="H1141" t="s">
        <v>38</v>
      </c>
      <c r="I1141" t="s">
        <v>3522</v>
      </c>
      <c r="J1141" s="3">
        <v>3449097953</v>
      </c>
      <c r="K1141" t="s">
        <v>63</v>
      </c>
      <c r="L1141" t="s">
        <v>35</v>
      </c>
      <c r="M1141" t="s">
        <v>48</v>
      </c>
      <c r="N1141" t="s">
        <v>49</v>
      </c>
      <c r="O1141" t="s">
        <v>38</v>
      </c>
      <c r="P1141">
        <v>18</v>
      </c>
      <c r="Q1141">
        <f t="shared" si="34"/>
        <v>0.12</v>
      </c>
      <c r="T1141">
        <f t="shared" si="35"/>
        <v>0.06</v>
      </c>
      <c r="U1141">
        <v>43707.668622685182</v>
      </c>
      <c r="W1141" t="s">
        <v>75</v>
      </c>
    </row>
    <row r="1142" spans="1:23" ht="15" customHeight="1">
      <c r="A1142" t="s">
        <v>3523</v>
      </c>
      <c r="B1142" t="s">
        <v>210</v>
      </c>
      <c r="C1142" t="s">
        <v>120</v>
      </c>
      <c r="D1142" t="s">
        <v>30</v>
      </c>
      <c r="E1142">
        <v>26</v>
      </c>
      <c r="F1142" s="3">
        <v>1530242310635</v>
      </c>
      <c r="G1142" t="s">
        <v>44</v>
      </c>
      <c r="H1142" t="s">
        <v>99</v>
      </c>
      <c r="I1142" t="s">
        <v>3524</v>
      </c>
      <c r="J1142" s="3">
        <v>3449169096</v>
      </c>
      <c r="K1142" t="s">
        <v>63</v>
      </c>
      <c r="L1142" t="s">
        <v>54</v>
      </c>
      <c r="M1142" t="s">
        <v>36</v>
      </c>
      <c r="N1142" t="s">
        <v>37</v>
      </c>
      <c r="O1142" t="s">
        <v>73</v>
      </c>
      <c r="P1142">
        <v>-13</v>
      </c>
      <c r="Q1142">
        <f t="shared" si="34"/>
        <v>-8.666666666666667E-2</v>
      </c>
      <c r="T1142">
        <f t="shared" si="35"/>
        <v>-4.3333333333333335E-2</v>
      </c>
      <c r="U1142">
        <v>43699.362858796296</v>
      </c>
      <c r="W1142" t="s">
        <v>39</v>
      </c>
    </row>
    <row r="1143" spans="1:23" ht="15" customHeight="1">
      <c r="A1143" t="s">
        <v>3525</v>
      </c>
      <c r="B1143" t="s">
        <v>3526</v>
      </c>
      <c r="C1143" t="s">
        <v>72</v>
      </c>
      <c r="D1143" t="s">
        <v>43</v>
      </c>
      <c r="E1143">
        <v>26</v>
      </c>
      <c r="F1143" s="3">
        <v>1610208957280</v>
      </c>
      <c r="G1143" t="s">
        <v>44</v>
      </c>
      <c r="H1143" t="s">
        <v>121</v>
      </c>
      <c r="I1143" t="s">
        <v>3527</v>
      </c>
      <c r="J1143" s="3">
        <v>3449172637</v>
      </c>
      <c r="K1143" t="s">
        <v>34</v>
      </c>
      <c r="L1143" t="s">
        <v>54</v>
      </c>
      <c r="M1143" t="s">
        <v>48</v>
      </c>
      <c r="N1143" t="s">
        <v>49</v>
      </c>
      <c r="O1143" t="s">
        <v>121</v>
      </c>
      <c r="P1143">
        <v>71</v>
      </c>
      <c r="Q1143">
        <f t="shared" si="34"/>
        <v>0.47333333333333333</v>
      </c>
      <c r="T1143">
        <f t="shared" si="35"/>
        <v>0.23666666666666666</v>
      </c>
      <c r="U1143">
        <v>43700.184178240743</v>
      </c>
      <c r="W1143" t="s">
        <v>75</v>
      </c>
    </row>
    <row r="1144" spans="1:23" ht="15" customHeight="1">
      <c r="A1144" t="s">
        <v>3528</v>
      </c>
      <c r="B1144" t="s">
        <v>3529</v>
      </c>
      <c r="C1144" t="s">
        <v>785</v>
      </c>
      <c r="D1144" t="s">
        <v>30</v>
      </c>
      <c r="E1144">
        <v>32</v>
      </c>
      <c r="F1144" s="3">
        <v>1530206510881</v>
      </c>
      <c r="G1144" t="s">
        <v>88</v>
      </c>
      <c r="H1144" t="s">
        <v>99</v>
      </c>
      <c r="I1144" t="s">
        <v>3530</v>
      </c>
      <c r="J1144" s="3">
        <v>3449236362</v>
      </c>
      <c r="K1144" t="s">
        <v>154</v>
      </c>
      <c r="L1144" t="s">
        <v>47</v>
      </c>
      <c r="M1144" t="s">
        <v>36</v>
      </c>
      <c r="N1144" t="s">
        <v>37</v>
      </c>
      <c r="O1144" t="s">
        <v>73</v>
      </c>
      <c r="P1144">
        <v>20</v>
      </c>
      <c r="Q1144">
        <f t="shared" si="34"/>
        <v>0.13333333333333333</v>
      </c>
      <c r="T1144">
        <f t="shared" si="35"/>
        <v>6.6666666666666666E-2</v>
      </c>
      <c r="U1144">
        <v>43702.16196759259</v>
      </c>
      <c r="W1144" t="s">
        <v>39</v>
      </c>
    </row>
    <row r="1145" spans="1:23" ht="15" customHeight="1">
      <c r="A1145" t="s">
        <v>3531</v>
      </c>
      <c r="B1145" t="s">
        <v>3532</v>
      </c>
      <c r="C1145" t="s">
        <v>3533</v>
      </c>
      <c r="D1145" t="s">
        <v>30</v>
      </c>
      <c r="E1145">
        <v>26</v>
      </c>
      <c r="F1145" s="3">
        <v>152026291135</v>
      </c>
      <c r="G1145" t="s">
        <v>88</v>
      </c>
      <c r="H1145" t="s">
        <v>158</v>
      </c>
      <c r="I1145" t="s">
        <v>3534</v>
      </c>
      <c r="J1145" s="3">
        <v>3449255740</v>
      </c>
      <c r="K1145" t="s">
        <v>34</v>
      </c>
      <c r="L1145" t="s">
        <v>47</v>
      </c>
      <c r="M1145" t="s">
        <v>48</v>
      </c>
      <c r="N1145" t="s">
        <v>49</v>
      </c>
      <c r="O1145" t="s">
        <v>38</v>
      </c>
      <c r="P1145">
        <v>67</v>
      </c>
      <c r="Q1145">
        <f t="shared" si="34"/>
        <v>0.44666666666666666</v>
      </c>
      <c r="R1145" t="str">
        <f>VLOOKUP(I1145,'[2]All Tests Results'!$A$1:$C$979,2,0)</f>
        <v>23</v>
      </c>
      <c r="S1145" t="str">
        <f>VLOOKUP(I1145,'[2]All Tests Results'!$A$1:$C$979,3,0)</f>
        <v>33%</v>
      </c>
      <c r="T1145">
        <f t="shared" si="35"/>
        <v>0.38833333333333331</v>
      </c>
      <c r="U1145">
        <v>43698.742199074077</v>
      </c>
      <c r="W1145" t="s">
        <v>39</v>
      </c>
    </row>
    <row r="1146" spans="1:23" ht="15" customHeight="1">
      <c r="A1146" t="s">
        <v>3535</v>
      </c>
      <c r="B1146" t="s">
        <v>2025</v>
      </c>
      <c r="C1146" t="s">
        <v>161</v>
      </c>
      <c r="D1146" t="s">
        <v>30</v>
      </c>
      <c r="E1146">
        <v>23</v>
      </c>
      <c r="F1146" s="3">
        <v>1510139528901</v>
      </c>
      <c r="G1146" t="s">
        <v>44</v>
      </c>
      <c r="H1146" t="s">
        <v>188</v>
      </c>
      <c r="I1146" t="s">
        <v>3536</v>
      </c>
      <c r="J1146" s="3">
        <v>3449273102</v>
      </c>
      <c r="K1146" t="s">
        <v>34</v>
      </c>
      <c r="L1146" t="s">
        <v>54</v>
      </c>
      <c r="M1146" t="s">
        <v>55</v>
      </c>
      <c r="N1146" t="s">
        <v>37</v>
      </c>
      <c r="O1146" t="s">
        <v>73</v>
      </c>
      <c r="P1146">
        <v>81</v>
      </c>
      <c r="Q1146">
        <f t="shared" si="34"/>
        <v>0.54</v>
      </c>
      <c r="T1146">
        <f t="shared" si="35"/>
        <v>0.27</v>
      </c>
      <c r="U1146">
        <v>43699.620983796296</v>
      </c>
      <c r="W1146" t="s">
        <v>75</v>
      </c>
    </row>
    <row r="1147" spans="1:23" ht="15" customHeight="1">
      <c r="A1147" t="s">
        <v>3537</v>
      </c>
      <c r="B1147" t="s">
        <v>3538</v>
      </c>
      <c r="C1147" t="s">
        <v>161</v>
      </c>
      <c r="D1147" t="s">
        <v>30</v>
      </c>
      <c r="E1147">
        <v>31</v>
      </c>
      <c r="F1147" s="3">
        <v>1510198480629</v>
      </c>
      <c r="G1147" t="s">
        <v>44</v>
      </c>
      <c r="H1147" t="s">
        <v>188</v>
      </c>
      <c r="I1147" t="s">
        <v>3539</v>
      </c>
      <c r="J1147" s="3">
        <v>3449288088</v>
      </c>
      <c r="K1147" t="s">
        <v>34</v>
      </c>
      <c r="L1147" t="s">
        <v>54</v>
      </c>
      <c r="M1147" t="s">
        <v>55</v>
      </c>
      <c r="N1147" t="s">
        <v>49</v>
      </c>
      <c r="O1147" t="s">
        <v>73</v>
      </c>
      <c r="P1147">
        <v>68</v>
      </c>
      <c r="Q1147">
        <f t="shared" si="34"/>
        <v>0.45333333333333331</v>
      </c>
      <c r="T1147">
        <f t="shared" si="35"/>
        <v>0.22666666666666666</v>
      </c>
      <c r="U1147">
        <v>43700.435381944444</v>
      </c>
      <c r="W1147" t="s">
        <v>75</v>
      </c>
    </row>
    <row r="1148" spans="1:23">
      <c r="A1148" t="s">
        <v>3540</v>
      </c>
      <c r="B1148" t="s">
        <v>350</v>
      </c>
      <c r="C1148" t="s">
        <v>120</v>
      </c>
      <c r="D1148" t="s">
        <v>30</v>
      </c>
      <c r="E1148">
        <v>25</v>
      </c>
      <c r="F1148" s="3">
        <v>1110113795599</v>
      </c>
      <c r="G1148" t="s">
        <v>88</v>
      </c>
      <c r="H1148" t="s">
        <v>67</v>
      </c>
      <c r="I1148" t="s">
        <v>3541</v>
      </c>
      <c r="J1148" s="3">
        <v>3449321367</v>
      </c>
      <c r="K1148" t="s">
        <v>34</v>
      </c>
      <c r="L1148" t="s">
        <v>54</v>
      </c>
      <c r="M1148" t="s">
        <v>48</v>
      </c>
      <c r="N1148" t="s">
        <v>37</v>
      </c>
      <c r="O1148" t="s">
        <v>67</v>
      </c>
      <c r="P1148">
        <v>81</v>
      </c>
      <c r="Q1148">
        <f t="shared" si="34"/>
        <v>0.54</v>
      </c>
      <c r="T1148">
        <f t="shared" si="35"/>
        <v>0.27</v>
      </c>
      <c r="U1148">
        <v>43700.120810185188</v>
      </c>
    </row>
    <row r="1149" spans="1:23">
      <c r="A1149" t="s">
        <v>3542</v>
      </c>
      <c r="B1149" t="s">
        <v>3543</v>
      </c>
      <c r="C1149" t="s">
        <v>3544</v>
      </c>
      <c r="D1149" t="s">
        <v>30</v>
      </c>
      <c r="E1149">
        <v>23</v>
      </c>
      <c r="F1149" s="3">
        <v>1730191823181</v>
      </c>
      <c r="G1149" t="s">
        <v>88</v>
      </c>
      <c r="H1149" t="s">
        <v>38</v>
      </c>
      <c r="I1149" t="s">
        <v>3545</v>
      </c>
      <c r="J1149" s="3">
        <v>923369389847</v>
      </c>
      <c r="K1149" t="s">
        <v>34</v>
      </c>
      <c r="L1149" t="s">
        <v>54</v>
      </c>
      <c r="M1149" t="s">
        <v>55</v>
      </c>
      <c r="N1149" t="s">
        <v>49</v>
      </c>
      <c r="O1149" t="s">
        <v>38</v>
      </c>
      <c r="P1149">
        <v>81</v>
      </c>
      <c r="Q1149">
        <f t="shared" si="34"/>
        <v>0.54</v>
      </c>
      <c r="R1149" t="str">
        <f>VLOOKUP(I1149,'[2]All Tests Results'!$A$1:$C$979,2,0)</f>
        <v>28</v>
      </c>
      <c r="S1149" t="str">
        <f>VLOOKUP(I1149,'[2]All Tests Results'!$A$1:$C$979,3,0)</f>
        <v>40%</v>
      </c>
      <c r="T1149">
        <f t="shared" si="35"/>
        <v>0.47000000000000003</v>
      </c>
      <c r="U1149">
        <v>43722.596180555556</v>
      </c>
      <c r="W1149" t="s">
        <v>56</v>
      </c>
    </row>
    <row r="1150" spans="1:23">
      <c r="A1150" t="s">
        <v>3546</v>
      </c>
      <c r="B1150" t="s">
        <v>3547</v>
      </c>
      <c r="C1150" t="s">
        <v>1473</v>
      </c>
      <c r="D1150" t="s">
        <v>43</v>
      </c>
      <c r="E1150">
        <v>22</v>
      </c>
      <c r="F1150" s="3">
        <v>1330229790228</v>
      </c>
      <c r="G1150" t="s">
        <v>88</v>
      </c>
      <c r="H1150" t="s">
        <v>211</v>
      </c>
      <c r="I1150" t="s">
        <v>3548</v>
      </c>
      <c r="J1150" s="3">
        <v>3449424445</v>
      </c>
      <c r="K1150" t="s">
        <v>34</v>
      </c>
      <c r="L1150" t="s">
        <v>47</v>
      </c>
      <c r="M1150" t="s">
        <v>55</v>
      </c>
      <c r="O1150" t="s">
        <v>211</v>
      </c>
      <c r="P1150">
        <v>63</v>
      </c>
      <c r="Q1150">
        <f t="shared" si="34"/>
        <v>0.42</v>
      </c>
      <c r="R1150" t="str">
        <f>VLOOKUP(I1150,'[2]All Tests Results'!$A$1:$C$979,2,0)</f>
        <v>46</v>
      </c>
      <c r="S1150" t="str">
        <f>VLOOKUP(I1150,'[2]All Tests Results'!$A$1:$C$979,3,0)</f>
        <v>66%</v>
      </c>
      <c r="T1150">
        <f t="shared" si="35"/>
        <v>0.54</v>
      </c>
      <c r="U1150">
        <v>43698.780115740738</v>
      </c>
      <c r="W1150" t="s">
        <v>39</v>
      </c>
    </row>
    <row r="1151" spans="1:23">
      <c r="A1151" t="s">
        <v>3549</v>
      </c>
      <c r="B1151" t="s">
        <v>3550</v>
      </c>
      <c r="C1151" t="s">
        <v>1308</v>
      </c>
      <c r="D1151" t="s">
        <v>30</v>
      </c>
      <c r="E1151">
        <v>21</v>
      </c>
      <c r="F1151" s="3">
        <v>1420282110761</v>
      </c>
      <c r="G1151" t="s">
        <v>44</v>
      </c>
      <c r="H1151" t="s">
        <v>107</v>
      </c>
      <c r="I1151" t="s">
        <v>3551</v>
      </c>
      <c r="J1151" s="3">
        <v>3449539195</v>
      </c>
      <c r="K1151" t="s">
        <v>34</v>
      </c>
      <c r="L1151" t="s">
        <v>35</v>
      </c>
      <c r="M1151" t="s">
        <v>48</v>
      </c>
      <c r="O1151" t="s">
        <v>38</v>
      </c>
      <c r="P1151">
        <v>90</v>
      </c>
      <c r="Q1151">
        <f t="shared" si="34"/>
        <v>0.6</v>
      </c>
      <c r="T1151">
        <f t="shared" si="35"/>
        <v>0.3</v>
      </c>
      <c r="U1151">
        <v>43716.735451388886</v>
      </c>
      <c r="W1151" t="s">
        <v>75</v>
      </c>
    </row>
    <row r="1152" spans="1:23">
      <c r="A1152" t="s">
        <v>3552</v>
      </c>
      <c r="B1152" t="s">
        <v>2456</v>
      </c>
      <c r="C1152" t="s">
        <v>161</v>
      </c>
      <c r="D1152" t="s">
        <v>30</v>
      </c>
      <c r="E1152">
        <v>26</v>
      </c>
      <c r="F1152" s="3">
        <v>1560297747875</v>
      </c>
      <c r="G1152" t="s">
        <v>44</v>
      </c>
      <c r="H1152" t="s">
        <v>73</v>
      </c>
      <c r="I1152" t="s">
        <v>3553</v>
      </c>
      <c r="J1152" s="3">
        <v>3449601827</v>
      </c>
      <c r="K1152" t="s">
        <v>34</v>
      </c>
      <c r="L1152" t="s">
        <v>35</v>
      </c>
      <c r="M1152" t="s">
        <v>55</v>
      </c>
      <c r="N1152" t="s">
        <v>37</v>
      </c>
      <c r="O1152" t="s">
        <v>38</v>
      </c>
      <c r="P1152">
        <v>63</v>
      </c>
      <c r="Q1152">
        <f t="shared" si="34"/>
        <v>0.42</v>
      </c>
      <c r="R1152" t="str">
        <f>VLOOKUP(I1152,[1]AllTestsScores!$A$1:$C$1012,2,0)</f>
        <v>13</v>
      </c>
      <c r="S1152" t="str">
        <f>VLOOKUP(I1152,[1]AllTestsScores!$A$1:$C$1012,3,0)</f>
        <v>33%</v>
      </c>
      <c r="T1152">
        <f t="shared" si="35"/>
        <v>0.375</v>
      </c>
      <c r="U1152">
        <v>43704.296620370369</v>
      </c>
      <c r="W1152" t="s">
        <v>56</v>
      </c>
    </row>
    <row r="1153" spans="1:23">
      <c r="A1153" t="s">
        <v>3554</v>
      </c>
      <c r="B1153" t="s">
        <v>3555</v>
      </c>
      <c r="C1153" t="s">
        <v>3556</v>
      </c>
      <c r="D1153" t="s">
        <v>30</v>
      </c>
      <c r="E1153">
        <v>21</v>
      </c>
      <c r="F1153" s="3">
        <v>1560253947087</v>
      </c>
      <c r="G1153" t="s">
        <v>44</v>
      </c>
      <c r="H1153" t="s">
        <v>73</v>
      </c>
      <c r="I1153" t="s">
        <v>3557</v>
      </c>
      <c r="J1153" s="3">
        <v>3449622868</v>
      </c>
      <c r="K1153" t="s">
        <v>34</v>
      </c>
      <c r="L1153" t="s">
        <v>35</v>
      </c>
      <c r="M1153" t="s">
        <v>48</v>
      </c>
      <c r="O1153" t="s">
        <v>121</v>
      </c>
      <c r="P1153">
        <v>83</v>
      </c>
      <c r="Q1153">
        <f t="shared" si="34"/>
        <v>0.55333333333333334</v>
      </c>
      <c r="T1153">
        <f t="shared" si="35"/>
        <v>0.27666666666666667</v>
      </c>
      <c r="U1153">
        <v>43720.752696759257</v>
      </c>
      <c r="W1153" t="s">
        <v>75</v>
      </c>
    </row>
    <row r="1154" spans="1:23">
      <c r="A1154" t="s">
        <v>3558</v>
      </c>
      <c r="B1154" t="s">
        <v>162</v>
      </c>
      <c r="C1154" t="s">
        <v>2637</v>
      </c>
      <c r="D1154" t="s">
        <v>30</v>
      </c>
      <c r="E1154">
        <v>30</v>
      </c>
      <c r="F1154" s="3">
        <v>1540167955955</v>
      </c>
      <c r="G1154" t="s">
        <v>88</v>
      </c>
      <c r="H1154" t="s">
        <v>91</v>
      </c>
      <c r="I1154" t="s">
        <v>3559</v>
      </c>
      <c r="J1154" s="3">
        <v>3449659130</v>
      </c>
      <c r="K1154" t="s">
        <v>34</v>
      </c>
      <c r="L1154" t="s">
        <v>54</v>
      </c>
      <c r="M1154" t="s">
        <v>55</v>
      </c>
      <c r="N1154" t="s">
        <v>37</v>
      </c>
      <c r="O1154" t="s">
        <v>91</v>
      </c>
      <c r="P1154">
        <v>57</v>
      </c>
      <c r="Q1154">
        <f t="shared" ref="Q1154:Q1217" si="36">P1154/150</f>
        <v>0.38</v>
      </c>
      <c r="T1154">
        <f t="shared" ref="T1154:T1217" si="37">(Q1154+S1154)/2</f>
        <v>0.19</v>
      </c>
      <c r="U1154">
        <v>43709.177314814813</v>
      </c>
      <c r="W1154" t="s">
        <v>145</v>
      </c>
    </row>
    <row r="1155" spans="1:23">
      <c r="A1155" t="s">
        <v>3560</v>
      </c>
      <c r="B1155" t="s">
        <v>910</v>
      </c>
      <c r="C1155" t="s">
        <v>98</v>
      </c>
      <c r="D1155" t="s">
        <v>30</v>
      </c>
      <c r="E1155">
        <v>24</v>
      </c>
      <c r="F1155" s="3">
        <v>1560224229233</v>
      </c>
      <c r="G1155" t="s">
        <v>44</v>
      </c>
      <c r="H1155" t="s">
        <v>73</v>
      </c>
      <c r="I1155" t="s">
        <v>3561</v>
      </c>
      <c r="J1155" s="3">
        <v>3449675709</v>
      </c>
      <c r="K1155" t="s">
        <v>34</v>
      </c>
      <c r="L1155" t="s">
        <v>54</v>
      </c>
      <c r="M1155" t="s">
        <v>48</v>
      </c>
      <c r="N1155" t="s">
        <v>37</v>
      </c>
      <c r="O1155" t="s">
        <v>73</v>
      </c>
      <c r="P1155">
        <v>51</v>
      </c>
      <c r="Q1155">
        <f t="shared" si="36"/>
        <v>0.34</v>
      </c>
      <c r="T1155">
        <f t="shared" si="37"/>
        <v>0.17</v>
      </c>
      <c r="U1155">
        <v>43704.313750000001</v>
      </c>
      <c r="W1155" t="s">
        <v>75</v>
      </c>
    </row>
    <row r="1156" spans="1:23">
      <c r="A1156" t="s">
        <v>3562</v>
      </c>
      <c r="B1156" t="s">
        <v>3563</v>
      </c>
      <c r="C1156" t="s">
        <v>3564</v>
      </c>
      <c r="D1156" t="s">
        <v>30</v>
      </c>
      <c r="E1156">
        <v>21</v>
      </c>
      <c r="F1156" s="3">
        <v>1510193771903</v>
      </c>
      <c r="G1156" t="s">
        <v>31</v>
      </c>
      <c r="H1156" t="s">
        <v>188</v>
      </c>
      <c r="I1156" t="s">
        <v>3565</v>
      </c>
      <c r="J1156" s="3">
        <v>3449680127</v>
      </c>
      <c r="K1156" t="s">
        <v>34</v>
      </c>
      <c r="L1156" t="s">
        <v>54</v>
      </c>
      <c r="M1156" t="s">
        <v>36</v>
      </c>
      <c r="N1156" t="s">
        <v>37</v>
      </c>
      <c r="O1156" t="s">
        <v>38</v>
      </c>
      <c r="P1156">
        <v>57</v>
      </c>
      <c r="Q1156">
        <f t="shared" si="36"/>
        <v>0.38</v>
      </c>
      <c r="R1156" t="str">
        <f>VLOOKUP(I1156,Sheet7!$A$1:$C$747,2,0)</f>
        <v>25</v>
      </c>
      <c r="S1156" t="str">
        <f>VLOOKUP(I1156,Sheet7!$A$1:$C$747,3,0)</f>
        <v>63%</v>
      </c>
      <c r="T1156">
        <f t="shared" si="37"/>
        <v>0.505</v>
      </c>
      <c r="U1156">
        <v>43711.80678240741</v>
      </c>
      <c r="W1156" t="s">
        <v>39</v>
      </c>
    </row>
    <row r="1157" spans="1:23">
      <c r="A1157" t="s">
        <v>3566</v>
      </c>
      <c r="B1157" t="s">
        <v>3567</v>
      </c>
      <c r="C1157" t="s">
        <v>103</v>
      </c>
      <c r="D1157" t="s">
        <v>30</v>
      </c>
      <c r="E1157">
        <v>28</v>
      </c>
      <c r="F1157" s="3">
        <v>1530695827727</v>
      </c>
      <c r="G1157" t="s">
        <v>44</v>
      </c>
      <c r="H1157" t="s">
        <v>99</v>
      </c>
      <c r="I1157" t="s">
        <v>3568</v>
      </c>
      <c r="J1157" s="3">
        <v>3449693148</v>
      </c>
      <c r="K1157" t="s">
        <v>34</v>
      </c>
      <c r="L1157" t="s">
        <v>54</v>
      </c>
      <c r="M1157" t="s">
        <v>55</v>
      </c>
      <c r="N1157" t="s">
        <v>37</v>
      </c>
      <c r="O1157" t="s">
        <v>91</v>
      </c>
      <c r="P1157">
        <v>33</v>
      </c>
      <c r="Q1157">
        <f t="shared" si="36"/>
        <v>0.22</v>
      </c>
      <c r="T1157">
        <f t="shared" si="37"/>
        <v>0.11</v>
      </c>
      <c r="U1157">
        <v>43711.337673611109</v>
      </c>
      <c r="W1157" t="s">
        <v>75</v>
      </c>
    </row>
    <row r="1158" spans="1:23">
      <c r="A1158" t="s">
        <v>3569</v>
      </c>
      <c r="B1158" t="s">
        <v>3570</v>
      </c>
      <c r="C1158" t="s">
        <v>98</v>
      </c>
      <c r="D1158" t="s">
        <v>30</v>
      </c>
      <c r="E1158">
        <v>26</v>
      </c>
      <c r="F1158" s="3">
        <v>1520248704413</v>
      </c>
      <c r="G1158" t="s">
        <v>44</v>
      </c>
      <c r="H1158" t="s">
        <v>158</v>
      </c>
      <c r="I1158" t="s">
        <v>3571</v>
      </c>
      <c r="J1158" s="3">
        <v>3449706852</v>
      </c>
      <c r="K1158" t="s">
        <v>34</v>
      </c>
      <c r="L1158" t="s">
        <v>47</v>
      </c>
      <c r="M1158" t="s">
        <v>36</v>
      </c>
      <c r="N1158" t="s">
        <v>37</v>
      </c>
      <c r="O1158" t="s">
        <v>38</v>
      </c>
      <c r="P1158">
        <v>35</v>
      </c>
      <c r="Q1158">
        <f t="shared" si="36"/>
        <v>0.23333333333333334</v>
      </c>
      <c r="T1158">
        <f t="shared" si="37"/>
        <v>0.11666666666666667</v>
      </c>
      <c r="U1158">
        <v>43705.195</v>
      </c>
      <c r="W1158" t="s">
        <v>39</v>
      </c>
    </row>
    <row r="1159" spans="1:23">
      <c r="A1159" t="s">
        <v>3572</v>
      </c>
      <c r="B1159" t="s">
        <v>3573</v>
      </c>
      <c r="C1159" t="s">
        <v>179</v>
      </c>
      <c r="D1159" t="s">
        <v>30</v>
      </c>
      <c r="E1159">
        <v>28</v>
      </c>
      <c r="F1159" s="3">
        <v>1520180033867</v>
      </c>
      <c r="G1159" t="s">
        <v>44</v>
      </c>
      <c r="H1159" t="s">
        <v>158</v>
      </c>
      <c r="I1159" t="s">
        <v>3574</v>
      </c>
      <c r="J1159" s="3">
        <v>3449706906</v>
      </c>
      <c r="K1159" t="s">
        <v>34</v>
      </c>
      <c r="L1159" t="s">
        <v>54</v>
      </c>
      <c r="M1159" t="s">
        <v>48</v>
      </c>
      <c r="N1159" t="s">
        <v>37</v>
      </c>
      <c r="O1159" t="s">
        <v>38</v>
      </c>
      <c r="P1159">
        <v>51</v>
      </c>
      <c r="Q1159">
        <f t="shared" si="36"/>
        <v>0.34</v>
      </c>
      <c r="R1159" t="str">
        <f>VLOOKUP(I1159,[1]AllTestsScores!$A$1:$C$1012,2,0)</f>
        <v>13</v>
      </c>
      <c r="S1159" t="str">
        <f>VLOOKUP(I1159,[1]AllTestsScores!$A$1:$C$1012,3,0)</f>
        <v>33%</v>
      </c>
      <c r="T1159">
        <f t="shared" si="37"/>
        <v>0.33500000000000002</v>
      </c>
      <c r="U1159">
        <v>43721.22865740741</v>
      </c>
      <c r="W1159" t="s">
        <v>56</v>
      </c>
    </row>
    <row r="1160" spans="1:23">
      <c r="A1160" t="s">
        <v>3575</v>
      </c>
      <c r="B1160" t="s">
        <v>162</v>
      </c>
      <c r="C1160" t="s">
        <v>910</v>
      </c>
      <c r="D1160" t="s">
        <v>30</v>
      </c>
      <c r="E1160">
        <v>26</v>
      </c>
      <c r="F1160" s="3">
        <v>1520139110091</v>
      </c>
      <c r="G1160" t="s">
        <v>44</v>
      </c>
      <c r="H1160" t="s">
        <v>158</v>
      </c>
      <c r="I1160" t="s">
        <v>3576</v>
      </c>
      <c r="J1160" s="3">
        <v>3449708878</v>
      </c>
      <c r="K1160" t="s">
        <v>34</v>
      </c>
      <c r="L1160" t="s">
        <v>54</v>
      </c>
      <c r="M1160" t="s">
        <v>48</v>
      </c>
      <c r="N1160" t="s">
        <v>37</v>
      </c>
      <c r="O1160" t="s">
        <v>38</v>
      </c>
      <c r="P1160">
        <v>69</v>
      </c>
      <c r="Q1160">
        <f t="shared" si="36"/>
        <v>0.46</v>
      </c>
      <c r="R1160" t="str">
        <f>VLOOKUP(I1160,[1]AllTestsScores!$A$1:$C$1012,2,0)</f>
        <v>5</v>
      </c>
      <c r="S1160" t="str">
        <f>VLOOKUP(I1160,[1]AllTestsScores!$A$1:$C$1012,3,0)</f>
        <v>13%</v>
      </c>
      <c r="T1160">
        <f t="shared" si="37"/>
        <v>0.29500000000000004</v>
      </c>
      <c r="U1160">
        <v>43701.170081018521</v>
      </c>
      <c r="W1160" t="s">
        <v>134</v>
      </c>
    </row>
    <row r="1161" spans="1:23">
      <c r="A1161" t="s">
        <v>3577</v>
      </c>
      <c r="B1161" t="s">
        <v>2843</v>
      </c>
      <c r="C1161" t="s">
        <v>103</v>
      </c>
      <c r="D1161" t="s">
        <v>30</v>
      </c>
      <c r="E1161">
        <v>25</v>
      </c>
      <c r="F1161" s="3">
        <v>1540214396807</v>
      </c>
      <c r="G1161" t="s">
        <v>88</v>
      </c>
      <c r="H1161" t="s">
        <v>91</v>
      </c>
      <c r="I1161" t="s">
        <v>3578</v>
      </c>
      <c r="J1161" s="3">
        <v>3449757135</v>
      </c>
      <c r="K1161" t="s">
        <v>34</v>
      </c>
      <c r="L1161" t="s">
        <v>35</v>
      </c>
      <c r="M1161" t="s">
        <v>55</v>
      </c>
      <c r="N1161" t="s">
        <v>49</v>
      </c>
      <c r="O1161" t="s">
        <v>91</v>
      </c>
      <c r="P1161">
        <v>67</v>
      </c>
      <c r="Q1161">
        <f t="shared" si="36"/>
        <v>0.44666666666666666</v>
      </c>
      <c r="T1161">
        <f t="shared" si="37"/>
        <v>0.22333333333333333</v>
      </c>
      <c r="U1161">
        <v>43704.275833333333</v>
      </c>
      <c r="W1161" t="s">
        <v>145</v>
      </c>
    </row>
    <row r="1162" spans="1:23">
      <c r="A1162" t="s">
        <v>3579</v>
      </c>
      <c r="B1162" t="s">
        <v>393</v>
      </c>
      <c r="C1162" t="s">
        <v>187</v>
      </c>
      <c r="D1162" t="s">
        <v>30</v>
      </c>
      <c r="E1162">
        <v>22</v>
      </c>
      <c r="F1162" s="3">
        <v>1210188140247</v>
      </c>
      <c r="G1162" t="s">
        <v>44</v>
      </c>
      <c r="H1162" t="s">
        <v>336</v>
      </c>
      <c r="I1162" t="s">
        <v>3580</v>
      </c>
      <c r="J1162" s="3">
        <v>3449814772</v>
      </c>
      <c r="K1162" t="s">
        <v>34</v>
      </c>
      <c r="L1162" t="s">
        <v>54</v>
      </c>
      <c r="M1162" t="s">
        <v>55</v>
      </c>
      <c r="O1162" t="s">
        <v>333</v>
      </c>
      <c r="P1162">
        <v>74</v>
      </c>
      <c r="Q1162">
        <f t="shared" si="36"/>
        <v>0.49333333333333335</v>
      </c>
      <c r="R1162" t="str">
        <f>VLOOKUP(I1162,[1]AllTestsScores!$A$1:$C$1012,2,0)</f>
        <v>19</v>
      </c>
      <c r="S1162" t="str">
        <f>VLOOKUP(I1162,[1]AllTestsScores!$A$1:$C$1012,3,0)</f>
        <v>48%</v>
      </c>
      <c r="T1162">
        <f t="shared" si="37"/>
        <v>0.48666666666666669</v>
      </c>
      <c r="U1162">
        <v>43703.454467592594</v>
      </c>
      <c r="W1162" t="s">
        <v>56</v>
      </c>
    </row>
    <row r="1163" spans="1:23">
      <c r="A1163" t="s">
        <v>3581</v>
      </c>
      <c r="B1163" t="s">
        <v>162</v>
      </c>
      <c r="C1163" t="s">
        <v>161</v>
      </c>
      <c r="D1163" t="s">
        <v>30</v>
      </c>
      <c r="E1163">
        <v>28</v>
      </c>
      <c r="F1163" s="3">
        <v>1530632208365</v>
      </c>
      <c r="G1163" t="s">
        <v>44</v>
      </c>
      <c r="H1163" t="s">
        <v>99</v>
      </c>
      <c r="I1163" t="s">
        <v>3582</v>
      </c>
      <c r="J1163" s="3">
        <v>3449825629</v>
      </c>
      <c r="K1163" t="s">
        <v>34</v>
      </c>
      <c r="L1163" t="s">
        <v>54</v>
      </c>
      <c r="M1163" t="s">
        <v>55</v>
      </c>
      <c r="N1163" t="s">
        <v>49</v>
      </c>
      <c r="O1163" t="s">
        <v>91</v>
      </c>
      <c r="P1163">
        <v>95</v>
      </c>
      <c r="Q1163">
        <f t="shared" si="36"/>
        <v>0.6333333333333333</v>
      </c>
      <c r="R1163" t="str">
        <f>VLOOKUP(I1163,[1]AllTestsScores!$A$1:$C$1012,2,0)</f>
        <v>8</v>
      </c>
      <c r="S1163" t="str">
        <f>VLOOKUP(I1163,[1]AllTestsScores!$A$1:$C$1012,3,0)</f>
        <v>20%</v>
      </c>
      <c r="T1163">
        <f t="shared" si="37"/>
        <v>0.41666666666666663</v>
      </c>
      <c r="U1163">
        <v>43698.737291666665</v>
      </c>
      <c r="W1163" t="s">
        <v>56</v>
      </c>
    </row>
    <row r="1164" spans="1:23">
      <c r="A1164" t="s">
        <v>3583</v>
      </c>
      <c r="B1164" t="s">
        <v>768</v>
      </c>
      <c r="C1164" t="s">
        <v>768</v>
      </c>
      <c r="D1164" t="s">
        <v>30</v>
      </c>
      <c r="E1164">
        <v>27</v>
      </c>
      <c r="F1164" s="3">
        <v>2120143587101</v>
      </c>
      <c r="G1164" t="s">
        <v>88</v>
      </c>
      <c r="H1164" t="s">
        <v>296</v>
      </c>
      <c r="I1164" t="s">
        <v>3584</v>
      </c>
      <c r="J1164" s="3">
        <v>3339193179</v>
      </c>
      <c r="K1164" t="s">
        <v>34</v>
      </c>
      <c r="L1164" t="s">
        <v>54</v>
      </c>
      <c r="M1164" t="s">
        <v>55</v>
      </c>
      <c r="N1164" t="s">
        <v>37</v>
      </c>
      <c r="O1164" t="s">
        <v>38</v>
      </c>
      <c r="P1164">
        <v>45</v>
      </c>
      <c r="Q1164">
        <f t="shared" si="36"/>
        <v>0.3</v>
      </c>
      <c r="R1164" t="str">
        <f>VLOOKUP(I1164,'[2]All Tests Results'!$A$1:$C$979,2,0)</f>
        <v>45</v>
      </c>
      <c r="S1164" t="str">
        <f>VLOOKUP(I1164,'[2]All Tests Results'!$A$1:$C$979,3,0)</f>
        <v>64%</v>
      </c>
      <c r="T1164">
        <f t="shared" si="37"/>
        <v>0.47</v>
      </c>
      <c r="U1164">
        <v>43705.119849537034</v>
      </c>
      <c r="W1164" t="s">
        <v>56</v>
      </c>
    </row>
    <row r="1165" spans="1:23">
      <c r="A1165" t="s">
        <v>3585</v>
      </c>
      <c r="B1165" t="s">
        <v>3586</v>
      </c>
      <c r="C1165" t="s">
        <v>454</v>
      </c>
      <c r="D1165" t="s">
        <v>30</v>
      </c>
      <c r="E1165">
        <v>31</v>
      </c>
      <c r="F1165" s="3">
        <v>1560273688929</v>
      </c>
      <c r="G1165" t="s">
        <v>31</v>
      </c>
      <c r="H1165" t="s">
        <v>73</v>
      </c>
      <c r="I1165" t="s">
        <v>3587</v>
      </c>
      <c r="J1165" s="3">
        <v>3449880026</v>
      </c>
      <c r="K1165" t="s">
        <v>34</v>
      </c>
      <c r="L1165" t="s">
        <v>54</v>
      </c>
      <c r="M1165" t="s">
        <v>55</v>
      </c>
      <c r="N1165" t="s">
        <v>37</v>
      </c>
      <c r="O1165" t="s">
        <v>38</v>
      </c>
      <c r="P1165">
        <v>110</v>
      </c>
      <c r="Q1165">
        <f t="shared" si="36"/>
        <v>0.73333333333333328</v>
      </c>
      <c r="R1165" t="str">
        <f>VLOOKUP(I1165,Sheet7!$A$1:$C$747,2,0)</f>
        <v>36</v>
      </c>
      <c r="S1165" t="str">
        <f>VLOOKUP(I1165,Sheet7!$A$1:$C$747,3,0)</f>
        <v>90%</v>
      </c>
      <c r="T1165">
        <f t="shared" si="37"/>
        <v>0.81666666666666665</v>
      </c>
      <c r="U1165">
        <v>43698.804247685184</v>
      </c>
      <c r="W1165" t="s">
        <v>56</v>
      </c>
    </row>
    <row r="1166" spans="1:23">
      <c r="A1166" t="s">
        <v>3588</v>
      </c>
      <c r="B1166" t="s">
        <v>1147</v>
      </c>
      <c r="C1166" t="s">
        <v>3589</v>
      </c>
      <c r="D1166" t="s">
        <v>30</v>
      </c>
      <c r="E1166">
        <v>29</v>
      </c>
      <c r="F1166" s="3">
        <v>4250160107685</v>
      </c>
      <c r="G1166" t="s">
        <v>44</v>
      </c>
      <c r="H1166" t="s">
        <v>73</v>
      </c>
      <c r="I1166" t="s">
        <v>3590</v>
      </c>
      <c r="J1166" s="3">
        <v>3449900043</v>
      </c>
      <c r="K1166" t="s">
        <v>34</v>
      </c>
      <c r="L1166" t="s">
        <v>47</v>
      </c>
      <c r="M1166" t="s">
        <v>36</v>
      </c>
      <c r="N1166" t="s">
        <v>37</v>
      </c>
      <c r="O1166" t="s">
        <v>73</v>
      </c>
      <c r="P1166">
        <v>9</v>
      </c>
      <c r="Q1166">
        <f t="shared" si="36"/>
        <v>0.06</v>
      </c>
      <c r="T1166">
        <f t="shared" si="37"/>
        <v>0.03</v>
      </c>
      <c r="U1166">
        <v>43713.466666666667</v>
      </c>
      <c r="W1166" t="s">
        <v>39</v>
      </c>
    </row>
    <row r="1167" spans="1:23">
      <c r="A1167" t="s">
        <v>3591</v>
      </c>
      <c r="B1167" t="s">
        <v>1157</v>
      </c>
      <c r="C1167" t="s">
        <v>120</v>
      </c>
      <c r="D1167" t="s">
        <v>30</v>
      </c>
      <c r="E1167">
        <v>29</v>
      </c>
      <c r="F1167" s="3">
        <v>1720137505189</v>
      </c>
      <c r="G1167" t="s">
        <v>88</v>
      </c>
      <c r="H1167" t="s">
        <v>79</v>
      </c>
      <c r="I1167" t="s">
        <v>3592</v>
      </c>
      <c r="J1167" s="3">
        <v>923005963168</v>
      </c>
      <c r="K1167" t="s">
        <v>34</v>
      </c>
      <c r="L1167" t="s">
        <v>54</v>
      </c>
      <c r="M1167" t="s">
        <v>55</v>
      </c>
      <c r="N1167" t="s">
        <v>37</v>
      </c>
      <c r="O1167" t="s">
        <v>38</v>
      </c>
      <c r="P1167">
        <v>45</v>
      </c>
      <c r="Q1167">
        <f t="shared" si="36"/>
        <v>0.3</v>
      </c>
      <c r="R1167" t="str">
        <f>VLOOKUP(I1167,'[2]All Tests Results'!$A$1:$C$979,2,0)</f>
        <v>45</v>
      </c>
      <c r="S1167" t="str">
        <f>VLOOKUP(I1167,'[2]All Tests Results'!$A$1:$C$979,3,0)</f>
        <v>64%</v>
      </c>
      <c r="T1167">
        <f t="shared" si="37"/>
        <v>0.47</v>
      </c>
      <c r="U1167">
        <v>43720.810127314813</v>
      </c>
      <c r="W1167" t="s">
        <v>56</v>
      </c>
    </row>
    <row r="1168" spans="1:23">
      <c r="A1168" t="s">
        <v>3593</v>
      </c>
      <c r="B1168" t="s">
        <v>3594</v>
      </c>
      <c r="C1168" t="s">
        <v>454</v>
      </c>
      <c r="D1168" t="s">
        <v>30</v>
      </c>
      <c r="E1168">
        <v>27</v>
      </c>
      <c r="F1168" s="3">
        <v>1560204370797</v>
      </c>
      <c r="G1168" t="s">
        <v>44</v>
      </c>
      <c r="H1168" t="s">
        <v>73</v>
      </c>
      <c r="I1168" t="s">
        <v>3595</v>
      </c>
      <c r="J1168" s="3">
        <v>3449996303</v>
      </c>
      <c r="K1168" t="s">
        <v>34</v>
      </c>
      <c r="L1168" t="s">
        <v>54</v>
      </c>
      <c r="M1168" t="s">
        <v>55</v>
      </c>
      <c r="N1168" t="s">
        <v>49</v>
      </c>
      <c r="O1168" t="s">
        <v>73</v>
      </c>
      <c r="P1168">
        <v>76</v>
      </c>
      <c r="Q1168">
        <f t="shared" si="36"/>
        <v>0.50666666666666671</v>
      </c>
      <c r="R1168" t="str">
        <f>VLOOKUP(I1168,[1]AllTestsScores!$A$1:$C$1012,2,0)</f>
        <v>15</v>
      </c>
      <c r="S1168" t="str">
        <f>VLOOKUP(I1168,[1]AllTestsScores!$A$1:$C$1012,3,0)</f>
        <v>38%</v>
      </c>
      <c r="T1168">
        <f t="shared" si="37"/>
        <v>0.44333333333333336</v>
      </c>
      <c r="U1168">
        <v>43699.723310185182</v>
      </c>
      <c r="W1168" t="s">
        <v>134</v>
      </c>
    </row>
    <row r="1169" spans="1:24">
      <c r="A1169" t="s">
        <v>3596</v>
      </c>
      <c r="B1169" t="s">
        <v>200</v>
      </c>
      <c r="C1169" t="s">
        <v>120</v>
      </c>
      <c r="D1169" t="s">
        <v>30</v>
      </c>
      <c r="E1169">
        <v>20</v>
      </c>
      <c r="F1169" s="3">
        <v>1520231603253</v>
      </c>
      <c r="G1169" t="s">
        <v>44</v>
      </c>
      <c r="H1169" t="s">
        <v>158</v>
      </c>
      <c r="I1169" t="s">
        <v>3597</v>
      </c>
      <c r="J1169" s="3">
        <v>3450444256</v>
      </c>
      <c r="K1169" t="s">
        <v>34</v>
      </c>
      <c r="L1169" t="s">
        <v>35</v>
      </c>
      <c r="M1169" t="s">
        <v>55</v>
      </c>
      <c r="N1169" t="s">
        <v>37</v>
      </c>
      <c r="O1169" t="s">
        <v>38</v>
      </c>
      <c r="P1169">
        <v>48</v>
      </c>
      <c r="Q1169">
        <f t="shared" si="36"/>
        <v>0.32</v>
      </c>
      <c r="R1169" t="str">
        <f>VLOOKUP(I1169,[1]AllTestsScores!$A$1:$C$1012,2,0)</f>
        <v>10</v>
      </c>
      <c r="S1169" t="str">
        <f>VLOOKUP(I1169,[1]AllTestsScores!$A$1:$C$1012,3,0)</f>
        <v>25%</v>
      </c>
      <c r="T1169">
        <f t="shared" si="37"/>
        <v>0.28500000000000003</v>
      </c>
      <c r="U1169">
        <v>43701.734027777777</v>
      </c>
      <c r="W1169" t="s">
        <v>134</v>
      </c>
    </row>
    <row r="1170" spans="1:24">
      <c r="A1170" t="s">
        <v>3598</v>
      </c>
      <c r="B1170" t="s">
        <v>821</v>
      </c>
      <c r="C1170" t="s">
        <v>3599</v>
      </c>
      <c r="D1170" t="s">
        <v>30</v>
      </c>
      <c r="E1170">
        <v>21</v>
      </c>
      <c r="F1170" s="3">
        <v>1430119349103</v>
      </c>
      <c r="G1170" t="s">
        <v>88</v>
      </c>
      <c r="H1170" t="s">
        <v>109</v>
      </c>
      <c r="I1170" t="s">
        <v>3600</v>
      </c>
      <c r="J1170" s="3">
        <v>3450487377</v>
      </c>
      <c r="K1170" t="s">
        <v>63</v>
      </c>
      <c r="L1170" t="s">
        <v>47</v>
      </c>
      <c r="M1170" t="s">
        <v>55</v>
      </c>
      <c r="N1170" t="s">
        <v>37</v>
      </c>
      <c r="O1170" t="s">
        <v>109</v>
      </c>
      <c r="P1170">
        <v>49</v>
      </c>
      <c r="Q1170">
        <f t="shared" si="36"/>
        <v>0.32666666666666666</v>
      </c>
      <c r="R1170" t="str">
        <f>VLOOKUP(I1170,'[2]All Tests Results'!$A$1:$C$979,2,0)</f>
        <v>20</v>
      </c>
      <c r="S1170" t="str">
        <f>VLOOKUP(I1170,'[2]All Tests Results'!$A$1:$C$979,3,0)</f>
        <v>29%</v>
      </c>
      <c r="T1170">
        <f t="shared" si="37"/>
        <v>0.30833333333333335</v>
      </c>
      <c r="U1170">
        <v>43701.972546296296</v>
      </c>
      <c r="W1170" t="s">
        <v>39</v>
      </c>
    </row>
    <row r="1171" spans="1:24">
      <c r="A1171" t="s">
        <v>3601</v>
      </c>
      <c r="B1171" t="s">
        <v>3602</v>
      </c>
      <c r="C1171" t="s">
        <v>896</v>
      </c>
      <c r="D1171" t="s">
        <v>30</v>
      </c>
      <c r="E1171">
        <v>23</v>
      </c>
      <c r="F1171" s="3">
        <v>1120158587943</v>
      </c>
      <c r="G1171" t="s">
        <v>44</v>
      </c>
      <c r="H1171" t="s">
        <v>252</v>
      </c>
      <c r="I1171" t="s">
        <v>3603</v>
      </c>
      <c r="J1171" s="3">
        <v>3450562936</v>
      </c>
      <c r="K1171" t="s">
        <v>34</v>
      </c>
      <c r="L1171" t="s">
        <v>54</v>
      </c>
      <c r="M1171" t="s">
        <v>55</v>
      </c>
      <c r="N1171" t="s">
        <v>49</v>
      </c>
      <c r="O1171" t="s">
        <v>333</v>
      </c>
      <c r="P1171">
        <v>73</v>
      </c>
      <c r="Q1171">
        <f t="shared" si="36"/>
        <v>0.48666666666666669</v>
      </c>
      <c r="R1171" t="str">
        <f>VLOOKUP(I1171,[1]AllTestsScores!$A$1:$C$1012,2,0)</f>
        <v>13</v>
      </c>
      <c r="S1171" t="str">
        <f>VLOOKUP(I1171,[1]AllTestsScores!$A$1:$C$1012,3,0)</f>
        <v>33%</v>
      </c>
      <c r="T1171">
        <f t="shared" si="37"/>
        <v>0.40833333333333333</v>
      </c>
      <c r="U1171">
        <v>43699.71025462963</v>
      </c>
      <c r="W1171" t="s">
        <v>56</v>
      </c>
    </row>
    <row r="1172" spans="1:24">
      <c r="A1172" t="s">
        <v>3604</v>
      </c>
      <c r="B1172" t="s">
        <v>3605</v>
      </c>
      <c r="C1172" t="s">
        <v>187</v>
      </c>
      <c r="D1172" t="s">
        <v>30</v>
      </c>
      <c r="E1172">
        <v>25</v>
      </c>
      <c r="F1172" s="3">
        <v>1350456159451</v>
      </c>
      <c r="G1172" t="s">
        <v>88</v>
      </c>
      <c r="H1172" t="s">
        <v>94</v>
      </c>
      <c r="I1172" t="s">
        <v>3606</v>
      </c>
      <c r="J1172" s="3">
        <v>3450944825</v>
      </c>
      <c r="K1172" t="s">
        <v>34</v>
      </c>
      <c r="L1172" t="s">
        <v>54</v>
      </c>
      <c r="M1172" t="s">
        <v>55</v>
      </c>
      <c r="N1172" t="s">
        <v>49</v>
      </c>
      <c r="O1172" t="s">
        <v>45</v>
      </c>
      <c r="P1172">
        <v>75</v>
      </c>
      <c r="Q1172">
        <f t="shared" si="36"/>
        <v>0.5</v>
      </c>
      <c r="R1172" t="str">
        <f>VLOOKUP(I1172,'[2]All Tests Results'!$A$1:$C$979,2,0)</f>
        <v>29</v>
      </c>
      <c r="S1172" t="str">
        <f>VLOOKUP(I1172,'[2]All Tests Results'!$A$1:$C$979,3,0)</f>
        <v>41%</v>
      </c>
      <c r="T1172">
        <f t="shared" si="37"/>
        <v>0.45499999999999996</v>
      </c>
      <c r="U1172">
        <v>43699.779768518521</v>
      </c>
      <c r="W1172" t="s">
        <v>56</v>
      </c>
    </row>
    <row r="1173" spans="1:24">
      <c r="A1173" t="s">
        <v>3607</v>
      </c>
      <c r="B1173" t="s">
        <v>3608</v>
      </c>
      <c r="C1173" t="s">
        <v>98</v>
      </c>
      <c r="D1173" t="s">
        <v>30</v>
      </c>
      <c r="E1173">
        <v>29</v>
      </c>
      <c r="F1173" s="3">
        <v>1710119647619</v>
      </c>
      <c r="G1173" t="s">
        <v>44</v>
      </c>
      <c r="H1173" t="s">
        <v>390</v>
      </c>
      <c r="I1173" t="s">
        <v>3609</v>
      </c>
      <c r="J1173" s="3">
        <v>3451244324</v>
      </c>
      <c r="K1173" t="s">
        <v>63</v>
      </c>
      <c r="L1173" t="s">
        <v>47</v>
      </c>
      <c r="M1173" t="s">
        <v>48</v>
      </c>
      <c r="N1173" t="s">
        <v>49</v>
      </c>
      <c r="O1173" t="s">
        <v>38</v>
      </c>
      <c r="P1173">
        <v>40</v>
      </c>
      <c r="Q1173">
        <f t="shared" si="36"/>
        <v>0.26666666666666666</v>
      </c>
      <c r="T1173">
        <f t="shared" si="37"/>
        <v>0.13333333333333333</v>
      </c>
      <c r="U1173">
        <v>43700.542870370373</v>
      </c>
      <c r="W1173" t="s">
        <v>39</v>
      </c>
    </row>
    <row r="1174" spans="1:24">
      <c r="A1174" t="s">
        <v>3610</v>
      </c>
      <c r="B1174" t="s">
        <v>2504</v>
      </c>
      <c r="C1174" t="s">
        <v>3611</v>
      </c>
      <c r="D1174" t="s">
        <v>30</v>
      </c>
      <c r="E1174">
        <v>24</v>
      </c>
      <c r="F1174" s="3">
        <v>1350347985597</v>
      </c>
      <c r="G1174" t="s">
        <v>31</v>
      </c>
      <c r="H1174" t="s">
        <v>94</v>
      </c>
      <c r="I1174" t="s">
        <v>3612</v>
      </c>
      <c r="J1174" s="3">
        <v>3451524156</v>
      </c>
      <c r="K1174" t="s">
        <v>34</v>
      </c>
      <c r="L1174" t="s">
        <v>35</v>
      </c>
      <c r="M1174" t="s">
        <v>55</v>
      </c>
      <c r="N1174" t="s">
        <v>49</v>
      </c>
      <c r="O1174" t="s">
        <v>45</v>
      </c>
      <c r="P1174">
        <v>62</v>
      </c>
      <c r="Q1174">
        <f t="shared" si="36"/>
        <v>0.41333333333333333</v>
      </c>
      <c r="R1174">
        <f>VLOOKUP(I1174,Sheet7!$A$1:$C$747,2,0)</f>
        <v>0</v>
      </c>
      <c r="S1174" t="str">
        <f>VLOOKUP(I1174,Sheet7!$A$1:$C$747,3,0)</f>
        <v>0%</v>
      </c>
      <c r="T1174">
        <f t="shared" si="37"/>
        <v>0.20666666666666667</v>
      </c>
      <c r="U1174">
        <v>43704.534189814818</v>
      </c>
      <c r="W1174" t="s">
        <v>56</v>
      </c>
    </row>
    <row r="1175" spans="1:24">
      <c r="A1175" t="s">
        <v>3613</v>
      </c>
      <c r="B1175" t="s">
        <v>3614</v>
      </c>
      <c r="C1175" t="s">
        <v>187</v>
      </c>
      <c r="D1175" t="s">
        <v>30</v>
      </c>
      <c r="E1175">
        <v>23</v>
      </c>
      <c r="F1175" s="3">
        <v>1530288656361</v>
      </c>
      <c r="G1175" t="s">
        <v>88</v>
      </c>
      <c r="H1175" t="s">
        <v>73</v>
      </c>
      <c r="I1175" t="s">
        <v>3615</v>
      </c>
      <c r="J1175" s="3">
        <v>923469788679</v>
      </c>
      <c r="K1175" t="s">
        <v>34</v>
      </c>
      <c r="L1175" t="s">
        <v>35</v>
      </c>
      <c r="M1175" t="s">
        <v>48</v>
      </c>
      <c r="O1175" t="s">
        <v>38</v>
      </c>
      <c r="P1175">
        <v>72</v>
      </c>
      <c r="Q1175">
        <f t="shared" si="36"/>
        <v>0.48</v>
      </c>
      <c r="R1175" t="str">
        <f>VLOOKUP(I1175,'[2]All Tests Results'!$A$1:$C$979,2,0)</f>
        <v>32</v>
      </c>
      <c r="S1175" t="str">
        <f>VLOOKUP(I1175,'[2]All Tests Results'!$A$1:$C$979,3,0)</f>
        <v>46%</v>
      </c>
      <c r="T1175">
        <f t="shared" si="37"/>
        <v>0.47</v>
      </c>
      <c r="U1175">
        <v>43719.543796296297</v>
      </c>
      <c r="W1175" t="s">
        <v>56</v>
      </c>
    </row>
    <row r="1176" spans="1:24">
      <c r="A1176" t="s">
        <v>3616</v>
      </c>
      <c r="B1176" t="s">
        <v>465</v>
      </c>
      <c r="C1176" t="s">
        <v>3617</v>
      </c>
      <c r="D1176" t="s">
        <v>30</v>
      </c>
      <c r="E1176">
        <v>32</v>
      </c>
      <c r="F1176" s="3">
        <v>1730108532623</v>
      </c>
      <c r="G1176" t="s">
        <v>88</v>
      </c>
      <c r="H1176" t="s">
        <v>38</v>
      </c>
      <c r="I1176" t="s">
        <v>3618</v>
      </c>
      <c r="J1176" s="3">
        <v>923499039559</v>
      </c>
      <c r="K1176" t="s">
        <v>34</v>
      </c>
      <c r="L1176" t="s">
        <v>54</v>
      </c>
      <c r="M1176" t="s">
        <v>55</v>
      </c>
      <c r="N1176" t="s">
        <v>37</v>
      </c>
      <c r="O1176" t="s">
        <v>38</v>
      </c>
      <c r="P1176">
        <v>66</v>
      </c>
      <c r="Q1176">
        <f t="shared" si="36"/>
        <v>0.44</v>
      </c>
      <c r="R1176" t="str">
        <f>VLOOKUP(I1176,'[2]All Tests Results'!$A$1:$C$979,2,0)</f>
        <v>35</v>
      </c>
      <c r="S1176" t="str">
        <f>VLOOKUP(I1176,'[2]All Tests Results'!$A$1:$C$979,3,0)</f>
        <v>50%</v>
      </c>
      <c r="T1176">
        <f t="shared" si="37"/>
        <v>0.47</v>
      </c>
      <c r="U1176">
        <v>43713.7733912037</v>
      </c>
      <c r="W1176" t="s">
        <v>134</v>
      </c>
    </row>
    <row r="1177" spans="1:24">
      <c r="A1177" t="s">
        <v>3619</v>
      </c>
      <c r="B1177" t="s">
        <v>1408</v>
      </c>
      <c r="C1177" t="s">
        <v>3620</v>
      </c>
      <c r="D1177" t="s">
        <v>30</v>
      </c>
      <c r="E1177">
        <v>26</v>
      </c>
      <c r="F1177" s="3">
        <v>1120110524099</v>
      </c>
      <c r="G1177" t="s">
        <v>44</v>
      </c>
      <c r="H1177" t="s">
        <v>252</v>
      </c>
      <c r="I1177" t="s">
        <v>3621</v>
      </c>
      <c r="J1177" s="3">
        <v>3451930765</v>
      </c>
      <c r="K1177" t="s">
        <v>34</v>
      </c>
      <c r="L1177" t="s">
        <v>47</v>
      </c>
      <c r="M1177" t="s">
        <v>48</v>
      </c>
      <c r="N1177" t="s">
        <v>49</v>
      </c>
      <c r="O1177" t="s">
        <v>333</v>
      </c>
      <c r="P1177">
        <v>66</v>
      </c>
      <c r="Q1177">
        <f t="shared" si="36"/>
        <v>0.44</v>
      </c>
      <c r="R1177" t="str">
        <f>VLOOKUP(I1177,[1]AllTestsScores!$A$1:$C$1012,2,0)</f>
        <v>0</v>
      </c>
      <c r="S1177" t="str">
        <f>VLOOKUP(I1177,[1]AllTestsScores!$A$1:$C$1012,3,0)</f>
        <v>0%</v>
      </c>
      <c r="T1177">
        <f t="shared" si="37"/>
        <v>0.22</v>
      </c>
      <c r="U1177">
        <v>43699.135821759257</v>
      </c>
      <c r="W1177" t="s">
        <v>39</v>
      </c>
    </row>
    <row r="1178" spans="1:24">
      <c r="A1178" t="s">
        <v>3622</v>
      </c>
      <c r="B1178" t="s">
        <v>1883</v>
      </c>
      <c r="C1178" t="s">
        <v>3623</v>
      </c>
      <c r="D1178" t="s">
        <v>30</v>
      </c>
      <c r="E1178">
        <v>29</v>
      </c>
      <c r="F1178" s="3">
        <v>1560155490399</v>
      </c>
      <c r="G1178" t="s">
        <v>88</v>
      </c>
      <c r="H1178" t="s">
        <v>73</v>
      </c>
      <c r="I1178" t="s">
        <v>3624</v>
      </c>
      <c r="J1178" s="3">
        <v>3451937682</v>
      </c>
      <c r="K1178" t="s">
        <v>34</v>
      </c>
      <c r="L1178" t="s">
        <v>54</v>
      </c>
      <c r="M1178" t="s">
        <v>55</v>
      </c>
      <c r="N1178" t="s">
        <v>49</v>
      </c>
      <c r="O1178" t="s">
        <v>73</v>
      </c>
      <c r="P1178">
        <v>50</v>
      </c>
      <c r="Q1178">
        <f t="shared" si="36"/>
        <v>0.33333333333333331</v>
      </c>
      <c r="R1178" t="str">
        <f>VLOOKUP(I1178,'[2]All Tests Results'!$A$1:$C$979,2,0)</f>
        <v>32</v>
      </c>
      <c r="S1178" t="str">
        <f>VLOOKUP(I1178,'[2]All Tests Results'!$A$1:$C$979,3,0)</f>
        <v>46%</v>
      </c>
      <c r="T1178">
        <f t="shared" si="37"/>
        <v>0.39666666666666667</v>
      </c>
      <c r="U1178">
        <v>43699.687951388885</v>
      </c>
      <c r="W1178" t="s">
        <v>134</v>
      </c>
    </row>
    <row r="1179" spans="1:24">
      <c r="A1179" t="s">
        <v>3625</v>
      </c>
      <c r="B1179" t="s">
        <v>673</v>
      </c>
      <c r="C1179" t="s">
        <v>709</v>
      </c>
      <c r="D1179" t="s">
        <v>30</v>
      </c>
      <c r="E1179">
        <v>32</v>
      </c>
      <c r="F1179" s="3">
        <v>1350443276901</v>
      </c>
      <c r="G1179" t="s">
        <v>44</v>
      </c>
      <c r="H1179" t="s">
        <v>94</v>
      </c>
      <c r="I1179" t="s">
        <v>3626</v>
      </c>
      <c r="J1179" s="3">
        <v>3451945730</v>
      </c>
      <c r="K1179" t="s">
        <v>69</v>
      </c>
      <c r="L1179" t="s">
        <v>54</v>
      </c>
      <c r="M1179" t="s">
        <v>48</v>
      </c>
      <c r="N1179" t="s">
        <v>37</v>
      </c>
      <c r="O1179" t="s">
        <v>45</v>
      </c>
      <c r="P1179">
        <v>50</v>
      </c>
      <c r="Q1179">
        <f t="shared" si="36"/>
        <v>0.33333333333333331</v>
      </c>
      <c r="R1179" t="str">
        <f>VLOOKUP(I1179,[1]AllTestsScores!$A$1:$C$1012,2,0)</f>
        <v>14</v>
      </c>
      <c r="S1179" t="str">
        <f>VLOOKUP(I1179,[1]AllTestsScores!$A$1:$C$1012,3,0)</f>
        <v>35%</v>
      </c>
      <c r="T1179">
        <f t="shared" si="37"/>
        <v>0.34166666666666667</v>
      </c>
      <c r="U1179">
        <v>43721.518078703702</v>
      </c>
      <c r="W1179" t="s">
        <v>134</v>
      </c>
    </row>
    <row r="1180" spans="1:24">
      <c r="A1180" t="s">
        <v>3627</v>
      </c>
      <c r="B1180" t="s">
        <v>1036</v>
      </c>
      <c r="C1180" t="s">
        <v>103</v>
      </c>
      <c r="D1180" t="s">
        <v>30</v>
      </c>
      <c r="E1180">
        <v>21</v>
      </c>
      <c r="F1180" s="3">
        <v>1350414517881</v>
      </c>
      <c r="G1180" t="s">
        <v>44</v>
      </c>
      <c r="H1180" t="s">
        <v>94</v>
      </c>
      <c r="I1180" t="s">
        <v>3628</v>
      </c>
      <c r="J1180" s="3">
        <v>3451951713</v>
      </c>
      <c r="K1180" t="s">
        <v>34</v>
      </c>
      <c r="L1180" t="s">
        <v>35</v>
      </c>
      <c r="M1180" t="s">
        <v>48</v>
      </c>
      <c r="N1180" t="s">
        <v>37</v>
      </c>
      <c r="O1180" t="s">
        <v>211</v>
      </c>
      <c r="P1180">
        <v>76</v>
      </c>
      <c r="Q1180">
        <f t="shared" si="36"/>
        <v>0.50666666666666671</v>
      </c>
      <c r="R1180" t="str">
        <f>VLOOKUP(I1180,[1]AllTestsScores!$A$1:$C$1012,2,0)</f>
        <v>11</v>
      </c>
      <c r="S1180" t="str">
        <f>VLOOKUP(I1180,[1]AllTestsScores!$A$1:$C$1012,3,0)</f>
        <v>28%</v>
      </c>
      <c r="T1180">
        <f t="shared" si="37"/>
        <v>0.39333333333333337</v>
      </c>
      <c r="U1180">
        <v>43703.598668981482</v>
      </c>
      <c r="W1180" t="s">
        <v>56</v>
      </c>
    </row>
    <row r="1181" spans="1:24">
      <c r="A1181" t="s">
        <v>3629</v>
      </c>
      <c r="B1181" t="s">
        <v>482</v>
      </c>
      <c r="C1181" t="s">
        <v>3630</v>
      </c>
      <c r="D1181" t="s">
        <v>30</v>
      </c>
      <c r="E1181">
        <v>22</v>
      </c>
      <c r="F1181" s="3">
        <v>1620266648337</v>
      </c>
      <c r="G1181" t="s">
        <v>88</v>
      </c>
      <c r="H1181" t="s">
        <v>152</v>
      </c>
      <c r="I1181" t="s">
        <v>3631</v>
      </c>
      <c r="J1181" s="3">
        <v>923414362887</v>
      </c>
      <c r="K1181" t="s">
        <v>34</v>
      </c>
      <c r="L1181" t="s">
        <v>35</v>
      </c>
      <c r="M1181" t="s">
        <v>48</v>
      </c>
      <c r="O1181" t="s">
        <v>38</v>
      </c>
      <c r="P1181">
        <v>61</v>
      </c>
      <c r="Q1181">
        <f t="shared" si="36"/>
        <v>0.40666666666666668</v>
      </c>
      <c r="R1181" t="str">
        <f>VLOOKUP(I1181,'[2]All Tests Results'!$A$1:$C$979,2,0)</f>
        <v>37</v>
      </c>
      <c r="S1181" t="str">
        <f>VLOOKUP(I1181,'[2]All Tests Results'!$A$1:$C$979,3,0)</f>
        <v>53%</v>
      </c>
      <c r="T1181">
        <f t="shared" si="37"/>
        <v>0.46833333333333338</v>
      </c>
      <c r="U1181">
        <v>43720.605208333334</v>
      </c>
      <c r="W1181" t="s">
        <v>56</v>
      </c>
    </row>
    <row r="1182" spans="1:24">
      <c r="A1182" t="s">
        <v>3632</v>
      </c>
      <c r="B1182" t="s">
        <v>2816</v>
      </c>
      <c r="C1182" t="s">
        <v>120</v>
      </c>
      <c r="D1182" t="s">
        <v>30</v>
      </c>
      <c r="E1182">
        <v>21</v>
      </c>
      <c r="F1182" s="3">
        <v>1730131394929</v>
      </c>
      <c r="G1182" t="s">
        <v>31</v>
      </c>
      <c r="H1182" t="s">
        <v>38</v>
      </c>
      <c r="I1182" t="s">
        <v>3633</v>
      </c>
      <c r="J1182" s="3">
        <v>3452362367</v>
      </c>
      <c r="K1182" t="s">
        <v>34</v>
      </c>
      <c r="L1182" t="s">
        <v>54</v>
      </c>
      <c r="M1182" t="s">
        <v>55</v>
      </c>
      <c r="O1182" t="s">
        <v>38</v>
      </c>
      <c r="P1182">
        <v>100</v>
      </c>
      <c r="Q1182">
        <f t="shared" si="36"/>
        <v>0.66666666666666663</v>
      </c>
      <c r="R1182" t="s">
        <v>3634</v>
      </c>
      <c r="S1182" t="s">
        <v>3635</v>
      </c>
      <c r="T1182">
        <f t="shared" si="37"/>
        <v>0.6333333333333333</v>
      </c>
      <c r="U1182">
        <v>43709.400601851848</v>
      </c>
      <c r="W1182" t="s">
        <v>2044</v>
      </c>
      <c r="X1182" t="s">
        <v>1333</v>
      </c>
    </row>
    <row r="1183" spans="1:24">
      <c r="A1183" t="s">
        <v>3636</v>
      </c>
      <c r="B1183" t="s">
        <v>3637</v>
      </c>
      <c r="C1183" t="s">
        <v>523</v>
      </c>
      <c r="D1183" t="s">
        <v>30</v>
      </c>
      <c r="E1183">
        <v>25</v>
      </c>
      <c r="F1183" s="3">
        <v>2150297706705</v>
      </c>
      <c r="G1183" t="s">
        <v>88</v>
      </c>
      <c r="H1183" t="s">
        <v>493</v>
      </c>
      <c r="I1183" t="s">
        <v>3638</v>
      </c>
      <c r="J1183" s="3">
        <v>3128808835</v>
      </c>
      <c r="K1183" t="s">
        <v>34</v>
      </c>
      <c r="L1183" t="s">
        <v>54</v>
      </c>
      <c r="M1183" t="s">
        <v>48</v>
      </c>
      <c r="N1183" t="s">
        <v>37</v>
      </c>
      <c r="O1183" t="s">
        <v>38</v>
      </c>
      <c r="P1183">
        <v>82</v>
      </c>
      <c r="Q1183">
        <f t="shared" si="36"/>
        <v>0.54666666666666663</v>
      </c>
      <c r="R1183" t="str">
        <f>VLOOKUP(I1183,'[2]All Tests Results'!$A$1:$C$979,2,0)</f>
        <v>27</v>
      </c>
      <c r="S1183" t="str">
        <f>VLOOKUP(I1183,'[2]All Tests Results'!$A$1:$C$979,3,0)</f>
        <v>39%</v>
      </c>
      <c r="T1183">
        <f t="shared" si="37"/>
        <v>0.46833333333333332</v>
      </c>
      <c r="U1183">
        <v>43698.829907407409</v>
      </c>
      <c r="W1183" t="s">
        <v>134</v>
      </c>
    </row>
    <row r="1184" spans="1:24">
      <c r="A1184" t="s">
        <v>3639</v>
      </c>
      <c r="B1184" t="s">
        <v>3640</v>
      </c>
      <c r="C1184" t="s">
        <v>78</v>
      </c>
      <c r="D1184" t="s">
        <v>30</v>
      </c>
      <c r="E1184">
        <v>26</v>
      </c>
      <c r="F1184" s="3">
        <v>1620225947989</v>
      </c>
      <c r="G1184" t="s">
        <v>88</v>
      </c>
      <c r="H1184" t="s">
        <v>152</v>
      </c>
      <c r="I1184" t="s">
        <v>3641</v>
      </c>
      <c r="J1184" s="3">
        <v>923149470716</v>
      </c>
      <c r="K1184" t="s">
        <v>34</v>
      </c>
      <c r="L1184" t="s">
        <v>35</v>
      </c>
      <c r="M1184" t="s">
        <v>48</v>
      </c>
      <c r="N1184" t="s">
        <v>37</v>
      </c>
      <c r="O1184" t="s">
        <v>121</v>
      </c>
      <c r="P1184">
        <v>64</v>
      </c>
      <c r="Q1184">
        <f t="shared" si="36"/>
        <v>0.42666666666666669</v>
      </c>
      <c r="R1184" t="str">
        <f>VLOOKUP(I1184,'[2]All Tests Results'!$A$1:$C$979,2,0)</f>
        <v>41</v>
      </c>
      <c r="S1184" t="str">
        <f>VLOOKUP(I1184,'[2]All Tests Results'!$A$1:$C$979,3,0)</f>
        <v>59%</v>
      </c>
      <c r="T1184">
        <f t="shared" si="37"/>
        <v>0.5083333333333333</v>
      </c>
      <c r="U1184">
        <v>43699.52034722222</v>
      </c>
      <c r="W1184" t="s">
        <v>56</v>
      </c>
    </row>
    <row r="1185" spans="1:23">
      <c r="A1185" t="s">
        <v>3642</v>
      </c>
      <c r="B1185" t="s">
        <v>162</v>
      </c>
      <c r="C1185" t="s">
        <v>143</v>
      </c>
      <c r="D1185" t="s">
        <v>30</v>
      </c>
      <c r="E1185">
        <v>20</v>
      </c>
      <c r="F1185" s="3">
        <v>1610114459347</v>
      </c>
      <c r="G1185" t="s">
        <v>31</v>
      </c>
      <c r="H1185" t="s">
        <v>121</v>
      </c>
      <c r="I1185" t="s">
        <v>3643</v>
      </c>
      <c r="J1185" s="3">
        <v>3452649928</v>
      </c>
      <c r="K1185" t="s">
        <v>34</v>
      </c>
      <c r="L1185" t="s">
        <v>54</v>
      </c>
      <c r="M1185" t="s">
        <v>55</v>
      </c>
      <c r="O1185" t="s">
        <v>121</v>
      </c>
      <c r="P1185">
        <v>70</v>
      </c>
      <c r="Q1185">
        <f t="shared" si="36"/>
        <v>0.46666666666666667</v>
      </c>
      <c r="R1185" t="str">
        <f>VLOOKUP(I1185,Sheet7!$A$1:$C$747,2,0)</f>
        <v>29</v>
      </c>
      <c r="S1185" t="str">
        <f>VLOOKUP(I1185,Sheet7!$A$1:$C$747,3,0)</f>
        <v>73%</v>
      </c>
      <c r="T1185">
        <f t="shared" si="37"/>
        <v>0.59833333333333338</v>
      </c>
      <c r="U1185">
        <v>43699.525034722225</v>
      </c>
      <c r="W1185" t="s">
        <v>56</v>
      </c>
    </row>
    <row r="1186" spans="1:23">
      <c r="A1186" t="s">
        <v>3644</v>
      </c>
      <c r="B1186" t="s">
        <v>3645</v>
      </c>
      <c r="C1186" t="s">
        <v>1365</v>
      </c>
      <c r="D1186" t="s">
        <v>30</v>
      </c>
      <c r="E1186">
        <v>24</v>
      </c>
      <c r="F1186" s="3">
        <v>1320148285483</v>
      </c>
      <c r="G1186" t="s">
        <v>44</v>
      </c>
      <c r="H1186" t="s">
        <v>547</v>
      </c>
      <c r="I1186" t="s">
        <v>3646</v>
      </c>
      <c r="J1186" s="3">
        <v>3453064464</v>
      </c>
      <c r="K1186" t="s">
        <v>63</v>
      </c>
      <c r="L1186" t="s">
        <v>35</v>
      </c>
      <c r="M1186" t="s">
        <v>36</v>
      </c>
      <c r="N1186" t="s">
        <v>37</v>
      </c>
      <c r="O1186" t="s">
        <v>45</v>
      </c>
      <c r="P1186">
        <v>14</v>
      </c>
      <c r="Q1186">
        <f t="shared" si="36"/>
        <v>9.3333333333333338E-2</v>
      </c>
      <c r="T1186">
        <f t="shared" si="37"/>
        <v>4.6666666666666669E-2</v>
      </c>
      <c r="U1186">
        <v>43706.542627314811</v>
      </c>
      <c r="W1186" t="s">
        <v>39</v>
      </c>
    </row>
    <row r="1187" spans="1:23">
      <c r="A1187" t="s">
        <v>3647</v>
      </c>
      <c r="B1187" t="s">
        <v>3257</v>
      </c>
      <c r="C1187" t="s">
        <v>3257</v>
      </c>
      <c r="D1187" t="s">
        <v>30</v>
      </c>
      <c r="E1187">
        <v>27</v>
      </c>
      <c r="F1187" s="3">
        <v>1610101477237</v>
      </c>
      <c r="G1187" t="s">
        <v>44</v>
      </c>
      <c r="H1187" t="s">
        <v>336</v>
      </c>
      <c r="I1187" t="s">
        <v>3648</v>
      </c>
      <c r="J1187" s="3">
        <v>3453148047</v>
      </c>
      <c r="K1187" t="s">
        <v>63</v>
      </c>
      <c r="L1187" t="s">
        <v>35</v>
      </c>
      <c r="M1187" t="s">
        <v>36</v>
      </c>
      <c r="N1187" t="s">
        <v>37</v>
      </c>
      <c r="O1187" t="s">
        <v>333</v>
      </c>
      <c r="P1187">
        <v>3</v>
      </c>
      <c r="Q1187">
        <f t="shared" si="36"/>
        <v>0.02</v>
      </c>
      <c r="T1187">
        <f t="shared" si="37"/>
        <v>0.01</v>
      </c>
      <c r="U1187">
        <v>43719.277129629627</v>
      </c>
      <c r="W1187" t="s">
        <v>39</v>
      </c>
    </row>
    <row r="1188" spans="1:23">
      <c r="A1188" t="s">
        <v>3649</v>
      </c>
      <c r="B1188" t="s">
        <v>1245</v>
      </c>
      <c r="C1188" t="s">
        <v>815</v>
      </c>
      <c r="D1188" t="s">
        <v>30</v>
      </c>
      <c r="E1188">
        <v>23</v>
      </c>
      <c r="F1188" s="3">
        <v>1620227880383</v>
      </c>
      <c r="G1188" t="s">
        <v>31</v>
      </c>
      <c r="H1188" t="s">
        <v>152</v>
      </c>
      <c r="I1188" t="s">
        <v>3650</v>
      </c>
      <c r="J1188" s="3">
        <v>3453376446</v>
      </c>
      <c r="K1188" t="s">
        <v>34</v>
      </c>
      <c r="L1188" t="s">
        <v>47</v>
      </c>
      <c r="M1188" t="s">
        <v>48</v>
      </c>
      <c r="O1188" t="s">
        <v>38</v>
      </c>
      <c r="P1188">
        <v>38</v>
      </c>
      <c r="Q1188">
        <f t="shared" si="36"/>
        <v>0.25333333333333335</v>
      </c>
      <c r="R1188">
        <f>VLOOKUP(I1188,Sheet7!$A$1:$C$747,2,0)</f>
        <v>0</v>
      </c>
      <c r="S1188" t="str">
        <f>VLOOKUP(I1188,Sheet7!$A$1:$C$747,3,0)</f>
        <v>0%</v>
      </c>
      <c r="T1188">
        <f t="shared" si="37"/>
        <v>0.12666666666666668</v>
      </c>
      <c r="U1188">
        <v>43699.182893518519</v>
      </c>
      <c r="W1188" t="s">
        <v>39</v>
      </c>
    </row>
    <row r="1189" spans="1:23">
      <c r="A1189" t="s">
        <v>3651</v>
      </c>
      <c r="B1189" t="s">
        <v>3652</v>
      </c>
      <c r="C1189" t="s">
        <v>179</v>
      </c>
      <c r="D1189" t="s">
        <v>30</v>
      </c>
      <c r="E1189">
        <v>25</v>
      </c>
      <c r="F1189" s="3">
        <v>1570176289677</v>
      </c>
      <c r="G1189" t="s">
        <v>88</v>
      </c>
      <c r="H1189" t="s">
        <v>417</v>
      </c>
      <c r="I1189" t="s">
        <v>3653</v>
      </c>
      <c r="J1189" s="3">
        <v>3453395902</v>
      </c>
      <c r="K1189" t="s">
        <v>34</v>
      </c>
      <c r="L1189" t="s">
        <v>35</v>
      </c>
      <c r="M1189" t="s">
        <v>55</v>
      </c>
      <c r="N1189" t="s">
        <v>37</v>
      </c>
      <c r="O1189" t="s">
        <v>91</v>
      </c>
      <c r="P1189">
        <v>64</v>
      </c>
      <c r="Q1189">
        <f t="shared" si="36"/>
        <v>0.42666666666666669</v>
      </c>
      <c r="T1189">
        <f t="shared" si="37"/>
        <v>0.21333333333333335</v>
      </c>
      <c r="U1189">
        <v>43700.580127314817</v>
      </c>
    </row>
    <row r="1190" spans="1:23">
      <c r="A1190" t="s">
        <v>3654</v>
      </c>
      <c r="B1190" t="s">
        <v>59</v>
      </c>
      <c r="C1190" t="s">
        <v>3655</v>
      </c>
      <c r="D1190" t="s">
        <v>30</v>
      </c>
      <c r="E1190">
        <v>32</v>
      </c>
      <c r="F1190" s="3">
        <v>1120190842299</v>
      </c>
      <c r="G1190" t="s">
        <v>44</v>
      </c>
      <c r="H1190" t="s">
        <v>252</v>
      </c>
      <c r="I1190" t="s">
        <v>3656</v>
      </c>
      <c r="J1190" s="3">
        <v>3453495022</v>
      </c>
      <c r="K1190" t="s">
        <v>34</v>
      </c>
      <c r="L1190" t="s">
        <v>47</v>
      </c>
      <c r="M1190" t="s">
        <v>48</v>
      </c>
      <c r="N1190" t="s">
        <v>49</v>
      </c>
      <c r="O1190" t="s">
        <v>67</v>
      </c>
      <c r="P1190">
        <v>46</v>
      </c>
      <c r="Q1190">
        <f t="shared" si="36"/>
        <v>0.30666666666666664</v>
      </c>
      <c r="T1190">
        <f t="shared" si="37"/>
        <v>0.15333333333333332</v>
      </c>
      <c r="U1190">
        <v>43700.161828703705</v>
      </c>
      <c r="W1190" t="s">
        <v>39</v>
      </c>
    </row>
    <row r="1191" spans="1:23">
      <c r="A1191" t="s">
        <v>3657</v>
      </c>
      <c r="B1191" t="s">
        <v>3658</v>
      </c>
      <c r="C1191" t="s">
        <v>98</v>
      </c>
      <c r="D1191" t="s">
        <v>30</v>
      </c>
      <c r="E1191">
        <v>26</v>
      </c>
      <c r="F1191" s="3">
        <v>1520234599777</v>
      </c>
      <c r="G1191" t="s">
        <v>44</v>
      </c>
      <c r="H1191" t="s">
        <v>158</v>
      </c>
      <c r="I1191" t="s">
        <v>3659</v>
      </c>
      <c r="J1191" s="3">
        <v>3453525813</v>
      </c>
      <c r="K1191" t="s">
        <v>34</v>
      </c>
      <c r="L1191" t="s">
        <v>47</v>
      </c>
      <c r="M1191" t="s">
        <v>55</v>
      </c>
      <c r="N1191" t="s">
        <v>49</v>
      </c>
      <c r="O1191" t="s">
        <v>38</v>
      </c>
      <c r="P1191">
        <v>41</v>
      </c>
      <c r="Q1191">
        <f t="shared" si="36"/>
        <v>0.27333333333333332</v>
      </c>
      <c r="T1191">
        <f t="shared" si="37"/>
        <v>0.13666666666666666</v>
      </c>
      <c r="U1191">
        <v>43701.423854166664</v>
      </c>
      <c r="W1191" t="s">
        <v>39</v>
      </c>
    </row>
    <row r="1192" spans="1:23">
      <c r="A1192" t="s">
        <v>3660</v>
      </c>
      <c r="B1192" t="s">
        <v>599</v>
      </c>
      <c r="C1192" t="s">
        <v>893</v>
      </c>
      <c r="D1192" t="s">
        <v>30</v>
      </c>
      <c r="E1192">
        <v>25</v>
      </c>
      <c r="F1192" s="3">
        <v>1720122127863</v>
      </c>
      <c r="G1192" t="s">
        <v>88</v>
      </c>
      <c r="H1192" t="s">
        <v>152</v>
      </c>
      <c r="I1192" t="s">
        <v>3661</v>
      </c>
      <c r="J1192" s="3">
        <v>3119268316</v>
      </c>
      <c r="K1192" t="s">
        <v>34</v>
      </c>
      <c r="L1192" t="s">
        <v>54</v>
      </c>
      <c r="M1192" t="s">
        <v>55</v>
      </c>
      <c r="O1192" t="s">
        <v>121</v>
      </c>
      <c r="P1192">
        <v>64</v>
      </c>
      <c r="Q1192">
        <f t="shared" si="36"/>
        <v>0.42666666666666669</v>
      </c>
      <c r="R1192" t="str">
        <f>VLOOKUP(I1192,'[2]All Tests Results'!$A$1:$C$979,2,0)</f>
        <v>40</v>
      </c>
      <c r="S1192" t="str">
        <f>VLOOKUP(I1192,'[2]All Tests Results'!$A$1:$C$979,3,0)</f>
        <v>57%</v>
      </c>
      <c r="T1192">
        <f t="shared" si="37"/>
        <v>0.49833333333333329</v>
      </c>
      <c r="U1192">
        <v>43720.224270833336</v>
      </c>
      <c r="W1192" t="s">
        <v>56</v>
      </c>
    </row>
    <row r="1193" spans="1:23">
      <c r="A1193" t="s">
        <v>3662</v>
      </c>
      <c r="B1193" t="s">
        <v>162</v>
      </c>
      <c r="C1193" t="s">
        <v>1453</v>
      </c>
      <c r="D1193" t="s">
        <v>30</v>
      </c>
      <c r="E1193">
        <v>25</v>
      </c>
      <c r="F1193" s="3">
        <v>1540216290193</v>
      </c>
      <c r="G1193" t="s">
        <v>44</v>
      </c>
      <c r="H1193" t="s">
        <v>91</v>
      </c>
      <c r="I1193" t="s">
        <v>3663</v>
      </c>
      <c r="J1193" s="3">
        <v>3454422106</v>
      </c>
      <c r="K1193" t="s">
        <v>34</v>
      </c>
      <c r="L1193" t="s">
        <v>54</v>
      </c>
      <c r="M1193" t="s">
        <v>48</v>
      </c>
      <c r="O1193" t="s">
        <v>38</v>
      </c>
      <c r="P1193">
        <v>71</v>
      </c>
      <c r="Q1193">
        <f t="shared" si="36"/>
        <v>0.47333333333333333</v>
      </c>
      <c r="T1193">
        <f t="shared" si="37"/>
        <v>0.23666666666666666</v>
      </c>
      <c r="U1193">
        <v>43725.753692129627</v>
      </c>
      <c r="W1193" t="s">
        <v>75</v>
      </c>
    </row>
    <row r="1194" spans="1:23">
      <c r="A1194" t="s">
        <v>3664</v>
      </c>
      <c r="B1194" t="s">
        <v>3665</v>
      </c>
      <c r="C1194" t="s">
        <v>72</v>
      </c>
      <c r="D1194" t="s">
        <v>30</v>
      </c>
      <c r="E1194">
        <v>22</v>
      </c>
      <c r="F1194" s="3">
        <v>1540207191847</v>
      </c>
      <c r="G1194" t="s">
        <v>44</v>
      </c>
      <c r="H1194" t="s">
        <v>91</v>
      </c>
      <c r="I1194" t="s">
        <v>3666</v>
      </c>
      <c r="J1194" s="3">
        <v>3454464255</v>
      </c>
      <c r="K1194" t="s">
        <v>34</v>
      </c>
      <c r="L1194" t="s">
        <v>54</v>
      </c>
      <c r="M1194" t="s">
        <v>55</v>
      </c>
      <c r="O1194" t="s">
        <v>91</v>
      </c>
      <c r="P1194">
        <v>78</v>
      </c>
      <c r="Q1194">
        <f t="shared" si="36"/>
        <v>0.52</v>
      </c>
      <c r="T1194">
        <f t="shared" si="37"/>
        <v>0.26</v>
      </c>
      <c r="U1194">
        <v>43700.543668981481</v>
      </c>
      <c r="W1194" t="s">
        <v>145</v>
      </c>
    </row>
    <row r="1195" spans="1:23">
      <c r="A1195" t="s">
        <v>3667</v>
      </c>
      <c r="B1195" t="s">
        <v>3668</v>
      </c>
      <c r="C1195" t="s">
        <v>87</v>
      </c>
      <c r="D1195" t="s">
        <v>30</v>
      </c>
      <c r="E1195">
        <v>30</v>
      </c>
      <c r="F1195" s="3">
        <v>1420154480349</v>
      </c>
      <c r="G1195" t="s">
        <v>31</v>
      </c>
      <c r="H1195" t="s">
        <v>107</v>
      </c>
      <c r="I1195" t="s">
        <v>3669</v>
      </c>
      <c r="J1195" s="3">
        <v>3454569250</v>
      </c>
      <c r="K1195" t="s">
        <v>69</v>
      </c>
      <c r="L1195" t="s">
        <v>47</v>
      </c>
      <c r="M1195" t="s">
        <v>48</v>
      </c>
      <c r="N1195" t="s">
        <v>49</v>
      </c>
      <c r="O1195" t="s">
        <v>109</v>
      </c>
      <c r="P1195">
        <v>81</v>
      </c>
      <c r="Q1195">
        <f t="shared" si="36"/>
        <v>0.54</v>
      </c>
      <c r="R1195" t="str">
        <f>VLOOKUP(I1195,Sheet7!$A$1:$C$747,2,0)</f>
        <v>13</v>
      </c>
      <c r="S1195" t="str">
        <f>VLOOKUP(I1195,Sheet7!$A$1:$C$747,3,0)</f>
        <v>33%</v>
      </c>
      <c r="T1195">
        <f t="shared" si="37"/>
        <v>0.43500000000000005</v>
      </c>
      <c r="U1195">
        <v>43700.727222222224</v>
      </c>
      <c r="W1195" t="s">
        <v>39</v>
      </c>
    </row>
    <row r="1196" spans="1:23">
      <c r="A1196" t="s">
        <v>3670</v>
      </c>
      <c r="B1196" t="s">
        <v>3671</v>
      </c>
      <c r="C1196" t="s">
        <v>3672</v>
      </c>
      <c r="D1196" t="s">
        <v>30</v>
      </c>
      <c r="E1196">
        <v>34</v>
      </c>
      <c r="F1196" s="3">
        <v>1610136476097</v>
      </c>
      <c r="G1196" t="s">
        <v>44</v>
      </c>
      <c r="H1196" t="s">
        <v>73</v>
      </c>
      <c r="I1196" t="s">
        <v>3673</v>
      </c>
      <c r="J1196" s="3">
        <v>3455077399</v>
      </c>
      <c r="K1196" t="s">
        <v>34</v>
      </c>
      <c r="L1196" t="s">
        <v>47</v>
      </c>
      <c r="M1196" t="s">
        <v>48</v>
      </c>
      <c r="N1196" t="s">
        <v>37</v>
      </c>
      <c r="O1196" t="s">
        <v>73</v>
      </c>
      <c r="P1196">
        <v>24</v>
      </c>
      <c r="Q1196">
        <f t="shared" si="36"/>
        <v>0.16</v>
      </c>
      <c r="T1196">
        <f t="shared" si="37"/>
        <v>0.08</v>
      </c>
      <c r="U1196">
        <v>43704.798368055555</v>
      </c>
      <c r="W1196" t="s">
        <v>39</v>
      </c>
    </row>
    <row r="1197" spans="1:23">
      <c r="A1197" t="s">
        <v>3674</v>
      </c>
      <c r="B1197" t="s">
        <v>3675</v>
      </c>
      <c r="C1197" t="s">
        <v>98</v>
      </c>
      <c r="D1197" t="s">
        <v>30</v>
      </c>
      <c r="E1197">
        <v>24</v>
      </c>
      <c r="F1197" s="3">
        <v>1330299412503</v>
      </c>
      <c r="G1197" t="s">
        <v>88</v>
      </c>
      <c r="H1197" t="s">
        <v>211</v>
      </c>
      <c r="I1197" t="s">
        <v>3676</v>
      </c>
      <c r="J1197" s="3">
        <v>923105379312</v>
      </c>
      <c r="K1197" t="s">
        <v>34</v>
      </c>
      <c r="L1197" t="s">
        <v>35</v>
      </c>
      <c r="M1197" t="s">
        <v>55</v>
      </c>
      <c r="N1197" t="s">
        <v>37</v>
      </c>
      <c r="O1197" t="s">
        <v>38</v>
      </c>
      <c r="P1197">
        <v>46</v>
      </c>
      <c r="Q1197">
        <f t="shared" si="36"/>
        <v>0.30666666666666664</v>
      </c>
      <c r="R1197" t="str">
        <f>VLOOKUP(I1197,'[2]All Tests Results'!$A$1:$C$979,2,0)</f>
        <v>44</v>
      </c>
      <c r="S1197" t="str">
        <f>VLOOKUP(I1197,'[2]All Tests Results'!$A$1:$C$979,3,0)</f>
        <v>63%</v>
      </c>
      <c r="T1197">
        <f t="shared" si="37"/>
        <v>0.46833333333333332</v>
      </c>
      <c r="U1197">
        <v>43699.568854166668</v>
      </c>
      <c r="W1197" t="s">
        <v>56</v>
      </c>
    </row>
    <row r="1198" spans="1:23">
      <c r="A1198" t="s">
        <v>3677</v>
      </c>
      <c r="B1198" t="s">
        <v>3678</v>
      </c>
      <c r="C1198" t="s">
        <v>307</v>
      </c>
      <c r="D1198" t="s">
        <v>30</v>
      </c>
      <c r="E1198">
        <v>38</v>
      </c>
      <c r="F1198" s="3">
        <v>1520252391301</v>
      </c>
      <c r="G1198" t="s">
        <v>88</v>
      </c>
      <c r="H1198" t="s">
        <v>158</v>
      </c>
      <c r="I1198" t="s">
        <v>3679</v>
      </c>
      <c r="J1198" s="3">
        <v>3455278413</v>
      </c>
      <c r="K1198" t="s">
        <v>69</v>
      </c>
      <c r="L1198" t="s">
        <v>54</v>
      </c>
      <c r="M1198" t="s">
        <v>55</v>
      </c>
      <c r="N1198" t="s">
        <v>49</v>
      </c>
      <c r="O1198" t="s">
        <v>91</v>
      </c>
      <c r="P1198">
        <v>37</v>
      </c>
      <c r="Q1198">
        <f t="shared" si="36"/>
        <v>0.24666666666666667</v>
      </c>
      <c r="T1198">
        <f t="shared" si="37"/>
        <v>0.12333333333333334</v>
      </c>
      <c r="U1198">
        <v>43726.256284722222</v>
      </c>
      <c r="W1198" t="s">
        <v>39</v>
      </c>
    </row>
    <row r="1199" spans="1:23">
      <c r="A1199" t="s">
        <v>3680</v>
      </c>
      <c r="B1199" t="s">
        <v>3681</v>
      </c>
      <c r="C1199" t="s">
        <v>801</v>
      </c>
      <c r="D1199" t="s">
        <v>30</v>
      </c>
      <c r="E1199">
        <v>22</v>
      </c>
      <c r="F1199" s="3">
        <v>1520116132321</v>
      </c>
      <c r="G1199" t="s">
        <v>44</v>
      </c>
      <c r="H1199" t="s">
        <v>158</v>
      </c>
      <c r="I1199" t="s">
        <v>3682</v>
      </c>
      <c r="J1199" s="3">
        <v>3455404921</v>
      </c>
      <c r="K1199" t="s">
        <v>34</v>
      </c>
      <c r="L1199" t="s">
        <v>54</v>
      </c>
      <c r="M1199" t="s">
        <v>48</v>
      </c>
      <c r="N1199" t="s">
        <v>49</v>
      </c>
      <c r="O1199" t="s">
        <v>38</v>
      </c>
      <c r="P1199">
        <v>75</v>
      </c>
      <c r="Q1199">
        <f t="shared" si="36"/>
        <v>0.5</v>
      </c>
      <c r="R1199" t="str">
        <f>VLOOKUP(I1199,[1]AllTestsScores!$A$1:$C$1012,2,0)</f>
        <v>2</v>
      </c>
      <c r="S1199" t="str">
        <f>VLOOKUP(I1199,[1]AllTestsScores!$A$1:$C$1012,3,0)</f>
        <v>5%</v>
      </c>
      <c r="T1199">
        <f t="shared" si="37"/>
        <v>0.27500000000000002</v>
      </c>
      <c r="U1199">
        <v>43704.166354166664</v>
      </c>
      <c r="W1199" t="s">
        <v>56</v>
      </c>
    </row>
    <row r="1200" spans="1:23">
      <c r="A1200" t="s">
        <v>3683</v>
      </c>
      <c r="B1200" t="s">
        <v>496</v>
      </c>
      <c r="C1200" t="s">
        <v>444</v>
      </c>
      <c r="D1200" t="s">
        <v>30</v>
      </c>
      <c r="E1200">
        <v>28</v>
      </c>
      <c r="F1200" s="3">
        <v>1520147837793</v>
      </c>
      <c r="G1200" t="s">
        <v>44</v>
      </c>
      <c r="H1200" t="s">
        <v>158</v>
      </c>
      <c r="I1200" t="s">
        <v>3684</v>
      </c>
      <c r="J1200" s="3">
        <v>3455465067</v>
      </c>
      <c r="K1200" t="s">
        <v>34</v>
      </c>
      <c r="L1200" t="s">
        <v>47</v>
      </c>
      <c r="M1200" t="s">
        <v>48</v>
      </c>
      <c r="N1200" t="s">
        <v>37</v>
      </c>
      <c r="O1200" t="s">
        <v>38</v>
      </c>
      <c r="P1200">
        <v>50</v>
      </c>
      <c r="Q1200">
        <f t="shared" si="36"/>
        <v>0.33333333333333331</v>
      </c>
      <c r="R1200" t="str">
        <f>VLOOKUP(I1200,[1]AllTestsScores!$A$1:$C$1012,2,0)</f>
        <v>10</v>
      </c>
      <c r="S1200" t="str">
        <f>VLOOKUP(I1200,[1]AllTestsScores!$A$1:$C$1012,3,0)</f>
        <v>25%</v>
      </c>
      <c r="T1200">
        <f t="shared" si="37"/>
        <v>0.29166666666666663</v>
      </c>
      <c r="U1200">
        <v>43699.238761574074</v>
      </c>
      <c r="W1200" t="s">
        <v>39</v>
      </c>
    </row>
    <row r="1201" spans="1:23">
      <c r="A1201" t="s">
        <v>3685</v>
      </c>
      <c r="B1201" t="s">
        <v>2316</v>
      </c>
      <c r="C1201" t="s">
        <v>72</v>
      </c>
      <c r="D1201" t="s">
        <v>30</v>
      </c>
      <c r="E1201">
        <v>22</v>
      </c>
      <c r="F1201" s="3">
        <v>1540155159341</v>
      </c>
      <c r="G1201" t="s">
        <v>31</v>
      </c>
      <c r="H1201" t="s">
        <v>91</v>
      </c>
      <c r="I1201" t="s">
        <v>3686</v>
      </c>
      <c r="J1201" s="3">
        <v>3455544561</v>
      </c>
      <c r="K1201" t="s">
        <v>34</v>
      </c>
      <c r="L1201" t="s">
        <v>35</v>
      </c>
      <c r="M1201" t="s">
        <v>48</v>
      </c>
      <c r="O1201" t="s">
        <v>91</v>
      </c>
      <c r="P1201">
        <v>68</v>
      </c>
      <c r="Q1201">
        <f t="shared" si="36"/>
        <v>0.45333333333333331</v>
      </c>
      <c r="T1201">
        <f t="shared" si="37"/>
        <v>0.22666666666666666</v>
      </c>
      <c r="U1201">
        <v>43699.638159722221</v>
      </c>
      <c r="W1201" t="s">
        <v>145</v>
      </c>
    </row>
    <row r="1202" spans="1:23">
      <c r="A1202" t="s">
        <v>3687</v>
      </c>
      <c r="B1202" t="s">
        <v>428</v>
      </c>
      <c r="C1202" t="s">
        <v>103</v>
      </c>
      <c r="D1202" t="s">
        <v>30</v>
      </c>
      <c r="E1202">
        <v>25</v>
      </c>
      <c r="F1202" s="3">
        <v>1530713317603</v>
      </c>
      <c r="G1202" t="s">
        <v>44</v>
      </c>
      <c r="H1202" t="s">
        <v>99</v>
      </c>
      <c r="I1202" t="s">
        <v>3688</v>
      </c>
      <c r="J1202" s="3">
        <v>3455739923</v>
      </c>
      <c r="K1202" t="s">
        <v>34</v>
      </c>
      <c r="L1202" t="s">
        <v>54</v>
      </c>
      <c r="M1202" t="s">
        <v>48</v>
      </c>
      <c r="N1202" t="s">
        <v>49</v>
      </c>
      <c r="O1202" t="s">
        <v>91</v>
      </c>
      <c r="P1202">
        <v>65</v>
      </c>
      <c r="Q1202">
        <f t="shared" si="36"/>
        <v>0.43333333333333335</v>
      </c>
      <c r="T1202">
        <f t="shared" si="37"/>
        <v>0.21666666666666667</v>
      </c>
      <c r="U1202">
        <v>43703.250625000001</v>
      </c>
      <c r="W1202" t="s">
        <v>145</v>
      </c>
    </row>
    <row r="1203" spans="1:23">
      <c r="A1203" t="s">
        <v>3689</v>
      </c>
      <c r="B1203" t="s">
        <v>3690</v>
      </c>
      <c r="C1203" t="s">
        <v>2664</v>
      </c>
      <c r="D1203" t="s">
        <v>30</v>
      </c>
      <c r="E1203">
        <v>27</v>
      </c>
      <c r="F1203" s="3">
        <v>1730193166579</v>
      </c>
      <c r="G1203" t="s">
        <v>44</v>
      </c>
      <c r="H1203" t="s">
        <v>296</v>
      </c>
      <c r="I1203" t="s">
        <v>3691</v>
      </c>
      <c r="J1203" s="3">
        <v>3455859678</v>
      </c>
      <c r="K1203" t="s">
        <v>34</v>
      </c>
      <c r="L1203" t="s">
        <v>54</v>
      </c>
      <c r="M1203" t="s">
        <v>55</v>
      </c>
      <c r="N1203" t="s">
        <v>49</v>
      </c>
      <c r="O1203" t="s">
        <v>38</v>
      </c>
      <c r="P1203">
        <v>57</v>
      </c>
      <c r="Q1203">
        <f t="shared" si="36"/>
        <v>0.38</v>
      </c>
      <c r="R1203" t="str">
        <f>VLOOKUP(I1203,[1]AllTestsScores!$A$1:$C$1012,2,0)</f>
        <v>17</v>
      </c>
      <c r="S1203" t="str">
        <f>VLOOKUP(I1203,[1]AllTestsScores!$A$1:$C$1012,3,0)</f>
        <v>43%</v>
      </c>
      <c r="T1203">
        <f t="shared" si="37"/>
        <v>0.40500000000000003</v>
      </c>
      <c r="U1203">
        <v>43698.637303240743</v>
      </c>
      <c r="W1203" t="s">
        <v>56</v>
      </c>
    </row>
    <row r="1204" spans="1:23">
      <c r="A1204" t="s">
        <v>3692</v>
      </c>
      <c r="B1204" t="s">
        <v>3693</v>
      </c>
      <c r="C1204" t="s">
        <v>3693</v>
      </c>
      <c r="D1204" t="s">
        <v>30</v>
      </c>
      <c r="E1204">
        <v>29</v>
      </c>
      <c r="F1204" s="3">
        <v>1420154425887</v>
      </c>
      <c r="G1204" t="s">
        <v>88</v>
      </c>
      <c r="H1204" t="s">
        <v>107</v>
      </c>
      <c r="I1204" t="s">
        <v>3694</v>
      </c>
      <c r="J1204" s="3">
        <v>3456075645</v>
      </c>
      <c r="K1204" t="s">
        <v>34</v>
      </c>
      <c r="L1204" t="s">
        <v>47</v>
      </c>
      <c r="M1204" t="s">
        <v>48</v>
      </c>
      <c r="N1204" t="s">
        <v>37</v>
      </c>
      <c r="O1204" t="s">
        <v>109</v>
      </c>
      <c r="P1204">
        <v>56</v>
      </c>
      <c r="Q1204">
        <f t="shared" si="36"/>
        <v>0.37333333333333335</v>
      </c>
      <c r="R1204" t="str">
        <f>VLOOKUP(I1204,'[2]All Tests Results'!$A$1:$C$979,2,0)</f>
        <v>26</v>
      </c>
      <c r="S1204" t="str">
        <f>VLOOKUP(I1204,'[2]All Tests Results'!$A$1:$C$979,3,0)</f>
        <v>37%</v>
      </c>
      <c r="T1204">
        <f t="shared" si="37"/>
        <v>0.3716666666666667</v>
      </c>
      <c r="U1204">
        <v>43711.121030092596</v>
      </c>
      <c r="W1204" t="s">
        <v>39</v>
      </c>
    </row>
    <row r="1205" spans="1:23">
      <c r="A1205" t="s">
        <v>3695</v>
      </c>
      <c r="B1205" t="s">
        <v>3696</v>
      </c>
      <c r="C1205" t="s">
        <v>157</v>
      </c>
      <c r="D1205" t="s">
        <v>43</v>
      </c>
      <c r="E1205">
        <v>19</v>
      </c>
      <c r="F1205" s="3">
        <v>1610126397974</v>
      </c>
      <c r="G1205" t="s">
        <v>31</v>
      </c>
      <c r="H1205" t="s">
        <v>121</v>
      </c>
      <c r="I1205" t="s">
        <v>3697</v>
      </c>
      <c r="J1205" s="3">
        <v>3456107886</v>
      </c>
      <c r="K1205" t="s">
        <v>63</v>
      </c>
      <c r="L1205" t="s">
        <v>54</v>
      </c>
      <c r="M1205" t="s">
        <v>55</v>
      </c>
      <c r="O1205" t="s">
        <v>121</v>
      </c>
      <c r="P1205">
        <v>47</v>
      </c>
      <c r="Q1205">
        <f t="shared" si="36"/>
        <v>0.31333333333333335</v>
      </c>
      <c r="R1205" t="str">
        <f>VLOOKUP(I1205,Sheet7!$A$1:$C$747,2,0)</f>
        <v>19</v>
      </c>
      <c r="S1205" t="str">
        <f>VLOOKUP(I1205,Sheet7!$A$1:$C$747,3,0)</f>
        <v>48%</v>
      </c>
      <c r="T1205">
        <f t="shared" si="37"/>
        <v>0.39666666666666667</v>
      </c>
      <c r="U1205">
        <v>43699.453912037039</v>
      </c>
      <c r="W1205" t="s">
        <v>134</v>
      </c>
    </row>
    <row r="1206" spans="1:23">
      <c r="A1206" t="s">
        <v>3698</v>
      </c>
      <c r="B1206" t="s">
        <v>3699</v>
      </c>
      <c r="C1206" t="s">
        <v>3700</v>
      </c>
      <c r="D1206" t="s">
        <v>43</v>
      </c>
      <c r="E1206">
        <v>26</v>
      </c>
      <c r="F1206" s="3">
        <v>1610271275332</v>
      </c>
      <c r="G1206" t="s">
        <v>88</v>
      </c>
      <c r="H1206" t="s">
        <v>121</v>
      </c>
      <c r="I1206" t="s">
        <v>3701</v>
      </c>
      <c r="J1206" s="3">
        <v>3456288265</v>
      </c>
      <c r="K1206" t="s">
        <v>34</v>
      </c>
      <c r="L1206" t="s">
        <v>47</v>
      </c>
      <c r="M1206" t="s">
        <v>55</v>
      </c>
      <c r="O1206" t="s">
        <v>121</v>
      </c>
      <c r="P1206">
        <v>45</v>
      </c>
      <c r="Q1206">
        <f t="shared" si="36"/>
        <v>0.3</v>
      </c>
      <c r="R1206" t="str">
        <f>VLOOKUP(I1206,'[2]All Tests Results'!$A$1:$C$979,2,0)</f>
        <v>29</v>
      </c>
      <c r="S1206" t="str">
        <f>VLOOKUP(I1206,'[2]All Tests Results'!$A$1:$C$979,3,0)</f>
        <v>41%</v>
      </c>
      <c r="T1206">
        <f t="shared" si="37"/>
        <v>0.35499999999999998</v>
      </c>
      <c r="U1206">
        <v>43703.313067129631</v>
      </c>
      <c r="W1206" t="s">
        <v>39</v>
      </c>
    </row>
    <row r="1207" spans="1:23">
      <c r="A1207" t="s">
        <v>3702</v>
      </c>
      <c r="B1207" t="s">
        <v>3703</v>
      </c>
      <c r="C1207" t="s">
        <v>781</v>
      </c>
      <c r="D1207" t="s">
        <v>30</v>
      </c>
      <c r="E1207">
        <v>30</v>
      </c>
      <c r="F1207" s="3">
        <v>1620217976513</v>
      </c>
      <c r="G1207" t="s">
        <v>88</v>
      </c>
      <c r="H1207" t="s">
        <v>152</v>
      </c>
      <c r="I1207" t="s">
        <v>3704</v>
      </c>
      <c r="J1207" s="3">
        <v>3456453254</v>
      </c>
      <c r="K1207" t="s">
        <v>34</v>
      </c>
      <c r="L1207" t="s">
        <v>54</v>
      </c>
      <c r="M1207" t="s">
        <v>48</v>
      </c>
      <c r="N1207" t="s">
        <v>49</v>
      </c>
      <c r="O1207" t="s">
        <v>121</v>
      </c>
      <c r="P1207">
        <v>49</v>
      </c>
      <c r="Q1207">
        <f t="shared" si="36"/>
        <v>0.32666666666666666</v>
      </c>
      <c r="T1207">
        <f t="shared" si="37"/>
        <v>0.16333333333333333</v>
      </c>
      <c r="U1207">
        <v>43701.423483796294</v>
      </c>
      <c r="W1207" t="s">
        <v>75</v>
      </c>
    </row>
    <row r="1208" spans="1:23">
      <c r="A1208" t="s">
        <v>3705</v>
      </c>
      <c r="B1208" t="s">
        <v>3706</v>
      </c>
      <c r="C1208" t="s">
        <v>3707</v>
      </c>
      <c r="D1208" t="s">
        <v>43</v>
      </c>
      <c r="E1208">
        <v>25</v>
      </c>
      <c r="F1208" s="3">
        <v>3460350513312</v>
      </c>
      <c r="G1208" t="s">
        <v>31</v>
      </c>
      <c r="H1208" t="s">
        <v>67</v>
      </c>
      <c r="I1208" t="s">
        <v>3708</v>
      </c>
      <c r="J1208" s="3">
        <v>3456680694</v>
      </c>
      <c r="K1208" t="s">
        <v>34</v>
      </c>
      <c r="L1208" t="s">
        <v>35</v>
      </c>
      <c r="M1208" t="s">
        <v>55</v>
      </c>
      <c r="N1208" t="s">
        <v>37</v>
      </c>
      <c r="O1208" t="s">
        <v>67</v>
      </c>
      <c r="P1208">
        <v>61</v>
      </c>
      <c r="Q1208">
        <f t="shared" si="36"/>
        <v>0.40666666666666668</v>
      </c>
      <c r="T1208">
        <f t="shared" si="37"/>
        <v>0.20333333333333334</v>
      </c>
      <c r="U1208">
        <v>43699.30400462963</v>
      </c>
      <c r="W1208" t="s">
        <v>75</v>
      </c>
    </row>
    <row r="1209" spans="1:23">
      <c r="A1209" t="s">
        <v>3709</v>
      </c>
      <c r="B1209" t="s">
        <v>2104</v>
      </c>
      <c r="C1209" t="s">
        <v>454</v>
      </c>
      <c r="D1209" t="s">
        <v>30</v>
      </c>
      <c r="E1209">
        <v>25</v>
      </c>
      <c r="F1209" s="3">
        <v>11053270851</v>
      </c>
      <c r="G1209" t="s">
        <v>88</v>
      </c>
      <c r="H1209" t="s">
        <v>38</v>
      </c>
      <c r="I1209" t="s">
        <v>3710</v>
      </c>
      <c r="J1209" s="3">
        <v>3159860348</v>
      </c>
      <c r="K1209" t="s">
        <v>34</v>
      </c>
      <c r="L1209" t="s">
        <v>54</v>
      </c>
      <c r="M1209" t="s">
        <v>48</v>
      </c>
      <c r="N1209" t="s">
        <v>37</v>
      </c>
      <c r="O1209" t="s">
        <v>38</v>
      </c>
      <c r="P1209">
        <v>79</v>
      </c>
      <c r="Q1209">
        <f t="shared" si="36"/>
        <v>0.52666666666666662</v>
      </c>
      <c r="R1209" t="str">
        <f>VLOOKUP(I1209,'[2]All Tests Results'!$A$1:$C$979,2,0)</f>
        <v>29</v>
      </c>
      <c r="S1209" t="str">
        <f>VLOOKUP(I1209,'[2]All Tests Results'!$A$1:$C$979,3,0)</f>
        <v>41%</v>
      </c>
      <c r="T1209">
        <f t="shared" si="37"/>
        <v>0.46833333333333327</v>
      </c>
      <c r="U1209">
        <v>43714.843032407407</v>
      </c>
      <c r="W1209" t="s">
        <v>56</v>
      </c>
    </row>
    <row r="1210" spans="1:23">
      <c r="A1210" t="s">
        <v>3711</v>
      </c>
      <c r="B1210" t="s">
        <v>120</v>
      </c>
      <c r="C1210" t="s">
        <v>161</v>
      </c>
      <c r="D1210" t="s">
        <v>30</v>
      </c>
      <c r="E1210">
        <v>21</v>
      </c>
      <c r="F1210" s="3">
        <v>1610257962389</v>
      </c>
      <c r="G1210" t="s">
        <v>44</v>
      </c>
      <c r="H1210" t="s">
        <v>121</v>
      </c>
      <c r="I1210" t="s">
        <v>3712</v>
      </c>
      <c r="J1210" s="3">
        <v>3456950547</v>
      </c>
      <c r="K1210" t="s">
        <v>34</v>
      </c>
      <c r="L1210" t="s">
        <v>54</v>
      </c>
      <c r="M1210" t="s">
        <v>48</v>
      </c>
      <c r="O1210" t="s">
        <v>121</v>
      </c>
      <c r="P1210">
        <v>60</v>
      </c>
      <c r="Q1210">
        <f t="shared" si="36"/>
        <v>0.4</v>
      </c>
      <c r="R1210" t="str">
        <f>VLOOKUP(I1210,[1]AllTestsScores!$A$1:$C$1012,2,0)</f>
        <v>11</v>
      </c>
      <c r="S1210" t="str">
        <f>VLOOKUP(I1210,[1]AllTestsScores!$A$1:$C$1012,3,0)</f>
        <v>28%</v>
      </c>
      <c r="T1210">
        <f t="shared" si="37"/>
        <v>0.34</v>
      </c>
      <c r="U1210">
        <v>43710.926747685182</v>
      </c>
      <c r="W1210" t="s">
        <v>56</v>
      </c>
    </row>
    <row r="1211" spans="1:23">
      <c r="A1211" t="s">
        <v>3713</v>
      </c>
      <c r="B1211" t="s">
        <v>3714</v>
      </c>
      <c r="C1211" t="s">
        <v>1191</v>
      </c>
      <c r="D1211" t="s">
        <v>30</v>
      </c>
      <c r="E1211">
        <v>36</v>
      </c>
      <c r="F1211" s="3">
        <v>1560202647841</v>
      </c>
      <c r="G1211" t="s">
        <v>31</v>
      </c>
      <c r="H1211" t="s">
        <v>73</v>
      </c>
      <c r="I1211" t="s">
        <v>3715</v>
      </c>
      <c r="J1211" s="3">
        <v>3457204403</v>
      </c>
      <c r="K1211" t="s">
        <v>34</v>
      </c>
      <c r="L1211" t="s">
        <v>35</v>
      </c>
      <c r="M1211" t="s">
        <v>48</v>
      </c>
      <c r="N1211" t="s">
        <v>37</v>
      </c>
      <c r="O1211" t="s">
        <v>121</v>
      </c>
      <c r="P1211">
        <v>50</v>
      </c>
      <c r="Q1211">
        <f t="shared" si="36"/>
        <v>0.33333333333333331</v>
      </c>
      <c r="T1211">
        <f t="shared" si="37"/>
        <v>0.16666666666666666</v>
      </c>
      <c r="U1211">
        <v>43698.845613425925</v>
      </c>
      <c r="W1211" t="s">
        <v>39</v>
      </c>
    </row>
    <row r="1212" spans="1:23">
      <c r="A1212" t="s">
        <v>3716</v>
      </c>
      <c r="B1212" t="s">
        <v>3717</v>
      </c>
      <c r="C1212" t="s">
        <v>120</v>
      </c>
      <c r="D1212" t="s">
        <v>30</v>
      </c>
      <c r="E1212">
        <v>30</v>
      </c>
      <c r="F1212" s="3">
        <v>1520214150441</v>
      </c>
      <c r="G1212" t="s">
        <v>88</v>
      </c>
      <c r="H1212" t="s">
        <v>158</v>
      </c>
      <c r="I1212" t="s">
        <v>3718</v>
      </c>
      <c r="J1212" s="3">
        <v>3458336824</v>
      </c>
      <c r="K1212" t="s">
        <v>34</v>
      </c>
      <c r="L1212" t="s">
        <v>47</v>
      </c>
      <c r="M1212" t="s">
        <v>36</v>
      </c>
      <c r="N1212" t="s">
        <v>37</v>
      </c>
      <c r="O1212" t="s">
        <v>38</v>
      </c>
      <c r="P1212">
        <v>31</v>
      </c>
      <c r="Q1212">
        <f t="shared" si="36"/>
        <v>0.20666666666666667</v>
      </c>
      <c r="T1212">
        <f t="shared" si="37"/>
        <v>0.10333333333333333</v>
      </c>
      <c r="U1212">
        <v>43699.71497685185</v>
      </c>
      <c r="W1212" t="s">
        <v>39</v>
      </c>
    </row>
    <row r="1213" spans="1:23">
      <c r="A1213" t="s">
        <v>3719</v>
      </c>
      <c r="B1213" t="s">
        <v>550</v>
      </c>
      <c r="C1213" t="s">
        <v>116</v>
      </c>
      <c r="D1213" t="s">
        <v>43</v>
      </c>
      <c r="E1213">
        <v>23</v>
      </c>
      <c r="F1213" s="3">
        <v>1210506147522</v>
      </c>
      <c r="G1213" t="s">
        <v>88</v>
      </c>
      <c r="H1213" t="s">
        <v>336</v>
      </c>
      <c r="I1213" t="s">
        <v>3720</v>
      </c>
      <c r="J1213" s="3">
        <v>3458412226</v>
      </c>
      <c r="K1213" t="s">
        <v>34</v>
      </c>
      <c r="L1213" t="s">
        <v>54</v>
      </c>
      <c r="M1213" t="s">
        <v>55</v>
      </c>
      <c r="N1213" t="s">
        <v>37</v>
      </c>
      <c r="O1213" t="s">
        <v>333</v>
      </c>
      <c r="P1213">
        <v>100</v>
      </c>
      <c r="Q1213">
        <f t="shared" si="36"/>
        <v>0.66666666666666663</v>
      </c>
      <c r="R1213" t="str">
        <f>VLOOKUP(I1213,'[2]All Tests Results'!$A$1:$C$979,2,0)</f>
        <v>30</v>
      </c>
      <c r="S1213" t="str">
        <f>VLOOKUP(I1213,'[2]All Tests Results'!$A$1:$C$979,3,0)</f>
        <v>43%</v>
      </c>
      <c r="T1213">
        <f t="shared" si="37"/>
        <v>0.54833333333333334</v>
      </c>
      <c r="U1213">
        <v>43726.710543981484</v>
      </c>
      <c r="W1213" t="s">
        <v>56</v>
      </c>
    </row>
    <row r="1214" spans="1:23">
      <c r="A1214" t="s">
        <v>3721</v>
      </c>
      <c r="B1214" t="s">
        <v>1287</v>
      </c>
      <c r="C1214" t="s">
        <v>186</v>
      </c>
      <c r="D1214" t="s">
        <v>30</v>
      </c>
      <c r="E1214">
        <v>21</v>
      </c>
      <c r="F1214" s="3">
        <v>1540236973085</v>
      </c>
      <c r="G1214" t="s">
        <v>31</v>
      </c>
      <c r="H1214" t="s">
        <v>91</v>
      </c>
      <c r="I1214" t="s">
        <v>3722</v>
      </c>
      <c r="J1214" s="3">
        <v>3458809150</v>
      </c>
      <c r="K1214" t="s">
        <v>34</v>
      </c>
      <c r="L1214" t="s">
        <v>54</v>
      </c>
      <c r="M1214" t="s">
        <v>55</v>
      </c>
      <c r="O1214" t="s">
        <v>38</v>
      </c>
      <c r="P1214">
        <v>70</v>
      </c>
      <c r="Q1214">
        <f t="shared" si="36"/>
        <v>0.46666666666666667</v>
      </c>
      <c r="T1214">
        <f t="shared" si="37"/>
        <v>0.23333333333333334</v>
      </c>
      <c r="U1214">
        <v>43724.699907407405</v>
      </c>
    </row>
    <row r="1215" spans="1:23">
      <c r="A1215" t="s">
        <v>3723</v>
      </c>
      <c r="B1215" t="s">
        <v>3724</v>
      </c>
      <c r="C1215" t="s">
        <v>454</v>
      </c>
      <c r="D1215" t="s">
        <v>30</v>
      </c>
      <c r="E1215">
        <v>25</v>
      </c>
      <c r="F1215" s="3">
        <v>15302657108132</v>
      </c>
      <c r="G1215" t="s">
        <v>44</v>
      </c>
      <c r="H1215" t="s">
        <v>296</v>
      </c>
      <c r="I1215" t="s">
        <v>3725</v>
      </c>
      <c r="J1215" s="3">
        <v>3459006473</v>
      </c>
      <c r="K1215" t="s">
        <v>34</v>
      </c>
      <c r="L1215" t="s">
        <v>35</v>
      </c>
      <c r="M1215" t="s">
        <v>36</v>
      </c>
      <c r="N1215" t="s">
        <v>49</v>
      </c>
      <c r="O1215" t="s">
        <v>91</v>
      </c>
      <c r="P1215">
        <v>64</v>
      </c>
      <c r="Q1215">
        <f t="shared" si="36"/>
        <v>0.42666666666666669</v>
      </c>
      <c r="R1215" t="str">
        <f>VLOOKUP(I1215,[1]AllTestsScores!$A$1:$C$1012,2,0)</f>
        <v>14</v>
      </c>
      <c r="S1215" t="str">
        <f>VLOOKUP(I1215,[1]AllTestsScores!$A$1:$C$1012,3,0)</f>
        <v>35%</v>
      </c>
      <c r="T1215">
        <f t="shared" si="37"/>
        <v>0.38833333333333331</v>
      </c>
      <c r="U1215">
        <v>43710.335069444445</v>
      </c>
      <c r="W1215" t="s">
        <v>39</v>
      </c>
    </row>
    <row r="1216" spans="1:23">
      <c r="A1216" t="s">
        <v>3726</v>
      </c>
      <c r="B1216" t="s">
        <v>59</v>
      </c>
      <c r="C1216" t="s">
        <v>3727</v>
      </c>
      <c r="D1216" t="s">
        <v>30</v>
      </c>
      <c r="E1216">
        <v>22</v>
      </c>
      <c r="F1216" s="3">
        <v>1610113544675</v>
      </c>
      <c r="G1216" t="s">
        <v>44</v>
      </c>
      <c r="H1216" t="s">
        <v>121</v>
      </c>
      <c r="I1216" t="s">
        <v>3728</v>
      </c>
      <c r="J1216" s="3">
        <v>3459010679</v>
      </c>
      <c r="K1216" t="s">
        <v>34</v>
      </c>
      <c r="L1216" t="s">
        <v>54</v>
      </c>
      <c r="M1216" t="s">
        <v>55</v>
      </c>
      <c r="N1216" t="s">
        <v>49</v>
      </c>
      <c r="O1216" t="s">
        <v>121</v>
      </c>
      <c r="P1216">
        <v>55</v>
      </c>
      <c r="Q1216">
        <f t="shared" si="36"/>
        <v>0.36666666666666664</v>
      </c>
      <c r="T1216">
        <f t="shared" si="37"/>
        <v>0.18333333333333332</v>
      </c>
      <c r="U1216">
        <v>43698.777013888888</v>
      </c>
      <c r="W1216" t="s">
        <v>145</v>
      </c>
    </row>
    <row r="1217" spans="1:24">
      <c r="A1217" t="s">
        <v>3729</v>
      </c>
      <c r="B1217" t="s">
        <v>1573</v>
      </c>
      <c r="C1217" t="s">
        <v>120</v>
      </c>
      <c r="D1217" t="s">
        <v>30</v>
      </c>
      <c r="E1217">
        <v>21</v>
      </c>
      <c r="F1217" s="3">
        <v>1520226863775</v>
      </c>
      <c r="G1217" t="s">
        <v>31</v>
      </c>
      <c r="H1217" t="s">
        <v>158</v>
      </c>
      <c r="I1217" t="s">
        <v>3730</v>
      </c>
      <c r="J1217" s="3">
        <v>3459022805</v>
      </c>
      <c r="K1217" t="s">
        <v>34</v>
      </c>
      <c r="L1217" t="s">
        <v>35</v>
      </c>
      <c r="M1217" t="s">
        <v>36</v>
      </c>
      <c r="O1217" t="s">
        <v>38</v>
      </c>
      <c r="P1217">
        <v>21</v>
      </c>
      <c r="Q1217">
        <f t="shared" si="36"/>
        <v>0.14000000000000001</v>
      </c>
      <c r="T1217">
        <f t="shared" si="37"/>
        <v>7.0000000000000007E-2</v>
      </c>
      <c r="U1217">
        <v>43725.479456018518</v>
      </c>
      <c r="W1217" t="s">
        <v>39</v>
      </c>
    </row>
    <row r="1218" spans="1:24">
      <c r="A1218" t="s">
        <v>3731</v>
      </c>
      <c r="B1218" t="s">
        <v>162</v>
      </c>
      <c r="C1218" t="s">
        <v>3732</v>
      </c>
      <c r="D1218" t="s">
        <v>30</v>
      </c>
      <c r="E1218">
        <v>32</v>
      </c>
      <c r="F1218" s="3">
        <v>1730118709445</v>
      </c>
      <c r="G1218" t="s">
        <v>31</v>
      </c>
      <c r="H1218" t="s">
        <v>107</v>
      </c>
      <c r="I1218" t="s">
        <v>3733</v>
      </c>
      <c r="J1218" s="3">
        <v>3459025323</v>
      </c>
      <c r="K1218" t="s">
        <v>34</v>
      </c>
      <c r="L1218" t="s">
        <v>35</v>
      </c>
      <c r="M1218" t="s">
        <v>48</v>
      </c>
      <c r="N1218" t="s">
        <v>49</v>
      </c>
      <c r="O1218" t="s">
        <v>38</v>
      </c>
      <c r="P1218">
        <v>108</v>
      </c>
      <c r="Q1218">
        <f t="shared" ref="Q1218:Q1281" si="38">P1218/150</f>
        <v>0.72</v>
      </c>
      <c r="R1218" t="str">
        <f>VLOOKUP(I1218,Sheet7!$A$1:$C$747,2,0)</f>
        <v>37</v>
      </c>
      <c r="S1218" t="str">
        <f>VLOOKUP(I1218,Sheet7!$A$1:$C$747,3,0)</f>
        <v>93%</v>
      </c>
      <c r="T1218">
        <f t="shared" ref="T1218:T1281" si="39">(Q1218+S1218)/2</f>
        <v>0.82499999999999996</v>
      </c>
      <c r="U1218">
        <v>43710.767418981479</v>
      </c>
      <c r="W1218" t="s">
        <v>56</v>
      </c>
    </row>
    <row r="1219" spans="1:24">
      <c r="A1219" t="s">
        <v>3734</v>
      </c>
      <c r="B1219" t="s">
        <v>3041</v>
      </c>
      <c r="C1219" t="s">
        <v>929</v>
      </c>
      <c r="D1219" t="s">
        <v>30</v>
      </c>
      <c r="E1219">
        <v>23</v>
      </c>
      <c r="F1219" s="3">
        <v>1730101332445</v>
      </c>
      <c r="G1219" t="s">
        <v>88</v>
      </c>
      <c r="H1219" t="s">
        <v>38</v>
      </c>
      <c r="I1219" t="s">
        <v>3735</v>
      </c>
      <c r="J1219" s="3">
        <v>3459034033</v>
      </c>
      <c r="K1219" t="s">
        <v>34</v>
      </c>
      <c r="L1219" t="s">
        <v>54</v>
      </c>
      <c r="M1219" t="s">
        <v>48</v>
      </c>
      <c r="N1219" t="s">
        <v>37</v>
      </c>
      <c r="O1219" t="s">
        <v>38</v>
      </c>
      <c r="P1219">
        <v>81</v>
      </c>
      <c r="Q1219">
        <f t="shared" si="38"/>
        <v>0.54</v>
      </c>
      <c r="R1219" t="str">
        <f>VLOOKUP(I1219,'[2]All Tests Results'!$A$1:$C$979,2,0)</f>
        <v>29</v>
      </c>
      <c r="S1219" t="str">
        <f>VLOOKUP(I1219,'[2]All Tests Results'!$A$1:$C$979,3,0)</f>
        <v>41%</v>
      </c>
      <c r="T1219">
        <f t="shared" si="39"/>
        <v>0.47499999999999998</v>
      </c>
      <c r="U1219">
        <v>43711.401053240741</v>
      </c>
      <c r="W1219" t="s">
        <v>806</v>
      </c>
      <c r="X1219" t="s">
        <v>224</v>
      </c>
    </row>
    <row r="1220" spans="1:24">
      <c r="A1220" t="s">
        <v>3736</v>
      </c>
      <c r="B1220" t="s">
        <v>1319</v>
      </c>
      <c r="C1220" t="s">
        <v>386</v>
      </c>
      <c r="D1220" t="s">
        <v>30</v>
      </c>
      <c r="E1220">
        <v>28</v>
      </c>
      <c r="F1220" s="3">
        <v>2120239851145</v>
      </c>
      <c r="G1220" t="s">
        <v>44</v>
      </c>
      <c r="H1220" t="s">
        <v>296</v>
      </c>
      <c r="I1220" t="s">
        <v>3737</v>
      </c>
      <c r="J1220" s="3">
        <v>3459047167</v>
      </c>
      <c r="K1220" t="s">
        <v>34</v>
      </c>
      <c r="L1220" t="s">
        <v>54</v>
      </c>
      <c r="M1220" t="s">
        <v>48</v>
      </c>
      <c r="N1220" t="s">
        <v>37</v>
      </c>
      <c r="O1220" t="s">
        <v>38</v>
      </c>
      <c r="P1220">
        <v>73</v>
      </c>
      <c r="Q1220">
        <f t="shared" si="38"/>
        <v>0.48666666666666669</v>
      </c>
      <c r="R1220" t="str">
        <f>VLOOKUP(I1220,[1]AllTestsScores!$A$1:$C$1012,2,0)</f>
        <v>8</v>
      </c>
      <c r="S1220" t="str">
        <f>VLOOKUP(I1220,[1]AllTestsScores!$A$1:$C$1012,3,0)</f>
        <v>20%</v>
      </c>
      <c r="T1220">
        <f t="shared" si="39"/>
        <v>0.34333333333333338</v>
      </c>
      <c r="U1220">
        <v>43699.497847222221</v>
      </c>
      <c r="W1220" t="s">
        <v>56</v>
      </c>
    </row>
    <row r="1221" spans="1:24">
      <c r="A1221" t="s">
        <v>3738</v>
      </c>
      <c r="B1221" t="s">
        <v>771</v>
      </c>
      <c r="C1221" t="s">
        <v>98</v>
      </c>
      <c r="D1221" t="s">
        <v>30</v>
      </c>
      <c r="E1221">
        <v>21</v>
      </c>
      <c r="F1221" s="3">
        <v>2120231108621</v>
      </c>
      <c r="G1221" t="s">
        <v>31</v>
      </c>
      <c r="H1221" t="s">
        <v>296</v>
      </c>
      <c r="I1221" t="s">
        <v>3739</v>
      </c>
      <c r="J1221" s="3">
        <v>3459073878</v>
      </c>
      <c r="K1221" t="s">
        <v>34</v>
      </c>
      <c r="L1221" t="s">
        <v>47</v>
      </c>
      <c r="M1221" t="s">
        <v>55</v>
      </c>
      <c r="N1221" t="s">
        <v>37</v>
      </c>
      <c r="O1221" t="s">
        <v>38</v>
      </c>
      <c r="P1221">
        <v>52</v>
      </c>
      <c r="Q1221">
        <f t="shared" si="38"/>
        <v>0.34666666666666668</v>
      </c>
      <c r="T1221">
        <f t="shared" si="39"/>
        <v>0.17333333333333334</v>
      </c>
      <c r="U1221">
        <v>43700.356770833336</v>
      </c>
      <c r="W1221" t="s">
        <v>39</v>
      </c>
    </row>
    <row r="1222" spans="1:24">
      <c r="A1222" t="s">
        <v>3740</v>
      </c>
      <c r="B1222" t="s">
        <v>3741</v>
      </c>
      <c r="C1222" t="s">
        <v>98</v>
      </c>
      <c r="D1222" t="s">
        <v>30</v>
      </c>
      <c r="E1222">
        <v>25</v>
      </c>
      <c r="F1222" s="3">
        <v>1730102103911</v>
      </c>
      <c r="G1222" t="s">
        <v>44</v>
      </c>
      <c r="H1222" t="s">
        <v>38</v>
      </c>
      <c r="I1222" t="s">
        <v>3742</v>
      </c>
      <c r="J1222" s="3">
        <v>3459084890</v>
      </c>
      <c r="K1222" t="s">
        <v>34</v>
      </c>
      <c r="L1222" t="s">
        <v>54</v>
      </c>
      <c r="M1222" t="s">
        <v>48</v>
      </c>
      <c r="N1222" t="s">
        <v>49</v>
      </c>
      <c r="O1222" t="s">
        <v>38</v>
      </c>
      <c r="P1222">
        <v>59</v>
      </c>
      <c r="Q1222">
        <f t="shared" si="38"/>
        <v>0.39333333333333331</v>
      </c>
      <c r="R1222" t="str">
        <f>VLOOKUP(I1222,[1]AllTestsScores!$A$1:$C$1012,2,0)</f>
        <v>18</v>
      </c>
      <c r="S1222" t="str">
        <f>VLOOKUP(I1222,[1]AllTestsScores!$A$1:$C$1012,3,0)</f>
        <v>45%</v>
      </c>
      <c r="T1222">
        <f t="shared" si="39"/>
        <v>0.42166666666666663</v>
      </c>
      <c r="U1222">
        <v>43700.739363425928</v>
      </c>
      <c r="W1222" t="s">
        <v>134</v>
      </c>
    </row>
    <row r="1223" spans="1:24">
      <c r="A1223" t="s">
        <v>3743</v>
      </c>
      <c r="B1223" t="s">
        <v>1377</v>
      </c>
      <c r="C1223" t="s">
        <v>1019</v>
      </c>
      <c r="D1223" t="s">
        <v>30</v>
      </c>
      <c r="E1223">
        <v>40</v>
      </c>
      <c r="F1223" s="3">
        <v>1730116832891</v>
      </c>
      <c r="G1223" t="s">
        <v>44</v>
      </c>
      <c r="H1223" t="s">
        <v>38</v>
      </c>
      <c r="I1223" t="s">
        <v>3744</v>
      </c>
      <c r="J1223" s="3">
        <v>3459143589</v>
      </c>
      <c r="K1223" t="s">
        <v>34</v>
      </c>
      <c r="L1223" t="s">
        <v>54</v>
      </c>
      <c r="M1223" t="s">
        <v>48</v>
      </c>
      <c r="N1223" t="s">
        <v>49</v>
      </c>
      <c r="O1223" t="s">
        <v>38</v>
      </c>
      <c r="P1223">
        <v>63</v>
      </c>
      <c r="Q1223">
        <f t="shared" si="38"/>
        <v>0.42</v>
      </c>
      <c r="T1223">
        <f t="shared" si="39"/>
        <v>0.21</v>
      </c>
      <c r="U1223">
        <v>43712.807638888888</v>
      </c>
      <c r="W1223" t="s">
        <v>39</v>
      </c>
    </row>
    <row r="1224" spans="1:24">
      <c r="A1224" t="s">
        <v>3745</v>
      </c>
      <c r="B1224" t="s">
        <v>728</v>
      </c>
      <c r="C1224" t="s">
        <v>3746</v>
      </c>
      <c r="D1224" t="s">
        <v>30</v>
      </c>
      <c r="E1224">
        <v>28</v>
      </c>
      <c r="F1224" s="3">
        <v>1710198465069</v>
      </c>
      <c r="G1224" t="s">
        <v>31</v>
      </c>
      <c r="H1224" t="s">
        <v>32</v>
      </c>
      <c r="I1224" t="s">
        <v>3747</v>
      </c>
      <c r="J1224" s="3">
        <v>3459182106</v>
      </c>
      <c r="K1224" t="s">
        <v>69</v>
      </c>
      <c r="L1224" t="s">
        <v>54</v>
      </c>
      <c r="M1224" t="s">
        <v>55</v>
      </c>
      <c r="N1224" t="s">
        <v>49</v>
      </c>
      <c r="O1224" t="s">
        <v>38</v>
      </c>
      <c r="P1224">
        <v>58</v>
      </c>
      <c r="Q1224">
        <f t="shared" si="38"/>
        <v>0.38666666666666666</v>
      </c>
      <c r="T1224">
        <f t="shared" si="39"/>
        <v>0.19333333333333333</v>
      </c>
      <c r="U1224">
        <v>43701.394895833335</v>
      </c>
      <c r="W1224" t="s">
        <v>75</v>
      </c>
    </row>
    <row r="1225" spans="1:24">
      <c r="A1225" t="s">
        <v>3748</v>
      </c>
      <c r="B1225" t="s">
        <v>59</v>
      </c>
      <c r="C1225" t="s">
        <v>1245</v>
      </c>
      <c r="D1225" t="s">
        <v>30</v>
      </c>
      <c r="E1225">
        <v>25</v>
      </c>
      <c r="F1225" s="3">
        <v>1610182558169</v>
      </c>
      <c r="G1225" t="s">
        <v>44</v>
      </c>
      <c r="H1225" t="s">
        <v>121</v>
      </c>
      <c r="I1225" t="s">
        <v>3749</v>
      </c>
      <c r="J1225" s="3">
        <v>3459236054</v>
      </c>
      <c r="K1225" t="s">
        <v>34</v>
      </c>
      <c r="L1225" t="s">
        <v>54</v>
      </c>
      <c r="M1225" t="s">
        <v>48</v>
      </c>
      <c r="N1225" t="s">
        <v>49</v>
      </c>
      <c r="O1225" t="s">
        <v>121</v>
      </c>
      <c r="P1225">
        <v>90</v>
      </c>
      <c r="Q1225">
        <f t="shared" si="38"/>
        <v>0.6</v>
      </c>
      <c r="T1225">
        <f t="shared" si="39"/>
        <v>0.3</v>
      </c>
      <c r="U1225">
        <v>43702.257962962962</v>
      </c>
      <c r="W1225" t="s">
        <v>75</v>
      </c>
    </row>
    <row r="1226" spans="1:24">
      <c r="A1226" t="s">
        <v>3750</v>
      </c>
      <c r="B1226" t="s">
        <v>3751</v>
      </c>
      <c r="C1226" t="s">
        <v>386</v>
      </c>
      <c r="D1226" t="s">
        <v>30</v>
      </c>
      <c r="E1226">
        <v>24</v>
      </c>
      <c r="F1226" s="3">
        <v>1530340421179</v>
      </c>
      <c r="G1226" t="s">
        <v>44</v>
      </c>
      <c r="H1226" t="s">
        <v>99</v>
      </c>
      <c r="I1226" t="s">
        <v>3752</v>
      </c>
      <c r="J1226" s="3">
        <v>3459270195</v>
      </c>
      <c r="K1226" t="s">
        <v>34</v>
      </c>
      <c r="L1226" t="s">
        <v>35</v>
      </c>
      <c r="M1226" t="s">
        <v>55</v>
      </c>
      <c r="N1226" t="s">
        <v>37</v>
      </c>
      <c r="O1226" t="s">
        <v>38</v>
      </c>
      <c r="P1226">
        <v>65</v>
      </c>
      <c r="Q1226">
        <f t="shared" si="38"/>
        <v>0.43333333333333335</v>
      </c>
      <c r="T1226">
        <f t="shared" si="39"/>
        <v>0.21666666666666667</v>
      </c>
      <c r="U1226">
        <v>43698.672743055555</v>
      </c>
      <c r="W1226" t="s">
        <v>145</v>
      </c>
    </row>
    <row r="1227" spans="1:24">
      <c r="A1227" t="s">
        <v>3753</v>
      </c>
      <c r="B1227" t="s">
        <v>209</v>
      </c>
      <c r="C1227" t="s">
        <v>929</v>
      </c>
      <c r="D1227" t="s">
        <v>30</v>
      </c>
      <c r="E1227">
        <v>24</v>
      </c>
      <c r="F1227" s="3">
        <v>2120273244345</v>
      </c>
      <c r="G1227" t="s">
        <v>44</v>
      </c>
      <c r="H1227" t="s">
        <v>296</v>
      </c>
      <c r="I1227" t="s">
        <v>3754</v>
      </c>
      <c r="J1227" s="3">
        <v>3459292535</v>
      </c>
      <c r="K1227" t="s">
        <v>34</v>
      </c>
      <c r="L1227" t="s">
        <v>54</v>
      </c>
      <c r="M1227" t="s">
        <v>55</v>
      </c>
      <c r="N1227" t="s">
        <v>37</v>
      </c>
      <c r="O1227" t="s">
        <v>38</v>
      </c>
      <c r="P1227">
        <v>70</v>
      </c>
      <c r="Q1227">
        <f t="shared" si="38"/>
        <v>0.46666666666666667</v>
      </c>
      <c r="R1227" t="str">
        <f>VLOOKUP(I1227,[1]AllTestsScores!$A$1:$C$1012,2,0)</f>
        <v>15</v>
      </c>
      <c r="S1227" t="str">
        <f>VLOOKUP(I1227,[1]AllTestsScores!$A$1:$C$1012,3,0)</f>
        <v>38%</v>
      </c>
      <c r="T1227">
        <f t="shared" si="39"/>
        <v>0.42333333333333334</v>
      </c>
      <c r="U1227">
        <v>43701.502488425926</v>
      </c>
      <c r="W1227" t="s">
        <v>134</v>
      </c>
    </row>
    <row r="1228" spans="1:24">
      <c r="A1228" t="s">
        <v>3755</v>
      </c>
      <c r="B1228" t="s">
        <v>2977</v>
      </c>
      <c r="C1228" t="s">
        <v>2826</v>
      </c>
      <c r="D1228" t="s">
        <v>30</v>
      </c>
      <c r="E1228">
        <v>26</v>
      </c>
      <c r="F1228" s="3">
        <v>1610226589885</v>
      </c>
      <c r="G1228" t="s">
        <v>44</v>
      </c>
      <c r="H1228" t="s">
        <v>121</v>
      </c>
      <c r="I1228" t="s">
        <v>3756</v>
      </c>
      <c r="J1228" s="3">
        <v>3459302574</v>
      </c>
      <c r="K1228" t="s">
        <v>34</v>
      </c>
      <c r="L1228" t="s">
        <v>54</v>
      </c>
      <c r="M1228" t="s">
        <v>48</v>
      </c>
      <c r="N1228" t="s">
        <v>37</v>
      </c>
      <c r="O1228" t="s">
        <v>121</v>
      </c>
      <c r="P1228">
        <v>25</v>
      </c>
      <c r="Q1228">
        <f t="shared" si="38"/>
        <v>0.16666666666666666</v>
      </c>
      <c r="T1228">
        <f t="shared" si="39"/>
        <v>8.3333333333333329E-2</v>
      </c>
      <c r="U1228">
        <v>43719.346921296295</v>
      </c>
      <c r="W1228" t="s">
        <v>75</v>
      </c>
    </row>
    <row r="1229" spans="1:24">
      <c r="A1229" t="s">
        <v>3757</v>
      </c>
      <c r="B1229" t="s">
        <v>2843</v>
      </c>
      <c r="C1229" t="s">
        <v>103</v>
      </c>
      <c r="D1229" t="s">
        <v>30</v>
      </c>
      <c r="E1229">
        <v>27</v>
      </c>
      <c r="F1229" s="3">
        <v>1610125659829</v>
      </c>
      <c r="G1229" t="s">
        <v>31</v>
      </c>
      <c r="H1229" t="s">
        <v>121</v>
      </c>
      <c r="I1229" t="s">
        <v>3758</v>
      </c>
      <c r="J1229" s="3">
        <v>3459337569</v>
      </c>
      <c r="K1229" t="s">
        <v>34</v>
      </c>
      <c r="L1229" t="s">
        <v>54</v>
      </c>
      <c r="M1229" t="s">
        <v>55</v>
      </c>
      <c r="N1229" t="s">
        <v>37</v>
      </c>
      <c r="O1229" t="s">
        <v>121</v>
      </c>
      <c r="P1229">
        <v>94</v>
      </c>
      <c r="Q1229">
        <f t="shared" si="38"/>
        <v>0.62666666666666671</v>
      </c>
      <c r="T1229">
        <f t="shared" si="39"/>
        <v>0.31333333333333335</v>
      </c>
      <c r="U1229">
        <v>43714.648275462961</v>
      </c>
    </row>
    <row r="1230" spans="1:24">
      <c r="A1230" t="s">
        <v>3759</v>
      </c>
      <c r="B1230" t="s">
        <v>2456</v>
      </c>
      <c r="C1230" t="s">
        <v>161</v>
      </c>
      <c r="D1230" t="s">
        <v>30</v>
      </c>
      <c r="E1230">
        <v>30</v>
      </c>
      <c r="F1230" s="3">
        <v>1610105043217</v>
      </c>
      <c r="G1230" t="s">
        <v>44</v>
      </c>
      <c r="H1230" t="s">
        <v>121</v>
      </c>
      <c r="I1230" t="s">
        <v>3760</v>
      </c>
      <c r="J1230" s="3">
        <v>3459343238</v>
      </c>
      <c r="K1230" t="s">
        <v>69</v>
      </c>
      <c r="L1230" t="s">
        <v>47</v>
      </c>
      <c r="M1230" t="s">
        <v>36</v>
      </c>
      <c r="N1230" t="s">
        <v>37</v>
      </c>
      <c r="O1230" t="s">
        <v>121</v>
      </c>
      <c r="P1230">
        <v>5</v>
      </c>
      <c r="Q1230">
        <f t="shared" si="38"/>
        <v>3.3333333333333333E-2</v>
      </c>
      <c r="T1230">
        <f t="shared" si="39"/>
        <v>1.6666666666666666E-2</v>
      </c>
      <c r="U1230">
        <v>43698.736261574071</v>
      </c>
      <c r="W1230" t="s">
        <v>39</v>
      </c>
    </row>
    <row r="1231" spans="1:24">
      <c r="A1231" t="s">
        <v>3761</v>
      </c>
      <c r="B1231" t="s">
        <v>1903</v>
      </c>
      <c r="C1231" t="s">
        <v>103</v>
      </c>
      <c r="D1231" t="s">
        <v>30</v>
      </c>
      <c r="E1231">
        <v>26</v>
      </c>
      <c r="F1231" s="3">
        <v>1610162030939</v>
      </c>
      <c r="G1231" t="s">
        <v>44</v>
      </c>
      <c r="H1231" t="s">
        <v>121</v>
      </c>
      <c r="I1231" t="s">
        <v>3762</v>
      </c>
      <c r="J1231" s="3">
        <v>3459357873</v>
      </c>
      <c r="K1231" t="s">
        <v>34</v>
      </c>
      <c r="L1231" t="s">
        <v>47</v>
      </c>
      <c r="M1231" t="s">
        <v>48</v>
      </c>
      <c r="N1231" t="s">
        <v>49</v>
      </c>
      <c r="O1231" t="s">
        <v>121</v>
      </c>
      <c r="P1231">
        <v>55</v>
      </c>
      <c r="Q1231">
        <f t="shared" si="38"/>
        <v>0.36666666666666664</v>
      </c>
      <c r="R1231" t="str">
        <f>VLOOKUP(I1231,[1]AllTestsScores!$A$1:$C$1012,2,0)</f>
        <v>9</v>
      </c>
      <c r="S1231" t="str">
        <f>VLOOKUP(I1231,[1]AllTestsScores!$A$1:$C$1012,3,0)</f>
        <v>23%</v>
      </c>
      <c r="T1231">
        <f t="shared" si="39"/>
        <v>0.29833333333333334</v>
      </c>
      <c r="U1231">
        <v>43706.283159722225</v>
      </c>
      <c r="W1231" t="s">
        <v>39</v>
      </c>
    </row>
    <row r="1232" spans="1:24">
      <c r="A1232" t="s">
        <v>3763</v>
      </c>
      <c r="B1232" t="s">
        <v>3333</v>
      </c>
      <c r="C1232" t="s">
        <v>944</v>
      </c>
      <c r="D1232" t="s">
        <v>30</v>
      </c>
      <c r="E1232">
        <v>25</v>
      </c>
      <c r="F1232" s="3">
        <v>1560257905061</v>
      </c>
      <c r="G1232" t="s">
        <v>44</v>
      </c>
      <c r="H1232" t="s">
        <v>73</v>
      </c>
      <c r="I1232" t="s">
        <v>3764</v>
      </c>
      <c r="J1232" s="3">
        <v>3459369888</v>
      </c>
      <c r="K1232" t="s">
        <v>34</v>
      </c>
      <c r="L1232" t="s">
        <v>54</v>
      </c>
      <c r="M1232" t="s">
        <v>48</v>
      </c>
      <c r="N1232" t="s">
        <v>49</v>
      </c>
      <c r="O1232" t="s">
        <v>73</v>
      </c>
      <c r="P1232">
        <v>76</v>
      </c>
      <c r="Q1232">
        <f t="shared" si="38"/>
        <v>0.50666666666666671</v>
      </c>
      <c r="R1232" t="str">
        <f>VLOOKUP(I1232,[1]AllTestsScores!$A$1:$C$1012,2,0)</f>
        <v>10</v>
      </c>
      <c r="S1232" t="str">
        <f>VLOOKUP(I1232,[1]AllTestsScores!$A$1:$C$1012,3,0)</f>
        <v>25%</v>
      </c>
      <c r="T1232">
        <f t="shared" si="39"/>
        <v>0.37833333333333335</v>
      </c>
      <c r="U1232">
        <v>43699.229849537034</v>
      </c>
      <c r="W1232" t="s">
        <v>56</v>
      </c>
    </row>
    <row r="1233" spans="1:23">
      <c r="A1233" t="s">
        <v>3765</v>
      </c>
      <c r="B1233" t="s">
        <v>3766</v>
      </c>
      <c r="C1233" t="s">
        <v>72</v>
      </c>
      <c r="D1233" t="s">
        <v>30</v>
      </c>
      <c r="E1233">
        <v>30</v>
      </c>
      <c r="F1233" s="3">
        <v>2110687335895</v>
      </c>
      <c r="G1233" t="s">
        <v>44</v>
      </c>
      <c r="H1233" t="s">
        <v>175</v>
      </c>
      <c r="I1233" t="s">
        <v>3767</v>
      </c>
      <c r="J1233" s="3">
        <v>3459413692</v>
      </c>
      <c r="K1233" t="s">
        <v>63</v>
      </c>
      <c r="L1233" t="s">
        <v>47</v>
      </c>
      <c r="M1233" t="s">
        <v>55</v>
      </c>
      <c r="N1233" t="s">
        <v>49</v>
      </c>
      <c r="O1233" t="s">
        <v>73</v>
      </c>
      <c r="P1233">
        <v>41</v>
      </c>
      <c r="Q1233">
        <f t="shared" si="38"/>
        <v>0.27333333333333332</v>
      </c>
      <c r="R1233" t="str">
        <f>VLOOKUP(I1233,[1]AllTestsScores!$A$1:$C$1012,2,0)</f>
        <v>9</v>
      </c>
      <c r="S1233" t="str">
        <f>VLOOKUP(I1233,[1]AllTestsScores!$A$1:$C$1012,3,0)</f>
        <v>23%</v>
      </c>
      <c r="T1233">
        <f t="shared" si="39"/>
        <v>0.25166666666666665</v>
      </c>
      <c r="U1233">
        <v>43700.549583333333</v>
      </c>
      <c r="W1233" t="s">
        <v>39</v>
      </c>
    </row>
    <row r="1234" spans="1:23">
      <c r="A1234" t="s">
        <v>3768</v>
      </c>
      <c r="B1234" t="s">
        <v>3769</v>
      </c>
      <c r="C1234" t="s">
        <v>103</v>
      </c>
      <c r="D1234" t="s">
        <v>30</v>
      </c>
      <c r="E1234">
        <v>24</v>
      </c>
      <c r="F1234" s="3">
        <v>1720171195515</v>
      </c>
      <c r="G1234" t="s">
        <v>88</v>
      </c>
      <c r="H1234" t="s">
        <v>79</v>
      </c>
      <c r="I1234" t="s">
        <v>3770</v>
      </c>
      <c r="J1234" s="3">
        <v>923120998808</v>
      </c>
      <c r="K1234" t="s">
        <v>34</v>
      </c>
      <c r="L1234" t="s">
        <v>54</v>
      </c>
      <c r="M1234" t="s">
        <v>55</v>
      </c>
      <c r="O1234" t="s">
        <v>121</v>
      </c>
      <c r="P1234">
        <v>79</v>
      </c>
      <c r="Q1234">
        <f t="shared" si="38"/>
        <v>0.52666666666666662</v>
      </c>
      <c r="R1234" t="str">
        <f>VLOOKUP(I1234,'[2]All Tests Results'!$A$1:$C$979,2,0)</f>
        <v>33</v>
      </c>
      <c r="S1234" t="str">
        <f>VLOOKUP(I1234,'[2]All Tests Results'!$A$1:$C$979,3,0)</f>
        <v>47%</v>
      </c>
      <c r="T1234">
        <f t="shared" si="39"/>
        <v>0.49833333333333329</v>
      </c>
      <c r="U1234">
        <v>43698.665358796294</v>
      </c>
      <c r="W1234" t="s">
        <v>56</v>
      </c>
    </row>
    <row r="1235" spans="1:23">
      <c r="A1235" t="s">
        <v>3771</v>
      </c>
      <c r="B1235" t="s">
        <v>867</v>
      </c>
      <c r="C1235" t="s">
        <v>3772</v>
      </c>
      <c r="D1235" t="s">
        <v>30</v>
      </c>
      <c r="E1235">
        <v>40</v>
      </c>
      <c r="F1235" s="3">
        <v>1320207454191</v>
      </c>
      <c r="G1235" t="s">
        <v>44</v>
      </c>
      <c r="H1235" t="s">
        <v>547</v>
      </c>
      <c r="I1235" t="s">
        <v>3773</v>
      </c>
      <c r="J1235" s="3">
        <v>3459484234</v>
      </c>
      <c r="K1235" t="s">
        <v>34</v>
      </c>
      <c r="L1235" t="s">
        <v>54</v>
      </c>
      <c r="M1235" t="s">
        <v>48</v>
      </c>
      <c r="N1235" t="s">
        <v>37</v>
      </c>
      <c r="O1235" t="s">
        <v>45</v>
      </c>
      <c r="P1235">
        <v>83</v>
      </c>
      <c r="Q1235">
        <f t="shared" si="38"/>
        <v>0.55333333333333334</v>
      </c>
      <c r="T1235">
        <f t="shared" si="39"/>
        <v>0.27666666666666667</v>
      </c>
      <c r="U1235">
        <v>43711.428981481484</v>
      </c>
      <c r="W1235" t="s">
        <v>39</v>
      </c>
    </row>
    <row r="1236" spans="1:23">
      <c r="A1236" t="s">
        <v>3774</v>
      </c>
      <c r="B1236" t="s">
        <v>732</v>
      </c>
      <c r="C1236" t="s">
        <v>98</v>
      </c>
      <c r="D1236" t="s">
        <v>30</v>
      </c>
      <c r="E1236">
        <v>26</v>
      </c>
      <c r="F1236" s="3">
        <v>1560245168753</v>
      </c>
      <c r="G1236" t="s">
        <v>44</v>
      </c>
      <c r="H1236" t="s">
        <v>73</v>
      </c>
      <c r="I1236" t="s">
        <v>3775</v>
      </c>
      <c r="J1236" s="3">
        <v>3459514410</v>
      </c>
      <c r="K1236" t="s">
        <v>34</v>
      </c>
      <c r="L1236" t="s">
        <v>35</v>
      </c>
      <c r="M1236" t="s">
        <v>48</v>
      </c>
      <c r="N1236" t="s">
        <v>37</v>
      </c>
      <c r="O1236" t="s">
        <v>73</v>
      </c>
      <c r="P1236">
        <v>63</v>
      </c>
      <c r="Q1236">
        <f t="shared" si="38"/>
        <v>0.42</v>
      </c>
      <c r="T1236">
        <f t="shared" si="39"/>
        <v>0.21</v>
      </c>
      <c r="U1236">
        <v>43703.701261574075</v>
      </c>
      <c r="W1236" t="s">
        <v>75</v>
      </c>
    </row>
    <row r="1237" spans="1:23">
      <c r="A1237" t="s">
        <v>3776</v>
      </c>
      <c r="B1237" t="s">
        <v>3777</v>
      </c>
      <c r="C1237" t="s">
        <v>120</v>
      </c>
      <c r="D1237" t="s">
        <v>30</v>
      </c>
      <c r="E1237">
        <v>30</v>
      </c>
      <c r="F1237" s="3">
        <v>1560295953613</v>
      </c>
      <c r="G1237" t="s">
        <v>31</v>
      </c>
      <c r="H1237" t="s">
        <v>73</v>
      </c>
      <c r="I1237" t="s">
        <v>3778</v>
      </c>
      <c r="J1237" s="3">
        <v>3459528203</v>
      </c>
      <c r="K1237" t="s">
        <v>34</v>
      </c>
      <c r="L1237" t="s">
        <v>54</v>
      </c>
      <c r="M1237" t="s">
        <v>48</v>
      </c>
      <c r="N1237" t="s">
        <v>37</v>
      </c>
      <c r="O1237" t="s">
        <v>38</v>
      </c>
      <c r="P1237">
        <v>77</v>
      </c>
      <c r="Q1237">
        <f t="shared" si="38"/>
        <v>0.51333333333333331</v>
      </c>
      <c r="R1237" t="str">
        <f>VLOOKUP(I1237,Sheet7!$A$1:$C$747,2,0)</f>
        <v>37</v>
      </c>
      <c r="S1237" t="str">
        <f>VLOOKUP(I1237,Sheet7!$A$1:$C$747,3,0)</f>
        <v>93%</v>
      </c>
      <c r="T1237">
        <f t="shared" si="39"/>
        <v>0.72166666666666668</v>
      </c>
      <c r="U1237">
        <v>43711.367083333331</v>
      </c>
      <c r="W1237" t="s">
        <v>56</v>
      </c>
    </row>
    <row r="1238" spans="1:23">
      <c r="A1238" t="s">
        <v>3779</v>
      </c>
      <c r="B1238" t="s">
        <v>3780</v>
      </c>
      <c r="C1238" t="s">
        <v>98</v>
      </c>
      <c r="D1238" t="s">
        <v>30</v>
      </c>
      <c r="E1238">
        <v>27</v>
      </c>
      <c r="F1238" s="3">
        <v>1530253918909</v>
      </c>
      <c r="G1238" t="s">
        <v>88</v>
      </c>
      <c r="H1238" t="s">
        <v>99</v>
      </c>
      <c r="I1238" t="s">
        <v>3781</v>
      </c>
      <c r="J1238" s="3">
        <v>3459532838</v>
      </c>
      <c r="K1238" t="s">
        <v>34</v>
      </c>
      <c r="L1238" t="s">
        <v>54</v>
      </c>
      <c r="M1238" t="s">
        <v>55</v>
      </c>
      <c r="N1238" t="s">
        <v>49</v>
      </c>
      <c r="O1238" t="s">
        <v>91</v>
      </c>
      <c r="P1238">
        <v>68</v>
      </c>
      <c r="Q1238">
        <f t="shared" si="38"/>
        <v>0.45333333333333331</v>
      </c>
      <c r="R1238" t="str">
        <f>VLOOKUP(I1238,'[2]All Tests Results'!$A$1:$C$979,2,0)</f>
        <v>32</v>
      </c>
      <c r="S1238" t="str">
        <f>VLOOKUP(I1238,'[2]All Tests Results'!$A$1:$C$979,3,0)</f>
        <v>46%</v>
      </c>
      <c r="T1238">
        <f t="shared" si="39"/>
        <v>0.45666666666666667</v>
      </c>
      <c r="U1238">
        <v>43710.248287037037</v>
      </c>
      <c r="W1238" t="s">
        <v>56</v>
      </c>
    </row>
    <row r="1239" spans="1:23">
      <c r="A1239" t="s">
        <v>3782</v>
      </c>
      <c r="B1239" t="s">
        <v>3425</v>
      </c>
      <c r="C1239" t="s">
        <v>2382</v>
      </c>
      <c r="D1239" t="s">
        <v>30</v>
      </c>
      <c r="E1239">
        <v>23</v>
      </c>
      <c r="F1239" s="3">
        <v>1530466526827</v>
      </c>
      <c r="G1239" t="s">
        <v>44</v>
      </c>
      <c r="H1239" t="s">
        <v>99</v>
      </c>
      <c r="I1239" t="s">
        <v>3783</v>
      </c>
      <c r="J1239" s="3">
        <v>3459533595</v>
      </c>
      <c r="K1239" t="s">
        <v>34</v>
      </c>
      <c r="L1239" t="s">
        <v>47</v>
      </c>
      <c r="M1239" t="s">
        <v>55</v>
      </c>
      <c r="O1239" t="s">
        <v>73</v>
      </c>
      <c r="P1239">
        <v>34</v>
      </c>
      <c r="Q1239">
        <f t="shared" si="38"/>
        <v>0.22666666666666666</v>
      </c>
      <c r="T1239">
        <f t="shared" si="39"/>
        <v>0.11333333333333333</v>
      </c>
      <c r="U1239">
        <v>43699.621331018519</v>
      </c>
      <c r="W1239" t="s">
        <v>39</v>
      </c>
    </row>
    <row r="1240" spans="1:23">
      <c r="A1240" t="s">
        <v>3784</v>
      </c>
      <c r="B1240" t="s">
        <v>3785</v>
      </c>
      <c r="C1240" t="s">
        <v>3786</v>
      </c>
      <c r="D1240" t="s">
        <v>30</v>
      </c>
      <c r="E1240">
        <v>26</v>
      </c>
      <c r="F1240" s="3">
        <v>1530281012893</v>
      </c>
      <c r="G1240" t="s">
        <v>44</v>
      </c>
      <c r="H1240" t="s">
        <v>99</v>
      </c>
      <c r="I1240" t="s">
        <v>3787</v>
      </c>
      <c r="J1240" s="3">
        <v>3459534484</v>
      </c>
      <c r="K1240" t="s">
        <v>34</v>
      </c>
      <c r="L1240" t="s">
        <v>35</v>
      </c>
      <c r="M1240" t="s">
        <v>55</v>
      </c>
      <c r="N1240" t="s">
        <v>49</v>
      </c>
      <c r="O1240" t="s">
        <v>38</v>
      </c>
      <c r="P1240">
        <v>87</v>
      </c>
      <c r="Q1240">
        <f t="shared" si="38"/>
        <v>0.57999999999999996</v>
      </c>
      <c r="T1240">
        <f t="shared" si="39"/>
        <v>0.28999999999999998</v>
      </c>
      <c r="U1240">
        <v>43699.759780092594</v>
      </c>
      <c r="W1240" t="s">
        <v>145</v>
      </c>
    </row>
    <row r="1241" spans="1:23">
      <c r="A1241" t="s">
        <v>3788</v>
      </c>
      <c r="B1241" t="s">
        <v>1150</v>
      </c>
      <c r="C1241" t="s">
        <v>3789</v>
      </c>
      <c r="D1241" t="s">
        <v>30</v>
      </c>
      <c r="E1241">
        <v>23</v>
      </c>
      <c r="F1241" s="3">
        <v>1730126943557</v>
      </c>
      <c r="G1241" t="s">
        <v>44</v>
      </c>
      <c r="H1241" t="s">
        <v>99</v>
      </c>
      <c r="I1241" t="s">
        <v>3790</v>
      </c>
      <c r="J1241" s="3">
        <v>3459538268</v>
      </c>
      <c r="K1241" t="s">
        <v>34</v>
      </c>
      <c r="L1241" t="s">
        <v>54</v>
      </c>
      <c r="M1241" t="s">
        <v>55</v>
      </c>
      <c r="N1241" t="s">
        <v>37</v>
      </c>
      <c r="O1241" t="s">
        <v>91</v>
      </c>
      <c r="P1241">
        <v>61</v>
      </c>
      <c r="Q1241">
        <f t="shared" si="38"/>
        <v>0.40666666666666668</v>
      </c>
      <c r="T1241">
        <f t="shared" si="39"/>
        <v>0.20333333333333334</v>
      </c>
      <c r="U1241">
        <v>43703.333587962959</v>
      </c>
      <c r="W1241" t="s">
        <v>75</v>
      </c>
    </row>
    <row r="1242" spans="1:23">
      <c r="A1242" t="s">
        <v>3791</v>
      </c>
      <c r="B1242" t="s">
        <v>3792</v>
      </c>
      <c r="C1242" t="s">
        <v>1556</v>
      </c>
      <c r="D1242" t="s">
        <v>30</v>
      </c>
      <c r="E1242">
        <v>34</v>
      </c>
      <c r="F1242" s="3">
        <v>1350365909925</v>
      </c>
      <c r="G1242" t="s">
        <v>88</v>
      </c>
      <c r="H1242" t="s">
        <v>94</v>
      </c>
      <c r="I1242" t="s">
        <v>3793</v>
      </c>
      <c r="J1242" s="3">
        <v>3459622215</v>
      </c>
      <c r="K1242" t="s">
        <v>34</v>
      </c>
      <c r="L1242" t="s">
        <v>54</v>
      </c>
      <c r="M1242" t="s">
        <v>48</v>
      </c>
      <c r="N1242" t="s">
        <v>49</v>
      </c>
      <c r="O1242" t="s">
        <v>45</v>
      </c>
      <c r="P1242">
        <v>84</v>
      </c>
      <c r="Q1242">
        <f t="shared" si="38"/>
        <v>0.56000000000000005</v>
      </c>
      <c r="T1242">
        <f t="shared" si="39"/>
        <v>0.28000000000000003</v>
      </c>
      <c r="U1242">
        <v>43721.436539351853</v>
      </c>
      <c r="W1242" t="s">
        <v>75</v>
      </c>
    </row>
    <row r="1243" spans="1:23">
      <c r="A1243" t="s">
        <v>3794</v>
      </c>
      <c r="B1243" t="s">
        <v>3795</v>
      </c>
      <c r="C1243" t="s">
        <v>1915</v>
      </c>
      <c r="D1243" t="s">
        <v>43</v>
      </c>
      <c r="E1243">
        <v>25</v>
      </c>
      <c r="F1243" s="3">
        <v>1520150341044</v>
      </c>
      <c r="G1243" t="s">
        <v>44</v>
      </c>
      <c r="H1243" t="s">
        <v>158</v>
      </c>
      <c r="I1243" t="s">
        <v>3796</v>
      </c>
      <c r="J1243" s="3">
        <v>3459670814</v>
      </c>
      <c r="K1243" t="s">
        <v>34</v>
      </c>
      <c r="L1243" t="s">
        <v>47</v>
      </c>
      <c r="M1243" t="s">
        <v>55</v>
      </c>
      <c r="N1243" t="s">
        <v>49</v>
      </c>
      <c r="O1243" t="s">
        <v>38</v>
      </c>
      <c r="P1243">
        <v>82</v>
      </c>
      <c r="Q1243">
        <f t="shared" si="38"/>
        <v>0.54666666666666663</v>
      </c>
      <c r="R1243" t="str">
        <f>VLOOKUP(I1243,[1]AllTestsScores!$A$1:$C$1012,2,0)</f>
        <v>3</v>
      </c>
      <c r="S1243" t="str">
        <f>VLOOKUP(I1243,[1]AllTestsScores!$A$1:$C$1012,3,0)</f>
        <v>8%</v>
      </c>
      <c r="T1243">
        <f t="shared" si="39"/>
        <v>0.3133333333333333</v>
      </c>
      <c r="U1243">
        <v>43701.428530092591</v>
      </c>
      <c r="W1243" t="s">
        <v>39</v>
      </c>
    </row>
    <row r="1244" spans="1:23">
      <c r="A1244" t="s">
        <v>3797</v>
      </c>
      <c r="B1244" t="s">
        <v>3798</v>
      </c>
      <c r="C1244" t="s">
        <v>457</v>
      </c>
      <c r="D1244" t="s">
        <v>30</v>
      </c>
      <c r="E1244">
        <v>24</v>
      </c>
      <c r="F1244" s="3">
        <v>1330214137973</v>
      </c>
      <c r="G1244" t="s">
        <v>88</v>
      </c>
      <c r="H1244" t="s">
        <v>211</v>
      </c>
      <c r="I1244" t="s">
        <v>3799</v>
      </c>
      <c r="J1244" s="3">
        <v>3459682680</v>
      </c>
      <c r="K1244" t="s">
        <v>34</v>
      </c>
      <c r="L1244" t="s">
        <v>54</v>
      </c>
      <c r="M1244" t="s">
        <v>55</v>
      </c>
      <c r="N1244" t="s">
        <v>37</v>
      </c>
      <c r="O1244" t="s">
        <v>211</v>
      </c>
      <c r="P1244">
        <v>49</v>
      </c>
      <c r="Q1244">
        <f t="shared" si="38"/>
        <v>0.32666666666666666</v>
      </c>
      <c r="R1244" t="str">
        <f>VLOOKUP(I1244,'[2]All Tests Results'!$A$1:$C$979,2,0)</f>
        <v>35</v>
      </c>
      <c r="S1244" t="str">
        <f>VLOOKUP(I1244,'[2]All Tests Results'!$A$1:$C$979,3,0)</f>
        <v>50%</v>
      </c>
      <c r="T1244">
        <f t="shared" si="39"/>
        <v>0.41333333333333333</v>
      </c>
      <c r="U1244">
        <v>43725.741967592592</v>
      </c>
      <c r="W1244" t="s">
        <v>134</v>
      </c>
    </row>
    <row r="1245" spans="1:23">
      <c r="A1245" t="s">
        <v>3800</v>
      </c>
      <c r="B1245" t="s">
        <v>3801</v>
      </c>
      <c r="C1245" t="s">
        <v>3802</v>
      </c>
      <c r="D1245" t="s">
        <v>30</v>
      </c>
      <c r="E1245">
        <v>23</v>
      </c>
      <c r="F1245" s="3">
        <v>1610187698279</v>
      </c>
      <c r="G1245" t="s">
        <v>44</v>
      </c>
      <c r="H1245" t="s">
        <v>121</v>
      </c>
      <c r="I1245" t="s">
        <v>3803</v>
      </c>
      <c r="J1245" s="3">
        <v>3459703537</v>
      </c>
      <c r="K1245" t="s">
        <v>63</v>
      </c>
      <c r="L1245" t="s">
        <v>47</v>
      </c>
      <c r="M1245" t="s">
        <v>48</v>
      </c>
      <c r="N1245" t="s">
        <v>37</v>
      </c>
      <c r="O1245" t="s">
        <v>121</v>
      </c>
      <c r="P1245">
        <v>30</v>
      </c>
      <c r="Q1245">
        <f t="shared" si="38"/>
        <v>0.2</v>
      </c>
      <c r="R1245">
        <f>VLOOKUP(I1245,[1]AllTestsScores!$A$1:$C$1012,2,0)</f>
        <v>0</v>
      </c>
      <c r="S1245" t="str">
        <f>VLOOKUP(I1245,[1]AllTestsScores!$A$1:$C$1012,3,0)</f>
        <v>0%</v>
      </c>
      <c r="T1245">
        <f t="shared" si="39"/>
        <v>0.1</v>
      </c>
      <c r="U1245">
        <v>43718.741689814815</v>
      </c>
      <c r="W1245" t="s">
        <v>39</v>
      </c>
    </row>
    <row r="1246" spans="1:23">
      <c r="A1246" t="s">
        <v>3804</v>
      </c>
      <c r="B1246" t="s">
        <v>3805</v>
      </c>
      <c r="C1246" t="s">
        <v>140</v>
      </c>
      <c r="D1246" t="s">
        <v>30</v>
      </c>
      <c r="E1246">
        <v>32</v>
      </c>
      <c r="F1246" s="3">
        <v>2170272059229</v>
      </c>
      <c r="G1246" t="s">
        <v>44</v>
      </c>
      <c r="H1246" t="s">
        <v>461</v>
      </c>
      <c r="I1246" t="s">
        <v>3806</v>
      </c>
      <c r="J1246" s="3">
        <v>3459801396</v>
      </c>
      <c r="K1246" t="s">
        <v>34</v>
      </c>
      <c r="L1246" t="s">
        <v>35</v>
      </c>
      <c r="M1246" t="s">
        <v>55</v>
      </c>
      <c r="N1246" t="s">
        <v>49</v>
      </c>
      <c r="O1246" t="s">
        <v>333</v>
      </c>
      <c r="P1246">
        <v>50</v>
      </c>
      <c r="Q1246">
        <f t="shared" si="38"/>
        <v>0.33333333333333331</v>
      </c>
      <c r="R1246" t="str">
        <f>VLOOKUP(I1246,[1]AllTestsScores!$A$1:$C$1012,2,0)</f>
        <v>6</v>
      </c>
      <c r="S1246" t="str">
        <f>VLOOKUP(I1246,[1]AllTestsScores!$A$1:$C$1012,3,0)</f>
        <v>15%</v>
      </c>
      <c r="T1246">
        <f t="shared" si="39"/>
        <v>0.24166666666666664</v>
      </c>
      <c r="U1246">
        <v>43699.387754629628</v>
      </c>
      <c r="W1246" t="s">
        <v>56</v>
      </c>
    </row>
    <row r="1247" spans="1:23">
      <c r="A1247" t="s">
        <v>3807</v>
      </c>
      <c r="B1247" t="s">
        <v>162</v>
      </c>
      <c r="C1247" t="s">
        <v>161</v>
      </c>
      <c r="D1247" t="s">
        <v>30</v>
      </c>
      <c r="E1247">
        <v>24</v>
      </c>
      <c r="F1247" s="3">
        <v>1730106418605</v>
      </c>
      <c r="G1247" t="s">
        <v>88</v>
      </c>
      <c r="H1247" t="s">
        <v>38</v>
      </c>
      <c r="I1247" t="s">
        <v>3808</v>
      </c>
      <c r="J1247" s="3">
        <v>3339700583</v>
      </c>
      <c r="K1247" t="s">
        <v>34</v>
      </c>
      <c r="L1247" t="s">
        <v>35</v>
      </c>
      <c r="M1247" t="s">
        <v>48</v>
      </c>
      <c r="N1247" t="s">
        <v>37</v>
      </c>
      <c r="O1247" t="s">
        <v>38</v>
      </c>
      <c r="P1247">
        <v>79</v>
      </c>
      <c r="Q1247">
        <f t="shared" si="38"/>
        <v>0.52666666666666662</v>
      </c>
      <c r="R1247" t="str">
        <f>VLOOKUP(I1247,'[2]All Tests Results'!$A$1:$C$979,2,0)</f>
        <v>29</v>
      </c>
      <c r="S1247" t="str">
        <f>VLOOKUP(I1247,'[2]All Tests Results'!$A$1:$C$979,3,0)</f>
        <v>41%</v>
      </c>
      <c r="T1247">
        <f t="shared" si="39"/>
        <v>0.46833333333333327</v>
      </c>
      <c r="U1247">
        <v>43722.881828703707</v>
      </c>
      <c r="W1247" t="s">
        <v>56</v>
      </c>
    </row>
    <row r="1248" spans="1:23">
      <c r="A1248" t="s">
        <v>3809</v>
      </c>
      <c r="B1248" t="s">
        <v>2231</v>
      </c>
      <c r="C1248" t="s">
        <v>3810</v>
      </c>
      <c r="D1248" t="s">
        <v>30</v>
      </c>
      <c r="E1248">
        <v>30</v>
      </c>
      <c r="F1248" s="3">
        <v>1210108481903</v>
      </c>
      <c r="G1248" t="s">
        <v>88</v>
      </c>
      <c r="H1248" t="s">
        <v>252</v>
      </c>
      <c r="I1248" t="s">
        <v>3811</v>
      </c>
      <c r="J1248" s="3">
        <v>3459835027</v>
      </c>
      <c r="K1248" t="s">
        <v>69</v>
      </c>
      <c r="L1248" t="s">
        <v>54</v>
      </c>
      <c r="M1248" t="s">
        <v>55</v>
      </c>
      <c r="N1248" t="s">
        <v>49</v>
      </c>
      <c r="O1248" t="s">
        <v>67</v>
      </c>
      <c r="P1248">
        <v>85</v>
      </c>
      <c r="Q1248">
        <f t="shared" si="38"/>
        <v>0.56666666666666665</v>
      </c>
      <c r="R1248" t="str">
        <f>VLOOKUP(I1248,'[2]All Tests Results'!$A$1:$C$979,2,0)</f>
        <v>22</v>
      </c>
      <c r="S1248" t="str">
        <f>VLOOKUP(I1248,'[2]All Tests Results'!$A$1:$C$979,3,0)</f>
        <v>31%</v>
      </c>
      <c r="T1248">
        <f t="shared" si="39"/>
        <v>0.43833333333333335</v>
      </c>
      <c r="U1248">
        <v>43714.37908564815</v>
      </c>
      <c r="W1248" t="s">
        <v>134</v>
      </c>
    </row>
    <row r="1249" spans="1:23">
      <c r="A1249" t="s">
        <v>3812</v>
      </c>
      <c r="B1249" t="s">
        <v>374</v>
      </c>
      <c r="C1249" t="s">
        <v>3813</v>
      </c>
      <c r="D1249" t="s">
        <v>30</v>
      </c>
      <c r="E1249">
        <v>19</v>
      </c>
      <c r="F1249" s="3">
        <v>1110198645333</v>
      </c>
      <c r="G1249" t="s">
        <v>44</v>
      </c>
      <c r="H1249" t="s">
        <v>67</v>
      </c>
      <c r="I1249" t="s">
        <v>3814</v>
      </c>
      <c r="J1249" s="3">
        <v>3459844398</v>
      </c>
      <c r="K1249" t="s">
        <v>34</v>
      </c>
      <c r="L1249" t="s">
        <v>54</v>
      </c>
      <c r="M1249" t="s">
        <v>55</v>
      </c>
      <c r="N1249" t="s">
        <v>37</v>
      </c>
      <c r="O1249" t="s">
        <v>67</v>
      </c>
      <c r="P1249">
        <v>53</v>
      </c>
      <c r="Q1249">
        <f t="shared" si="38"/>
        <v>0.35333333333333333</v>
      </c>
      <c r="T1249">
        <f t="shared" si="39"/>
        <v>0.17666666666666667</v>
      </c>
      <c r="U1249">
        <v>43698.791909722226</v>
      </c>
      <c r="W1249" t="s">
        <v>75</v>
      </c>
    </row>
    <row r="1250" spans="1:23">
      <c r="A1250" t="s">
        <v>3815</v>
      </c>
      <c r="B1250" t="s">
        <v>321</v>
      </c>
      <c r="C1250" t="s">
        <v>394</v>
      </c>
      <c r="D1250" t="s">
        <v>30</v>
      </c>
      <c r="E1250">
        <v>23</v>
      </c>
      <c r="F1250" s="3">
        <v>2170210145347</v>
      </c>
      <c r="G1250" t="s">
        <v>31</v>
      </c>
      <c r="H1250" t="s">
        <v>461</v>
      </c>
      <c r="I1250" t="s">
        <v>3816</v>
      </c>
      <c r="J1250" s="3">
        <v>3459844738</v>
      </c>
      <c r="K1250" t="s">
        <v>63</v>
      </c>
      <c r="L1250" t="s">
        <v>47</v>
      </c>
      <c r="M1250" t="s">
        <v>55</v>
      </c>
      <c r="N1250" t="s">
        <v>37</v>
      </c>
      <c r="O1250" t="s">
        <v>333</v>
      </c>
      <c r="P1250">
        <v>35</v>
      </c>
      <c r="Q1250">
        <f t="shared" si="38"/>
        <v>0.23333333333333334</v>
      </c>
      <c r="R1250" t="str">
        <f>VLOOKUP(I1250,Sheet7!$A$1:$C$747,2,0)</f>
        <v>11</v>
      </c>
      <c r="S1250" t="str">
        <f>VLOOKUP(I1250,Sheet7!$A$1:$C$747,3,0)</f>
        <v>28%</v>
      </c>
      <c r="T1250">
        <f t="shared" si="39"/>
        <v>0.25666666666666671</v>
      </c>
      <c r="U1250">
        <v>43699.143287037034</v>
      </c>
      <c r="W1250" t="s">
        <v>39</v>
      </c>
    </row>
    <row r="1251" spans="1:23">
      <c r="A1251" t="s">
        <v>3817</v>
      </c>
      <c r="B1251" t="s">
        <v>162</v>
      </c>
      <c r="C1251" t="s">
        <v>393</v>
      </c>
      <c r="D1251" t="s">
        <v>30</v>
      </c>
      <c r="E1251">
        <v>20</v>
      </c>
      <c r="F1251" s="3">
        <v>1610104456503</v>
      </c>
      <c r="G1251" t="s">
        <v>88</v>
      </c>
      <c r="H1251" t="s">
        <v>121</v>
      </c>
      <c r="I1251" t="s">
        <v>3818</v>
      </c>
      <c r="J1251" s="3">
        <v>3460189868</v>
      </c>
      <c r="K1251" t="s">
        <v>34</v>
      </c>
      <c r="L1251" t="s">
        <v>47</v>
      </c>
      <c r="M1251" t="s">
        <v>48</v>
      </c>
      <c r="N1251" t="s">
        <v>37</v>
      </c>
      <c r="O1251" t="s">
        <v>121</v>
      </c>
      <c r="P1251">
        <v>63</v>
      </c>
      <c r="Q1251">
        <f t="shared" si="38"/>
        <v>0.42</v>
      </c>
      <c r="R1251" t="str">
        <f>VLOOKUP(I1251,'[2]All Tests Results'!$A$1:$C$979,2,0)</f>
        <v>27</v>
      </c>
      <c r="S1251" t="str">
        <f>VLOOKUP(I1251,'[2]All Tests Results'!$A$1:$C$979,3,0)</f>
        <v>39%</v>
      </c>
      <c r="T1251">
        <f t="shared" si="39"/>
        <v>0.40500000000000003</v>
      </c>
      <c r="U1251">
        <v>43700.185324074075</v>
      </c>
      <c r="W1251" t="s">
        <v>39</v>
      </c>
    </row>
    <row r="1252" spans="1:23">
      <c r="A1252" t="s">
        <v>3819</v>
      </c>
      <c r="B1252" t="s">
        <v>59</v>
      </c>
      <c r="C1252" t="s">
        <v>1185</v>
      </c>
      <c r="D1252" t="s">
        <v>30</v>
      </c>
      <c r="E1252">
        <v>24</v>
      </c>
      <c r="F1252" s="3">
        <v>1420326261161</v>
      </c>
      <c r="G1252" t="s">
        <v>44</v>
      </c>
      <c r="H1252" t="s">
        <v>107</v>
      </c>
      <c r="I1252" t="s">
        <v>3820</v>
      </c>
      <c r="J1252" s="3">
        <v>3460960881</v>
      </c>
      <c r="K1252" t="s">
        <v>34</v>
      </c>
      <c r="L1252" t="s">
        <v>54</v>
      </c>
      <c r="M1252" t="s">
        <v>48</v>
      </c>
      <c r="O1252" t="s">
        <v>109</v>
      </c>
      <c r="P1252">
        <v>43</v>
      </c>
      <c r="Q1252">
        <f t="shared" si="38"/>
        <v>0.28666666666666668</v>
      </c>
      <c r="T1252">
        <f t="shared" si="39"/>
        <v>0.14333333333333334</v>
      </c>
      <c r="U1252">
        <v>43702.871388888889</v>
      </c>
      <c r="W1252" t="s">
        <v>75</v>
      </c>
    </row>
    <row r="1253" spans="1:23">
      <c r="A1253" t="s">
        <v>3821</v>
      </c>
      <c r="B1253" t="s">
        <v>3822</v>
      </c>
      <c r="C1253" t="s">
        <v>2843</v>
      </c>
      <c r="D1253" t="s">
        <v>30</v>
      </c>
      <c r="E1253">
        <v>25</v>
      </c>
      <c r="F1253" s="3">
        <v>1210161059223</v>
      </c>
      <c r="G1253" t="s">
        <v>88</v>
      </c>
      <c r="H1253" t="s">
        <v>336</v>
      </c>
      <c r="I1253" t="s">
        <v>3823</v>
      </c>
      <c r="J1253" s="3">
        <v>3339956848</v>
      </c>
      <c r="K1253" t="s">
        <v>34</v>
      </c>
      <c r="L1253" t="s">
        <v>54</v>
      </c>
      <c r="M1253" t="s">
        <v>48</v>
      </c>
      <c r="N1253" t="s">
        <v>37</v>
      </c>
      <c r="O1253" t="s">
        <v>38</v>
      </c>
      <c r="P1253">
        <v>59</v>
      </c>
      <c r="Q1253">
        <f t="shared" si="38"/>
        <v>0.39333333333333331</v>
      </c>
      <c r="R1253" t="str">
        <f>VLOOKUP(I1253,'[2]All Tests Results'!$A$1:$C$979,2,0)</f>
        <v>38</v>
      </c>
      <c r="S1253" t="str">
        <f>VLOOKUP(I1253,'[2]All Tests Results'!$A$1:$C$979,3,0)</f>
        <v>54%</v>
      </c>
      <c r="T1253">
        <f t="shared" si="39"/>
        <v>0.46666666666666667</v>
      </c>
      <c r="U1253">
        <v>43702.565416666665</v>
      </c>
      <c r="W1253" t="s">
        <v>56</v>
      </c>
    </row>
    <row r="1254" spans="1:23">
      <c r="A1254" t="s">
        <v>3824</v>
      </c>
      <c r="B1254" t="s">
        <v>3825</v>
      </c>
      <c r="C1254" t="s">
        <v>1030</v>
      </c>
      <c r="D1254" t="s">
        <v>30</v>
      </c>
      <c r="E1254">
        <v>23</v>
      </c>
      <c r="F1254" s="3">
        <v>1730115143827</v>
      </c>
      <c r="G1254" t="s">
        <v>88</v>
      </c>
      <c r="H1254" t="s">
        <v>38</v>
      </c>
      <c r="I1254" t="s">
        <v>3826</v>
      </c>
      <c r="J1254" s="3">
        <v>923169762536</v>
      </c>
      <c r="K1254" t="s">
        <v>34</v>
      </c>
      <c r="L1254" t="s">
        <v>54</v>
      </c>
      <c r="M1254" t="s">
        <v>55</v>
      </c>
      <c r="O1254" t="s">
        <v>38</v>
      </c>
      <c r="P1254">
        <v>74</v>
      </c>
      <c r="Q1254">
        <f t="shared" si="38"/>
        <v>0.49333333333333335</v>
      </c>
      <c r="R1254" t="str">
        <f>VLOOKUP(I1254,'[2]All Tests Results'!$A$1:$C$979,2,0)</f>
        <v>31</v>
      </c>
      <c r="S1254" t="str">
        <f>VLOOKUP(I1254,'[2]All Tests Results'!$A$1:$C$979,3,0)</f>
        <v>44%</v>
      </c>
      <c r="T1254">
        <f t="shared" si="39"/>
        <v>0.46666666666666667</v>
      </c>
      <c r="U1254">
        <v>43726.720902777779</v>
      </c>
      <c r="W1254" t="s">
        <v>134</v>
      </c>
    </row>
    <row r="1255" spans="1:23">
      <c r="A1255" t="s">
        <v>3827</v>
      </c>
      <c r="B1255" t="s">
        <v>2393</v>
      </c>
      <c r="C1255" t="s">
        <v>3828</v>
      </c>
      <c r="D1255" t="s">
        <v>30</v>
      </c>
      <c r="E1255">
        <v>20</v>
      </c>
      <c r="F1255" s="3">
        <v>1730135924269</v>
      </c>
      <c r="G1255" t="s">
        <v>88</v>
      </c>
      <c r="H1255" t="s">
        <v>38</v>
      </c>
      <c r="I1255" t="s">
        <v>3829</v>
      </c>
      <c r="J1255" s="3">
        <v>3461211240</v>
      </c>
      <c r="K1255" t="s">
        <v>69</v>
      </c>
      <c r="L1255" t="s">
        <v>54</v>
      </c>
      <c r="M1255" t="s">
        <v>36</v>
      </c>
      <c r="O1255" t="s">
        <v>38</v>
      </c>
      <c r="P1255">
        <v>37</v>
      </c>
      <c r="Q1255">
        <f t="shared" si="38"/>
        <v>0.24666666666666667</v>
      </c>
      <c r="T1255">
        <f t="shared" si="39"/>
        <v>0.12333333333333334</v>
      </c>
      <c r="U1255">
        <v>43700.379189814812</v>
      </c>
      <c r="W1255" t="s">
        <v>39</v>
      </c>
    </row>
    <row r="1256" spans="1:23">
      <c r="A1256" t="s">
        <v>3830</v>
      </c>
      <c r="B1256" t="s">
        <v>162</v>
      </c>
      <c r="C1256" t="s">
        <v>1185</v>
      </c>
      <c r="D1256" t="s">
        <v>30</v>
      </c>
      <c r="E1256">
        <v>24</v>
      </c>
      <c r="F1256" s="3">
        <v>1610154602669</v>
      </c>
      <c r="G1256" t="s">
        <v>44</v>
      </c>
      <c r="H1256" t="s">
        <v>121</v>
      </c>
      <c r="I1256" t="s">
        <v>3831</v>
      </c>
      <c r="J1256" s="3">
        <v>3461575615</v>
      </c>
      <c r="K1256" t="s">
        <v>63</v>
      </c>
      <c r="L1256" t="s">
        <v>47</v>
      </c>
      <c r="M1256" t="s">
        <v>55</v>
      </c>
      <c r="N1256" t="s">
        <v>37</v>
      </c>
      <c r="O1256" t="s">
        <v>121</v>
      </c>
      <c r="P1256">
        <v>21</v>
      </c>
      <c r="Q1256">
        <f t="shared" si="38"/>
        <v>0.14000000000000001</v>
      </c>
      <c r="T1256">
        <f t="shared" si="39"/>
        <v>7.0000000000000007E-2</v>
      </c>
      <c r="U1256">
        <v>43699.579270833332</v>
      </c>
      <c r="W1256" t="s">
        <v>39</v>
      </c>
    </row>
    <row r="1257" spans="1:23">
      <c r="A1257" t="s">
        <v>3832</v>
      </c>
      <c r="B1257" t="s">
        <v>59</v>
      </c>
      <c r="C1257" t="s">
        <v>1185</v>
      </c>
      <c r="D1257" t="s">
        <v>30</v>
      </c>
      <c r="E1257">
        <v>19</v>
      </c>
      <c r="F1257" s="3">
        <v>1530285024927</v>
      </c>
      <c r="G1257" t="s">
        <v>88</v>
      </c>
      <c r="H1257" t="s">
        <v>99</v>
      </c>
      <c r="I1257" t="s">
        <v>3833</v>
      </c>
      <c r="J1257" s="3">
        <v>923038500001</v>
      </c>
      <c r="K1257" t="s">
        <v>34</v>
      </c>
      <c r="L1257" t="s">
        <v>54</v>
      </c>
      <c r="M1257" t="s">
        <v>55</v>
      </c>
      <c r="O1257" t="s">
        <v>38</v>
      </c>
      <c r="P1257">
        <v>73</v>
      </c>
      <c r="Q1257">
        <f t="shared" si="38"/>
        <v>0.48666666666666669</v>
      </c>
      <c r="R1257" t="str">
        <f>VLOOKUP(I1257,'[2]All Tests Results'!$A$1:$C$979,2,0)</f>
        <v>31</v>
      </c>
      <c r="S1257" t="str">
        <f>VLOOKUP(I1257,'[2]All Tests Results'!$A$1:$C$979,3,0)</f>
        <v>44%</v>
      </c>
      <c r="T1257">
        <f t="shared" si="39"/>
        <v>0.46333333333333337</v>
      </c>
      <c r="U1257">
        <v>43704.559664351851</v>
      </c>
      <c r="W1257" t="s">
        <v>56</v>
      </c>
    </row>
    <row r="1258" spans="1:23">
      <c r="A1258" t="s">
        <v>3834</v>
      </c>
      <c r="B1258" t="s">
        <v>3835</v>
      </c>
      <c r="C1258" t="s">
        <v>161</v>
      </c>
      <c r="D1258" t="s">
        <v>30</v>
      </c>
      <c r="E1258">
        <v>25</v>
      </c>
      <c r="F1258" s="3">
        <v>1560303429795</v>
      </c>
      <c r="G1258" t="s">
        <v>88</v>
      </c>
      <c r="H1258" t="s">
        <v>73</v>
      </c>
      <c r="I1258" t="s">
        <v>3836</v>
      </c>
      <c r="J1258" s="3">
        <v>3461936231</v>
      </c>
      <c r="K1258" t="s">
        <v>34</v>
      </c>
      <c r="L1258" t="s">
        <v>35</v>
      </c>
      <c r="M1258" t="s">
        <v>48</v>
      </c>
      <c r="O1258" t="s">
        <v>73</v>
      </c>
      <c r="P1258">
        <v>52</v>
      </c>
      <c r="Q1258">
        <f t="shared" si="38"/>
        <v>0.34666666666666668</v>
      </c>
      <c r="T1258">
        <f t="shared" si="39"/>
        <v>0.17333333333333334</v>
      </c>
      <c r="U1258">
        <v>43704.621076388888</v>
      </c>
      <c r="W1258" t="s">
        <v>75</v>
      </c>
    </row>
    <row r="1259" spans="1:23">
      <c r="A1259" t="s">
        <v>3837</v>
      </c>
      <c r="B1259" t="s">
        <v>59</v>
      </c>
      <c r="C1259" t="s">
        <v>1979</v>
      </c>
      <c r="D1259" t="s">
        <v>30</v>
      </c>
      <c r="E1259">
        <v>23</v>
      </c>
      <c r="F1259" s="3">
        <v>161016917505</v>
      </c>
      <c r="G1259" t="s">
        <v>44</v>
      </c>
      <c r="H1259" t="s">
        <v>547</v>
      </c>
      <c r="I1259" t="s">
        <v>3838</v>
      </c>
      <c r="J1259" s="3">
        <v>3461960095</v>
      </c>
      <c r="K1259" t="s">
        <v>34</v>
      </c>
      <c r="L1259" t="s">
        <v>54</v>
      </c>
      <c r="M1259" t="s">
        <v>36</v>
      </c>
      <c r="N1259" t="s">
        <v>37</v>
      </c>
      <c r="O1259" t="s">
        <v>121</v>
      </c>
      <c r="P1259">
        <v>81</v>
      </c>
      <c r="Q1259">
        <f t="shared" si="38"/>
        <v>0.54</v>
      </c>
      <c r="R1259" t="str">
        <f>VLOOKUP(I1259,[1]AllTestsScores!$A$1:$C$1012,2,0)</f>
        <v>9</v>
      </c>
      <c r="S1259" t="str">
        <f>VLOOKUP(I1259,[1]AllTestsScores!$A$1:$C$1012,3,0)</f>
        <v>23%</v>
      </c>
      <c r="T1259">
        <f t="shared" si="39"/>
        <v>0.38500000000000001</v>
      </c>
      <c r="U1259">
        <v>43708.811203703706</v>
      </c>
      <c r="W1259" t="s">
        <v>39</v>
      </c>
    </row>
    <row r="1260" spans="1:23">
      <c r="A1260" t="s">
        <v>3839</v>
      </c>
      <c r="B1260" t="s">
        <v>3840</v>
      </c>
      <c r="C1260" t="s">
        <v>454</v>
      </c>
      <c r="D1260" t="s">
        <v>30</v>
      </c>
      <c r="E1260">
        <v>22</v>
      </c>
      <c r="F1260" s="3">
        <v>1560303495035</v>
      </c>
      <c r="G1260" t="s">
        <v>88</v>
      </c>
      <c r="H1260" t="s">
        <v>73</v>
      </c>
      <c r="I1260" t="s">
        <v>3841</v>
      </c>
      <c r="J1260" s="3">
        <v>3462100165</v>
      </c>
      <c r="K1260" t="s">
        <v>34</v>
      </c>
      <c r="L1260" t="s">
        <v>54</v>
      </c>
      <c r="M1260" t="s">
        <v>55</v>
      </c>
      <c r="O1260" t="s">
        <v>91</v>
      </c>
      <c r="P1260">
        <v>60</v>
      </c>
      <c r="Q1260">
        <f t="shared" si="38"/>
        <v>0.4</v>
      </c>
      <c r="R1260" t="str">
        <f>VLOOKUP(I1260,'[2]All Tests Results'!$A$1:$C$979,2,0)</f>
        <v>34</v>
      </c>
      <c r="S1260" t="str">
        <f>VLOOKUP(I1260,'[2]All Tests Results'!$A$1:$C$979,3,0)</f>
        <v>49%</v>
      </c>
      <c r="T1260">
        <f t="shared" si="39"/>
        <v>0.44500000000000001</v>
      </c>
      <c r="U1260">
        <v>43705.339050925926</v>
      </c>
      <c r="W1260" t="s">
        <v>134</v>
      </c>
    </row>
    <row r="1261" spans="1:23">
      <c r="A1261" t="s">
        <v>3842</v>
      </c>
      <c r="B1261" t="s">
        <v>3843</v>
      </c>
      <c r="C1261" t="s">
        <v>689</v>
      </c>
      <c r="D1261" t="s">
        <v>30</v>
      </c>
      <c r="E1261">
        <v>22</v>
      </c>
      <c r="F1261" s="3">
        <v>1430159644129</v>
      </c>
      <c r="G1261" t="s">
        <v>88</v>
      </c>
      <c r="H1261" t="s">
        <v>109</v>
      </c>
      <c r="I1261" t="s">
        <v>3844</v>
      </c>
      <c r="J1261" s="3">
        <v>923159802882</v>
      </c>
      <c r="K1261" t="s">
        <v>34</v>
      </c>
      <c r="L1261" t="s">
        <v>35</v>
      </c>
      <c r="M1261" t="s">
        <v>55</v>
      </c>
      <c r="O1261" t="s">
        <v>38</v>
      </c>
      <c r="P1261">
        <v>70</v>
      </c>
      <c r="Q1261">
        <f t="shared" si="38"/>
        <v>0.46666666666666667</v>
      </c>
      <c r="R1261" t="str">
        <f>VLOOKUP(I1261,'[2]All Tests Results'!$A$1:$C$979,2,0)</f>
        <v>32</v>
      </c>
      <c r="S1261" t="str">
        <f>VLOOKUP(I1261,'[2]All Tests Results'!$A$1:$C$979,3,0)</f>
        <v>46%</v>
      </c>
      <c r="T1261">
        <f t="shared" si="39"/>
        <v>0.46333333333333337</v>
      </c>
      <c r="U1261">
        <v>43711.617835648147</v>
      </c>
      <c r="W1261" t="s">
        <v>56</v>
      </c>
    </row>
    <row r="1262" spans="1:23">
      <c r="A1262" t="s">
        <v>3845</v>
      </c>
      <c r="B1262" t="s">
        <v>1849</v>
      </c>
      <c r="C1262" t="s">
        <v>860</v>
      </c>
      <c r="D1262" t="s">
        <v>30</v>
      </c>
      <c r="E1262">
        <v>21</v>
      </c>
      <c r="F1262" s="3">
        <v>1560704025809</v>
      </c>
      <c r="G1262" t="s">
        <v>88</v>
      </c>
      <c r="H1262" t="s">
        <v>73</v>
      </c>
      <c r="I1262" t="s">
        <v>3846</v>
      </c>
      <c r="J1262" s="3">
        <v>3465238779</v>
      </c>
      <c r="K1262" t="s">
        <v>34</v>
      </c>
      <c r="L1262" t="s">
        <v>54</v>
      </c>
      <c r="M1262" t="s">
        <v>48</v>
      </c>
      <c r="O1262" t="s">
        <v>45</v>
      </c>
      <c r="P1262">
        <v>71</v>
      </c>
      <c r="Q1262">
        <f t="shared" si="38"/>
        <v>0.47333333333333333</v>
      </c>
      <c r="R1262" t="str">
        <f>VLOOKUP(I1262,'[2]All Tests Results'!$A$1:$C$979,2,0)</f>
        <v>36</v>
      </c>
      <c r="S1262" t="str">
        <f>VLOOKUP(I1262,'[2]All Tests Results'!$A$1:$C$979,3,0)</f>
        <v>51%</v>
      </c>
      <c r="T1262">
        <f t="shared" si="39"/>
        <v>0.4916666666666667</v>
      </c>
      <c r="U1262">
        <v>43711.336076388892</v>
      </c>
      <c r="W1262" t="s">
        <v>56</v>
      </c>
    </row>
    <row r="1263" spans="1:23">
      <c r="A1263" t="s">
        <v>3847</v>
      </c>
      <c r="B1263" t="s">
        <v>3848</v>
      </c>
      <c r="C1263" t="s">
        <v>3849</v>
      </c>
      <c r="D1263" t="s">
        <v>30</v>
      </c>
      <c r="E1263">
        <v>22</v>
      </c>
      <c r="F1263" s="3">
        <v>1620210544315</v>
      </c>
      <c r="G1263" t="s">
        <v>44</v>
      </c>
      <c r="H1263" t="s">
        <v>152</v>
      </c>
      <c r="I1263" t="s">
        <v>3850</v>
      </c>
      <c r="J1263" s="3">
        <v>3465318468</v>
      </c>
      <c r="K1263" t="s">
        <v>34</v>
      </c>
      <c r="L1263" t="s">
        <v>54</v>
      </c>
      <c r="M1263" t="s">
        <v>48</v>
      </c>
      <c r="N1263" t="s">
        <v>37</v>
      </c>
      <c r="O1263" t="s">
        <v>121</v>
      </c>
      <c r="P1263">
        <v>83</v>
      </c>
      <c r="Q1263">
        <f t="shared" si="38"/>
        <v>0.55333333333333334</v>
      </c>
      <c r="T1263">
        <f t="shared" si="39"/>
        <v>0.27666666666666667</v>
      </c>
      <c r="U1263">
        <v>43702.753923611112</v>
      </c>
      <c r="W1263" t="s">
        <v>75</v>
      </c>
    </row>
    <row r="1264" spans="1:23">
      <c r="A1264" t="s">
        <v>3851</v>
      </c>
      <c r="B1264" t="s">
        <v>489</v>
      </c>
      <c r="C1264" t="s">
        <v>98</v>
      </c>
      <c r="D1264" t="s">
        <v>30</v>
      </c>
      <c r="E1264">
        <v>22</v>
      </c>
      <c r="F1264" s="3">
        <v>1610119894997</v>
      </c>
      <c r="G1264" t="s">
        <v>88</v>
      </c>
      <c r="H1264" t="s">
        <v>121</v>
      </c>
      <c r="I1264" t="s">
        <v>3852</v>
      </c>
      <c r="J1264" s="3">
        <v>923424050506</v>
      </c>
      <c r="K1264" t="s">
        <v>34</v>
      </c>
      <c r="L1264" t="s">
        <v>54</v>
      </c>
      <c r="M1264" t="s">
        <v>55</v>
      </c>
      <c r="O1264" t="s">
        <v>121</v>
      </c>
      <c r="P1264">
        <v>80</v>
      </c>
      <c r="Q1264">
        <f t="shared" si="38"/>
        <v>0.53333333333333333</v>
      </c>
      <c r="R1264" t="str">
        <f>VLOOKUP(I1264,'[2]All Tests Results'!$A$1:$C$979,2,0)</f>
        <v>32</v>
      </c>
      <c r="S1264" t="str">
        <f>VLOOKUP(I1264,'[2]All Tests Results'!$A$1:$C$979,3,0)</f>
        <v>46%</v>
      </c>
      <c r="T1264">
        <f t="shared" si="39"/>
        <v>0.4966666666666667</v>
      </c>
      <c r="U1264">
        <v>43726.267650462964</v>
      </c>
      <c r="W1264" t="s">
        <v>56</v>
      </c>
    </row>
    <row r="1265" spans="1:23">
      <c r="A1265" t="s">
        <v>3853</v>
      </c>
      <c r="B1265" t="s">
        <v>255</v>
      </c>
      <c r="C1265" t="s">
        <v>732</v>
      </c>
      <c r="D1265" t="s">
        <v>30</v>
      </c>
      <c r="E1265">
        <v>23</v>
      </c>
      <c r="F1265" s="3">
        <v>1720186258765</v>
      </c>
      <c r="G1265" t="s">
        <v>31</v>
      </c>
      <c r="H1265" t="s">
        <v>79</v>
      </c>
      <c r="I1265" t="s">
        <v>3854</v>
      </c>
      <c r="J1265" s="3">
        <v>3465660019</v>
      </c>
      <c r="K1265" t="s">
        <v>154</v>
      </c>
      <c r="L1265" t="s">
        <v>47</v>
      </c>
      <c r="M1265" t="s">
        <v>48</v>
      </c>
      <c r="N1265" t="s">
        <v>37</v>
      </c>
      <c r="O1265" t="s">
        <v>38</v>
      </c>
      <c r="P1265">
        <v>92</v>
      </c>
      <c r="Q1265">
        <f t="shared" si="38"/>
        <v>0.61333333333333329</v>
      </c>
      <c r="R1265" t="str">
        <f>VLOOKUP(I1265,Sheet7!$A$1:$C$747,2,0)</f>
        <v>18</v>
      </c>
      <c r="S1265" t="str">
        <f>VLOOKUP(I1265,Sheet7!$A$1:$C$747,3,0)</f>
        <v>45%</v>
      </c>
      <c r="T1265">
        <f t="shared" si="39"/>
        <v>0.53166666666666662</v>
      </c>
      <c r="U1265">
        <v>43698.675891203704</v>
      </c>
      <c r="W1265" t="s">
        <v>39</v>
      </c>
    </row>
    <row r="1266" spans="1:23">
      <c r="A1266" t="s">
        <v>3855</v>
      </c>
      <c r="B1266" t="s">
        <v>3856</v>
      </c>
      <c r="C1266" t="s">
        <v>1131</v>
      </c>
      <c r="D1266" t="s">
        <v>30</v>
      </c>
      <c r="E1266">
        <v>23</v>
      </c>
      <c r="F1266" s="3">
        <v>2120195162219</v>
      </c>
      <c r="G1266" t="s">
        <v>44</v>
      </c>
      <c r="H1266" t="s">
        <v>296</v>
      </c>
      <c r="I1266" t="s">
        <v>3857</v>
      </c>
      <c r="J1266" s="3">
        <v>3466389461</v>
      </c>
      <c r="K1266" t="s">
        <v>34</v>
      </c>
      <c r="L1266" t="s">
        <v>35</v>
      </c>
      <c r="M1266" t="s">
        <v>55</v>
      </c>
      <c r="O1266" t="s">
        <v>211</v>
      </c>
      <c r="P1266">
        <v>75</v>
      </c>
      <c r="Q1266">
        <f t="shared" si="38"/>
        <v>0.5</v>
      </c>
      <c r="T1266">
        <f t="shared" si="39"/>
        <v>0.25</v>
      </c>
      <c r="U1266">
        <v>43699.733530092592</v>
      </c>
      <c r="W1266" t="s">
        <v>75</v>
      </c>
    </row>
    <row r="1267" spans="1:23">
      <c r="A1267" t="s">
        <v>3858</v>
      </c>
      <c r="B1267" t="s">
        <v>3859</v>
      </c>
      <c r="C1267" t="s">
        <v>187</v>
      </c>
      <c r="D1267" t="s">
        <v>30</v>
      </c>
      <c r="E1267">
        <v>23</v>
      </c>
      <c r="F1267" s="3">
        <v>1730196388515</v>
      </c>
      <c r="G1267" t="s">
        <v>88</v>
      </c>
      <c r="H1267" t="s">
        <v>38</v>
      </c>
      <c r="I1267" t="s">
        <v>3860</v>
      </c>
      <c r="J1267" s="3">
        <v>923338033742</v>
      </c>
      <c r="K1267" t="s">
        <v>34</v>
      </c>
      <c r="L1267" t="s">
        <v>54</v>
      </c>
      <c r="M1267" t="s">
        <v>55</v>
      </c>
      <c r="N1267" t="s">
        <v>37</v>
      </c>
      <c r="O1267" t="s">
        <v>38</v>
      </c>
      <c r="P1267">
        <v>55</v>
      </c>
      <c r="Q1267">
        <f t="shared" si="38"/>
        <v>0.36666666666666664</v>
      </c>
      <c r="R1267" t="str">
        <f>VLOOKUP(I1267,'[2]All Tests Results'!$A$1:$C$979,2,0)</f>
        <v>39</v>
      </c>
      <c r="S1267" t="str">
        <f>VLOOKUP(I1267,'[2]All Tests Results'!$A$1:$C$979,3,0)</f>
        <v>56%</v>
      </c>
      <c r="T1267">
        <f t="shared" si="39"/>
        <v>0.46333333333333337</v>
      </c>
      <c r="U1267">
        <v>43699.162245370368</v>
      </c>
      <c r="W1267" t="s">
        <v>56</v>
      </c>
    </row>
    <row r="1268" spans="1:23">
      <c r="A1268" t="s">
        <v>3861</v>
      </c>
      <c r="B1268" t="s">
        <v>3862</v>
      </c>
      <c r="C1268" t="s">
        <v>120</v>
      </c>
      <c r="D1268" t="s">
        <v>30</v>
      </c>
      <c r="E1268">
        <v>24</v>
      </c>
      <c r="F1268" s="3">
        <v>1210503663711</v>
      </c>
      <c r="G1268" t="s">
        <v>44</v>
      </c>
      <c r="H1268" t="s">
        <v>336</v>
      </c>
      <c r="I1268" t="s">
        <v>3863</v>
      </c>
      <c r="J1268" s="3">
        <v>3467997024</v>
      </c>
      <c r="K1268" t="s">
        <v>34</v>
      </c>
      <c r="L1268" t="s">
        <v>54</v>
      </c>
      <c r="M1268" t="s">
        <v>48</v>
      </c>
      <c r="N1268" t="s">
        <v>37</v>
      </c>
      <c r="O1268" t="s">
        <v>333</v>
      </c>
      <c r="P1268">
        <v>64</v>
      </c>
      <c r="Q1268">
        <f t="shared" si="38"/>
        <v>0.42666666666666669</v>
      </c>
      <c r="R1268" t="str">
        <f>VLOOKUP(I1268,[1]AllTestsScores!$A$1:$C$1012,2,0)</f>
        <v>8</v>
      </c>
      <c r="S1268" t="str">
        <f>VLOOKUP(I1268,[1]AllTestsScores!$A$1:$C$1012,3,0)</f>
        <v>20%</v>
      </c>
      <c r="T1268">
        <f t="shared" si="39"/>
        <v>0.31333333333333335</v>
      </c>
      <c r="U1268">
        <v>43704.340104166666</v>
      </c>
      <c r="W1268" t="s">
        <v>56</v>
      </c>
    </row>
    <row r="1269" spans="1:23">
      <c r="A1269" t="s">
        <v>3864</v>
      </c>
      <c r="B1269" t="s">
        <v>3865</v>
      </c>
      <c r="C1269" t="s">
        <v>98</v>
      </c>
      <c r="D1269" t="s">
        <v>30</v>
      </c>
      <c r="E1269">
        <v>28</v>
      </c>
      <c r="F1269" s="3">
        <v>1530258531653</v>
      </c>
      <c r="G1269" t="s">
        <v>31</v>
      </c>
      <c r="H1269" t="s">
        <v>99</v>
      </c>
      <c r="I1269" t="s">
        <v>3866</v>
      </c>
      <c r="J1269" s="3">
        <v>3468001373</v>
      </c>
      <c r="K1269" t="s">
        <v>34</v>
      </c>
      <c r="L1269" t="s">
        <v>54</v>
      </c>
      <c r="M1269" t="s">
        <v>48</v>
      </c>
      <c r="N1269" t="s">
        <v>37</v>
      </c>
      <c r="O1269" t="s">
        <v>73</v>
      </c>
      <c r="P1269">
        <v>65</v>
      </c>
      <c r="Q1269">
        <f t="shared" si="38"/>
        <v>0.43333333333333335</v>
      </c>
      <c r="R1269" t="str">
        <f>VLOOKUP(I1269,Sheet7!$A$1:$C$747,2,0)</f>
        <v>20</v>
      </c>
      <c r="S1269" t="str">
        <f>VLOOKUP(I1269,Sheet7!$A$1:$C$747,3,0)</f>
        <v>50%</v>
      </c>
      <c r="T1269">
        <f t="shared" si="39"/>
        <v>0.46666666666666667</v>
      </c>
      <c r="U1269">
        <v>43698.670393518521</v>
      </c>
      <c r="W1269" t="s">
        <v>56</v>
      </c>
    </row>
    <row r="1270" spans="1:23">
      <c r="A1270" t="s">
        <v>3867</v>
      </c>
      <c r="B1270" t="s">
        <v>3868</v>
      </c>
      <c r="C1270" t="s">
        <v>709</v>
      </c>
      <c r="D1270" t="s">
        <v>30</v>
      </c>
      <c r="E1270">
        <v>34</v>
      </c>
      <c r="F1270" s="3">
        <v>1530229409297</v>
      </c>
      <c r="G1270" t="s">
        <v>88</v>
      </c>
      <c r="H1270" t="s">
        <v>99</v>
      </c>
      <c r="I1270" t="s">
        <v>3869</v>
      </c>
      <c r="J1270" s="3">
        <v>3468005254</v>
      </c>
      <c r="K1270" t="s">
        <v>34</v>
      </c>
      <c r="L1270" t="s">
        <v>54</v>
      </c>
      <c r="M1270" t="s">
        <v>55</v>
      </c>
      <c r="N1270" t="s">
        <v>49</v>
      </c>
      <c r="O1270" t="s">
        <v>91</v>
      </c>
      <c r="P1270">
        <v>57</v>
      </c>
      <c r="Q1270">
        <f t="shared" si="38"/>
        <v>0.38</v>
      </c>
      <c r="T1270">
        <f t="shared" si="39"/>
        <v>0.19</v>
      </c>
      <c r="U1270">
        <v>43710.383287037039</v>
      </c>
      <c r="W1270" t="s">
        <v>145</v>
      </c>
    </row>
    <row r="1271" spans="1:23">
      <c r="A1271" t="s">
        <v>3870</v>
      </c>
      <c r="B1271" t="s">
        <v>2570</v>
      </c>
      <c r="C1271" t="s">
        <v>72</v>
      </c>
      <c r="D1271" t="s">
        <v>30</v>
      </c>
      <c r="E1271">
        <v>25</v>
      </c>
      <c r="F1271" s="3">
        <v>2120204711585</v>
      </c>
      <c r="G1271" t="s">
        <v>88</v>
      </c>
      <c r="H1271" t="s">
        <v>296</v>
      </c>
      <c r="I1271" t="s">
        <v>3871</v>
      </c>
      <c r="J1271" s="3">
        <v>3468341004</v>
      </c>
      <c r="K1271" t="s">
        <v>34</v>
      </c>
      <c r="L1271" t="s">
        <v>47</v>
      </c>
      <c r="M1271" t="s">
        <v>55</v>
      </c>
      <c r="N1271" t="s">
        <v>37</v>
      </c>
      <c r="O1271" t="s">
        <v>38</v>
      </c>
      <c r="P1271">
        <v>74</v>
      </c>
      <c r="Q1271">
        <f t="shared" si="38"/>
        <v>0.49333333333333335</v>
      </c>
      <c r="R1271" t="str">
        <f>VLOOKUP(I1271,'[2]All Tests Results'!$A$1:$C$979,2,0)</f>
        <v>24</v>
      </c>
      <c r="S1271" t="str">
        <f>VLOOKUP(I1271,'[2]All Tests Results'!$A$1:$C$979,3,0)</f>
        <v>34%</v>
      </c>
      <c r="T1271">
        <f t="shared" si="39"/>
        <v>0.41666666666666669</v>
      </c>
      <c r="U1271">
        <v>43710.559340277781</v>
      </c>
      <c r="W1271" t="s">
        <v>39</v>
      </c>
    </row>
    <row r="1272" spans="1:23">
      <c r="A1272" t="s">
        <v>3872</v>
      </c>
      <c r="B1272" t="s">
        <v>3873</v>
      </c>
      <c r="C1272" t="s">
        <v>1473</v>
      </c>
      <c r="D1272" t="s">
        <v>43</v>
      </c>
      <c r="E1272">
        <v>24</v>
      </c>
      <c r="F1272" s="3">
        <v>1330247387736</v>
      </c>
      <c r="G1272" t="s">
        <v>88</v>
      </c>
      <c r="H1272" t="s">
        <v>211</v>
      </c>
      <c r="I1272" t="s">
        <v>3874</v>
      </c>
      <c r="J1272" s="3">
        <v>3468709710</v>
      </c>
      <c r="K1272" t="s">
        <v>34</v>
      </c>
      <c r="L1272" t="s">
        <v>54</v>
      </c>
      <c r="M1272" t="s">
        <v>55</v>
      </c>
      <c r="N1272" t="s">
        <v>49</v>
      </c>
      <c r="O1272" t="s">
        <v>211</v>
      </c>
      <c r="P1272">
        <v>94</v>
      </c>
      <c r="Q1272">
        <f t="shared" si="38"/>
        <v>0.62666666666666671</v>
      </c>
      <c r="R1272" t="str">
        <f>VLOOKUP(I1272,'[2]All Tests Results'!$A$1:$C$979,2,0)</f>
        <v>31</v>
      </c>
      <c r="S1272" t="str">
        <f>VLOOKUP(I1272,'[2]All Tests Results'!$A$1:$C$979,3,0)</f>
        <v>44%</v>
      </c>
      <c r="T1272">
        <f t="shared" si="39"/>
        <v>0.53333333333333333</v>
      </c>
      <c r="U1272">
        <v>43698.762060185189</v>
      </c>
      <c r="W1272" t="s">
        <v>56</v>
      </c>
    </row>
    <row r="1273" spans="1:23">
      <c r="A1273" t="s">
        <v>3875</v>
      </c>
      <c r="B1273" t="s">
        <v>3876</v>
      </c>
      <c r="C1273" t="s">
        <v>3877</v>
      </c>
      <c r="D1273" t="s">
        <v>43</v>
      </c>
      <c r="E1273">
        <v>20</v>
      </c>
      <c r="F1273" s="3">
        <v>1520243288838</v>
      </c>
      <c r="G1273" t="s">
        <v>31</v>
      </c>
      <c r="H1273" t="s">
        <v>158</v>
      </c>
      <c r="I1273" t="s">
        <v>3878</v>
      </c>
      <c r="J1273" s="3">
        <v>3468731680</v>
      </c>
      <c r="K1273" t="s">
        <v>34</v>
      </c>
      <c r="L1273" t="s">
        <v>54</v>
      </c>
      <c r="M1273" t="s">
        <v>48</v>
      </c>
      <c r="O1273" t="s">
        <v>3879</v>
      </c>
      <c r="P1273">
        <v>117</v>
      </c>
      <c r="Q1273">
        <f t="shared" si="38"/>
        <v>0.78</v>
      </c>
      <c r="T1273">
        <f t="shared" si="39"/>
        <v>0.39</v>
      </c>
      <c r="U1273">
        <v>43725.492673611108</v>
      </c>
      <c r="W1273" t="s">
        <v>75</v>
      </c>
    </row>
    <row r="1274" spans="1:23">
      <c r="A1274" t="s">
        <v>3880</v>
      </c>
      <c r="B1274" t="s">
        <v>2630</v>
      </c>
      <c r="C1274" t="s">
        <v>179</v>
      </c>
      <c r="D1274" t="s">
        <v>30</v>
      </c>
      <c r="E1274">
        <v>28</v>
      </c>
      <c r="F1274" s="3">
        <v>1730152307299</v>
      </c>
      <c r="G1274" t="s">
        <v>31</v>
      </c>
      <c r="H1274" t="s">
        <v>38</v>
      </c>
      <c r="I1274" t="s">
        <v>3881</v>
      </c>
      <c r="J1274" s="3">
        <v>3468882746</v>
      </c>
      <c r="K1274" t="s">
        <v>34</v>
      </c>
      <c r="L1274" t="s">
        <v>35</v>
      </c>
      <c r="M1274" t="s">
        <v>48</v>
      </c>
      <c r="N1274" t="s">
        <v>49</v>
      </c>
      <c r="O1274" t="s">
        <v>38</v>
      </c>
      <c r="P1274">
        <v>56</v>
      </c>
      <c r="Q1274">
        <f t="shared" si="38"/>
        <v>0.37333333333333335</v>
      </c>
      <c r="R1274" t="str">
        <f>VLOOKUP(I1274,Sheet7!$A$1:$C$747,2,0)</f>
        <v>20</v>
      </c>
      <c r="S1274" t="str">
        <f>VLOOKUP(I1274,Sheet7!$A$1:$C$747,3,0)</f>
        <v>50%</v>
      </c>
      <c r="T1274">
        <f t="shared" si="39"/>
        <v>0.43666666666666665</v>
      </c>
      <c r="U1274">
        <v>43698.792511574073</v>
      </c>
      <c r="W1274" t="s">
        <v>56</v>
      </c>
    </row>
    <row r="1275" spans="1:23">
      <c r="A1275" t="s">
        <v>3882</v>
      </c>
      <c r="B1275" t="s">
        <v>3883</v>
      </c>
      <c r="C1275" t="s">
        <v>269</v>
      </c>
      <c r="D1275" t="s">
        <v>30</v>
      </c>
      <c r="E1275">
        <v>22</v>
      </c>
      <c r="F1275" s="3">
        <v>1730189612179</v>
      </c>
      <c r="G1275" t="s">
        <v>44</v>
      </c>
      <c r="H1275" t="s">
        <v>38</v>
      </c>
      <c r="I1275" t="s">
        <v>3884</v>
      </c>
      <c r="J1275" s="3">
        <v>3469019084</v>
      </c>
      <c r="K1275" t="s">
        <v>69</v>
      </c>
      <c r="L1275" t="s">
        <v>35</v>
      </c>
      <c r="M1275" t="s">
        <v>55</v>
      </c>
      <c r="N1275" t="s">
        <v>37</v>
      </c>
      <c r="O1275" t="s">
        <v>38</v>
      </c>
      <c r="P1275">
        <v>31</v>
      </c>
      <c r="Q1275">
        <f t="shared" si="38"/>
        <v>0.20666666666666667</v>
      </c>
      <c r="R1275" t="str">
        <f>VLOOKUP(I1275,[1]AllTestsScores!$A$1:$C$1012,2,0)</f>
        <v>9</v>
      </c>
      <c r="S1275" t="str">
        <f>VLOOKUP(I1275,[1]AllTestsScores!$A$1:$C$1012,3,0)</f>
        <v>23%</v>
      </c>
      <c r="T1275">
        <f t="shared" si="39"/>
        <v>0.21833333333333332</v>
      </c>
      <c r="U1275">
        <v>43707.466006944444</v>
      </c>
      <c r="W1275" t="s">
        <v>134</v>
      </c>
    </row>
    <row r="1276" spans="1:23">
      <c r="A1276" t="s">
        <v>3885</v>
      </c>
      <c r="B1276" t="s">
        <v>162</v>
      </c>
      <c r="C1276" t="s">
        <v>2637</v>
      </c>
      <c r="D1276" t="s">
        <v>30</v>
      </c>
      <c r="E1276">
        <v>22</v>
      </c>
      <c r="F1276" s="3">
        <v>1610292466905</v>
      </c>
      <c r="G1276" t="s">
        <v>88</v>
      </c>
      <c r="H1276" t="s">
        <v>121</v>
      </c>
      <c r="I1276" t="s">
        <v>3886</v>
      </c>
      <c r="J1276" s="3">
        <v>923169644491</v>
      </c>
      <c r="K1276" t="s">
        <v>34</v>
      </c>
      <c r="L1276" t="s">
        <v>54</v>
      </c>
      <c r="M1276" t="s">
        <v>55</v>
      </c>
      <c r="N1276" t="s">
        <v>49</v>
      </c>
      <c r="O1276" t="s">
        <v>121</v>
      </c>
      <c r="P1276">
        <v>94</v>
      </c>
      <c r="Q1276">
        <f t="shared" si="38"/>
        <v>0.62666666666666671</v>
      </c>
      <c r="R1276" t="str">
        <f>VLOOKUP(I1276,'[2]All Tests Results'!$A$1:$C$979,2,0)</f>
        <v>25</v>
      </c>
      <c r="S1276" t="str">
        <f>VLOOKUP(I1276,'[2]All Tests Results'!$A$1:$C$979,3,0)</f>
        <v>36%</v>
      </c>
      <c r="T1276">
        <f t="shared" si="39"/>
        <v>0.49333333333333335</v>
      </c>
      <c r="U1276">
        <v>43699.192175925928</v>
      </c>
      <c r="W1276" t="s">
        <v>56</v>
      </c>
    </row>
    <row r="1277" spans="1:23">
      <c r="A1277" t="s">
        <v>3887</v>
      </c>
      <c r="B1277" t="s">
        <v>226</v>
      </c>
      <c r="C1277" t="s">
        <v>120</v>
      </c>
      <c r="D1277" t="s">
        <v>30</v>
      </c>
      <c r="E1277">
        <v>24</v>
      </c>
      <c r="F1277" s="3">
        <v>2140253317323</v>
      </c>
      <c r="G1277" t="s">
        <v>44</v>
      </c>
      <c r="H1277" t="s">
        <v>390</v>
      </c>
      <c r="I1277" t="s">
        <v>3888</v>
      </c>
      <c r="J1277" s="3">
        <v>3469106480</v>
      </c>
      <c r="K1277" t="s">
        <v>34</v>
      </c>
      <c r="L1277" t="s">
        <v>54</v>
      </c>
      <c r="M1277" t="s">
        <v>36</v>
      </c>
      <c r="N1277" t="s">
        <v>37</v>
      </c>
      <c r="O1277" t="s">
        <v>38</v>
      </c>
      <c r="P1277">
        <v>60</v>
      </c>
      <c r="Q1277">
        <f t="shared" si="38"/>
        <v>0.4</v>
      </c>
      <c r="T1277">
        <f t="shared" si="39"/>
        <v>0.2</v>
      </c>
      <c r="U1277">
        <v>43701.566932870373</v>
      </c>
      <c r="W1277" t="s">
        <v>39</v>
      </c>
    </row>
    <row r="1278" spans="1:23">
      <c r="A1278" t="s">
        <v>3889</v>
      </c>
      <c r="B1278" t="s">
        <v>2977</v>
      </c>
      <c r="C1278" t="s">
        <v>66</v>
      </c>
      <c r="D1278" t="s">
        <v>30</v>
      </c>
      <c r="E1278">
        <v>29</v>
      </c>
      <c r="F1278" s="3">
        <v>2120171774171</v>
      </c>
      <c r="G1278" t="s">
        <v>88</v>
      </c>
      <c r="H1278" t="s">
        <v>296</v>
      </c>
      <c r="I1278" t="s">
        <v>3890</v>
      </c>
      <c r="J1278" s="3">
        <v>923339410828</v>
      </c>
      <c r="K1278" t="s">
        <v>34</v>
      </c>
      <c r="L1278" t="s">
        <v>54</v>
      </c>
      <c r="M1278" t="s">
        <v>48</v>
      </c>
      <c r="N1278" t="s">
        <v>37</v>
      </c>
      <c r="O1278" t="s">
        <v>38</v>
      </c>
      <c r="P1278">
        <v>73</v>
      </c>
      <c r="Q1278">
        <f t="shared" si="38"/>
        <v>0.48666666666666669</v>
      </c>
      <c r="R1278" t="str">
        <f>VLOOKUP(I1278,'[2]All Tests Results'!$A$1:$C$979,2,0)</f>
        <v>31</v>
      </c>
      <c r="S1278" t="str">
        <f>VLOOKUP(I1278,'[2]All Tests Results'!$A$1:$C$979,3,0)</f>
        <v>44%</v>
      </c>
      <c r="T1278">
        <f t="shared" si="39"/>
        <v>0.46333333333333337</v>
      </c>
      <c r="U1278">
        <v>43701.308113425926</v>
      </c>
      <c r="W1278" t="s">
        <v>56</v>
      </c>
    </row>
    <row r="1279" spans="1:23">
      <c r="A1279" t="s">
        <v>3891</v>
      </c>
      <c r="B1279" t="s">
        <v>3892</v>
      </c>
      <c r="C1279" t="s">
        <v>3893</v>
      </c>
      <c r="D1279" t="s">
        <v>30</v>
      </c>
      <c r="E1279">
        <v>24</v>
      </c>
      <c r="F1279" s="3">
        <v>1220128957487</v>
      </c>
      <c r="G1279" t="s">
        <v>44</v>
      </c>
      <c r="H1279" t="s">
        <v>461</v>
      </c>
      <c r="I1279" t="s">
        <v>3894</v>
      </c>
      <c r="J1279" s="3">
        <v>3469162846</v>
      </c>
      <c r="K1279" t="s">
        <v>34</v>
      </c>
      <c r="L1279" t="s">
        <v>54</v>
      </c>
      <c r="M1279" t="s">
        <v>48</v>
      </c>
      <c r="N1279" t="s">
        <v>37</v>
      </c>
      <c r="O1279" t="s">
        <v>333</v>
      </c>
      <c r="P1279">
        <v>96</v>
      </c>
      <c r="Q1279">
        <f t="shared" si="38"/>
        <v>0.64</v>
      </c>
      <c r="R1279" t="str">
        <f>VLOOKUP(I1279,[1]AllTestsScores!$A$1:$C$1012,2,0)</f>
        <v>12</v>
      </c>
      <c r="S1279" t="str">
        <f>VLOOKUP(I1279,[1]AllTestsScores!$A$1:$C$1012,3,0)</f>
        <v>30%</v>
      </c>
      <c r="T1279">
        <f t="shared" si="39"/>
        <v>0.47</v>
      </c>
      <c r="U1279">
        <v>43714.614224537036</v>
      </c>
      <c r="W1279" t="s">
        <v>56</v>
      </c>
    </row>
    <row r="1280" spans="1:23">
      <c r="A1280" t="s">
        <v>3895</v>
      </c>
      <c r="B1280" t="s">
        <v>768</v>
      </c>
      <c r="C1280" t="s">
        <v>161</v>
      </c>
      <c r="D1280" t="s">
        <v>30</v>
      </c>
      <c r="E1280">
        <v>22</v>
      </c>
      <c r="F1280" s="3">
        <v>1530731896213</v>
      </c>
      <c r="G1280" t="s">
        <v>44</v>
      </c>
      <c r="H1280" t="s">
        <v>99</v>
      </c>
      <c r="I1280" t="s">
        <v>3896</v>
      </c>
      <c r="J1280" s="3">
        <v>3469222711</v>
      </c>
      <c r="K1280" t="s">
        <v>34</v>
      </c>
      <c r="L1280" t="s">
        <v>54</v>
      </c>
      <c r="M1280" t="s">
        <v>55</v>
      </c>
      <c r="N1280" t="s">
        <v>37</v>
      </c>
      <c r="O1280" t="s">
        <v>91</v>
      </c>
      <c r="P1280">
        <v>103</v>
      </c>
      <c r="Q1280">
        <f t="shared" si="38"/>
        <v>0.68666666666666665</v>
      </c>
      <c r="R1280" t="str">
        <f>VLOOKUP(I1280,[1]AllTestsScores!$A$1:$C$1012,2,0)</f>
        <v>12</v>
      </c>
      <c r="S1280" t="str">
        <f>VLOOKUP(I1280,[1]AllTestsScores!$A$1:$C$1012,3,0)</f>
        <v>30%</v>
      </c>
      <c r="T1280">
        <f t="shared" si="39"/>
        <v>0.49333333333333329</v>
      </c>
      <c r="U1280">
        <v>43699.213275462964</v>
      </c>
      <c r="W1280" t="s">
        <v>56</v>
      </c>
    </row>
    <row r="1281" spans="1:23">
      <c r="A1281" t="s">
        <v>3897</v>
      </c>
      <c r="B1281" t="s">
        <v>203</v>
      </c>
      <c r="C1281" t="s">
        <v>306</v>
      </c>
      <c r="D1281" t="s">
        <v>30</v>
      </c>
      <c r="E1281">
        <v>27</v>
      </c>
      <c r="F1281" s="3">
        <v>2110360444009</v>
      </c>
      <c r="G1281" t="s">
        <v>88</v>
      </c>
      <c r="H1281" t="s">
        <v>175</v>
      </c>
      <c r="I1281" t="s">
        <v>3898</v>
      </c>
      <c r="J1281" s="3">
        <v>3469225915</v>
      </c>
      <c r="K1281" t="s">
        <v>34</v>
      </c>
      <c r="L1281" t="s">
        <v>54</v>
      </c>
      <c r="M1281" t="s">
        <v>48</v>
      </c>
      <c r="N1281" t="s">
        <v>37</v>
      </c>
      <c r="O1281" t="s">
        <v>73</v>
      </c>
      <c r="P1281">
        <v>73</v>
      </c>
      <c r="Q1281">
        <f t="shared" si="38"/>
        <v>0.48666666666666669</v>
      </c>
      <c r="T1281">
        <f t="shared" si="39"/>
        <v>0.24333333333333335</v>
      </c>
      <c r="U1281">
        <v>43698.703831018516</v>
      </c>
      <c r="W1281" t="s">
        <v>145</v>
      </c>
    </row>
    <row r="1282" spans="1:23">
      <c r="A1282" t="s">
        <v>3899</v>
      </c>
      <c r="B1282" t="s">
        <v>3900</v>
      </c>
      <c r="C1282" t="s">
        <v>307</v>
      </c>
      <c r="D1282" t="s">
        <v>30</v>
      </c>
      <c r="E1282">
        <v>25</v>
      </c>
      <c r="F1282" s="3">
        <v>1540278013023</v>
      </c>
      <c r="G1282" t="s">
        <v>44</v>
      </c>
      <c r="H1282" t="s">
        <v>91</v>
      </c>
      <c r="I1282" t="s">
        <v>3901</v>
      </c>
      <c r="J1282" s="3">
        <v>3469235868</v>
      </c>
      <c r="K1282" t="s">
        <v>34</v>
      </c>
      <c r="L1282" t="s">
        <v>35</v>
      </c>
      <c r="M1282" t="s">
        <v>48</v>
      </c>
      <c r="O1282" t="s">
        <v>38</v>
      </c>
      <c r="P1282">
        <v>63</v>
      </c>
      <c r="Q1282">
        <f t="shared" ref="Q1282:Q1345" si="40">P1282/150</f>
        <v>0.42</v>
      </c>
      <c r="T1282">
        <f t="shared" ref="T1282:T1345" si="41">(Q1282+S1282)/2</f>
        <v>0.21</v>
      </c>
      <c r="U1282">
        <v>43699.438379629632</v>
      </c>
      <c r="W1282" t="s">
        <v>75</v>
      </c>
    </row>
    <row r="1283" spans="1:23">
      <c r="A1283" t="s">
        <v>3902</v>
      </c>
      <c r="B1283" t="s">
        <v>3903</v>
      </c>
      <c r="C1283" t="s">
        <v>120</v>
      </c>
      <c r="D1283" t="s">
        <v>30</v>
      </c>
      <c r="E1283">
        <v>23</v>
      </c>
      <c r="F1283" s="3">
        <v>1610159734985</v>
      </c>
      <c r="G1283" t="s">
        <v>88</v>
      </c>
      <c r="H1283" t="s">
        <v>121</v>
      </c>
      <c r="I1283" t="s">
        <v>3904</v>
      </c>
      <c r="J1283" s="3">
        <v>3469252849</v>
      </c>
      <c r="K1283" t="s">
        <v>34</v>
      </c>
      <c r="L1283" t="s">
        <v>47</v>
      </c>
      <c r="M1283" t="s">
        <v>48</v>
      </c>
      <c r="N1283" t="s">
        <v>37</v>
      </c>
      <c r="O1283" t="s">
        <v>121</v>
      </c>
      <c r="P1283">
        <v>61</v>
      </c>
      <c r="Q1283">
        <f t="shared" si="40"/>
        <v>0.40666666666666668</v>
      </c>
      <c r="R1283" t="str">
        <f>VLOOKUP(I1283,'[2]All Tests Results'!$A$1:$C$979,2,0)</f>
        <v>15</v>
      </c>
      <c r="S1283" t="str">
        <f>VLOOKUP(I1283,'[2]All Tests Results'!$A$1:$C$979,3,0)</f>
        <v>21%</v>
      </c>
      <c r="T1283">
        <f t="shared" si="41"/>
        <v>0.30833333333333335</v>
      </c>
      <c r="U1283">
        <v>43700.127511574072</v>
      </c>
      <c r="W1283" t="s">
        <v>39</v>
      </c>
    </row>
    <row r="1284" spans="1:23">
      <c r="A1284" t="s">
        <v>3905</v>
      </c>
      <c r="B1284" t="s">
        <v>3906</v>
      </c>
      <c r="C1284" t="s">
        <v>98</v>
      </c>
      <c r="D1284" t="s">
        <v>30</v>
      </c>
      <c r="E1284">
        <v>25</v>
      </c>
      <c r="F1284" s="3">
        <v>1110188925451</v>
      </c>
      <c r="G1284" t="s">
        <v>44</v>
      </c>
      <c r="H1284" t="s">
        <v>67</v>
      </c>
      <c r="I1284" t="s">
        <v>3907</v>
      </c>
      <c r="J1284" s="3">
        <v>3469294088</v>
      </c>
      <c r="K1284" t="s">
        <v>34</v>
      </c>
      <c r="L1284" t="s">
        <v>54</v>
      </c>
      <c r="M1284" t="s">
        <v>48</v>
      </c>
      <c r="N1284" t="s">
        <v>37</v>
      </c>
      <c r="O1284" t="s">
        <v>67</v>
      </c>
      <c r="P1284">
        <v>34</v>
      </c>
      <c r="Q1284">
        <f t="shared" si="40"/>
        <v>0.22666666666666666</v>
      </c>
      <c r="R1284" t="str">
        <f>VLOOKUP(I1284,[1]AllTestsScores!$A$1:$C$1012,2,0)</f>
        <v>10</v>
      </c>
      <c r="S1284" t="str">
        <f>VLOOKUP(I1284,[1]AllTestsScores!$A$1:$C$1012,3,0)</f>
        <v>25%</v>
      </c>
      <c r="T1284">
        <f t="shared" si="41"/>
        <v>0.23833333333333334</v>
      </c>
      <c r="U1284">
        <v>43706.038287037038</v>
      </c>
      <c r="W1284" t="s">
        <v>134</v>
      </c>
    </row>
    <row r="1285" spans="1:23">
      <c r="A1285" t="s">
        <v>3908</v>
      </c>
      <c r="B1285" t="s">
        <v>3909</v>
      </c>
      <c r="C1285" t="s">
        <v>161</v>
      </c>
      <c r="D1285" t="s">
        <v>30</v>
      </c>
      <c r="E1285">
        <v>23</v>
      </c>
      <c r="F1285" s="3">
        <v>1510403446903</v>
      </c>
      <c r="G1285" t="s">
        <v>44</v>
      </c>
      <c r="H1285" t="s">
        <v>188</v>
      </c>
      <c r="I1285" t="s">
        <v>3910</v>
      </c>
      <c r="J1285" s="3">
        <v>3469313288</v>
      </c>
      <c r="K1285" t="s">
        <v>34</v>
      </c>
      <c r="L1285" t="s">
        <v>35</v>
      </c>
      <c r="M1285" t="s">
        <v>55</v>
      </c>
      <c r="O1285" t="s">
        <v>38</v>
      </c>
      <c r="P1285">
        <v>68</v>
      </c>
      <c r="Q1285">
        <f t="shared" si="40"/>
        <v>0.45333333333333331</v>
      </c>
      <c r="T1285">
        <f t="shared" si="41"/>
        <v>0.22666666666666666</v>
      </c>
      <c r="U1285">
        <v>43699.799618055556</v>
      </c>
      <c r="W1285" t="s">
        <v>75</v>
      </c>
    </row>
    <row r="1286" spans="1:23">
      <c r="A1286" t="s">
        <v>3911</v>
      </c>
      <c r="B1286" t="s">
        <v>3912</v>
      </c>
      <c r="C1286" t="s">
        <v>66</v>
      </c>
      <c r="D1286" t="s">
        <v>30</v>
      </c>
      <c r="E1286">
        <v>35</v>
      </c>
      <c r="F1286" s="3">
        <v>1610111852715</v>
      </c>
      <c r="G1286" t="s">
        <v>44</v>
      </c>
      <c r="H1286" t="s">
        <v>121</v>
      </c>
      <c r="I1286" t="s">
        <v>3913</v>
      </c>
      <c r="J1286" s="3">
        <v>3469327344</v>
      </c>
      <c r="K1286" t="s">
        <v>63</v>
      </c>
      <c r="L1286" t="s">
        <v>47</v>
      </c>
      <c r="M1286" t="s">
        <v>48</v>
      </c>
      <c r="N1286" t="s">
        <v>49</v>
      </c>
      <c r="O1286" t="s">
        <v>121</v>
      </c>
      <c r="P1286">
        <v>26</v>
      </c>
      <c r="Q1286">
        <f t="shared" si="40"/>
        <v>0.17333333333333334</v>
      </c>
      <c r="R1286" t="str">
        <f>VLOOKUP(I1286,[1]AllTestsScores!$A$1:$C$1012,2,0)</f>
        <v>8</v>
      </c>
      <c r="S1286" t="str">
        <f>VLOOKUP(I1286,[1]AllTestsScores!$A$1:$C$1012,3,0)</f>
        <v>20%</v>
      </c>
      <c r="T1286">
        <f t="shared" si="41"/>
        <v>0.18666666666666668</v>
      </c>
      <c r="U1286">
        <v>43701.718865740739</v>
      </c>
      <c r="W1286" t="s">
        <v>39</v>
      </c>
    </row>
    <row r="1287" spans="1:23">
      <c r="A1287" t="s">
        <v>3914</v>
      </c>
      <c r="B1287" t="s">
        <v>3915</v>
      </c>
      <c r="C1287" t="s">
        <v>3916</v>
      </c>
      <c r="D1287" t="s">
        <v>30</v>
      </c>
      <c r="E1287">
        <v>23</v>
      </c>
      <c r="F1287" s="3">
        <v>1520108517737</v>
      </c>
      <c r="G1287" t="s">
        <v>31</v>
      </c>
      <c r="H1287" t="s">
        <v>158</v>
      </c>
      <c r="I1287" t="s">
        <v>3917</v>
      </c>
      <c r="J1287" s="3">
        <v>3469332294</v>
      </c>
      <c r="K1287" t="s">
        <v>69</v>
      </c>
      <c r="L1287" t="s">
        <v>54</v>
      </c>
      <c r="M1287" t="s">
        <v>36</v>
      </c>
      <c r="O1287" t="s">
        <v>38</v>
      </c>
      <c r="P1287">
        <v>28</v>
      </c>
      <c r="Q1287">
        <f t="shared" si="40"/>
        <v>0.18666666666666668</v>
      </c>
      <c r="T1287">
        <f t="shared" si="41"/>
        <v>9.3333333333333338E-2</v>
      </c>
      <c r="U1287">
        <v>43726.726967592593</v>
      </c>
      <c r="W1287" t="s">
        <v>39</v>
      </c>
    </row>
    <row r="1288" spans="1:23">
      <c r="A1288" t="s">
        <v>3918</v>
      </c>
      <c r="B1288" t="s">
        <v>1036</v>
      </c>
      <c r="C1288" t="s">
        <v>103</v>
      </c>
      <c r="D1288" t="s">
        <v>30</v>
      </c>
      <c r="E1288">
        <v>25</v>
      </c>
      <c r="F1288" s="3">
        <v>1560303438547</v>
      </c>
      <c r="G1288" t="s">
        <v>31</v>
      </c>
      <c r="H1288" t="s">
        <v>73</v>
      </c>
      <c r="I1288" t="s">
        <v>3919</v>
      </c>
      <c r="J1288" s="3">
        <v>3469361619</v>
      </c>
      <c r="K1288" t="s">
        <v>34</v>
      </c>
      <c r="L1288" t="s">
        <v>54</v>
      </c>
      <c r="M1288" t="s">
        <v>48</v>
      </c>
      <c r="N1288" t="s">
        <v>37</v>
      </c>
      <c r="O1288" t="s">
        <v>211</v>
      </c>
      <c r="P1288">
        <v>97</v>
      </c>
      <c r="Q1288">
        <f t="shared" si="40"/>
        <v>0.64666666666666661</v>
      </c>
      <c r="R1288" t="str">
        <f>VLOOKUP(I1288,Sheet7!$A$1:$C$747,2,0)</f>
        <v>25</v>
      </c>
      <c r="S1288" t="str">
        <f>VLOOKUP(I1288,Sheet7!$A$1:$C$747,3,0)</f>
        <v>63%</v>
      </c>
      <c r="T1288">
        <f t="shared" si="41"/>
        <v>0.63833333333333331</v>
      </c>
      <c r="U1288">
        <v>43700.212650462963</v>
      </c>
      <c r="W1288" t="s">
        <v>56</v>
      </c>
    </row>
    <row r="1289" spans="1:23">
      <c r="A1289" t="s">
        <v>3920</v>
      </c>
      <c r="B1289" t="s">
        <v>173</v>
      </c>
      <c r="C1289" t="s">
        <v>161</v>
      </c>
      <c r="D1289" t="s">
        <v>30</v>
      </c>
      <c r="E1289">
        <v>21</v>
      </c>
      <c r="F1289" s="3">
        <v>1560295946541</v>
      </c>
      <c r="G1289" t="s">
        <v>88</v>
      </c>
      <c r="H1289" t="s">
        <v>73</v>
      </c>
      <c r="I1289" t="s">
        <v>3921</v>
      </c>
      <c r="J1289" s="3">
        <v>3469401346</v>
      </c>
      <c r="K1289" t="s">
        <v>34</v>
      </c>
      <c r="L1289" t="s">
        <v>47</v>
      </c>
      <c r="M1289" t="s">
        <v>55</v>
      </c>
      <c r="O1289" t="s">
        <v>38</v>
      </c>
      <c r="P1289">
        <v>56</v>
      </c>
      <c r="Q1289">
        <f t="shared" si="40"/>
        <v>0.37333333333333335</v>
      </c>
      <c r="T1289">
        <f t="shared" si="41"/>
        <v>0.18666666666666668</v>
      </c>
      <c r="U1289">
        <v>43698.012361111112</v>
      </c>
      <c r="W1289" t="s">
        <v>39</v>
      </c>
    </row>
    <row r="1290" spans="1:23">
      <c r="A1290" t="s">
        <v>3922</v>
      </c>
      <c r="B1290" t="s">
        <v>3923</v>
      </c>
      <c r="C1290" t="s">
        <v>645</v>
      </c>
      <c r="D1290" t="s">
        <v>43</v>
      </c>
      <c r="E1290">
        <v>20</v>
      </c>
      <c r="F1290" s="3">
        <v>1540244597416</v>
      </c>
      <c r="G1290" t="s">
        <v>44</v>
      </c>
      <c r="H1290" t="s">
        <v>91</v>
      </c>
      <c r="I1290" t="s">
        <v>3924</v>
      </c>
      <c r="J1290" s="3">
        <v>3469442552</v>
      </c>
      <c r="K1290" t="s">
        <v>69</v>
      </c>
      <c r="L1290" t="s">
        <v>47</v>
      </c>
      <c r="M1290" t="s">
        <v>55</v>
      </c>
      <c r="O1290" t="s">
        <v>91</v>
      </c>
      <c r="P1290">
        <v>29</v>
      </c>
      <c r="Q1290">
        <f t="shared" si="40"/>
        <v>0.19333333333333333</v>
      </c>
      <c r="T1290">
        <f t="shared" si="41"/>
        <v>9.6666666666666665E-2</v>
      </c>
      <c r="U1290">
        <v>43702.704918981479</v>
      </c>
      <c r="W1290" t="s">
        <v>39</v>
      </c>
    </row>
    <row r="1291" spans="1:23">
      <c r="A1291" t="s">
        <v>3925</v>
      </c>
      <c r="B1291" t="s">
        <v>2504</v>
      </c>
      <c r="C1291" t="s">
        <v>98</v>
      </c>
      <c r="D1291" t="s">
        <v>30</v>
      </c>
      <c r="E1291">
        <v>23</v>
      </c>
      <c r="F1291" s="3">
        <v>1530792284725</v>
      </c>
      <c r="G1291" t="s">
        <v>44</v>
      </c>
      <c r="H1291" t="s">
        <v>99</v>
      </c>
      <c r="I1291" t="s">
        <v>3926</v>
      </c>
      <c r="J1291" s="3">
        <v>3469457840</v>
      </c>
      <c r="K1291" t="s">
        <v>34</v>
      </c>
      <c r="L1291" t="s">
        <v>54</v>
      </c>
      <c r="M1291" t="s">
        <v>48</v>
      </c>
      <c r="N1291" t="s">
        <v>37</v>
      </c>
      <c r="O1291" t="s">
        <v>91</v>
      </c>
      <c r="P1291">
        <v>64</v>
      </c>
      <c r="Q1291">
        <f t="shared" si="40"/>
        <v>0.42666666666666669</v>
      </c>
      <c r="R1291" t="str">
        <f>VLOOKUP(I1291,[1]AllTestsScores!$A$1:$C$1012,2,0)</f>
        <v>13</v>
      </c>
      <c r="S1291" t="str">
        <f>VLOOKUP(I1291,[1]AllTestsScores!$A$1:$C$1012,3,0)</f>
        <v>33%</v>
      </c>
      <c r="T1291">
        <f t="shared" si="41"/>
        <v>0.37833333333333335</v>
      </c>
      <c r="U1291">
        <v>43699.359571759262</v>
      </c>
      <c r="W1291" t="s">
        <v>56</v>
      </c>
    </row>
    <row r="1292" spans="1:23">
      <c r="A1292" t="s">
        <v>3927</v>
      </c>
      <c r="B1292" t="s">
        <v>3928</v>
      </c>
      <c r="C1292" t="s">
        <v>98</v>
      </c>
      <c r="D1292" t="s">
        <v>30</v>
      </c>
      <c r="E1292">
        <v>28</v>
      </c>
      <c r="F1292" s="3">
        <v>1560287443585</v>
      </c>
      <c r="G1292" t="s">
        <v>31</v>
      </c>
      <c r="H1292" t="s">
        <v>73</v>
      </c>
      <c r="I1292" t="s">
        <v>3929</v>
      </c>
      <c r="J1292" s="3">
        <v>3469488433</v>
      </c>
      <c r="K1292" t="s">
        <v>34</v>
      </c>
      <c r="L1292" t="s">
        <v>54</v>
      </c>
      <c r="M1292" t="s">
        <v>55</v>
      </c>
      <c r="N1292" t="s">
        <v>37</v>
      </c>
      <c r="O1292" t="s">
        <v>38</v>
      </c>
      <c r="P1292">
        <v>95</v>
      </c>
      <c r="Q1292">
        <f t="shared" si="40"/>
        <v>0.6333333333333333</v>
      </c>
      <c r="R1292" t="str">
        <f>VLOOKUP(I1292,Sheet7!$A$1:$C$747,2,0)</f>
        <v>28</v>
      </c>
      <c r="S1292" t="str">
        <f>VLOOKUP(I1292,Sheet7!$A$1:$C$747,3,0)</f>
        <v>70%</v>
      </c>
      <c r="T1292">
        <f t="shared" si="41"/>
        <v>0.66666666666666663</v>
      </c>
      <c r="U1292">
        <v>43699.261180555557</v>
      </c>
      <c r="W1292" t="s">
        <v>56</v>
      </c>
    </row>
    <row r="1293" spans="1:23">
      <c r="A1293" t="s">
        <v>3930</v>
      </c>
      <c r="B1293" t="s">
        <v>599</v>
      </c>
      <c r="C1293" t="s">
        <v>1405</v>
      </c>
      <c r="D1293" t="s">
        <v>30</v>
      </c>
      <c r="E1293">
        <v>27</v>
      </c>
      <c r="F1293" s="3">
        <v>1310141850387</v>
      </c>
      <c r="G1293" t="s">
        <v>44</v>
      </c>
      <c r="H1293" t="s">
        <v>45</v>
      </c>
      <c r="I1293" t="s">
        <v>3931</v>
      </c>
      <c r="J1293" s="3">
        <v>3469597661</v>
      </c>
      <c r="K1293" t="s">
        <v>69</v>
      </c>
      <c r="L1293" t="s">
        <v>47</v>
      </c>
      <c r="M1293" t="s">
        <v>36</v>
      </c>
      <c r="N1293" t="s">
        <v>37</v>
      </c>
      <c r="O1293" t="s">
        <v>45</v>
      </c>
      <c r="P1293">
        <v>73</v>
      </c>
      <c r="Q1293">
        <f t="shared" si="40"/>
        <v>0.48666666666666669</v>
      </c>
      <c r="T1293">
        <f t="shared" si="41"/>
        <v>0.24333333333333335</v>
      </c>
      <c r="U1293">
        <v>43700.178622685184</v>
      </c>
      <c r="W1293" t="s">
        <v>39</v>
      </c>
    </row>
    <row r="1294" spans="1:23">
      <c r="A1294" t="s">
        <v>3932</v>
      </c>
      <c r="B1294" t="s">
        <v>335</v>
      </c>
      <c r="C1294" t="s">
        <v>1171</v>
      </c>
      <c r="D1294" t="s">
        <v>30</v>
      </c>
      <c r="E1294">
        <v>25</v>
      </c>
      <c r="F1294" s="3">
        <v>1730168433867</v>
      </c>
      <c r="G1294" t="s">
        <v>31</v>
      </c>
      <c r="H1294" t="s">
        <v>38</v>
      </c>
      <c r="I1294" t="s">
        <v>3933</v>
      </c>
      <c r="J1294" s="3">
        <v>3469668889</v>
      </c>
      <c r="K1294" t="s">
        <v>63</v>
      </c>
      <c r="L1294" t="s">
        <v>47</v>
      </c>
      <c r="M1294" t="s">
        <v>48</v>
      </c>
      <c r="N1294" t="s">
        <v>37</v>
      </c>
      <c r="O1294" t="s">
        <v>38</v>
      </c>
      <c r="P1294">
        <v>34</v>
      </c>
      <c r="Q1294">
        <f t="shared" si="40"/>
        <v>0.22666666666666666</v>
      </c>
      <c r="R1294" t="str">
        <f>VLOOKUP(I1294,Sheet7!$A$1:$C$747,2,0)</f>
        <v>0</v>
      </c>
      <c r="S1294" t="str">
        <f>VLOOKUP(I1294,Sheet7!$A$1:$C$747,3,0)</f>
        <v>0%</v>
      </c>
      <c r="T1294">
        <f t="shared" si="41"/>
        <v>0.11333333333333333</v>
      </c>
      <c r="U1294">
        <v>43706.710185185184</v>
      </c>
      <c r="W1294" t="s">
        <v>39</v>
      </c>
    </row>
    <row r="1295" spans="1:23">
      <c r="A1295" t="s">
        <v>3934</v>
      </c>
      <c r="B1295" t="s">
        <v>3515</v>
      </c>
      <c r="C1295" t="s">
        <v>72</v>
      </c>
      <c r="D1295" t="s">
        <v>30</v>
      </c>
      <c r="E1295">
        <v>25</v>
      </c>
      <c r="F1295" s="3">
        <v>2140506351309</v>
      </c>
      <c r="G1295" t="s">
        <v>88</v>
      </c>
      <c r="H1295" t="s">
        <v>390</v>
      </c>
      <c r="I1295" t="s">
        <v>3935</v>
      </c>
      <c r="J1295" s="3">
        <v>3469710492</v>
      </c>
      <c r="K1295" t="s">
        <v>34</v>
      </c>
      <c r="L1295" t="s">
        <v>47</v>
      </c>
      <c r="M1295" t="s">
        <v>55</v>
      </c>
      <c r="N1295" t="s">
        <v>49</v>
      </c>
      <c r="O1295" t="s">
        <v>38</v>
      </c>
      <c r="P1295">
        <v>78</v>
      </c>
      <c r="Q1295">
        <f t="shared" si="40"/>
        <v>0.52</v>
      </c>
      <c r="T1295">
        <f t="shared" si="41"/>
        <v>0.26</v>
      </c>
      <c r="U1295">
        <v>43701.160138888888</v>
      </c>
      <c r="W1295" t="s">
        <v>39</v>
      </c>
    </row>
    <row r="1296" spans="1:23">
      <c r="A1296" t="s">
        <v>3936</v>
      </c>
      <c r="B1296" t="s">
        <v>3937</v>
      </c>
      <c r="C1296" t="s">
        <v>72</v>
      </c>
      <c r="D1296" t="s">
        <v>30</v>
      </c>
      <c r="E1296">
        <v>24</v>
      </c>
      <c r="F1296" s="3">
        <v>1610285373649</v>
      </c>
      <c r="G1296" t="s">
        <v>31</v>
      </c>
      <c r="H1296" t="s">
        <v>121</v>
      </c>
      <c r="I1296" t="s">
        <v>3938</v>
      </c>
      <c r="J1296" s="3">
        <v>3469796299</v>
      </c>
      <c r="K1296" t="s">
        <v>63</v>
      </c>
      <c r="L1296" t="s">
        <v>47</v>
      </c>
      <c r="M1296" t="s">
        <v>48</v>
      </c>
      <c r="O1296" t="s">
        <v>121</v>
      </c>
      <c r="P1296">
        <v>-8</v>
      </c>
      <c r="Q1296">
        <f t="shared" si="40"/>
        <v>-5.3333333333333337E-2</v>
      </c>
      <c r="T1296">
        <f t="shared" si="41"/>
        <v>-2.6666666666666668E-2</v>
      </c>
      <c r="U1296">
        <v>43705.408622685187</v>
      </c>
      <c r="W1296" t="s">
        <v>39</v>
      </c>
    </row>
    <row r="1297" spans="1:24">
      <c r="A1297" t="s">
        <v>3939</v>
      </c>
      <c r="B1297" t="s">
        <v>3515</v>
      </c>
      <c r="C1297" t="s">
        <v>161</v>
      </c>
      <c r="D1297" t="s">
        <v>30</v>
      </c>
      <c r="E1297">
        <v>27</v>
      </c>
      <c r="F1297" s="3">
        <v>1620211081081</v>
      </c>
      <c r="G1297" t="s">
        <v>31</v>
      </c>
      <c r="H1297" t="s">
        <v>152</v>
      </c>
      <c r="I1297" t="s">
        <v>3940</v>
      </c>
      <c r="J1297" s="3">
        <v>3469803295</v>
      </c>
      <c r="K1297" t="s">
        <v>154</v>
      </c>
      <c r="L1297" t="s">
        <v>54</v>
      </c>
      <c r="M1297" t="s">
        <v>48</v>
      </c>
      <c r="N1297" t="s">
        <v>37</v>
      </c>
      <c r="O1297" t="s">
        <v>121</v>
      </c>
      <c r="P1297">
        <v>50</v>
      </c>
      <c r="Q1297">
        <f t="shared" si="40"/>
        <v>0.33333333333333331</v>
      </c>
      <c r="R1297" t="str">
        <f>VLOOKUP(I1297,Sheet7!$A$1:$C$747,2,0)</f>
        <v>24</v>
      </c>
      <c r="S1297" t="str">
        <f>VLOOKUP(I1297,Sheet7!$A$1:$C$747,3,0)</f>
        <v>60%</v>
      </c>
      <c r="T1297">
        <f t="shared" si="41"/>
        <v>0.46666666666666667</v>
      </c>
      <c r="U1297">
        <v>43699.520208333335</v>
      </c>
      <c r="W1297" t="s">
        <v>56</v>
      </c>
    </row>
    <row r="1298" spans="1:24">
      <c r="A1298" t="s">
        <v>3941</v>
      </c>
      <c r="B1298" t="s">
        <v>3942</v>
      </c>
      <c r="C1298" t="s">
        <v>235</v>
      </c>
      <c r="D1298" t="s">
        <v>30</v>
      </c>
      <c r="E1298">
        <v>26</v>
      </c>
      <c r="F1298" s="3">
        <v>1730122405707</v>
      </c>
      <c r="G1298" t="s">
        <v>88</v>
      </c>
      <c r="H1298" t="s">
        <v>38</v>
      </c>
      <c r="I1298" t="s">
        <v>3943</v>
      </c>
      <c r="J1298" s="3">
        <v>923429166291</v>
      </c>
      <c r="K1298" t="s">
        <v>34</v>
      </c>
      <c r="L1298" t="s">
        <v>54</v>
      </c>
      <c r="M1298" t="s">
        <v>55</v>
      </c>
      <c r="N1298" t="s">
        <v>37</v>
      </c>
      <c r="O1298" t="s">
        <v>38</v>
      </c>
      <c r="P1298">
        <v>55</v>
      </c>
      <c r="Q1298">
        <f t="shared" si="40"/>
        <v>0.36666666666666664</v>
      </c>
      <c r="R1298" t="str">
        <f>VLOOKUP(I1298,'[2]All Tests Results'!$A$1:$C$979,2,0)</f>
        <v>39</v>
      </c>
      <c r="S1298" t="str">
        <f>VLOOKUP(I1298,'[2]All Tests Results'!$A$1:$C$979,3,0)</f>
        <v>56%</v>
      </c>
      <c r="T1298">
        <f t="shared" si="41"/>
        <v>0.46333333333333337</v>
      </c>
      <c r="U1298">
        <v>43721.246921296297</v>
      </c>
      <c r="W1298" t="s">
        <v>56</v>
      </c>
    </row>
    <row r="1299" spans="1:24">
      <c r="A1299" t="s">
        <v>3944</v>
      </c>
      <c r="B1299" t="s">
        <v>3945</v>
      </c>
      <c r="C1299" t="s">
        <v>103</v>
      </c>
      <c r="D1299" t="s">
        <v>30</v>
      </c>
      <c r="E1299">
        <v>26</v>
      </c>
      <c r="F1299" s="3">
        <v>1530506530447</v>
      </c>
      <c r="G1299" t="s">
        <v>44</v>
      </c>
      <c r="H1299" t="s">
        <v>99</v>
      </c>
      <c r="I1299" t="s">
        <v>3946</v>
      </c>
      <c r="J1299" s="3">
        <v>3469870907</v>
      </c>
      <c r="K1299" t="s">
        <v>34</v>
      </c>
      <c r="L1299" t="s">
        <v>47</v>
      </c>
      <c r="M1299" t="s">
        <v>48</v>
      </c>
      <c r="N1299" t="s">
        <v>49</v>
      </c>
      <c r="O1299" t="s">
        <v>121</v>
      </c>
      <c r="P1299">
        <v>17</v>
      </c>
      <c r="Q1299">
        <f t="shared" si="40"/>
        <v>0.11333333333333333</v>
      </c>
      <c r="T1299">
        <f t="shared" si="41"/>
        <v>5.6666666666666664E-2</v>
      </c>
      <c r="U1299">
        <v>43700.259444444448</v>
      </c>
      <c r="W1299" t="s">
        <v>39</v>
      </c>
    </row>
    <row r="1300" spans="1:24">
      <c r="A1300" t="s">
        <v>3947</v>
      </c>
      <c r="B1300" t="s">
        <v>3948</v>
      </c>
      <c r="C1300" t="s">
        <v>162</v>
      </c>
      <c r="D1300" t="s">
        <v>30</v>
      </c>
      <c r="E1300">
        <v>22</v>
      </c>
      <c r="F1300" s="3">
        <v>2170617993525</v>
      </c>
      <c r="G1300" t="s">
        <v>44</v>
      </c>
      <c r="H1300" t="s">
        <v>461</v>
      </c>
      <c r="I1300" t="s">
        <v>3949</v>
      </c>
      <c r="J1300" s="3">
        <v>3469874257</v>
      </c>
      <c r="K1300" t="s">
        <v>34</v>
      </c>
      <c r="L1300" t="s">
        <v>54</v>
      </c>
      <c r="M1300" t="s">
        <v>55</v>
      </c>
      <c r="O1300" t="s">
        <v>333</v>
      </c>
      <c r="P1300">
        <v>48</v>
      </c>
      <c r="Q1300">
        <f t="shared" si="40"/>
        <v>0.32</v>
      </c>
      <c r="T1300">
        <f t="shared" si="41"/>
        <v>0.16</v>
      </c>
      <c r="U1300">
        <v>43726.663657407407</v>
      </c>
      <c r="W1300" t="s">
        <v>75</v>
      </c>
    </row>
    <row r="1301" spans="1:24">
      <c r="A1301" t="s">
        <v>3950</v>
      </c>
      <c r="B1301" t="s">
        <v>162</v>
      </c>
      <c r="C1301" t="s">
        <v>867</v>
      </c>
      <c r="D1301" t="s">
        <v>30</v>
      </c>
      <c r="E1301">
        <v>30</v>
      </c>
      <c r="F1301" s="3">
        <v>1730108991113</v>
      </c>
      <c r="G1301" t="s">
        <v>88</v>
      </c>
      <c r="H1301" t="s">
        <v>38</v>
      </c>
      <c r="I1301" t="s">
        <v>3951</v>
      </c>
      <c r="J1301" s="3">
        <v>923459186177</v>
      </c>
      <c r="K1301" t="s">
        <v>34</v>
      </c>
      <c r="L1301" t="s">
        <v>35</v>
      </c>
      <c r="M1301" t="s">
        <v>55</v>
      </c>
      <c r="N1301" t="s">
        <v>49</v>
      </c>
      <c r="O1301" t="s">
        <v>38</v>
      </c>
      <c r="P1301">
        <v>34</v>
      </c>
      <c r="Q1301">
        <f t="shared" si="40"/>
        <v>0.22666666666666666</v>
      </c>
      <c r="R1301" t="str">
        <f>VLOOKUP(I1301,'[2]All Tests Results'!$A$1:$C$979,2,0)</f>
        <v>49</v>
      </c>
      <c r="S1301" t="str">
        <f>VLOOKUP(I1301,'[2]All Tests Results'!$A$1:$C$979,3,0)</f>
        <v>70%</v>
      </c>
      <c r="T1301">
        <f t="shared" si="41"/>
        <v>0.46333333333333332</v>
      </c>
      <c r="U1301">
        <v>43722.541458333333</v>
      </c>
      <c r="W1301" t="s">
        <v>56</v>
      </c>
    </row>
    <row r="1302" spans="1:24">
      <c r="A1302" t="s">
        <v>3952</v>
      </c>
      <c r="B1302" t="s">
        <v>976</v>
      </c>
      <c r="C1302" t="s">
        <v>673</v>
      </c>
      <c r="D1302" t="s">
        <v>30</v>
      </c>
      <c r="E1302">
        <v>21</v>
      </c>
      <c r="F1302" s="3">
        <v>1540240547105</v>
      </c>
      <c r="G1302" t="s">
        <v>88</v>
      </c>
      <c r="H1302" t="s">
        <v>79</v>
      </c>
      <c r="I1302" t="s">
        <v>3953</v>
      </c>
      <c r="J1302" s="3">
        <v>3470094401</v>
      </c>
      <c r="K1302" t="s">
        <v>34</v>
      </c>
      <c r="L1302" t="s">
        <v>54</v>
      </c>
      <c r="M1302" t="s">
        <v>55</v>
      </c>
      <c r="O1302" t="s">
        <v>91</v>
      </c>
      <c r="P1302">
        <v>52</v>
      </c>
      <c r="Q1302">
        <f t="shared" si="40"/>
        <v>0.34666666666666668</v>
      </c>
      <c r="T1302">
        <f t="shared" si="41"/>
        <v>0.17333333333333334</v>
      </c>
      <c r="U1302">
        <v>43701.255624999998</v>
      </c>
      <c r="W1302" t="s">
        <v>145</v>
      </c>
    </row>
    <row r="1303" spans="1:24">
      <c r="A1303" t="s">
        <v>3954</v>
      </c>
      <c r="B1303" t="s">
        <v>2563</v>
      </c>
      <c r="C1303" t="s">
        <v>801</v>
      </c>
      <c r="D1303" t="s">
        <v>30</v>
      </c>
      <c r="E1303">
        <v>22</v>
      </c>
      <c r="F1303" s="3">
        <v>1730116175377</v>
      </c>
      <c r="G1303" t="s">
        <v>44</v>
      </c>
      <c r="H1303" t="s">
        <v>38</v>
      </c>
      <c r="I1303" t="s">
        <v>3955</v>
      </c>
      <c r="J1303" s="3">
        <v>3470807304</v>
      </c>
      <c r="K1303" t="s">
        <v>34</v>
      </c>
      <c r="L1303" t="s">
        <v>54</v>
      </c>
      <c r="M1303" t="s">
        <v>48</v>
      </c>
      <c r="O1303" t="s">
        <v>38</v>
      </c>
      <c r="P1303">
        <v>86</v>
      </c>
      <c r="Q1303">
        <f t="shared" si="40"/>
        <v>0.57333333333333336</v>
      </c>
      <c r="R1303" t="str">
        <f>VLOOKUP(I1303,[1]AllTestsScores!$A$1:$C$1012,2,0)</f>
        <v>11</v>
      </c>
      <c r="S1303" t="str">
        <f>VLOOKUP(I1303,[1]AllTestsScores!$A$1:$C$1012,3,0)</f>
        <v>28%</v>
      </c>
      <c r="T1303">
        <f t="shared" si="41"/>
        <v>0.42666666666666669</v>
      </c>
      <c r="U1303">
        <v>43699.27107638889</v>
      </c>
      <c r="W1303" t="s">
        <v>56</v>
      </c>
      <c r="X1303" t="s">
        <v>57</v>
      </c>
    </row>
    <row r="1304" spans="1:24">
      <c r="A1304" t="s">
        <v>3956</v>
      </c>
      <c r="B1304" t="s">
        <v>3957</v>
      </c>
      <c r="C1304" t="s">
        <v>3958</v>
      </c>
      <c r="D1304" t="s">
        <v>30</v>
      </c>
      <c r="E1304">
        <v>22</v>
      </c>
      <c r="F1304" s="3">
        <v>1120195681145</v>
      </c>
      <c r="G1304" t="s">
        <v>88</v>
      </c>
      <c r="H1304" t="s">
        <v>252</v>
      </c>
      <c r="I1304" t="s">
        <v>3959</v>
      </c>
      <c r="J1304" s="3">
        <v>3239922366</v>
      </c>
      <c r="K1304" t="s">
        <v>34</v>
      </c>
      <c r="L1304" t="s">
        <v>54</v>
      </c>
      <c r="M1304" t="s">
        <v>55</v>
      </c>
      <c r="N1304" t="s">
        <v>37</v>
      </c>
      <c r="O1304" t="s">
        <v>38</v>
      </c>
      <c r="P1304">
        <v>83</v>
      </c>
      <c r="Q1304">
        <f t="shared" si="40"/>
        <v>0.55333333333333334</v>
      </c>
      <c r="R1304" t="str">
        <f>VLOOKUP(I1304,'[2]All Tests Results'!$A$1:$C$979,2,0)</f>
        <v>26</v>
      </c>
      <c r="S1304" t="str">
        <f>VLOOKUP(I1304,'[2]All Tests Results'!$A$1:$C$979,3,0)</f>
        <v>37%</v>
      </c>
      <c r="T1304">
        <f t="shared" si="41"/>
        <v>0.46166666666666667</v>
      </c>
      <c r="U1304">
        <v>43698.750567129631</v>
      </c>
      <c r="W1304" t="s">
        <v>134</v>
      </c>
    </row>
    <row r="1305" spans="1:24">
      <c r="A1305" t="s">
        <v>3960</v>
      </c>
      <c r="B1305" t="s">
        <v>3961</v>
      </c>
      <c r="C1305" t="s">
        <v>161</v>
      </c>
      <c r="D1305" t="s">
        <v>30</v>
      </c>
      <c r="E1305">
        <v>23</v>
      </c>
      <c r="F1305" s="3">
        <v>1610268456157</v>
      </c>
      <c r="G1305" t="s">
        <v>31</v>
      </c>
      <c r="H1305" t="s">
        <v>121</v>
      </c>
      <c r="I1305" t="s">
        <v>3962</v>
      </c>
      <c r="J1305" s="3">
        <v>3471000632</v>
      </c>
      <c r="K1305" t="s">
        <v>34</v>
      </c>
      <c r="L1305" t="s">
        <v>47</v>
      </c>
      <c r="M1305" t="s">
        <v>55</v>
      </c>
      <c r="N1305" t="s">
        <v>49</v>
      </c>
      <c r="O1305" t="s">
        <v>121</v>
      </c>
      <c r="P1305">
        <v>60</v>
      </c>
      <c r="Q1305">
        <f t="shared" si="40"/>
        <v>0.4</v>
      </c>
      <c r="R1305" t="str">
        <f>VLOOKUP(I1305,Sheet7!$A$1:$C$747,2,0)</f>
        <v>10</v>
      </c>
      <c r="S1305" t="str">
        <f>VLOOKUP(I1305,Sheet7!$A$1:$C$747,3,0)</f>
        <v>25%</v>
      </c>
      <c r="T1305">
        <f t="shared" si="41"/>
        <v>0.32500000000000001</v>
      </c>
      <c r="U1305">
        <v>43700.411319444444</v>
      </c>
      <c r="W1305" t="s">
        <v>39</v>
      </c>
    </row>
    <row r="1306" spans="1:24">
      <c r="A1306" t="s">
        <v>3963</v>
      </c>
      <c r="B1306" t="s">
        <v>443</v>
      </c>
      <c r="C1306" t="s">
        <v>3964</v>
      </c>
      <c r="D1306" t="s">
        <v>30</v>
      </c>
      <c r="E1306">
        <v>30</v>
      </c>
      <c r="F1306" s="3">
        <v>2110672149807</v>
      </c>
      <c r="G1306" t="s">
        <v>44</v>
      </c>
      <c r="H1306" t="s">
        <v>175</v>
      </c>
      <c r="I1306" t="s">
        <v>3965</v>
      </c>
      <c r="J1306" s="3">
        <v>3471097454</v>
      </c>
      <c r="K1306" t="s">
        <v>34</v>
      </c>
      <c r="L1306" t="s">
        <v>54</v>
      </c>
      <c r="M1306" t="s">
        <v>55</v>
      </c>
      <c r="N1306" t="s">
        <v>49</v>
      </c>
      <c r="O1306" t="s">
        <v>38</v>
      </c>
      <c r="P1306">
        <v>74</v>
      </c>
      <c r="Q1306">
        <f t="shared" si="40"/>
        <v>0.49333333333333335</v>
      </c>
      <c r="R1306" t="str">
        <f>VLOOKUP(I1306,[1]AllTestsScores!$A$1:$C$1012,2,0)</f>
        <v>16</v>
      </c>
      <c r="S1306" t="str">
        <f>VLOOKUP(I1306,[1]AllTestsScores!$A$1:$C$1012,3,0)</f>
        <v>40%</v>
      </c>
      <c r="T1306">
        <f t="shared" si="41"/>
        <v>0.44666666666666666</v>
      </c>
      <c r="U1306">
        <v>43719.249814814815</v>
      </c>
      <c r="W1306" t="s">
        <v>56</v>
      </c>
    </row>
    <row r="1307" spans="1:24">
      <c r="A1307" t="s">
        <v>3966</v>
      </c>
      <c r="B1307" t="s">
        <v>3967</v>
      </c>
      <c r="C1307" t="s">
        <v>3968</v>
      </c>
      <c r="D1307" t="s">
        <v>30</v>
      </c>
      <c r="E1307">
        <v>23</v>
      </c>
      <c r="F1307" s="3">
        <v>1730160423407</v>
      </c>
      <c r="G1307" t="s">
        <v>44</v>
      </c>
      <c r="H1307" t="s">
        <v>38</v>
      </c>
      <c r="I1307" t="s">
        <v>3969</v>
      </c>
      <c r="J1307" s="3">
        <v>3471110644</v>
      </c>
      <c r="K1307" t="s">
        <v>34</v>
      </c>
      <c r="L1307" t="s">
        <v>54</v>
      </c>
      <c r="M1307" t="s">
        <v>36</v>
      </c>
      <c r="O1307" t="s">
        <v>38</v>
      </c>
      <c r="P1307">
        <v>49</v>
      </c>
      <c r="Q1307">
        <f t="shared" si="40"/>
        <v>0.32666666666666666</v>
      </c>
      <c r="R1307" t="str">
        <f>VLOOKUP(I1307,[1]AllTestsScores!$A$1:$C$1012,2,0)</f>
        <v>20</v>
      </c>
      <c r="S1307" t="str">
        <f>VLOOKUP(I1307,[1]AllTestsScores!$A$1:$C$1012,3,0)</f>
        <v>50%</v>
      </c>
      <c r="T1307">
        <f t="shared" si="41"/>
        <v>0.41333333333333333</v>
      </c>
      <c r="U1307">
        <v>43731.251342592594</v>
      </c>
      <c r="W1307" t="s">
        <v>56</v>
      </c>
      <c r="X1307" t="s">
        <v>57</v>
      </c>
    </row>
    <row r="1308" spans="1:24">
      <c r="A1308" t="s">
        <v>3970</v>
      </c>
      <c r="B1308" t="s">
        <v>712</v>
      </c>
      <c r="C1308" t="s">
        <v>140</v>
      </c>
      <c r="D1308" t="s">
        <v>30</v>
      </c>
      <c r="E1308">
        <v>23</v>
      </c>
      <c r="F1308" s="3">
        <v>1730148817295</v>
      </c>
      <c r="G1308" t="s">
        <v>44</v>
      </c>
      <c r="H1308" t="s">
        <v>38</v>
      </c>
      <c r="I1308" t="s">
        <v>3971</v>
      </c>
      <c r="J1308" s="3">
        <v>3471250138</v>
      </c>
      <c r="K1308" t="s">
        <v>34</v>
      </c>
      <c r="L1308" t="s">
        <v>54</v>
      </c>
      <c r="M1308" t="s">
        <v>36</v>
      </c>
      <c r="N1308" t="s">
        <v>37</v>
      </c>
      <c r="O1308" t="s">
        <v>38</v>
      </c>
      <c r="P1308">
        <v>75</v>
      </c>
      <c r="Q1308">
        <f t="shared" si="40"/>
        <v>0.5</v>
      </c>
      <c r="R1308" t="str">
        <f>VLOOKUP(I1308,[1]AllTestsScores!$A$1:$C$1012,2,0)</f>
        <v>14</v>
      </c>
      <c r="S1308" t="str">
        <f>VLOOKUP(I1308,[1]AllTestsScores!$A$1:$C$1012,3,0)</f>
        <v>35%</v>
      </c>
      <c r="T1308">
        <f t="shared" si="41"/>
        <v>0.42499999999999999</v>
      </c>
      <c r="U1308">
        <v>43702.461400462962</v>
      </c>
      <c r="W1308" t="s">
        <v>39</v>
      </c>
    </row>
    <row r="1309" spans="1:24">
      <c r="A1309" t="s">
        <v>3972</v>
      </c>
      <c r="B1309" t="s">
        <v>1918</v>
      </c>
      <c r="C1309" t="s">
        <v>103</v>
      </c>
      <c r="D1309" t="s">
        <v>30</v>
      </c>
      <c r="E1309">
        <v>25</v>
      </c>
      <c r="F1309" s="3">
        <v>1210332239285</v>
      </c>
      <c r="G1309" t="s">
        <v>44</v>
      </c>
      <c r="H1309" t="s">
        <v>336</v>
      </c>
      <c r="I1309" t="s">
        <v>3973</v>
      </c>
      <c r="J1309" s="3">
        <v>3471917643</v>
      </c>
      <c r="K1309" t="s">
        <v>34</v>
      </c>
      <c r="L1309" t="s">
        <v>47</v>
      </c>
      <c r="M1309" t="s">
        <v>36</v>
      </c>
      <c r="N1309" t="s">
        <v>49</v>
      </c>
      <c r="O1309" t="s">
        <v>333</v>
      </c>
      <c r="P1309">
        <v>62</v>
      </c>
      <c r="Q1309">
        <f t="shared" si="40"/>
        <v>0.41333333333333333</v>
      </c>
      <c r="T1309">
        <f t="shared" si="41"/>
        <v>0.20666666666666667</v>
      </c>
      <c r="U1309">
        <v>43700.269108796296</v>
      </c>
      <c r="W1309" t="s">
        <v>39</v>
      </c>
    </row>
    <row r="1310" spans="1:24">
      <c r="A1310" t="s">
        <v>3974</v>
      </c>
      <c r="B1310" t="s">
        <v>3975</v>
      </c>
      <c r="C1310" t="s">
        <v>103</v>
      </c>
      <c r="D1310" t="s">
        <v>30</v>
      </c>
      <c r="E1310">
        <v>22</v>
      </c>
      <c r="F1310" s="3">
        <v>2210188214495</v>
      </c>
      <c r="G1310" t="s">
        <v>44</v>
      </c>
      <c r="H1310" t="s">
        <v>252</v>
      </c>
      <c r="I1310" t="s">
        <v>3976</v>
      </c>
      <c r="J1310" s="3">
        <v>3471922884</v>
      </c>
      <c r="K1310" t="s">
        <v>34</v>
      </c>
      <c r="L1310" t="s">
        <v>54</v>
      </c>
      <c r="M1310" t="s">
        <v>48</v>
      </c>
      <c r="O1310" t="s">
        <v>333</v>
      </c>
      <c r="P1310">
        <v>49</v>
      </c>
      <c r="Q1310">
        <f t="shared" si="40"/>
        <v>0.32666666666666666</v>
      </c>
      <c r="R1310" t="str">
        <f>VLOOKUP(I1310,[1]AllTestsScores!$A$1:$C$1012,2,0)</f>
        <v>16</v>
      </c>
      <c r="S1310" t="str">
        <f>VLOOKUP(I1310,[1]AllTestsScores!$A$1:$C$1012,3,0)</f>
        <v>40%</v>
      </c>
      <c r="T1310">
        <f t="shared" si="41"/>
        <v>0.36333333333333334</v>
      </c>
      <c r="U1310">
        <v>43705.194421296299</v>
      </c>
      <c r="W1310" t="s">
        <v>56</v>
      </c>
    </row>
    <row r="1311" spans="1:24">
      <c r="A1311" t="s">
        <v>3977</v>
      </c>
      <c r="B1311" t="s">
        <v>3975</v>
      </c>
      <c r="C1311" t="s">
        <v>103</v>
      </c>
      <c r="D1311" t="s">
        <v>30</v>
      </c>
      <c r="E1311">
        <v>22</v>
      </c>
      <c r="F1311" s="3">
        <v>1560102041449</v>
      </c>
      <c r="G1311" t="s">
        <v>88</v>
      </c>
      <c r="H1311" t="s">
        <v>73</v>
      </c>
      <c r="I1311" t="s">
        <v>3978</v>
      </c>
      <c r="J1311" s="3">
        <v>3471924192</v>
      </c>
      <c r="K1311" t="s">
        <v>34</v>
      </c>
      <c r="L1311" t="s">
        <v>54</v>
      </c>
      <c r="M1311" t="s">
        <v>48</v>
      </c>
      <c r="O1311" t="s">
        <v>73</v>
      </c>
      <c r="P1311">
        <v>47</v>
      </c>
      <c r="Q1311">
        <f t="shared" si="40"/>
        <v>0.31333333333333335</v>
      </c>
      <c r="R1311" t="str">
        <f>VLOOKUP(I1311,'[2]All Tests Results'!$A$1:$C$979,2,0)</f>
        <v>29</v>
      </c>
      <c r="S1311" t="str">
        <f>VLOOKUP(I1311,'[2]All Tests Results'!$A$1:$C$979,3,0)</f>
        <v>41%</v>
      </c>
      <c r="T1311">
        <f t="shared" si="41"/>
        <v>0.36166666666666669</v>
      </c>
      <c r="U1311">
        <v>43719.72315972222</v>
      </c>
      <c r="W1311" t="s">
        <v>56</v>
      </c>
    </row>
    <row r="1312" spans="1:24">
      <c r="A1312" t="s">
        <v>3979</v>
      </c>
      <c r="B1312" t="s">
        <v>3980</v>
      </c>
      <c r="C1312" t="s">
        <v>259</v>
      </c>
      <c r="D1312" t="s">
        <v>30</v>
      </c>
      <c r="E1312">
        <v>24</v>
      </c>
      <c r="F1312" s="3">
        <v>1210230464843</v>
      </c>
      <c r="G1312" t="s">
        <v>44</v>
      </c>
      <c r="H1312" t="s">
        <v>336</v>
      </c>
      <c r="I1312" t="s">
        <v>3981</v>
      </c>
      <c r="J1312" s="3">
        <v>3471939338</v>
      </c>
      <c r="K1312" t="s">
        <v>34</v>
      </c>
      <c r="L1312" t="s">
        <v>54</v>
      </c>
      <c r="M1312" t="s">
        <v>36</v>
      </c>
      <c r="O1312" t="s">
        <v>333</v>
      </c>
      <c r="P1312">
        <v>14</v>
      </c>
      <c r="Q1312">
        <f t="shared" si="40"/>
        <v>9.3333333333333338E-2</v>
      </c>
      <c r="T1312">
        <f t="shared" si="41"/>
        <v>4.6666666666666669E-2</v>
      </c>
      <c r="U1312">
        <v>43717.183541666665</v>
      </c>
      <c r="W1312" t="s">
        <v>39</v>
      </c>
    </row>
    <row r="1313" spans="1:23">
      <c r="A1313" t="s">
        <v>3982</v>
      </c>
      <c r="B1313" t="s">
        <v>957</v>
      </c>
      <c r="C1313" t="s">
        <v>781</v>
      </c>
      <c r="D1313" t="s">
        <v>30</v>
      </c>
      <c r="E1313">
        <v>22</v>
      </c>
      <c r="F1313" s="3">
        <v>1720124507367</v>
      </c>
      <c r="G1313" t="s">
        <v>88</v>
      </c>
      <c r="H1313" t="s">
        <v>79</v>
      </c>
      <c r="I1313" t="s">
        <v>3983</v>
      </c>
      <c r="J1313" s="3">
        <v>3472755021</v>
      </c>
      <c r="K1313" t="s">
        <v>34</v>
      </c>
      <c r="L1313" t="s">
        <v>47</v>
      </c>
      <c r="M1313" t="s">
        <v>55</v>
      </c>
      <c r="O1313" t="s">
        <v>38</v>
      </c>
      <c r="P1313">
        <v>42</v>
      </c>
      <c r="Q1313">
        <f t="shared" si="40"/>
        <v>0.28000000000000003</v>
      </c>
      <c r="R1313" t="str">
        <f>VLOOKUP(I1313,'[2]All Tests Results'!$A$1:$C$979,2,0)</f>
        <v>23</v>
      </c>
      <c r="S1313" t="str">
        <f>VLOOKUP(I1313,'[2]All Tests Results'!$A$1:$C$979,3,0)</f>
        <v>33%</v>
      </c>
      <c r="T1313">
        <f t="shared" si="41"/>
        <v>0.30500000000000005</v>
      </c>
      <c r="U1313">
        <v>43699.384513888886</v>
      </c>
      <c r="W1313" t="s">
        <v>39</v>
      </c>
    </row>
    <row r="1314" spans="1:23">
      <c r="A1314" t="s">
        <v>3984</v>
      </c>
      <c r="B1314" t="s">
        <v>3985</v>
      </c>
      <c r="C1314" t="s">
        <v>3986</v>
      </c>
      <c r="D1314" t="s">
        <v>43</v>
      </c>
      <c r="E1314">
        <v>26</v>
      </c>
      <c r="F1314" s="3">
        <v>1520135479362</v>
      </c>
      <c r="G1314" t="s">
        <v>44</v>
      </c>
      <c r="H1314" t="s">
        <v>158</v>
      </c>
      <c r="I1314" t="s">
        <v>3987</v>
      </c>
      <c r="J1314" s="3">
        <v>3472762376</v>
      </c>
      <c r="K1314" t="s">
        <v>34</v>
      </c>
      <c r="L1314" t="s">
        <v>54</v>
      </c>
      <c r="M1314" t="s">
        <v>48</v>
      </c>
      <c r="N1314" t="s">
        <v>49</v>
      </c>
      <c r="O1314" t="s">
        <v>38</v>
      </c>
      <c r="P1314">
        <v>75</v>
      </c>
      <c r="Q1314">
        <f t="shared" si="40"/>
        <v>0.5</v>
      </c>
      <c r="T1314">
        <f t="shared" si="41"/>
        <v>0.25</v>
      </c>
      <c r="U1314">
        <v>43726.452719907407</v>
      </c>
      <c r="W1314" t="s">
        <v>75</v>
      </c>
    </row>
    <row r="1315" spans="1:23">
      <c r="A1315" t="s">
        <v>3988</v>
      </c>
      <c r="B1315" t="s">
        <v>3989</v>
      </c>
      <c r="C1315" t="s">
        <v>3990</v>
      </c>
      <c r="D1315" t="s">
        <v>30</v>
      </c>
      <c r="E1315">
        <v>24</v>
      </c>
      <c r="F1315" s="3">
        <v>1350331037435</v>
      </c>
      <c r="G1315" t="s">
        <v>31</v>
      </c>
      <c r="H1315" t="s">
        <v>94</v>
      </c>
      <c r="I1315" t="s">
        <v>3991</v>
      </c>
      <c r="J1315" s="3">
        <v>3475187803</v>
      </c>
      <c r="K1315" t="s">
        <v>154</v>
      </c>
      <c r="L1315" t="s">
        <v>54</v>
      </c>
      <c r="M1315" t="s">
        <v>48</v>
      </c>
      <c r="N1315" t="s">
        <v>49</v>
      </c>
      <c r="O1315" t="s">
        <v>45</v>
      </c>
      <c r="P1315">
        <v>69</v>
      </c>
      <c r="Q1315">
        <f t="shared" si="40"/>
        <v>0.46</v>
      </c>
      <c r="R1315" t="str">
        <f>VLOOKUP(I1315,Sheet7!$A$1:$C$747,2,0)</f>
        <v>21</v>
      </c>
      <c r="S1315" t="str">
        <f>VLOOKUP(I1315,Sheet7!$A$1:$C$747,3,0)</f>
        <v>53%</v>
      </c>
      <c r="T1315">
        <f t="shared" si="41"/>
        <v>0.495</v>
      </c>
      <c r="U1315">
        <v>43725.78</v>
      </c>
      <c r="W1315" t="s">
        <v>56</v>
      </c>
    </row>
    <row r="1316" spans="1:23">
      <c r="A1316" t="s">
        <v>3992</v>
      </c>
      <c r="B1316" t="s">
        <v>1182</v>
      </c>
      <c r="C1316" t="s">
        <v>1151</v>
      </c>
      <c r="D1316" t="s">
        <v>30</v>
      </c>
      <c r="E1316">
        <v>29</v>
      </c>
      <c r="F1316" s="3">
        <v>1540191937325</v>
      </c>
      <c r="G1316" t="s">
        <v>44</v>
      </c>
      <c r="H1316" t="s">
        <v>91</v>
      </c>
      <c r="I1316" t="s">
        <v>3993</v>
      </c>
      <c r="J1316" s="3">
        <v>3475189698</v>
      </c>
      <c r="K1316" t="s">
        <v>34</v>
      </c>
      <c r="L1316" t="s">
        <v>54</v>
      </c>
      <c r="M1316" t="s">
        <v>55</v>
      </c>
      <c r="N1316" t="s">
        <v>49</v>
      </c>
      <c r="O1316" t="s">
        <v>91</v>
      </c>
      <c r="P1316">
        <v>38</v>
      </c>
      <c r="Q1316">
        <f t="shared" si="40"/>
        <v>0.25333333333333335</v>
      </c>
      <c r="R1316" t="str">
        <f>VLOOKUP(I1316,[1]AllTestsScores!$A$1:$C$1012,2,0)</f>
        <v>12</v>
      </c>
      <c r="S1316" t="str">
        <f>VLOOKUP(I1316,[1]AllTestsScores!$A$1:$C$1012,3,0)</f>
        <v>30%</v>
      </c>
      <c r="T1316">
        <f t="shared" si="41"/>
        <v>0.27666666666666667</v>
      </c>
      <c r="U1316">
        <v>43703.316157407404</v>
      </c>
      <c r="W1316" t="s">
        <v>134</v>
      </c>
    </row>
    <row r="1317" spans="1:23">
      <c r="A1317" t="s">
        <v>3994</v>
      </c>
      <c r="B1317" t="s">
        <v>3995</v>
      </c>
      <c r="C1317" t="s">
        <v>1080</v>
      </c>
      <c r="D1317" t="s">
        <v>30</v>
      </c>
      <c r="E1317">
        <v>25</v>
      </c>
      <c r="F1317" s="3">
        <v>1620245185445</v>
      </c>
      <c r="G1317" t="s">
        <v>31</v>
      </c>
      <c r="H1317" t="s">
        <v>152</v>
      </c>
      <c r="I1317" t="s">
        <v>3996</v>
      </c>
      <c r="J1317" s="3">
        <v>3475358154</v>
      </c>
      <c r="K1317" t="s">
        <v>34</v>
      </c>
      <c r="L1317" t="s">
        <v>54</v>
      </c>
      <c r="M1317" t="s">
        <v>36</v>
      </c>
      <c r="N1317" t="s">
        <v>37</v>
      </c>
      <c r="O1317" t="s">
        <v>45</v>
      </c>
      <c r="P1317">
        <v>87</v>
      </c>
      <c r="Q1317">
        <f t="shared" si="40"/>
        <v>0.57999999999999996</v>
      </c>
      <c r="R1317" t="str">
        <f>VLOOKUP(I1317,Sheet7!$A$1:$C$747,2,0)</f>
        <v>18</v>
      </c>
      <c r="S1317" t="str">
        <f>VLOOKUP(I1317,Sheet7!$A$1:$C$747,3,0)</f>
        <v>45%</v>
      </c>
      <c r="T1317">
        <f t="shared" si="41"/>
        <v>0.51500000000000001</v>
      </c>
      <c r="U1317">
        <v>43716.708009259259</v>
      </c>
      <c r="W1317" t="s">
        <v>39</v>
      </c>
    </row>
    <row r="1318" spans="1:23">
      <c r="A1318" t="s">
        <v>3997</v>
      </c>
      <c r="B1318" t="s">
        <v>2066</v>
      </c>
      <c r="C1318" t="s">
        <v>3998</v>
      </c>
      <c r="D1318" t="s">
        <v>30</v>
      </c>
      <c r="E1318">
        <v>24</v>
      </c>
      <c r="F1318" s="3">
        <v>1520256615743</v>
      </c>
      <c r="G1318" t="s">
        <v>31</v>
      </c>
      <c r="H1318" t="s">
        <v>158</v>
      </c>
      <c r="I1318" t="s">
        <v>3999</v>
      </c>
      <c r="J1318" s="3">
        <v>3475359379</v>
      </c>
      <c r="K1318" t="s">
        <v>34</v>
      </c>
      <c r="L1318" t="s">
        <v>54</v>
      </c>
      <c r="M1318" t="s">
        <v>55</v>
      </c>
      <c r="O1318" t="s">
        <v>38</v>
      </c>
      <c r="P1318">
        <v>84</v>
      </c>
      <c r="Q1318">
        <f t="shared" si="40"/>
        <v>0.56000000000000005</v>
      </c>
      <c r="R1318" t="str">
        <f>VLOOKUP(I1318,Sheet7!$A$1:$C$747,2,0)</f>
        <v>25</v>
      </c>
      <c r="S1318" t="str">
        <f>VLOOKUP(I1318,Sheet7!$A$1:$C$747,3,0)</f>
        <v>63%</v>
      </c>
      <c r="T1318">
        <f t="shared" si="41"/>
        <v>0.59499999999999997</v>
      </c>
      <c r="U1318">
        <v>43704.381180555552</v>
      </c>
      <c r="W1318" t="s">
        <v>56</v>
      </c>
    </row>
    <row r="1319" spans="1:23">
      <c r="A1319" t="s">
        <v>4000</v>
      </c>
      <c r="B1319" t="s">
        <v>4001</v>
      </c>
      <c r="C1319" t="s">
        <v>4002</v>
      </c>
      <c r="D1319" t="s">
        <v>30</v>
      </c>
      <c r="E1319">
        <v>21</v>
      </c>
      <c r="F1319" s="3">
        <v>1560146112575</v>
      </c>
      <c r="G1319" t="s">
        <v>44</v>
      </c>
      <c r="H1319" t="s">
        <v>73</v>
      </c>
      <c r="I1319" t="s">
        <v>4003</v>
      </c>
      <c r="J1319" s="3">
        <v>3475774243</v>
      </c>
      <c r="K1319" t="s">
        <v>34</v>
      </c>
      <c r="L1319" t="s">
        <v>54</v>
      </c>
      <c r="M1319" t="s">
        <v>55</v>
      </c>
      <c r="O1319" t="s">
        <v>121</v>
      </c>
      <c r="P1319">
        <v>73</v>
      </c>
      <c r="Q1319">
        <f t="shared" si="40"/>
        <v>0.48666666666666669</v>
      </c>
      <c r="T1319">
        <f t="shared" si="41"/>
        <v>0.24333333333333335</v>
      </c>
      <c r="U1319">
        <v>43701.489872685182</v>
      </c>
      <c r="W1319" t="s">
        <v>75</v>
      </c>
    </row>
    <row r="1320" spans="1:23">
      <c r="A1320" t="s">
        <v>4004</v>
      </c>
      <c r="B1320" t="s">
        <v>4005</v>
      </c>
      <c r="C1320" t="s">
        <v>161</v>
      </c>
      <c r="D1320" t="s">
        <v>30</v>
      </c>
      <c r="E1320">
        <v>23</v>
      </c>
      <c r="F1320" s="3">
        <v>1310145018451</v>
      </c>
      <c r="G1320" t="s">
        <v>44</v>
      </c>
      <c r="H1320" t="s">
        <v>45</v>
      </c>
      <c r="I1320" t="s">
        <v>4006</v>
      </c>
      <c r="J1320" s="3">
        <v>3475878189</v>
      </c>
      <c r="K1320" t="s">
        <v>34</v>
      </c>
      <c r="L1320" t="s">
        <v>54</v>
      </c>
      <c r="M1320" t="s">
        <v>55</v>
      </c>
      <c r="N1320" t="s">
        <v>37</v>
      </c>
      <c r="O1320" t="s">
        <v>45</v>
      </c>
      <c r="P1320">
        <v>58</v>
      </c>
      <c r="Q1320">
        <f t="shared" si="40"/>
        <v>0.38666666666666666</v>
      </c>
      <c r="T1320">
        <f t="shared" si="41"/>
        <v>0.19333333333333333</v>
      </c>
      <c r="U1320">
        <v>43698.740613425929</v>
      </c>
      <c r="W1320" t="s">
        <v>145</v>
      </c>
    </row>
    <row r="1321" spans="1:23">
      <c r="A1321" t="s">
        <v>4007</v>
      </c>
      <c r="B1321" t="s">
        <v>59</v>
      </c>
      <c r="C1321" t="s">
        <v>183</v>
      </c>
      <c r="D1321" t="s">
        <v>30</v>
      </c>
      <c r="E1321">
        <v>20</v>
      </c>
      <c r="F1321" s="3">
        <v>1310117622949</v>
      </c>
      <c r="G1321" t="s">
        <v>44</v>
      </c>
      <c r="H1321" t="s">
        <v>45</v>
      </c>
      <c r="I1321" t="s">
        <v>4008</v>
      </c>
      <c r="J1321" s="3">
        <v>3476055548</v>
      </c>
      <c r="K1321" t="s">
        <v>63</v>
      </c>
      <c r="L1321" t="s">
        <v>54</v>
      </c>
      <c r="M1321" t="s">
        <v>48</v>
      </c>
      <c r="O1321" t="s">
        <v>45</v>
      </c>
      <c r="P1321">
        <v>15</v>
      </c>
      <c r="Q1321">
        <f t="shared" si="40"/>
        <v>0.1</v>
      </c>
      <c r="T1321">
        <f t="shared" si="41"/>
        <v>0.05</v>
      </c>
      <c r="U1321">
        <v>43700.435520833336</v>
      </c>
      <c r="W1321" t="s">
        <v>75</v>
      </c>
    </row>
    <row r="1322" spans="1:23">
      <c r="A1322" t="s">
        <v>4009</v>
      </c>
      <c r="B1322" t="s">
        <v>957</v>
      </c>
      <c r="C1322" t="s">
        <v>72</v>
      </c>
      <c r="D1322" t="s">
        <v>30</v>
      </c>
      <c r="E1322">
        <v>23</v>
      </c>
      <c r="F1322" s="3">
        <v>1610187862179</v>
      </c>
      <c r="G1322" t="s">
        <v>88</v>
      </c>
      <c r="H1322" t="s">
        <v>121</v>
      </c>
      <c r="I1322" t="s">
        <v>4010</v>
      </c>
      <c r="J1322" s="3">
        <v>3476271725</v>
      </c>
      <c r="K1322" t="s">
        <v>34</v>
      </c>
      <c r="L1322" t="s">
        <v>54</v>
      </c>
      <c r="M1322" t="s">
        <v>55</v>
      </c>
      <c r="N1322" t="s">
        <v>37</v>
      </c>
      <c r="O1322" t="s">
        <v>121</v>
      </c>
      <c r="P1322">
        <v>76</v>
      </c>
      <c r="Q1322">
        <f t="shared" si="40"/>
        <v>0.50666666666666671</v>
      </c>
      <c r="T1322">
        <f t="shared" si="41"/>
        <v>0.25333333333333335</v>
      </c>
      <c r="U1322">
        <v>43712.375787037039</v>
      </c>
      <c r="W1322" t="s">
        <v>75</v>
      </c>
    </row>
    <row r="1323" spans="1:23">
      <c r="A1323" t="s">
        <v>4011</v>
      </c>
      <c r="B1323" t="s">
        <v>4012</v>
      </c>
      <c r="C1323" t="s">
        <v>1138</v>
      </c>
      <c r="D1323" t="s">
        <v>30</v>
      </c>
      <c r="E1323">
        <v>23</v>
      </c>
      <c r="F1323" s="3">
        <v>1410203887891</v>
      </c>
      <c r="G1323" t="s">
        <v>44</v>
      </c>
      <c r="H1323" t="s">
        <v>112</v>
      </c>
      <c r="I1323" t="s">
        <v>4013</v>
      </c>
      <c r="J1323" s="3">
        <v>3477704715</v>
      </c>
      <c r="K1323" t="s">
        <v>34</v>
      </c>
      <c r="L1323" t="s">
        <v>54</v>
      </c>
      <c r="M1323" t="s">
        <v>48</v>
      </c>
      <c r="N1323" t="s">
        <v>37</v>
      </c>
      <c r="O1323" t="s">
        <v>38</v>
      </c>
      <c r="P1323">
        <v>91</v>
      </c>
      <c r="Q1323">
        <f t="shared" si="40"/>
        <v>0.60666666666666669</v>
      </c>
      <c r="R1323" t="str">
        <f>VLOOKUP(I1323,[1]AllTestsScores!$A$1:$C$1012,2,0)</f>
        <v>14</v>
      </c>
      <c r="S1323" t="str">
        <f>VLOOKUP(I1323,[1]AllTestsScores!$A$1:$C$1012,3,0)</f>
        <v>35%</v>
      </c>
      <c r="T1323">
        <f t="shared" si="41"/>
        <v>0.47833333333333333</v>
      </c>
      <c r="U1323">
        <v>43710.723692129628</v>
      </c>
      <c r="W1323" t="s">
        <v>56</v>
      </c>
    </row>
    <row r="1324" spans="1:23">
      <c r="A1324" t="s">
        <v>4014</v>
      </c>
      <c r="B1324" t="s">
        <v>578</v>
      </c>
      <c r="C1324" t="s">
        <v>140</v>
      </c>
      <c r="D1324" t="s">
        <v>30</v>
      </c>
      <c r="E1324">
        <v>21</v>
      </c>
      <c r="F1324" s="3">
        <v>1610162599105</v>
      </c>
      <c r="G1324" t="s">
        <v>88</v>
      </c>
      <c r="H1324" t="s">
        <v>121</v>
      </c>
      <c r="I1324" t="s">
        <v>4015</v>
      </c>
      <c r="J1324" s="3">
        <v>3469991476</v>
      </c>
      <c r="K1324" t="s">
        <v>34</v>
      </c>
      <c r="L1324" t="s">
        <v>54</v>
      </c>
      <c r="M1324" t="s">
        <v>48</v>
      </c>
      <c r="N1324" t="s">
        <v>37</v>
      </c>
      <c r="O1324" t="s">
        <v>38</v>
      </c>
      <c r="P1324">
        <v>83</v>
      </c>
      <c r="Q1324">
        <f t="shared" si="40"/>
        <v>0.55333333333333334</v>
      </c>
      <c r="R1324" t="str">
        <f>VLOOKUP(I1324,'[2]All Tests Results'!$A$1:$C$979,2,0)</f>
        <v>26</v>
      </c>
      <c r="S1324" t="str">
        <f>VLOOKUP(I1324,'[2]All Tests Results'!$A$1:$C$979,3,0)</f>
        <v>37%</v>
      </c>
      <c r="T1324">
        <f t="shared" si="41"/>
        <v>0.46166666666666667</v>
      </c>
      <c r="U1324">
        <v>43710.050381944442</v>
      </c>
      <c r="W1324" t="s">
        <v>56</v>
      </c>
    </row>
    <row r="1325" spans="1:23">
      <c r="A1325" t="s">
        <v>4016</v>
      </c>
      <c r="B1325" t="s">
        <v>4017</v>
      </c>
      <c r="C1325" t="s">
        <v>4018</v>
      </c>
      <c r="D1325" t="s">
        <v>30</v>
      </c>
      <c r="E1325">
        <v>24</v>
      </c>
      <c r="F1325" s="3">
        <v>1530650555275</v>
      </c>
      <c r="G1325" t="s">
        <v>88</v>
      </c>
      <c r="H1325" t="s">
        <v>99</v>
      </c>
      <c r="I1325" t="s">
        <v>4019</v>
      </c>
      <c r="J1325" s="3">
        <v>3478110860</v>
      </c>
      <c r="K1325" t="s">
        <v>34</v>
      </c>
      <c r="L1325" t="s">
        <v>54</v>
      </c>
      <c r="M1325" t="s">
        <v>55</v>
      </c>
      <c r="N1325" t="s">
        <v>37</v>
      </c>
      <c r="O1325" t="s">
        <v>91</v>
      </c>
      <c r="P1325">
        <v>79</v>
      </c>
      <c r="Q1325">
        <f t="shared" si="40"/>
        <v>0.52666666666666662</v>
      </c>
      <c r="T1325">
        <f t="shared" si="41"/>
        <v>0.26333333333333331</v>
      </c>
      <c r="U1325">
        <v>43701.421249999999</v>
      </c>
      <c r="W1325" t="s">
        <v>145</v>
      </c>
    </row>
    <row r="1326" spans="1:23">
      <c r="A1326" t="s">
        <v>4020</v>
      </c>
      <c r="B1326" t="s">
        <v>4021</v>
      </c>
      <c r="C1326" t="s">
        <v>1505</v>
      </c>
      <c r="D1326" t="s">
        <v>30</v>
      </c>
      <c r="E1326">
        <v>30</v>
      </c>
      <c r="F1326" s="3">
        <v>1310160044045</v>
      </c>
      <c r="G1326" t="s">
        <v>44</v>
      </c>
      <c r="H1326" t="s">
        <v>45</v>
      </c>
      <c r="I1326" t="s">
        <v>4022</v>
      </c>
      <c r="J1326" s="3">
        <v>3478115265</v>
      </c>
      <c r="K1326" t="s">
        <v>34</v>
      </c>
      <c r="L1326" t="s">
        <v>54</v>
      </c>
      <c r="M1326" t="s">
        <v>48</v>
      </c>
      <c r="N1326" t="s">
        <v>37</v>
      </c>
      <c r="O1326" t="s">
        <v>45</v>
      </c>
      <c r="P1326">
        <v>49</v>
      </c>
      <c r="Q1326">
        <f t="shared" si="40"/>
        <v>0.32666666666666666</v>
      </c>
      <c r="R1326" t="str">
        <f>VLOOKUP(I1326,[1]AllTestsScores!$A$1:$C$1012,2,0)</f>
        <v>12</v>
      </c>
      <c r="S1326" t="str">
        <f>VLOOKUP(I1326,[1]AllTestsScores!$A$1:$C$1012,3,0)</f>
        <v>30%</v>
      </c>
      <c r="T1326">
        <f t="shared" si="41"/>
        <v>0.31333333333333335</v>
      </c>
      <c r="U1326">
        <v>43705.521134259259</v>
      </c>
      <c r="W1326" t="s">
        <v>134</v>
      </c>
    </row>
    <row r="1327" spans="1:23">
      <c r="A1327" t="s">
        <v>4023</v>
      </c>
      <c r="B1327" t="s">
        <v>4024</v>
      </c>
      <c r="C1327" t="s">
        <v>2919</v>
      </c>
      <c r="D1327" t="s">
        <v>30</v>
      </c>
      <c r="E1327">
        <v>28</v>
      </c>
      <c r="F1327" s="3">
        <v>1610154096379</v>
      </c>
      <c r="G1327" t="s">
        <v>88</v>
      </c>
      <c r="H1327" t="s">
        <v>121</v>
      </c>
      <c r="I1327" t="s">
        <v>4025</v>
      </c>
      <c r="J1327" s="3">
        <v>923459341742</v>
      </c>
      <c r="K1327" t="s">
        <v>34</v>
      </c>
      <c r="L1327" t="s">
        <v>54</v>
      </c>
      <c r="M1327" t="s">
        <v>48</v>
      </c>
      <c r="N1327" t="s">
        <v>49</v>
      </c>
      <c r="O1327" t="s">
        <v>121</v>
      </c>
      <c r="P1327">
        <v>82</v>
      </c>
      <c r="Q1327">
        <f t="shared" si="40"/>
        <v>0.54666666666666663</v>
      </c>
      <c r="R1327" t="str">
        <f>VLOOKUP(I1327,'[2]All Tests Results'!$A$1:$C$979,2,0)</f>
        <v>31</v>
      </c>
      <c r="S1327" t="str">
        <f>VLOOKUP(I1327,'[2]All Tests Results'!$A$1:$C$979,3,0)</f>
        <v>44%</v>
      </c>
      <c r="T1327">
        <f t="shared" si="41"/>
        <v>0.49333333333333329</v>
      </c>
      <c r="U1327">
        <v>43716.677175925928</v>
      </c>
      <c r="W1327" t="s">
        <v>56</v>
      </c>
    </row>
    <row r="1328" spans="1:23">
      <c r="A1328" t="s">
        <v>4026</v>
      </c>
      <c r="B1328" t="s">
        <v>662</v>
      </c>
      <c r="C1328" t="s">
        <v>2293</v>
      </c>
      <c r="D1328" t="s">
        <v>30</v>
      </c>
      <c r="E1328">
        <v>19</v>
      </c>
      <c r="F1328" s="3">
        <v>1710304345047</v>
      </c>
      <c r="G1328" t="s">
        <v>44</v>
      </c>
      <c r="H1328" t="s">
        <v>32</v>
      </c>
      <c r="I1328" t="s">
        <v>4027</v>
      </c>
      <c r="J1328" s="3">
        <v>3478944894</v>
      </c>
      <c r="K1328" t="s">
        <v>34</v>
      </c>
      <c r="L1328" t="s">
        <v>54</v>
      </c>
      <c r="M1328" t="s">
        <v>55</v>
      </c>
      <c r="N1328" t="s">
        <v>37</v>
      </c>
      <c r="O1328" t="s">
        <v>38</v>
      </c>
      <c r="P1328">
        <v>79</v>
      </c>
      <c r="Q1328">
        <f t="shared" si="40"/>
        <v>0.52666666666666662</v>
      </c>
      <c r="R1328" t="str">
        <f>VLOOKUP(I1328,[1]AllTestsScores!$A$1:$C$1012,2,0)</f>
        <v>9</v>
      </c>
      <c r="S1328" t="str">
        <f>VLOOKUP(I1328,[1]AllTestsScores!$A$1:$C$1012,3,0)</f>
        <v>23%</v>
      </c>
      <c r="T1328">
        <f t="shared" si="41"/>
        <v>0.3783333333333333</v>
      </c>
      <c r="U1328">
        <v>43714.248819444445</v>
      </c>
      <c r="W1328" t="s">
        <v>56</v>
      </c>
    </row>
    <row r="1329" spans="1:23">
      <c r="A1329" t="s">
        <v>4028</v>
      </c>
      <c r="B1329" t="s">
        <v>59</v>
      </c>
      <c r="C1329" t="s">
        <v>279</v>
      </c>
      <c r="D1329" t="s">
        <v>30</v>
      </c>
      <c r="E1329">
        <v>24</v>
      </c>
      <c r="F1329" s="3">
        <v>1730154821265</v>
      </c>
      <c r="G1329" t="s">
        <v>31</v>
      </c>
      <c r="H1329" t="s">
        <v>38</v>
      </c>
      <c r="I1329" t="s">
        <v>4029</v>
      </c>
      <c r="J1329" s="3">
        <v>3479059548</v>
      </c>
      <c r="K1329" t="s">
        <v>34</v>
      </c>
      <c r="L1329" t="s">
        <v>35</v>
      </c>
      <c r="M1329" t="s">
        <v>48</v>
      </c>
      <c r="O1329" t="s">
        <v>38</v>
      </c>
      <c r="P1329">
        <v>42</v>
      </c>
      <c r="Q1329">
        <f t="shared" si="40"/>
        <v>0.28000000000000003</v>
      </c>
      <c r="T1329">
        <f t="shared" si="41"/>
        <v>0.14000000000000001</v>
      </c>
      <c r="U1329">
        <v>43700.655925925923</v>
      </c>
      <c r="W1329" t="s">
        <v>145</v>
      </c>
    </row>
    <row r="1330" spans="1:23">
      <c r="A1330" t="s">
        <v>4030</v>
      </c>
      <c r="B1330" t="s">
        <v>4031</v>
      </c>
      <c r="C1330" t="s">
        <v>187</v>
      </c>
      <c r="D1330" t="s">
        <v>30</v>
      </c>
      <c r="E1330">
        <v>33</v>
      </c>
      <c r="F1330" s="3">
        <v>1120106286545</v>
      </c>
      <c r="G1330" t="s">
        <v>88</v>
      </c>
      <c r="H1330" t="s">
        <v>252</v>
      </c>
      <c r="I1330" t="s">
        <v>4032</v>
      </c>
      <c r="J1330" s="3">
        <v>923138803387</v>
      </c>
      <c r="K1330" t="s">
        <v>34</v>
      </c>
      <c r="L1330" t="s">
        <v>54</v>
      </c>
      <c r="M1330" t="s">
        <v>48</v>
      </c>
      <c r="N1330" t="s">
        <v>37</v>
      </c>
      <c r="O1330" t="s">
        <v>38</v>
      </c>
      <c r="P1330">
        <v>44</v>
      </c>
      <c r="Q1330">
        <f t="shared" si="40"/>
        <v>0.29333333333333333</v>
      </c>
      <c r="R1330" t="str">
        <f>VLOOKUP(I1330,'[2]All Tests Results'!$A$1:$C$979,2,0)</f>
        <v>44</v>
      </c>
      <c r="S1330" t="str">
        <f>VLOOKUP(I1330,'[2]All Tests Results'!$A$1:$C$979,3,0)</f>
        <v>63%</v>
      </c>
      <c r="T1330">
        <f t="shared" si="41"/>
        <v>0.46166666666666667</v>
      </c>
      <c r="U1330">
        <v>43699.576863425929</v>
      </c>
      <c r="W1330" t="s">
        <v>56</v>
      </c>
    </row>
    <row r="1331" spans="1:23">
      <c r="A1331" t="s">
        <v>4033</v>
      </c>
      <c r="B1331" t="s">
        <v>162</v>
      </c>
      <c r="C1331" t="s">
        <v>4034</v>
      </c>
      <c r="D1331" t="s">
        <v>30</v>
      </c>
      <c r="E1331">
        <v>28</v>
      </c>
      <c r="F1331" s="3">
        <v>1610110838813</v>
      </c>
      <c r="G1331" t="s">
        <v>88</v>
      </c>
      <c r="H1331" t="s">
        <v>121</v>
      </c>
      <c r="I1331" t="s">
        <v>4035</v>
      </c>
      <c r="J1331" s="3">
        <v>923177100281</v>
      </c>
      <c r="K1331" t="s">
        <v>34</v>
      </c>
      <c r="L1331" t="s">
        <v>54</v>
      </c>
      <c r="M1331" t="s">
        <v>55</v>
      </c>
      <c r="N1331" t="s">
        <v>49</v>
      </c>
      <c r="O1331" t="s">
        <v>121</v>
      </c>
      <c r="P1331">
        <v>70</v>
      </c>
      <c r="Q1331">
        <f t="shared" si="40"/>
        <v>0.46666666666666667</v>
      </c>
      <c r="R1331" t="str">
        <f>VLOOKUP(I1331,'[2]All Tests Results'!$A$1:$C$979,2,0)</f>
        <v>36</v>
      </c>
      <c r="S1331" t="str">
        <f>VLOOKUP(I1331,'[2]All Tests Results'!$A$1:$C$979,3,0)</f>
        <v>51%</v>
      </c>
      <c r="T1331">
        <f t="shared" si="41"/>
        <v>0.48833333333333334</v>
      </c>
      <c r="U1331">
        <v>43700.543206018519</v>
      </c>
      <c r="W1331" t="s">
        <v>56</v>
      </c>
    </row>
    <row r="1332" spans="1:23">
      <c r="A1332" t="s">
        <v>4036</v>
      </c>
      <c r="B1332" t="s">
        <v>4037</v>
      </c>
      <c r="C1332" t="s">
        <v>1381</v>
      </c>
      <c r="D1332" t="s">
        <v>30</v>
      </c>
      <c r="E1332">
        <v>22</v>
      </c>
      <c r="F1332" s="3">
        <v>1730199777489</v>
      </c>
      <c r="G1332" t="s">
        <v>88</v>
      </c>
      <c r="H1332" t="s">
        <v>38</v>
      </c>
      <c r="I1332" t="s">
        <v>4038</v>
      </c>
      <c r="J1332" s="3">
        <v>3479130772</v>
      </c>
      <c r="K1332" t="s">
        <v>154</v>
      </c>
      <c r="L1332" t="s">
        <v>54</v>
      </c>
      <c r="M1332" t="s">
        <v>36</v>
      </c>
      <c r="O1332" t="s">
        <v>38</v>
      </c>
      <c r="P1332">
        <v>52</v>
      </c>
      <c r="Q1332">
        <f t="shared" si="40"/>
        <v>0.34666666666666668</v>
      </c>
      <c r="T1332">
        <f t="shared" si="41"/>
        <v>0.17333333333333334</v>
      </c>
      <c r="U1332">
        <v>43726.425208333334</v>
      </c>
      <c r="W1332" t="s">
        <v>39</v>
      </c>
    </row>
    <row r="1333" spans="1:23">
      <c r="A1333" t="s">
        <v>4039</v>
      </c>
      <c r="B1333" t="s">
        <v>162</v>
      </c>
      <c r="C1333" t="s">
        <v>4040</v>
      </c>
      <c r="D1333" t="s">
        <v>30</v>
      </c>
      <c r="E1333">
        <v>20</v>
      </c>
      <c r="F1333" s="3">
        <v>1110152882369</v>
      </c>
      <c r="G1333" t="s">
        <v>44</v>
      </c>
      <c r="H1333" t="s">
        <v>67</v>
      </c>
      <c r="I1333" t="s">
        <v>4041</v>
      </c>
      <c r="J1333" s="3">
        <v>3479146048</v>
      </c>
      <c r="K1333" t="s">
        <v>34</v>
      </c>
      <c r="L1333" t="s">
        <v>54</v>
      </c>
      <c r="M1333" t="s">
        <v>36</v>
      </c>
      <c r="N1333" t="s">
        <v>37</v>
      </c>
      <c r="O1333" t="s">
        <v>38</v>
      </c>
      <c r="P1333">
        <v>34</v>
      </c>
      <c r="Q1333">
        <f t="shared" si="40"/>
        <v>0.22666666666666666</v>
      </c>
      <c r="T1333">
        <f t="shared" si="41"/>
        <v>0.11333333333333333</v>
      </c>
      <c r="U1333">
        <v>43720.772280092591</v>
      </c>
      <c r="W1333" t="s">
        <v>39</v>
      </c>
    </row>
    <row r="1334" spans="1:23">
      <c r="A1334" t="s">
        <v>4042</v>
      </c>
      <c r="B1334" t="s">
        <v>4043</v>
      </c>
      <c r="C1334" t="s">
        <v>4044</v>
      </c>
      <c r="D1334" t="s">
        <v>30</v>
      </c>
      <c r="E1334">
        <v>20</v>
      </c>
      <c r="F1334" s="3">
        <v>1330219019383</v>
      </c>
      <c r="G1334" t="s">
        <v>88</v>
      </c>
      <c r="H1334" t="s">
        <v>211</v>
      </c>
      <c r="I1334" t="s">
        <v>4045</v>
      </c>
      <c r="J1334" s="3">
        <v>3479270865</v>
      </c>
      <c r="K1334" t="s">
        <v>34</v>
      </c>
      <c r="L1334" t="s">
        <v>54</v>
      </c>
      <c r="M1334" t="s">
        <v>55</v>
      </c>
      <c r="O1334" t="s">
        <v>211</v>
      </c>
      <c r="P1334">
        <v>60</v>
      </c>
      <c r="Q1334">
        <f t="shared" si="40"/>
        <v>0.4</v>
      </c>
      <c r="R1334" t="str">
        <f>VLOOKUP(I1334,'[2]All Tests Results'!$A$1:$C$979,2,0)</f>
        <v>31</v>
      </c>
      <c r="S1334" t="str">
        <f>VLOOKUP(I1334,'[2]All Tests Results'!$A$1:$C$979,3,0)</f>
        <v>44%</v>
      </c>
      <c r="T1334">
        <f t="shared" si="41"/>
        <v>0.42000000000000004</v>
      </c>
      <c r="U1334">
        <v>43725.706655092596</v>
      </c>
      <c r="W1334" t="s">
        <v>56</v>
      </c>
    </row>
    <row r="1335" spans="1:23">
      <c r="A1335" t="s">
        <v>4046</v>
      </c>
      <c r="B1335" t="s">
        <v>4047</v>
      </c>
      <c r="C1335" t="s">
        <v>235</v>
      </c>
      <c r="D1335" t="s">
        <v>30</v>
      </c>
      <c r="E1335">
        <v>30</v>
      </c>
      <c r="F1335" s="3">
        <v>1730153955879</v>
      </c>
      <c r="G1335" t="s">
        <v>88</v>
      </c>
      <c r="H1335" t="s">
        <v>38</v>
      </c>
      <c r="I1335" t="s">
        <v>4048</v>
      </c>
      <c r="J1335" s="3">
        <v>923139172130</v>
      </c>
      <c r="K1335" t="s">
        <v>34</v>
      </c>
      <c r="L1335" t="s">
        <v>54</v>
      </c>
      <c r="M1335" t="s">
        <v>55</v>
      </c>
      <c r="N1335" t="s">
        <v>49</v>
      </c>
      <c r="O1335" t="s">
        <v>38</v>
      </c>
      <c r="P1335">
        <v>62</v>
      </c>
      <c r="Q1335">
        <f t="shared" si="40"/>
        <v>0.41333333333333333</v>
      </c>
      <c r="R1335" t="str">
        <f>VLOOKUP(I1335,'[2]All Tests Results'!$A$1:$C$979,2,0)</f>
        <v>36</v>
      </c>
      <c r="S1335" t="str">
        <f>VLOOKUP(I1335,'[2]All Tests Results'!$A$1:$C$979,3,0)</f>
        <v>51%</v>
      </c>
      <c r="T1335">
        <f t="shared" si="41"/>
        <v>0.46166666666666667</v>
      </c>
      <c r="U1335">
        <v>43699.462280092594</v>
      </c>
      <c r="W1335" t="s">
        <v>56</v>
      </c>
    </row>
    <row r="1336" spans="1:23">
      <c r="A1336" t="s">
        <v>4049</v>
      </c>
      <c r="B1336" t="s">
        <v>2761</v>
      </c>
      <c r="C1336" t="s">
        <v>374</v>
      </c>
      <c r="D1336" t="s">
        <v>30</v>
      </c>
      <c r="E1336">
        <v>22</v>
      </c>
      <c r="F1336" s="3">
        <v>1560224042685</v>
      </c>
      <c r="G1336" t="s">
        <v>44</v>
      </c>
      <c r="H1336" t="s">
        <v>73</v>
      </c>
      <c r="I1336" t="s">
        <v>4050</v>
      </c>
      <c r="J1336" s="3">
        <v>3479397449</v>
      </c>
      <c r="K1336" t="s">
        <v>34</v>
      </c>
      <c r="L1336" t="s">
        <v>35</v>
      </c>
      <c r="M1336" t="s">
        <v>48</v>
      </c>
      <c r="O1336" t="s">
        <v>73</v>
      </c>
      <c r="P1336">
        <v>26</v>
      </c>
      <c r="Q1336">
        <f t="shared" si="40"/>
        <v>0.17333333333333334</v>
      </c>
      <c r="T1336">
        <f t="shared" si="41"/>
        <v>8.666666666666667E-2</v>
      </c>
      <c r="U1336">
        <v>43699.493217592593</v>
      </c>
      <c r="W1336" t="s">
        <v>75</v>
      </c>
    </row>
    <row r="1337" spans="1:23">
      <c r="A1337" t="s">
        <v>4051</v>
      </c>
      <c r="B1337" t="s">
        <v>4052</v>
      </c>
      <c r="C1337" t="s">
        <v>1030</v>
      </c>
      <c r="D1337" t="s">
        <v>30</v>
      </c>
      <c r="E1337">
        <v>22</v>
      </c>
      <c r="F1337" s="3">
        <v>1510198099113</v>
      </c>
      <c r="G1337" t="s">
        <v>31</v>
      </c>
      <c r="H1337" t="s">
        <v>188</v>
      </c>
      <c r="I1337" t="s">
        <v>4053</v>
      </c>
      <c r="J1337" s="3">
        <v>3479403485</v>
      </c>
      <c r="K1337" t="s">
        <v>34</v>
      </c>
      <c r="L1337" t="s">
        <v>54</v>
      </c>
      <c r="M1337" t="s">
        <v>48</v>
      </c>
      <c r="N1337" t="s">
        <v>37</v>
      </c>
      <c r="O1337" t="s">
        <v>38</v>
      </c>
      <c r="P1337">
        <v>70</v>
      </c>
      <c r="Q1337">
        <f t="shared" si="40"/>
        <v>0.46666666666666667</v>
      </c>
      <c r="R1337" t="str">
        <f>VLOOKUP(I1337,Sheet7!$A$1:$C$747,2,0)</f>
        <v>24</v>
      </c>
      <c r="S1337" t="str">
        <f>VLOOKUP(I1337,Sheet7!$A$1:$C$747,3,0)</f>
        <v>60%</v>
      </c>
      <c r="T1337">
        <f t="shared" si="41"/>
        <v>0.53333333333333333</v>
      </c>
      <c r="U1337">
        <v>43711.805092592593</v>
      </c>
      <c r="W1337" t="s">
        <v>56</v>
      </c>
    </row>
    <row r="1338" spans="1:23">
      <c r="A1338" t="s">
        <v>4054</v>
      </c>
      <c r="B1338" t="s">
        <v>4055</v>
      </c>
      <c r="C1338" t="s">
        <v>3425</v>
      </c>
      <c r="D1338" t="s">
        <v>43</v>
      </c>
      <c r="E1338">
        <v>21</v>
      </c>
      <c r="F1338" s="3">
        <v>1350333336228</v>
      </c>
      <c r="G1338" t="s">
        <v>88</v>
      </c>
      <c r="H1338" t="s">
        <v>94</v>
      </c>
      <c r="I1338" t="s">
        <v>4056</v>
      </c>
      <c r="J1338" s="3">
        <v>3479432788</v>
      </c>
      <c r="K1338" t="s">
        <v>34</v>
      </c>
      <c r="L1338" t="s">
        <v>47</v>
      </c>
      <c r="M1338" t="s">
        <v>55</v>
      </c>
      <c r="O1338" t="s">
        <v>45</v>
      </c>
      <c r="P1338">
        <v>53</v>
      </c>
      <c r="Q1338">
        <f t="shared" si="40"/>
        <v>0.35333333333333333</v>
      </c>
      <c r="R1338" t="str">
        <f>VLOOKUP(I1338,'[2]All Tests Results'!$A$1:$C$979,2,0)</f>
        <v>19</v>
      </c>
      <c r="S1338" t="str">
        <f>VLOOKUP(I1338,'[2]All Tests Results'!$A$1:$C$979,3,0)</f>
        <v>27%</v>
      </c>
      <c r="T1338">
        <f t="shared" si="41"/>
        <v>0.31166666666666665</v>
      </c>
      <c r="U1338">
        <v>43726.36991898148</v>
      </c>
      <c r="W1338" t="s">
        <v>39</v>
      </c>
    </row>
    <row r="1339" spans="1:23">
      <c r="A1339" t="s">
        <v>4057</v>
      </c>
      <c r="B1339" t="s">
        <v>4058</v>
      </c>
      <c r="C1339" t="s">
        <v>4059</v>
      </c>
      <c r="D1339" t="s">
        <v>30</v>
      </c>
      <c r="E1339">
        <v>25</v>
      </c>
      <c r="F1339" s="3">
        <v>1350329127061</v>
      </c>
      <c r="G1339" t="s">
        <v>31</v>
      </c>
      <c r="H1339" t="s">
        <v>94</v>
      </c>
      <c r="I1339" t="s">
        <v>4060</v>
      </c>
      <c r="J1339" s="3">
        <v>3479470927</v>
      </c>
      <c r="K1339" t="s">
        <v>34</v>
      </c>
      <c r="L1339" t="s">
        <v>47</v>
      </c>
      <c r="M1339" t="s">
        <v>55</v>
      </c>
      <c r="N1339" t="s">
        <v>37</v>
      </c>
      <c r="O1339" t="s">
        <v>45</v>
      </c>
      <c r="P1339">
        <v>28</v>
      </c>
      <c r="Q1339">
        <f t="shared" si="40"/>
        <v>0.18666666666666668</v>
      </c>
      <c r="R1339" t="str">
        <f>VLOOKUP(I1339,Sheet7!$A$1:$C$747,2,0)</f>
        <v>21</v>
      </c>
      <c r="S1339" t="str">
        <f>VLOOKUP(I1339,Sheet7!$A$1:$C$747,3,0)</f>
        <v>53%</v>
      </c>
      <c r="T1339">
        <f t="shared" si="41"/>
        <v>0.35833333333333334</v>
      </c>
      <c r="U1339">
        <v>43698.718946759262</v>
      </c>
      <c r="W1339" t="s">
        <v>39</v>
      </c>
    </row>
    <row r="1340" spans="1:23">
      <c r="A1340" t="s">
        <v>4061</v>
      </c>
      <c r="B1340" t="s">
        <v>4062</v>
      </c>
      <c r="C1340" t="s">
        <v>3269</v>
      </c>
      <c r="D1340" t="s">
        <v>30</v>
      </c>
      <c r="E1340">
        <v>24</v>
      </c>
      <c r="F1340" s="3">
        <v>1560503512043</v>
      </c>
      <c r="G1340" t="s">
        <v>88</v>
      </c>
      <c r="H1340" t="s">
        <v>73</v>
      </c>
      <c r="I1340" t="s">
        <v>4063</v>
      </c>
      <c r="J1340" s="3">
        <v>3479531008</v>
      </c>
      <c r="K1340" t="s">
        <v>34</v>
      </c>
      <c r="L1340" t="s">
        <v>47</v>
      </c>
      <c r="M1340" t="s">
        <v>36</v>
      </c>
      <c r="N1340" t="s">
        <v>37</v>
      </c>
      <c r="O1340" t="s">
        <v>73</v>
      </c>
      <c r="P1340">
        <v>51</v>
      </c>
      <c r="Q1340">
        <f t="shared" si="40"/>
        <v>0.34</v>
      </c>
      <c r="T1340">
        <f t="shared" si="41"/>
        <v>0.17</v>
      </c>
      <c r="U1340">
        <v>43709.51394675926</v>
      </c>
      <c r="W1340" t="s">
        <v>39</v>
      </c>
    </row>
    <row r="1341" spans="1:23">
      <c r="A1341" t="s">
        <v>4064</v>
      </c>
      <c r="B1341" t="s">
        <v>1632</v>
      </c>
      <c r="C1341" t="s">
        <v>1840</v>
      </c>
      <c r="D1341" t="s">
        <v>30</v>
      </c>
      <c r="E1341">
        <v>26</v>
      </c>
      <c r="F1341" s="3">
        <v>1420225889143</v>
      </c>
      <c r="G1341" t="s">
        <v>44</v>
      </c>
      <c r="H1341" t="s">
        <v>107</v>
      </c>
      <c r="I1341" t="s">
        <v>4065</v>
      </c>
      <c r="J1341" s="3">
        <v>3479606686</v>
      </c>
      <c r="K1341" t="s">
        <v>34</v>
      </c>
      <c r="L1341" t="s">
        <v>54</v>
      </c>
      <c r="M1341" t="s">
        <v>36</v>
      </c>
      <c r="N1341" t="s">
        <v>49</v>
      </c>
      <c r="O1341" t="s">
        <v>38</v>
      </c>
      <c r="P1341">
        <v>54</v>
      </c>
      <c r="Q1341">
        <f t="shared" si="40"/>
        <v>0.36</v>
      </c>
      <c r="T1341">
        <f t="shared" si="41"/>
        <v>0.18</v>
      </c>
      <c r="U1341">
        <v>43704.154062499998</v>
      </c>
      <c r="W1341" t="s">
        <v>39</v>
      </c>
    </row>
    <row r="1342" spans="1:23">
      <c r="A1342" t="s">
        <v>4066</v>
      </c>
      <c r="B1342" t="s">
        <v>4067</v>
      </c>
      <c r="C1342" t="s">
        <v>98</v>
      </c>
      <c r="D1342" t="s">
        <v>30</v>
      </c>
      <c r="E1342">
        <v>22</v>
      </c>
      <c r="F1342" s="3">
        <v>1420339332443</v>
      </c>
      <c r="G1342" t="s">
        <v>31</v>
      </c>
      <c r="H1342" t="s">
        <v>107</v>
      </c>
      <c r="I1342" t="s">
        <v>4068</v>
      </c>
      <c r="J1342" s="3">
        <v>3479606689</v>
      </c>
      <c r="K1342" t="s">
        <v>34</v>
      </c>
      <c r="L1342" t="s">
        <v>54</v>
      </c>
      <c r="M1342" t="s">
        <v>48</v>
      </c>
      <c r="O1342" t="s">
        <v>38</v>
      </c>
      <c r="P1342">
        <v>66</v>
      </c>
      <c r="Q1342">
        <f t="shared" si="40"/>
        <v>0.44</v>
      </c>
      <c r="T1342">
        <f t="shared" si="41"/>
        <v>0.22</v>
      </c>
      <c r="U1342">
        <v>43701.372534722221</v>
      </c>
      <c r="W1342" t="s">
        <v>75</v>
      </c>
    </row>
    <row r="1343" spans="1:23">
      <c r="A1343" t="s">
        <v>4069</v>
      </c>
      <c r="B1343" t="s">
        <v>59</v>
      </c>
      <c r="C1343" t="s">
        <v>321</v>
      </c>
      <c r="D1343" t="s">
        <v>30</v>
      </c>
      <c r="E1343">
        <v>24</v>
      </c>
      <c r="F1343" s="3">
        <v>1430189019585</v>
      </c>
      <c r="G1343" t="s">
        <v>44</v>
      </c>
      <c r="H1343" t="s">
        <v>109</v>
      </c>
      <c r="I1343" t="s">
        <v>4070</v>
      </c>
      <c r="J1343" s="3">
        <v>3479810631</v>
      </c>
      <c r="K1343" t="s">
        <v>34</v>
      </c>
      <c r="L1343" t="s">
        <v>54</v>
      </c>
      <c r="M1343" t="s">
        <v>48</v>
      </c>
      <c r="O1343" t="s">
        <v>109</v>
      </c>
      <c r="P1343">
        <v>88</v>
      </c>
      <c r="Q1343">
        <f t="shared" si="40"/>
        <v>0.58666666666666667</v>
      </c>
      <c r="R1343" t="str">
        <f>VLOOKUP(I1343,[1]AllTestsScores!$A$1:$C$1012,2,0)</f>
        <v>15</v>
      </c>
      <c r="S1343" t="str">
        <f>VLOOKUP(I1343,[1]AllTestsScores!$A$1:$C$1012,3,0)</f>
        <v>38%</v>
      </c>
      <c r="T1343">
        <f t="shared" si="41"/>
        <v>0.48333333333333334</v>
      </c>
      <c r="U1343">
        <v>43698.745300925926</v>
      </c>
      <c r="W1343" t="s">
        <v>56</v>
      </c>
    </row>
    <row r="1344" spans="1:23">
      <c r="A1344" t="s">
        <v>4071</v>
      </c>
      <c r="B1344" t="s">
        <v>4072</v>
      </c>
      <c r="C1344" t="s">
        <v>4073</v>
      </c>
      <c r="D1344" t="s">
        <v>30</v>
      </c>
      <c r="E1344">
        <v>24</v>
      </c>
      <c r="F1344" s="3">
        <v>1530236149273</v>
      </c>
      <c r="G1344" t="s">
        <v>44</v>
      </c>
      <c r="H1344" t="s">
        <v>99</v>
      </c>
      <c r="I1344" t="s">
        <v>4074</v>
      </c>
      <c r="J1344" s="3">
        <v>3479889806</v>
      </c>
      <c r="K1344" t="s">
        <v>34</v>
      </c>
      <c r="L1344" t="s">
        <v>54</v>
      </c>
      <c r="M1344" t="s">
        <v>48</v>
      </c>
      <c r="N1344" t="s">
        <v>49</v>
      </c>
      <c r="O1344" t="s">
        <v>73</v>
      </c>
      <c r="P1344">
        <v>95</v>
      </c>
      <c r="Q1344">
        <f t="shared" si="40"/>
        <v>0.6333333333333333</v>
      </c>
      <c r="R1344" t="str">
        <f>VLOOKUP(I1344,[1]AllTestsScores!$A$1:$C$1012,2,0)</f>
        <v>14</v>
      </c>
      <c r="S1344" t="str">
        <f>VLOOKUP(I1344,[1]AllTestsScores!$A$1:$C$1012,3,0)</f>
        <v>35%</v>
      </c>
      <c r="T1344">
        <f t="shared" si="41"/>
        <v>0.49166666666666664</v>
      </c>
      <c r="U1344">
        <v>43704.328182870369</v>
      </c>
      <c r="W1344" t="s">
        <v>56</v>
      </c>
    </row>
    <row r="1345" spans="1:23">
      <c r="A1345" t="s">
        <v>4075</v>
      </c>
      <c r="B1345" t="s">
        <v>2843</v>
      </c>
      <c r="C1345" t="s">
        <v>268</v>
      </c>
      <c r="D1345" t="s">
        <v>30</v>
      </c>
      <c r="E1345">
        <v>22</v>
      </c>
      <c r="F1345" s="3">
        <v>1430156282853</v>
      </c>
      <c r="G1345" t="s">
        <v>31</v>
      </c>
      <c r="H1345" t="s">
        <v>109</v>
      </c>
      <c r="I1345" t="s">
        <v>4076</v>
      </c>
      <c r="J1345" s="3">
        <v>3480012565</v>
      </c>
      <c r="K1345" t="s">
        <v>34</v>
      </c>
      <c r="L1345" t="s">
        <v>47</v>
      </c>
      <c r="M1345" t="s">
        <v>55</v>
      </c>
      <c r="N1345" t="s">
        <v>37</v>
      </c>
      <c r="O1345" t="s">
        <v>38</v>
      </c>
      <c r="P1345">
        <v>73</v>
      </c>
      <c r="Q1345">
        <f t="shared" si="40"/>
        <v>0.48666666666666669</v>
      </c>
      <c r="T1345">
        <f t="shared" si="41"/>
        <v>0.24333333333333335</v>
      </c>
      <c r="U1345">
        <v>43699.269317129627</v>
      </c>
      <c r="W1345" t="s">
        <v>39</v>
      </c>
    </row>
    <row r="1346" spans="1:23">
      <c r="A1346" t="s">
        <v>4077</v>
      </c>
      <c r="B1346" t="s">
        <v>1182</v>
      </c>
      <c r="C1346" t="s">
        <v>103</v>
      </c>
      <c r="D1346" t="s">
        <v>30</v>
      </c>
      <c r="E1346">
        <v>23</v>
      </c>
      <c r="F1346" s="3">
        <v>1540212375321</v>
      </c>
      <c r="G1346" t="s">
        <v>44</v>
      </c>
      <c r="H1346" t="s">
        <v>91</v>
      </c>
      <c r="I1346" t="s">
        <v>4078</v>
      </c>
      <c r="J1346" s="3">
        <v>3480014711</v>
      </c>
      <c r="K1346" t="s">
        <v>34</v>
      </c>
      <c r="L1346" t="s">
        <v>47</v>
      </c>
      <c r="M1346" t="s">
        <v>55</v>
      </c>
      <c r="N1346" t="s">
        <v>49</v>
      </c>
      <c r="O1346" t="s">
        <v>91</v>
      </c>
      <c r="P1346">
        <v>73</v>
      </c>
      <c r="Q1346">
        <f t="shared" ref="Q1346:Q1409" si="42">P1346/150</f>
        <v>0.48666666666666669</v>
      </c>
      <c r="R1346" t="str">
        <f>VLOOKUP(I1346,[1]AllTestsScores!$A$1:$C$1012,2,0)</f>
        <v>10</v>
      </c>
      <c r="S1346" t="str">
        <f>VLOOKUP(I1346,[1]AllTestsScores!$A$1:$C$1012,3,0)</f>
        <v>25%</v>
      </c>
      <c r="T1346">
        <f t="shared" ref="T1346:T1409" si="43">(Q1346+S1346)/2</f>
        <v>0.36833333333333335</v>
      </c>
      <c r="U1346">
        <v>43700.509976851848</v>
      </c>
      <c r="W1346" t="s">
        <v>39</v>
      </c>
    </row>
    <row r="1347" spans="1:23">
      <c r="A1347" t="s">
        <v>4079</v>
      </c>
      <c r="B1347" t="s">
        <v>645</v>
      </c>
      <c r="C1347" t="s">
        <v>87</v>
      </c>
      <c r="D1347" t="s">
        <v>30</v>
      </c>
      <c r="E1347">
        <v>22</v>
      </c>
      <c r="F1347" s="3">
        <v>1430160033887</v>
      </c>
      <c r="G1347" t="s">
        <v>31</v>
      </c>
      <c r="H1347" t="s">
        <v>109</v>
      </c>
      <c r="I1347" t="s">
        <v>4080</v>
      </c>
      <c r="J1347" s="3">
        <v>3480051552</v>
      </c>
      <c r="K1347" t="s">
        <v>34</v>
      </c>
      <c r="L1347" t="s">
        <v>54</v>
      </c>
      <c r="M1347" t="s">
        <v>36</v>
      </c>
      <c r="O1347" t="s">
        <v>38</v>
      </c>
      <c r="P1347">
        <v>71</v>
      </c>
      <c r="Q1347">
        <f t="shared" si="42"/>
        <v>0.47333333333333333</v>
      </c>
      <c r="R1347" t="str">
        <f>VLOOKUP(I1347,Sheet7!$A$1:$C$747,2,0)</f>
        <v>24</v>
      </c>
      <c r="S1347" t="str">
        <f>VLOOKUP(I1347,Sheet7!$A$1:$C$747,3,0)</f>
        <v>60%</v>
      </c>
      <c r="T1347">
        <f t="shared" si="43"/>
        <v>0.53666666666666663</v>
      </c>
      <c r="U1347">
        <v>43726.306087962963</v>
      </c>
      <c r="W1347" t="s">
        <v>39</v>
      </c>
    </row>
    <row r="1348" spans="1:23">
      <c r="A1348" t="s">
        <v>4081</v>
      </c>
      <c r="B1348" t="s">
        <v>4082</v>
      </c>
      <c r="C1348" t="s">
        <v>4083</v>
      </c>
      <c r="D1348" t="s">
        <v>30</v>
      </c>
      <c r="E1348">
        <v>23</v>
      </c>
      <c r="F1348" s="3">
        <v>1730121611521</v>
      </c>
      <c r="G1348" t="s">
        <v>44</v>
      </c>
      <c r="H1348" t="s">
        <v>417</v>
      </c>
      <c r="I1348" t="s">
        <v>4084</v>
      </c>
      <c r="J1348" s="3">
        <v>3480889228</v>
      </c>
      <c r="K1348" t="s">
        <v>34</v>
      </c>
      <c r="L1348" t="s">
        <v>35</v>
      </c>
      <c r="M1348" t="s">
        <v>55</v>
      </c>
      <c r="O1348" t="s">
        <v>38</v>
      </c>
      <c r="P1348">
        <v>44</v>
      </c>
      <c r="Q1348">
        <f t="shared" si="42"/>
        <v>0.29333333333333333</v>
      </c>
      <c r="R1348" t="str">
        <f>VLOOKUP(I1348,[1]AllTestsScores!$A$1:$C$1012,2,0)</f>
        <v>6</v>
      </c>
      <c r="S1348" t="str">
        <f>VLOOKUP(I1348,[1]AllTestsScores!$A$1:$C$1012,3,0)</f>
        <v>15%</v>
      </c>
      <c r="T1348">
        <f t="shared" si="43"/>
        <v>0.22166666666666668</v>
      </c>
      <c r="U1348">
        <v>43701.384756944448</v>
      </c>
      <c r="W1348" t="s">
        <v>134</v>
      </c>
    </row>
    <row r="1349" spans="1:23">
      <c r="A1349" t="s">
        <v>4085</v>
      </c>
      <c r="B1349" t="s">
        <v>4086</v>
      </c>
      <c r="C1349" t="s">
        <v>4087</v>
      </c>
      <c r="D1349" t="s">
        <v>30</v>
      </c>
      <c r="E1349">
        <v>23</v>
      </c>
      <c r="F1349" s="3">
        <v>1730147401959</v>
      </c>
      <c r="G1349" t="s">
        <v>31</v>
      </c>
      <c r="H1349" t="s">
        <v>38</v>
      </c>
      <c r="I1349" t="s">
        <v>4088</v>
      </c>
      <c r="J1349" s="3">
        <v>3480889942</v>
      </c>
      <c r="K1349" t="s">
        <v>34</v>
      </c>
      <c r="L1349" t="s">
        <v>47</v>
      </c>
      <c r="M1349" t="s">
        <v>55</v>
      </c>
      <c r="N1349" t="s">
        <v>37</v>
      </c>
      <c r="O1349" t="s">
        <v>38</v>
      </c>
      <c r="P1349">
        <v>68</v>
      </c>
      <c r="Q1349">
        <f t="shared" si="42"/>
        <v>0.45333333333333331</v>
      </c>
      <c r="R1349" t="str">
        <f>VLOOKUP(I1349,Sheet7!$A$1:$C$747,2,0)</f>
        <v>22</v>
      </c>
      <c r="S1349" t="str">
        <f>VLOOKUP(I1349,Sheet7!$A$1:$C$747,3,0)</f>
        <v>55%</v>
      </c>
      <c r="T1349">
        <f t="shared" si="43"/>
        <v>0.50166666666666671</v>
      </c>
      <c r="U1349">
        <v>43702.330497685187</v>
      </c>
      <c r="W1349" t="s">
        <v>39</v>
      </c>
    </row>
    <row r="1350" spans="1:23">
      <c r="A1350" t="s">
        <v>4089</v>
      </c>
      <c r="B1350" t="s">
        <v>4090</v>
      </c>
      <c r="C1350" t="s">
        <v>161</v>
      </c>
      <c r="D1350" t="s">
        <v>30</v>
      </c>
      <c r="E1350">
        <v>22</v>
      </c>
      <c r="F1350" s="3">
        <v>1710298477685</v>
      </c>
      <c r="G1350" t="s">
        <v>44</v>
      </c>
      <c r="H1350" t="s">
        <v>32</v>
      </c>
      <c r="I1350" t="s">
        <v>4091</v>
      </c>
      <c r="J1350" s="3">
        <v>3480896160</v>
      </c>
      <c r="K1350" t="s">
        <v>34</v>
      </c>
      <c r="L1350" t="s">
        <v>54</v>
      </c>
      <c r="M1350" t="s">
        <v>55</v>
      </c>
      <c r="N1350" t="s">
        <v>49</v>
      </c>
      <c r="O1350" t="s">
        <v>38</v>
      </c>
      <c r="P1350">
        <v>65</v>
      </c>
      <c r="Q1350">
        <f t="shared" si="42"/>
        <v>0.43333333333333335</v>
      </c>
      <c r="R1350" t="str">
        <f>VLOOKUP(I1350,[1]AllTestsScores!$A$1:$C$1012,2,0)</f>
        <v>15</v>
      </c>
      <c r="S1350" t="str">
        <f>VLOOKUP(I1350,[1]AllTestsScores!$A$1:$C$1012,3,0)</f>
        <v>38%</v>
      </c>
      <c r="T1350">
        <f t="shared" si="43"/>
        <v>0.40666666666666668</v>
      </c>
      <c r="U1350">
        <v>43701.216932870368</v>
      </c>
      <c r="W1350" t="s">
        <v>134</v>
      </c>
    </row>
    <row r="1351" spans="1:23">
      <c r="A1351" t="s">
        <v>4092</v>
      </c>
      <c r="B1351" t="s">
        <v>4093</v>
      </c>
      <c r="C1351" t="s">
        <v>1604</v>
      </c>
      <c r="D1351" t="s">
        <v>30</v>
      </c>
      <c r="E1351">
        <v>22</v>
      </c>
      <c r="F1351" s="3">
        <v>1710124647263</v>
      </c>
      <c r="G1351" t="s">
        <v>31</v>
      </c>
      <c r="H1351" t="s">
        <v>32</v>
      </c>
      <c r="I1351" t="s">
        <v>4094</v>
      </c>
      <c r="J1351" s="3">
        <v>3480896303</v>
      </c>
      <c r="K1351" t="s">
        <v>34</v>
      </c>
      <c r="L1351" t="s">
        <v>35</v>
      </c>
      <c r="M1351" t="s">
        <v>55</v>
      </c>
      <c r="O1351" t="s">
        <v>38</v>
      </c>
      <c r="P1351">
        <v>59</v>
      </c>
      <c r="Q1351">
        <f t="shared" si="42"/>
        <v>0.39333333333333331</v>
      </c>
      <c r="T1351">
        <f t="shared" si="43"/>
        <v>0.19666666666666666</v>
      </c>
      <c r="U1351">
        <v>43705.404988425929</v>
      </c>
    </row>
    <row r="1352" spans="1:23">
      <c r="A1352" t="s">
        <v>4095</v>
      </c>
      <c r="B1352" t="s">
        <v>510</v>
      </c>
      <c r="C1352" t="s">
        <v>186</v>
      </c>
      <c r="D1352" t="s">
        <v>30</v>
      </c>
      <c r="E1352">
        <v>23</v>
      </c>
      <c r="F1352" s="3">
        <v>1540208110051</v>
      </c>
      <c r="G1352" t="s">
        <v>44</v>
      </c>
      <c r="H1352" t="s">
        <v>91</v>
      </c>
      <c r="I1352" t="s">
        <v>4096</v>
      </c>
      <c r="J1352" s="3">
        <v>3480978210</v>
      </c>
      <c r="K1352" t="s">
        <v>34</v>
      </c>
      <c r="L1352" t="s">
        <v>54</v>
      </c>
      <c r="M1352" t="s">
        <v>36</v>
      </c>
      <c r="N1352" t="s">
        <v>37</v>
      </c>
      <c r="O1352" t="s">
        <v>38</v>
      </c>
      <c r="P1352">
        <v>73</v>
      </c>
      <c r="Q1352">
        <f t="shared" si="42"/>
        <v>0.48666666666666669</v>
      </c>
      <c r="T1352">
        <f t="shared" si="43"/>
        <v>0.24333333333333335</v>
      </c>
      <c r="U1352">
        <v>43698.67359953704</v>
      </c>
      <c r="W1352" t="s">
        <v>39</v>
      </c>
    </row>
    <row r="1353" spans="1:23">
      <c r="A1353" t="s">
        <v>4097</v>
      </c>
      <c r="B1353" t="s">
        <v>599</v>
      </c>
      <c r="C1353" t="s">
        <v>4098</v>
      </c>
      <c r="D1353" t="s">
        <v>30</v>
      </c>
      <c r="E1353">
        <v>21</v>
      </c>
      <c r="F1353" s="3">
        <v>1720113522459</v>
      </c>
      <c r="G1353" t="s">
        <v>44</v>
      </c>
      <c r="H1353" t="s">
        <v>79</v>
      </c>
      <c r="I1353" t="s">
        <v>4099</v>
      </c>
      <c r="J1353" s="3">
        <v>3480986468</v>
      </c>
      <c r="K1353" t="s">
        <v>34</v>
      </c>
      <c r="L1353" t="s">
        <v>35</v>
      </c>
      <c r="M1353" t="s">
        <v>55</v>
      </c>
      <c r="O1353" t="s">
        <v>121</v>
      </c>
      <c r="P1353">
        <v>48</v>
      </c>
      <c r="Q1353">
        <f t="shared" si="42"/>
        <v>0.32</v>
      </c>
      <c r="R1353" t="str">
        <f>VLOOKUP(I1353,[1]AllTestsScores!$A$1:$C$1012,2,0)</f>
        <v>0</v>
      </c>
      <c r="S1353" t="str">
        <f>VLOOKUP(I1353,[1]AllTestsScores!$A$1:$C$1012,3,0)</f>
        <v>0%</v>
      </c>
      <c r="T1353">
        <f t="shared" si="43"/>
        <v>0.16</v>
      </c>
      <c r="U1353">
        <v>43701.792071759257</v>
      </c>
      <c r="W1353" t="s">
        <v>56</v>
      </c>
    </row>
    <row r="1354" spans="1:23">
      <c r="A1354" t="s">
        <v>4100</v>
      </c>
      <c r="B1354" t="s">
        <v>4101</v>
      </c>
      <c r="C1354" t="s">
        <v>659</v>
      </c>
      <c r="D1354" t="s">
        <v>30</v>
      </c>
      <c r="E1354">
        <v>26</v>
      </c>
      <c r="F1354" s="3">
        <v>1730127736443</v>
      </c>
      <c r="G1354" t="s">
        <v>31</v>
      </c>
      <c r="H1354" t="s">
        <v>38</v>
      </c>
      <c r="I1354" t="s">
        <v>4102</v>
      </c>
      <c r="J1354" s="3">
        <v>3481336381</v>
      </c>
      <c r="K1354" t="s">
        <v>34</v>
      </c>
      <c r="L1354" t="s">
        <v>54</v>
      </c>
      <c r="M1354" t="s">
        <v>48</v>
      </c>
      <c r="N1354" t="s">
        <v>37</v>
      </c>
      <c r="O1354" t="s">
        <v>38</v>
      </c>
      <c r="P1354">
        <v>82</v>
      </c>
      <c r="Q1354">
        <f t="shared" si="42"/>
        <v>0.54666666666666663</v>
      </c>
      <c r="R1354" t="str">
        <f>VLOOKUP(I1354,Sheet7!$A$1:$C$747,2,0)</f>
        <v>32</v>
      </c>
      <c r="S1354" t="str">
        <f>VLOOKUP(I1354,Sheet7!$A$1:$C$747,3,0)</f>
        <v>80%</v>
      </c>
      <c r="T1354">
        <f t="shared" si="43"/>
        <v>0.67333333333333334</v>
      </c>
      <c r="U1354">
        <v>43710.587581018517</v>
      </c>
      <c r="W1354" t="s">
        <v>56</v>
      </c>
    </row>
    <row r="1355" spans="1:23">
      <c r="A1355" t="s">
        <v>4103</v>
      </c>
      <c r="B1355" t="s">
        <v>4104</v>
      </c>
      <c r="C1355" t="s">
        <v>4105</v>
      </c>
      <c r="D1355" t="s">
        <v>30</v>
      </c>
      <c r="E1355">
        <v>19</v>
      </c>
      <c r="F1355" s="3">
        <v>1560251287485</v>
      </c>
      <c r="G1355" t="s">
        <v>44</v>
      </c>
      <c r="H1355" t="s">
        <v>121</v>
      </c>
      <c r="I1355" t="s">
        <v>4106</v>
      </c>
      <c r="J1355" s="3">
        <v>3481757587</v>
      </c>
      <c r="K1355" t="s">
        <v>154</v>
      </c>
      <c r="L1355" t="s">
        <v>54</v>
      </c>
      <c r="M1355" t="s">
        <v>55</v>
      </c>
      <c r="O1355" t="s">
        <v>121</v>
      </c>
      <c r="P1355">
        <v>53</v>
      </c>
      <c r="Q1355">
        <f t="shared" si="42"/>
        <v>0.35333333333333333</v>
      </c>
      <c r="T1355">
        <f t="shared" si="43"/>
        <v>0.17666666666666667</v>
      </c>
      <c r="U1355">
        <v>43699.220671296294</v>
      </c>
      <c r="W1355" t="s">
        <v>75</v>
      </c>
    </row>
    <row r="1356" spans="1:23">
      <c r="A1356" t="s">
        <v>4107</v>
      </c>
      <c r="B1356" t="s">
        <v>4108</v>
      </c>
      <c r="C1356" t="s">
        <v>4109</v>
      </c>
      <c r="D1356" t="s">
        <v>43</v>
      </c>
      <c r="E1356">
        <v>19</v>
      </c>
      <c r="F1356" s="3">
        <v>1520296749746</v>
      </c>
      <c r="G1356" t="s">
        <v>44</v>
      </c>
      <c r="H1356" t="s">
        <v>158</v>
      </c>
      <c r="I1356" t="s">
        <v>4110</v>
      </c>
      <c r="J1356" s="3">
        <v>3483710257</v>
      </c>
      <c r="K1356" t="s">
        <v>154</v>
      </c>
      <c r="L1356" t="s">
        <v>47</v>
      </c>
      <c r="M1356" t="s">
        <v>48</v>
      </c>
      <c r="N1356" t="s">
        <v>37</v>
      </c>
      <c r="O1356" t="s">
        <v>38</v>
      </c>
      <c r="P1356">
        <v>68</v>
      </c>
      <c r="Q1356">
        <f t="shared" si="42"/>
        <v>0.45333333333333331</v>
      </c>
      <c r="T1356">
        <f t="shared" si="43"/>
        <v>0.22666666666666666</v>
      </c>
      <c r="U1356">
        <v>43703.544062499997</v>
      </c>
      <c r="W1356" t="s">
        <v>39</v>
      </c>
    </row>
    <row r="1357" spans="1:23">
      <c r="A1357" t="s">
        <v>4111</v>
      </c>
      <c r="B1357" t="s">
        <v>4112</v>
      </c>
      <c r="C1357" t="s">
        <v>4113</v>
      </c>
      <c r="D1357" t="s">
        <v>43</v>
      </c>
      <c r="E1357">
        <v>22</v>
      </c>
      <c r="F1357" s="3">
        <v>1210178289002</v>
      </c>
      <c r="G1357" t="s">
        <v>31</v>
      </c>
      <c r="H1357" t="s">
        <v>336</v>
      </c>
      <c r="I1357" t="s">
        <v>4114</v>
      </c>
      <c r="J1357" s="3">
        <v>3483795001</v>
      </c>
      <c r="K1357" t="s">
        <v>34</v>
      </c>
      <c r="L1357" t="s">
        <v>54</v>
      </c>
      <c r="M1357" t="s">
        <v>55</v>
      </c>
      <c r="O1357" t="s">
        <v>333</v>
      </c>
      <c r="P1357">
        <v>74</v>
      </c>
      <c r="Q1357">
        <f t="shared" si="42"/>
        <v>0.49333333333333335</v>
      </c>
      <c r="R1357" t="str">
        <f>VLOOKUP(I1357,Sheet7!$A$1:$C$747,2,0)</f>
        <v>14</v>
      </c>
      <c r="S1357" t="str">
        <f>VLOOKUP(I1357,Sheet7!$A$1:$C$747,3,0)</f>
        <v>35%</v>
      </c>
      <c r="T1357">
        <f t="shared" si="43"/>
        <v>0.42166666666666663</v>
      </c>
      <c r="U1357">
        <v>43725.848483796297</v>
      </c>
      <c r="W1357" t="s">
        <v>56</v>
      </c>
    </row>
    <row r="1358" spans="1:23">
      <c r="A1358" t="s">
        <v>4115</v>
      </c>
      <c r="B1358" t="s">
        <v>4116</v>
      </c>
      <c r="C1358" t="s">
        <v>98</v>
      </c>
      <c r="D1358" t="s">
        <v>30</v>
      </c>
      <c r="E1358">
        <v>25</v>
      </c>
      <c r="F1358" s="3">
        <v>1730144657977</v>
      </c>
      <c r="G1358" t="s">
        <v>88</v>
      </c>
      <c r="H1358" t="s">
        <v>252</v>
      </c>
      <c r="I1358" t="s">
        <v>4117</v>
      </c>
      <c r="J1358" s="3">
        <v>923139996962</v>
      </c>
      <c r="K1358" t="s">
        <v>34</v>
      </c>
      <c r="L1358" t="s">
        <v>54</v>
      </c>
      <c r="M1358" t="s">
        <v>48</v>
      </c>
      <c r="N1358" t="s">
        <v>37</v>
      </c>
      <c r="O1358" t="s">
        <v>38</v>
      </c>
      <c r="P1358">
        <v>77</v>
      </c>
      <c r="Q1358">
        <f t="shared" si="42"/>
        <v>0.51333333333333331</v>
      </c>
      <c r="R1358" t="str">
        <f>VLOOKUP(I1358,'[2]All Tests Results'!$A$1:$C$979,2,0)</f>
        <v>29</v>
      </c>
      <c r="S1358" t="str">
        <f>VLOOKUP(I1358,'[2]All Tests Results'!$A$1:$C$979,3,0)</f>
        <v>41%</v>
      </c>
      <c r="T1358">
        <f t="shared" si="43"/>
        <v>0.46166666666666667</v>
      </c>
      <c r="U1358">
        <v>43708.911192129628</v>
      </c>
      <c r="W1358" t="s">
        <v>56</v>
      </c>
    </row>
    <row r="1359" spans="1:23">
      <c r="A1359" t="s">
        <v>4118</v>
      </c>
      <c r="B1359" t="s">
        <v>59</v>
      </c>
      <c r="C1359" t="s">
        <v>3487</v>
      </c>
      <c r="D1359" t="s">
        <v>30</v>
      </c>
      <c r="E1359">
        <v>22</v>
      </c>
      <c r="F1359" s="3">
        <v>1420333413455</v>
      </c>
      <c r="G1359" t="s">
        <v>44</v>
      </c>
      <c r="H1359" t="s">
        <v>107</v>
      </c>
      <c r="I1359" t="s">
        <v>4119</v>
      </c>
      <c r="J1359" s="3">
        <v>3484621384</v>
      </c>
      <c r="K1359" t="s">
        <v>34</v>
      </c>
      <c r="L1359" t="s">
        <v>54</v>
      </c>
      <c r="M1359" t="s">
        <v>55</v>
      </c>
      <c r="O1359" t="s">
        <v>67</v>
      </c>
      <c r="P1359">
        <v>47</v>
      </c>
      <c r="Q1359">
        <f t="shared" si="42"/>
        <v>0.31333333333333335</v>
      </c>
      <c r="T1359">
        <f t="shared" si="43"/>
        <v>0.15666666666666668</v>
      </c>
      <c r="U1359">
        <v>43702.567847222221</v>
      </c>
      <c r="W1359" t="s">
        <v>75</v>
      </c>
    </row>
    <row r="1360" spans="1:23">
      <c r="A1360" t="s">
        <v>4120</v>
      </c>
      <c r="B1360" t="s">
        <v>321</v>
      </c>
      <c r="C1360" t="s">
        <v>4121</v>
      </c>
      <c r="D1360" t="s">
        <v>43</v>
      </c>
      <c r="E1360">
        <v>21</v>
      </c>
      <c r="F1360" s="3">
        <v>1350323302544</v>
      </c>
      <c r="G1360" t="s">
        <v>88</v>
      </c>
      <c r="H1360" t="s">
        <v>94</v>
      </c>
      <c r="I1360" t="s">
        <v>4122</v>
      </c>
      <c r="J1360" s="3">
        <v>3485326159</v>
      </c>
      <c r="K1360" t="s">
        <v>34</v>
      </c>
      <c r="L1360" t="s">
        <v>47</v>
      </c>
      <c r="M1360" t="s">
        <v>55</v>
      </c>
      <c r="O1360" t="s">
        <v>45</v>
      </c>
      <c r="P1360">
        <v>61</v>
      </c>
      <c r="Q1360">
        <f t="shared" si="42"/>
        <v>0.40666666666666668</v>
      </c>
      <c r="R1360" t="str">
        <f>VLOOKUP(I1360,'[2]All Tests Results'!$A$1:$C$979,2,0)</f>
        <v>28</v>
      </c>
      <c r="S1360" t="str">
        <f>VLOOKUP(I1360,'[2]All Tests Results'!$A$1:$C$979,3,0)</f>
        <v>40%</v>
      </c>
      <c r="T1360">
        <f t="shared" si="43"/>
        <v>0.40333333333333332</v>
      </c>
      <c r="U1360">
        <v>43725.440601851849</v>
      </c>
      <c r="W1360" t="s">
        <v>39</v>
      </c>
    </row>
    <row r="1361" spans="1:23">
      <c r="A1361" t="s">
        <v>4123</v>
      </c>
      <c r="B1361" t="s">
        <v>4124</v>
      </c>
      <c r="C1361" t="s">
        <v>4125</v>
      </c>
      <c r="D1361" t="s">
        <v>30</v>
      </c>
      <c r="E1361">
        <v>19</v>
      </c>
      <c r="F1361" s="3">
        <v>1210157324313</v>
      </c>
      <c r="G1361" t="s">
        <v>44</v>
      </c>
      <c r="H1361" t="s">
        <v>336</v>
      </c>
      <c r="I1361" t="s">
        <v>4126</v>
      </c>
      <c r="J1361" s="3">
        <v>3485401367</v>
      </c>
      <c r="K1361" t="s">
        <v>34</v>
      </c>
      <c r="L1361" t="s">
        <v>54</v>
      </c>
      <c r="M1361" t="s">
        <v>48</v>
      </c>
      <c r="N1361" t="s">
        <v>37</v>
      </c>
      <c r="O1361" t="s">
        <v>333</v>
      </c>
      <c r="P1361">
        <v>47</v>
      </c>
      <c r="Q1361">
        <f t="shared" si="42"/>
        <v>0.31333333333333335</v>
      </c>
      <c r="R1361" t="str">
        <f>VLOOKUP(I1361,[1]AllTestsScores!$A$1:$C$1012,2,0)</f>
        <v>10</v>
      </c>
      <c r="S1361" t="str">
        <f>VLOOKUP(I1361,[1]AllTestsScores!$A$1:$C$1012,3,0)</f>
        <v>25%</v>
      </c>
      <c r="T1361">
        <f t="shared" si="43"/>
        <v>0.28166666666666668</v>
      </c>
      <c r="U1361">
        <v>43709.782997685186</v>
      </c>
      <c r="W1361" t="s">
        <v>56</v>
      </c>
    </row>
    <row r="1362" spans="1:23">
      <c r="A1362" t="s">
        <v>4127</v>
      </c>
      <c r="B1362" t="s">
        <v>4128</v>
      </c>
      <c r="C1362" t="s">
        <v>103</v>
      </c>
      <c r="D1362" t="s">
        <v>30</v>
      </c>
      <c r="E1362">
        <v>24</v>
      </c>
      <c r="F1362" s="3">
        <v>2110484908634</v>
      </c>
      <c r="G1362" t="s">
        <v>88</v>
      </c>
      <c r="H1362" t="s">
        <v>175</v>
      </c>
      <c r="I1362" t="s">
        <v>4129</v>
      </c>
      <c r="J1362" s="3">
        <v>3485430583</v>
      </c>
      <c r="K1362" t="s">
        <v>34</v>
      </c>
      <c r="L1362" t="s">
        <v>47</v>
      </c>
      <c r="M1362" t="s">
        <v>55</v>
      </c>
      <c r="N1362" t="s">
        <v>49</v>
      </c>
      <c r="O1362" t="s">
        <v>73</v>
      </c>
      <c r="P1362">
        <v>60</v>
      </c>
      <c r="Q1362">
        <f t="shared" si="42"/>
        <v>0.4</v>
      </c>
      <c r="T1362">
        <f t="shared" si="43"/>
        <v>0.2</v>
      </c>
      <c r="U1362">
        <v>43699.198599537034</v>
      </c>
      <c r="W1362" t="s">
        <v>39</v>
      </c>
    </row>
    <row r="1363" spans="1:23">
      <c r="A1363" t="s">
        <v>4130</v>
      </c>
      <c r="B1363" t="s">
        <v>4131</v>
      </c>
      <c r="C1363" t="s">
        <v>4132</v>
      </c>
      <c r="D1363" t="s">
        <v>30</v>
      </c>
      <c r="E1363">
        <v>21</v>
      </c>
      <c r="F1363" s="3">
        <v>1560138446165</v>
      </c>
      <c r="G1363" t="s">
        <v>31</v>
      </c>
      <c r="H1363" t="s">
        <v>73</v>
      </c>
      <c r="I1363" t="s">
        <v>4133</v>
      </c>
      <c r="J1363" s="3">
        <v>3485715941</v>
      </c>
      <c r="K1363" t="s">
        <v>63</v>
      </c>
      <c r="L1363" t="s">
        <v>35</v>
      </c>
      <c r="M1363" t="s">
        <v>55</v>
      </c>
      <c r="N1363" t="s">
        <v>37</v>
      </c>
      <c r="O1363" t="s">
        <v>121</v>
      </c>
      <c r="P1363">
        <v>40</v>
      </c>
      <c r="Q1363">
        <f t="shared" si="42"/>
        <v>0.26666666666666666</v>
      </c>
      <c r="T1363">
        <f t="shared" si="43"/>
        <v>0.13333333333333333</v>
      </c>
      <c r="U1363">
        <v>43699.466435185182</v>
      </c>
      <c r="W1363" t="s">
        <v>75</v>
      </c>
    </row>
    <row r="1364" spans="1:23">
      <c r="A1364" t="s">
        <v>4134</v>
      </c>
      <c r="B1364" t="s">
        <v>2761</v>
      </c>
      <c r="C1364" t="s">
        <v>116</v>
      </c>
      <c r="D1364" t="s">
        <v>30</v>
      </c>
      <c r="E1364">
        <v>25</v>
      </c>
      <c r="F1364" s="3">
        <v>1610272563753</v>
      </c>
      <c r="G1364" t="s">
        <v>88</v>
      </c>
      <c r="H1364" t="s">
        <v>121</v>
      </c>
      <c r="I1364" t="s">
        <v>4135</v>
      </c>
      <c r="J1364" s="3">
        <v>923338956555</v>
      </c>
      <c r="K1364" t="s">
        <v>34</v>
      </c>
      <c r="L1364" t="s">
        <v>54</v>
      </c>
      <c r="M1364" t="s">
        <v>48</v>
      </c>
      <c r="N1364" t="s">
        <v>37</v>
      </c>
      <c r="O1364" t="s">
        <v>121</v>
      </c>
      <c r="P1364">
        <v>90</v>
      </c>
      <c r="Q1364">
        <f t="shared" si="42"/>
        <v>0.6</v>
      </c>
      <c r="R1364" t="str">
        <f>VLOOKUP(I1364,'[2]All Tests Results'!$A$1:$C$979,2,0)</f>
        <v>26</v>
      </c>
      <c r="S1364" t="str">
        <f>VLOOKUP(I1364,'[2]All Tests Results'!$A$1:$C$979,3,0)</f>
        <v>37%</v>
      </c>
      <c r="T1364">
        <f t="shared" si="43"/>
        <v>0.48499999999999999</v>
      </c>
      <c r="U1364">
        <v>43698.791527777779</v>
      </c>
      <c r="W1364" t="s">
        <v>56</v>
      </c>
    </row>
    <row r="1365" spans="1:23">
      <c r="A1365" t="s">
        <v>4136</v>
      </c>
      <c r="B1365" t="s">
        <v>59</v>
      </c>
      <c r="D1365" t="s">
        <v>30</v>
      </c>
      <c r="E1365">
        <v>22</v>
      </c>
      <c r="F1365" s="3">
        <v>1530253877431</v>
      </c>
      <c r="G1365" t="s">
        <v>31</v>
      </c>
      <c r="H1365" t="s">
        <v>99</v>
      </c>
      <c r="I1365" t="s">
        <v>4138</v>
      </c>
      <c r="J1365" s="3">
        <v>3488100884</v>
      </c>
      <c r="K1365" t="s">
        <v>34</v>
      </c>
      <c r="L1365" t="s">
        <v>54</v>
      </c>
      <c r="M1365" t="s">
        <v>55</v>
      </c>
      <c r="O1365" t="s">
        <v>38</v>
      </c>
      <c r="P1365">
        <v>92</v>
      </c>
      <c r="Q1365">
        <f t="shared" si="42"/>
        <v>0.61333333333333329</v>
      </c>
      <c r="T1365">
        <f t="shared" si="43"/>
        <v>0.30666666666666664</v>
      </c>
      <c r="U1365">
        <v>43726.646990740737</v>
      </c>
    </row>
    <row r="1366" spans="1:23">
      <c r="A1366" t="s">
        <v>4139</v>
      </c>
      <c r="B1366" t="s">
        <v>1151</v>
      </c>
      <c r="C1366" t="s">
        <v>4140</v>
      </c>
      <c r="D1366" t="s">
        <v>43</v>
      </c>
      <c r="E1366">
        <v>22</v>
      </c>
      <c r="F1366" s="3">
        <v>1730165695356</v>
      </c>
      <c r="G1366" t="s">
        <v>31</v>
      </c>
      <c r="H1366" t="s">
        <v>38</v>
      </c>
      <c r="I1366" t="s">
        <v>4141</v>
      </c>
      <c r="J1366" s="3">
        <v>3488107146</v>
      </c>
      <c r="K1366" t="s">
        <v>34</v>
      </c>
      <c r="L1366" t="s">
        <v>35</v>
      </c>
      <c r="M1366" t="s">
        <v>55</v>
      </c>
      <c r="N1366" t="s">
        <v>37</v>
      </c>
      <c r="O1366" t="s">
        <v>38</v>
      </c>
      <c r="P1366">
        <v>59</v>
      </c>
      <c r="Q1366">
        <f t="shared" si="42"/>
        <v>0.39333333333333331</v>
      </c>
      <c r="R1366" t="e">
        <f>VLOOKUP(I1366,Sheet7!$A$1:$C$747,2,0)</f>
        <v>#N/A</v>
      </c>
      <c r="S1366" t="e">
        <f>VLOOKUP(I1366,Sheet7!$A$1:$C$747,3,0)</f>
        <v>#N/A</v>
      </c>
      <c r="T1366" t="e">
        <f t="shared" si="43"/>
        <v>#N/A</v>
      </c>
      <c r="U1366">
        <v>43715.429814814815</v>
      </c>
      <c r="W1366" t="s">
        <v>75</v>
      </c>
    </row>
    <row r="1367" spans="1:23">
      <c r="A1367" t="s">
        <v>4142</v>
      </c>
      <c r="B1367" t="s">
        <v>374</v>
      </c>
      <c r="C1367" t="s">
        <v>4143</v>
      </c>
      <c r="D1367" t="s">
        <v>30</v>
      </c>
      <c r="E1367">
        <v>30</v>
      </c>
      <c r="F1367" s="3">
        <v>4240188235073</v>
      </c>
      <c r="G1367" t="s">
        <v>88</v>
      </c>
      <c r="H1367" t="s">
        <v>152</v>
      </c>
      <c r="I1367" t="s">
        <v>4144</v>
      </c>
      <c r="J1367" s="3">
        <v>923343131309</v>
      </c>
      <c r="K1367" t="s">
        <v>34</v>
      </c>
      <c r="L1367" t="s">
        <v>54</v>
      </c>
      <c r="M1367" t="s">
        <v>48</v>
      </c>
      <c r="N1367" t="s">
        <v>37</v>
      </c>
      <c r="O1367" t="s">
        <v>38</v>
      </c>
      <c r="P1367">
        <v>59</v>
      </c>
      <c r="Q1367">
        <f t="shared" si="42"/>
        <v>0.39333333333333331</v>
      </c>
      <c r="R1367" t="str">
        <f>VLOOKUP(I1367,'[2]All Tests Results'!$A$1:$C$979,2,0)</f>
        <v>37</v>
      </c>
      <c r="S1367" t="str">
        <f>VLOOKUP(I1367,'[2]All Tests Results'!$A$1:$C$979,3,0)</f>
        <v>53%</v>
      </c>
      <c r="T1367">
        <f t="shared" si="43"/>
        <v>0.46166666666666667</v>
      </c>
      <c r="U1367">
        <v>43699.407384259262</v>
      </c>
      <c r="W1367" t="s">
        <v>56</v>
      </c>
    </row>
    <row r="1368" spans="1:23">
      <c r="A1368" t="s">
        <v>4145</v>
      </c>
      <c r="B1368" t="s">
        <v>4146</v>
      </c>
      <c r="C1368" t="s">
        <v>4147</v>
      </c>
      <c r="D1368" t="s">
        <v>30</v>
      </c>
      <c r="E1368">
        <v>31</v>
      </c>
      <c r="F1368" s="3">
        <v>2110304342025</v>
      </c>
      <c r="G1368" t="s">
        <v>31</v>
      </c>
      <c r="H1368" t="s">
        <v>175</v>
      </c>
      <c r="I1368" t="s">
        <v>4148</v>
      </c>
      <c r="J1368" s="3">
        <v>3488276413</v>
      </c>
      <c r="K1368" t="s">
        <v>34</v>
      </c>
      <c r="L1368" t="s">
        <v>54</v>
      </c>
      <c r="M1368" t="s">
        <v>48</v>
      </c>
      <c r="N1368" t="s">
        <v>49</v>
      </c>
      <c r="O1368" t="s">
        <v>38</v>
      </c>
      <c r="P1368">
        <v>59</v>
      </c>
      <c r="Q1368">
        <f t="shared" si="42"/>
        <v>0.39333333333333331</v>
      </c>
      <c r="T1368">
        <f t="shared" si="43"/>
        <v>0.19666666666666666</v>
      </c>
      <c r="U1368">
        <v>43699.633726851855</v>
      </c>
    </row>
    <row r="1369" spans="1:23">
      <c r="A1369" t="s">
        <v>4149</v>
      </c>
      <c r="B1369" t="s">
        <v>3260</v>
      </c>
      <c r="C1369" t="s">
        <v>4150</v>
      </c>
      <c r="D1369" t="s">
        <v>30</v>
      </c>
      <c r="E1369">
        <v>26</v>
      </c>
      <c r="F1369" s="3">
        <v>1320293703911</v>
      </c>
      <c r="G1369" t="s">
        <v>88</v>
      </c>
      <c r="H1369" t="s">
        <v>547</v>
      </c>
      <c r="I1369" t="s">
        <v>4151</v>
      </c>
      <c r="J1369" s="3">
        <v>3488336990</v>
      </c>
      <c r="K1369" t="s">
        <v>34</v>
      </c>
      <c r="L1369" t="s">
        <v>35</v>
      </c>
      <c r="M1369" t="s">
        <v>55</v>
      </c>
      <c r="N1369" t="s">
        <v>37</v>
      </c>
      <c r="O1369" t="s">
        <v>45</v>
      </c>
      <c r="P1369">
        <v>52</v>
      </c>
      <c r="Q1369">
        <f t="shared" si="42"/>
        <v>0.34666666666666668</v>
      </c>
      <c r="R1369" t="str">
        <f>VLOOKUP(I1369,'[2]All Tests Results'!$A$1:$C$979,2,0)</f>
        <v>15</v>
      </c>
      <c r="S1369" t="str">
        <f>VLOOKUP(I1369,'[2]All Tests Results'!$A$1:$C$979,3,0)</f>
        <v>21%</v>
      </c>
      <c r="T1369">
        <f t="shared" si="43"/>
        <v>0.27833333333333332</v>
      </c>
      <c r="U1369">
        <v>43699.724942129629</v>
      </c>
      <c r="W1369" t="s">
        <v>56</v>
      </c>
    </row>
    <row r="1370" spans="1:23">
      <c r="A1370" t="s">
        <v>4152</v>
      </c>
      <c r="B1370" t="s">
        <v>732</v>
      </c>
      <c r="C1370" t="s">
        <v>4153</v>
      </c>
      <c r="D1370" t="s">
        <v>30</v>
      </c>
      <c r="E1370">
        <v>25</v>
      </c>
      <c r="F1370" s="3">
        <v>1350489175167</v>
      </c>
      <c r="G1370" t="s">
        <v>31</v>
      </c>
      <c r="H1370" t="s">
        <v>94</v>
      </c>
      <c r="I1370" t="s">
        <v>4154</v>
      </c>
      <c r="J1370" s="3">
        <v>3488907148</v>
      </c>
      <c r="K1370" t="s">
        <v>63</v>
      </c>
      <c r="L1370" t="s">
        <v>47</v>
      </c>
      <c r="M1370" t="s">
        <v>55</v>
      </c>
      <c r="N1370" t="s">
        <v>37</v>
      </c>
      <c r="O1370" t="s">
        <v>45</v>
      </c>
      <c r="P1370">
        <v>9</v>
      </c>
      <c r="Q1370">
        <f t="shared" si="42"/>
        <v>0.06</v>
      </c>
      <c r="R1370" t="str">
        <f>VLOOKUP(I1370,Sheet7!$A$1:$C$747,2,0)</f>
        <v>14</v>
      </c>
      <c r="S1370" t="str">
        <f>VLOOKUP(I1370,Sheet7!$A$1:$C$747,3,0)</f>
        <v>35%</v>
      </c>
      <c r="T1370">
        <f t="shared" si="43"/>
        <v>0.20499999999999999</v>
      </c>
      <c r="U1370">
        <v>43700.390555555554</v>
      </c>
      <c r="W1370" t="s">
        <v>39</v>
      </c>
    </row>
    <row r="1371" spans="1:23">
      <c r="A1371" t="s">
        <v>4155</v>
      </c>
      <c r="B1371" t="s">
        <v>1168</v>
      </c>
      <c r="C1371" t="s">
        <v>287</v>
      </c>
      <c r="D1371" t="s">
        <v>30</v>
      </c>
      <c r="E1371">
        <v>21</v>
      </c>
      <c r="F1371" s="3">
        <v>1330245919679</v>
      </c>
      <c r="G1371" t="s">
        <v>44</v>
      </c>
      <c r="H1371" t="s">
        <v>211</v>
      </c>
      <c r="I1371" t="s">
        <v>4156</v>
      </c>
      <c r="J1371" s="3">
        <v>3488984954</v>
      </c>
      <c r="K1371" t="s">
        <v>63</v>
      </c>
      <c r="L1371" t="s">
        <v>47</v>
      </c>
      <c r="M1371" t="s">
        <v>48</v>
      </c>
      <c r="N1371" t="s">
        <v>37</v>
      </c>
      <c r="O1371" t="s">
        <v>211</v>
      </c>
      <c r="P1371">
        <v>29</v>
      </c>
      <c r="Q1371">
        <f t="shared" si="42"/>
        <v>0.19333333333333333</v>
      </c>
      <c r="T1371">
        <f t="shared" si="43"/>
        <v>9.6666666666666665E-2</v>
      </c>
      <c r="U1371">
        <v>43699.301377314812</v>
      </c>
      <c r="W1371" t="s">
        <v>39</v>
      </c>
    </row>
    <row r="1372" spans="1:23">
      <c r="A1372" t="s">
        <v>4157</v>
      </c>
      <c r="B1372" t="s">
        <v>4158</v>
      </c>
      <c r="C1372" t="s">
        <v>454</v>
      </c>
      <c r="D1372" t="s">
        <v>30</v>
      </c>
      <c r="E1372">
        <v>24</v>
      </c>
      <c r="F1372" s="3">
        <v>1730190618619</v>
      </c>
      <c r="G1372" t="s">
        <v>44</v>
      </c>
      <c r="H1372" t="s">
        <v>38</v>
      </c>
      <c r="I1372" t="s">
        <v>4159</v>
      </c>
      <c r="J1372" s="3">
        <v>3488996900</v>
      </c>
      <c r="K1372" t="s">
        <v>154</v>
      </c>
      <c r="L1372" t="s">
        <v>47</v>
      </c>
      <c r="M1372" t="s">
        <v>36</v>
      </c>
      <c r="N1372" t="s">
        <v>37</v>
      </c>
      <c r="O1372" t="s">
        <v>38</v>
      </c>
      <c r="P1372">
        <v>18</v>
      </c>
      <c r="Q1372">
        <f t="shared" si="42"/>
        <v>0.12</v>
      </c>
      <c r="T1372">
        <f t="shared" si="43"/>
        <v>0.06</v>
      </c>
      <c r="U1372">
        <v>43701.447928240741</v>
      </c>
      <c r="W1372" t="s">
        <v>39</v>
      </c>
    </row>
    <row r="1373" spans="1:23">
      <c r="A1373" t="s">
        <v>4160</v>
      </c>
      <c r="B1373" t="s">
        <v>781</v>
      </c>
      <c r="C1373" t="s">
        <v>120</v>
      </c>
      <c r="D1373" t="s">
        <v>30</v>
      </c>
      <c r="E1373">
        <v>25</v>
      </c>
      <c r="F1373" s="3">
        <v>1110203395059</v>
      </c>
      <c r="G1373" t="s">
        <v>31</v>
      </c>
      <c r="H1373" t="s">
        <v>67</v>
      </c>
      <c r="I1373" t="s">
        <v>4161</v>
      </c>
      <c r="J1373" s="3">
        <v>3489025380</v>
      </c>
      <c r="K1373" t="s">
        <v>34</v>
      </c>
      <c r="L1373" t="s">
        <v>35</v>
      </c>
      <c r="M1373" t="s">
        <v>36</v>
      </c>
      <c r="N1373" t="s">
        <v>37</v>
      </c>
      <c r="O1373" t="s">
        <v>38</v>
      </c>
      <c r="P1373">
        <v>39</v>
      </c>
      <c r="Q1373">
        <f t="shared" si="42"/>
        <v>0.26</v>
      </c>
      <c r="R1373" t="str">
        <f>VLOOKUP(I1373,Sheet7!$A$1:$C$747,2,0)</f>
        <v>13</v>
      </c>
      <c r="S1373" t="str">
        <f>VLOOKUP(I1373,Sheet7!$A$1:$C$747,3,0)</f>
        <v>33%</v>
      </c>
      <c r="T1373">
        <f t="shared" si="43"/>
        <v>0.29500000000000004</v>
      </c>
      <c r="U1373">
        <v>43712.607164351852</v>
      </c>
      <c r="W1373" t="s">
        <v>39</v>
      </c>
    </row>
    <row r="1374" spans="1:23">
      <c r="A1374" t="s">
        <v>4162</v>
      </c>
      <c r="B1374" t="s">
        <v>162</v>
      </c>
      <c r="C1374" t="s">
        <v>781</v>
      </c>
      <c r="D1374" t="s">
        <v>30</v>
      </c>
      <c r="E1374">
        <v>23</v>
      </c>
      <c r="F1374" s="3">
        <v>1220157273859</v>
      </c>
      <c r="G1374" t="s">
        <v>44</v>
      </c>
      <c r="H1374" t="s">
        <v>461</v>
      </c>
      <c r="I1374" t="s">
        <v>4163</v>
      </c>
      <c r="J1374" s="3">
        <v>3489031670</v>
      </c>
      <c r="K1374" t="s">
        <v>154</v>
      </c>
      <c r="L1374" t="s">
        <v>47</v>
      </c>
      <c r="M1374" t="s">
        <v>55</v>
      </c>
      <c r="N1374" t="s">
        <v>37</v>
      </c>
      <c r="O1374" t="s">
        <v>38</v>
      </c>
      <c r="P1374">
        <v>24</v>
      </c>
      <c r="Q1374">
        <f t="shared" si="42"/>
        <v>0.16</v>
      </c>
      <c r="T1374">
        <f t="shared" si="43"/>
        <v>0.08</v>
      </c>
      <c r="U1374">
        <v>43704.760775462964</v>
      </c>
      <c r="W1374" t="s">
        <v>39</v>
      </c>
    </row>
    <row r="1375" spans="1:23">
      <c r="A1375" t="s">
        <v>4164</v>
      </c>
      <c r="B1375" t="s">
        <v>1752</v>
      </c>
      <c r="C1375" t="s">
        <v>98</v>
      </c>
      <c r="D1375" t="s">
        <v>30</v>
      </c>
      <c r="E1375">
        <v>22</v>
      </c>
      <c r="F1375" s="3">
        <v>162026012553</v>
      </c>
      <c r="G1375" t="s">
        <v>44</v>
      </c>
      <c r="H1375" t="s">
        <v>152</v>
      </c>
      <c r="I1375" t="s">
        <v>4165</v>
      </c>
      <c r="J1375" s="3">
        <v>3489050820</v>
      </c>
      <c r="K1375" t="s">
        <v>34</v>
      </c>
      <c r="L1375" t="s">
        <v>54</v>
      </c>
      <c r="M1375" t="s">
        <v>48</v>
      </c>
      <c r="O1375" t="s">
        <v>121</v>
      </c>
      <c r="P1375">
        <v>60</v>
      </c>
      <c r="Q1375">
        <f t="shared" si="42"/>
        <v>0.4</v>
      </c>
      <c r="R1375" t="str">
        <f>VLOOKUP(I1375,[1]AllTestsScores!$A$1:$C$1012,2,0)</f>
        <v>12</v>
      </c>
      <c r="S1375" t="str">
        <f>VLOOKUP(I1375,[1]AllTestsScores!$A$1:$C$1012,3,0)</f>
        <v>30%</v>
      </c>
      <c r="T1375">
        <f t="shared" si="43"/>
        <v>0.35</v>
      </c>
      <c r="U1375">
        <v>43700.816331018519</v>
      </c>
      <c r="W1375" t="s">
        <v>134</v>
      </c>
    </row>
    <row r="1376" spans="1:23">
      <c r="A1376" t="s">
        <v>4166</v>
      </c>
      <c r="B1376" t="s">
        <v>784</v>
      </c>
      <c r="C1376" t="s">
        <v>944</v>
      </c>
      <c r="D1376" t="s">
        <v>30</v>
      </c>
      <c r="E1376">
        <v>20</v>
      </c>
      <c r="F1376" s="3">
        <v>1610265711341</v>
      </c>
      <c r="G1376" t="s">
        <v>88</v>
      </c>
      <c r="H1376" t="s">
        <v>121</v>
      </c>
      <c r="I1376" t="s">
        <v>4167</v>
      </c>
      <c r="J1376" s="3">
        <v>923485404686</v>
      </c>
      <c r="K1376" t="s">
        <v>34</v>
      </c>
      <c r="L1376" t="s">
        <v>54</v>
      </c>
      <c r="M1376" t="s">
        <v>48</v>
      </c>
      <c r="O1376" t="s">
        <v>121</v>
      </c>
      <c r="P1376">
        <v>71</v>
      </c>
      <c r="Q1376">
        <f t="shared" si="42"/>
        <v>0.47333333333333333</v>
      </c>
      <c r="R1376" t="str">
        <f>VLOOKUP(I1376,'[2]All Tests Results'!$A$1:$C$979,2,0)</f>
        <v>34</v>
      </c>
      <c r="S1376" t="str">
        <f>VLOOKUP(I1376,'[2]All Tests Results'!$A$1:$C$979,3,0)</f>
        <v>49%</v>
      </c>
      <c r="T1376">
        <f t="shared" si="43"/>
        <v>0.48166666666666669</v>
      </c>
      <c r="U1376">
        <v>43703.68409722222</v>
      </c>
      <c r="W1376" t="s">
        <v>56</v>
      </c>
    </row>
    <row r="1377" spans="1:24">
      <c r="A1377" t="s">
        <v>4168</v>
      </c>
      <c r="B1377" t="s">
        <v>162</v>
      </c>
      <c r="C1377" t="s">
        <v>342</v>
      </c>
      <c r="D1377" t="s">
        <v>30</v>
      </c>
      <c r="E1377">
        <v>21</v>
      </c>
      <c r="F1377" s="3">
        <v>1610179029627</v>
      </c>
      <c r="G1377" t="s">
        <v>44</v>
      </c>
      <c r="H1377" t="s">
        <v>121</v>
      </c>
      <c r="I1377" t="s">
        <v>4169</v>
      </c>
      <c r="J1377" s="3">
        <v>3489143083</v>
      </c>
      <c r="K1377" t="s">
        <v>34</v>
      </c>
      <c r="L1377" t="s">
        <v>54</v>
      </c>
      <c r="M1377" t="s">
        <v>55</v>
      </c>
      <c r="N1377" t="s">
        <v>37</v>
      </c>
      <c r="O1377" t="s">
        <v>121</v>
      </c>
      <c r="P1377">
        <v>60</v>
      </c>
      <c r="Q1377">
        <f t="shared" si="42"/>
        <v>0.4</v>
      </c>
      <c r="R1377" t="str">
        <f>VLOOKUP(I1377,[1]AllTestsScores!$A$1:$C$1012,2,0)</f>
        <v>12</v>
      </c>
      <c r="S1377" t="str">
        <f>VLOOKUP(I1377,[1]AllTestsScores!$A$1:$C$1012,3,0)</f>
        <v>30%</v>
      </c>
      <c r="T1377">
        <f t="shared" si="43"/>
        <v>0.35</v>
      </c>
      <c r="U1377">
        <v>43699.650405092594</v>
      </c>
      <c r="W1377" t="s">
        <v>56</v>
      </c>
    </row>
    <row r="1378" spans="1:24">
      <c r="A1378" t="s">
        <v>4170</v>
      </c>
      <c r="B1378" t="s">
        <v>162</v>
      </c>
      <c r="C1378" t="s">
        <v>2293</v>
      </c>
      <c r="D1378" t="s">
        <v>30</v>
      </c>
      <c r="E1378">
        <v>22</v>
      </c>
      <c r="F1378" s="3">
        <v>1560403764469</v>
      </c>
      <c r="G1378" t="s">
        <v>44</v>
      </c>
      <c r="H1378" t="s">
        <v>73</v>
      </c>
      <c r="I1378" t="s">
        <v>4171</v>
      </c>
      <c r="J1378" s="3">
        <v>3489178060</v>
      </c>
      <c r="K1378" t="s">
        <v>34</v>
      </c>
      <c r="L1378" t="s">
        <v>47</v>
      </c>
      <c r="M1378" t="s">
        <v>55</v>
      </c>
      <c r="N1378" t="s">
        <v>37</v>
      </c>
      <c r="O1378" t="s">
        <v>73</v>
      </c>
      <c r="P1378">
        <v>45</v>
      </c>
      <c r="Q1378">
        <f t="shared" si="42"/>
        <v>0.3</v>
      </c>
      <c r="R1378" t="str">
        <f>VLOOKUP(I1378,[1]AllTestsScores!$A$1:$C$1012,2,0)</f>
        <v>9</v>
      </c>
      <c r="S1378" t="str">
        <f>VLOOKUP(I1378,[1]AllTestsScores!$A$1:$C$1012,3,0)</f>
        <v>23%</v>
      </c>
      <c r="T1378">
        <f t="shared" si="43"/>
        <v>0.26500000000000001</v>
      </c>
      <c r="U1378">
        <v>43698.646574074075</v>
      </c>
      <c r="W1378" t="s">
        <v>39</v>
      </c>
    </row>
    <row r="1379" spans="1:24">
      <c r="A1379" t="s">
        <v>4172</v>
      </c>
      <c r="B1379" t="s">
        <v>4173</v>
      </c>
      <c r="C1379" t="s">
        <v>98</v>
      </c>
      <c r="D1379" t="s">
        <v>30</v>
      </c>
      <c r="E1379">
        <v>20</v>
      </c>
      <c r="F1379" s="3">
        <v>1560303575085</v>
      </c>
      <c r="G1379" t="s">
        <v>44</v>
      </c>
      <c r="H1379" t="s">
        <v>73</v>
      </c>
      <c r="I1379" t="s">
        <v>4174</v>
      </c>
      <c r="J1379" s="3">
        <v>3489178607</v>
      </c>
      <c r="K1379" t="s">
        <v>63</v>
      </c>
      <c r="L1379" t="s">
        <v>54</v>
      </c>
      <c r="M1379" t="s">
        <v>48</v>
      </c>
      <c r="O1379" t="s">
        <v>38</v>
      </c>
      <c r="P1379">
        <v>-3</v>
      </c>
      <c r="Q1379">
        <f t="shared" si="42"/>
        <v>-0.02</v>
      </c>
      <c r="T1379">
        <f t="shared" si="43"/>
        <v>-0.01</v>
      </c>
      <c r="U1379">
        <v>43709.258599537039</v>
      </c>
      <c r="W1379" t="s">
        <v>75</v>
      </c>
    </row>
    <row r="1380" spans="1:24">
      <c r="A1380" t="s">
        <v>4175</v>
      </c>
      <c r="B1380" t="s">
        <v>3856</v>
      </c>
      <c r="C1380" t="s">
        <v>72</v>
      </c>
      <c r="D1380" t="s">
        <v>30</v>
      </c>
      <c r="E1380">
        <v>21</v>
      </c>
      <c r="F1380" s="3">
        <v>1730187458639</v>
      </c>
      <c r="G1380" t="s">
        <v>31</v>
      </c>
      <c r="H1380" t="s">
        <v>38</v>
      </c>
      <c r="I1380" t="s">
        <v>4176</v>
      </c>
      <c r="J1380" s="3">
        <v>3489238751</v>
      </c>
      <c r="K1380" t="s">
        <v>34</v>
      </c>
      <c r="L1380" t="s">
        <v>54</v>
      </c>
      <c r="M1380" t="s">
        <v>48</v>
      </c>
      <c r="O1380" t="s">
        <v>38</v>
      </c>
      <c r="P1380">
        <v>75</v>
      </c>
      <c r="Q1380">
        <f t="shared" si="42"/>
        <v>0.5</v>
      </c>
      <c r="T1380">
        <f t="shared" si="43"/>
        <v>0.25</v>
      </c>
      <c r="U1380">
        <v>43698.808252314811</v>
      </c>
      <c r="W1380" t="s">
        <v>145</v>
      </c>
    </row>
    <row r="1381" spans="1:24">
      <c r="A1381" t="s">
        <v>4177</v>
      </c>
      <c r="B1381" t="s">
        <v>310</v>
      </c>
      <c r="C1381" t="s">
        <v>161</v>
      </c>
      <c r="D1381" t="s">
        <v>30</v>
      </c>
      <c r="E1381">
        <v>23</v>
      </c>
      <c r="F1381" s="3">
        <v>1550195654711</v>
      </c>
      <c r="G1381" t="s">
        <v>88</v>
      </c>
      <c r="H1381" t="s">
        <v>3057</v>
      </c>
      <c r="I1381" t="s">
        <v>4178</v>
      </c>
      <c r="J1381" s="3">
        <v>3489255700</v>
      </c>
      <c r="K1381" t="s">
        <v>34</v>
      </c>
      <c r="L1381" t="s">
        <v>54</v>
      </c>
      <c r="M1381" t="s">
        <v>48</v>
      </c>
      <c r="O1381" t="s">
        <v>73</v>
      </c>
      <c r="P1381">
        <v>48</v>
      </c>
      <c r="Q1381">
        <f t="shared" si="42"/>
        <v>0.32</v>
      </c>
      <c r="R1381" t="str">
        <f>VLOOKUP(I1381,'[2]All Tests Results'!$A$1:$C$979,2,0)</f>
        <v>34</v>
      </c>
      <c r="S1381" t="str">
        <f>VLOOKUP(I1381,'[2]All Tests Results'!$A$1:$C$979,3,0)</f>
        <v>49%</v>
      </c>
      <c r="T1381">
        <f t="shared" si="43"/>
        <v>0.40500000000000003</v>
      </c>
      <c r="U1381">
        <v>43713.497118055559</v>
      </c>
      <c r="W1381" t="s">
        <v>56</v>
      </c>
    </row>
    <row r="1382" spans="1:24">
      <c r="A1382" t="s">
        <v>4179</v>
      </c>
      <c r="B1382" t="s">
        <v>4090</v>
      </c>
      <c r="C1382" t="s">
        <v>140</v>
      </c>
      <c r="D1382" t="s">
        <v>30</v>
      </c>
      <c r="E1382">
        <v>23</v>
      </c>
      <c r="F1382" s="3">
        <v>1350375910479</v>
      </c>
      <c r="G1382" t="s">
        <v>44</v>
      </c>
      <c r="H1382" t="s">
        <v>94</v>
      </c>
      <c r="I1382" t="s">
        <v>4180</v>
      </c>
      <c r="J1382" s="3">
        <v>3489258809</v>
      </c>
      <c r="K1382" t="s">
        <v>34</v>
      </c>
      <c r="L1382" t="s">
        <v>54</v>
      </c>
      <c r="M1382" t="s">
        <v>48</v>
      </c>
      <c r="O1382" t="s">
        <v>45</v>
      </c>
      <c r="P1382">
        <v>50</v>
      </c>
      <c r="Q1382">
        <f t="shared" si="42"/>
        <v>0.33333333333333331</v>
      </c>
      <c r="T1382">
        <f t="shared" si="43"/>
        <v>0.16666666666666666</v>
      </c>
      <c r="U1382">
        <v>43700.579988425925</v>
      </c>
      <c r="W1382" t="s">
        <v>75</v>
      </c>
    </row>
    <row r="1383" spans="1:24">
      <c r="A1383" t="s">
        <v>4181</v>
      </c>
      <c r="B1383" t="s">
        <v>4182</v>
      </c>
      <c r="C1383" t="s">
        <v>4090</v>
      </c>
      <c r="D1383" t="s">
        <v>43</v>
      </c>
      <c r="E1383">
        <v>24</v>
      </c>
      <c r="F1383" s="3">
        <v>1730130139862</v>
      </c>
      <c r="G1383" t="s">
        <v>31</v>
      </c>
      <c r="H1383" t="s">
        <v>38</v>
      </c>
      <c r="I1383" t="s">
        <v>4183</v>
      </c>
      <c r="J1383" s="3">
        <v>3489267806</v>
      </c>
      <c r="K1383" t="s">
        <v>34</v>
      </c>
      <c r="L1383" t="s">
        <v>54</v>
      </c>
      <c r="M1383" t="s">
        <v>55</v>
      </c>
      <c r="N1383" t="s">
        <v>49</v>
      </c>
      <c r="O1383" t="s">
        <v>38</v>
      </c>
      <c r="P1383">
        <v>96</v>
      </c>
      <c r="Q1383">
        <f t="shared" si="42"/>
        <v>0.64</v>
      </c>
      <c r="T1383">
        <f t="shared" si="43"/>
        <v>0.32</v>
      </c>
      <c r="U1383">
        <v>43709.181550925925</v>
      </c>
      <c r="W1383" t="s">
        <v>145</v>
      </c>
    </row>
    <row r="1384" spans="1:24">
      <c r="A1384" t="s">
        <v>4184</v>
      </c>
      <c r="B1384" t="s">
        <v>4185</v>
      </c>
      <c r="C1384" t="s">
        <v>98</v>
      </c>
      <c r="D1384" t="s">
        <v>30</v>
      </c>
      <c r="E1384">
        <v>30</v>
      </c>
      <c r="F1384" s="3">
        <v>1110142334919</v>
      </c>
      <c r="G1384" t="s">
        <v>44</v>
      </c>
      <c r="H1384" t="s">
        <v>67</v>
      </c>
      <c r="I1384" t="s">
        <v>4186</v>
      </c>
      <c r="J1384" s="3">
        <v>3489271565</v>
      </c>
      <c r="K1384" t="s">
        <v>63</v>
      </c>
      <c r="L1384" t="s">
        <v>47</v>
      </c>
      <c r="M1384" t="s">
        <v>55</v>
      </c>
      <c r="N1384" t="s">
        <v>49</v>
      </c>
      <c r="O1384" t="s">
        <v>38</v>
      </c>
      <c r="P1384">
        <v>24</v>
      </c>
      <c r="Q1384">
        <f t="shared" si="42"/>
        <v>0.16</v>
      </c>
      <c r="R1384" t="str">
        <f>VLOOKUP(I1384,[1]AllTestsScores!$A$1:$C$1012,2,0)</f>
        <v>8</v>
      </c>
      <c r="S1384" t="str">
        <f>VLOOKUP(I1384,[1]AllTestsScores!$A$1:$C$1012,3,0)</f>
        <v>20%</v>
      </c>
      <c r="T1384">
        <f t="shared" si="43"/>
        <v>0.18</v>
      </c>
      <c r="U1384">
        <v>43713.01798611111</v>
      </c>
      <c r="W1384" t="s">
        <v>39</v>
      </c>
    </row>
    <row r="1385" spans="1:24">
      <c r="A1385" t="s">
        <v>4187</v>
      </c>
      <c r="B1385" t="s">
        <v>1130</v>
      </c>
      <c r="C1385" t="s">
        <v>72</v>
      </c>
      <c r="D1385" t="s">
        <v>30</v>
      </c>
      <c r="E1385">
        <v>27</v>
      </c>
      <c r="F1385" s="3">
        <v>2140288146447</v>
      </c>
      <c r="G1385" t="s">
        <v>44</v>
      </c>
      <c r="H1385" t="s">
        <v>390</v>
      </c>
      <c r="I1385" t="s">
        <v>4188</v>
      </c>
      <c r="J1385" s="3">
        <v>3489287636</v>
      </c>
      <c r="K1385" t="s">
        <v>34</v>
      </c>
      <c r="L1385" t="s">
        <v>47</v>
      </c>
      <c r="M1385" t="s">
        <v>36</v>
      </c>
      <c r="N1385" t="s">
        <v>37</v>
      </c>
      <c r="O1385" t="s">
        <v>38</v>
      </c>
      <c r="P1385">
        <v>63</v>
      </c>
      <c r="Q1385">
        <f t="shared" si="42"/>
        <v>0.42</v>
      </c>
      <c r="R1385" t="str">
        <f>VLOOKUP(I1385,[1]AllTestsScores!$A$1:$C$1012,2,0)</f>
        <v>12</v>
      </c>
      <c r="S1385" t="str">
        <f>VLOOKUP(I1385,[1]AllTestsScores!$A$1:$C$1012,3,0)</f>
        <v>30%</v>
      </c>
      <c r="T1385">
        <f t="shared" si="43"/>
        <v>0.36</v>
      </c>
      <c r="U1385">
        <v>43700.270208333335</v>
      </c>
      <c r="W1385" t="s">
        <v>39</v>
      </c>
    </row>
    <row r="1386" spans="1:24">
      <c r="A1386" t="s">
        <v>4189</v>
      </c>
      <c r="B1386" t="s">
        <v>226</v>
      </c>
      <c r="C1386" t="s">
        <v>295</v>
      </c>
      <c r="D1386" t="s">
        <v>30</v>
      </c>
      <c r="E1386">
        <v>23</v>
      </c>
      <c r="F1386" s="3">
        <v>1620279079635</v>
      </c>
      <c r="G1386" t="s">
        <v>31</v>
      </c>
      <c r="H1386" t="s">
        <v>152</v>
      </c>
      <c r="I1386" t="s">
        <v>4190</v>
      </c>
      <c r="J1386" s="3">
        <v>3489299391</v>
      </c>
      <c r="K1386" t="s">
        <v>34</v>
      </c>
      <c r="L1386" t="s">
        <v>54</v>
      </c>
      <c r="M1386" t="s">
        <v>48</v>
      </c>
      <c r="N1386" t="s">
        <v>37</v>
      </c>
      <c r="O1386" t="s">
        <v>38</v>
      </c>
      <c r="P1386">
        <v>129</v>
      </c>
      <c r="Q1386">
        <f t="shared" si="42"/>
        <v>0.86</v>
      </c>
      <c r="T1386">
        <f t="shared" si="43"/>
        <v>0.43</v>
      </c>
      <c r="U1386">
        <v>43699.600925925923</v>
      </c>
    </row>
    <row r="1387" spans="1:24">
      <c r="A1387" t="s">
        <v>4191</v>
      </c>
      <c r="B1387" t="s">
        <v>3769</v>
      </c>
      <c r="C1387" t="s">
        <v>279</v>
      </c>
      <c r="D1387" t="s">
        <v>30</v>
      </c>
      <c r="E1387">
        <v>24</v>
      </c>
      <c r="F1387" s="3">
        <v>1430198348459</v>
      </c>
      <c r="G1387" t="s">
        <v>88</v>
      </c>
      <c r="H1387" t="s">
        <v>112</v>
      </c>
      <c r="I1387" t="s">
        <v>4192</v>
      </c>
      <c r="J1387" s="3">
        <v>3331913666</v>
      </c>
      <c r="K1387" t="s">
        <v>34</v>
      </c>
      <c r="L1387" t="s">
        <v>35</v>
      </c>
      <c r="M1387" t="s">
        <v>48</v>
      </c>
      <c r="N1387" t="s">
        <v>37</v>
      </c>
      <c r="O1387" t="s">
        <v>38</v>
      </c>
      <c r="P1387">
        <v>54</v>
      </c>
      <c r="Q1387">
        <f t="shared" si="42"/>
        <v>0.36</v>
      </c>
      <c r="R1387" t="str">
        <f>VLOOKUP(I1387,'[2]All Tests Results'!$A$1:$C$979,2,0)</f>
        <v>39</v>
      </c>
      <c r="S1387" t="str">
        <f>VLOOKUP(I1387,'[2]All Tests Results'!$A$1:$C$979,3,0)</f>
        <v>56%</v>
      </c>
      <c r="T1387">
        <f t="shared" si="43"/>
        <v>0.46</v>
      </c>
      <c r="U1387">
        <v>43702.764791666668</v>
      </c>
      <c r="W1387" t="s">
        <v>56</v>
      </c>
    </row>
    <row r="1388" spans="1:24">
      <c r="A1388" t="s">
        <v>4193</v>
      </c>
      <c r="B1388" t="s">
        <v>4194</v>
      </c>
      <c r="C1388" t="s">
        <v>532</v>
      </c>
      <c r="D1388" t="s">
        <v>43</v>
      </c>
      <c r="E1388">
        <v>20</v>
      </c>
      <c r="F1388" s="3">
        <v>1560266775458</v>
      </c>
      <c r="G1388" t="s">
        <v>31</v>
      </c>
      <c r="H1388" t="s">
        <v>73</v>
      </c>
      <c r="I1388" t="s">
        <v>4194</v>
      </c>
      <c r="J1388" s="3">
        <v>3489360285</v>
      </c>
      <c r="K1388" t="s">
        <v>34</v>
      </c>
      <c r="L1388" t="s">
        <v>54</v>
      </c>
      <c r="M1388" t="s">
        <v>55</v>
      </c>
      <c r="O1388" t="s">
        <v>73</v>
      </c>
      <c r="P1388">
        <v>84</v>
      </c>
      <c r="Q1388">
        <f t="shared" si="42"/>
        <v>0.56000000000000005</v>
      </c>
      <c r="R1388" t="s">
        <v>4195</v>
      </c>
      <c r="S1388" t="s">
        <v>4196</v>
      </c>
      <c r="T1388">
        <f t="shared" si="43"/>
        <v>0.63</v>
      </c>
      <c r="U1388">
        <v>43724.719560185185</v>
      </c>
      <c r="W1388" t="s">
        <v>223</v>
      </c>
      <c r="X1388" t="s">
        <v>1333</v>
      </c>
    </row>
    <row r="1389" spans="1:24">
      <c r="A1389" t="s">
        <v>4197</v>
      </c>
      <c r="B1389" t="s">
        <v>4198</v>
      </c>
      <c r="C1389" t="s">
        <v>4199</v>
      </c>
      <c r="D1389" t="s">
        <v>43</v>
      </c>
      <c r="E1389">
        <v>24</v>
      </c>
      <c r="F1389" s="3">
        <v>1520296960406</v>
      </c>
      <c r="G1389" t="s">
        <v>44</v>
      </c>
      <c r="H1389" t="s">
        <v>158</v>
      </c>
      <c r="I1389" t="s">
        <v>4200</v>
      </c>
      <c r="J1389" s="3">
        <v>3489381424</v>
      </c>
      <c r="K1389" t="s">
        <v>34</v>
      </c>
      <c r="L1389" t="s">
        <v>47</v>
      </c>
      <c r="M1389" t="s">
        <v>55</v>
      </c>
      <c r="N1389" t="s">
        <v>49</v>
      </c>
      <c r="O1389" t="s">
        <v>38</v>
      </c>
      <c r="P1389">
        <v>72</v>
      </c>
      <c r="Q1389">
        <f t="shared" si="42"/>
        <v>0.48</v>
      </c>
      <c r="T1389">
        <f t="shared" si="43"/>
        <v>0.24</v>
      </c>
      <c r="U1389">
        <v>43701.427766203706</v>
      </c>
      <c r="W1389" t="s">
        <v>39</v>
      </c>
    </row>
    <row r="1390" spans="1:24">
      <c r="A1390" t="s">
        <v>4201</v>
      </c>
      <c r="B1390" t="s">
        <v>519</v>
      </c>
      <c r="C1390" t="s">
        <v>140</v>
      </c>
      <c r="D1390" t="s">
        <v>30</v>
      </c>
      <c r="E1390">
        <v>23</v>
      </c>
      <c r="F1390" s="3">
        <v>1730198508595</v>
      </c>
      <c r="G1390" t="s">
        <v>44</v>
      </c>
      <c r="H1390" t="s">
        <v>38</v>
      </c>
      <c r="I1390" t="s">
        <v>4202</v>
      </c>
      <c r="J1390" s="3">
        <v>3489526904</v>
      </c>
      <c r="K1390" t="s">
        <v>69</v>
      </c>
      <c r="L1390" t="s">
        <v>54</v>
      </c>
      <c r="M1390" t="s">
        <v>48</v>
      </c>
      <c r="O1390" t="s">
        <v>38</v>
      </c>
      <c r="P1390">
        <v>81</v>
      </c>
      <c r="Q1390">
        <f t="shared" si="42"/>
        <v>0.54</v>
      </c>
      <c r="R1390" t="str">
        <f>VLOOKUP(I1390,[1]AllTestsScores!$A$1:$C$1012,2,0)</f>
        <v>19</v>
      </c>
      <c r="S1390" t="str">
        <f>VLOOKUP(I1390,[1]AllTestsScores!$A$1:$C$1012,3,0)</f>
        <v>48%</v>
      </c>
      <c r="T1390">
        <f t="shared" si="43"/>
        <v>0.51</v>
      </c>
      <c r="U1390">
        <v>43704.24790509259</v>
      </c>
      <c r="W1390" t="s">
        <v>56</v>
      </c>
      <c r="X1390" t="s">
        <v>57</v>
      </c>
    </row>
    <row r="1391" spans="1:24">
      <c r="A1391" t="s">
        <v>4203</v>
      </c>
      <c r="B1391" t="s">
        <v>4204</v>
      </c>
      <c r="C1391" t="s">
        <v>98</v>
      </c>
      <c r="D1391" t="s">
        <v>30</v>
      </c>
      <c r="E1391">
        <v>25</v>
      </c>
      <c r="F1391" s="3">
        <v>1730167266681</v>
      </c>
      <c r="G1391" t="s">
        <v>31</v>
      </c>
      <c r="H1391" t="s">
        <v>38</v>
      </c>
      <c r="I1391" t="s">
        <v>4205</v>
      </c>
      <c r="J1391" s="3">
        <v>3489616776</v>
      </c>
      <c r="K1391" t="s">
        <v>34</v>
      </c>
      <c r="L1391" t="s">
        <v>54</v>
      </c>
      <c r="M1391" t="s">
        <v>48</v>
      </c>
      <c r="N1391" t="s">
        <v>37</v>
      </c>
      <c r="O1391" t="s">
        <v>38</v>
      </c>
      <c r="P1391">
        <v>109</v>
      </c>
      <c r="Q1391">
        <f t="shared" si="42"/>
        <v>0.72666666666666668</v>
      </c>
      <c r="R1391" t="s">
        <v>4206</v>
      </c>
      <c r="S1391" t="s">
        <v>4207</v>
      </c>
      <c r="T1391">
        <f t="shared" si="43"/>
        <v>0.62833333333333341</v>
      </c>
      <c r="U1391">
        <v>43698.864004629628</v>
      </c>
      <c r="W1391" t="s">
        <v>806</v>
      </c>
      <c r="X1391" t="s">
        <v>1333</v>
      </c>
    </row>
    <row r="1392" spans="1:24">
      <c r="A1392" t="s">
        <v>4208</v>
      </c>
      <c r="B1392" t="s">
        <v>162</v>
      </c>
      <c r="C1392" t="s">
        <v>4209</v>
      </c>
      <c r="D1392" t="s">
        <v>30</v>
      </c>
      <c r="E1392">
        <v>20</v>
      </c>
      <c r="F1392" s="3">
        <v>173011043027</v>
      </c>
      <c r="G1392" t="s">
        <v>31</v>
      </c>
      <c r="H1392" t="s">
        <v>38</v>
      </c>
      <c r="I1392" t="s">
        <v>4210</v>
      </c>
      <c r="J1392" s="3">
        <v>3489648517</v>
      </c>
      <c r="K1392" t="s">
        <v>34</v>
      </c>
      <c r="L1392" t="s">
        <v>54</v>
      </c>
      <c r="M1392" t="s">
        <v>36</v>
      </c>
      <c r="O1392" t="s">
        <v>38</v>
      </c>
      <c r="P1392">
        <v>110</v>
      </c>
      <c r="Q1392">
        <f t="shared" si="42"/>
        <v>0.73333333333333328</v>
      </c>
      <c r="R1392" t="str">
        <f>VLOOKUP(I1392,Sheet7!$A$1:$C$747,2,0)</f>
        <v>16</v>
      </c>
      <c r="S1392" t="str">
        <f>VLOOKUP(I1392,Sheet7!$A$1:$C$747,3,0)</f>
        <v>40%</v>
      </c>
      <c r="T1392">
        <f t="shared" si="43"/>
        <v>0.56666666666666665</v>
      </c>
      <c r="U1392">
        <v>43721.496782407405</v>
      </c>
      <c r="W1392" t="s">
        <v>39</v>
      </c>
    </row>
    <row r="1393" spans="1:23">
      <c r="A1393" t="s">
        <v>4211</v>
      </c>
      <c r="B1393" t="s">
        <v>4212</v>
      </c>
      <c r="C1393" t="s">
        <v>4212</v>
      </c>
      <c r="D1393" t="s">
        <v>30</v>
      </c>
      <c r="E1393">
        <v>21</v>
      </c>
      <c r="F1393" s="3">
        <v>1210134481697</v>
      </c>
      <c r="G1393" t="s">
        <v>44</v>
      </c>
      <c r="H1393" t="s">
        <v>461</v>
      </c>
      <c r="I1393" t="s">
        <v>4213</v>
      </c>
      <c r="J1393" s="3">
        <v>3489662268</v>
      </c>
      <c r="K1393" t="s">
        <v>34</v>
      </c>
      <c r="L1393" t="s">
        <v>54</v>
      </c>
      <c r="M1393" t="s">
        <v>55</v>
      </c>
      <c r="O1393" t="s">
        <v>333</v>
      </c>
      <c r="P1393">
        <v>62</v>
      </c>
      <c r="Q1393">
        <f t="shared" si="42"/>
        <v>0.41333333333333333</v>
      </c>
      <c r="R1393" t="str">
        <f>VLOOKUP(I1393,[1]AllTestsScores!$A$1:$C$1012,2,0)</f>
        <v>13</v>
      </c>
      <c r="S1393" t="str">
        <f>VLOOKUP(I1393,[1]AllTestsScores!$A$1:$C$1012,3,0)</f>
        <v>33%</v>
      </c>
      <c r="T1393">
        <f t="shared" si="43"/>
        <v>0.3716666666666667</v>
      </c>
      <c r="U1393">
        <v>43726.404363425929</v>
      </c>
      <c r="W1393" t="s">
        <v>56</v>
      </c>
    </row>
    <row r="1394" spans="1:23">
      <c r="A1394" t="s">
        <v>4214</v>
      </c>
      <c r="B1394" t="s">
        <v>4215</v>
      </c>
      <c r="C1394" t="s">
        <v>4216</v>
      </c>
      <c r="D1394" t="s">
        <v>30</v>
      </c>
      <c r="E1394">
        <v>19</v>
      </c>
      <c r="F1394" s="3">
        <v>1730122116887</v>
      </c>
      <c r="G1394" t="s">
        <v>44</v>
      </c>
      <c r="H1394" t="s">
        <v>38</v>
      </c>
      <c r="I1394" t="s">
        <v>4217</v>
      </c>
      <c r="J1394" s="3">
        <v>3489779382</v>
      </c>
      <c r="K1394" t="s">
        <v>63</v>
      </c>
      <c r="L1394" t="s">
        <v>54</v>
      </c>
      <c r="M1394" t="s">
        <v>48</v>
      </c>
      <c r="N1394" t="s">
        <v>37</v>
      </c>
      <c r="O1394" t="s">
        <v>38</v>
      </c>
      <c r="P1394">
        <v>50</v>
      </c>
      <c r="Q1394">
        <f t="shared" si="42"/>
        <v>0.33333333333333331</v>
      </c>
      <c r="R1394" t="str">
        <f>VLOOKUP(I1394,[1]AllTestsScores!$A$1:$C$1012,2,0)</f>
        <v>14</v>
      </c>
      <c r="S1394" t="str">
        <f>VLOOKUP(I1394,[1]AllTestsScores!$A$1:$C$1012,3,0)</f>
        <v>35%</v>
      </c>
      <c r="T1394">
        <f t="shared" si="43"/>
        <v>0.34166666666666667</v>
      </c>
      <c r="U1394">
        <v>43706.760613425926</v>
      </c>
      <c r="W1394" t="s">
        <v>56</v>
      </c>
    </row>
    <row r="1395" spans="1:23">
      <c r="A1395" t="s">
        <v>4218</v>
      </c>
      <c r="B1395" t="s">
        <v>4219</v>
      </c>
      <c r="C1395" t="s">
        <v>4220</v>
      </c>
      <c r="D1395" t="s">
        <v>30</v>
      </c>
      <c r="E1395">
        <v>23</v>
      </c>
      <c r="F1395" s="3">
        <v>1620275847619</v>
      </c>
      <c r="G1395" t="s">
        <v>31</v>
      </c>
      <c r="H1395" t="s">
        <v>152</v>
      </c>
      <c r="I1395" t="s">
        <v>4221</v>
      </c>
      <c r="J1395" s="3">
        <v>3489800604</v>
      </c>
      <c r="K1395" t="s">
        <v>34</v>
      </c>
      <c r="L1395" t="s">
        <v>47</v>
      </c>
      <c r="M1395" t="s">
        <v>48</v>
      </c>
      <c r="O1395" t="s">
        <v>38</v>
      </c>
      <c r="P1395">
        <v>6</v>
      </c>
      <c r="Q1395">
        <f t="shared" si="42"/>
        <v>0.04</v>
      </c>
      <c r="T1395">
        <f t="shared" si="43"/>
        <v>0.02</v>
      </c>
      <c r="U1395">
        <v>43719.42465277778</v>
      </c>
      <c r="W1395" t="s">
        <v>39</v>
      </c>
    </row>
    <row r="1396" spans="1:23">
      <c r="A1396" t="s">
        <v>4222</v>
      </c>
      <c r="B1396" t="s">
        <v>4223</v>
      </c>
      <c r="C1396" t="s">
        <v>689</v>
      </c>
      <c r="D1396" t="s">
        <v>30</v>
      </c>
      <c r="E1396">
        <v>26</v>
      </c>
      <c r="F1396" s="3">
        <v>1520247376349</v>
      </c>
      <c r="G1396" t="s">
        <v>88</v>
      </c>
      <c r="H1396" t="s">
        <v>158</v>
      </c>
      <c r="I1396" t="s">
        <v>4224</v>
      </c>
      <c r="J1396" s="3">
        <v>3489868176</v>
      </c>
      <c r="K1396" t="s">
        <v>34</v>
      </c>
      <c r="L1396" t="s">
        <v>47</v>
      </c>
      <c r="M1396" t="s">
        <v>55</v>
      </c>
      <c r="N1396" t="s">
        <v>49</v>
      </c>
      <c r="O1396" t="s">
        <v>38</v>
      </c>
      <c r="P1396">
        <v>67</v>
      </c>
      <c r="Q1396">
        <f t="shared" si="42"/>
        <v>0.44666666666666666</v>
      </c>
      <c r="T1396">
        <f t="shared" si="43"/>
        <v>0.22333333333333333</v>
      </c>
      <c r="U1396">
        <v>43700.210173611114</v>
      </c>
      <c r="W1396" t="s">
        <v>39</v>
      </c>
    </row>
    <row r="1397" spans="1:23">
      <c r="A1397" t="s">
        <v>4225</v>
      </c>
      <c r="B1397" t="s">
        <v>605</v>
      </c>
      <c r="C1397" t="s">
        <v>179</v>
      </c>
      <c r="D1397" t="s">
        <v>30</v>
      </c>
      <c r="E1397">
        <v>21</v>
      </c>
      <c r="F1397" s="3">
        <v>1620403869771</v>
      </c>
      <c r="G1397" t="s">
        <v>44</v>
      </c>
      <c r="H1397" t="s">
        <v>152</v>
      </c>
      <c r="I1397" t="s">
        <v>4226</v>
      </c>
      <c r="J1397" s="3">
        <v>3489899738</v>
      </c>
      <c r="K1397" t="s">
        <v>69</v>
      </c>
      <c r="L1397" t="s">
        <v>54</v>
      </c>
      <c r="M1397" t="s">
        <v>55</v>
      </c>
      <c r="O1397" t="s">
        <v>38</v>
      </c>
      <c r="P1397">
        <v>34</v>
      </c>
      <c r="Q1397">
        <f t="shared" si="42"/>
        <v>0.22666666666666666</v>
      </c>
      <c r="T1397">
        <f t="shared" si="43"/>
        <v>0.11333333333333333</v>
      </c>
      <c r="U1397">
        <v>43701.70045138889</v>
      </c>
      <c r="W1397" t="s">
        <v>75</v>
      </c>
    </row>
    <row r="1398" spans="1:23">
      <c r="A1398" t="s">
        <v>4227</v>
      </c>
      <c r="B1398" t="s">
        <v>4228</v>
      </c>
      <c r="C1398" t="s">
        <v>187</v>
      </c>
      <c r="D1398" t="s">
        <v>30</v>
      </c>
      <c r="E1398">
        <v>28</v>
      </c>
      <c r="F1398" s="3">
        <v>1710111352943</v>
      </c>
      <c r="G1398" t="s">
        <v>88</v>
      </c>
      <c r="H1398" t="s">
        <v>32</v>
      </c>
      <c r="I1398" t="s">
        <v>4229</v>
      </c>
      <c r="J1398" s="3">
        <v>923339277021</v>
      </c>
      <c r="K1398" t="s">
        <v>34</v>
      </c>
      <c r="L1398" t="s">
        <v>54</v>
      </c>
      <c r="M1398" t="s">
        <v>55</v>
      </c>
      <c r="N1398" t="s">
        <v>37</v>
      </c>
      <c r="O1398" t="s">
        <v>38</v>
      </c>
      <c r="P1398">
        <v>33</v>
      </c>
      <c r="Q1398">
        <f t="shared" si="42"/>
        <v>0.22</v>
      </c>
      <c r="R1398" t="str">
        <f>VLOOKUP(I1398,'[2]All Tests Results'!$A$1:$C$979,2,0)</f>
        <v>49</v>
      </c>
      <c r="S1398" t="str">
        <f>VLOOKUP(I1398,'[2]All Tests Results'!$A$1:$C$979,3,0)</f>
        <v>70%</v>
      </c>
      <c r="T1398">
        <f t="shared" si="43"/>
        <v>0.45999999999999996</v>
      </c>
      <c r="U1398">
        <v>43704.636655092596</v>
      </c>
      <c r="W1398" t="s">
        <v>56</v>
      </c>
    </row>
    <row r="1399" spans="1:23">
      <c r="A1399" t="s">
        <v>4230</v>
      </c>
      <c r="B1399" t="s">
        <v>4231</v>
      </c>
      <c r="C1399" t="s">
        <v>4232</v>
      </c>
      <c r="D1399" t="s">
        <v>43</v>
      </c>
      <c r="E1399">
        <v>22</v>
      </c>
      <c r="F1399" s="3">
        <v>1350354201700</v>
      </c>
      <c r="G1399" t="s">
        <v>88</v>
      </c>
      <c r="H1399" t="s">
        <v>45</v>
      </c>
      <c r="I1399" t="s">
        <v>4233</v>
      </c>
      <c r="J1399" s="3">
        <v>3490892368</v>
      </c>
      <c r="K1399" t="s">
        <v>34</v>
      </c>
      <c r="L1399" t="s">
        <v>47</v>
      </c>
      <c r="M1399" t="s">
        <v>55</v>
      </c>
      <c r="O1399" t="s">
        <v>45</v>
      </c>
      <c r="P1399">
        <v>46</v>
      </c>
      <c r="Q1399">
        <f t="shared" si="42"/>
        <v>0.30666666666666664</v>
      </c>
      <c r="R1399" t="str">
        <f>VLOOKUP(I1399,'[2]All Tests Results'!$A$1:$C$979,2,0)</f>
        <v>25</v>
      </c>
      <c r="S1399" t="str">
        <f>VLOOKUP(I1399,'[2]All Tests Results'!$A$1:$C$979,3,0)</f>
        <v>36%</v>
      </c>
      <c r="T1399">
        <f t="shared" si="43"/>
        <v>0.33333333333333331</v>
      </c>
      <c r="U1399">
        <v>43725.515185185184</v>
      </c>
      <c r="W1399" t="s">
        <v>39</v>
      </c>
    </row>
    <row r="1400" spans="1:23">
      <c r="A1400" t="s">
        <v>4234</v>
      </c>
      <c r="B1400" t="s">
        <v>4235</v>
      </c>
      <c r="C1400" t="s">
        <v>179</v>
      </c>
      <c r="D1400" t="s">
        <v>30</v>
      </c>
      <c r="E1400">
        <v>20</v>
      </c>
      <c r="F1400" s="3">
        <v>1620124405089</v>
      </c>
      <c r="G1400" t="s">
        <v>31</v>
      </c>
      <c r="H1400" t="s">
        <v>152</v>
      </c>
      <c r="I1400" t="s">
        <v>4236</v>
      </c>
      <c r="J1400" s="3">
        <v>3491157075</v>
      </c>
      <c r="K1400" t="s">
        <v>34</v>
      </c>
      <c r="L1400" t="s">
        <v>35</v>
      </c>
      <c r="M1400" t="s">
        <v>55</v>
      </c>
      <c r="O1400" t="s">
        <v>38</v>
      </c>
      <c r="P1400">
        <v>58</v>
      </c>
      <c r="Q1400">
        <f t="shared" si="42"/>
        <v>0.38666666666666666</v>
      </c>
      <c r="R1400" t="str">
        <f>VLOOKUP(I1400,Sheet7!$A$1:$C$747,2,0)</f>
        <v>29</v>
      </c>
      <c r="S1400" t="str">
        <f>VLOOKUP(I1400,Sheet7!$A$1:$C$747,3,0)</f>
        <v>73%</v>
      </c>
      <c r="T1400">
        <f t="shared" si="43"/>
        <v>0.55833333333333335</v>
      </c>
      <c r="U1400">
        <v>43699.51457175926</v>
      </c>
      <c r="W1400" t="s">
        <v>134</v>
      </c>
    </row>
    <row r="1401" spans="1:23">
      <c r="A1401" t="s">
        <v>4237</v>
      </c>
      <c r="B1401" t="s">
        <v>162</v>
      </c>
      <c r="C1401" t="s">
        <v>732</v>
      </c>
      <c r="D1401" t="s">
        <v>30</v>
      </c>
      <c r="E1401">
        <v>21</v>
      </c>
      <c r="F1401" s="3">
        <v>1330290367963</v>
      </c>
      <c r="G1401" t="s">
        <v>88</v>
      </c>
      <c r="H1401" t="s">
        <v>211</v>
      </c>
      <c r="I1401" t="s">
        <v>4238</v>
      </c>
      <c r="J1401" s="3">
        <v>3491229500</v>
      </c>
      <c r="K1401" t="s">
        <v>34</v>
      </c>
      <c r="L1401" t="s">
        <v>54</v>
      </c>
      <c r="M1401" t="s">
        <v>55</v>
      </c>
      <c r="O1401" t="s">
        <v>211</v>
      </c>
      <c r="P1401">
        <v>60</v>
      </c>
      <c r="Q1401">
        <f t="shared" si="42"/>
        <v>0.4</v>
      </c>
      <c r="R1401" t="str">
        <f>VLOOKUP(I1401,'[2]All Tests Results'!$A$1:$C$979,2,0)</f>
        <v>42</v>
      </c>
      <c r="S1401" t="str">
        <f>VLOOKUP(I1401,'[2]All Tests Results'!$A$1:$C$979,3,0)</f>
        <v>60%</v>
      </c>
      <c r="T1401">
        <f t="shared" si="43"/>
        <v>0.5</v>
      </c>
      <c r="U1401">
        <v>43724.370706018519</v>
      </c>
      <c r="W1401" t="s">
        <v>56</v>
      </c>
    </row>
    <row r="1402" spans="1:23">
      <c r="A1402" t="s">
        <v>4239</v>
      </c>
      <c r="B1402" t="s">
        <v>4240</v>
      </c>
      <c r="C1402" t="s">
        <v>709</v>
      </c>
      <c r="D1402" t="s">
        <v>30</v>
      </c>
      <c r="E1402">
        <v>23</v>
      </c>
      <c r="F1402" s="3">
        <v>1730181619127</v>
      </c>
      <c r="G1402" t="s">
        <v>44</v>
      </c>
      <c r="H1402" t="s">
        <v>38</v>
      </c>
      <c r="I1402" t="s">
        <v>4241</v>
      </c>
      <c r="J1402" s="3">
        <v>3493441918</v>
      </c>
      <c r="K1402" t="s">
        <v>34</v>
      </c>
      <c r="L1402" t="s">
        <v>54</v>
      </c>
      <c r="M1402" t="s">
        <v>36</v>
      </c>
      <c r="N1402" t="s">
        <v>37</v>
      </c>
      <c r="O1402" t="s">
        <v>38</v>
      </c>
      <c r="P1402">
        <v>60</v>
      </c>
      <c r="Q1402">
        <f t="shared" si="42"/>
        <v>0.4</v>
      </c>
      <c r="R1402" t="str">
        <f>VLOOKUP(I1402,[1]AllTestsScores!$A$1:$C$1012,2,0)</f>
        <v>13</v>
      </c>
      <c r="S1402" t="str">
        <f>VLOOKUP(I1402,[1]AllTestsScores!$A$1:$C$1012,3,0)</f>
        <v>33%</v>
      </c>
      <c r="T1402">
        <f t="shared" si="43"/>
        <v>0.36499999999999999</v>
      </c>
      <c r="U1402">
        <v>43700.689317129632</v>
      </c>
      <c r="W1402" t="s">
        <v>39</v>
      </c>
    </row>
    <row r="1403" spans="1:23">
      <c r="A1403" t="s">
        <v>4242</v>
      </c>
      <c r="B1403" t="s">
        <v>3515</v>
      </c>
      <c r="C1403" t="s">
        <v>3515</v>
      </c>
      <c r="D1403" t="s">
        <v>30</v>
      </c>
      <c r="E1403">
        <v>23</v>
      </c>
      <c r="F1403" s="3">
        <v>1530536829603</v>
      </c>
      <c r="G1403" t="s">
        <v>44</v>
      </c>
      <c r="H1403" t="s">
        <v>99</v>
      </c>
      <c r="I1403" t="s">
        <v>4243</v>
      </c>
      <c r="J1403" s="3">
        <v>3495134773</v>
      </c>
      <c r="K1403" t="s">
        <v>34</v>
      </c>
      <c r="L1403" t="s">
        <v>47</v>
      </c>
      <c r="M1403" t="s">
        <v>48</v>
      </c>
      <c r="N1403" t="s">
        <v>49</v>
      </c>
      <c r="O1403" t="s">
        <v>91</v>
      </c>
      <c r="P1403">
        <v>56</v>
      </c>
      <c r="Q1403">
        <f t="shared" si="42"/>
        <v>0.37333333333333335</v>
      </c>
      <c r="T1403">
        <f t="shared" si="43"/>
        <v>0.18666666666666668</v>
      </c>
      <c r="U1403">
        <v>43699.613194444442</v>
      </c>
      <c r="W1403" t="s">
        <v>39</v>
      </c>
    </row>
    <row r="1404" spans="1:23">
      <c r="A1404" t="s">
        <v>4244</v>
      </c>
      <c r="B1404" t="s">
        <v>2164</v>
      </c>
      <c r="C1404" t="s">
        <v>120</v>
      </c>
      <c r="D1404" t="s">
        <v>30</v>
      </c>
      <c r="E1404">
        <v>19</v>
      </c>
      <c r="F1404" s="3">
        <v>1360105071043</v>
      </c>
      <c r="G1404" t="s">
        <v>31</v>
      </c>
      <c r="H1404" t="s">
        <v>4245</v>
      </c>
      <c r="I1404" t="s">
        <v>4246</v>
      </c>
      <c r="J1404" s="3">
        <v>3496130617</v>
      </c>
      <c r="K1404" t="s">
        <v>69</v>
      </c>
      <c r="L1404" t="s">
        <v>47</v>
      </c>
      <c r="M1404" t="s">
        <v>55</v>
      </c>
      <c r="N1404" t="s">
        <v>37</v>
      </c>
      <c r="O1404" t="s">
        <v>45</v>
      </c>
      <c r="P1404">
        <v>45</v>
      </c>
      <c r="Q1404">
        <f t="shared" si="42"/>
        <v>0.3</v>
      </c>
      <c r="T1404">
        <f t="shared" si="43"/>
        <v>0.15</v>
      </c>
      <c r="U1404">
        <v>43718.753993055558</v>
      </c>
      <c r="W1404" t="s">
        <v>39</v>
      </c>
    </row>
    <row r="1405" spans="1:23">
      <c r="A1405" t="s">
        <v>4247</v>
      </c>
      <c r="B1405" t="s">
        <v>4248</v>
      </c>
      <c r="C1405" t="s">
        <v>454</v>
      </c>
      <c r="D1405" t="s">
        <v>30</v>
      </c>
      <c r="E1405">
        <v>21</v>
      </c>
      <c r="F1405" s="3">
        <v>1560503589259</v>
      </c>
      <c r="G1405" t="s">
        <v>31</v>
      </c>
      <c r="H1405" t="s">
        <v>73</v>
      </c>
      <c r="I1405" t="s">
        <v>4249</v>
      </c>
      <c r="J1405" s="3">
        <v>3496509290</v>
      </c>
      <c r="K1405" t="s">
        <v>34</v>
      </c>
      <c r="L1405" t="s">
        <v>54</v>
      </c>
      <c r="M1405" t="s">
        <v>55</v>
      </c>
      <c r="O1405" t="s">
        <v>91</v>
      </c>
      <c r="P1405">
        <v>55</v>
      </c>
      <c r="Q1405">
        <f t="shared" si="42"/>
        <v>0.36666666666666664</v>
      </c>
      <c r="R1405" t="str">
        <f>VLOOKUP(I1405,Sheet7!$A$1:$C$747,2,0)</f>
        <v>23</v>
      </c>
      <c r="S1405" t="str">
        <f>VLOOKUP(I1405,Sheet7!$A$1:$C$747,3,0)</f>
        <v>58%</v>
      </c>
      <c r="T1405">
        <f t="shared" si="43"/>
        <v>0.47333333333333327</v>
      </c>
      <c r="U1405">
        <v>43724.551006944443</v>
      </c>
      <c r="W1405" t="s">
        <v>56</v>
      </c>
    </row>
    <row r="1406" spans="1:23">
      <c r="A1406" t="s">
        <v>4250</v>
      </c>
      <c r="B1406" t="s">
        <v>4251</v>
      </c>
      <c r="C1406" t="s">
        <v>4252</v>
      </c>
      <c r="D1406" t="s">
        <v>30</v>
      </c>
      <c r="E1406">
        <v>28</v>
      </c>
      <c r="F1406" s="3">
        <v>108512437</v>
      </c>
      <c r="G1406" t="s">
        <v>44</v>
      </c>
      <c r="H1406" t="s">
        <v>38</v>
      </c>
      <c r="I1406" t="s">
        <v>4253</v>
      </c>
      <c r="J1406" s="3">
        <v>3497032070</v>
      </c>
      <c r="K1406" t="s">
        <v>34</v>
      </c>
      <c r="L1406" t="s">
        <v>54</v>
      </c>
      <c r="M1406" t="s">
        <v>55</v>
      </c>
      <c r="N1406" t="s">
        <v>37</v>
      </c>
      <c r="O1406" t="s">
        <v>38</v>
      </c>
      <c r="P1406">
        <v>54</v>
      </c>
      <c r="Q1406">
        <f t="shared" si="42"/>
        <v>0.36</v>
      </c>
      <c r="T1406">
        <f t="shared" si="43"/>
        <v>0.18</v>
      </c>
      <c r="U1406">
        <v>43703.106805555559</v>
      </c>
      <c r="W1406" t="s">
        <v>75</v>
      </c>
    </row>
    <row r="1407" spans="1:23">
      <c r="A1407" t="s">
        <v>4254</v>
      </c>
      <c r="B1407" t="s">
        <v>162</v>
      </c>
      <c r="C1407" t="s">
        <v>183</v>
      </c>
      <c r="D1407" t="s">
        <v>30</v>
      </c>
      <c r="E1407">
        <v>21</v>
      </c>
      <c r="F1407" s="3">
        <v>1610303744127</v>
      </c>
      <c r="G1407" t="s">
        <v>44</v>
      </c>
      <c r="H1407" t="s">
        <v>121</v>
      </c>
      <c r="I1407" t="s">
        <v>4255</v>
      </c>
      <c r="J1407" s="3">
        <v>3497191506</v>
      </c>
      <c r="K1407" t="s">
        <v>63</v>
      </c>
      <c r="L1407" t="s">
        <v>54</v>
      </c>
      <c r="M1407" t="s">
        <v>55</v>
      </c>
      <c r="N1407" t="s">
        <v>37</v>
      </c>
      <c r="O1407" t="s">
        <v>121</v>
      </c>
      <c r="P1407">
        <v>49</v>
      </c>
      <c r="Q1407">
        <f t="shared" si="42"/>
        <v>0.32666666666666666</v>
      </c>
      <c r="R1407" t="str">
        <f>VLOOKUP(I1407,[1]AllTestsScores!$A$1:$C$1012,2,0)</f>
        <v>16</v>
      </c>
      <c r="S1407" t="str">
        <f>VLOOKUP(I1407,[1]AllTestsScores!$A$1:$C$1012,3,0)</f>
        <v>40%</v>
      </c>
      <c r="T1407">
        <f t="shared" si="43"/>
        <v>0.36333333333333334</v>
      </c>
      <c r="U1407">
        <v>43723.367812500001</v>
      </c>
      <c r="W1407" t="s">
        <v>56</v>
      </c>
    </row>
    <row r="1408" spans="1:23">
      <c r="A1408" t="s">
        <v>4256</v>
      </c>
      <c r="B1408" t="s">
        <v>4257</v>
      </c>
      <c r="C1408" t="s">
        <v>4258</v>
      </c>
      <c r="D1408" t="s">
        <v>43</v>
      </c>
      <c r="E1408">
        <v>32</v>
      </c>
      <c r="F1408" s="3">
        <v>1730113947334</v>
      </c>
      <c r="G1408" t="s">
        <v>31</v>
      </c>
      <c r="H1408" t="s">
        <v>38</v>
      </c>
      <c r="I1408" t="s">
        <v>4259</v>
      </c>
      <c r="J1408" s="3">
        <v>3497295404</v>
      </c>
      <c r="K1408" t="s">
        <v>63</v>
      </c>
      <c r="L1408" t="s">
        <v>47</v>
      </c>
      <c r="M1408" t="s">
        <v>48</v>
      </c>
      <c r="N1408" t="s">
        <v>49</v>
      </c>
      <c r="O1408" t="s">
        <v>38</v>
      </c>
      <c r="P1408">
        <v>34</v>
      </c>
      <c r="Q1408">
        <f t="shared" si="42"/>
        <v>0.22666666666666666</v>
      </c>
      <c r="T1408">
        <f t="shared" si="43"/>
        <v>0.11333333333333333</v>
      </c>
      <c r="U1408">
        <v>43702.79042824074</v>
      </c>
      <c r="W1408" t="s">
        <v>39</v>
      </c>
    </row>
    <row r="1409" spans="1:23">
      <c r="A1409" t="s">
        <v>4260</v>
      </c>
      <c r="B1409" t="s">
        <v>4261</v>
      </c>
      <c r="C1409" t="s">
        <v>712</v>
      </c>
      <c r="D1409" t="s">
        <v>30</v>
      </c>
      <c r="E1409">
        <v>21</v>
      </c>
      <c r="F1409" s="3">
        <v>1210352190929</v>
      </c>
      <c r="G1409" t="s">
        <v>31</v>
      </c>
      <c r="H1409" t="s">
        <v>336</v>
      </c>
      <c r="I1409" t="s">
        <v>4262</v>
      </c>
      <c r="J1409" s="3">
        <v>3498263929</v>
      </c>
      <c r="K1409" t="s">
        <v>34</v>
      </c>
      <c r="L1409" t="s">
        <v>54</v>
      </c>
      <c r="M1409" t="s">
        <v>55</v>
      </c>
      <c r="O1409" t="s">
        <v>333</v>
      </c>
      <c r="P1409">
        <v>93</v>
      </c>
      <c r="Q1409">
        <f t="shared" si="42"/>
        <v>0.62</v>
      </c>
      <c r="R1409" t="str">
        <f>VLOOKUP(I1409,Sheet7!$A$1:$C$747,2,0)</f>
        <v>31</v>
      </c>
      <c r="S1409" t="str">
        <f>VLOOKUP(I1409,Sheet7!$A$1:$C$747,3,0)</f>
        <v>78%</v>
      </c>
      <c r="T1409">
        <f t="shared" si="43"/>
        <v>0.7</v>
      </c>
      <c r="U1409">
        <v>43726.281493055554</v>
      </c>
      <c r="W1409" t="s">
        <v>134</v>
      </c>
    </row>
    <row r="1410" spans="1:23">
      <c r="A1410" t="s">
        <v>4263</v>
      </c>
      <c r="B1410" t="s">
        <v>247</v>
      </c>
      <c r="C1410" t="s">
        <v>161</v>
      </c>
      <c r="D1410" t="s">
        <v>30</v>
      </c>
      <c r="E1410">
        <v>20</v>
      </c>
      <c r="F1410" s="3">
        <v>1730161878597</v>
      </c>
      <c r="G1410" t="s">
        <v>44</v>
      </c>
      <c r="H1410" t="s">
        <v>38</v>
      </c>
      <c r="I1410" t="s">
        <v>4264</v>
      </c>
      <c r="J1410" s="3">
        <v>3498334032</v>
      </c>
      <c r="K1410" t="s">
        <v>34</v>
      </c>
      <c r="L1410" t="s">
        <v>54</v>
      </c>
      <c r="M1410" t="s">
        <v>55</v>
      </c>
      <c r="O1410" t="s">
        <v>38</v>
      </c>
      <c r="P1410">
        <v>73</v>
      </c>
      <c r="Q1410">
        <f t="shared" ref="Q1410:Q1473" si="44">P1410/150</f>
        <v>0.48666666666666669</v>
      </c>
      <c r="T1410">
        <f t="shared" ref="T1410:T1473" si="45">(Q1410+S1410)/2</f>
        <v>0.24333333333333335</v>
      </c>
      <c r="U1410">
        <v>43703.59302083333</v>
      </c>
      <c r="W1410" t="s">
        <v>75</v>
      </c>
    </row>
    <row r="1411" spans="1:23">
      <c r="A1411" t="s">
        <v>4265</v>
      </c>
      <c r="B1411" t="s">
        <v>4266</v>
      </c>
      <c r="C1411" t="s">
        <v>98</v>
      </c>
      <c r="D1411" t="s">
        <v>30</v>
      </c>
      <c r="E1411">
        <v>23</v>
      </c>
      <c r="F1411" s="3">
        <v>1330272389239</v>
      </c>
      <c r="G1411" t="s">
        <v>44</v>
      </c>
      <c r="H1411" t="s">
        <v>112</v>
      </c>
      <c r="I1411" t="s">
        <v>4267</v>
      </c>
      <c r="J1411" s="3">
        <v>3498989059</v>
      </c>
      <c r="K1411" t="s">
        <v>34</v>
      </c>
      <c r="L1411" t="s">
        <v>54</v>
      </c>
      <c r="M1411" t="s">
        <v>48</v>
      </c>
      <c r="O1411" t="s">
        <v>211</v>
      </c>
      <c r="P1411">
        <v>53</v>
      </c>
      <c r="Q1411">
        <f t="shared" si="44"/>
        <v>0.35333333333333333</v>
      </c>
      <c r="R1411" t="str">
        <f>VLOOKUP(I1411,[1]AllTestsScores!$A$1:$C$1012,2,0)</f>
        <v>11</v>
      </c>
      <c r="S1411" t="str">
        <f>VLOOKUP(I1411,[1]AllTestsScores!$A$1:$C$1012,3,0)</f>
        <v>28%</v>
      </c>
      <c r="T1411">
        <f t="shared" si="45"/>
        <v>0.31666666666666665</v>
      </c>
      <c r="U1411">
        <v>43703.637187499997</v>
      </c>
      <c r="W1411" t="s">
        <v>56</v>
      </c>
    </row>
    <row r="1412" spans="1:23">
      <c r="A1412" t="s">
        <v>4268</v>
      </c>
      <c r="B1412" t="s">
        <v>4269</v>
      </c>
      <c r="C1412" t="s">
        <v>4270</v>
      </c>
      <c r="D1412" t="s">
        <v>30</v>
      </c>
      <c r="E1412">
        <v>22</v>
      </c>
      <c r="F1412" s="3">
        <v>1610147169647</v>
      </c>
      <c r="G1412" t="s">
        <v>88</v>
      </c>
      <c r="H1412" t="s">
        <v>121</v>
      </c>
      <c r="I1412" t="s">
        <v>4271</v>
      </c>
      <c r="J1412" s="3">
        <v>923029103137</v>
      </c>
      <c r="K1412" t="s">
        <v>34</v>
      </c>
      <c r="L1412" t="s">
        <v>35</v>
      </c>
      <c r="M1412" t="s">
        <v>55</v>
      </c>
      <c r="O1412" t="s">
        <v>38</v>
      </c>
      <c r="P1412">
        <v>73</v>
      </c>
      <c r="Q1412">
        <f t="shared" si="44"/>
        <v>0.48666666666666669</v>
      </c>
      <c r="R1412" t="str">
        <f>VLOOKUP(I1412,'[2]All Tests Results'!$A$1:$C$979,2,0)</f>
        <v>30</v>
      </c>
      <c r="S1412" t="str">
        <f>VLOOKUP(I1412,'[2]All Tests Results'!$A$1:$C$979,3,0)</f>
        <v>43%</v>
      </c>
      <c r="T1412">
        <f t="shared" si="45"/>
        <v>0.45833333333333337</v>
      </c>
      <c r="U1412">
        <v>43721.286921296298</v>
      </c>
      <c r="W1412" t="s">
        <v>56</v>
      </c>
    </row>
    <row r="1413" spans="1:23">
      <c r="A1413" t="s">
        <v>4272</v>
      </c>
      <c r="B1413" t="s">
        <v>1022</v>
      </c>
      <c r="C1413" t="s">
        <v>200</v>
      </c>
      <c r="D1413" t="s">
        <v>30</v>
      </c>
      <c r="E1413">
        <v>18</v>
      </c>
      <c r="F1413" s="3">
        <v>1330233061947</v>
      </c>
      <c r="G1413" t="s">
        <v>88</v>
      </c>
      <c r="H1413" t="s">
        <v>211</v>
      </c>
      <c r="I1413" t="s">
        <v>4273</v>
      </c>
      <c r="J1413" s="3">
        <v>923155313312</v>
      </c>
      <c r="K1413" t="s">
        <v>34</v>
      </c>
      <c r="L1413" t="s">
        <v>54</v>
      </c>
      <c r="M1413" t="s">
        <v>48</v>
      </c>
      <c r="O1413" t="s">
        <v>38</v>
      </c>
      <c r="P1413">
        <v>64</v>
      </c>
      <c r="Q1413">
        <f t="shared" si="44"/>
        <v>0.42666666666666669</v>
      </c>
      <c r="R1413" t="str">
        <f>VLOOKUP(I1413,'[2]All Tests Results'!$A$1:$C$979,2,0)</f>
        <v>34</v>
      </c>
      <c r="S1413" t="str">
        <f>VLOOKUP(I1413,'[2]All Tests Results'!$A$1:$C$979,3,0)</f>
        <v>49%</v>
      </c>
      <c r="T1413">
        <f t="shared" si="45"/>
        <v>0.45833333333333337</v>
      </c>
      <c r="U1413">
        <v>43698.687974537039</v>
      </c>
      <c r="W1413" t="s">
        <v>56</v>
      </c>
    </row>
    <row r="1414" spans="1:23">
      <c r="A1414" t="s">
        <v>4274</v>
      </c>
      <c r="B1414" t="s">
        <v>162</v>
      </c>
      <c r="C1414" t="s">
        <v>768</v>
      </c>
      <c r="D1414" t="s">
        <v>30</v>
      </c>
      <c r="E1414">
        <v>23</v>
      </c>
      <c r="F1414" s="3">
        <v>1730166837897</v>
      </c>
      <c r="G1414" t="s">
        <v>88</v>
      </c>
      <c r="H1414" t="s">
        <v>38</v>
      </c>
      <c r="I1414" t="s">
        <v>4275</v>
      </c>
      <c r="J1414" s="3">
        <v>923349026736</v>
      </c>
      <c r="K1414" t="s">
        <v>34</v>
      </c>
      <c r="L1414" t="s">
        <v>35</v>
      </c>
      <c r="M1414" t="s">
        <v>55</v>
      </c>
      <c r="N1414" t="s">
        <v>37</v>
      </c>
      <c r="O1414" t="s">
        <v>38</v>
      </c>
      <c r="P1414">
        <v>64</v>
      </c>
      <c r="Q1414">
        <f t="shared" si="44"/>
        <v>0.42666666666666669</v>
      </c>
      <c r="R1414" t="str">
        <f>VLOOKUP(I1414,'[2]All Tests Results'!$A$1:$C$979,2,0)</f>
        <v>34</v>
      </c>
      <c r="S1414" t="str">
        <f>VLOOKUP(I1414,'[2]All Tests Results'!$A$1:$C$979,3,0)</f>
        <v>49%</v>
      </c>
      <c r="T1414">
        <f t="shared" si="45"/>
        <v>0.45833333333333337</v>
      </c>
      <c r="U1414">
        <v>43698.793541666666</v>
      </c>
      <c r="W1414" t="s">
        <v>56</v>
      </c>
    </row>
    <row r="1415" spans="1:23">
      <c r="A1415" t="s">
        <v>4276</v>
      </c>
      <c r="B1415" t="s">
        <v>2570</v>
      </c>
      <c r="C1415" t="s">
        <v>4277</v>
      </c>
      <c r="D1415" t="s">
        <v>30</v>
      </c>
      <c r="E1415">
        <v>24</v>
      </c>
      <c r="F1415" s="3">
        <v>1520122366621</v>
      </c>
      <c r="G1415" t="s">
        <v>88</v>
      </c>
      <c r="H1415" t="s">
        <v>158</v>
      </c>
      <c r="I1415" t="s">
        <v>4278</v>
      </c>
      <c r="J1415" s="3">
        <v>3499522259</v>
      </c>
      <c r="K1415" t="s">
        <v>34</v>
      </c>
      <c r="L1415" t="s">
        <v>54</v>
      </c>
      <c r="M1415" t="s">
        <v>48</v>
      </c>
      <c r="N1415" t="s">
        <v>49</v>
      </c>
      <c r="O1415" t="s">
        <v>45</v>
      </c>
      <c r="P1415">
        <v>62</v>
      </c>
      <c r="Q1415">
        <f t="shared" si="44"/>
        <v>0.41333333333333333</v>
      </c>
      <c r="R1415" t="str">
        <f>VLOOKUP(I1415,'[2]All Tests Results'!$A$1:$C$979,2,0)</f>
        <v>19</v>
      </c>
      <c r="S1415" t="str">
        <f>VLOOKUP(I1415,'[2]All Tests Results'!$A$1:$C$979,3,0)</f>
        <v>27%</v>
      </c>
      <c r="T1415">
        <f t="shared" si="45"/>
        <v>0.34166666666666667</v>
      </c>
      <c r="U1415">
        <v>43725.475659722222</v>
      </c>
      <c r="W1415" t="s">
        <v>56</v>
      </c>
    </row>
    <row r="1416" spans="1:23">
      <c r="A1416" t="s">
        <v>4279</v>
      </c>
      <c r="B1416" t="s">
        <v>599</v>
      </c>
      <c r="C1416" t="s">
        <v>4280</v>
      </c>
      <c r="D1416" t="s">
        <v>30</v>
      </c>
      <c r="E1416">
        <v>23</v>
      </c>
      <c r="F1416" s="3">
        <v>170304146839</v>
      </c>
      <c r="G1416" t="s">
        <v>88</v>
      </c>
      <c r="H1416" t="s">
        <v>32</v>
      </c>
      <c r="I1416" t="s">
        <v>4281</v>
      </c>
      <c r="J1416" s="3">
        <v>923404633933</v>
      </c>
      <c r="K1416" t="s">
        <v>34</v>
      </c>
      <c r="L1416" t="s">
        <v>54</v>
      </c>
      <c r="M1416" t="s">
        <v>48</v>
      </c>
      <c r="O1416" t="s">
        <v>38</v>
      </c>
      <c r="P1416">
        <v>58</v>
      </c>
      <c r="Q1416">
        <f t="shared" si="44"/>
        <v>0.38666666666666666</v>
      </c>
      <c r="R1416" t="str">
        <f>VLOOKUP(I1416,'[2]All Tests Results'!$A$1:$C$979,2,0)</f>
        <v>37</v>
      </c>
      <c r="S1416" t="str">
        <f>VLOOKUP(I1416,'[2]All Tests Results'!$A$1:$C$979,3,0)</f>
        <v>53%</v>
      </c>
      <c r="T1416">
        <f t="shared" si="45"/>
        <v>0.45833333333333337</v>
      </c>
      <c r="U1416">
        <v>43707.186203703706</v>
      </c>
      <c r="W1416" t="s">
        <v>134</v>
      </c>
    </row>
    <row r="1417" spans="1:23">
      <c r="A1417" t="s">
        <v>4282</v>
      </c>
      <c r="B1417" t="s">
        <v>4283</v>
      </c>
      <c r="C1417" t="s">
        <v>4284</v>
      </c>
      <c r="D1417" t="s">
        <v>30</v>
      </c>
      <c r="E1417">
        <v>29</v>
      </c>
      <c r="F1417" s="3">
        <v>655777</v>
      </c>
      <c r="G1417" t="s">
        <v>31</v>
      </c>
      <c r="H1417" t="s">
        <v>336</v>
      </c>
      <c r="I1417" t="s">
        <v>4285</v>
      </c>
      <c r="J1417" s="3">
        <v>9823672814</v>
      </c>
      <c r="K1417" t="s">
        <v>34</v>
      </c>
      <c r="L1417" t="s">
        <v>54</v>
      </c>
      <c r="M1417" t="s">
        <v>55</v>
      </c>
      <c r="N1417" t="s">
        <v>49</v>
      </c>
      <c r="O1417" t="s">
        <v>336</v>
      </c>
      <c r="P1417">
        <v>81</v>
      </c>
      <c r="Q1417">
        <f t="shared" si="44"/>
        <v>0.54</v>
      </c>
      <c r="T1417">
        <f t="shared" si="45"/>
        <v>0.27</v>
      </c>
      <c r="U1417">
        <v>43724.189745370371</v>
      </c>
      <c r="W1417" t="s">
        <v>75</v>
      </c>
    </row>
    <row r="1418" spans="1:23">
      <c r="A1418" t="s">
        <v>4286</v>
      </c>
      <c r="B1418" t="s">
        <v>4287</v>
      </c>
      <c r="C1418" t="s">
        <v>4288</v>
      </c>
      <c r="D1418" t="s">
        <v>30</v>
      </c>
      <c r="E1418">
        <v>23</v>
      </c>
      <c r="F1418" s="3">
        <v>1730188037463</v>
      </c>
      <c r="G1418" t="s">
        <v>88</v>
      </c>
      <c r="H1418" t="s">
        <v>38</v>
      </c>
      <c r="I1418" t="s">
        <v>4289</v>
      </c>
      <c r="J1418" s="3">
        <v>923459088844</v>
      </c>
      <c r="K1418" t="s">
        <v>34</v>
      </c>
      <c r="L1418" t="s">
        <v>54</v>
      </c>
      <c r="M1418" t="s">
        <v>48</v>
      </c>
      <c r="O1418" t="s">
        <v>38</v>
      </c>
      <c r="P1418">
        <v>58</v>
      </c>
      <c r="Q1418">
        <f t="shared" si="44"/>
        <v>0.38666666666666666</v>
      </c>
      <c r="R1418" t="str">
        <f>VLOOKUP(I1418,'[2]All Tests Results'!$A$1:$C$979,2,0)</f>
        <v>37</v>
      </c>
      <c r="S1418" t="str">
        <f>VLOOKUP(I1418,'[2]All Tests Results'!$A$1:$C$979,3,0)</f>
        <v>53%</v>
      </c>
      <c r="T1418">
        <f t="shared" si="45"/>
        <v>0.45833333333333337</v>
      </c>
      <c r="U1418">
        <v>43698.396608796298</v>
      </c>
      <c r="W1418" t="s">
        <v>134</v>
      </c>
    </row>
    <row r="1419" spans="1:23">
      <c r="A1419" t="s">
        <v>4290</v>
      </c>
      <c r="B1419" t="s">
        <v>147</v>
      </c>
      <c r="C1419" t="s">
        <v>1657</v>
      </c>
      <c r="D1419" t="s">
        <v>30</v>
      </c>
      <c r="E1419">
        <v>27</v>
      </c>
      <c r="F1419" s="3">
        <v>1110148892413</v>
      </c>
      <c r="G1419" t="s">
        <v>88</v>
      </c>
      <c r="H1419" t="s">
        <v>67</v>
      </c>
      <c r="I1419" t="s">
        <v>4291</v>
      </c>
      <c r="J1419" s="3">
        <v>33318131757</v>
      </c>
      <c r="K1419" t="s">
        <v>34</v>
      </c>
      <c r="L1419" t="s">
        <v>35</v>
      </c>
      <c r="M1419" t="s">
        <v>48</v>
      </c>
      <c r="N1419" t="s">
        <v>49</v>
      </c>
      <c r="O1419" t="s">
        <v>67</v>
      </c>
      <c r="P1419">
        <v>86</v>
      </c>
      <c r="Q1419">
        <f t="shared" si="44"/>
        <v>0.57333333333333336</v>
      </c>
      <c r="T1419">
        <f t="shared" si="45"/>
        <v>0.28666666666666668</v>
      </c>
      <c r="U1419">
        <v>43700.054131944446</v>
      </c>
      <c r="W1419" t="s">
        <v>75</v>
      </c>
    </row>
    <row r="1420" spans="1:23">
      <c r="A1420" t="s">
        <v>4292</v>
      </c>
      <c r="B1420" t="s">
        <v>4293</v>
      </c>
      <c r="C1420" t="s">
        <v>1453</v>
      </c>
      <c r="D1420" t="s">
        <v>43</v>
      </c>
      <c r="E1420">
        <v>21</v>
      </c>
      <c r="F1420" s="3">
        <v>1330236288658</v>
      </c>
      <c r="G1420" t="s">
        <v>88</v>
      </c>
      <c r="H1420" t="s">
        <v>45</v>
      </c>
      <c r="I1420" t="s">
        <v>4294</v>
      </c>
      <c r="J1420" s="3">
        <v>33358068571</v>
      </c>
      <c r="K1420" t="s">
        <v>34</v>
      </c>
      <c r="L1420" t="s">
        <v>54</v>
      </c>
      <c r="M1420" t="s">
        <v>55</v>
      </c>
      <c r="O1420" t="s">
        <v>211</v>
      </c>
      <c r="P1420">
        <v>82</v>
      </c>
      <c r="Q1420">
        <f t="shared" si="44"/>
        <v>0.54666666666666663</v>
      </c>
      <c r="T1420">
        <f t="shared" si="45"/>
        <v>0.27333333333333332</v>
      </c>
      <c r="U1420">
        <v>43705.620509259257</v>
      </c>
      <c r="W1420" t="s">
        <v>145</v>
      </c>
    </row>
    <row r="1421" spans="1:23">
      <c r="A1421" t="s">
        <v>4295</v>
      </c>
      <c r="B1421" t="s">
        <v>4296</v>
      </c>
      <c r="C1421" t="s">
        <v>120</v>
      </c>
      <c r="D1421" t="s">
        <v>30</v>
      </c>
      <c r="E1421">
        <v>24</v>
      </c>
      <c r="F1421" s="3">
        <v>1340302271997</v>
      </c>
      <c r="G1421" t="s">
        <v>88</v>
      </c>
      <c r="H1421" t="s">
        <v>399</v>
      </c>
      <c r="I1421" t="s">
        <v>4297</v>
      </c>
      <c r="J1421" s="3">
        <v>33449730223</v>
      </c>
      <c r="K1421" t="s">
        <v>34</v>
      </c>
      <c r="L1421" t="s">
        <v>35</v>
      </c>
      <c r="M1421" t="s">
        <v>48</v>
      </c>
      <c r="N1421" t="s">
        <v>49</v>
      </c>
      <c r="O1421" t="s">
        <v>45</v>
      </c>
      <c r="P1421">
        <v>80</v>
      </c>
      <c r="Q1421">
        <f t="shared" si="44"/>
        <v>0.53333333333333333</v>
      </c>
      <c r="R1421" t="str">
        <f>VLOOKUP(I1421,'[2]All Tests Results'!$A$1:$C$979,2,0)</f>
        <v>27</v>
      </c>
      <c r="S1421" t="str">
        <f>VLOOKUP(I1421,'[2]All Tests Results'!$A$1:$C$979,3,0)</f>
        <v>39%</v>
      </c>
      <c r="T1421">
        <f t="shared" si="45"/>
        <v>0.46166666666666667</v>
      </c>
      <c r="U1421">
        <v>43699.800567129627</v>
      </c>
      <c r="W1421" t="s">
        <v>56</v>
      </c>
    </row>
    <row r="1422" spans="1:23">
      <c r="A1422" t="s">
        <v>4298</v>
      </c>
      <c r="B1422" t="s">
        <v>59</v>
      </c>
      <c r="C1422" t="s">
        <v>4299</v>
      </c>
      <c r="D1422" t="s">
        <v>30</v>
      </c>
      <c r="E1422">
        <v>23</v>
      </c>
      <c r="F1422" s="3">
        <v>9726023688301</v>
      </c>
      <c r="G1422" t="s">
        <v>88</v>
      </c>
      <c r="H1422" t="s">
        <v>38</v>
      </c>
      <c r="I1422" t="s">
        <v>4300</v>
      </c>
      <c r="J1422" s="3">
        <v>92039202407</v>
      </c>
      <c r="K1422" t="s">
        <v>34</v>
      </c>
      <c r="L1422" t="s">
        <v>47</v>
      </c>
      <c r="M1422" t="s">
        <v>55</v>
      </c>
      <c r="N1422" t="s">
        <v>37</v>
      </c>
      <c r="O1422" t="s">
        <v>38</v>
      </c>
      <c r="P1422">
        <v>71</v>
      </c>
      <c r="Q1422">
        <f t="shared" si="44"/>
        <v>0.47333333333333333</v>
      </c>
      <c r="T1422">
        <f t="shared" si="45"/>
        <v>0.23666666666666666</v>
      </c>
      <c r="U1422">
        <v>43723.108090277776</v>
      </c>
      <c r="W1422" t="s">
        <v>39</v>
      </c>
    </row>
    <row r="1423" spans="1:23">
      <c r="A1423" t="s">
        <v>4301</v>
      </c>
      <c r="B1423" t="s">
        <v>4302</v>
      </c>
      <c r="C1423" t="s">
        <v>4303</v>
      </c>
      <c r="D1423" t="s">
        <v>30</v>
      </c>
      <c r="E1423">
        <v>32</v>
      </c>
      <c r="F1423" s="3">
        <v>1730117635255</v>
      </c>
      <c r="G1423" t="s">
        <v>31</v>
      </c>
      <c r="H1423" t="s">
        <v>38</v>
      </c>
      <c r="I1423" t="s">
        <v>4304</v>
      </c>
      <c r="J1423" s="3">
        <v>92151253956</v>
      </c>
      <c r="K1423" t="s">
        <v>34</v>
      </c>
      <c r="L1423" t="s">
        <v>54</v>
      </c>
      <c r="M1423" t="s">
        <v>55</v>
      </c>
      <c r="N1423" t="s">
        <v>49</v>
      </c>
      <c r="O1423" t="s">
        <v>38</v>
      </c>
      <c r="P1423">
        <v>80</v>
      </c>
      <c r="Q1423">
        <f t="shared" si="44"/>
        <v>0.53333333333333333</v>
      </c>
      <c r="R1423" t="str">
        <f>VLOOKUP(I1423,Sheet7!$A$1:$C$747,2,0)</f>
        <v>31</v>
      </c>
      <c r="S1423" t="str">
        <f>VLOOKUP(I1423,Sheet7!$A$1:$C$747,3,0)</f>
        <v>78%</v>
      </c>
      <c r="T1423">
        <f t="shared" si="45"/>
        <v>0.65666666666666673</v>
      </c>
      <c r="U1423">
        <v>43724.440138888887</v>
      </c>
      <c r="W1423" t="s">
        <v>134</v>
      </c>
    </row>
    <row r="1424" spans="1:23">
      <c r="A1424" t="s">
        <v>4305</v>
      </c>
      <c r="B1424" t="s">
        <v>482</v>
      </c>
      <c r="C1424" t="s">
        <v>3347</v>
      </c>
      <c r="D1424" t="s">
        <v>30</v>
      </c>
      <c r="E1424">
        <v>23</v>
      </c>
      <c r="F1424" s="3">
        <v>1430131471464</v>
      </c>
      <c r="G1424" t="s">
        <v>31</v>
      </c>
      <c r="H1424" t="s">
        <v>109</v>
      </c>
      <c r="I1424" t="s">
        <v>4306</v>
      </c>
      <c r="J1424" s="3">
        <v>92231903806</v>
      </c>
      <c r="K1424" t="s">
        <v>34</v>
      </c>
      <c r="L1424" t="s">
        <v>35</v>
      </c>
      <c r="M1424" t="s">
        <v>48</v>
      </c>
      <c r="O1424" t="s">
        <v>109</v>
      </c>
      <c r="P1424">
        <v>83</v>
      </c>
      <c r="Q1424">
        <f t="shared" si="44"/>
        <v>0.55333333333333334</v>
      </c>
      <c r="T1424">
        <f t="shared" si="45"/>
        <v>0.27666666666666667</v>
      </c>
      <c r="U1424">
        <v>43724.321793981479</v>
      </c>
      <c r="W1424" t="s">
        <v>75</v>
      </c>
    </row>
    <row r="1425" spans="1:23">
      <c r="A1425" t="s">
        <v>4307</v>
      </c>
      <c r="B1425" t="s">
        <v>4308</v>
      </c>
      <c r="C1425" t="s">
        <v>87</v>
      </c>
      <c r="D1425" t="s">
        <v>43</v>
      </c>
      <c r="E1425">
        <v>25</v>
      </c>
      <c r="F1425" s="3">
        <v>1350447667562</v>
      </c>
      <c r="G1425" t="s">
        <v>88</v>
      </c>
      <c r="H1425" t="s">
        <v>94</v>
      </c>
      <c r="I1425" t="s">
        <v>4309</v>
      </c>
      <c r="J1425" s="3">
        <v>92313321356</v>
      </c>
      <c r="K1425" t="s">
        <v>34</v>
      </c>
      <c r="L1425" t="s">
        <v>54</v>
      </c>
      <c r="M1425" t="s">
        <v>55</v>
      </c>
      <c r="N1425" t="s">
        <v>49</v>
      </c>
      <c r="O1425" t="s">
        <v>45</v>
      </c>
      <c r="P1425">
        <v>68</v>
      </c>
      <c r="Q1425">
        <f t="shared" si="44"/>
        <v>0.45333333333333331</v>
      </c>
      <c r="T1425">
        <f t="shared" si="45"/>
        <v>0.22666666666666666</v>
      </c>
      <c r="U1425">
        <v>43711.326018518521</v>
      </c>
      <c r="W1425" t="s">
        <v>75</v>
      </c>
    </row>
    <row r="1426" spans="1:23">
      <c r="A1426" t="s">
        <v>4310</v>
      </c>
      <c r="B1426" t="s">
        <v>187</v>
      </c>
      <c r="C1426" t="s">
        <v>179</v>
      </c>
      <c r="D1426" t="s">
        <v>30</v>
      </c>
      <c r="E1426">
        <v>24</v>
      </c>
      <c r="F1426" s="3">
        <v>1610120645177</v>
      </c>
      <c r="G1426" t="s">
        <v>44</v>
      </c>
      <c r="H1426" t="s">
        <v>121</v>
      </c>
      <c r="I1426" t="s">
        <v>4311</v>
      </c>
      <c r="J1426" s="3">
        <v>92316974218</v>
      </c>
      <c r="K1426" t="s">
        <v>154</v>
      </c>
      <c r="L1426" t="s">
        <v>35</v>
      </c>
      <c r="M1426" t="s">
        <v>48</v>
      </c>
      <c r="N1426" t="s">
        <v>49</v>
      </c>
      <c r="O1426" t="s">
        <v>121</v>
      </c>
      <c r="P1426">
        <v>51</v>
      </c>
      <c r="Q1426">
        <f t="shared" si="44"/>
        <v>0.34</v>
      </c>
      <c r="T1426">
        <f t="shared" si="45"/>
        <v>0.17</v>
      </c>
      <c r="U1426">
        <v>43704.83357638889</v>
      </c>
      <c r="W1426" t="s">
        <v>75</v>
      </c>
    </row>
    <row r="1427" spans="1:23">
      <c r="A1427" t="s">
        <v>4312</v>
      </c>
      <c r="B1427" t="s">
        <v>4313</v>
      </c>
      <c r="C1427" t="s">
        <v>187</v>
      </c>
      <c r="D1427" t="s">
        <v>30</v>
      </c>
      <c r="E1427">
        <v>22</v>
      </c>
      <c r="F1427" s="3">
        <v>1610184232109</v>
      </c>
      <c r="G1427" t="s">
        <v>88</v>
      </c>
      <c r="H1427" t="s">
        <v>121</v>
      </c>
      <c r="I1427" t="s">
        <v>4314</v>
      </c>
      <c r="J1427" s="3">
        <v>923459894792</v>
      </c>
      <c r="K1427" t="s">
        <v>34</v>
      </c>
      <c r="L1427" t="s">
        <v>35</v>
      </c>
      <c r="M1427" t="s">
        <v>55</v>
      </c>
      <c r="N1427" t="s">
        <v>37</v>
      </c>
      <c r="O1427" t="s">
        <v>38</v>
      </c>
      <c r="P1427">
        <v>64</v>
      </c>
      <c r="Q1427">
        <f t="shared" si="44"/>
        <v>0.42666666666666669</v>
      </c>
      <c r="R1427" t="str">
        <f>VLOOKUP(I1427,'[2]All Tests Results'!$A$1:$C$979,2,0)</f>
        <v>34</v>
      </c>
      <c r="S1427" t="str">
        <f>VLOOKUP(I1427,'[2]All Tests Results'!$A$1:$C$979,3,0)</f>
        <v>49%</v>
      </c>
      <c r="T1427">
        <f t="shared" si="45"/>
        <v>0.45833333333333337</v>
      </c>
      <c r="U1427">
        <v>43704.212569444448</v>
      </c>
      <c r="W1427" t="s">
        <v>56</v>
      </c>
    </row>
    <row r="1428" spans="1:23">
      <c r="A1428" t="s">
        <v>4315</v>
      </c>
      <c r="B1428" t="s">
        <v>4021</v>
      </c>
      <c r="C1428" t="s">
        <v>98</v>
      </c>
      <c r="D1428" t="s">
        <v>30</v>
      </c>
      <c r="E1428">
        <v>24</v>
      </c>
      <c r="F1428" s="3">
        <v>2150698982043</v>
      </c>
      <c r="G1428" t="s">
        <v>31</v>
      </c>
      <c r="H1428" t="s">
        <v>493</v>
      </c>
      <c r="I1428" t="s">
        <v>4316</v>
      </c>
      <c r="J1428" s="3">
        <v>92332468800</v>
      </c>
      <c r="K1428" t="s">
        <v>34</v>
      </c>
      <c r="L1428" t="s">
        <v>47</v>
      </c>
      <c r="M1428" t="s">
        <v>55</v>
      </c>
      <c r="N1428" t="s">
        <v>37</v>
      </c>
      <c r="O1428" t="s">
        <v>38</v>
      </c>
      <c r="P1428">
        <v>58</v>
      </c>
      <c r="Q1428">
        <f t="shared" si="44"/>
        <v>0.38666666666666666</v>
      </c>
      <c r="T1428">
        <f t="shared" si="45"/>
        <v>0.19333333333333333</v>
      </c>
      <c r="U1428">
        <v>43699.588368055556</v>
      </c>
      <c r="W1428" t="s">
        <v>39</v>
      </c>
    </row>
    <row r="1429" spans="1:23">
      <c r="A1429" t="s">
        <v>4317</v>
      </c>
      <c r="B1429" t="s">
        <v>4318</v>
      </c>
      <c r="C1429" t="s">
        <v>4319</v>
      </c>
      <c r="D1429" t="s">
        <v>30</v>
      </c>
      <c r="E1429">
        <v>26</v>
      </c>
      <c r="F1429" s="3">
        <v>1730136971319</v>
      </c>
      <c r="G1429" t="s">
        <v>44</v>
      </c>
      <c r="H1429" t="s">
        <v>38</v>
      </c>
      <c r="I1429" t="s">
        <v>4320</v>
      </c>
      <c r="J1429" s="3">
        <v>92336914427</v>
      </c>
      <c r="K1429" t="s">
        <v>34</v>
      </c>
      <c r="L1429" t="s">
        <v>54</v>
      </c>
      <c r="M1429" t="s">
        <v>55</v>
      </c>
      <c r="N1429" t="s">
        <v>37</v>
      </c>
      <c r="O1429" t="s">
        <v>38</v>
      </c>
      <c r="P1429">
        <v>44</v>
      </c>
      <c r="Q1429">
        <f t="shared" si="44"/>
        <v>0.29333333333333333</v>
      </c>
      <c r="R1429" t="str">
        <f>VLOOKUP(I1429,[1]AllTestsScores!$A$1:$C$1012,2,0)</f>
        <v>14</v>
      </c>
      <c r="S1429" t="str">
        <f>VLOOKUP(I1429,[1]AllTestsScores!$A$1:$C$1012,3,0)</f>
        <v>35%</v>
      </c>
      <c r="T1429">
        <f t="shared" si="45"/>
        <v>0.32166666666666666</v>
      </c>
      <c r="U1429">
        <v>43716.741006944445</v>
      </c>
      <c r="W1429" t="s">
        <v>56</v>
      </c>
    </row>
    <row r="1430" spans="1:23">
      <c r="A1430" t="s">
        <v>4321</v>
      </c>
      <c r="B1430" t="s">
        <v>4322</v>
      </c>
      <c r="C1430" t="s">
        <v>4323</v>
      </c>
      <c r="D1430" t="s">
        <v>30</v>
      </c>
      <c r="E1430">
        <v>23</v>
      </c>
      <c r="F1430" s="3">
        <v>1410203910755</v>
      </c>
      <c r="G1430" t="s">
        <v>44</v>
      </c>
      <c r="H1430" t="s">
        <v>112</v>
      </c>
      <c r="I1430" t="s">
        <v>4324</v>
      </c>
      <c r="J1430" s="3">
        <v>92351717527</v>
      </c>
      <c r="K1430" t="s">
        <v>34</v>
      </c>
      <c r="L1430" t="s">
        <v>54</v>
      </c>
      <c r="M1430" t="s">
        <v>48</v>
      </c>
      <c r="N1430" t="s">
        <v>37</v>
      </c>
      <c r="O1430" t="s">
        <v>38</v>
      </c>
      <c r="P1430">
        <v>96</v>
      </c>
      <c r="Q1430">
        <f t="shared" si="44"/>
        <v>0.64</v>
      </c>
      <c r="R1430" t="str">
        <f>VLOOKUP(I1430,[1]AllTestsScores!$A$1:$C$1012,2,0)</f>
        <v>15</v>
      </c>
      <c r="S1430" t="str">
        <f>VLOOKUP(I1430,[1]AllTestsScores!$A$1:$C$1012,3,0)</f>
        <v>38%</v>
      </c>
      <c r="T1430">
        <f t="shared" si="45"/>
        <v>0.51</v>
      </c>
      <c r="U1430">
        <v>43710.706458333334</v>
      </c>
      <c r="W1430" t="s">
        <v>56</v>
      </c>
    </row>
    <row r="1431" spans="1:23">
      <c r="A1431" t="s">
        <v>4325</v>
      </c>
      <c r="B1431" t="s">
        <v>4326</v>
      </c>
      <c r="C1431" t="s">
        <v>476</v>
      </c>
      <c r="D1431" t="s">
        <v>30</v>
      </c>
      <c r="E1431">
        <v>22</v>
      </c>
      <c r="F1431" s="3">
        <v>1730111474487</v>
      </c>
      <c r="G1431" t="s">
        <v>88</v>
      </c>
      <c r="H1431" t="s">
        <v>38</v>
      </c>
      <c r="I1431" t="s">
        <v>4327</v>
      </c>
      <c r="J1431" s="3">
        <v>92409225891</v>
      </c>
      <c r="K1431" t="s">
        <v>34</v>
      </c>
      <c r="L1431" t="s">
        <v>54</v>
      </c>
      <c r="M1431" t="s">
        <v>36</v>
      </c>
      <c r="O1431" t="s">
        <v>38</v>
      </c>
      <c r="P1431">
        <v>57</v>
      </c>
      <c r="Q1431">
        <f t="shared" si="44"/>
        <v>0.38</v>
      </c>
      <c r="T1431">
        <f t="shared" si="45"/>
        <v>0.19</v>
      </c>
      <c r="U1431">
        <v>43698.826527777775</v>
      </c>
      <c r="W1431" t="s">
        <v>39</v>
      </c>
    </row>
    <row r="1432" spans="1:23">
      <c r="A1432" t="s">
        <v>4328</v>
      </c>
      <c r="B1432" t="s">
        <v>4329</v>
      </c>
      <c r="C1432" t="s">
        <v>867</v>
      </c>
      <c r="D1432" t="s">
        <v>30</v>
      </c>
      <c r="E1432">
        <v>20</v>
      </c>
      <c r="F1432" s="3">
        <v>6110111328589</v>
      </c>
      <c r="G1432" t="s">
        <v>44</v>
      </c>
      <c r="H1432" t="s">
        <v>211</v>
      </c>
      <c r="I1432" t="s">
        <v>4330</v>
      </c>
      <c r="J1432" s="3">
        <v>92429035700</v>
      </c>
      <c r="K1432" t="s">
        <v>34</v>
      </c>
      <c r="L1432" t="s">
        <v>35</v>
      </c>
      <c r="M1432" t="s">
        <v>55</v>
      </c>
      <c r="O1432" t="s">
        <v>211</v>
      </c>
      <c r="P1432">
        <v>22</v>
      </c>
      <c r="Q1432">
        <f t="shared" si="44"/>
        <v>0.14666666666666667</v>
      </c>
      <c r="T1432">
        <f t="shared" si="45"/>
        <v>7.3333333333333334E-2</v>
      </c>
      <c r="U1432">
        <v>43700.586006944446</v>
      </c>
      <c r="W1432" t="s">
        <v>75</v>
      </c>
    </row>
    <row r="1433" spans="1:23">
      <c r="A1433" t="s">
        <v>4331</v>
      </c>
      <c r="B1433" t="s">
        <v>183</v>
      </c>
      <c r="C1433" t="s">
        <v>3487</v>
      </c>
      <c r="D1433" t="s">
        <v>30</v>
      </c>
      <c r="E1433">
        <v>22</v>
      </c>
      <c r="F1433" s="3">
        <v>1310130957101</v>
      </c>
      <c r="G1433" t="s">
        <v>88</v>
      </c>
      <c r="H1433" t="s">
        <v>45</v>
      </c>
      <c r="I1433" t="s">
        <v>4332</v>
      </c>
      <c r="J1433" s="3">
        <v>92460952201</v>
      </c>
      <c r="K1433" t="s">
        <v>34</v>
      </c>
      <c r="L1433" t="s">
        <v>47</v>
      </c>
      <c r="M1433" t="s">
        <v>55</v>
      </c>
      <c r="N1433" t="s">
        <v>37</v>
      </c>
      <c r="O1433" t="s">
        <v>45</v>
      </c>
      <c r="P1433">
        <v>73</v>
      </c>
      <c r="Q1433">
        <f t="shared" si="44"/>
        <v>0.48666666666666669</v>
      </c>
      <c r="T1433">
        <f t="shared" si="45"/>
        <v>0.24333333333333335</v>
      </c>
      <c r="U1433">
        <v>43710.666377314818</v>
      </c>
      <c r="W1433" t="s">
        <v>39</v>
      </c>
    </row>
    <row r="1434" spans="1:23">
      <c r="A1434" t="s">
        <v>4333</v>
      </c>
      <c r="B1434" t="s">
        <v>4334</v>
      </c>
      <c r="C1434" t="s">
        <v>120</v>
      </c>
      <c r="D1434" t="s">
        <v>30</v>
      </c>
      <c r="E1434">
        <v>23</v>
      </c>
      <c r="F1434" s="3">
        <v>1210386314859</v>
      </c>
      <c r="G1434" t="s">
        <v>44</v>
      </c>
      <c r="H1434" t="s">
        <v>336</v>
      </c>
      <c r="I1434" t="s">
        <v>4335</v>
      </c>
      <c r="J1434" s="3">
        <v>92469891675</v>
      </c>
      <c r="K1434" t="s">
        <v>34</v>
      </c>
      <c r="L1434" t="s">
        <v>54</v>
      </c>
      <c r="M1434" t="s">
        <v>55</v>
      </c>
      <c r="N1434" t="s">
        <v>49</v>
      </c>
      <c r="O1434" t="s">
        <v>333</v>
      </c>
      <c r="P1434">
        <v>85</v>
      </c>
      <c r="Q1434">
        <f t="shared" si="44"/>
        <v>0.56666666666666665</v>
      </c>
      <c r="T1434">
        <f t="shared" si="45"/>
        <v>0.28333333333333333</v>
      </c>
      <c r="U1434">
        <v>43700.662557870368</v>
      </c>
      <c r="W1434" t="s">
        <v>75</v>
      </c>
    </row>
    <row r="1435" spans="1:23">
      <c r="A1435" t="s">
        <v>4336</v>
      </c>
      <c r="B1435" t="s">
        <v>360</v>
      </c>
      <c r="C1435" t="s">
        <v>98</v>
      </c>
      <c r="D1435" t="s">
        <v>30</v>
      </c>
      <c r="E1435">
        <v>25</v>
      </c>
      <c r="F1435" s="3">
        <v>1720159888877</v>
      </c>
      <c r="G1435" t="s">
        <v>44</v>
      </c>
      <c r="H1435" t="s">
        <v>79</v>
      </c>
      <c r="I1435" t="s">
        <v>4337</v>
      </c>
      <c r="J1435" s="3">
        <v>93219865927</v>
      </c>
      <c r="K1435" t="s">
        <v>34</v>
      </c>
      <c r="L1435" t="s">
        <v>54</v>
      </c>
      <c r="M1435" t="s">
        <v>36</v>
      </c>
      <c r="N1435" t="s">
        <v>37</v>
      </c>
      <c r="O1435" t="s">
        <v>38</v>
      </c>
      <c r="P1435">
        <v>56</v>
      </c>
      <c r="Q1435">
        <f t="shared" si="44"/>
        <v>0.37333333333333335</v>
      </c>
      <c r="T1435">
        <f t="shared" si="45"/>
        <v>0.18666666666666668</v>
      </c>
      <c r="U1435">
        <v>43705.822175925925</v>
      </c>
      <c r="W1435" t="s">
        <v>39</v>
      </c>
    </row>
    <row r="1436" spans="1:23">
      <c r="A1436" t="s">
        <v>4338</v>
      </c>
      <c r="B1436" t="s">
        <v>4339</v>
      </c>
      <c r="C1436" t="s">
        <v>4340</v>
      </c>
      <c r="D1436" t="s">
        <v>30</v>
      </c>
      <c r="E1436">
        <v>22</v>
      </c>
      <c r="F1436" s="3">
        <v>120059557862585</v>
      </c>
      <c r="G1436" t="s">
        <v>31</v>
      </c>
      <c r="H1436" t="s">
        <v>45</v>
      </c>
      <c r="I1436" t="s">
        <v>4341</v>
      </c>
      <c r="J1436" s="3">
        <v>93765355638</v>
      </c>
      <c r="K1436" t="s">
        <v>34</v>
      </c>
      <c r="L1436" t="s">
        <v>54</v>
      </c>
      <c r="M1436" t="s">
        <v>48</v>
      </c>
      <c r="O1436" t="s">
        <v>45</v>
      </c>
      <c r="P1436">
        <v>52</v>
      </c>
      <c r="Q1436">
        <f t="shared" si="44"/>
        <v>0.34666666666666668</v>
      </c>
      <c r="T1436">
        <f t="shared" si="45"/>
        <v>0.17333333333333334</v>
      </c>
      <c r="U1436">
        <v>43723.875</v>
      </c>
      <c r="W1436" t="s">
        <v>75</v>
      </c>
    </row>
    <row r="1437" spans="1:23">
      <c r="A1437" t="s">
        <v>4342</v>
      </c>
      <c r="B1437" t="s">
        <v>324</v>
      </c>
      <c r="C1437" t="s">
        <v>4343</v>
      </c>
      <c r="D1437" t="s">
        <v>30</v>
      </c>
      <c r="E1437">
        <v>22</v>
      </c>
      <c r="F1437" s="3">
        <v>7766121</v>
      </c>
      <c r="G1437" t="s">
        <v>88</v>
      </c>
      <c r="H1437" t="s">
        <v>45</v>
      </c>
      <c r="I1437" t="s">
        <v>4344</v>
      </c>
      <c r="J1437" s="3">
        <v>93789576092</v>
      </c>
      <c r="K1437" t="s">
        <v>69</v>
      </c>
      <c r="L1437" t="s">
        <v>54</v>
      </c>
      <c r="M1437" t="s">
        <v>36</v>
      </c>
      <c r="O1437" t="s">
        <v>38</v>
      </c>
      <c r="P1437">
        <v>51</v>
      </c>
      <c r="Q1437">
        <f t="shared" si="44"/>
        <v>0.34</v>
      </c>
      <c r="T1437">
        <f t="shared" si="45"/>
        <v>0.17</v>
      </c>
      <c r="U1437">
        <v>43702.785428240742</v>
      </c>
      <c r="W1437" t="s">
        <v>39</v>
      </c>
    </row>
    <row r="1438" spans="1:23">
      <c r="A1438" t="s">
        <v>4345</v>
      </c>
      <c r="B1438" t="s">
        <v>4346</v>
      </c>
      <c r="C1438" t="s">
        <v>98</v>
      </c>
      <c r="D1438" t="s">
        <v>30</v>
      </c>
      <c r="E1438">
        <v>24</v>
      </c>
      <c r="F1438" s="3">
        <v>1730153394169</v>
      </c>
      <c r="G1438" t="s">
        <v>88</v>
      </c>
      <c r="H1438" t="s">
        <v>38</v>
      </c>
      <c r="I1438" t="s">
        <v>4347</v>
      </c>
      <c r="J1438" s="3">
        <v>923329076108</v>
      </c>
      <c r="K1438" t="s">
        <v>34</v>
      </c>
      <c r="L1438" t="s">
        <v>54</v>
      </c>
      <c r="M1438" t="s">
        <v>55</v>
      </c>
      <c r="N1438" t="s">
        <v>37</v>
      </c>
      <c r="O1438" t="s">
        <v>38</v>
      </c>
      <c r="P1438">
        <v>31</v>
      </c>
      <c r="Q1438">
        <f t="shared" si="44"/>
        <v>0.20666666666666667</v>
      </c>
      <c r="R1438" t="str">
        <f>VLOOKUP(I1438,'[2]All Tests Results'!$A$1:$C$979,2,0)</f>
        <v>50</v>
      </c>
      <c r="S1438" t="str">
        <f>VLOOKUP(I1438,'[2]All Tests Results'!$A$1:$C$979,3,0)</f>
        <v>71%</v>
      </c>
      <c r="T1438">
        <f t="shared" si="45"/>
        <v>0.45833333333333331</v>
      </c>
      <c r="U1438">
        <v>43707.329305555555</v>
      </c>
      <c r="W1438" t="s">
        <v>134</v>
      </c>
    </row>
    <row r="1439" spans="1:23">
      <c r="A1439" t="s">
        <v>4348</v>
      </c>
      <c r="B1439" t="s">
        <v>162</v>
      </c>
      <c r="C1439" t="s">
        <v>1204</v>
      </c>
      <c r="D1439" t="s">
        <v>30</v>
      </c>
      <c r="E1439">
        <v>39</v>
      </c>
      <c r="F1439" s="3">
        <v>4130373215655</v>
      </c>
      <c r="G1439" t="s">
        <v>88</v>
      </c>
      <c r="H1439" t="s">
        <v>91</v>
      </c>
      <c r="I1439" t="s">
        <v>4349</v>
      </c>
      <c r="J1439" s="3">
        <v>96896251693</v>
      </c>
      <c r="K1439" t="s">
        <v>34</v>
      </c>
      <c r="L1439" t="s">
        <v>54</v>
      </c>
      <c r="M1439" t="s">
        <v>55</v>
      </c>
      <c r="N1439" t="s">
        <v>49</v>
      </c>
      <c r="O1439" t="s">
        <v>38</v>
      </c>
      <c r="P1439">
        <v>47</v>
      </c>
      <c r="Q1439">
        <f t="shared" si="44"/>
        <v>0.31333333333333335</v>
      </c>
      <c r="T1439">
        <f t="shared" si="45"/>
        <v>0.15666666666666668</v>
      </c>
      <c r="U1439">
        <v>43700.511759259258</v>
      </c>
      <c r="W1439" t="s">
        <v>39</v>
      </c>
    </row>
    <row r="1440" spans="1:23">
      <c r="A1440" t="s">
        <v>4350</v>
      </c>
      <c r="B1440" t="s">
        <v>4351</v>
      </c>
      <c r="C1440" t="s">
        <v>860</v>
      </c>
      <c r="D1440" t="s">
        <v>30</v>
      </c>
      <c r="E1440">
        <v>27</v>
      </c>
      <c r="F1440" s="3">
        <v>6110189862069</v>
      </c>
      <c r="G1440" t="s">
        <v>88</v>
      </c>
      <c r="H1440" t="s">
        <v>331</v>
      </c>
      <c r="I1440" t="s">
        <v>4352</v>
      </c>
      <c r="J1440" s="3">
        <v>923443408366</v>
      </c>
      <c r="K1440" t="s">
        <v>34</v>
      </c>
      <c r="L1440" t="s">
        <v>54</v>
      </c>
      <c r="M1440" t="s">
        <v>48</v>
      </c>
      <c r="N1440" t="s">
        <v>49</v>
      </c>
      <c r="O1440" t="s">
        <v>38</v>
      </c>
      <c r="P1440">
        <v>67</v>
      </c>
      <c r="Q1440">
        <f t="shared" si="44"/>
        <v>0.44666666666666666</v>
      </c>
      <c r="R1440" t="str">
        <f>VLOOKUP(I1440,'[2]All Tests Results'!$A$1:$C$979,2,0)</f>
        <v>33</v>
      </c>
      <c r="S1440" t="str">
        <f>VLOOKUP(I1440,'[2]All Tests Results'!$A$1:$C$979,3,0)</f>
        <v>47%</v>
      </c>
      <c r="T1440">
        <f t="shared" si="45"/>
        <v>0.45833333333333331</v>
      </c>
      <c r="U1440">
        <v>43700.267905092594</v>
      </c>
      <c r="W1440" t="s">
        <v>56</v>
      </c>
    </row>
    <row r="1441" spans="1:23">
      <c r="A1441" t="s">
        <v>4353</v>
      </c>
      <c r="B1441" t="s">
        <v>374</v>
      </c>
      <c r="C1441" t="s">
        <v>187</v>
      </c>
      <c r="D1441" t="s">
        <v>30</v>
      </c>
      <c r="E1441">
        <v>30</v>
      </c>
      <c r="F1441" s="3">
        <v>9040301918633</v>
      </c>
      <c r="G1441" t="s">
        <v>88</v>
      </c>
      <c r="H1441" t="s">
        <v>121</v>
      </c>
      <c r="I1441" t="s">
        <v>4354</v>
      </c>
      <c r="J1441" s="3">
        <v>3349125310</v>
      </c>
      <c r="K1441" t="s">
        <v>34</v>
      </c>
      <c r="L1441" t="s">
        <v>54</v>
      </c>
      <c r="M1441" t="s">
        <v>55</v>
      </c>
      <c r="N1441" t="s">
        <v>49</v>
      </c>
      <c r="O1441" t="s">
        <v>38</v>
      </c>
      <c r="P1441">
        <v>42</v>
      </c>
      <c r="Q1441">
        <f t="shared" si="44"/>
        <v>0.28000000000000003</v>
      </c>
      <c r="R1441" t="str">
        <f>VLOOKUP(I1441,'[2]All Tests Results'!$A$1:$C$979,2,0)</f>
        <v>44</v>
      </c>
      <c r="S1441" t="str">
        <f>VLOOKUP(I1441,'[2]All Tests Results'!$A$1:$C$979,3,0)</f>
        <v>63%</v>
      </c>
      <c r="T1441">
        <f t="shared" si="45"/>
        <v>0.45500000000000002</v>
      </c>
      <c r="U1441">
        <v>43698.746377314812</v>
      </c>
      <c r="W1441" t="s">
        <v>56</v>
      </c>
    </row>
    <row r="1442" spans="1:23">
      <c r="A1442" t="s">
        <v>4355</v>
      </c>
      <c r="B1442" t="s">
        <v>4356</v>
      </c>
      <c r="C1442" t="s">
        <v>72</v>
      </c>
      <c r="D1442" t="s">
        <v>30</v>
      </c>
      <c r="E1442">
        <v>20</v>
      </c>
      <c r="F1442" s="3">
        <v>1730128504915</v>
      </c>
      <c r="G1442" t="s">
        <v>44</v>
      </c>
      <c r="H1442" t="s">
        <v>38</v>
      </c>
      <c r="I1442" t="s">
        <v>4357</v>
      </c>
      <c r="J1442" s="3">
        <v>903499333942</v>
      </c>
      <c r="K1442" t="s">
        <v>34</v>
      </c>
      <c r="L1442" t="s">
        <v>54</v>
      </c>
      <c r="M1442" t="s">
        <v>48</v>
      </c>
      <c r="O1442" t="s">
        <v>38</v>
      </c>
      <c r="P1442">
        <v>51</v>
      </c>
      <c r="Q1442">
        <f t="shared" si="44"/>
        <v>0.34</v>
      </c>
      <c r="R1442" t="str">
        <f>VLOOKUP(I1442,[1]AllTestsScores!$A$1:$C$1012,2,0)</f>
        <v>20</v>
      </c>
      <c r="S1442" t="str">
        <f>VLOOKUP(I1442,[1]AllTestsScores!$A$1:$C$1012,3,0)</f>
        <v>50%</v>
      </c>
      <c r="T1442">
        <f t="shared" si="45"/>
        <v>0.42000000000000004</v>
      </c>
      <c r="U1442">
        <v>43711.765162037038</v>
      </c>
      <c r="W1442" t="s">
        <v>56</v>
      </c>
    </row>
    <row r="1443" spans="1:23">
      <c r="A1443" t="s">
        <v>4358</v>
      </c>
      <c r="B1443" t="s">
        <v>497</v>
      </c>
      <c r="C1443" t="s">
        <v>187</v>
      </c>
      <c r="D1443" t="s">
        <v>30</v>
      </c>
      <c r="E1443">
        <v>24</v>
      </c>
      <c r="F1443" s="3">
        <v>2130272806719</v>
      </c>
      <c r="G1443" t="s">
        <v>44</v>
      </c>
      <c r="H1443" t="s">
        <v>89</v>
      </c>
      <c r="I1443" t="s">
        <v>4359</v>
      </c>
      <c r="J1443" s="3">
        <v>920333952989</v>
      </c>
      <c r="K1443" t="s">
        <v>34</v>
      </c>
      <c r="L1443" t="s">
        <v>47</v>
      </c>
      <c r="M1443" t="s">
        <v>55</v>
      </c>
      <c r="N1443" t="s">
        <v>49</v>
      </c>
      <c r="O1443" t="s">
        <v>38</v>
      </c>
      <c r="P1443">
        <v>93</v>
      </c>
      <c r="Q1443">
        <f t="shared" si="44"/>
        <v>0.62</v>
      </c>
      <c r="T1443">
        <f t="shared" si="45"/>
        <v>0.31</v>
      </c>
      <c r="U1443">
        <v>43699.245243055557</v>
      </c>
      <c r="W1443" t="s">
        <v>39</v>
      </c>
    </row>
    <row r="1444" spans="1:23">
      <c r="A1444" t="s">
        <v>4360</v>
      </c>
      <c r="B1444" t="s">
        <v>519</v>
      </c>
      <c r="C1444" t="s">
        <v>2981</v>
      </c>
      <c r="D1444" t="s">
        <v>30</v>
      </c>
      <c r="E1444">
        <v>24</v>
      </c>
      <c r="F1444" s="3">
        <v>1210104794009</v>
      </c>
      <c r="G1444" t="s">
        <v>44</v>
      </c>
      <c r="H1444" t="s">
        <v>336</v>
      </c>
      <c r="I1444" t="s">
        <v>4361</v>
      </c>
      <c r="J1444" s="3">
        <v>920966713666</v>
      </c>
      <c r="K1444" t="s">
        <v>34</v>
      </c>
      <c r="L1444" t="s">
        <v>54</v>
      </c>
      <c r="M1444" t="s">
        <v>55</v>
      </c>
      <c r="N1444" t="s">
        <v>49</v>
      </c>
      <c r="O1444" t="s">
        <v>333</v>
      </c>
      <c r="P1444">
        <v>88</v>
      </c>
      <c r="Q1444">
        <f t="shared" si="44"/>
        <v>0.58666666666666667</v>
      </c>
      <c r="R1444" t="str">
        <f>VLOOKUP(I1444,[1]AllTestsScores!$A$1:$C$1012,2,0)</f>
        <v>14</v>
      </c>
      <c r="S1444" t="str">
        <f>VLOOKUP(I1444,[1]AllTestsScores!$A$1:$C$1012,3,0)</f>
        <v>35%</v>
      </c>
      <c r="T1444">
        <f t="shared" si="45"/>
        <v>0.46833333333333332</v>
      </c>
      <c r="U1444">
        <v>43702.476770833331</v>
      </c>
      <c r="W1444" t="s">
        <v>134</v>
      </c>
    </row>
    <row r="1445" spans="1:23">
      <c r="A1445" t="s">
        <v>4362</v>
      </c>
      <c r="B1445" t="s">
        <v>393</v>
      </c>
      <c r="C1445" t="s">
        <v>120</v>
      </c>
      <c r="D1445" t="s">
        <v>30</v>
      </c>
      <c r="E1445">
        <v>24</v>
      </c>
      <c r="F1445" s="3">
        <v>1610182848155</v>
      </c>
      <c r="G1445" t="s">
        <v>31</v>
      </c>
      <c r="H1445" t="s">
        <v>121</v>
      </c>
      <c r="I1445" t="s">
        <v>4363</v>
      </c>
      <c r="J1445" s="3">
        <v>921359446484</v>
      </c>
      <c r="K1445" t="s">
        <v>34</v>
      </c>
      <c r="L1445" t="s">
        <v>54</v>
      </c>
      <c r="M1445" t="s">
        <v>48</v>
      </c>
      <c r="N1445" t="s">
        <v>37</v>
      </c>
      <c r="O1445" t="s">
        <v>121</v>
      </c>
      <c r="P1445">
        <v>66</v>
      </c>
      <c r="Q1445">
        <f t="shared" si="44"/>
        <v>0.44</v>
      </c>
      <c r="T1445">
        <f t="shared" si="45"/>
        <v>0.22</v>
      </c>
      <c r="U1445">
        <v>43712.754027777781</v>
      </c>
      <c r="W1445" t="s">
        <v>145</v>
      </c>
    </row>
    <row r="1446" spans="1:23">
      <c r="A1446" t="s">
        <v>4364</v>
      </c>
      <c r="B1446" t="s">
        <v>2393</v>
      </c>
      <c r="C1446" t="s">
        <v>838</v>
      </c>
      <c r="D1446" t="s">
        <v>30</v>
      </c>
      <c r="E1446">
        <v>20</v>
      </c>
      <c r="F1446" s="3">
        <v>1410187721375</v>
      </c>
      <c r="G1446" t="s">
        <v>31</v>
      </c>
      <c r="H1446" t="s">
        <v>112</v>
      </c>
      <c r="I1446" t="s">
        <v>4365</v>
      </c>
      <c r="J1446" s="3">
        <v>923000022688</v>
      </c>
      <c r="K1446" t="s">
        <v>34</v>
      </c>
      <c r="L1446" t="s">
        <v>35</v>
      </c>
      <c r="M1446" t="s">
        <v>48</v>
      </c>
      <c r="O1446" t="s">
        <v>38</v>
      </c>
      <c r="P1446">
        <v>66</v>
      </c>
      <c r="Q1446">
        <f t="shared" si="44"/>
        <v>0.44</v>
      </c>
      <c r="R1446" t="str">
        <f>VLOOKUP(I1446,Sheet7!$A$1:$C$747,2,0)</f>
        <v>25</v>
      </c>
      <c r="S1446" t="str">
        <f>VLOOKUP(I1446,Sheet7!$A$1:$C$747,3,0)</f>
        <v>63%</v>
      </c>
      <c r="T1446">
        <f t="shared" si="45"/>
        <v>0.53500000000000003</v>
      </c>
      <c r="U1446">
        <v>43719.746817129628</v>
      </c>
      <c r="W1446" t="s">
        <v>56</v>
      </c>
    </row>
    <row r="1447" spans="1:23">
      <c r="A1447" t="s">
        <v>4366</v>
      </c>
      <c r="B1447" t="s">
        <v>4367</v>
      </c>
      <c r="C1447" t="s">
        <v>98</v>
      </c>
      <c r="D1447" t="s">
        <v>43</v>
      </c>
      <c r="E1447">
        <v>26</v>
      </c>
      <c r="F1447" s="3">
        <v>1730149966326</v>
      </c>
      <c r="G1447" t="s">
        <v>44</v>
      </c>
      <c r="H1447" t="s">
        <v>38</v>
      </c>
      <c r="I1447" t="s">
        <v>4368</v>
      </c>
      <c r="J1447" s="3">
        <v>923000037750</v>
      </c>
      <c r="K1447" t="s">
        <v>34</v>
      </c>
      <c r="L1447" t="s">
        <v>47</v>
      </c>
      <c r="M1447" t="s">
        <v>48</v>
      </c>
      <c r="N1447" t="s">
        <v>37</v>
      </c>
      <c r="O1447" t="s">
        <v>38</v>
      </c>
      <c r="P1447">
        <v>40</v>
      </c>
      <c r="Q1447">
        <f t="shared" si="44"/>
        <v>0.26666666666666666</v>
      </c>
      <c r="T1447">
        <f t="shared" si="45"/>
        <v>0.13333333333333333</v>
      </c>
      <c r="U1447">
        <v>43706.567245370374</v>
      </c>
      <c r="W1447" t="s">
        <v>39</v>
      </c>
    </row>
    <row r="1448" spans="1:23">
      <c r="A1448" t="s">
        <v>4369</v>
      </c>
      <c r="B1448" t="s">
        <v>162</v>
      </c>
      <c r="C1448" t="s">
        <v>500</v>
      </c>
      <c r="D1448" t="s">
        <v>30</v>
      </c>
      <c r="E1448">
        <v>24</v>
      </c>
      <c r="F1448" s="3">
        <v>1730125288147</v>
      </c>
      <c r="G1448" t="s">
        <v>31</v>
      </c>
      <c r="H1448" t="s">
        <v>296</v>
      </c>
      <c r="I1448" t="s">
        <v>4370</v>
      </c>
      <c r="J1448" s="3">
        <v>923000041217</v>
      </c>
      <c r="K1448" t="s">
        <v>34</v>
      </c>
      <c r="L1448" t="s">
        <v>54</v>
      </c>
      <c r="M1448" t="s">
        <v>48</v>
      </c>
      <c r="N1448" t="s">
        <v>37</v>
      </c>
      <c r="O1448" t="s">
        <v>38</v>
      </c>
      <c r="P1448">
        <v>85</v>
      </c>
      <c r="Q1448">
        <f t="shared" si="44"/>
        <v>0.56666666666666665</v>
      </c>
      <c r="T1448">
        <f t="shared" si="45"/>
        <v>0.28333333333333333</v>
      </c>
      <c r="U1448">
        <v>43702.640509259261</v>
      </c>
      <c r="W1448" t="s">
        <v>75</v>
      </c>
    </row>
    <row r="1449" spans="1:23">
      <c r="A1449" t="s">
        <v>4371</v>
      </c>
      <c r="B1449" t="s">
        <v>4372</v>
      </c>
      <c r="C1449" t="s">
        <v>120</v>
      </c>
      <c r="D1449" t="s">
        <v>30</v>
      </c>
      <c r="E1449">
        <v>35</v>
      </c>
      <c r="F1449" s="3">
        <v>3650254672599</v>
      </c>
      <c r="G1449" t="s">
        <v>31</v>
      </c>
      <c r="H1449" t="s">
        <v>296</v>
      </c>
      <c r="I1449" t="s">
        <v>4373</v>
      </c>
      <c r="J1449" s="3">
        <v>923000091224</v>
      </c>
      <c r="K1449" t="s">
        <v>34</v>
      </c>
      <c r="L1449" t="s">
        <v>35</v>
      </c>
      <c r="M1449" t="s">
        <v>55</v>
      </c>
      <c r="N1449" t="s">
        <v>37</v>
      </c>
      <c r="O1449" t="s">
        <v>38</v>
      </c>
      <c r="P1449">
        <v>82</v>
      </c>
      <c r="Q1449">
        <f t="shared" si="44"/>
        <v>0.54666666666666663</v>
      </c>
      <c r="T1449">
        <f t="shared" si="45"/>
        <v>0.27333333333333332</v>
      </c>
      <c r="U1449">
        <v>43719.530370370368</v>
      </c>
      <c r="W1449" t="s">
        <v>75</v>
      </c>
    </row>
    <row r="1450" spans="1:23">
      <c r="A1450" t="s">
        <v>4374</v>
      </c>
      <c r="B1450" t="s">
        <v>4375</v>
      </c>
      <c r="C1450" t="s">
        <v>2339</v>
      </c>
      <c r="D1450" t="s">
        <v>30</v>
      </c>
      <c r="E1450">
        <v>22</v>
      </c>
      <c r="F1450" s="3">
        <v>1330298337987</v>
      </c>
      <c r="G1450" t="s">
        <v>88</v>
      </c>
      <c r="H1450" t="s">
        <v>211</v>
      </c>
      <c r="I1450" t="s">
        <v>4376</v>
      </c>
      <c r="J1450" s="3">
        <v>923000132321</v>
      </c>
      <c r="K1450" t="s">
        <v>34</v>
      </c>
      <c r="L1450" t="s">
        <v>54</v>
      </c>
      <c r="M1450" t="s">
        <v>48</v>
      </c>
      <c r="O1450" t="s">
        <v>211</v>
      </c>
      <c r="P1450">
        <v>54</v>
      </c>
      <c r="Q1450">
        <f t="shared" si="44"/>
        <v>0.36</v>
      </c>
      <c r="T1450">
        <f t="shared" si="45"/>
        <v>0.18</v>
      </c>
      <c r="U1450">
        <v>43725.792002314818</v>
      </c>
      <c r="W1450" t="s">
        <v>75</v>
      </c>
    </row>
    <row r="1451" spans="1:23">
      <c r="A1451" t="s">
        <v>4377</v>
      </c>
      <c r="B1451" t="s">
        <v>4378</v>
      </c>
      <c r="C1451" t="s">
        <v>98</v>
      </c>
      <c r="D1451" t="s">
        <v>30</v>
      </c>
      <c r="E1451">
        <v>28</v>
      </c>
      <c r="F1451" s="3">
        <v>1330241793997</v>
      </c>
      <c r="G1451" t="s">
        <v>31</v>
      </c>
      <c r="H1451" t="s">
        <v>211</v>
      </c>
      <c r="I1451" t="s">
        <v>4379</v>
      </c>
      <c r="J1451" s="3">
        <v>923000518081</v>
      </c>
      <c r="K1451" t="s">
        <v>34</v>
      </c>
      <c r="L1451" t="s">
        <v>54</v>
      </c>
      <c r="M1451" t="s">
        <v>48</v>
      </c>
      <c r="N1451" t="s">
        <v>37</v>
      </c>
      <c r="O1451" t="s">
        <v>211</v>
      </c>
      <c r="P1451">
        <v>90</v>
      </c>
      <c r="Q1451">
        <f t="shared" si="44"/>
        <v>0.6</v>
      </c>
      <c r="T1451">
        <f t="shared" si="45"/>
        <v>0.3</v>
      </c>
      <c r="U1451">
        <v>43712.256539351853</v>
      </c>
      <c r="W1451" t="s">
        <v>75</v>
      </c>
    </row>
    <row r="1452" spans="1:23">
      <c r="A1452" t="s">
        <v>4380</v>
      </c>
      <c r="B1452" t="s">
        <v>1179</v>
      </c>
      <c r="C1452" t="s">
        <v>125</v>
      </c>
      <c r="D1452" t="s">
        <v>30</v>
      </c>
      <c r="E1452">
        <v>23</v>
      </c>
      <c r="F1452" s="3">
        <v>2110519666839</v>
      </c>
      <c r="G1452" t="s">
        <v>44</v>
      </c>
      <c r="H1452" t="s">
        <v>175</v>
      </c>
      <c r="I1452" t="s">
        <v>4381</v>
      </c>
      <c r="J1452" s="3">
        <v>923000529082</v>
      </c>
      <c r="K1452" t="s">
        <v>34</v>
      </c>
      <c r="L1452" t="s">
        <v>54</v>
      </c>
      <c r="M1452" t="s">
        <v>55</v>
      </c>
      <c r="N1452" t="s">
        <v>49</v>
      </c>
      <c r="O1452" t="s">
        <v>38</v>
      </c>
      <c r="P1452">
        <v>70</v>
      </c>
      <c r="Q1452">
        <f t="shared" si="44"/>
        <v>0.46666666666666667</v>
      </c>
      <c r="T1452">
        <f t="shared" si="45"/>
        <v>0.23333333333333334</v>
      </c>
      <c r="U1452">
        <v>43700.562696759262</v>
      </c>
      <c r="W1452" t="s">
        <v>75</v>
      </c>
    </row>
    <row r="1453" spans="1:23">
      <c r="A1453" t="s">
        <v>4382</v>
      </c>
      <c r="B1453" t="s">
        <v>4383</v>
      </c>
      <c r="C1453" t="s">
        <v>72</v>
      </c>
      <c r="D1453" t="s">
        <v>30</v>
      </c>
      <c r="E1453">
        <v>25</v>
      </c>
      <c r="F1453" s="3">
        <v>1560703719631</v>
      </c>
      <c r="G1453" t="s">
        <v>44</v>
      </c>
      <c r="H1453" t="s">
        <v>73</v>
      </c>
      <c r="I1453" t="s">
        <v>4384</v>
      </c>
      <c r="J1453" s="3">
        <v>923000916800</v>
      </c>
      <c r="K1453" t="s">
        <v>154</v>
      </c>
      <c r="L1453" t="s">
        <v>35</v>
      </c>
      <c r="M1453" t="s">
        <v>48</v>
      </c>
      <c r="N1453" t="s">
        <v>37</v>
      </c>
      <c r="O1453" t="s">
        <v>73</v>
      </c>
      <c r="P1453">
        <v>35</v>
      </c>
      <c r="Q1453">
        <f t="shared" si="44"/>
        <v>0.23333333333333334</v>
      </c>
      <c r="T1453">
        <f t="shared" si="45"/>
        <v>0.11666666666666667</v>
      </c>
      <c r="U1453">
        <v>43704.828796296293</v>
      </c>
      <c r="W1453" t="s">
        <v>75</v>
      </c>
    </row>
    <row r="1454" spans="1:23">
      <c r="A1454" t="s">
        <v>4385</v>
      </c>
      <c r="B1454" t="s">
        <v>4386</v>
      </c>
      <c r="C1454" t="s">
        <v>759</v>
      </c>
      <c r="D1454" t="s">
        <v>30</v>
      </c>
      <c r="E1454">
        <v>21</v>
      </c>
      <c r="F1454" s="3">
        <v>1320244912945</v>
      </c>
      <c r="G1454" t="s">
        <v>44</v>
      </c>
      <c r="H1454" t="s">
        <v>547</v>
      </c>
      <c r="I1454" t="s">
        <v>4387</v>
      </c>
      <c r="J1454" s="3">
        <v>923002304633</v>
      </c>
      <c r="K1454" t="s">
        <v>34</v>
      </c>
      <c r="L1454" t="s">
        <v>54</v>
      </c>
      <c r="M1454" t="s">
        <v>48</v>
      </c>
      <c r="O1454" t="s">
        <v>38</v>
      </c>
      <c r="P1454">
        <v>93</v>
      </c>
      <c r="Q1454">
        <f t="shared" si="44"/>
        <v>0.62</v>
      </c>
      <c r="R1454" t="str">
        <f>VLOOKUP(I1454,[1]AllTestsScores!$A$1:$C$1012,2,0)</f>
        <v>13</v>
      </c>
      <c r="S1454" t="str">
        <f>VLOOKUP(I1454,[1]AllTestsScores!$A$1:$C$1012,3,0)</f>
        <v>33%</v>
      </c>
      <c r="T1454">
        <f t="shared" si="45"/>
        <v>0.47499999999999998</v>
      </c>
      <c r="U1454">
        <v>43699.513472222221</v>
      </c>
      <c r="W1454" t="s">
        <v>56</v>
      </c>
    </row>
    <row r="1455" spans="1:23">
      <c r="A1455" t="s">
        <v>4388</v>
      </c>
      <c r="B1455" t="s">
        <v>1255</v>
      </c>
      <c r="C1455" t="s">
        <v>4389</v>
      </c>
      <c r="D1455" t="s">
        <v>30</v>
      </c>
      <c r="E1455">
        <v>24</v>
      </c>
      <c r="F1455" s="3">
        <v>1730138653855</v>
      </c>
      <c r="G1455" t="s">
        <v>31</v>
      </c>
      <c r="H1455" t="s">
        <v>38</v>
      </c>
      <c r="I1455" t="s">
        <v>4390</v>
      </c>
      <c r="J1455" s="3">
        <v>923003166681</v>
      </c>
      <c r="K1455" t="s">
        <v>34</v>
      </c>
      <c r="L1455" t="s">
        <v>35</v>
      </c>
      <c r="M1455" t="s">
        <v>36</v>
      </c>
      <c r="N1455" t="s">
        <v>37</v>
      </c>
      <c r="O1455" t="s">
        <v>38</v>
      </c>
      <c r="P1455">
        <v>96</v>
      </c>
      <c r="Q1455">
        <f t="shared" si="44"/>
        <v>0.64</v>
      </c>
      <c r="R1455" t="str">
        <f>VLOOKUP(I1455,Sheet7!$A$1:$C$747,2,0)</f>
        <v>20</v>
      </c>
      <c r="S1455" t="str">
        <f>VLOOKUP(I1455,Sheet7!$A$1:$C$747,3,0)</f>
        <v>50%</v>
      </c>
      <c r="T1455">
        <f t="shared" si="45"/>
        <v>0.57000000000000006</v>
      </c>
      <c r="U1455">
        <v>43706.406087962961</v>
      </c>
      <c r="W1455" t="s">
        <v>39</v>
      </c>
    </row>
    <row r="1456" spans="1:23">
      <c r="A1456" t="s">
        <v>4391</v>
      </c>
      <c r="B1456" t="s">
        <v>4392</v>
      </c>
      <c r="C1456" t="s">
        <v>197</v>
      </c>
      <c r="D1456" t="s">
        <v>30</v>
      </c>
      <c r="E1456">
        <v>26</v>
      </c>
      <c r="F1456" s="3">
        <v>2120172249879</v>
      </c>
      <c r="G1456" t="s">
        <v>44</v>
      </c>
      <c r="H1456" t="s">
        <v>296</v>
      </c>
      <c r="I1456" t="s">
        <v>4393</v>
      </c>
      <c r="J1456" s="3">
        <v>923003168788</v>
      </c>
      <c r="K1456" t="s">
        <v>34</v>
      </c>
      <c r="L1456" t="s">
        <v>47</v>
      </c>
      <c r="M1456" t="s">
        <v>48</v>
      </c>
      <c r="O1456" t="s">
        <v>38</v>
      </c>
      <c r="P1456">
        <v>36</v>
      </c>
      <c r="Q1456">
        <f t="shared" si="44"/>
        <v>0.24</v>
      </c>
      <c r="R1456" t="str">
        <f>VLOOKUP(I1456,[1]AllTestsScores!$A$1:$C$1012,2,0)</f>
        <v>10</v>
      </c>
      <c r="S1456" t="str">
        <f>VLOOKUP(I1456,[1]AllTestsScores!$A$1:$C$1012,3,0)</f>
        <v>25%</v>
      </c>
      <c r="T1456">
        <f t="shared" si="45"/>
        <v>0.245</v>
      </c>
      <c r="U1456">
        <v>43700.547280092593</v>
      </c>
      <c r="W1456" t="s">
        <v>39</v>
      </c>
    </row>
    <row r="1457" spans="1:23">
      <c r="A1457" t="s">
        <v>4394</v>
      </c>
      <c r="B1457" t="s">
        <v>2840</v>
      </c>
      <c r="C1457" t="s">
        <v>259</v>
      </c>
      <c r="D1457" t="s">
        <v>30</v>
      </c>
      <c r="E1457">
        <v>26</v>
      </c>
      <c r="F1457" s="3">
        <v>2110669433235</v>
      </c>
      <c r="G1457" t="s">
        <v>31</v>
      </c>
      <c r="H1457" t="s">
        <v>175</v>
      </c>
      <c r="I1457" t="s">
        <v>4395</v>
      </c>
      <c r="J1457" s="3">
        <v>923003169508</v>
      </c>
      <c r="K1457" t="s">
        <v>34</v>
      </c>
      <c r="L1457" t="s">
        <v>47</v>
      </c>
      <c r="M1457" t="s">
        <v>48</v>
      </c>
      <c r="N1457" t="s">
        <v>49</v>
      </c>
      <c r="O1457" t="s">
        <v>38</v>
      </c>
      <c r="P1457">
        <v>57</v>
      </c>
      <c r="Q1457">
        <f t="shared" si="44"/>
        <v>0.38</v>
      </c>
      <c r="R1457">
        <f>VLOOKUP(I1457,Sheet7!$A$1:$C$747,2,0)</f>
        <v>0</v>
      </c>
      <c r="S1457" t="str">
        <f>VLOOKUP(I1457,Sheet7!$A$1:$C$747,3,0)</f>
        <v>0%</v>
      </c>
      <c r="T1457">
        <f t="shared" si="45"/>
        <v>0.19</v>
      </c>
      <c r="U1457">
        <v>43716.254224537035</v>
      </c>
      <c r="W1457" t="s">
        <v>39</v>
      </c>
    </row>
    <row r="1458" spans="1:23">
      <c r="A1458" t="s">
        <v>4396</v>
      </c>
      <c r="B1458" t="s">
        <v>4397</v>
      </c>
      <c r="C1458" t="s">
        <v>279</v>
      </c>
      <c r="D1458" t="s">
        <v>30</v>
      </c>
      <c r="E1458">
        <v>34</v>
      </c>
      <c r="F1458" s="3">
        <v>1610144973225</v>
      </c>
      <c r="G1458" t="s">
        <v>88</v>
      </c>
      <c r="H1458" t="s">
        <v>121</v>
      </c>
      <c r="I1458" t="s">
        <v>4398</v>
      </c>
      <c r="J1458" s="3">
        <v>923003587232</v>
      </c>
      <c r="K1458" t="s">
        <v>34</v>
      </c>
      <c r="L1458" t="s">
        <v>47</v>
      </c>
      <c r="M1458" t="s">
        <v>55</v>
      </c>
      <c r="N1458" t="s">
        <v>49</v>
      </c>
      <c r="O1458" t="s">
        <v>121</v>
      </c>
      <c r="P1458">
        <v>64</v>
      </c>
      <c r="Q1458">
        <f t="shared" si="44"/>
        <v>0.42666666666666669</v>
      </c>
      <c r="T1458">
        <f t="shared" si="45"/>
        <v>0.21333333333333335</v>
      </c>
      <c r="U1458">
        <v>43698.81925925926</v>
      </c>
      <c r="W1458" t="s">
        <v>39</v>
      </c>
    </row>
    <row r="1459" spans="1:23">
      <c r="A1459" t="s">
        <v>4399</v>
      </c>
      <c r="B1459" t="s">
        <v>4400</v>
      </c>
      <c r="C1459" t="s">
        <v>407</v>
      </c>
      <c r="D1459" t="s">
        <v>30</v>
      </c>
      <c r="E1459">
        <v>17</v>
      </c>
      <c r="F1459" s="3">
        <v>4320155624691</v>
      </c>
      <c r="G1459" t="s">
        <v>31</v>
      </c>
      <c r="H1459" t="s">
        <v>4245</v>
      </c>
      <c r="I1459" t="s">
        <v>4401</v>
      </c>
      <c r="J1459" s="3">
        <v>923003683905</v>
      </c>
      <c r="K1459" t="s">
        <v>34</v>
      </c>
      <c r="L1459" t="s">
        <v>54</v>
      </c>
      <c r="M1459" t="s">
        <v>55</v>
      </c>
      <c r="N1459" t="s">
        <v>49</v>
      </c>
      <c r="O1459" t="s">
        <v>121</v>
      </c>
      <c r="P1459">
        <v>94</v>
      </c>
      <c r="Q1459">
        <f t="shared" si="44"/>
        <v>0.62666666666666671</v>
      </c>
      <c r="T1459">
        <f t="shared" si="45"/>
        <v>0.31333333333333335</v>
      </c>
      <c r="U1459">
        <v>43700.270370370374</v>
      </c>
      <c r="W1459" t="s">
        <v>75</v>
      </c>
    </row>
    <row r="1460" spans="1:23">
      <c r="A1460" t="s">
        <v>4402</v>
      </c>
      <c r="B1460" t="s">
        <v>4403</v>
      </c>
      <c r="C1460" t="s">
        <v>120</v>
      </c>
      <c r="D1460" t="s">
        <v>30</v>
      </c>
      <c r="E1460">
        <v>22</v>
      </c>
      <c r="F1460" s="3">
        <v>1710129534673</v>
      </c>
      <c r="G1460" t="s">
        <v>31</v>
      </c>
      <c r="H1460" t="s">
        <v>32</v>
      </c>
      <c r="I1460" t="s">
        <v>4404</v>
      </c>
      <c r="J1460" s="3">
        <v>923003694254</v>
      </c>
      <c r="K1460" t="s">
        <v>34</v>
      </c>
      <c r="L1460" t="s">
        <v>54</v>
      </c>
      <c r="M1460" t="s">
        <v>55</v>
      </c>
      <c r="N1460" t="s">
        <v>37</v>
      </c>
      <c r="O1460" t="s">
        <v>121</v>
      </c>
      <c r="P1460">
        <v>129</v>
      </c>
      <c r="Q1460">
        <f t="shared" si="44"/>
        <v>0.86</v>
      </c>
      <c r="T1460">
        <f t="shared" si="45"/>
        <v>0.43</v>
      </c>
      <c r="U1460">
        <v>43704.237557870372</v>
      </c>
      <c r="W1460" t="s">
        <v>75</v>
      </c>
    </row>
    <row r="1461" spans="1:23">
      <c r="A1461" t="s">
        <v>4405</v>
      </c>
      <c r="B1461" t="s">
        <v>1877</v>
      </c>
      <c r="C1461" t="s">
        <v>87</v>
      </c>
      <c r="D1461" t="s">
        <v>30</v>
      </c>
      <c r="E1461">
        <v>29</v>
      </c>
      <c r="F1461" s="3">
        <v>1560280979423</v>
      </c>
      <c r="G1461" t="s">
        <v>88</v>
      </c>
      <c r="H1461" t="s">
        <v>73</v>
      </c>
      <c r="I1461" t="s">
        <v>4406</v>
      </c>
      <c r="J1461" s="3">
        <v>923003737117</v>
      </c>
      <c r="K1461" t="s">
        <v>34</v>
      </c>
      <c r="L1461" t="s">
        <v>35</v>
      </c>
      <c r="M1461" t="s">
        <v>48</v>
      </c>
      <c r="N1461" t="s">
        <v>37</v>
      </c>
      <c r="O1461" t="s">
        <v>73</v>
      </c>
      <c r="P1461">
        <v>47</v>
      </c>
      <c r="Q1461">
        <f t="shared" si="44"/>
        <v>0.31333333333333335</v>
      </c>
      <c r="T1461">
        <f t="shared" si="45"/>
        <v>0.15666666666666668</v>
      </c>
      <c r="U1461">
        <v>43701.602523148147</v>
      </c>
      <c r="W1461" t="s">
        <v>145</v>
      </c>
    </row>
    <row r="1462" spans="1:23">
      <c r="A1462" t="s">
        <v>4407</v>
      </c>
      <c r="B1462" t="s">
        <v>1157</v>
      </c>
      <c r="C1462" t="s">
        <v>120</v>
      </c>
      <c r="D1462" t="s">
        <v>30</v>
      </c>
      <c r="E1462">
        <v>23</v>
      </c>
      <c r="F1462" s="3">
        <v>1520192126135</v>
      </c>
      <c r="G1462" t="s">
        <v>44</v>
      </c>
      <c r="H1462" t="s">
        <v>158</v>
      </c>
      <c r="I1462" t="s">
        <v>4408</v>
      </c>
      <c r="J1462" s="3">
        <v>923003739438</v>
      </c>
      <c r="K1462" t="s">
        <v>34</v>
      </c>
      <c r="L1462" t="s">
        <v>54</v>
      </c>
      <c r="M1462" t="s">
        <v>55</v>
      </c>
      <c r="O1462" t="s">
        <v>91</v>
      </c>
      <c r="P1462">
        <v>67</v>
      </c>
      <c r="Q1462">
        <f t="shared" si="44"/>
        <v>0.44666666666666666</v>
      </c>
      <c r="R1462" t="str">
        <f>VLOOKUP(I1462,[1]AllTestsScores!$A$1:$C$1012,2,0)</f>
        <v>19</v>
      </c>
      <c r="S1462" t="str">
        <f>VLOOKUP(I1462,[1]AllTestsScores!$A$1:$C$1012,3,0)</f>
        <v>48%</v>
      </c>
      <c r="T1462">
        <f t="shared" si="45"/>
        <v>0.46333333333333332</v>
      </c>
      <c r="U1462">
        <v>43726.598379629628</v>
      </c>
      <c r="W1462" t="s">
        <v>56</v>
      </c>
    </row>
    <row r="1463" spans="1:23">
      <c r="A1463" t="s">
        <v>4409</v>
      </c>
      <c r="B1463" t="s">
        <v>162</v>
      </c>
      <c r="C1463" t="s">
        <v>732</v>
      </c>
      <c r="D1463" t="s">
        <v>30</v>
      </c>
      <c r="E1463">
        <v>24</v>
      </c>
      <c r="F1463" s="3">
        <v>3740561990919</v>
      </c>
      <c r="G1463" t="s">
        <v>44</v>
      </c>
      <c r="H1463" t="s">
        <v>112</v>
      </c>
      <c r="I1463" t="s">
        <v>4410</v>
      </c>
      <c r="J1463" s="3">
        <v>923003960560</v>
      </c>
      <c r="K1463" t="s">
        <v>34</v>
      </c>
      <c r="L1463" t="s">
        <v>54</v>
      </c>
      <c r="M1463" t="s">
        <v>55</v>
      </c>
      <c r="N1463" t="s">
        <v>37</v>
      </c>
      <c r="O1463" t="s">
        <v>38</v>
      </c>
      <c r="P1463">
        <v>98</v>
      </c>
      <c r="Q1463">
        <f t="shared" si="44"/>
        <v>0.65333333333333332</v>
      </c>
      <c r="R1463" t="str">
        <f>VLOOKUP(I1463,[1]AllTestsScores!$A$1:$C$1012,2,0)</f>
        <v>19</v>
      </c>
      <c r="S1463" t="str">
        <f>VLOOKUP(I1463,[1]AllTestsScores!$A$1:$C$1012,3,0)</f>
        <v>48%</v>
      </c>
      <c r="T1463">
        <f t="shared" si="45"/>
        <v>0.56666666666666665</v>
      </c>
      <c r="U1463">
        <v>43698.825138888889</v>
      </c>
      <c r="W1463" t="s">
        <v>56</v>
      </c>
    </row>
    <row r="1464" spans="1:23">
      <c r="A1464" t="s">
        <v>4411</v>
      </c>
      <c r="B1464" t="s">
        <v>2981</v>
      </c>
      <c r="C1464" t="s">
        <v>98</v>
      </c>
      <c r="D1464" t="s">
        <v>30</v>
      </c>
      <c r="E1464">
        <v>28</v>
      </c>
      <c r="F1464" s="3">
        <v>1730171774683</v>
      </c>
      <c r="G1464" t="s">
        <v>88</v>
      </c>
      <c r="H1464" t="s">
        <v>296</v>
      </c>
      <c r="I1464" t="s">
        <v>4412</v>
      </c>
      <c r="J1464" s="3">
        <v>3339004099</v>
      </c>
      <c r="K1464" t="s">
        <v>34</v>
      </c>
      <c r="L1464" t="s">
        <v>54</v>
      </c>
      <c r="M1464" t="s">
        <v>48</v>
      </c>
      <c r="N1464" t="s">
        <v>37</v>
      </c>
      <c r="O1464" t="s">
        <v>38</v>
      </c>
      <c r="P1464">
        <v>66</v>
      </c>
      <c r="Q1464">
        <f t="shared" si="44"/>
        <v>0.44</v>
      </c>
      <c r="R1464" t="str">
        <f>VLOOKUP(I1464,'[2]All Tests Results'!$A$1:$C$979,2,0)</f>
        <v>33</v>
      </c>
      <c r="S1464" t="str">
        <f>VLOOKUP(I1464,'[2]All Tests Results'!$A$1:$C$979,3,0)</f>
        <v>47%</v>
      </c>
      <c r="T1464">
        <f t="shared" si="45"/>
        <v>0.45499999999999996</v>
      </c>
      <c r="U1464">
        <v>43700.76394675926</v>
      </c>
      <c r="W1464" t="s">
        <v>56</v>
      </c>
    </row>
    <row r="1465" spans="1:23">
      <c r="A1465" t="s">
        <v>4413</v>
      </c>
      <c r="B1465" t="s">
        <v>4414</v>
      </c>
      <c r="C1465" t="s">
        <v>4415</v>
      </c>
      <c r="D1465" t="s">
        <v>43</v>
      </c>
      <c r="E1465">
        <v>22</v>
      </c>
      <c r="F1465" s="3">
        <v>8220369440448</v>
      </c>
      <c r="G1465" t="s">
        <v>44</v>
      </c>
      <c r="H1465" t="s">
        <v>45</v>
      </c>
      <c r="I1465" t="s">
        <v>4416</v>
      </c>
      <c r="J1465" s="3">
        <v>923004146329</v>
      </c>
      <c r="K1465" t="s">
        <v>34</v>
      </c>
      <c r="L1465" t="s">
        <v>35</v>
      </c>
      <c r="M1465" t="s">
        <v>48</v>
      </c>
      <c r="N1465" t="s">
        <v>37</v>
      </c>
      <c r="O1465" t="s">
        <v>121</v>
      </c>
      <c r="P1465">
        <v>84</v>
      </c>
      <c r="Q1465">
        <f t="shared" si="44"/>
        <v>0.56000000000000005</v>
      </c>
      <c r="T1465">
        <f t="shared" si="45"/>
        <v>0.28000000000000003</v>
      </c>
      <c r="U1465">
        <v>43699.325694444444</v>
      </c>
      <c r="W1465" t="s">
        <v>75</v>
      </c>
    </row>
    <row r="1466" spans="1:23">
      <c r="A1466" t="s">
        <v>4417</v>
      </c>
      <c r="B1466" t="s">
        <v>374</v>
      </c>
      <c r="C1466" t="s">
        <v>4418</v>
      </c>
      <c r="D1466" t="s">
        <v>30</v>
      </c>
      <c r="E1466">
        <v>31</v>
      </c>
      <c r="F1466" s="3">
        <v>1610298313799</v>
      </c>
      <c r="G1466" t="s">
        <v>88</v>
      </c>
      <c r="H1466" t="s">
        <v>121</v>
      </c>
      <c r="I1466" t="s">
        <v>4419</v>
      </c>
      <c r="J1466" s="3">
        <v>923005073292</v>
      </c>
      <c r="K1466" t="s">
        <v>34</v>
      </c>
      <c r="L1466" t="s">
        <v>47</v>
      </c>
      <c r="M1466" t="s">
        <v>55</v>
      </c>
      <c r="N1466" t="s">
        <v>49</v>
      </c>
      <c r="O1466" t="s">
        <v>121</v>
      </c>
      <c r="P1466">
        <v>54</v>
      </c>
      <c r="Q1466">
        <f t="shared" si="44"/>
        <v>0.36</v>
      </c>
      <c r="T1466">
        <f t="shared" si="45"/>
        <v>0.18</v>
      </c>
      <c r="U1466">
        <v>43716.711006944446</v>
      </c>
      <c r="W1466" t="s">
        <v>39</v>
      </c>
    </row>
    <row r="1467" spans="1:23">
      <c r="A1467" t="s">
        <v>4420</v>
      </c>
      <c r="B1467" t="s">
        <v>4421</v>
      </c>
      <c r="C1467" t="s">
        <v>4422</v>
      </c>
      <c r="D1467" t="s">
        <v>43</v>
      </c>
      <c r="E1467">
        <v>28</v>
      </c>
      <c r="F1467" s="3">
        <v>1710129575542</v>
      </c>
      <c r="G1467" t="s">
        <v>88</v>
      </c>
      <c r="H1467" t="s">
        <v>38</v>
      </c>
      <c r="I1467" t="s">
        <v>4423</v>
      </c>
      <c r="J1467" s="3">
        <v>923379717909</v>
      </c>
      <c r="K1467" t="s">
        <v>34</v>
      </c>
      <c r="L1467" t="s">
        <v>54</v>
      </c>
      <c r="M1467" t="s">
        <v>48</v>
      </c>
      <c r="N1467" t="s">
        <v>49</v>
      </c>
      <c r="O1467" t="s">
        <v>38</v>
      </c>
      <c r="P1467">
        <v>72</v>
      </c>
      <c r="Q1467">
        <f t="shared" si="44"/>
        <v>0.48</v>
      </c>
      <c r="R1467" t="str">
        <f>VLOOKUP(I1467,'[2]All Tests Results'!$A$1:$C$979,2,0)</f>
        <v>30</v>
      </c>
      <c r="S1467" t="str">
        <f>VLOOKUP(I1467,'[2]All Tests Results'!$A$1:$C$979,3,0)</f>
        <v>43%</v>
      </c>
      <c r="T1467">
        <f t="shared" si="45"/>
        <v>0.45499999999999996</v>
      </c>
      <c r="U1467">
        <v>43701.405046296299</v>
      </c>
      <c r="W1467" t="s">
        <v>56</v>
      </c>
    </row>
    <row r="1468" spans="1:23">
      <c r="A1468" t="s">
        <v>4424</v>
      </c>
      <c r="B1468" t="s">
        <v>4425</v>
      </c>
      <c r="C1468" t="s">
        <v>98</v>
      </c>
      <c r="D1468" t="s">
        <v>30</v>
      </c>
      <c r="E1468">
        <v>22</v>
      </c>
      <c r="F1468" s="3">
        <v>1330282937571</v>
      </c>
      <c r="G1468" t="s">
        <v>88</v>
      </c>
      <c r="H1468" t="s">
        <v>211</v>
      </c>
      <c r="I1468" t="s">
        <v>4426</v>
      </c>
      <c r="J1468" s="3">
        <v>923005151181</v>
      </c>
      <c r="K1468" t="s">
        <v>34</v>
      </c>
      <c r="L1468" t="s">
        <v>54</v>
      </c>
      <c r="M1468" t="s">
        <v>55</v>
      </c>
      <c r="N1468" t="s">
        <v>37</v>
      </c>
      <c r="O1468" t="s">
        <v>211</v>
      </c>
      <c r="P1468">
        <v>64</v>
      </c>
      <c r="Q1468">
        <f t="shared" si="44"/>
        <v>0.42666666666666669</v>
      </c>
      <c r="R1468" t="str">
        <f>VLOOKUP(I1468,'[2]All Tests Results'!$A$1:$C$979,2,0)</f>
        <v>41</v>
      </c>
      <c r="S1468" t="str">
        <f>VLOOKUP(I1468,'[2]All Tests Results'!$A$1:$C$979,3,0)</f>
        <v>59%</v>
      </c>
      <c r="T1468">
        <f t="shared" si="45"/>
        <v>0.5083333333333333</v>
      </c>
      <c r="U1468">
        <v>43699.123032407406</v>
      </c>
      <c r="W1468" t="s">
        <v>134</v>
      </c>
    </row>
    <row r="1469" spans="1:23">
      <c r="A1469" t="s">
        <v>4427</v>
      </c>
      <c r="B1469" t="s">
        <v>4428</v>
      </c>
      <c r="C1469" t="s">
        <v>4429</v>
      </c>
      <c r="D1469" t="s">
        <v>30</v>
      </c>
      <c r="E1469">
        <v>21</v>
      </c>
      <c r="F1469" s="3">
        <v>1520186631835</v>
      </c>
      <c r="G1469" t="s">
        <v>88</v>
      </c>
      <c r="H1469" t="s">
        <v>158</v>
      </c>
      <c r="I1469" t="s">
        <v>4430</v>
      </c>
      <c r="J1469" s="3">
        <v>3449830249</v>
      </c>
      <c r="K1469" t="s">
        <v>34</v>
      </c>
      <c r="L1469" t="s">
        <v>54</v>
      </c>
      <c r="M1469" t="s">
        <v>48</v>
      </c>
      <c r="O1469" t="s">
        <v>38</v>
      </c>
      <c r="P1469">
        <v>67</v>
      </c>
      <c r="Q1469">
        <f t="shared" si="44"/>
        <v>0.44666666666666666</v>
      </c>
      <c r="R1469" t="str">
        <f>VLOOKUP(I1469,'[2]All Tests Results'!$A$1:$C$979,2,0)</f>
        <v>32</v>
      </c>
      <c r="S1469" t="str">
        <f>VLOOKUP(I1469,'[2]All Tests Results'!$A$1:$C$979,3,0)</f>
        <v>46%</v>
      </c>
      <c r="T1469">
        <f t="shared" si="45"/>
        <v>0.45333333333333337</v>
      </c>
      <c r="U1469">
        <v>43725.24046296296</v>
      </c>
      <c r="W1469" t="s">
        <v>56</v>
      </c>
    </row>
    <row r="1470" spans="1:23">
      <c r="A1470" t="s">
        <v>4431</v>
      </c>
      <c r="B1470" t="s">
        <v>162</v>
      </c>
      <c r="C1470" t="s">
        <v>349</v>
      </c>
      <c r="D1470" t="s">
        <v>30</v>
      </c>
      <c r="E1470">
        <v>23</v>
      </c>
      <c r="F1470" s="3">
        <v>1730112502169</v>
      </c>
      <c r="G1470" t="s">
        <v>31</v>
      </c>
      <c r="H1470" t="s">
        <v>38</v>
      </c>
      <c r="I1470" t="s">
        <v>4432</v>
      </c>
      <c r="J1470" s="3">
        <v>923005490034</v>
      </c>
      <c r="K1470" t="s">
        <v>34</v>
      </c>
      <c r="L1470" t="s">
        <v>54</v>
      </c>
      <c r="M1470" t="s">
        <v>48</v>
      </c>
      <c r="N1470" t="s">
        <v>37</v>
      </c>
      <c r="O1470" t="s">
        <v>38</v>
      </c>
      <c r="P1470">
        <v>88</v>
      </c>
      <c r="Q1470">
        <f t="shared" si="44"/>
        <v>0.58666666666666667</v>
      </c>
      <c r="T1470">
        <f t="shared" si="45"/>
        <v>0.29333333333333333</v>
      </c>
      <c r="U1470">
        <v>43700.018020833333</v>
      </c>
      <c r="W1470" t="s">
        <v>75</v>
      </c>
    </row>
    <row r="1471" spans="1:23">
      <c r="A1471" t="s">
        <v>4433</v>
      </c>
      <c r="B1471" t="s">
        <v>3990</v>
      </c>
      <c r="C1471" t="s">
        <v>4434</v>
      </c>
      <c r="D1471" t="s">
        <v>30</v>
      </c>
      <c r="E1471">
        <v>26</v>
      </c>
      <c r="F1471" s="3">
        <v>1620282906795</v>
      </c>
      <c r="G1471" t="s">
        <v>31</v>
      </c>
      <c r="H1471" t="s">
        <v>152</v>
      </c>
      <c r="I1471" t="s">
        <v>4435</v>
      </c>
      <c r="J1471" s="3">
        <v>923005500146</v>
      </c>
      <c r="K1471" t="s">
        <v>34</v>
      </c>
      <c r="L1471" t="s">
        <v>54</v>
      </c>
      <c r="M1471" t="s">
        <v>48</v>
      </c>
      <c r="N1471" t="s">
        <v>37</v>
      </c>
      <c r="O1471" t="s">
        <v>38</v>
      </c>
      <c r="P1471">
        <v>132</v>
      </c>
      <c r="Q1471">
        <f t="shared" si="44"/>
        <v>0.88</v>
      </c>
      <c r="R1471" t="str">
        <f>VLOOKUP(I1471,Sheet7!$A$1:$C$747,2,0)</f>
        <v>29</v>
      </c>
      <c r="S1471" t="str">
        <f>VLOOKUP(I1471,Sheet7!$A$1:$C$747,3,0)</f>
        <v>73%</v>
      </c>
      <c r="T1471">
        <f t="shared" si="45"/>
        <v>0.80499999999999994</v>
      </c>
      <c r="U1471">
        <v>43702.217083333337</v>
      </c>
      <c r="W1471" t="s">
        <v>56</v>
      </c>
    </row>
    <row r="1472" spans="1:23">
      <c r="A1472" t="s">
        <v>4436</v>
      </c>
      <c r="B1472" t="s">
        <v>374</v>
      </c>
      <c r="C1472" t="s">
        <v>4437</v>
      </c>
      <c r="D1472" t="s">
        <v>30</v>
      </c>
      <c r="E1472">
        <v>41</v>
      </c>
      <c r="F1472" s="3">
        <v>1560290857661</v>
      </c>
      <c r="G1472" t="s">
        <v>31</v>
      </c>
      <c r="H1472" t="s">
        <v>73</v>
      </c>
      <c r="I1472" t="s">
        <v>4438</v>
      </c>
      <c r="J1472" s="3">
        <v>923005508100</v>
      </c>
      <c r="K1472" t="s">
        <v>34</v>
      </c>
      <c r="L1472" t="s">
        <v>54</v>
      </c>
      <c r="M1472" t="s">
        <v>55</v>
      </c>
      <c r="N1472" t="s">
        <v>49</v>
      </c>
      <c r="O1472" t="s">
        <v>38</v>
      </c>
      <c r="P1472">
        <v>80</v>
      </c>
      <c r="Q1472">
        <f t="shared" si="44"/>
        <v>0.53333333333333333</v>
      </c>
      <c r="T1472">
        <f t="shared" si="45"/>
        <v>0.26666666666666666</v>
      </c>
      <c r="U1472">
        <v>43699.712430555555</v>
      </c>
      <c r="W1472" t="s">
        <v>39</v>
      </c>
    </row>
    <row r="1473" spans="1:23">
      <c r="A1473" t="s">
        <v>4439</v>
      </c>
      <c r="B1473" t="s">
        <v>2367</v>
      </c>
      <c r="C1473" t="s">
        <v>996</v>
      </c>
      <c r="D1473" t="s">
        <v>30</v>
      </c>
      <c r="E1473">
        <v>25</v>
      </c>
      <c r="F1473" s="3">
        <v>1530514458627</v>
      </c>
      <c r="G1473" t="s">
        <v>31</v>
      </c>
      <c r="H1473" t="s">
        <v>99</v>
      </c>
      <c r="I1473" t="s">
        <v>4440</v>
      </c>
      <c r="J1473" s="3">
        <v>923005537731</v>
      </c>
      <c r="K1473" t="s">
        <v>34</v>
      </c>
      <c r="L1473" t="s">
        <v>54</v>
      </c>
      <c r="M1473" t="s">
        <v>55</v>
      </c>
      <c r="N1473" t="s">
        <v>37</v>
      </c>
      <c r="O1473" t="s">
        <v>38</v>
      </c>
      <c r="P1473">
        <v>39</v>
      </c>
      <c r="Q1473">
        <f t="shared" si="44"/>
        <v>0.26</v>
      </c>
      <c r="T1473">
        <f t="shared" si="45"/>
        <v>0.13</v>
      </c>
      <c r="U1473">
        <v>43719.719594907408</v>
      </c>
    </row>
    <row r="1474" spans="1:23">
      <c r="A1474" t="s">
        <v>4441</v>
      </c>
      <c r="B1474" t="s">
        <v>147</v>
      </c>
      <c r="C1474" t="s">
        <v>103</v>
      </c>
      <c r="D1474" t="s">
        <v>30</v>
      </c>
      <c r="E1474">
        <v>25</v>
      </c>
      <c r="F1474" s="3">
        <v>15305690427373</v>
      </c>
      <c r="G1474" t="s">
        <v>31</v>
      </c>
      <c r="H1474" t="s">
        <v>99</v>
      </c>
      <c r="I1474" t="s">
        <v>4442</v>
      </c>
      <c r="J1474" s="3">
        <v>923005542448</v>
      </c>
      <c r="K1474" t="s">
        <v>34</v>
      </c>
      <c r="L1474" t="s">
        <v>35</v>
      </c>
      <c r="M1474" t="s">
        <v>48</v>
      </c>
      <c r="N1474" t="s">
        <v>37</v>
      </c>
      <c r="O1474" t="s">
        <v>38</v>
      </c>
      <c r="P1474">
        <v>38</v>
      </c>
      <c r="Q1474">
        <f t="shared" ref="Q1474:Q1537" si="46">P1474/150</f>
        <v>0.25333333333333335</v>
      </c>
      <c r="R1474" t="str">
        <f>VLOOKUP(I1474,Sheet7!$A$1:$C$747,2,0)</f>
        <v>17</v>
      </c>
      <c r="S1474" t="str">
        <f>VLOOKUP(I1474,Sheet7!$A$1:$C$747,3,0)</f>
        <v>43%</v>
      </c>
      <c r="T1474">
        <f t="shared" ref="T1474:T1537" si="47">(Q1474+S1474)/2</f>
        <v>0.34166666666666667</v>
      </c>
      <c r="U1474">
        <v>43698.724224537036</v>
      </c>
      <c r="W1474" t="s">
        <v>56</v>
      </c>
    </row>
    <row r="1475" spans="1:23">
      <c r="A1475" t="s">
        <v>4443</v>
      </c>
      <c r="B1475" t="s">
        <v>59</v>
      </c>
      <c r="C1475" t="s">
        <v>2078</v>
      </c>
      <c r="D1475" t="s">
        <v>30</v>
      </c>
      <c r="E1475">
        <v>37</v>
      </c>
      <c r="F1475" s="3">
        <v>1350179316919</v>
      </c>
      <c r="G1475" t="s">
        <v>88</v>
      </c>
      <c r="H1475" t="s">
        <v>94</v>
      </c>
      <c r="I1475" t="s">
        <v>4444</v>
      </c>
      <c r="J1475" s="3">
        <v>923005560272</v>
      </c>
      <c r="K1475" t="s">
        <v>34</v>
      </c>
      <c r="L1475" t="s">
        <v>54</v>
      </c>
      <c r="M1475" t="s">
        <v>55</v>
      </c>
      <c r="N1475" t="s">
        <v>49</v>
      </c>
      <c r="O1475" t="s">
        <v>45</v>
      </c>
      <c r="P1475">
        <v>45</v>
      </c>
      <c r="Q1475">
        <f t="shared" si="46"/>
        <v>0.3</v>
      </c>
      <c r="T1475">
        <f t="shared" si="47"/>
        <v>0.15</v>
      </c>
      <c r="U1475">
        <v>43719.407013888886</v>
      </c>
      <c r="W1475" t="s">
        <v>39</v>
      </c>
    </row>
    <row r="1476" spans="1:23">
      <c r="A1476" t="s">
        <v>4445</v>
      </c>
      <c r="B1476" t="s">
        <v>519</v>
      </c>
      <c r="C1476" t="s">
        <v>560</v>
      </c>
      <c r="D1476" t="s">
        <v>30</v>
      </c>
      <c r="E1476">
        <v>24</v>
      </c>
      <c r="F1476" s="3">
        <v>1350319798865</v>
      </c>
      <c r="G1476" t="s">
        <v>88</v>
      </c>
      <c r="H1476" t="s">
        <v>94</v>
      </c>
      <c r="I1476" t="s">
        <v>4446</v>
      </c>
      <c r="J1476" s="3">
        <v>923005561079</v>
      </c>
      <c r="K1476" t="s">
        <v>34</v>
      </c>
      <c r="L1476" t="s">
        <v>54</v>
      </c>
      <c r="M1476" t="s">
        <v>55</v>
      </c>
      <c r="N1476" t="s">
        <v>37</v>
      </c>
      <c r="O1476" t="s">
        <v>45</v>
      </c>
      <c r="P1476">
        <v>86</v>
      </c>
      <c r="Q1476">
        <f t="shared" si="46"/>
        <v>0.57333333333333336</v>
      </c>
      <c r="T1476">
        <f t="shared" si="47"/>
        <v>0.28666666666666668</v>
      </c>
      <c r="U1476">
        <v>43725.542222222219</v>
      </c>
      <c r="W1476" t="s">
        <v>75</v>
      </c>
    </row>
    <row r="1477" spans="1:23">
      <c r="A1477" t="s">
        <v>4447</v>
      </c>
      <c r="B1477" t="s">
        <v>489</v>
      </c>
      <c r="C1477" t="s">
        <v>900</v>
      </c>
      <c r="D1477" t="s">
        <v>30</v>
      </c>
      <c r="E1477">
        <v>22</v>
      </c>
      <c r="F1477" s="3">
        <v>1330248111629</v>
      </c>
      <c r="G1477" t="s">
        <v>44</v>
      </c>
      <c r="H1477" t="s">
        <v>211</v>
      </c>
      <c r="I1477" t="s">
        <v>4448</v>
      </c>
      <c r="J1477" s="3">
        <v>923005634850</v>
      </c>
      <c r="K1477" t="s">
        <v>34</v>
      </c>
      <c r="L1477" t="s">
        <v>47</v>
      </c>
      <c r="M1477" t="s">
        <v>55</v>
      </c>
      <c r="N1477" t="s">
        <v>37</v>
      </c>
      <c r="O1477" t="s">
        <v>211</v>
      </c>
      <c r="P1477">
        <v>59</v>
      </c>
      <c r="Q1477">
        <f t="shared" si="46"/>
        <v>0.39333333333333331</v>
      </c>
      <c r="T1477">
        <f t="shared" si="47"/>
        <v>0.19666666666666666</v>
      </c>
      <c r="U1477">
        <v>43702.704791666663</v>
      </c>
      <c r="W1477" t="s">
        <v>39</v>
      </c>
    </row>
    <row r="1478" spans="1:23">
      <c r="A1478" t="s">
        <v>4449</v>
      </c>
      <c r="B1478" t="s">
        <v>4450</v>
      </c>
      <c r="C1478" t="s">
        <v>4451</v>
      </c>
      <c r="D1478" t="s">
        <v>30</v>
      </c>
      <c r="E1478">
        <v>31</v>
      </c>
      <c r="F1478" s="3">
        <v>3520231604007</v>
      </c>
      <c r="G1478" t="s">
        <v>88</v>
      </c>
      <c r="H1478" t="s">
        <v>73</v>
      </c>
      <c r="I1478" t="s">
        <v>4452</v>
      </c>
      <c r="J1478" s="3">
        <v>923344110901</v>
      </c>
      <c r="K1478" t="s">
        <v>34</v>
      </c>
      <c r="L1478" t="s">
        <v>54</v>
      </c>
      <c r="M1478" t="s">
        <v>55</v>
      </c>
      <c r="N1478" t="s">
        <v>49</v>
      </c>
      <c r="O1478" t="s">
        <v>38</v>
      </c>
      <c r="P1478">
        <v>52</v>
      </c>
      <c r="Q1478">
        <f t="shared" si="46"/>
        <v>0.34666666666666668</v>
      </c>
      <c r="R1478" t="str">
        <f>VLOOKUP(I1478,'[2]All Tests Results'!$A$1:$C$979,2,0)</f>
        <v>39</v>
      </c>
      <c r="S1478" t="str">
        <f>VLOOKUP(I1478,'[2]All Tests Results'!$A$1:$C$979,3,0)</f>
        <v>56%</v>
      </c>
      <c r="T1478">
        <f t="shared" si="47"/>
        <v>0.45333333333333337</v>
      </c>
      <c r="U1478">
        <v>43706.611331018517</v>
      </c>
      <c r="W1478" t="s">
        <v>56</v>
      </c>
    </row>
    <row r="1479" spans="1:23">
      <c r="A1479" t="s">
        <v>4453</v>
      </c>
      <c r="B1479" t="s">
        <v>3550</v>
      </c>
      <c r="C1479" t="s">
        <v>2435</v>
      </c>
      <c r="D1479" t="s">
        <v>30</v>
      </c>
      <c r="E1479">
        <v>20</v>
      </c>
      <c r="F1479" s="3">
        <v>1730174283249</v>
      </c>
      <c r="G1479" t="s">
        <v>44</v>
      </c>
      <c r="H1479" t="s">
        <v>38</v>
      </c>
      <c r="I1479" t="s">
        <v>4454</v>
      </c>
      <c r="J1479" s="3">
        <v>923005683260</v>
      </c>
      <c r="K1479" t="s">
        <v>34</v>
      </c>
      <c r="L1479" t="s">
        <v>54</v>
      </c>
      <c r="M1479" t="s">
        <v>55</v>
      </c>
      <c r="O1479" t="s">
        <v>38</v>
      </c>
      <c r="P1479">
        <v>60</v>
      </c>
      <c r="Q1479">
        <f t="shared" si="46"/>
        <v>0.4</v>
      </c>
      <c r="R1479" t="str">
        <f>VLOOKUP(I1479,[1]AllTestsScores!$A$1:$C$1012,2,0)</f>
        <v>19</v>
      </c>
      <c r="S1479" t="str">
        <f>VLOOKUP(I1479,[1]AllTestsScores!$A$1:$C$1012,3,0)</f>
        <v>48%</v>
      </c>
      <c r="T1479">
        <f t="shared" si="47"/>
        <v>0.44</v>
      </c>
      <c r="U1479">
        <v>43714.536979166667</v>
      </c>
      <c r="W1479" t="s">
        <v>134</v>
      </c>
    </row>
    <row r="1480" spans="1:23">
      <c r="A1480" t="s">
        <v>4455</v>
      </c>
      <c r="B1480" t="s">
        <v>1918</v>
      </c>
      <c r="C1480" t="s">
        <v>187</v>
      </c>
      <c r="D1480" t="s">
        <v>30</v>
      </c>
      <c r="E1480">
        <v>34</v>
      </c>
      <c r="F1480" s="3">
        <v>1570290930497</v>
      </c>
      <c r="G1480" t="s">
        <v>31</v>
      </c>
      <c r="H1480" t="s">
        <v>417</v>
      </c>
      <c r="I1480" t="s">
        <v>4456</v>
      </c>
      <c r="J1480" s="3">
        <v>923005744218</v>
      </c>
      <c r="K1480" t="s">
        <v>69</v>
      </c>
      <c r="L1480" t="s">
        <v>54</v>
      </c>
      <c r="M1480" t="s">
        <v>55</v>
      </c>
      <c r="N1480" t="s">
        <v>49</v>
      </c>
      <c r="O1480" t="s">
        <v>417</v>
      </c>
      <c r="P1480">
        <v>34</v>
      </c>
      <c r="Q1480">
        <f t="shared" si="46"/>
        <v>0.22666666666666666</v>
      </c>
      <c r="T1480">
        <f t="shared" si="47"/>
        <v>0.11333333333333333</v>
      </c>
      <c r="U1480">
        <v>43699.519317129627</v>
      </c>
      <c r="W1480" t="s">
        <v>75</v>
      </c>
    </row>
    <row r="1481" spans="1:23">
      <c r="A1481" t="s">
        <v>4457</v>
      </c>
      <c r="B1481" t="s">
        <v>4458</v>
      </c>
      <c r="C1481" t="s">
        <v>1080</v>
      </c>
      <c r="D1481" t="s">
        <v>30</v>
      </c>
      <c r="E1481">
        <v>27</v>
      </c>
      <c r="F1481" s="3">
        <v>1560270800309</v>
      </c>
      <c r="G1481" t="s">
        <v>88</v>
      </c>
      <c r="H1481" t="s">
        <v>73</v>
      </c>
      <c r="I1481" t="s">
        <v>4459</v>
      </c>
      <c r="J1481" s="3">
        <v>923005745529</v>
      </c>
      <c r="K1481" t="s">
        <v>34</v>
      </c>
      <c r="L1481" t="s">
        <v>54</v>
      </c>
      <c r="M1481" t="s">
        <v>48</v>
      </c>
      <c r="N1481" t="s">
        <v>37</v>
      </c>
      <c r="O1481" t="s">
        <v>73</v>
      </c>
      <c r="P1481">
        <v>81</v>
      </c>
      <c r="Q1481">
        <f t="shared" si="46"/>
        <v>0.54</v>
      </c>
      <c r="T1481">
        <f t="shared" si="47"/>
        <v>0.27</v>
      </c>
      <c r="U1481">
        <v>43725.270254629628</v>
      </c>
    </row>
    <row r="1482" spans="1:23">
      <c r="A1482" t="s">
        <v>4460</v>
      </c>
      <c r="B1482" t="s">
        <v>4461</v>
      </c>
      <c r="C1482" t="s">
        <v>4462</v>
      </c>
      <c r="D1482" t="s">
        <v>30</v>
      </c>
      <c r="E1482">
        <v>28</v>
      </c>
      <c r="F1482" s="3">
        <v>1620251769359</v>
      </c>
      <c r="G1482" t="s">
        <v>88</v>
      </c>
      <c r="H1482" t="s">
        <v>152</v>
      </c>
      <c r="I1482" t="s">
        <v>4463</v>
      </c>
      <c r="J1482" s="3">
        <v>923005756212</v>
      </c>
      <c r="K1482" t="s">
        <v>34</v>
      </c>
      <c r="L1482" t="s">
        <v>47</v>
      </c>
      <c r="M1482" t="s">
        <v>48</v>
      </c>
      <c r="N1482" t="s">
        <v>49</v>
      </c>
      <c r="O1482" t="s">
        <v>38</v>
      </c>
      <c r="P1482">
        <v>52</v>
      </c>
      <c r="Q1482">
        <f t="shared" si="46"/>
        <v>0.34666666666666668</v>
      </c>
      <c r="R1482" t="str">
        <f>VLOOKUP(I1482,'[2]All Tests Results'!$A$1:$C$979,2,0)</f>
        <v>27</v>
      </c>
      <c r="S1482" t="str">
        <f>VLOOKUP(I1482,'[2]All Tests Results'!$A$1:$C$979,3,0)</f>
        <v>39%</v>
      </c>
      <c r="T1482">
        <f t="shared" si="47"/>
        <v>0.36833333333333335</v>
      </c>
      <c r="U1482">
        <v>43701.441157407404</v>
      </c>
      <c r="W1482" t="s">
        <v>39</v>
      </c>
    </row>
    <row r="1483" spans="1:23">
      <c r="A1483" t="s">
        <v>4464</v>
      </c>
      <c r="B1483" t="s">
        <v>519</v>
      </c>
      <c r="C1483" t="s">
        <v>1151</v>
      </c>
      <c r="D1483" t="s">
        <v>30</v>
      </c>
      <c r="E1483">
        <v>22</v>
      </c>
      <c r="F1483" s="3">
        <v>1610206755403</v>
      </c>
      <c r="G1483" t="s">
        <v>44</v>
      </c>
      <c r="H1483" t="s">
        <v>121</v>
      </c>
      <c r="I1483" t="s">
        <v>4465</v>
      </c>
      <c r="J1483" s="3">
        <v>923005756350</v>
      </c>
      <c r="K1483" t="s">
        <v>34</v>
      </c>
      <c r="L1483" t="s">
        <v>54</v>
      </c>
      <c r="M1483" t="s">
        <v>48</v>
      </c>
      <c r="N1483" t="s">
        <v>37</v>
      </c>
      <c r="O1483" t="s">
        <v>38</v>
      </c>
      <c r="P1483">
        <v>49</v>
      </c>
      <c r="Q1483">
        <f t="shared" si="46"/>
        <v>0.32666666666666666</v>
      </c>
      <c r="R1483" t="str">
        <f>VLOOKUP(I1483,[1]AllTestsScores!$A$1:$C$1012,2,0)</f>
        <v>14</v>
      </c>
      <c r="S1483" t="str">
        <f>VLOOKUP(I1483,[1]AllTestsScores!$A$1:$C$1012,3,0)</f>
        <v>35%</v>
      </c>
      <c r="T1483">
        <f t="shared" si="47"/>
        <v>0.33833333333333332</v>
      </c>
      <c r="U1483">
        <v>43703.296099537038</v>
      </c>
      <c r="W1483" t="s">
        <v>56</v>
      </c>
    </row>
    <row r="1484" spans="1:23">
      <c r="A1484" t="s">
        <v>4466</v>
      </c>
      <c r="B1484" t="s">
        <v>4467</v>
      </c>
      <c r="C1484" t="s">
        <v>98</v>
      </c>
      <c r="D1484" t="s">
        <v>30</v>
      </c>
      <c r="E1484">
        <v>35</v>
      </c>
      <c r="F1484" s="3">
        <v>1210102811707</v>
      </c>
      <c r="G1484" t="s">
        <v>88</v>
      </c>
      <c r="H1484" t="s">
        <v>336</v>
      </c>
      <c r="I1484" t="s">
        <v>4468</v>
      </c>
      <c r="J1484" s="3">
        <v>923005770996</v>
      </c>
      <c r="K1484" t="s">
        <v>63</v>
      </c>
      <c r="L1484" t="s">
        <v>47</v>
      </c>
      <c r="M1484" t="s">
        <v>55</v>
      </c>
      <c r="N1484" t="s">
        <v>49</v>
      </c>
      <c r="O1484" t="s">
        <v>38</v>
      </c>
      <c r="P1484">
        <v>37</v>
      </c>
      <c r="Q1484">
        <f t="shared" si="46"/>
        <v>0.24666666666666667</v>
      </c>
      <c r="R1484" t="str">
        <f>VLOOKUP(I1484,'[2]All Tests Results'!$A$1:$C$979,2,0)</f>
        <v>28</v>
      </c>
      <c r="S1484" t="str">
        <f>VLOOKUP(I1484,'[2]All Tests Results'!$A$1:$C$979,3,0)</f>
        <v>40%</v>
      </c>
      <c r="T1484">
        <f t="shared" si="47"/>
        <v>0.32333333333333336</v>
      </c>
      <c r="U1484">
        <v>43700.58253472222</v>
      </c>
      <c r="W1484" t="s">
        <v>39</v>
      </c>
    </row>
    <row r="1485" spans="1:23">
      <c r="A1485" t="s">
        <v>4469</v>
      </c>
      <c r="B1485" t="s">
        <v>599</v>
      </c>
      <c r="C1485" t="s">
        <v>4470</v>
      </c>
      <c r="D1485" t="s">
        <v>30</v>
      </c>
      <c r="E1485">
        <v>28</v>
      </c>
      <c r="F1485" s="3">
        <v>1540168315521</v>
      </c>
      <c r="G1485" t="s">
        <v>44</v>
      </c>
      <c r="H1485" t="s">
        <v>91</v>
      </c>
      <c r="I1485" t="s">
        <v>4471</v>
      </c>
      <c r="J1485" s="3">
        <v>923005774918</v>
      </c>
      <c r="K1485" t="s">
        <v>34</v>
      </c>
      <c r="L1485" t="s">
        <v>54</v>
      </c>
      <c r="M1485" t="s">
        <v>48</v>
      </c>
      <c r="N1485" t="s">
        <v>37</v>
      </c>
      <c r="O1485" t="s">
        <v>91</v>
      </c>
      <c r="P1485">
        <v>56</v>
      </c>
      <c r="Q1485">
        <f t="shared" si="46"/>
        <v>0.37333333333333335</v>
      </c>
      <c r="R1485" t="str">
        <f>VLOOKUP(I1485,[1]AllTestsScores!$A$1:$C$1012,2,0)</f>
        <v>13</v>
      </c>
      <c r="S1485" t="str">
        <f>VLOOKUP(I1485,[1]AllTestsScores!$A$1:$C$1012,3,0)</f>
        <v>33%</v>
      </c>
      <c r="T1485">
        <f t="shared" si="47"/>
        <v>0.35166666666666668</v>
      </c>
      <c r="U1485">
        <v>43713.221319444441</v>
      </c>
      <c r="W1485" t="s">
        <v>134</v>
      </c>
    </row>
    <row r="1486" spans="1:23">
      <c r="A1486" t="s">
        <v>4472</v>
      </c>
      <c r="B1486" t="s">
        <v>4473</v>
      </c>
      <c r="C1486" t="s">
        <v>4474</v>
      </c>
      <c r="D1486" t="s">
        <v>30</v>
      </c>
      <c r="E1486">
        <v>22</v>
      </c>
      <c r="F1486" s="3">
        <v>1620246077639</v>
      </c>
      <c r="G1486" t="s">
        <v>88</v>
      </c>
      <c r="H1486" t="s">
        <v>152</v>
      </c>
      <c r="I1486" t="s">
        <v>4475</v>
      </c>
      <c r="J1486" s="3">
        <v>923157442879</v>
      </c>
      <c r="K1486" t="s">
        <v>34</v>
      </c>
      <c r="L1486" t="s">
        <v>54</v>
      </c>
      <c r="M1486" t="s">
        <v>55</v>
      </c>
      <c r="O1486" t="s">
        <v>121</v>
      </c>
      <c r="P1486">
        <v>58</v>
      </c>
      <c r="Q1486">
        <f t="shared" si="46"/>
        <v>0.38666666666666666</v>
      </c>
      <c r="R1486" t="str">
        <f>VLOOKUP(I1486,'[2]All Tests Results'!$A$1:$C$979,2,0)</f>
        <v>40</v>
      </c>
      <c r="S1486" t="str">
        <f>VLOOKUP(I1486,'[2]All Tests Results'!$A$1:$C$979,3,0)</f>
        <v>57%</v>
      </c>
      <c r="T1486">
        <f t="shared" si="47"/>
        <v>0.47833333333333328</v>
      </c>
      <c r="U1486">
        <v>43701.282870370371</v>
      </c>
      <c r="W1486" t="s">
        <v>56</v>
      </c>
    </row>
    <row r="1487" spans="1:23">
      <c r="A1487" t="s">
        <v>4476</v>
      </c>
      <c r="B1487" t="s">
        <v>59</v>
      </c>
      <c r="C1487" t="s">
        <v>910</v>
      </c>
      <c r="D1487" t="s">
        <v>30</v>
      </c>
      <c r="E1487">
        <v>24</v>
      </c>
      <c r="F1487" s="3">
        <v>4220156282969</v>
      </c>
      <c r="G1487" t="s">
        <v>88</v>
      </c>
      <c r="H1487" t="s">
        <v>121</v>
      </c>
      <c r="I1487" t="s">
        <v>4477</v>
      </c>
      <c r="J1487" s="3">
        <v>923402419115</v>
      </c>
      <c r="K1487" t="s">
        <v>34</v>
      </c>
      <c r="L1487" t="s">
        <v>35</v>
      </c>
      <c r="M1487" t="s">
        <v>48</v>
      </c>
      <c r="N1487" t="s">
        <v>49</v>
      </c>
      <c r="O1487" t="s">
        <v>121</v>
      </c>
      <c r="P1487">
        <v>79</v>
      </c>
      <c r="Q1487">
        <f t="shared" si="46"/>
        <v>0.52666666666666662</v>
      </c>
      <c r="R1487" t="str">
        <f>VLOOKUP(I1487,'[2]All Tests Results'!$A$1:$C$979,2,0)</f>
        <v>30</v>
      </c>
      <c r="S1487" t="str">
        <f>VLOOKUP(I1487,'[2]All Tests Results'!$A$1:$C$979,3,0)</f>
        <v>43%</v>
      </c>
      <c r="T1487">
        <f t="shared" si="47"/>
        <v>0.47833333333333328</v>
      </c>
      <c r="U1487">
        <v>43708.099108796298</v>
      </c>
      <c r="W1487" t="s">
        <v>56</v>
      </c>
    </row>
    <row r="1488" spans="1:23">
      <c r="A1488" t="s">
        <v>4478</v>
      </c>
      <c r="B1488" t="s">
        <v>863</v>
      </c>
      <c r="C1488" t="s">
        <v>4479</v>
      </c>
      <c r="D1488" t="s">
        <v>30</v>
      </c>
      <c r="E1488">
        <v>30</v>
      </c>
      <c r="F1488" s="3">
        <v>173016461804</v>
      </c>
      <c r="G1488" t="s">
        <v>31</v>
      </c>
      <c r="H1488" t="s">
        <v>38</v>
      </c>
      <c r="I1488" t="s">
        <v>4480</v>
      </c>
      <c r="J1488" s="3">
        <v>923005829091</v>
      </c>
      <c r="K1488" t="s">
        <v>34</v>
      </c>
      <c r="L1488" t="s">
        <v>54</v>
      </c>
      <c r="M1488" t="s">
        <v>55</v>
      </c>
      <c r="N1488" t="s">
        <v>49</v>
      </c>
      <c r="O1488" t="s">
        <v>38</v>
      </c>
      <c r="P1488">
        <v>98</v>
      </c>
      <c r="Q1488">
        <f t="shared" si="46"/>
        <v>0.65333333333333332</v>
      </c>
      <c r="T1488">
        <f t="shared" si="47"/>
        <v>0.32666666666666666</v>
      </c>
      <c r="U1488">
        <v>43698.367604166669</v>
      </c>
      <c r="W1488" t="s">
        <v>75</v>
      </c>
    </row>
    <row r="1489" spans="1:23">
      <c r="A1489" t="s">
        <v>4481</v>
      </c>
      <c r="B1489" t="s">
        <v>4482</v>
      </c>
      <c r="C1489" t="s">
        <v>4483</v>
      </c>
      <c r="D1489" t="s">
        <v>30</v>
      </c>
      <c r="E1489">
        <v>37</v>
      </c>
      <c r="F1489" s="3">
        <v>1730115629659</v>
      </c>
      <c r="G1489" t="s">
        <v>31</v>
      </c>
      <c r="H1489" t="s">
        <v>38</v>
      </c>
      <c r="I1489" t="s">
        <v>4484</v>
      </c>
      <c r="J1489" s="3">
        <v>923005829680</v>
      </c>
      <c r="K1489" t="s">
        <v>34</v>
      </c>
      <c r="L1489" t="s">
        <v>54</v>
      </c>
      <c r="M1489" t="s">
        <v>55</v>
      </c>
      <c r="N1489" t="s">
        <v>49</v>
      </c>
      <c r="O1489" t="s">
        <v>38</v>
      </c>
      <c r="P1489">
        <v>111</v>
      </c>
      <c r="Q1489">
        <f t="shared" si="46"/>
        <v>0.74</v>
      </c>
      <c r="R1489" t="e">
        <f>VLOOKUP(I1489,Sheet7!$A$1:$C$747,2,0)</f>
        <v>#N/A</v>
      </c>
      <c r="S1489" t="e">
        <f>VLOOKUP(I1489,Sheet7!$A$1:$C$747,3,0)</f>
        <v>#N/A</v>
      </c>
      <c r="T1489" t="e">
        <f t="shared" si="47"/>
        <v>#N/A</v>
      </c>
      <c r="U1489">
        <v>43699.556689814817</v>
      </c>
      <c r="W1489" t="s">
        <v>39</v>
      </c>
    </row>
    <row r="1490" spans="1:23">
      <c r="A1490" t="s">
        <v>4485</v>
      </c>
      <c r="B1490" t="s">
        <v>1062</v>
      </c>
      <c r="C1490" t="s">
        <v>639</v>
      </c>
      <c r="D1490" t="s">
        <v>43</v>
      </c>
      <c r="E1490">
        <v>22</v>
      </c>
      <c r="F1490" s="3">
        <v>1730192005040</v>
      </c>
      <c r="G1490" t="s">
        <v>44</v>
      </c>
      <c r="H1490" t="s">
        <v>38</v>
      </c>
      <c r="I1490" t="s">
        <v>4486</v>
      </c>
      <c r="J1490" s="3">
        <v>923005840455</v>
      </c>
      <c r="K1490" t="s">
        <v>63</v>
      </c>
      <c r="L1490" t="s">
        <v>47</v>
      </c>
      <c r="M1490" t="s">
        <v>48</v>
      </c>
      <c r="O1490" t="s">
        <v>38</v>
      </c>
      <c r="P1490">
        <v>18</v>
      </c>
      <c r="Q1490">
        <f t="shared" si="46"/>
        <v>0.12</v>
      </c>
      <c r="R1490" t="str">
        <f>VLOOKUP(I1490,[1]AllTestsScores!$A$1:$C$1012,2,0)</f>
        <v>14</v>
      </c>
      <c r="S1490" t="str">
        <f>VLOOKUP(I1490,[1]AllTestsScores!$A$1:$C$1012,3,0)</f>
        <v>35%</v>
      </c>
      <c r="T1490">
        <f t="shared" si="47"/>
        <v>0.23499999999999999</v>
      </c>
      <c r="U1490">
        <v>43719.100891203707</v>
      </c>
      <c r="W1490" t="s">
        <v>39</v>
      </c>
    </row>
    <row r="1491" spans="1:23">
      <c r="A1491" t="s">
        <v>4487</v>
      </c>
      <c r="B1491" t="s">
        <v>666</v>
      </c>
      <c r="C1491" t="s">
        <v>1151</v>
      </c>
      <c r="D1491" t="s">
        <v>30</v>
      </c>
      <c r="E1491">
        <v>26</v>
      </c>
      <c r="F1491" s="3">
        <v>1730119276355</v>
      </c>
      <c r="G1491" t="s">
        <v>44</v>
      </c>
      <c r="H1491" t="s">
        <v>38</v>
      </c>
      <c r="I1491" t="s">
        <v>4488</v>
      </c>
      <c r="J1491" s="3">
        <v>923005843245</v>
      </c>
      <c r="K1491" t="s">
        <v>34</v>
      </c>
      <c r="L1491" t="s">
        <v>47</v>
      </c>
      <c r="M1491" t="s">
        <v>48</v>
      </c>
      <c r="N1491" t="s">
        <v>49</v>
      </c>
      <c r="O1491" t="s">
        <v>38</v>
      </c>
      <c r="P1491">
        <v>37</v>
      </c>
      <c r="Q1491">
        <f t="shared" si="46"/>
        <v>0.24666666666666667</v>
      </c>
      <c r="T1491">
        <f t="shared" si="47"/>
        <v>0.12333333333333334</v>
      </c>
      <c r="U1491">
        <v>43705.246759259258</v>
      </c>
      <c r="W1491" t="s">
        <v>39</v>
      </c>
    </row>
    <row r="1492" spans="1:23">
      <c r="A1492" t="s">
        <v>4489</v>
      </c>
      <c r="B1492" t="s">
        <v>4490</v>
      </c>
      <c r="C1492" t="s">
        <v>454</v>
      </c>
      <c r="D1492" t="s">
        <v>30</v>
      </c>
      <c r="E1492">
        <v>26</v>
      </c>
      <c r="F1492" s="3">
        <v>1730112177263</v>
      </c>
      <c r="G1492" t="s">
        <v>44</v>
      </c>
      <c r="H1492" t="s">
        <v>38</v>
      </c>
      <c r="I1492" t="s">
        <v>4491</v>
      </c>
      <c r="J1492" s="3">
        <v>923005848884</v>
      </c>
      <c r="K1492" t="s">
        <v>34</v>
      </c>
      <c r="L1492" t="s">
        <v>54</v>
      </c>
      <c r="M1492" t="s">
        <v>48</v>
      </c>
      <c r="N1492" t="s">
        <v>49</v>
      </c>
      <c r="O1492" t="s">
        <v>38</v>
      </c>
      <c r="P1492">
        <v>63</v>
      </c>
      <c r="Q1492">
        <f t="shared" si="46"/>
        <v>0.42</v>
      </c>
      <c r="T1492">
        <f t="shared" si="47"/>
        <v>0.21</v>
      </c>
      <c r="U1492">
        <v>43699.342581018522</v>
      </c>
      <c r="W1492" t="s">
        <v>75</v>
      </c>
    </row>
    <row r="1493" spans="1:23">
      <c r="A1493" t="s">
        <v>4492</v>
      </c>
      <c r="B1493" t="s">
        <v>4493</v>
      </c>
      <c r="C1493" t="s">
        <v>944</v>
      </c>
      <c r="D1493" t="s">
        <v>30</v>
      </c>
      <c r="E1493">
        <v>31</v>
      </c>
      <c r="F1493" s="3">
        <v>2120209588089</v>
      </c>
      <c r="G1493" t="s">
        <v>44</v>
      </c>
      <c r="H1493" t="s">
        <v>175</v>
      </c>
      <c r="I1493" t="s">
        <v>4494</v>
      </c>
      <c r="J1493" s="3">
        <v>923005854561</v>
      </c>
      <c r="K1493" t="s">
        <v>34</v>
      </c>
      <c r="L1493" t="s">
        <v>47</v>
      </c>
      <c r="M1493" t="s">
        <v>48</v>
      </c>
      <c r="N1493" t="s">
        <v>49</v>
      </c>
      <c r="O1493" t="s">
        <v>45</v>
      </c>
      <c r="P1493">
        <v>60</v>
      </c>
      <c r="Q1493">
        <f t="shared" si="46"/>
        <v>0.4</v>
      </c>
      <c r="T1493">
        <f t="shared" si="47"/>
        <v>0.2</v>
      </c>
      <c r="U1493">
        <v>43698.911979166667</v>
      </c>
      <c r="W1493" t="s">
        <v>39</v>
      </c>
    </row>
    <row r="1494" spans="1:23">
      <c r="A1494" t="s">
        <v>4495</v>
      </c>
      <c r="B1494" t="s">
        <v>4496</v>
      </c>
      <c r="C1494" t="s">
        <v>4497</v>
      </c>
      <c r="D1494" t="s">
        <v>30</v>
      </c>
      <c r="E1494">
        <v>22</v>
      </c>
      <c r="F1494" s="3">
        <v>1730152960833</v>
      </c>
      <c r="G1494" t="s">
        <v>88</v>
      </c>
      <c r="H1494" t="s">
        <v>38</v>
      </c>
      <c r="I1494" t="s">
        <v>4498</v>
      </c>
      <c r="J1494" s="3">
        <v>3374000311</v>
      </c>
      <c r="K1494" t="s">
        <v>34</v>
      </c>
      <c r="L1494" t="s">
        <v>35</v>
      </c>
      <c r="M1494" t="s">
        <v>55</v>
      </c>
      <c r="O1494" t="s">
        <v>38</v>
      </c>
      <c r="P1494">
        <v>59</v>
      </c>
      <c r="Q1494">
        <f t="shared" si="46"/>
        <v>0.39333333333333331</v>
      </c>
      <c r="R1494" t="str">
        <f>VLOOKUP(I1494,'[2]All Tests Results'!$A$1:$C$979,2,0)</f>
        <v>36</v>
      </c>
      <c r="S1494" t="str">
        <f>VLOOKUP(I1494,'[2]All Tests Results'!$A$1:$C$979,3,0)</f>
        <v>51%</v>
      </c>
      <c r="T1494">
        <f t="shared" si="47"/>
        <v>0.45166666666666666</v>
      </c>
      <c r="U1494">
        <v>43698.736273148148</v>
      </c>
      <c r="W1494" t="s">
        <v>56</v>
      </c>
    </row>
    <row r="1495" spans="1:23">
      <c r="A1495" t="s">
        <v>4499</v>
      </c>
      <c r="B1495" t="s">
        <v>4500</v>
      </c>
      <c r="C1495" t="s">
        <v>4501</v>
      </c>
      <c r="D1495" t="s">
        <v>30</v>
      </c>
      <c r="E1495">
        <v>19</v>
      </c>
      <c r="F1495" s="3">
        <v>1730146644587</v>
      </c>
      <c r="G1495" t="s">
        <v>31</v>
      </c>
      <c r="H1495" t="s">
        <v>38</v>
      </c>
      <c r="I1495" t="s">
        <v>4502</v>
      </c>
      <c r="J1495" s="3">
        <v>923005864372</v>
      </c>
      <c r="K1495" t="s">
        <v>34</v>
      </c>
      <c r="L1495" t="s">
        <v>35</v>
      </c>
      <c r="M1495" t="s">
        <v>55</v>
      </c>
      <c r="O1495" t="s">
        <v>38</v>
      </c>
      <c r="P1495">
        <v>64</v>
      </c>
      <c r="Q1495">
        <f t="shared" si="46"/>
        <v>0.42666666666666669</v>
      </c>
      <c r="T1495">
        <f t="shared" si="47"/>
        <v>0.21333333333333335</v>
      </c>
      <c r="U1495">
        <v>43698.723101851851</v>
      </c>
      <c r="W1495" t="s">
        <v>145</v>
      </c>
    </row>
    <row r="1496" spans="1:23">
      <c r="A1496" t="s">
        <v>4503</v>
      </c>
      <c r="B1496" t="s">
        <v>4504</v>
      </c>
      <c r="C1496" t="s">
        <v>1030</v>
      </c>
      <c r="D1496" t="s">
        <v>30</v>
      </c>
      <c r="E1496">
        <v>21</v>
      </c>
      <c r="F1496" s="3">
        <v>1730156916359</v>
      </c>
      <c r="G1496" t="s">
        <v>44</v>
      </c>
      <c r="H1496" t="s">
        <v>38</v>
      </c>
      <c r="I1496" t="s">
        <v>4505</v>
      </c>
      <c r="J1496" s="3">
        <v>923005880928</v>
      </c>
      <c r="K1496" t="s">
        <v>154</v>
      </c>
      <c r="L1496" t="s">
        <v>54</v>
      </c>
      <c r="M1496" t="s">
        <v>55</v>
      </c>
      <c r="O1496" t="s">
        <v>38</v>
      </c>
      <c r="P1496">
        <v>27</v>
      </c>
      <c r="Q1496">
        <f t="shared" si="46"/>
        <v>0.18</v>
      </c>
      <c r="T1496">
        <f t="shared" si="47"/>
        <v>0.09</v>
      </c>
      <c r="U1496">
        <v>43698.768414351849</v>
      </c>
      <c r="W1496" t="s">
        <v>75</v>
      </c>
    </row>
    <row r="1497" spans="1:23">
      <c r="A1497" t="s">
        <v>4506</v>
      </c>
      <c r="B1497" t="s">
        <v>1408</v>
      </c>
      <c r="C1497" t="s">
        <v>4507</v>
      </c>
      <c r="D1497" t="s">
        <v>30</v>
      </c>
      <c r="E1497">
        <v>22</v>
      </c>
      <c r="F1497" s="3">
        <v>1730158737729</v>
      </c>
      <c r="G1497" t="s">
        <v>44</v>
      </c>
      <c r="H1497" t="s">
        <v>38</v>
      </c>
      <c r="I1497" t="s">
        <v>4508</v>
      </c>
      <c r="J1497" s="3">
        <v>923005883201</v>
      </c>
      <c r="K1497" t="s">
        <v>34</v>
      </c>
      <c r="L1497" t="s">
        <v>54</v>
      </c>
      <c r="M1497" t="s">
        <v>55</v>
      </c>
      <c r="N1497" t="s">
        <v>49</v>
      </c>
      <c r="O1497" t="s">
        <v>38</v>
      </c>
      <c r="P1497">
        <v>127</v>
      </c>
      <c r="Q1497">
        <f t="shared" si="46"/>
        <v>0.84666666666666668</v>
      </c>
      <c r="T1497">
        <f t="shared" si="47"/>
        <v>0.42333333333333334</v>
      </c>
      <c r="U1497">
        <v>43711.45722222222</v>
      </c>
      <c r="W1497" t="s">
        <v>145</v>
      </c>
    </row>
    <row r="1498" spans="1:23">
      <c r="A1498" t="s">
        <v>4509</v>
      </c>
      <c r="B1498" t="s">
        <v>4510</v>
      </c>
      <c r="C1498" t="s">
        <v>904</v>
      </c>
      <c r="D1498" t="s">
        <v>30</v>
      </c>
      <c r="E1498">
        <v>27</v>
      </c>
      <c r="F1498" s="3">
        <v>1530437660257</v>
      </c>
      <c r="G1498" t="s">
        <v>31</v>
      </c>
      <c r="H1498" t="s">
        <v>99</v>
      </c>
      <c r="I1498" t="s">
        <v>4511</v>
      </c>
      <c r="J1498" s="3">
        <v>923005884551</v>
      </c>
      <c r="K1498" t="s">
        <v>63</v>
      </c>
      <c r="L1498" t="s">
        <v>47</v>
      </c>
      <c r="M1498" t="s">
        <v>36</v>
      </c>
      <c r="N1498" t="s">
        <v>37</v>
      </c>
      <c r="O1498" t="s">
        <v>91</v>
      </c>
      <c r="P1498">
        <v>-5</v>
      </c>
      <c r="Q1498">
        <f t="shared" si="46"/>
        <v>-3.3333333333333333E-2</v>
      </c>
      <c r="T1498">
        <f t="shared" si="47"/>
        <v>-1.6666666666666666E-2</v>
      </c>
      <c r="U1498">
        <v>43706.766562500001</v>
      </c>
      <c r="W1498" t="s">
        <v>39</v>
      </c>
    </row>
    <row r="1499" spans="1:23">
      <c r="A1499" t="s">
        <v>4512</v>
      </c>
      <c r="B1499" t="s">
        <v>4513</v>
      </c>
      <c r="C1499" t="s">
        <v>1308</v>
      </c>
      <c r="D1499" t="s">
        <v>30</v>
      </c>
      <c r="E1499">
        <v>34</v>
      </c>
      <c r="F1499" s="3">
        <v>1730156657065</v>
      </c>
      <c r="G1499" t="s">
        <v>31</v>
      </c>
      <c r="H1499" t="s">
        <v>38</v>
      </c>
      <c r="I1499" t="s">
        <v>4514</v>
      </c>
      <c r="J1499" s="3">
        <v>923005889121</v>
      </c>
      <c r="K1499" t="s">
        <v>34</v>
      </c>
      <c r="L1499" t="s">
        <v>54</v>
      </c>
      <c r="M1499" t="s">
        <v>55</v>
      </c>
      <c r="N1499" t="s">
        <v>49</v>
      </c>
      <c r="O1499" t="s">
        <v>38</v>
      </c>
      <c r="P1499">
        <v>96</v>
      </c>
      <c r="Q1499">
        <f t="shared" si="46"/>
        <v>0.64</v>
      </c>
      <c r="R1499" t="str">
        <f>VLOOKUP(I1499,Sheet7!$A$1:$C$747,2,0)</f>
        <v>32</v>
      </c>
      <c r="S1499" t="str">
        <f>VLOOKUP(I1499,Sheet7!$A$1:$C$747,3,0)</f>
        <v>80%</v>
      </c>
      <c r="T1499">
        <f t="shared" si="47"/>
        <v>0.72</v>
      </c>
      <c r="U1499">
        <v>43704.695416666669</v>
      </c>
      <c r="W1499" t="s">
        <v>56</v>
      </c>
    </row>
    <row r="1500" spans="1:23">
      <c r="A1500" t="s">
        <v>4515</v>
      </c>
      <c r="B1500" t="s">
        <v>2456</v>
      </c>
      <c r="C1500" t="s">
        <v>103</v>
      </c>
      <c r="D1500" t="s">
        <v>30</v>
      </c>
      <c r="E1500">
        <v>24</v>
      </c>
      <c r="F1500" s="3">
        <v>1620202576947</v>
      </c>
      <c r="G1500" t="s">
        <v>31</v>
      </c>
      <c r="H1500" t="s">
        <v>390</v>
      </c>
      <c r="I1500" t="s">
        <v>4516</v>
      </c>
      <c r="J1500" s="3">
        <v>923005892979</v>
      </c>
      <c r="K1500" t="s">
        <v>63</v>
      </c>
      <c r="L1500" t="s">
        <v>47</v>
      </c>
      <c r="M1500" t="s">
        <v>48</v>
      </c>
      <c r="N1500" t="s">
        <v>37</v>
      </c>
      <c r="O1500" t="s">
        <v>121</v>
      </c>
      <c r="P1500">
        <v>16</v>
      </c>
      <c r="Q1500">
        <f t="shared" si="46"/>
        <v>0.10666666666666667</v>
      </c>
      <c r="T1500">
        <f t="shared" si="47"/>
        <v>5.3333333333333337E-2</v>
      </c>
      <c r="U1500">
        <v>43702.610543981478</v>
      </c>
      <c r="W1500" t="s">
        <v>39</v>
      </c>
    </row>
    <row r="1501" spans="1:23">
      <c r="A1501" t="s">
        <v>4517</v>
      </c>
      <c r="B1501" t="s">
        <v>4518</v>
      </c>
      <c r="C1501" t="s">
        <v>893</v>
      </c>
      <c r="D1501" t="s">
        <v>30</v>
      </c>
      <c r="E1501">
        <v>21</v>
      </c>
      <c r="F1501" s="3">
        <v>142027946428</v>
      </c>
      <c r="G1501" t="s">
        <v>88</v>
      </c>
      <c r="H1501" t="s">
        <v>107</v>
      </c>
      <c r="I1501" t="s">
        <v>4519</v>
      </c>
      <c r="J1501" s="3">
        <v>923360357776</v>
      </c>
      <c r="K1501" t="s">
        <v>34</v>
      </c>
      <c r="L1501" t="s">
        <v>54</v>
      </c>
      <c r="M1501" t="s">
        <v>48</v>
      </c>
      <c r="O1501" t="s">
        <v>38</v>
      </c>
      <c r="P1501">
        <v>65</v>
      </c>
      <c r="Q1501">
        <f t="shared" si="46"/>
        <v>0.43333333333333335</v>
      </c>
      <c r="R1501" t="str">
        <f>VLOOKUP(I1501,'[2]All Tests Results'!$A$1:$C$979,2,0)</f>
        <v>33</v>
      </c>
      <c r="S1501" t="str">
        <f>VLOOKUP(I1501,'[2]All Tests Results'!$A$1:$C$979,3,0)</f>
        <v>47%</v>
      </c>
      <c r="T1501">
        <f t="shared" si="47"/>
        <v>0.45166666666666666</v>
      </c>
      <c r="U1501">
        <v>43707.807673611111</v>
      </c>
      <c r="W1501" t="s">
        <v>56</v>
      </c>
    </row>
    <row r="1502" spans="1:23">
      <c r="A1502" t="s">
        <v>4520</v>
      </c>
      <c r="B1502" t="s">
        <v>4521</v>
      </c>
      <c r="C1502" t="s">
        <v>1026</v>
      </c>
      <c r="D1502" t="s">
        <v>30</v>
      </c>
      <c r="E1502">
        <v>23</v>
      </c>
      <c r="F1502" s="3">
        <v>1430103181979</v>
      </c>
      <c r="G1502" t="s">
        <v>88</v>
      </c>
      <c r="H1502" t="s">
        <v>109</v>
      </c>
      <c r="I1502" t="s">
        <v>4522</v>
      </c>
      <c r="J1502" s="3">
        <v>923319215288</v>
      </c>
      <c r="K1502" t="s">
        <v>34</v>
      </c>
      <c r="L1502" t="s">
        <v>54</v>
      </c>
      <c r="M1502" t="s">
        <v>48</v>
      </c>
      <c r="O1502" t="s">
        <v>38</v>
      </c>
      <c r="P1502">
        <v>69</v>
      </c>
      <c r="Q1502">
        <f t="shared" si="46"/>
        <v>0.46</v>
      </c>
      <c r="R1502" t="str">
        <f>VLOOKUP(I1502,'[2]All Tests Results'!$A$1:$C$979,2,0)</f>
        <v>31</v>
      </c>
      <c r="S1502" t="str">
        <f>VLOOKUP(I1502,'[2]All Tests Results'!$A$1:$C$979,3,0)</f>
        <v>44%</v>
      </c>
      <c r="T1502">
        <f t="shared" si="47"/>
        <v>0.45</v>
      </c>
      <c r="U1502">
        <v>43711.486631944441</v>
      </c>
      <c r="W1502" t="s">
        <v>56</v>
      </c>
    </row>
    <row r="1503" spans="1:23">
      <c r="A1503" t="s">
        <v>4523</v>
      </c>
      <c r="B1503" t="s">
        <v>2285</v>
      </c>
      <c r="C1503" t="s">
        <v>4524</v>
      </c>
      <c r="D1503" t="s">
        <v>43</v>
      </c>
      <c r="E1503">
        <v>22</v>
      </c>
      <c r="F1503" s="3">
        <v>1730154939986</v>
      </c>
      <c r="G1503" t="s">
        <v>88</v>
      </c>
      <c r="H1503" t="s">
        <v>38</v>
      </c>
      <c r="I1503" t="s">
        <v>4525</v>
      </c>
      <c r="J1503" s="3">
        <v>923329893230</v>
      </c>
      <c r="K1503" t="s">
        <v>34</v>
      </c>
      <c r="L1503" t="s">
        <v>54</v>
      </c>
      <c r="M1503" t="s">
        <v>55</v>
      </c>
      <c r="N1503" t="s">
        <v>37</v>
      </c>
      <c r="O1503" t="s">
        <v>38</v>
      </c>
      <c r="P1503">
        <v>69</v>
      </c>
      <c r="Q1503">
        <f t="shared" si="46"/>
        <v>0.46</v>
      </c>
      <c r="R1503" t="str">
        <f>VLOOKUP(I1503,'[2]All Tests Results'!$A$1:$C$979,2,0)</f>
        <v>31</v>
      </c>
      <c r="S1503" t="str">
        <f>VLOOKUP(I1503,'[2]All Tests Results'!$A$1:$C$979,3,0)</f>
        <v>44%</v>
      </c>
      <c r="T1503">
        <f t="shared" si="47"/>
        <v>0.45</v>
      </c>
      <c r="U1503">
        <v>43721.643449074072</v>
      </c>
      <c r="W1503" t="s">
        <v>56</v>
      </c>
    </row>
    <row r="1504" spans="1:23">
      <c r="A1504" t="s">
        <v>4526</v>
      </c>
      <c r="B1504" t="s">
        <v>1150</v>
      </c>
      <c r="C1504" t="s">
        <v>98</v>
      </c>
      <c r="D1504" t="s">
        <v>30</v>
      </c>
      <c r="E1504">
        <v>19</v>
      </c>
      <c r="F1504" s="3">
        <v>1730136038413</v>
      </c>
      <c r="G1504" t="s">
        <v>44</v>
      </c>
      <c r="H1504" t="s">
        <v>38</v>
      </c>
      <c r="I1504" t="s">
        <v>4527</v>
      </c>
      <c r="J1504" s="3">
        <v>923005922373</v>
      </c>
      <c r="K1504" t="s">
        <v>34</v>
      </c>
      <c r="L1504" t="s">
        <v>54</v>
      </c>
      <c r="M1504" t="s">
        <v>48</v>
      </c>
      <c r="N1504" t="s">
        <v>37</v>
      </c>
      <c r="O1504" t="s">
        <v>121</v>
      </c>
      <c r="P1504">
        <v>56</v>
      </c>
      <c r="Q1504">
        <f t="shared" si="46"/>
        <v>0.37333333333333335</v>
      </c>
      <c r="R1504" t="str">
        <f>VLOOKUP(I1504,[1]AllTestsScores!$A$1:$C$1012,2,0)</f>
        <v>16</v>
      </c>
      <c r="S1504" t="str">
        <f>VLOOKUP(I1504,[1]AllTestsScores!$A$1:$C$1012,3,0)</f>
        <v>40%</v>
      </c>
      <c r="T1504">
        <f t="shared" si="47"/>
        <v>0.38666666666666671</v>
      </c>
      <c r="U1504">
        <v>43704.483773148146</v>
      </c>
      <c r="W1504" t="s">
        <v>56</v>
      </c>
    </row>
    <row r="1505" spans="1:24">
      <c r="A1505" t="s">
        <v>4528</v>
      </c>
      <c r="B1505" t="s">
        <v>4529</v>
      </c>
      <c r="C1505" t="s">
        <v>120</v>
      </c>
      <c r="D1505" t="s">
        <v>30</v>
      </c>
      <c r="E1505">
        <v>29</v>
      </c>
      <c r="F1505" s="3">
        <v>1730164397959</v>
      </c>
      <c r="G1505" t="s">
        <v>44</v>
      </c>
      <c r="H1505" t="s">
        <v>38</v>
      </c>
      <c r="I1505" t="s">
        <v>4530</v>
      </c>
      <c r="J1505" s="3">
        <v>923005930363</v>
      </c>
      <c r="K1505" t="s">
        <v>63</v>
      </c>
      <c r="L1505" t="s">
        <v>54</v>
      </c>
      <c r="M1505" t="s">
        <v>36</v>
      </c>
      <c r="N1505" t="s">
        <v>37</v>
      </c>
      <c r="O1505" t="s">
        <v>38</v>
      </c>
      <c r="P1505">
        <v>18</v>
      </c>
      <c r="Q1505">
        <f t="shared" si="46"/>
        <v>0.12</v>
      </c>
      <c r="T1505">
        <f t="shared" si="47"/>
        <v>0.06</v>
      </c>
      <c r="U1505">
        <v>43703.500949074078</v>
      </c>
      <c r="W1505" t="s">
        <v>39</v>
      </c>
    </row>
    <row r="1506" spans="1:24">
      <c r="A1506" t="s">
        <v>4531</v>
      </c>
      <c r="B1506" t="s">
        <v>335</v>
      </c>
      <c r="C1506" t="s">
        <v>98</v>
      </c>
      <c r="D1506" t="s">
        <v>30</v>
      </c>
      <c r="E1506">
        <v>27</v>
      </c>
      <c r="F1506" s="3">
        <v>1730112185863</v>
      </c>
      <c r="G1506" t="s">
        <v>88</v>
      </c>
      <c r="H1506" t="s">
        <v>38</v>
      </c>
      <c r="I1506" t="s">
        <v>4532</v>
      </c>
      <c r="J1506" s="3">
        <v>923005959602</v>
      </c>
      <c r="K1506" t="s">
        <v>34</v>
      </c>
      <c r="L1506" t="s">
        <v>47</v>
      </c>
      <c r="M1506" t="s">
        <v>55</v>
      </c>
      <c r="N1506" t="s">
        <v>49</v>
      </c>
      <c r="O1506" t="s">
        <v>38</v>
      </c>
      <c r="P1506">
        <v>81</v>
      </c>
      <c r="Q1506">
        <f t="shared" si="46"/>
        <v>0.54</v>
      </c>
      <c r="R1506" t="str">
        <f>VLOOKUP(I1506,'[2]All Tests Results'!$A$1:$C$979,2,0)</f>
        <v>36</v>
      </c>
      <c r="S1506" t="str">
        <f>VLOOKUP(I1506,'[2]All Tests Results'!$A$1:$C$979,3,0)</f>
        <v>51%</v>
      </c>
      <c r="T1506">
        <f t="shared" si="47"/>
        <v>0.52500000000000002</v>
      </c>
      <c r="U1506">
        <v>43706.319363425922</v>
      </c>
      <c r="W1506" t="s">
        <v>39</v>
      </c>
      <c r="X1506" t="s">
        <v>4533</v>
      </c>
    </row>
    <row r="1507" spans="1:24">
      <c r="A1507" t="s">
        <v>4534</v>
      </c>
      <c r="B1507" t="s">
        <v>4535</v>
      </c>
      <c r="C1507" t="s">
        <v>72</v>
      </c>
      <c r="D1507" t="s">
        <v>30</v>
      </c>
      <c r="E1507">
        <v>25</v>
      </c>
      <c r="F1507" s="3">
        <v>1210361830209</v>
      </c>
      <c r="G1507" t="s">
        <v>88</v>
      </c>
      <c r="H1507" t="s">
        <v>336</v>
      </c>
      <c r="I1507" t="s">
        <v>4536</v>
      </c>
      <c r="J1507" s="3">
        <v>923420910401</v>
      </c>
      <c r="K1507" t="s">
        <v>34</v>
      </c>
      <c r="L1507" t="s">
        <v>35</v>
      </c>
      <c r="M1507" t="s">
        <v>48</v>
      </c>
      <c r="N1507" t="s">
        <v>37</v>
      </c>
      <c r="O1507" t="s">
        <v>38</v>
      </c>
      <c r="P1507">
        <v>55</v>
      </c>
      <c r="Q1507">
        <f t="shared" si="46"/>
        <v>0.36666666666666664</v>
      </c>
      <c r="R1507" t="str">
        <f>VLOOKUP(I1507,'[2]All Tests Results'!$A$1:$C$979,2,0)</f>
        <v>37</v>
      </c>
      <c r="S1507" t="str">
        <f>VLOOKUP(I1507,'[2]All Tests Results'!$A$1:$C$979,3,0)</f>
        <v>53%</v>
      </c>
      <c r="T1507">
        <f t="shared" si="47"/>
        <v>0.44833333333333336</v>
      </c>
      <c r="U1507">
        <v>43698.666400462964</v>
      </c>
      <c r="W1507" t="s">
        <v>56</v>
      </c>
    </row>
    <row r="1508" spans="1:24">
      <c r="A1508" t="s">
        <v>4537</v>
      </c>
      <c r="B1508" t="s">
        <v>162</v>
      </c>
      <c r="C1508" t="s">
        <v>4538</v>
      </c>
      <c r="D1508" t="s">
        <v>30</v>
      </c>
      <c r="E1508">
        <v>38</v>
      </c>
      <c r="F1508" s="3">
        <v>1730148704921</v>
      </c>
      <c r="G1508" t="s">
        <v>31</v>
      </c>
      <c r="H1508" t="s">
        <v>38</v>
      </c>
      <c r="I1508" t="s">
        <v>4539</v>
      </c>
      <c r="J1508" s="3">
        <v>923005972825</v>
      </c>
      <c r="K1508" t="s">
        <v>34</v>
      </c>
      <c r="L1508" t="s">
        <v>54</v>
      </c>
      <c r="M1508" t="s">
        <v>48</v>
      </c>
      <c r="O1508" t="s">
        <v>38</v>
      </c>
      <c r="P1508">
        <v>96</v>
      </c>
      <c r="Q1508">
        <f t="shared" si="46"/>
        <v>0.64</v>
      </c>
      <c r="T1508">
        <f t="shared" si="47"/>
        <v>0.32</v>
      </c>
      <c r="U1508">
        <v>43699.524178240739</v>
      </c>
      <c r="W1508" t="s">
        <v>39</v>
      </c>
    </row>
    <row r="1509" spans="1:24">
      <c r="A1509" t="s">
        <v>4540</v>
      </c>
      <c r="B1509" t="s">
        <v>4541</v>
      </c>
      <c r="C1509" t="s">
        <v>98</v>
      </c>
      <c r="D1509" t="s">
        <v>30</v>
      </c>
      <c r="E1509">
        <v>22</v>
      </c>
      <c r="F1509" s="3">
        <v>1210249953817</v>
      </c>
      <c r="G1509" t="s">
        <v>88</v>
      </c>
      <c r="H1509" t="s">
        <v>336</v>
      </c>
      <c r="I1509" t="s">
        <v>4542</v>
      </c>
      <c r="J1509" s="3">
        <v>923457539359</v>
      </c>
      <c r="K1509" t="s">
        <v>34</v>
      </c>
      <c r="L1509" t="s">
        <v>35</v>
      </c>
      <c r="M1509" t="s">
        <v>48</v>
      </c>
      <c r="O1509" t="s">
        <v>38</v>
      </c>
      <c r="P1509">
        <v>64</v>
      </c>
      <c r="Q1509">
        <f t="shared" si="46"/>
        <v>0.42666666666666669</v>
      </c>
      <c r="R1509" t="str">
        <f>VLOOKUP(I1509,'[2]All Tests Results'!$A$1:$C$979,2,0)</f>
        <v>33</v>
      </c>
      <c r="S1509" t="str">
        <f>VLOOKUP(I1509,'[2]All Tests Results'!$A$1:$C$979,3,0)</f>
        <v>47%</v>
      </c>
      <c r="T1509">
        <f t="shared" si="47"/>
        <v>0.44833333333333336</v>
      </c>
      <c r="U1509">
        <v>43711.337777777779</v>
      </c>
      <c r="W1509" t="s">
        <v>134</v>
      </c>
    </row>
    <row r="1510" spans="1:24">
      <c r="A1510" t="s">
        <v>4543</v>
      </c>
      <c r="B1510" t="s">
        <v>162</v>
      </c>
      <c r="C1510" t="s">
        <v>2667</v>
      </c>
      <c r="D1510" t="s">
        <v>30</v>
      </c>
      <c r="E1510">
        <v>24</v>
      </c>
      <c r="F1510" s="3">
        <v>1730166657229</v>
      </c>
      <c r="G1510" t="s">
        <v>88</v>
      </c>
      <c r="H1510" t="s">
        <v>38</v>
      </c>
      <c r="I1510" t="s">
        <v>4544</v>
      </c>
      <c r="J1510" s="3">
        <v>3116868623</v>
      </c>
      <c r="K1510" t="s">
        <v>34</v>
      </c>
      <c r="L1510" t="s">
        <v>54</v>
      </c>
      <c r="M1510" t="s">
        <v>48</v>
      </c>
      <c r="N1510" t="s">
        <v>49</v>
      </c>
      <c r="O1510" t="s">
        <v>38</v>
      </c>
      <c r="P1510">
        <v>79</v>
      </c>
      <c r="Q1510">
        <f t="shared" si="46"/>
        <v>0.52666666666666662</v>
      </c>
      <c r="R1510" t="str">
        <f>VLOOKUP(I1510,'[2]All Tests Results'!$A$1:$C$979,2,0)</f>
        <v>26</v>
      </c>
      <c r="S1510" t="str">
        <f>VLOOKUP(I1510,'[2]All Tests Results'!$A$1:$C$979,3,0)</f>
        <v>37%</v>
      </c>
      <c r="T1510">
        <f t="shared" si="47"/>
        <v>0.44833333333333331</v>
      </c>
      <c r="U1510">
        <v>43702.860983796294</v>
      </c>
      <c r="W1510" t="s">
        <v>56</v>
      </c>
    </row>
    <row r="1511" spans="1:24">
      <c r="A1511" t="s">
        <v>4545</v>
      </c>
      <c r="B1511" t="s">
        <v>4546</v>
      </c>
      <c r="C1511" t="s">
        <v>4547</v>
      </c>
      <c r="D1511" t="s">
        <v>30</v>
      </c>
      <c r="E1511">
        <v>23</v>
      </c>
      <c r="F1511" s="3">
        <v>1730118762829</v>
      </c>
      <c r="G1511" t="s">
        <v>31</v>
      </c>
      <c r="H1511" t="s">
        <v>38</v>
      </c>
      <c r="I1511" t="s">
        <v>4548</v>
      </c>
      <c r="J1511" s="3">
        <v>923005986240</v>
      </c>
      <c r="K1511" t="s">
        <v>34</v>
      </c>
      <c r="L1511" t="s">
        <v>54</v>
      </c>
      <c r="M1511" t="s">
        <v>48</v>
      </c>
      <c r="N1511" t="s">
        <v>37</v>
      </c>
      <c r="O1511" t="s">
        <v>38</v>
      </c>
      <c r="P1511">
        <v>83</v>
      </c>
      <c r="Q1511">
        <f t="shared" si="46"/>
        <v>0.55333333333333334</v>
      </c>
      <c r="T1511">
        <f t="shared" si="47"/>
        <v>0.27666666666666667</v>
      </c>
      <c r="U1511">
        <v>43700.423645833333</v>
      </c>
      <c r="W1511" t="s">
        <v>145</v>
      </c>
    </row>
    <row r="1512" spans="1:24">
      <c r="A1512" t="s">
        <v>4549</v>
      </c>
      <c r="B1512" t="s">
        <v>4550</v>
      </c>
      <c r="C1512" t="s">
        <v>1030</v>
      </c>
      <c r="D1512" t="s">
        <v>30</v>
      </c>
      <c r="E1512">
        <v>20</v>
      </c>
      <c r="F1512" s="3">
        <v>1710116483739</v>
      </c>
      <c r="G1512" t="s">
        <v>44</v>
      </c>
      <c r="H1512" t="s">
        <v>32</v>
      </c>
      <c r="I1512" t="s">
        <v>4551</v>
      </c>
      <c r="J1512" s="3">
        <v>923005986355</v>
      </c>
      <c r="K1512" t="s">
        <v>69</v>
      </c>
      <c r="L1512" t="s">
        <v>35</v>
      </c>
      <c r="M1512" t="s">
        <v>48</v>
      </c>
      <c r="N1512" t="s">
        <v>37</v>
      </c>
      <c r="O1512" t="s">
        <v>38</v>
      </c>
      <c r="P1512">
        <v>52</v>
      </c>
      <c r="Q1512">
        <f t="shared" si="46"/>
        <v>0.34666666666666668</v>
      </c>
      <c r="T1512">
        <f t="shared" si="47"/>
        <v>0.17333333333333334</v>
      </c>
      <c r="U1512">
        <v>43706.566770833335</v>
      </c>
      <c r="W1512" t="s">
        <v>145</v>
      </c>
    </row>
    <row r="1513" spans="1:24">
      <c r="A1513" t="s">
        <v>4552</v>
      </c>
      <c r="B1513" t="s">
        <v>161</v>
      </c>
      <c r="C1513" t="s">
        <v>120</v>
      </c>
      <c r="D1513" t="s">
        <v>30</v>
      </c>
      <c r="E1513">
        <v>30</v>
      </c>
      <c r="F1513" s="3">
        <v>1730126265217</v>
      </c>
      <c r="G1513" t="s">
        <v>44</v>
      </c>
      <c r="H1513" t="s">
        <v>152</v>
      </c>
      <c r="I1513" t="s">
        <v>4553</v>
      </c>
      <c r="J1513" s="3">
        <v>923005987267</v>
      </c>
      <c r="K1513" t="s">
        <v>69</v>
      </c>
      <c r="L1513" t="s">
        <v>54</v>
      </c>
      <c r="M1513" t="s">
        <v>48</v>
      </c>
      <c r="N1513" t="s">
        <v>49</v>
      </c>
      <c r="O1513" t="s">
        <v>38</v>
      </c>
      <c r="P1513">
        <v>25</v>
      </c>
      <c r="Q1513">
        <f t="shared" si="46"/>
        <v>0.16666666666666666</v>
      </c>
      <c r="R1513" t="str">
        <f>VLOOKUP(I1513,[1]AllTestsScores!$A$1:$C$1012,2,0)</f>
        <v>12</v>
      </c>
      <c r="S1513" t="str">
        <f>VLOOKUP(I1513,[1]AllTestsScores!$A$1:$C$1012,3,0)</f>
        <v>30%</v>
      </c>
      <c r="T1513">
        <f t="shared" si="47"/>
        <v>0.23333333333333334</v>
      </c>
      <c r="U1513">
        <v>43710.470856481479</v>
      </c>
      <c r="W1513" t="s">
        <v>134</v>
      </c>
    </row>
    <row r="1514" spans="1:24">
      <c r="A1514" t="s">
        <v>4554</v>
      </c>
      <c r="B1514" t="s">
        <v>1228</v>
      </c>
      <c r="C1514" t="s">
        <v>4555</v>
      </c>
      <c r="D1514" t="s">
        <v>30</v>
      </c>
      <c r="E1514">
        <v>20</v>
      </c>
      <c r="F1514" s="3">
        <v>1310130769493</v>
      </c>
      <c r="G1514" t="s">
        <v>31</v>
      </c>
      <c r="H1514" t="s">
        <v>45</v>
      </c>
      <c r="I1514" t="s">
        <v>4556</v>
      </c>
      <c r="J1514" s="3">
        <v>923006438764</v>
      </c>
      <c r="K1514" t="s">
        <v>34</v>
      </c>
      <c r="L1514" t="s">
        <v>54</v>
      </c>
      <c r="M1514" t="s">
        <v>55</v>
      </c>
      <c r="O1514" t="s">
        <v>38</v>
      </c>
      <c r="P1514">
        <v>92</v>
      </c>
      <c r="Q1514">
        <f t="shared" si="46"/>
        <v>0.61333333333333329</v>
      </c>
      <c r="R1514" t="str">
        <f>VLOOKUP(I1514,Sheet7!$A$1:$C$747,2,0)</f>
        <v>33</v>
      </c>
      <c r="S1514" t="str">
        <f>VLOOKUP(I1514,Sheet7!$A$1:$C$747,3,0)</f>
        <v>83%</v>
      </c>
      <c r="T1514">
        <f t="shared" si="47"/>
        <v>0.72166666666666668</v>
      </c>
      <c r="U1514">
        <v>43710.277245370373</v>
      </c>
      <c r="W1514" t="s">
        <v>56</v>
      </c>
    </row>
    <row r="1515" spans="1:24">
      <c r="A1515" t="s">
        <v>4557</v>
      </c>
      <c r="B1515" t="s">
        <v>4558</v>
      </c>
      <c r="C1515" t="s">
        <v>709</v>
      </c>
      <c r="D1515" t="s">
        <v>30</v>
      </c>
      <c r="E1515">
        <v>33</v>
      </c>
      <c r="F1515" s="3">
        <v>3460139496095</v>
      </c>
      <c r="G1515" t="s">
        <v>31</v>
      </c>
      <c r="H1515" t="s">
        <v>38</v>
      </c>
      <c r="I1515" t="s">
        <v>4559</v>
      </c>
      <c r="J1515" s="3">
        <v>923006443633</v>
      </c>
      <c r="K1515" t="s">
        <v>34</v>
      </c>
      <c r="L1515" t="s">
        <v>54</v>
      </c>
      <c r="M1515" t="s">
        <v>55</v>
      </c>
      <c r="N1515" t="s">
        <v>49</v>
      </c>
      <c r="O1515" t="s">
        <v>38</v>
      </c>
      <c r="P1515">
        <v>75</v>
      </c>
      <c r="Q1515">
        <f t="shared" si="46"/>
        <v>0.5</v>
      </c>
      <c r="T1515">
        <f t="shared" si="47"/>
        <v>0.25</v>
      </c>
      <c r="U1515">
        <v>43701.29488425926</v>
      </c>
      <c r="W1515" t="s">
        <v>75</v>
      </c>
    </row>
    <row r="1516" spans="1:24">
      <c r="A1516" t="s">
        <v>4560</v>
      </c>
      <c r="B1516" t="s">
        <v>4561</v>
      </c>
      <c r="C1516" t="s">
        <v>4562</v>
      </c>
      <c r="D1516" t="s">
        <v>30</v>
      </c>
      <c r="E1516">
        <v>24</v>
      </c>
      <c r="F1516" s="3">
        <v>1520233553569</v>
      </c>
      <c r="G1516" t="s">
        <v>88</v>
      </c>
      <c r="H1516" t="s">
        <v>158</v>
      </c>
      <c r="I1516" t="s">
        <v>4563</v>
      </c>
      <c r="J1516" s="3">
        <v>3440508928</v>
      </c>
      <c r="K1516" t="s">
        <v>34</v>
      </c>
      <c r="L1516" t="s">
        <v>54</v>
      </c>
      <c r="M1516" t="s">
        <v>55</v>
      </c>
      <c r="N1516" t="s">
        <v>49</v>
      </c>
      <c r="O1516" t="s">
        <v>38</v>
      </c>
      <c r="P1516">
        <v>75</v>
      </c>
      <c r="Q1516">
        <f t="shared" si="46"/>
        <v>0.5</v>
      </c>
      <c r="R1516" t="str">
        <f>VLOOKUP(I1516,'[2]All Tests Results'!$A$1:$C$979,2,0)</f>
        <v>27</v>
      </c>
      <c r="S1516" t="str">
        <f>VLOOKUP(I1516,'[2]All Tests Results'!$A$1:$C$979,3,0)</f>
        <v>39%</v>
      </c>
      <c r="T1516">
        <f t="shared" si="47"/>
        <v>0.44500000000000001</v>
      </c>
      <c r="U1516">
        <v>43702.786712962959</v>
      </c>
      <c r="W1516" t="s">
        <v>56</v>
      </c>
    </row>
    <row r="1517" spans="1:24">
      <c r="A1517" t="s">
        <v>4564</v>
      </c>
      <c r="B1517" t="s">
        <v>4565</v>
      </c>
      <c r="C1517" t="s">
        <v>3117</v>
      </c>
      <c r="D1517" t="s">
        <v>30</v>
      </c>
      <c r="E1517">
        <v>31</v>
      </c>
      <c r="F1517" s="3">
        <v>1530445170735</v>
      </c>
      <c r="G1517" t="s">
        <v>31</v>
      </c>
      <c r="H1517" t="s">
        <v>99</v>
      </c>
      <c r="I1517" t="s">
        <v>4566</v>
      </c>
      <c r="J1517" s="3">
        <v>923008049928</v>
      </c>
      <c r="K1517" t="s">
        <v>34</v>
      </c>
      <c r="L1517" t="s">
        <v>54</v>
      </c>
      <c r="M1517" t="s">
        <v>48</v>
      </c>
      <c r="N1517" t="s">
        <v>49</v>
      </c>
      <c r="O1517" t="s">
        <v>38</v>
      </c>
      <c r="P1517">
        <v>92</v>
      </c>
      <c r="Q1517">
        <f t="shared" si="46"/>
        <v>0.61333333333333329</v>
      </c>
      <c r="R1517" t="str">
        <f>VLOOKUP(I1517,Sheet7!$A$1:$C$747,2,0)</f>
        <v>25</v>
      </c>
      <c r="S1517" t="str">
        <f>VLOOKUP(I1517,Sheet7!$A$1:$C$747,3,0)</f>
        <v>63%</v>
      </c>
      <c r="T1517">
        <f t="shared" si="47"/>
        <v>0.62166666666666659</v>
      </c>
      <c r="U1517">
        <v>43718.712233796294</v>
      </c>
      <c r="W1517" t="s">
        <v>56</v>
      </c>
    </row>
    <row r="1518" spans="1:24">
      <c r="A1518" t="s">
        <v>4567</v>
      </c>
      <c r="B1518" t="s">
        <v>162</v>
      </c>
      <c r="C1518" t="s">
        <v>2292</v>
      </c>
      <c r="D1518" t="s">
        <v>30</v>
      </c>
      <c r="E1518">
        <v>23</v>
      </c>
      <c r="F1518" s="3">
        <v>1120168475109</v>
      </c>
      <c r="G1518" t="s">
        <v>31</v>
      </c>
      <c r="H1518" t="s">
        <v>252</v>
      </c>
      <c r="I1518" t="s">
        <v>4568</v>
      </c>
      <c r="J1518" s="3">
        <v>923008070671</v>
      </c>
      <c r="K1518" t="s">
        <v>34</v>
      </c>
      <c r="L1518" t="s">
        <v>54</v>
      </c>
      <c r="M1518" t="s">
        <v>48</v>
      </c>
      <c r="N1518" t="s">
        <v>37</v>
      </c>
      <c r="O1518" t="s">
        <v>38</v>
      </c>
      <c r="P1518">
        <v>43</v>
      </c>
      <c r="Q1518">
        <f t="shared" si="46"/>
        <v>0.28666666666666668</v>
      </c>
      <c r="T1518">
        <f t="shared" si="47"/>
        <v>0.14333333333333334</v>
      </c>
      <c r="U1518">
        <v>43699.255393518521</v>
      </c>
      <c r="W1518" t="s">
        <v>75</v>
      </c>
    </row>
    <row r="1519" spans="1:24">
      <c r="A1519" t="s">
        <v>4569</v>
      </c>
      <c r="B1519" t="s">
        <v>4570</v>
      </c>
      <c r="C1519" t="s">
        <v>4571</v>
      </c>
      <c r="D1519" t="s">
        <v>30</v>
      </c>
      <c r="E1519">
        <v>29</v>
      </c>
      <c r="F1519" s="3">
        <v>1610141158625</v>
      </c>
      <c r="G1519" t="s">
        <v>88</v>
      </c>
      <c r="H1519" t="s">
        <v>121</v>
      </c>
      <c r="I1519" t="s">
        <v>4572</v>
      </c>
      <c r="J1519" s="3">
        <v>3349061232</v>
      </c>
      <c r="K1519" t="s">
        <v>34</v>
      </c>
      <c r="L1519" t="s">
        <v>35</v>
      </c>
      <c r="M1519" t="s">
        <v>48</v>
      </c>
      <c r="N1519" t="s">
        <v>49</v>
      </c>
      <c r="O1519" t="s">
        <v>121</v>
      </c>
      <c r="P1519">
        <v>87</v>
      </c>
      <c r="Q1519">
        <f t="shared" si="46"/>
        <v>0.57999999999999996</v>
      </c>
      <c r="R1519" t="str">
        <f>VLOOKUP(I1519,'[2]All Tests Results'!$A$1:$C$979,2,0)</f>
        <v>26</v>
      </c>
      <c r="S1519" t="str">
        <f>VLOOKUP(I1519,'[2]All Tests Results'!$A$1:$C$979,3,0)</f>
        <v>37%</v>
      </c>
      <c r="T1519">
        <f t="shared" si="47"/>
        <v>0.47499999999999998</v>
      </c>
      <c r="U1519">
        <v>43699.273506944446</v>
      </c>
      <c r="W1519" t="s">
        <v>56</v>
      </c>
    </row>
    <row r="1520" spans="1:24">
      <c r="A1520" t="s">
        <v>4573</v>
      </c>
      <c r="B1520" t="s">
        <v>1616</v>
      </c>
      <c r="C1520" t="s">
        <v>103</v>
      </c>
      <c r="D1520" t="s">
        <v>30</v>
      </c>
      <c r="E1520">
        <v>32</v>
      </c>
      <c r="F1520" s="3">
        <v>1710197148031</v>
      </c>
      <c r="G1520" t="s">
        <v>31</v>
      </c>
      <c r="H1520" t="s">
        <v>32</v>
      </c>
      <c r="I1520" t="s">
        <v>4574</v>
      </c>
      <c r="J1520" s="3">
        <v>923008156646</v>
      </c>
      <c r="K1520" t="s">
        <v>34</v>
      </c>
      <c r="L1520" t="s">
        <v>47</v>
      </c>
      <c r="M1520" t="s">
        <v>55</v>
      </c>
      <c r="N1520" t="s">
        <v>49</v>
      </c>
      <c r="O1520" t="s">
        <v>38</v>
      </c>
      <c r="P1520">
        <v>32</v>
      </c>
      <c r="Q1520">
        <f t="shared" si="46"/>
        <v>0.21333333333333335</v>
      </c>
      <c r="R1520" t="str">
        <f>VLOOKUP(I1520,Sheet7!$A$1:$C$747,2,0)</f>
        <v>29</v>
      </c>
      <c r="S1520" t="str">
        <f>VLOOKUP(I1520,Sheet7!$A$1:$C$747,3,0)</f>
        <v>73%</v>
      </c>
      <c r="T1520">
        <f t="shared" si="47"/>
        <v>0.47166666666666668</v>
      </c>
      <c r="U1520">
        <v>43700.467870370368</v>
      </c>
      <c r="W1520" t="s">
        <v>39</v>
      </c>
    </row>
    <row r="1521" spans="1:24">
      <c r="A1521" t="s">
        <v>4575</v>
      </c>
      <c r="B1521" t="s">
        <v>4576</v>
      </c>
      <c r="C1521" t="s">
        <v>269</v>
      </c>
      <c r="D1521" t="s">
        <v>30</v>
      </c>
      <c r="E1521">
        <v>27</v>
      </c>
      <c r="F1521" s="3">
        <v>2120285963691</v>
      </c>
      <c r="G1521" t="s">
        <v>44</v>
      </c>
      <c r="H1521" t="s">
        <v>296</v>
      </c>
      <c r="I1521" t="s">
        <v>4577</v>
      </c>
      <c r="J1521" s="3">
        <v>923008179024</v>
      </c>
      <c r="K1521" t="s">
        <v>34</v>
      </c>
      <c r="L1521" t="s">
        <v>54</v>
      </c>
      <c r="M1521" t="s">
        <v>55</v>
      </c>
      <c r="N1521" t="s">
        <v>49</v>
      </c>
      <c r="O1521" t="s">
        <v>38</v>
      </c>
      <c r="P1521">
        <v>102</v>
      </c>
      <c r="Q1521">
        <f t="shared" si="46"/>
        <v>0.68</v>
      </c>
      <c r="R1521" t="str">
        <f>VLOOKUP(I1521,[1]AllTestsScores!$A$1:$C$1012,2,0)</f>
        <v>11</v>
      </c>
      <c r="S1521" t="str">
        <f>VLOOKUP(I1521,[1]AllTestsScores!$A$1:$C$1012,3,0)</f>
        <v>28%</v>
      </c>
      <c r="T1521">
        <f t="shared" si="47"/>
        <v>0.48000000000000004</v>
      </c>
      <c r="U1521">
        <v>43704.353136574071</v>
      </c>
      <c r="W1521" t="s">
        <v>56</v>
      </c>
      <c r="X1521" t="s">
        <v>57</v>
      </c>
    </row>
    <row r="1522" spans="1:24">
      <c r="A1522" t="s">
        <v>4578</v>
      </c>
      <c r="B1522" t="s">
        <v>1380</v>
      </c>
      <c r="C1522" t="s">
        <v>1381</v>
      </c>
      <c r="D1522" t="s">
        <v>30</v>
      </c>
      <c r="E1522">
        <v>32</v>
      </c>
      <c r="F1522" s="3">
        <v>1730144437247</v>
      </c>
      <c r="G1522" t="s">
        <v>31</v>
      </c>
      <c r="H1522" t="s">
        <v>38</v>
      </c>
      <c r="I1522" t="s">
        <v>4579</v>
      </c>
      <c r="J1522" s="3">
        <v>923008492380</v>
      </c>
      <c r="K1522" t="s">
        <v>34</v>
      </c>
      <c r="L1522" t="s">
        <v>54</v>
      </c>
      <c r="M1522" t="s">
        <v>55</v>
      </c>
      <c r="N1522" t="s">
        <v>49</v>
      </c>
      <c r="O1522" t="s">
        <v>38</v>
      </c>
      <c r="P1522">
        <v>51</v>
      </c>
      <c r="Q1522">
        <f t="shared" si="46"/>
        <v>0.34</v>
      </c>
      <c r="R1522" t="str">
        <f>VLOOKUP(I1522,Sheet7!$A$1:$C$747,2,0)</f>
        <v>32</v>
      </c>
      <c r="S1522" t="str">
        <f>VLOOKUP(I1522,Sheet7!$A$1:$C$747,3,0)</f>
        <v>80%</v>
      </c>
      <c r="T1522">
        <f t="shared" si="47"/>
        <v>0.57000000000000006</v>
      </c>
      <c r="U1522">
        <v>43726.206458333334</v>
      </c>
      <c r="W1522" t="s">
        <v>56</v>
      </c>
    </row>
    <row r="1523" spans="1:24">
      <c r="A1523" t="s">
        <v>4580</v>
      </c>
      <c r="B1523" t="s">
        <v>4581</v>
      </c>
      <c r="C1523" t="s">
        <v>768</v>
      </c>
      <c r="D1523" t="s">
        <v>30</v>
      </c>
      <c r="E1523">
        <v>22</v>
      </c>
      <c r="F1523" s="3">
        <v>1430136501539</v>
      </c>
      <c r="G1523" t="s">
        <v>31</v>
      </c>
      <c r="H1523" t="s">
        <v>109</v>
      </c>
      <c r="I1523" t="s">
        <v>4582</v>
      </c>
      <c r="J1523" s="3">
        <v>923008838365</v>
      </c>
      <c r="K1523" t="s">
        <v>34</v>
      </c>
      <c r="L1523" t="s">
        <v>54</v>
      </c>
      <c r="M1523" t="s">
        <v>55</v>
      </c>
      <c r="O1523" t="s">
        <v>109</v>
      </c>
      <c r="P1523">
        <v>128</v>
      </c>
      <c r="Q1523">
        <f t="shared" si="46"/>
        <v>0.85333333333333339</v>
      </c>
      <c r="T1523">
        <f t="shared" si="47"/>
        <v>0.42666666666666669</v>
      </c>
      <c r="U1523">
        <v>43717.7578587963</v>
      </c>
    </row>
    <row r="1524" spans="1:24">
      <c r="A1524" t="s">
        <v>4583</v>
      </c>
      <c r="B1524" t="s">
        <v>4105</v>
      </c>
      <c r="C1524" t="s">
        <v>187</v>
      </c>
      <c r="D1524" t="s">
        <v>30</v>
      </c>
      <c r="E1524">
        <v>28</v>
      </c>
      <c r="F1524" s="3">
        <v>1730115747939</v>
      </c>
      <c r="G1524" t="s">
        <v>88</v>
      </c>
      <c r="H1524" t="s">
        <v>390</v>
      </c>
      <c r="I1524" t="s">
        <v>4584</v>
      </c>
      <c r="J1524" s="3">
        <v>923009000592</v>
      </c>
      <c r="K1524" t="s">
        <v>34</v>
      </c>
      <c r="L1524" t="s">
        <v>47</v>
      </c>
      <c r="M1524" t="s">
        <v>48</v>
      </c>
      <c r="O1524" t="s">
        <v>38</v>
      </c>
      <c r="P1524">
        <v>46</v>
      </c>
      <c r="Q1524">
        <f t="shared" si="46"/>
        <v>0.30666666666666664</v>
      </c>
      <c r="R1524" t="str">
        <f>VLOOKUP(I1524,'[2]All Tests Results'!$A$1:$C$979,2,0)</f>
        <v>30</v>
      </c>
      <c r="S1524" t="str">
        <f>VLOOKUP(I1524,'[2]All Tests Results'!$A$1:$C$979,3,0)</f>
        <v>43%</v>
      </c>
      <c r="T1524">
        <f t="shared" si="47"/>
        <v>0.36833333333333329</v>
      </c>
      <c r="U1524">
        <v>43704.787928240738</v>
      </c>
      <c r="W1524" t="s">
        <v>39</v>
      </c>
    </row>
    <row r="1525" spans="1:24">
      <c r="A1525" t="s">
        <v>4585</v>
      </c>
      <c r="B1525" t="s">
        <v>4586</v>
      </c>
      <c r="C1525" t="s">
        <v>161</v>
      </c>
      <c r="D1525" t="s">
        <v>30</v>
      </c>
      <c r="E1525">
        <v>26</v>
      </c>
      <c r="F1525" s="3">
        <v>1560403455095</v>
      </c>
      <c r="G1525" t="s">
        <v>88</v>
      </c>
      <c r="H1525" t="s">
        <v>73</v>
      </c>
      <c r="I1525" t="s">
        <v>4587</v>
      </c>
      <c r="J1525" s="3">
        <v>3429611954</v>
      </c>
      <c r="K1525" t="s">
        <v>34</v>
      </c>
      <c r="L1525" t="s">
        <v>35</v>
      </c>
      <c r="M1525" t="s">
        <v>48</v>
      </c>
      <c r="N1525" t="s">
        <v>37</v>
      </c>
      <c r="O1525" t="s">
        <v>38</v>
      </c>
      <c r="P1525">
        <v>48</v>
      </c>
      <c r="Q1525">
        <f t="shared" si="46"/>
        <v>0.32</v>
      </c>
      <c r="R1525" t="str">
        <f>VLOOKUP(I1525,'[2]All Tests Results'!$A$1:$C$979,2,0)</f>
        <v>40</v>
      </c>
      <c r="S1525" t="str">
        <f>VLOOKUP(I1525,'[2]All Tests Results'!$A$1:$C$979,3,0)</f>
        <v>57%</v>
      </c>
      <c r="T1525">
        <f t="shared" si="47"/>
        <v>0.44499999999999995</v>
      </c>
      <c r="U1525">
        <v>43709.521284722221</v>
      </c>
      <c r="W1525" t="s">
        <v>56</v>
      </c>
    </row>
    <row r="1526" spans="1:24">
      <c r="A1526" t="s">
        <v>4588</v>
      </c>
      <c r="B1526" t="s">
        <v>162</v>
      </c>
      <c r="C1526" t="s">
        <v>4461</v>
      </c>
      <c r="D1526" t="s">
        <v>30</v>
      </c>
      <c r="E1526">
        <v>23</v>
      </c>
      <c r="F1526" s="3">
        <v>1730182239213</v>
      </c>
      <c r="G1526" t="s">
        <v>88</v>
      </c>
      <c r="H1526" t="s">
        <v>38</v>
      </c>
      <c r="I1526" t="s">
        <v>4589</v>
      </c>
      <c r="J1526" s="3">
        <v>923358000980</v>
      </c>
      <c r="K1526" t="s">
        <v>34</v>
      </c>
      <c r="L1526" t="s">
        <v>54</v>
      </c>
      <c r="M1526" t="s">
        <v>55</v>
      </c>
      <c r="O1526" t="s">
        <v>38</v>
      </c>
      <c r="P1526">
        <v>72</v>
      </c>
      <c r="Q1526">
        <f t="shared" si="46"/>
        <v>0.48</v>
      </c>
      <c r="R1526" t="str">
        <f>VLOOKUP(I1526,'[2]All Tests Results'!$A$1:$C$979,2,0)</f>
        <v>29</v>
      </c>
      <c r="S1526" t="str">
        <f>VLOOKUP(I1526,'[2]All Tests Results'!$A$1:$C$979,3,0)</f>
        <v>41%</v>
      </c>
      <c r="T1526">
        <f t="shared" si="47"/>
        <v>0.44499999999999995</v>
      </c>
      <c r="U1526">
        <v>43710.75576388889</v>
      </c>
      <c r="W1526" t="s">
        <v>56</v>
      </c>
    </row>
    <row r="1527" spans="1:24">
      <c r="A1527" t="s">
        <v>4590</v>
      </c>
      <c r="B1527" t="s">
        <v>4591</v>
      </c>
      <c r="C1527" t="s">
        <v>72</v>
      </c>
      <c r="D1527" t="s">
        <v>30</v>
      </c>
      <c r="E1527">
        <v>27</v>
      </c>
      <c r="F1527" s="3">
        <v>1730181996145</v>
      </c>
      <c r="G1527" t="s">
        <v>44</v>
      </c>
      <c r="H1527" t="s">
        <v>38</v>
      </c>
      <c r="I1527" t="s">
        <v>4592</v>
      </c>
      <c r="J1527" s="3">
        <v>923009067666</v>
      </c>
      <c r="K1527" t="s">
        <v>34</v>
      </c>
      <c r="L1527" t="s">
        <v>54</v>
      </c>
      <c r="M1527" t="s">
        <v>48</v>
      </c>
      <c r="N1527" t="s">
        <v>49</v>
      </c>
      <c r="O1527" t="s">
        <v>38</v>
      </c>
      <c r="P1527">
        <v>72</v>
      </c>
      <c r="Q1527">
        <f t="shared" si="46"/>
        <v>0.48</v>
      </c>
      <c r="R1527" t="str">
        <f>VLOOKUP(I1527,[1]AllTestsScores!$A$1:$C$1012,2,0)</f>
        <v>15</v>
      </c>
      <c r="S1527" t="str">
        <f>VLOOKUP(I1527,[1]AllTestsScores!$A$1:$C$1012,3,0)</f>
        <v>38%</v>
      </c>
      <c r="T1527">
        <f t="shared" si="47"/>
        <v>0.43</v>
      </c>
      <c r="U1527">
        <v>43699.299004629633</v>
      </c>
      <c r="W1527" t="s">
        <v>56</v>
      </c>
    </row>
    <row r="1528" spans="1:24">
      <c r="A1528" t="s">
        <v>4593</v>
      </c>
      <c r="B1528" t="s">
        <v>378</v>
      </c>
      <c r="C1528" t="s">
        <v>103</v>
      </c>
      <c r="D1528" t="s">
        <v>30</v>
      </c>
      <c r="E1528">
        <v>22</v>
      </c>
      <c r="F1528" s="3">
        <v>2130234098857</v>
      </c>
      <c r="G1528" t="s">
        <v>44</v>
      </c>
      <c r="H1528" t="s">
        <v>89</v>
      </c>
      <c r="I1528" t="s">
        <v>4594</v>
      </c>
      <c r="J1528" s="3">
        <v>923009088316</v>
      </c>
      <c r="K1528" t="s">
        <v>34</v>
      </c>
      <c r="L1528" t="s">
        <v>54</v>
      </c>
      <c r="M1528" t="s">
        <v>48</v>
      </c>
      <c r="N1528" t="s">
        <v>37</v>
      </c>
      <c r="O1528" t="s">
        <v>38</v>
      </c>
      <c r="P1528">
        <v>49</v>
      </c>
      <c r="Q1528">
        <f t="shared" si="46"/>
        <v>0.32666666666666666</v>
      </c>
      <c r="R1528" t="str">
        <f>VLOOKUP(I1528,[1]AllTestsScores!$A$1:$C$1012,2,0)</f>
        <v>10</v>
      </c>
      <c r="S1528" t="str">
        <f>VLOOKUP(I1528,[1]AllTestsScores!$A$1:$C$1012,3,0)</f>
        <v>25%</v>
      </c>
      <c r="T1528">
        <f t="shared" si="47"/>
        <v>0.28833333333333333</v>
      </c>
      <c r="U1528">
        <v>43700.712743055556</v>
      </c>
      <c r="W1528" t="s">
        <v>56</v>
      </c>
    </row>
    <row r="1529" spans="1:24">
      <c r="A1529" t="s">
        <v>4595</v>
      </c>
      <c r="B1529" t="s">
        <v>162</v>
      </c>
      <c r="C1529" t="s">
        <v>4596</v>
      </c>
      <c r="D1529" t="s">
        <v>30</v>
      </c>
      <c r="E1529">
        <v>21</v>
      </c>
      <c r="F1529" s="3">
        <v>1210187454803</v>
      </c>
      <c r="G1529" t="s">
        <v>44</v>
      </c>
      <c r="H1529" t="s">
        <v>331</v>
      </c>
      <c r="I1529" t="s">
        <v>4597</v>
      </c>
      <c r="J1529" s="3">
        <v>923009096324</v>
      </c>
      <c r="K1529" t="s">
        <v>34</v>
      </c>
      <c r="L1529" t="s">
        <v>54</v>
      </c>
      <c r="M1529" t="s">
        <v>55</v>
      </c>
      <c r="O1529" t="s">
        <v>333</v>
      </c>
      <c r="P1529">
        <v>57</v>
      </c>
      <c r="Q1529">
        <f t="shared" si="46"/>
        <v>0.38</v>
      </c>
      <c r="T1529">
        <f t="shared" si="47"/>
        <v>0.19</v>
      </c>
      <c r="U1529">
        <v>43726.551412037035</v>
      </c>
      <c r="W1529" t="s">
        <v>75</v>
      </c>
    </row>
    <row r="1530" spans="1:24">
      <c r="A1530" t="s">
        <v>4598</v>
      </c>
      <c r="B1530" t="s">
        <v>226</v>
      </c>
      <c r="C1530" t="s">
        <v>4599</v>
      </c>
      <c r="D1530" t="s">
        <v>30</v>
      </c>
      <c r="E1530">
        <v>30</v>
      </c>
      <c r="F1530" s="3">
        <v>1120161388693</v>
      </c>
      <c r="G1530" t="s">
        <v>44</v>
      </c>
      <c r="H1530" t="s">
        <v>252</v>
      </c>
      <c r="I1530" t="s">
        <v>4600</v>
      </c>
      <c r="J1530" s="3">
        <v>923009099093</v>
      </c>
      <c r="K1530" t="s">
        <v>34</v>
      </c>
      <c r="L1530" t="s">
        <v>54</v>
      </c>
      <c r="M1530" t="s">
        <v>48</v>
      </c>
      <c r="N1530" t="s">
        <v>37</v>
      </c>
      <c r="O1530" t="s">
        <v>333</v>
      </c>
      <c r="P1530">
        <v>58</v>
      </c>
      <c r="Q1530">
        <f t="shared" si="46"/>
        <v>0.38666666666666666</v>
      </c>
      <c r="R1530" t="str">
        <f>VLOOKUP(I1530,[1]AllTestsScores!$A$1:$C$1012,2,0)</f>
        <v>9</v>
      </c>
      <c r="S1530" t="str">
        <f>VLOOKUP(I1530,[1]AllTestsScores!$A$1:$C$1012,3,0)</f>
        <v>23%</v>
      </c>
      <c r="T1530">
        <f t="shared" si="47"/>
        <v>0.30833333333333335</v>
      </c>
      <c r="U1530">
        <v>43704.781956018516</v>
      </c>
      <c r="W1530" t="s">
        <v>56</v>
      </c>
    </row>
    <row r="1531" spans="1:24">
      <c r="A1531" t="s">
        <v>4601</v>
      </c>
      <c r="B1531" t="s">
        <v>4602</v>
      </c>
      <c r="C1531" t="s">
        <v>98</v>
      </c>
      <c r="D1531" t="s">
        <v>43</v>
      </c>
      <c r="E1531">
        <v>29</v>
      </c>
      <c r="F1531" s="3">
        <v>1310166515292</v>
      </c>
      <c r="G1531" t="s">
        <v>31</v>
      </c>
      <c r="H1531" t="s">
        <v>45</v>
      </c>
      <c r="I1531" t="s">
        <v>4603</v>
      </c>
      <c r="J1531" s="3">
        <v>923009118203</v>
      </c>
      <c r="K1531" t="s">
        <v>34</v>
      </c>
      <c r="L1531" t="s">
        <v>54</v>
      </c>
      <c r="M1531" t="s">
        <v>55</v>
      </c>
      <c r="N1531" t="s">
        <v>49</v>
      </c>
      <c r="O1531" t="s">
        <v>45</v>
      </c>
      <c r="P1531">
        <v>122</v>
      </c>
      <c r="Q1531">
        <f t="shared" si="46"/>
        <v>0.81333333333333335</v>
      </c>
      <c r="T1531">
        <f t="shared" si="47"/>
        <v>0.40666666666666668</v>
      </c>
      <c r="U1531">
        <v>43711.843831018516</v>
      </c>
      <c r="W1531" t="s">
        <v>75</v>
      </c>
    </row>
    <row r="1532" spans="1:24">
      <c r="A1532" t="s">
        <v>4604</v>
      </c>
      <c r="B1532" t="s">
        <v>1604</v>
      </c>
      <c r="C1532" t="s">
        <v>72</v>
      </c>
      <c r="D1532" t="s">
        <v>30</v>
      </c>
      <c r="E1532">
        <v>25</v>
      </c>
      <c r="F1532" s="3">
        <v>1560403530055</v>
      </c>
      <c r="G1532" t="s">
        <v>31</v>
      </c>
      <c r="H1532" t="s">
        <v>73</v>
      </c>
      <c r="I1532" t="s">
        <v>4605</v>
      </c>
      <c r="J1532" s="3">
        <v>923009131962</v>
      </c>
      <c r="K1532" t="s">
        <v>34</v>
      </c>
      <c r="L1532" t="s">
        <v>35</v>
      </c>
      <c r="M1532" t="s">
        <v>36</v>
      </c>
      <c r="N1532" t="s">
        <v>37</v>
      </c>
      <c r="O1532" t="s">
        <v>38</v>
      </c>
      <c r="P1532">
        <v>67</v>
      </c>
      <c r="Q1532">
        <f t="shared" si="46"/>
        <v>0.44666666666666666</v>
      </c>
      <c r="T1532">
        <f t="shared" si="47"/>
        <v>0.22333333333333333</v>
      </c>
      <c r="U1532">
        <v>43705.385393518518</v>
      </c>
      <c r="W1532" t="s">
        <v>39</v>
      </c>
    </row>
    <row r="1533" spans="1:24">
      <c r="A1533" t="s">
        <v>4606</v>
      </c>
      <c r="B1533" t="s">
        <v>4607</v>
      </c>
      <c r="C1533" t="s">
        <v>4386</v>
      </c>
      <c r="D1533" t="s">
        <v>30</v>
      </c>
      <c r="E1533">
        <v>27</v>
      </c>
      <c r="F1533" s="3">
        <v>1610152262051</v>
      </c>
      <c r="G1533" t="s">
        <v>88</v>
      </c>
      <c r="H1533" t="s">
        <v>121</v>
      </c>
      <c r="I1533" t="s">
        <v>4608</v>
      </c>
      <c r="J1533" s="3">
        <v>923009142277</v>
      </c>
      <c r="K1533" t="s">
        <v>34</v>
      </c>
      <c r="L1533" t="s">
        <v>47</v>
      </c>
      <c r="M1533" t="s">
        <v>36</v>
      </c>
      <c r="O1533" t="s">
        <v>121</v>
      </c>
      <c r="P1533">
        <v>36</v>
      </c>
      <c r="Q1533">
        <f t="shared" si="46"/>
        <v>0.24</v>
      </c>
      <c r="T1533">
        <f t="shared" si="47"/>
        <v>0.12</v>
      </c>
      <c r="U1533">
        <v>43705.499884259261</v>
      </c>
      <c r="W1533" t="s">
        <v>39</v>
      </c>
    </row>
    <row r="1534" spans="1:24">
      <c r="A1534" t="s">
        <v>4609</v>
      </c>
      <c r="B1534" t="s">
        <v>4610</v>
      </c>
      <c r="C1534" t="s">
        <v>98</v>
      </c>
      <c r="D1534" t="s">
        <v>30</v>
      </c>
      <c r="E1534">
        <v>22</v>
      </c>
      <c r="F1534" s="3">
        <v>1710128122739</v>
      </c>
      <c r="G1534" t="s">
        <v>88</v>
      </c>
      <c r="H1534" t="s">
        <v>32</v>
      </c>
      <c r="I1534" t="s">
        <v>4611</v>
      </c>
      <c r="J1534" s="3">
        <v>3060987397</v>
      </c>
      <c r="K1534" t="s">
        <v>34</v>
      </c>
      <c r="L1534" t="s">
        <v>35</v>
      </c>
      <c r="M1534" t="s">
        <v>48</v>
      </c>
      <c r="O1534" t="s">
        <v>38</v>
      </c>
      <c r="P1534">
        <v>43</v>
      </c>
      <c r="Q1534">
        <f t="shared" si="46"/>
        <v>0.28666666666666668</v>
      </c>
      <c r="R1534" t="str">
        <f>VLOOKUP(I1534,'[2]All Tests Results'!$A$1:$C$979,2,0)</f>
        <v>42</v>
      </c>
      <c r="S1534" t="str">
        <f>VLOOKUP(I1534,'[2]All Tests Results'!$A$1:$C$979,3,0)</f>
        <v>60%</v>
      </c>
      <c r="T1534">
        <f t="shared" si="47"/>
        <v>0.44333333333333336</v>
      </c>
      <c r="U1534">
        <v>43711.421805555554</v>
      </c>
      <c r="W1534" t="s">
        <v>56</v>
      </c>
    </row>
    <row r="1535" spans="1:24">
      <c r="A1535" t="s">
        <v>4612</v>
      </c>
      <c r="B1535" t="s">
        <v>1915</v>
      </c>
      <c r="C1535" t="s">
        <v>4613</v>
      </c>
      <c r="D1535" t="s">
        <v>30</v>
      </c>
      <c r="E1535">
        <v>29</v>
      </c>
      <c r="F1535" s="3">
        <v>4210132172115</v>
      </c>
      <c r="G1535" t="s">
        <v>31</v>
      </c>
      <c r="H1535" t="s">
        <v>296</v>
      </c>
      <c r="I1535" t="s">
        <v>4614</v>
      </c>
      <c r="J1535" s="3">
        <v>923009290826</v>
      </c>
      <c r="K1535" t="s">
        <v>34</v>
      </c>
      <c r="L1535" t="s">
        <v>54</v>
      </c>
      <c r="M1535" t="s">
        <v>48</v>
      </c>
      <c r="N1535" t="s">
        <v>49</v>
      </c>
      <c r="O1535" t="s">
        <v>296</v>
      </c>
      <c r="P1535">
        <v>106</v>
      </c>
      <c r="Q1535">
        <f t="shared" si="46"/>
        <v>0.70666666666666667</v>
      </c>
      <c r="R1535" t="str">
        <f>VLOOKUP(I1535,Sheet7!$A$1:$C$747,2,0)</f>
        <v>1</v>
      </c>
      <c r="S1535" t="str">
        <f>VLOOKUP(I1535,Sheet7!$A$1:$C$747,3,0)</f>
        <v>3%</v>
      </c>
      <c r="T1535">
        <f t="shared" si="47"/>
        <v>0.36833333333333335</v>
      </c>
      <c r="U1535">
        <v>43723.855462962965</v>
      </c>
      <c r="W1535" t="s">
        <v>134</v>
      </c>
    </row>
    <row r="1536" spans="1:24">
      <c r="A1536" t="s">
        <v>4615</v>
      </c>
      <c r="B1536" t="s">
        <v>162</v>
      </c>
      <c r="C1536" t="s">
        <v>785</v>
      </c>
      <c r="D1536" t="s">
        <v>30</v>
      </c>
      <c r="E1536">
        <v>22</v>
      </c>
      <c r="F1536" s="3">
        <v>2170688184387</v>
      </c>
      <c r="G1536" t="s">
        <v>88</v>
      </c>
      <c r="H1536" t="s">
        <v>461</v>
      </c>
      <c r="I1536" t="s">
        <v>4616</v>
      </c>
      <c r="J1536" s="3">
        <v>923009302529</v>
      </c>
      <c r="K1536" t="s">
        <v>34</v>
      </c>
      <c r="L1536" t="s">
        <v>54</v>
      </c>
      <c r="M1536" t="s">
        <v>55</v>
      </c>
      <c r="O1536" t="s">
        <v>333</v>
      </c>
      <c r="P1536">
        <v>72</v>
      </c>
      <c r="Q1536">
        <f t="shared" si="46"/>
        <v>0.48</v>
      </c>
      <c r="R1536" t="str">
        <f>VLOOKUP(I1536,'[2]All Tests Results'!$A$1:$C$979,2,0)</f>
        <v>30</v>
      </c>
      <c r="S1536" t="str">
        <f>VLOOKUP(I1536,'[2]All Tests Results'!$A$1:$C$979,3,0)</f>
        <v>43%</v>
      </c>
      <c r="T1536">
        <f t="shared" si="47"/>
        <v>0.45499999999999996</v>
      </c>
      <c r="U1536">
        <v>43726.277499999997</v>
      </c>
      <c r="W1536" t="s">
        <v>56</v>
      </c>
    </row>
    <row r="1537" spans="1:24">
      <c r="A1537" t="s">
        <v>4617</v>
      </c>
      <c r="B1537" t="s">
        <v>768</v>
      </c>
      <c r="C1537" t="s">
        <v>287</v>
      </c>
      <c r="D1537" t="s">
        <v>30</v>
      </c>
      <c r="E1537">
        <v>20</v>
      </c>
      <c r="F1537" s="3">
        <v>1330289001135</v>
      </c>
      <c r="G1537" t="s">
        <v>88</v>
      </c>
      <c r="H1537" t="s">
        <v>211</v>
      </c>
      <c r="I1537" t="s">
        <v>4618</v>
      </c>
      <c r="J1537" s="3">
        <v>923173965758</v>
      </c>
      <c r="K1537" t="s">
        <v>34</v>
      </c>
      <c r="L1537" t="s">
        <v>35</v>
      </c>
      <c r="M1537" t="s">
        <v>55</v>
      </c>
      <c r="O1537" t="s">
        <v>121</v>
      </c>
      <c r="P1537">
        <v>58</v>
      </c>
      <c r="Q1537">
        <f t="shared" si="46"/>
        <v>0.38666666666666666</v>
      </c>
      <c r="R1537" t="str">
        <f>VLOOKUP(I1537,'[2]All Tests Results'!$A$1:$C$979,2,0)</f>
        <v>39</v>
      </c>
      <c r="S1537" t="str">
        <f>VLOOKUP(I1537,'[2]All Tests Results'!$A$1:$C$979,3,0)</f>
        <v>56%</v>
      </c>
      <c r="T1537">
        <f t="shared" si="47"/>
        <v>0.47333333333333338</v>
      </c>
      <c r="U1537">
        <v>43702.193541666667</v>
      </c>
      <c r="W1537" t="s">
        <v>56</v>
      </c>
    </row>
    <row r="1538" spans="1:24">
      <c r="A1538" t="s">
        <v>4619</v>
      </c>
      <c r="B1538" t="s">
        <v>4620</v>
      </c>
      <c r="C1538" t="s">
        <v>4621</v>
      </c>
      <c r="D1538" t="s">
        <v>30</v>
      </c>
      <c r="E1538">
        <v>34</v>
      </c>
      <c r="F1538" s="3">
        <v>1210120187907</v>
      </c>
      <c r="G1538" t="s">
        <v>88</v>
      </c>
      <c r="H1538" t="s">
        <v>336</v>
      </c>
      <c r="I1538" t="s">
        <v>4622</v>
      </c>
      <c r="J1538" s="3">
        <v>923009333224</v>
      </c>
      <c r="K1538" t="s">
        <v>34</v>
      </c>
      <c r="L1538" t="s">
        <v>47</v>
      </c>
      <c r="M1538" t="s">
        <v>55</v>
      </c>
      <c r="O1538" t="s">
        <v>38</v>
      </c>
      <c r="P1538">
        <v>55</v>
      </c>
      <c r="Q1538">
        <f t="shared" ref="Q1538:Q1601" si="48">P1538/150</f>
        <v>0.36666666666666664</v>
      </c>
      <c r="R1538" t="str">
        <f>VLOOKUP(I1538,'[2]All Tests Results'!$A$1:$C$979,2,0)</f>
        <v>22</v>
      </c>
      <c r="S1538" t="str">
        <f>VLOOKUP(I1538,'[2]All Tests Results'!$A$1:$C$979,3,0)</f>
        <v>31%</v>
      </c>
      <c r="T1538">
        <f t="shared" ref="T1538:T1601" si="49">(Q1538+S1538)/2</f>
        <v>0.33833333333333332</v>
      </c>
      <c r="U1538">
        <v>43699.345763888887</v>
      </c>
      <c r="W1538" t="s">
        <v>39</v>
      </c>
    </row>
    <row r="1539" spans="1:24">
      <c r="A1539" t="s">
        <v>4623</v>
      </c>
      <c r="B1539" t="s">
        <v>867</v>
      </c>
      <c r="C1539" t="s">
        <v>179</v>
      </c>
      <c r="D1539" t="s">
        <v>30</v>
      </c>
      <c r="E1539">
        <v>24</v>
      </c>
      <c r="F1539" s="3">
        <v>2130360718671</v>
      </c>
      <c r="G1539" t="s">
        <v>31</v>
      </c>
      <c r="H1539" t="s">
        <v>89</v>
      </c>
      <c r="I1539" t="s">
        <v>4624</v>
      </c>
      <c r="J1539" s="3">
        <v>923009341972</v>
      </c>
      <c r="K1539" t="s">
        <v>34</v>
      </c>
      <c r="L1539" t="s">
        <v>35</v>
      </c>
      <c r="M1539" t="s">
        <v>48</v>
      </c>
      <c r="N1539" t="s">
        <v>37</v>
      </c>
      <c r="O1539" t="s">
        <v>38</v>
      </c>
      <c r="P1539">
        <v>57</v>
      </c>
      <c r="Q1539">
        <f t="shared" si="48"/>
        <v>0.38</v>
      </c>
      <c r="R1539" t="str">
        <f>VLOOKUP(I1539,Sheet7!$A$1:$C$747,2,0)</f>
        <v>16</v>
      </c>
      <c r="S1539" t="str">
        <f>VLOOKUP(I1539,Sheet7!$A$1:$C$747,3,0)</f>
        <v>40%</v>
      </c>
      <c r="T1539">
        <f t="shared" si="49"/>
        <v>0.39</v>
      </c>
      <c r="U1539">
        <v>43702.46125</v>
      </c>
      <c r="W1539" t="s">
        <v>56</v>
      </c>
    </row>
    <row r="1540" spans="1:24">
      <c r="A1540" t="s">
        <v>4625</v>
      </c>
      <c r="B1540" t="s">
        <v>4626</v>
      </c>
      <c r="C1540" t="s">
        <v>269</v>
      </c>
      <c r="D1540" t="s">
        <v>30</v>
      </c>
      <c r="E1540">
        <v>26</v>
      </c>
      <c r="F1540" s="3">
        <v>2240156963339</v>
      </c>
      <c r="G1540" t="s">
        <v>88</v>
      </c>
      <c r="H1540" t="s">
        <v>109</v>
      </c>
      <c r="I1540" t="s">
        <v>4627</v>
      </c>
      <c r="J1540" s="3">
        <v>923009030284</v>
      </c>
      <c r="K1540" t="s">
        <v>34</v>
      </c>
      <c r="L1540" t="s">
        <v>54</v>
      </c>
      <c r="M1540" t="s">
        <v>48</v>
      </c>
      <c r="N1540" t="s">
        <v>37</v>
      </c>
      <c r="O1540" t="s">
        <v>38</v>
      </c>
      <c r="P1540">
        <v>82</v>
      </c>
      <c r="Q1540">
        <f t="shared" si="48"/>
        <v>0.54666666666666663</v>
      </c>
      <c r="R1540" t="str">
        <f>VLOOKUP(I1540,'[2]All Tests Results'!$A$1:$C$979,2,0)</f>
        <v>24</v>
      </c>
      <c r="S1540" t="str">
        <f>VLOOKUP(I1540,'[2]All Tests Results'!$A$1:$C$979,3,0)</f>
        <v>34%</v>
      </c>
      <c r="T1540">
        <f t="shared" si="49"/>
        <v>0.44333333333333336</v>
      </c>
      <c r="U1540">
        <v>43700.686145833337</v>
      </c>
      <c r="W1540" t="s">
        <v>56</v>
      </c>
    </row>
    <row r="1541" spans="1:24">
      <c r="A1541" t="s">
        <v>4628</v>
      </c>
      <c r="B1541" t="s">
        <v>4629</v>
      </c>
      <c r="C1541" t="s">
        <v>4630</v>
      </c>
      <c r="D1541" t="s">
        <v>30</v>
      </c>
      <c r="E1541">
        <v>22</v>
      </c>
      <c r="F1541" s="3">
        <v>1710137723579</v>
      </c>
      <c r="G1541" t="s">
        <v>88</v>
      </c>
      <c r="H1541" t="s">
        <v>32</v>
      </c>
      <c r="I1541" t="s">
        <v>4631</v>
      </c>
      <c r="J1541" s="3">
        <v>923009398107</v>
      </c>
      <c r="K1541" t="s">
        <v>34</v>
      </c>
      <c r="L1541" t="s">
        <v>47</v>
      </c>
      <c r="M1541" t="s">
        <v>55</v>
      </c>
      <c r="N1541" t="s">
        <v>37</v>
      </c>
      <c r="O1541" t="s">
        <v>121</v>
      </c>
      <c r="P1541">
        <v>66</v>
      </c>
      <c r="Q1541">
        <f t="shared" si="48"/>
        <v>0.44</v>
      </c>
      <c r="T1541">
        <f t="shared" si="49"/>
        <v>0.22</v>
      </c>
      <c r="U1541">
        <v>43703.202546296299</v>
      </c>
      <c r="W1541" t="s">
        <v>39</v>
      </c>
    </row>
    <row r="1542" spans="1:24">
      <c r="A1542" t="s">
        <v>4632</v>
      </c>
      <c r="B1542" t="s">
        <v>4633</v>
      </c>
      <c r="C1542" t="s">
        <v>386</v>
      </c>
      <c r="D1542" t="s">
        <v>30</v>
      </c>
      <c r="E1542">
        <v>25</v>
      </c>
      <c r="F1542" s="3">
        <v>1710303892039</v>
      </c>
      <c r="G1542" t="s">
        <v>44</v>
      </c>
      <c r="H1542" t="s">
        <v>32</v>
      </c>
      <c r="I1542" t="s">
        <v>4634</v>
      </c>
      <c r="J1542" s="3">
        <v>923009399567</v>
      </c>
      <c r="K1542" t="s">
        <v>34</v>
      </c>
      <c r="L1542" t="s">
        <v>35</v>
      </c>
      <c r="M1542" t="s">
        <v>55</v>
      </c>
      <c r="N1542" t="s">
        <v>49</v>
      </c>
      <c r="O1542" t="s">
        <v>38</v>
      </c>
      <c r="P1542">
        <v>70</v>
      </c>
      <c r="Q1542">
        <f t="shared" si="48"/>
        <v>0.46666666666666667</v>
      </c>
      <c r="R1542" t="str">
        <f>VLOOKUP(I1542,[1]AllTestsScores!$A$1:$C$1012,2,0)</f>
        <v>8</v>
      </c>
      <c r="S1542" t="str">
        <f>VLOOKUP(I1542,[1]AllTestsScores!$A$1:$C$1012,3,0)</f>
        <v>20%</v>
      </c>
      <c r="T1542">
        <f t="shared" si="49"/>
        <v>0.33333333333333337</v>
      </c>
      <c r="U1542">
        <v>43704.220671296294</v>
      </c>
      <c r="W1542" t="s">
        <v>134</v>
      </c>
    </row>
    <row r="1543" spans="1:24">
      <c r="A1543" t="s">
        <v>4635</v>
      </c>
      <c r="B1543" t="s">
        <v>1840</v>
      </c>
      <c r="C1543" t="s">
        <v>103</v>
      </c>
      <c r="D1543" t="s">
        <v>30</v>
      </c>
      <c r="E1543">
        <v>34</v>
      </c>
      <c r="F1543" s="3">
        <v>2120348123991</v>
      </c>
      <c r="G1543" t="s">
        <v>31</v>
      </c>
      <c r="H1543" t="s">
        <v>296</v>
      </c>
      <c r="I1543" t="s">
        <v>4636</v>
      </c>
      <c r="J1543" s="3">
        <v>923009508879</v>
      </c>
      <c r="K1543" t="s">
        <v>63</v>
      </c>
      <c r="L1543" t="s">
        <v>35</v>
      </c>
      <c r="M1543" t="s">
        <v>48</v>
      </c>
      <c r="N1543" t="s">
        <v>37</v>
      </c>
      <c r="O1543" t="s">
        <v>38</v>
      </c>
      <c r="P1543">
        <v>45</v>
      </c>
      <c r="Q1543">
        <f t="shared" si="48"/>
        <v>0.3</v>
      </c>
      <c r="R1543">
        <f>VLOOKUP(I1543,Sheet7!$A$1:$C$747,2,0)</f>
        <v>0</v>
      </c>
      <c r="S1543" t="str">
        <f>VLOOKUP(I1543,Sheet7!$A$1:$C$747,3,0)</f>
        <v>0%</v>
      </c>
      <c r="T1543">
        <f t="shared" si="49"/>
        <v>0.15</v>
      </c>
      <c r="U1543">
        <v>43702.84642361111</v>
      </c>
      <c r="W1543" t="s">
        <v>56</v>
      </c>
    </row>
    <row r="1544" spans="1:24">
      <c r="A1544" t="s">
        <v>4637</v>
      </c>
      <c r="B1544" t="s">
        <v>4638</v>
      </c>
      <c r="C1544" t="s">
        <v>860</v>
      </c>
      <c r="D1544" t="s">
        <v>30</v>
      </c>
      <c r="E1544">
        <v>26</v>
      </c>
      <c r="F1544" s="3">
        <v>1310112716229</v>
      </c>
      <c r="G1544" t="s">
        <v>31</v>
      </c>
      <c r="H1544" t="s">
        <v>45</v>
      </c>
      <c r="I1544" t="s">
        <v>4639</v>
      </c>
      <c r="J1544" s="3">
        <v>923009515463</v>
      </c>
      <c r="K1544" t="s">
        <v>69</v>
      </c>
      <c r="L1544" t="s">
        <v>35</v>
      </c>
      <c r="M1544" t="s">
        <v>48</v>
      </c>
      <c r="N1544" t="s">
        <v>37</v>
      </c>
      <c r="O1544" t="s">
        <v>45</v>
      </c>
      <c r="P1544">
        <v>77</v>
      </c>
      <c r="Q1544">
        <f t="shared" si="48"/>
        <v>0.51333333333333331</v>
      </c>
      <c r="R1544" t="str">
        <f>VLOOKUP(I1544,Sheet7!$A$1:$C$747,2,0)</f>
        <v>24</v>
      </c>
      <c r="S1544" t="str">
        <f>VLOOKUP(I1544,Sheet7!$A$1:$C$747,3,0)</f>
        <v>60%</v>
      </c>
      <c r="T1544">
        <f t="shared" si="49"/>
        <v>0.55666666666666664</v>
      </c>
      <c r="U1544">
        <v>43698.816250000003</v>
      </c>
      <c r="W1544" t="s">
        <v>56</v>
      </c>
    </row>
    <row r="1545" spans="1:24">
      <c r="A1545" t="s">
        <v>4640</v>
      </c>
      <c r="B1545" t="s">
        <v>489</v>
      </c>
      <c r="C1545" t="s">
        <v>98</v>
      </c>
      <c r="D1545" t="s">
        <v>30</v>
      </c>
      <c r="E1545">
        <v>23</v>
      </c>
      <c r="F1545" s="3">
        <v>1410137657227</v>
      </c>
      <c r="G1545" t="s">
        <v>88</v>
      </c>
      <c r="H1545" t="s">
        <v>112</v>
      </c>
      <c r="I1545" t="s">
        <v>4641</v>
      </c>
      <c r="J1545" s="3">
        <v>923009522279</v>
      </c>
      <c r="K1545" t="s">
        <v>34</v>
      </c>
      <c r="L1545" t="s">
        <v>54</v>
      </c>
      <c r="M1545" t="s">
        <v>36</v>
      </c>
      <c r="N1545" t="s">
        <v>37</v>
      </c>
      <c r="O1545" t="s">
        <v>45</v>
      </c>
      <c r="P1545">
        <v>76</v>
      </c>
      <c r="Q1545">
        <f t="shared" si="48"/>
        <v>0.50666666666666671</v>
      </c>
      <c r="T1545">
        <f t="shared" si="49"/>
        <v>0.25333333333333335</v>
      </c>
      <c r="U1545">
        <v>43701.347870370373</v>
      </c>
      <c r="W1545" t="s">
        <v>39</v>
      </c>
    </row>
    <row r="1546" spans="1:24">
      <c r="A1546" t="s">
        <v>4642</v>
      </c>
      <c r="B1546" t="s">
        <v>255</v>
      </c>
      <c r="C1546" t="s">
        <v>161</v>
      </c>
      <c r="D1546" t="s">
        <v>30</v>
      </c>
      <c r="E1546">
        <v>26</v>
      </c>
      <c r="F1546" s="3">
        <v>1410190251481</v>
      </c>
      <c r="G1546" t="s">
        <v>31</v>
      </c>
      <c r="H1546" t="s">
        <v>112</v>
      </c>
      <c r="I1546" t="s">
        <v>4643</v>
      </c>
      <c r="J1546" s="3">
        <v>923009534026</v>
      </c>
      <c r="K1546" t="s">
        <v>34</v>
      </c>
      <c r="L1546" t="s">
        <v>47</v>
      </c>
      <c r="M1546" t="s">
        <v>55</v>
      </c>
      <c r="N1546" t="s">
        <v>49</v>
      </c>
      <c r="O1546" t="s">
        <v>109</v>
      </c>
      <c r="P1546">
        <v>71</v>
      </c>
      <c r="Q1546">
        <f t="shared" si="48"/>
        <v>0.47333333333333333</v>
      </c>
      <c r="R1546" t="str">
        <f>VLOOKUP(I1546,Sheet7!$A$1:$C$747,2,0)</f>
        <v>20</v>
      </c>
      <c r="S1546" t="str">
        <f>VLOOKUP(I1546,Sheet7!$A$1:$C$747,3,0)</f>
        <v>50%</v>
      </c>
      <c r="T1546">
        <f t="shared" si="49"/>
        <v>0.48666666666666669</v>
      </c>
      <c r="U1546">
        <v>43705.984918981485</v>
      </c>
      <c r="W1546" t="s">
        <v>39</v>
      </c>
    </row>
    <row r="1547" spans="1:24">
      <c r="A1547" t="s">
        <v>4644</v>
      </c>
      <c r="B1547" t="s">
        <v>162</v>
      </c>
      <c r="C1547" t="s">
        <v>1573</v>
      </c>
      <c r="D1547" t="s">
        <v>30</v>
      </c>
      <c r="E1547">
        <v>22</v>
      </c>
      <c r="F1547" s="3">
        <v>2120358639321</v>
      </c>
      <c r="G1547" t="s">
        <v>44</v>
      </c>
      <c r="H1547" t="s">
        <v>296</v>
      </c>
      <c r="I1547" t="s">
        <v>4645</v>
      </c>
      <c r="J1547" s="3">
        <v>923009598593</v>
      </c>
      <c r="K1547" t="s">
        <v>34</v>
      </c>
      <c r="L1547" t="s">
        <v>54</v>
      </c>
      <c r="M1547" t="s">
        <v>55</v>
      </c>
      <c r="N1547" t="s">
        <v>37</v>
      </c>
      <c r="O1547" t="s">
        <v>38</v>
      </c>
      <c r="P1547">
        <v>65</v>
      </c>
      <c r="Q1547">
        <f t="shared" si="48"/>
        <v>0.43333333333333335</v>
      </c>
      <c r="T1547">
        <f t="shared" si="49"/>
        <v>0.21666666666666667</v>
      </c>
      <c r="U1547">
        <v>43699.465277777781</v>
      </c>
      <c r="W1547" t="s">
        <v>75</v>
      </c>
    </row>
    <row r="1548" spans="1:24">
      <c r="A1548" t="s">
        <v>4646</v>
      </c>
      <c r="B1548" t="s">
        <v>732</v>
      </c>
      <c r="C1548" t="s">
        <v>801</v>
      </c>
      <c r="D1548" t="s">
        <v>30</v>
      </c>
      <c r="E1548">
        <v>23</v>
      </c>
      <c r="F1548" s="3">
        <v>1730196485473</v>
      </c>
      <c r="G1548" t="s">
        <v>31</v>
      </c>
      <c r="H1548" t="s">
        <v>38</v>
      </c>
      <c r="I1548" t="s">
        <v>4647</v>
      </c>
      <c r="J1548" s="3">
        <v>923009700844</v>
      </c>
      <c r="K1548" t="s">
        <v>34</v>
      </c>
      <c r="L1548" t="s">
        <v>54</v>
      </c>
      <c r="M1548" t="s">
        <v>55</v>
      </c>
      <c r="N1548" t="s">
        <v>37</v>
      </c>
      <c r="O1548" t="s">
        <v>38</v>
      </c>
      <c r="P1548">
        <v>115</v>
      </c>
      <c r="Q1548">
        <f t="shared" si="48"/>
        <v>0.76666666666666672</v>
      </c>
      <c r="R1548" t="s">
        <v>2042</v>
      </c>
      <c r="S1548" t="s">
        <v>2043</v>
      </c>
      <c r="T1548">
        <f t="shared" si="49"/>
        <v>0.7583333333333333</v>
      </c>
      <c r="U1548">
        <v>43699.265648148146</v>
      </c>
      <c r="W1548" t="s">
        <v>806</v>
      </c>
      <c r="X1548" t="s">
        <v>1333</v>
      </c>
    </row>
    <row r="1549" spans="1:24">
      <c r="A1549" t="s">
        <v>4648</v>
      </c>
      <c r="B1549" t="s">
        <v>306</v>
      </c>
      <c r="C1549" t="s">
        <v>307</v>
      </c>
      <c r="D1549" t="s">
        <v>30</v>
      </c>
      <c r="E1549">
        <v>23</v>
      </c>
      <c r="F1549" s="3">
        <v>2170578003519</v>
      </c>
      <c r="G1549" t="s">
        <v>44</v>
      </c>
      <c r="H1549" t="s">
        <v>461</v>
      </c>
      <c r="I1549" t="s">
        <v>4649</v>
      </c>
      <c r="J1549" s="3">
        <v>923009793181</v>
      </c>
      <c r="K1549" t="s">
        <v>34</v>
      </c>
      <c r="L1549" t="s">
        <v>35</v>
      </c>
      <c r="M1549" t="s">
        <v>55</v>
      </c>
      <c r="N1549" t="s">
        <v>37</v>
      </c>
      <c r="O1549" t="s">
        <v>38</v>
      </c>
      <c r="P1549">
        <v>80</v>
      </c>
      <c r="Q1549">
        <f t="shared" si="48"/>
        <v>0.53333333333333333</v>
      </c>
      <c r="T1549">
        <f t="shared" si="49"/>
        <v>0.26666666666666666</v>
      </c>
      <c r="U1549">
        <v>43704.434212962966</v>
      </c>
      <c r="W1549" t="s">
        <v>145</v>
      </c>
    </row>
    <row r="1550" spans="1:24">
      <c r="A1550" t="s">
        <v>4650</v>
      </c>
      <c r="B1550" t="s">
        <v>4651</v>
      </c>
      <c r="C1550" t="s">
        <v>98</v>
      </c>
      <c r="D1550" t="s">
        <v>30</v>
      </c>
      <c r="E1550">
        <v>20</v>
      </c>
      <c r="F1550" s="3">
        <v>1530594631107</v>
      </c>
      <c r="G1550" t="s">
        <v>31</v>
      </c>
      <c r="H1550" t="s">
        <v>99</v>
      </c>
      <c r="I1550" t="s">
        <v>4652</v>
      </c>
      <c r="J1550" s="3">
        <v>923009848845</v>
      </c>
      <c r="K1550" t="s">
        <v>34</v>
      </c>
      <c r="L1550" t="s">
        <v>35</v>
      </c>
      <c r="M1550" t="s">
        <v>48</v>
      </c>
      <c r="O1550" t="s">
        <v>4653</v>
      </c>
      <c r="P1550">
        <v>80</v>
      </c>
      <c r="Q1550">
        <f t="shared" si="48"/>
        <v>0.53333333333333333</v>
      </c>
      <c r="T1550">
        <f t="shared" si="49"/>
        <v>0.26666666666666666</v>
      </c>
      <c r="U1550">
        <v>43699.473622685182</v>
      </c>
      <c r="W1550" t="s">
        <v>75</v>
      </c>
    </row>
    <row r="1551" spans="1:24">
      <c r="A1551" t="s">
        <v>4654</v>
      </c>
      <c r="B1551" t="s">
        <v>4655</v>
      </c>
      <c r="C1551" t="s">
        <v>3707</v>
      </c>
      <c r="D1551" t="s">
        <v>43</v>
      </c>
      <c r="E1551">
        <v>21</v>
      </c>
      <c r="F1551" s="3">
        <v>1520105377576</v>
      </c>
      <c r="G1551" t="s">
        <v>88</v>
      </c>
      <c r="H1551" t="s">
        <v>158</v>
      </c>
      <c r="I1551" t="s">
        <v>4656</v>
      </c>
      <c r="J1551" s="3">
        <v>923085941431</v>
      </c>
      <c r="K1551" t="s">
        <v>34</v>
      </c>
      <c r="L1551" t="s">
        <v>54</v>
      </c>
      <c r="M1551" t="s">
        <v>48</v>
      </c>
      <c r="N1551" t="s">
        <v>49</v>
      </c>
      <c r="O1551" t="s">
        <v>38</v>
      </c>
      <c r="P1551">
        <v>82</v>
      </c>
      <c r="Q1551">
        <f t="shared" si="48"/>
        <v>0.54666666666666663</v>
      </c>
      <c r="R1551" t="str">
        <f>VLOOKUP(I1551,'[2]All Tests Results'!$A$1:$C$979,2,0)</f>
        <v>24</v>
      </c>
      <c r="S1551" t="str">
        <f>VLOOKUP(I1551,'[2]All Tests Results'!$A$1:$C$979,3,0)</f>
        <v>34%</v>
      </c>
      <c r="T1551">
        <f t="shared" si="49"/>
        <v>0.44333333333333336</v>
      </c>
      <c r="U1551">
        <v>43708.306296296294</v>
      </c>
      <c r="W1551" t="s">
        <v>56</v>
      </c>
    </row>
    <row r="1552" spans="1:24">
      <c r="A1552" t="s">
        <v>4657</v>
      </c>
      <c r="B1552" t="s">
        <v>4658</v>
      </c>
      <c r="C1552" t="s">
        <v>4659</v>
      </c>
      <c r="D1552" t="s">
        <v>43</v>
      </c>
      <c r="E1552">
        <v>22</v>
      </c>
      <c r="F1552" s="3">
        <v>3720168593992</v>
      </c>
      <c r="G1552" t="s">
        <v>88</v>
      </c>
      <c r="H1552" t="s">
        <v>211</v>
      </c>
      <c r="I1552" t="s">
        <v>4660</v>
      </c>
      <c r="J1552" s="3">
        <v>923012511530</v>
      </c>
      <c r="K1552" t="s">
        <v>34</v>
      </c>
      <c r="L1552" t="s">
        <v>54</v>
      </c>
      <c r="M1552" t="s">
        <v>55</v>
      </c>
      <c r="N1552" t="s">
        <v>37</v>
      </c>
      <c r="O1552" t="s">
        <v>45</v>
      </c>
      <c r="P1552">
        <v>90</v>
      </c>
      <c r="Q1552">
        <f t="shared" si="48"/>
        <v>0.6</v>
      </c>
      <c r="R1552" t="str">
        <f>VLOOKUP(I1552,'[2]All Tests Results'!$A$1:$C$979,2,0)</f>
        <v>33</v>
      </c>
      <c r="S1552" t="str">
        <f>VLOOKUP(I1552,'[2]All Tests Results'!$A$1:$C$979,3,0)</f>
        <v>47%</v>
      </c>
      <c r="T1552">
        <f t="shared" si="49"/>
        <v>0.53499999999999992</v>
      </c>
      <c r="U1552">
        <v>43700.442245370374</v>
      </c>
      <c r="W1552" t="s">
        <v>56</v>
      </c>
    </row>
    <row r="1553" spans="1:23">
      <c r="A1553" t="s">
        <v>4661</v>
      </c>
      <c r="B1553" t="s">
        <v>2719</v>
      </c>
      <c r="C1553" t="s">
        <v>3533</v>
      </c>
      <c r="D1553" t="s">
        <v>30</v>
      </c>
      <c r="E1553">
        <v>21</v>
      </c>
      <c r="F1553" s="3">
        <v>1570237498341</v>
      </c>
      <c r="G1553" t="s">
        <v>88</v>
      </c>
      <c r="H1553" t="s">
        <v>417</v>
      </c>
      <c r="I1553" t="s">
        <v>4662</v>
      </c>
      <c r="J1553" s="3">
        <v>923012993309</v>
      </c>
      <c r="K1553" t="s">
        <v>34</v>
      </c>
      <c r="L1553" t="s">
        <v>35</v>
      </c>
      <c r="M1553" t="s">
        <v>48</v>
      </c>
      <c r="O1553" t="s">
        <v>121</v>
      </c>
      <c r="P1553">
        <v>60</v>
      </c>
      <c r="Q1553">
        <f t="shared" si="48"/>
        <v>0.4</v>
      </c>
      <c r="T1553">
        <f t="shared" si="49"/>
        <v>0.2</v>
      </c>
      <c r="U1553">
        <v>43702.485243055555</v>
      </c>
      <c r="W1553" t="s">
        <v>75</v>
      </c>
    </row>
    <row r="1554" spans="1:23">
      <c r="A1554" t="s">
        <v>4663</v>
      </c>
      <c r="B1554" t="s">
        <v>162</v>
      </c>
      <c r="C1554" t="s">
        <v>778</v>
      </c>
      <c r="D1554" t="s">
        <v>30</v>
      </c>
      <c r="E1554">
        <v>22</v>
      </c>
      <c r="F1554" s="3">
        <v>1730164763751</v>
      </c>
      <c r="G1554" t="s">
        <v>31</v>
      </c>
      <c r="H1554" t="s">
        <v>112</v>
      </c>
      <c r="I1554" t="s">
        <v>4664</v>
      </c>
      <c r="J1554" s="3">
        <v>923013039456</v>
      </c>
      <c r="K1554" t="s">
        <v>34</v>
      </c>
      <c r="L1554" t="s">
        <v>35</v>
      </c>
      <c r="M1554" t="s">
        <v>48</v>
      </c>
      <c r="O1554" t="s">
        <v>38</v>
      </c>
      <c r="P1554">
        <v>59</v>
      </c>
      <c r="Q1554">
        <f t="shared" si="48"/>
        <v>0.39333333333333331</v>
      </c>
      <c r="T1554">
        <f t="shared" si="49"/>
        <v>0.19666666666666666</v>
      </c>
      <c r="U1554">
        <v>43698.687314814815</v>
      </c>
      <c r="W1554" t="s">
        <v>75</v>
      </c>
    </row>
    <row r="1555" spans="1:23">
      <c r="A1555" t="s">
        <v>4665</v>
      </c>
      <c r="B1555" t="s">
        <v>187</v>
      </c>
      <c r="C1555" t="s">
        <v>157</v>
      </c>
      <c r="D1555" t="s">
        <v>30</v>
      </c>
      <c r="E1555">
        <v>20</v>
      </c>
      <c r="F1555" s="3">
        <v>1540210275661</v>
      </c>
      <c r="G1555" t="s">
        <v>44</v>
      </c>
      <c r="H1555" t="s">
        <v>91</v>
      </c>
      <c r="I1555" t="s">
        <v>4666</v>
      </c>
      <c r="J1555" s="3">
        <v>923015035099</v>
      </c>
      <c r="K1555" t="s">
        <v>34</v>
      </c>
      <c r="L1555" t="s">
        <v>54</v>
      </c>
      <c r="M1555" t="s">
        <v>55</v>
      </c>
      <c r="O1555" t="s">
        <v>91</v>
      </c>
      <c r="P1555">
        <v>75</v>
      </c>
      <c r="Q1555">
        <f t="shared" si="48"/>
        <v>0.5</v>
      </c>
      <c r="R1555" t="str">
        <f>VLOOKUP(I1555,[1]AllTestsScores!$A$1:$C$1012,2,0)</f>
        <v>12</v>
      </c>
      <c r="S1555" t="str">
        <f>VLOOKUP(I1555,[1]AllTestsScores!$A$1:$C$1012,3,0)</f>
        <v>30%</v>
      </c>
      <c r="T1555">
        <f t="shared" si="49"/>
        <v>0.4</v>
      </c>
      <c r="U1555">
        <v>43700.276331018518</v>
      </c>
      <c r="W1555" t="s">
        <v>56</v>
      </c>
    </row>
    <row r="1556" spans="1:23">
      <c r="A1556" t="s">
        <v>4667</v>
      </c>
      <c r="B1556" t="s">
        <v>821</v>
      </c>
      <c r="C1556" t="s">
        <v>4668</v>
      </c>
      <c r="D1556" t="s">
        <v>30</v>
      </c>
      <c r="E1556">
        <v>22</v>
      </c>
      <c r="F1556" s="3">
        <v>1610164692399</v>
      </c>
      <c r="G1556" t="s">
        <v>31</v>
      </c>
      <c r="H1556" t="s">
        <v>121</v>
      </c>
      <c r="I1556" t="s">
        <v>4669</v>
      </c>
      <c r="J1556" s="3">
        <v>923015088623</v>
      </c>
      <c r="K1556" t="s">
        <v>34</v>
      </c>
      <c r="L1556" t="s">
        <v>35</v>
      </c>
      <c r="M1556" t="s">
        <v>48</v>
      </c>
      <c r="O1556" t="s">
        <v>121</v>
      </c>
      <c r="P1556">
        <v>60</v>
      </c>
      <c r="Q1556">
        <f t="shared" si="48"/>
        <v>0.4</v>
      </c>
      <c r="R1556" t="str">
        <f>VLOOKUP(I1556,Sheet7!$A$1:$C$747,2,0)</f>
        <v>18</v>
      </c>
      <c r="S1556" t="str">
        <f>VLOOKUP(I1556,Sheet7!$A$1:$C$747,3,0)</f>
        <v>45%</v>
      </c>
      <c r="T1556">
        <f t="shared" si="49"/>
        <v>0.42500000000000004</v>
      </c>
      <c r="U1556">
        <v>43698.848460648151</v>
      </c>
      <c r="W1556" t="s">
        <v>56</v>
      </c>
    </row>
    <row r="1557" spans="1:23">
      <c r="A1557" t="s">
        <v>4670</v>
      </c>
      <c r="B1557" t="s">
        <v>812</v>
      </c>
      <c r="C1557" t="s">
        <v>120</v>
      </c>
      <c r="D1557" t="s">
        <v>30</v>
      </c>
      <c r="E1557">
        <v>21</v>
      </c>
      <c r="F1557" s="3">
        <v>1730171027311</v>
      </c>
      <c r="G1557" t="s">
        <v>88</v>
      </c>
      <c r="H1557" t="s">
        <v>158</v>
      </c>
      <c r="I1557" t="s">
        <v>4671</v>
      </c>
      <c r="J1557" s="3">
        <v>923489553779</v>
      </c>
      <c r="K1557" t="s">
        <v>34</v>
      </c>
      <c r="L1557" t="s">
        <v>35</v>
      </c>
      <c r="M1557" t="s">
        <v>48</v>
      </c>
      <c r="O1557" t="s">
        <v>121</v>
      </c>
      <c r="P1557">
        <v>71</v>
      </c>
      <c r="Q1557">
        <f t="shared" si="48"/>
        <v>0.47333333333333333</v>
      </c>
      <c r="R1557" t="str">
        <f>VLOOKUP(I1557,'[2]All Tests Results'!$A$1:$C$979,2,0)</f>
        <v>33</v>
      </c>
      <c r="S1557" t="str">
        <f>VLOOKUP(I1557,'[2]All Tests Results'!$A$1:$C$979,3,0)</f>
        <v>47%</v>
      </c>
      <c r="T1557">
        <f t="shared" si="49"/>
        <v>0.47166666666666668</v>
      </c>
      <c r="U1557">
        <v>43698.730717592596</v>
      </c>
      <c r="W1557" t="s">
        <v>134</v>
      </c>
    </row>
    <row r="1558" spans="1:23">
      <c r="A1558" t="s">
        <v>4672</v>
      </c>
      <c r="B1558" t="s">
        <v>4673</v>
      </c>
      <c r="C1558" t="s">
        <v>66</v>
      </c>
      <c r="D1558" t="s">
        <v>30</v>
      </c>
      <c r="E1558">
        <v>25</v>
      </c>
      <c r="F1558" s="3">
        <v>5440008535289</v>
      </c>
      <c r="G1558" t="s">
        <v>31</v>
      </c>
      <c r="H1558" t="s">
        <v>38</v>
      </c>
      <c r="I1558" t="s">
        <v>4674</v>
      </c>
      <c r="J1558" s="3">
        <v>923015130727</v>
      </c>
      <c r="K1558" t="s">
        <v>34</v>
      </c>
      <c r="L1558" t="s">
        <v>54</v>
      </c>
      <c r="M1558" t="s">
        <v>55</v>
      </c>
      <c r="N1558" t="s">
        <v>49</v>
      </c>
      <c r="O1558" t="s">
        <v>38</v>
      </c>
      <c r="P1558">
        <v>127</v>
      </c>
      <c r="Q1558">
        <f t="shared" si="48"/>
        <v>0.84666666666666668</v>
      </c>
      <c r="T1558">
        <f t="shared" si="49"/>
        <v>0.42333333333333334</v>
      </c>
      <c r="U1558">
        <v>43699.649745370371</v>
      </c>
      <c r="W1558" t="s">
        <v>75</v>
      </c>
    </row>
    <row r="1559" spans="1:23">
      <c r="A1559" t="s">
        <v>4675</v>
      </c>
      <c r="B1559" t="s">
        <v>497</v>
      </c>
      <c r="C1559" t="s">
        <v>242</v>
      </c>
      <c r="D1559" t="s">
        <v>30</v>
      </c>
      <c r="E1559">
        <v>23</v>
      </c>
      <c r="F1559" s="3">
        <v>1560303529835</v>
      </c>
      <c r="G1559" t="s">
        <v>88</v>
      </c>
      <c r="H1559" t="s">
        <v>73</v>
      </c>
      <c r="I1559" t="s">
        <v>4676</v>
      </c>
      <c r="J1559" s="3">
        <v>3455226876</v>
      </c>
      <c r="K1559" t="s">
        <v>34</v>
      </c>
      <c r="L1559" t="s">
        <v>35</v>
      </c>
      <c r="M1559" t="s">
        <v>55</v>
      </c>
      <c r="O1559" t="s">
        <v>38</v>
      </c>
      <c r="P1559">
        <v>68</v>
      </c>
      <c r="Q1559">
        <f t="shared" si="48"/>
        <v>0.45333333333333331</v>
      </c>
      <c r="R1559" t="str">
        <f>VLOOKUP(I1559,'[2]All Tests Results'!$A$1:$C$979,2,0)</f>
        <v>30</v>
      </c>
      <c r="S1559" t="str">
        <f>VLOOKUP(I1559,'[2]All Tests Results'!$A$1:$C$979,3,0)</f>
        <v>43%</v>
      </c>
      <c r="T1559">
        <f t="shared" si="49"/>
        <v>0.44166666666666665</v>
      </c>
      <c r="U1559">
        <v>43718.760462962964</v>
      </c>
      <c r="W1559" t="s">
        <v>56</v>
      </c>
    </row>
    <row r="1560" spans="1:23">
      <c r="A1560" t="s">
        <v>4677</v>
      </c>
      <c r="B1560" t="s">
        <v>4678</v>
      </c>
      <c r="C1560" t="s">
        <v>4679</v>
      </c>
      <c r="D1560" t="s">
        <v>43</v>
      </c>
      <c r="E1560">
        <v>22</v>
      </c>
      <c r="F1560" s="3">
        <v>173010394824</v>
      </c>
      <c r="G1560" t="s">
        <v>88</v>
      </c>
      <c r="H1560" t="s">
        <v>38</v>
      </c>
      <c r="I1560" t="s">
        <v>4680</v>
      </c>
      <c r="J1560" s="3">
        <v>923109722466</v>
      </c>
      <c r="K1560" t="s">
        <v>34</v>
      </c>
      <c r="L1560" t="s">
        <v>54</v>
      </c>
      <c r="M1560" t="s">
        <v>55</v>
      </c>
      <c r="O1560" t="s">
        <v>38</v>
      </c>
      <c r="P1560">
        <v>77</v>
      </c>
      <c r="Q1560">
        <f t="shared" si="48"/>
        <v>0.51333333333333331</v>
      </c>
      <c r="R1560" t="str">
        <f>VLOOKUP(I1560,'[2]All Tests Results'!$A$1:$C$979,2,0)</f>
        <v>26</v>
      </c>
      <c r="S1560" t="str">
        <f>VLOOKUP(I1560,'[2]All Tests Results'!$A$1:$C$979,3,0)</f>
        <v>37%</v>
      </c>
      <c r="T1560">
        <f t="shared" si="49"/>
        <v>0.44166666666666665</v>
      </c>
      <c r="U1560">
        <v>43705.442164351851</v>
      </c>
      <c r="W1560" t="s">
        <v>56</v>
      </c>
    </row>
    <row r="1561" spans="1:23">
      <c r="A1561" t="s">
        <v>4681</v>
      </c>
      <c r="B1561" t="s">
        <v>82</v>
      </c>
      <c r="C1561" t="s">
        <v>98</v>
      </c>
      <c r="D1561" t="s">
        <v>43</v>
      </c>
      <c r="E1561">
        <v>21</v>
      </c>
      <c r="F1561" s="3">
        <v>1330258462428</v>
      </c>
      <c r="G1561" t="s">
        <v>31</v>
      </c>
      <c r="H1561" t="s">
        <v>211</v>
      </c>
      <c r="I1561" t="s">
        <v>4682</v>
      </c>
      <c r="J1561" s="3">
        <v>923015440179</v>
      </c>
      <c r="K1561" t="s">
        <v>34</v>
      </c>
      <c r="L1561" t="s">
        <v>54</v>
      </c>
      <c r="M1561" t="s">
        <v>48</v>
      </c>
      <c r="O1561" t="s">
        <v>211</v>
      </c>
      <c r="P1561">
        <v>73</v>
      </c>
      <c r="Q1561">
        <f t="shared" si="48"/>
        <v>0.48666666666666669</v>
      </c>
      <c r="R1561" t="str">
        <f>VLOOKUP(I1561,Sheet7!$A$1:$C$747,2,0)</f>
        <v>16</v>
      </c>
      <c r="S1561" t="str">
        <f>VLOOKUP(I1561,Sheet7!$A$1:$C$747,3,0)</f>
        <v>40%</v>
      </c>
      <c r="T1561">
        <f t="shared" si="49"/>
        <v>0.44333333333333336</v>
      </c>
      <c r="U1561">
        <v>43724.742488425924</v>
      </c>
      <c r="W1561" t="s">
        <v>56</v>
      </c>
    </row>
    <row r="1562" spans="1:23">
      <c r="A1562" t="s">
        <v>4683</v>
      </c>
      <c r="B1562" t="s">
        <v>712</v>
      </c>
      <c r="C1562" t="s">
        <v>98</v>
      </c>
      <c r="D1562" t="s">
        <v>30</v>
      </c>
      <c r="E1562">
        <v>23</v>
      </c>
      <c r="F1562" s="3">
        <v>1330284304329</v>
      </c>
      <c r="G1562" t="s">
        <v>44</v>
      </c>
      <c r="H1562" t="s">
        <v>211</v>
      </c>
      <c r="I1562" t="s">
        <v>4684</v>
      </c>
      <c r="J1562" s="3">
        <v>923015440529</v>
      </c>
      <c r="K1562" t="s">
        <v>34</v>
      </c>
      <c r="L1562" t="s">
        <v>35</v>
      </c>
      <c r="M1562" t="s">
        <v>55</v>
      </c>
      <c r="O1562" t="s">
        <v>211</v>
      </c>
      <c r="P1562">
        <v>42</v>
      </c>
      <c r="Q1562">
        <f t="shared" si="48"/>
        <v>0.28000000000000003</v>
      </c>
      <c r="T1562">
        <f t="shared" si="49"/>
        <v>0.14000000000000001</v>
      </c>
      <c r="U1562">
        <v>43709.696423611109</v>
      </c>
      <c r="W1562" t="s">
        <v>75</v>
      </c>
    </row>
    <row r="1563" spans="1:23">
      <c r="A1563" t="s">
        <v>4685</v>
      </c>
      <c r="B1563" t="s">
        <v>4686</v>
      </c>
      <c r="C1563" t="s">
        <v>4687</v>
      </c>
      <c r="D1563" t="s">
        <v>30</v>
      </c>
      <c r="E1563">
        <v>27</v>
      </c>
      <c r="F1563" s="3">
        <v>1720154737845</v>
      </c>
      <c r="G1563" t="s">
        <v>31</v>
      </c>
      <c r="H1563" t="s">
        <v>79</v>
      </c>
      <c r="I1563" t="s">
        <v>4688</v>
      </c>
      <c r="J1563" s="3">
        <v>923015452020</v>
      </c>
      <c r="K1563" t="s">
        <v>34</v>
      </c>
      <c r="L1563" t="s">
        <v>54</v>
      </c>
      <c r="M1563" t="s">
        <v>55</v>
      </c>
      <c r="N1563" t="s">
        <v>49</v>
      </c>
      <c r="O1563" t="s">
        <v>121</v>
      </c>
      <c r="P1563">
        <v>85</v>
      </c>
      <c r="Q1563">
        <f t="shared" si="48"/>
        <v>0.56666666666666665</v>
      </c>
      <c r="R1563" t="str">
        <f>VLOOKUP(I1563,Sheet7!$A$1:$C$747,2,0)</f>
        <v>25</v>
      </c>
      <c r="S1563" t="str">
        <f>VLOOKUP(I1563,Sheet7!$A$1:$C$747,3,0)</f>
        <v>63%</v>
      </c>
      <c r="T1563">
        <f t="shared" si="49"/>
        <v>0.59833333333333338</v>
      </c>
      <c r="U1563">
        <v>43704.239050925928</v>
      </c>
      <c r="W1563" t="s">
        <v>134</v>
      </c>
    </row>
    <row r="1564" spans="1:23">
      <c r="A1564" t="s">
        <v>4689</v>
      </c>
      <c r="B1564" t="s">
        <v>2393</v>
      </c>
      <c r="C1564" t="s">
        <v>4690</v>
      </c>
      <c r="D1564" t="s">
        <v>30</v>
      </c>
      <c r="E1564">
        <v>23</v>
      </c>
      <c r="F1564" s="3">
        <v>1210247566219</v>
      </c>
      <c r="G1564" t="s">
        <v>44</v>
      </c>
      <c r="H1564" t="s">
        <v>38</v>
      </c>
      <c r="I1564" t="s">
        <v>4691</v>
      </c>
      <c r="J1564" s="3">
        <v>923015529875</v>
      </c>
      <c r="K1564" t="s">
        <v>34</v>
      </c>
      <c r="L1564" t="s">
        <v>54</v>
      </c>
      <c r="M1564" t="s">
        <v>48</v>
      </c>
      <c r="O1564" t="s">
        <v>38</v>
      </c>
      <c r="P1564">
        <v>51</v>
      </c>
      <c r="Q1564">
        <f t="shared" si="48"/>
        <v>0.34</v>
      </c>
      <c r="R1564" t="str">
        <f>VLOOKUP(I1564,[1]AllTestsScores!$A$1:$C$1012,2,0)</f>
        <v>13</v>
      </c>
      <c r="S1564" t="str">
        <f>VLOOKUP(I1564,[1]AllTestsScores!$A$1:$C$1012,3,0)</f>
        <v>33%</v>
      </c>
      <c r="T1564">
        <f t="shared" si="49"/>
        <v>0.33500000000000002</v>
      </c>
      <c r="U1564">
        <v>43700.712233796294</v>
      </c>
      <c r="W1564" t="s">
        <v>56</v>
      </c>
    </row>
    <row r="1565" spans="1:23">
      <c r="A1565" t="s">
        <v>4692</v>
      </c>
      <c r="B1565" t="s">
        <v>4693</v>
      </c>
      <c r="C1565" t="s">
        <v>295</v>
      </c>
      <c r="D1565" t="s">
        <v>30</v>
      </c>
      <c r="E1565">
        <v>34</v>
      </c>
      <c r="F1565" s="3">
        <v>1620197233621</v>
      </c>
      <c r="G1565" t="s">
        <v>31</v>
      </c>
      <c r="H1565" t="s">
        <v>152</v>
      </c>
      <c r="I1565" t="s">
        <v>4694</v>
      </c>
      <c r="J1565" s="3">
        <v>923015542221</v>
      </c>
      <c r="K1565" t="s">
        <v>34</v>
      </c>
      <c r="L1565" t="s">
        <v>54</v>
      </c>
      <c r="M1565" t="s">
        <v>48</v>
      </c>
      <c r="N1565" t="s">
        <v>49</v>
      </c>
      <c r="O1565" t="s">
        <v>121</v>
      </c>
      <c r="P1565">
        <v>94</v>
      </c>
      <c r="Q1565">
        <f t="shared" si="48"/>
        <v>0.62666666666666671</v>
      </c>
      <c r="R1565" t="str">
        <f>VLOOKUP(I1565,Sheet7!$A$1:$C$747,2,0)</f>
        <v>24</v>
      </c>
      <c r="S1565" t="str">
        <f>VLOOKUP(I1565,Sheet7!$A$1:$C$747,3,0)</f>
        <v>60%</v>
      </c>
      <c r="T1565">
        <f t="shared" si="49"/>
        <v>0.61333333333333329</v>
      </c>
      <c r="U1565">
        <v>43699.592569444445</v>
      </c>
      <c r="W1565" t="s">
        <v>56</v>
      </c>
    </row>
    <row r="1566" spans="1:23">
      <c r="A1566" t="s">
        <v>4695</v>
      </c>
      <c r="B1566" t="s">
        <v>4696</v>
      </c>
      <c r="C1566" t="s">
        <v>125</v>
      </c>
      <c r="D1566" t="s">
        <v>30</v>
      </c>
      <c r="E1566">
        <v>29</v>
      </c>
      <c r="F1566" s="3">
        <v>1570420084615</v>
      </c>
      <c r="G1566" t="s">
        <v>44</v>
      </c>
      <c r="H1566" t="s">
        <v>417</v>
      </c>
      <c r="I1566" t="s">
        <v>4697</v>
      </c>
      <c r="J1566" s="3">
        <v>923015551453</v>
      </c>
      <c r="K1566" t="s">
        <v>34</v>
      </c>
      <c r="L1566" t="s">
        <v>54</v>
      </c>
      <c r="M1566" t="s">
        <v>55</v>
      </c>
      <c r="N1566" t="s">
        <v>49</v>
      </c>
      <c r="O1566" t="s">
        <v>38</v>
      </c>
      <c r="P1566">
        <v>50</v>
      </c>
      <c r="Q1566">
        <f t="shared" si="48"/>
        <v>0.33333333333333331</v>
      </c>
      <c r="R1566" t="str">
        <f>VLOOKUP(I1566,[1]AllTestsScores!$A$1:$C$1012,2,0)</f>
        <v>16</v>
      </c>
      <c r="S1566" t="str">
        <f>VLOOKUP(I1566,[1]AllTestsScores!$A$1:$C$1012,3,0)</f>
        <v>40%</v>
      </c>
      <c r="T1566">
        <f t="shared" si="49"/>
        <v>0.3666666666666667</v>
      </c>
      <c r="U1566">
        <v>43700.220312500001</v>
      </c>
      <c r="W1566" t="s">
        <v>134</v>
      </c>
    </row>
    <row r="1567" spans="1:23">
      <c r="A1567" t="s">
        <v>4698</v>
      </c>
      <c r="B1567" t="s">
        <v>4699</v>
      </c>
      <c r="C1567" t="s">
        <v>4699</v>
      </c>
      <c r="D1567" t="s">
        <v>30</v>
      </c>
      <c r="E1567">
        <v>21</v>
      </c>
      <c r="F1567" s="3">
        <v>2110681469615</v>
      </c>
      <c r="G1567" t="s">
        <v>31</v>
      </c>
      <c r="H1567" t="s">
        <v>175</v>
      </c>
      <c r="I1567" t="s">
        <v>4700</v>
      </c>
      <c r="J1567" s="3">
        <v>923015581981</v>
      </c>
      <c r="K1567" t="s">
        <v>34</v>
      </c>
      <c r="L1567" t="s">
        <v>54</v>
      </c>
      <c r="M1567" t="s">
        <v>36</v>
      </c>
      <c r="N1567" t="s">
        <v>37</v>
      </c>
      <c r="O1567" t="s">
        <v>38</v>
      </c>
      <c r="P1567">
        <v>33</v>
      </c>
      <c r="Q1567">
        <f t="shared" si="48"/>
        <v>0.22</v>
      </c>
      <c r="T1567">
        <f t="shared" si="49"/>
        <v>0.11</v>
      </c>
      <c r="U1567">
        <v>43701.627442129633</v>
      </c>
      <c r="W1567" t="s">
        <v>39</v>
      </c>
    </row>
    <row r="1568" spans="1:23">
      <c r="A1568" t="s">
        <v>4701</v>
      </c>
      <c r="B1568" t="s">
        <v>428</v>
      </c>
      <c r="C1568" t="s">
        <v>103</v>
      </c>
      <c r="D1568" t="s">
        <v>30</v>
      </c>
      <c r="E1568">
        <v>24</v>
      </c>
      <c r="F1568" s="3">
        <v>1320298365819</v>
      </c>
      <c r="G1568" t="s">
        <v>44</v>
      </c>
      <c r="H1568" t="s">
        <v>547</v>
      </c>
      <c r="I1568" t="s">
        <v>4702</v>
      </c>
      <c r="J1568" s="3">
        <v>923015600738</v>
      </c>
      <c r="K1568" t="s">
        <v>154</v>
      </c>
      <c r="L1568" t="s">
        <v>54</v>
      </c>
      <c r="M1568" t="s">
        <v>55</v>
      </c>
      <c r="O1568" t="s">
        <v>45</v>
      </c>
      <c r="P1568">
        <v>58</v>
      </c>
      <c r="Q1568">
        <f t="shared" si="48"/>
        <v>0.38666666666666666</v>
      </c>
      <c r="R1568" t="str">
        <f>VLOOKUP(I1568,[1]AllTestsScores!$A$1:$C$1012,2,0)</f>
        <v>15</v>
      </c>
      <c r="S1568" t="str">
        <f>VLOOKUP(I1568,[1]AllTestsScores!$A$1:$C$1012,3,0)</f>
        <v>38%</v>
      </c>
      <c r="T1568">
        <f t="shared" si="49"/>
        <v>0.3833333333333333</v>
      </c>
      <c r="U1568">
        <v>43701.647800925923</v>
      </c>
      <c r="W1568" t="s">
        <v>56</v>
      </c>
    </row>
    <row r="1569" spans="1:24">
      <c r="A1569" t="s">
        <v>4703</v>
      </c>
      <c r="B1569" t="s">
        <v>4704</v>
      </c>
      <c r="C1569" t="s">
        <v>4705</v>
      </c>
      <c r="D1569" t="s">
        <v>43</v>
      </c>
      <c r="E1569">
        <v>22</v>
      </c>
      <c r="F1569" s="3">
        <v>1530535914240</v>
      </c>
      <c r="G1569" t="s">
        <v>44</v>
      </c>
      <c r="H1569" t="s">
        <v>99</v>
      </c>
      <c r="I1569" t="s">
        <v>4706</v>
      </c>
      <c r="J1569" s="3">
        <v>923015608289</v>
      </c>
      <c r="K1569" t="s">
        <v>34</v>
      </c>
      <c r="L1569" t="s">
        <v>54</v>
      </c>
      <c r="M1569" t="s">
        <v>48</v>
      </c>
      <c r="O1569" t="s">
        <v>91</v>
      </c>
      <c r="P1569">
        <v>44</v>
      </c>
      <c r="Q1569">
        <f t="shared" si="48"/>
        <v>0.29333333333333333</v>
      </c>
      <c r="T1569">
        <f t="shared" si="49"/>
        <v>0.14666666666666667</v>
      </c>
      <c r="U1569">
        <v>43713.621747685182</v>
      </c>
      <c r="W1569" t="s">
        <v>75</v>
      </c>
    </row>
    <row r="1570" spans="1:24">
      <c r="A1570" t="s">
        <v>4707</v>
      </c>
      <c r="B1570" t="s">
        <v>4708</v>
      </c>
      <c r="C1570" t="s">
        <v>785</v>
      </c>
      <c r="D1570" t="s">
        <v>30</v>
      </c>
      <c r="E1570">
        <v>29</v>
      </c>
      <c r="F1570" s="3">
        <v>1330297381835</v>
      </c>
      <c r="G1570" t="s">
        <v>44</v>
      </c>
      <c r="H1570" t="s">
        <v>211</v>
      </c>
      <c r="I1570" t="s">
        <v>4709</v>
      </c>
      <c r="J1570" s="3">
        <v>923015683524</v>
      </c>
      <c r="K1570" t="s">
        <v>34</v>
      </c>
      <c r="L1570" t="s">
        <v>54</v>
      </c>
      <c r="M1570" t="s">
        <v>55</v>
      </c>
      <c r="N1570" t="s">
        <v>37</v>
      </c>
      <c r="O1570" t="s">
        <v>211</v>
      </c>
      <c r="P1570">
        <v>83</v>
      </c>
      <c r="Q1570">
        <f t="shared" si="48"/>
        <v>0.55333333333333334</v>
      </c>
      <c r="R1570" t="str">
        <f>VLOOKUP(I1570,[1]AllTestsScores!$A$1:$C$1012,2,0)</f>
        <v>22</v>
      </c>
      <c r="S1570" t="str">
        <f>VLOOKUP(I1570,[1]AllTestsScores!$A$1:$C$1012,3,0)</f>
        <v>55%</v>
      </c>
      <c r="T1570">
        <f t="shared" si="49"/>
        <v>0.55166666666666675</v>
      </c>
      <c r="U1570">
        <v>43699.279467592591</v>
      </c>
      <c r="W1570" t="s">
        <v>56</v>
      </c>
    </row>
    <row r="1571" spans="1:24">
      <c r="A1571" t="s">
        <v>4710</v>
      </c>
      <c r="B1571" t="s">
        <v>1174</v>
      </c>
      <c r="C1571" t="s">
        <v>454</v>
      </c>
      <c r="D1571" t="s">
        <v>30</v>
      </c>
      <c r="E1571">
        <v>28</v>
      </c>
      <c r="F1571" s="3">
        <v>1530310368871</v>
      </c>
      <c r="G1571" t="s">
        <v>88</v>
      </c>
      <c r="H1571" t="s">
        <v>99</v>
      </c>
      <c r="I1571" t="s">
        <v>4711</v>
      </c>
      <c r="J1571" s="3">
        <v>923015747471</v>
      </c>
      <c r="K1571" t="s">
        <v>34</v>
      </c>
      <c r="L1571" t="s">
        <v>54</v>
      </c>
      <c r="M1571" t="s">
        <v>55</v>
      </c>
      <c r="N1571" t="s">
        <v>37</v>
      </c>
      <c r="O1571" t="s">
        <v>73</v>
      </c>
      <c r="P1571">
        <v>49</v>
      </c>
      <c r="Q1571">
        <f t="shared" si="48"/>
        <v>0.32666666666666666</v>
      </c>
      <c r="R1571" t="str">
        <f>VLOOKUP(I1571,'[2]All Tests Results'!$A$1:$C$979,2,0)</f>
        <v>49</v>
      </c>
      <c r="S1571" t="str">
        <f>VLOOKUP(I1571,'[2]All Tests Results'!$A$1:$C$979,3,0)</f>
        <v>70%</v>
      </c>
      <c r="T1571">
        <f t="shared" si="49"/>
        <v>0.51333333333333331</v>
      </c>
      <c r="U1571">
        <v>43725.777326388888</v>
      </c>
      <c r="W1571" t="s">
        <v>56</v>
      </c>
    </row>
    <row r="1572" spans="1:24">
      <c r="A1572" t="s">
        <v>4712</v>
      </c>
      <c r="B1572" t="s">
        <v>4713</v>
      </c>
      <c r="C1572" t="s">
        <v>867</v>
      </c>
      <c r="D1572" t="s">
        <v>30</v>
      </c>
      <c r="E1572">
        <v>27</v>
      </c>
      <c r="F1572" s="3">
        <v>1540251135879</v>
      </c>
      <c r="G1572" t="s">
        <v>88</v>
      </c>
      <c r="H1572" t="s">
        <v>91</v>
      </c>
      <c r="I1572" t="s">
        <v>4714</v>
      </c>
      <c r="J1572" s="3">
        <v>923239293086</v>
      </c>
      <c r="K1572" t="s">
        <v>34</v>
      </c>
      <c r="L1572" t="s">
        <v>35</v>
      </c>
      <c r="M1572" t="s">
        <v>55</v>
      </c>
      <c r="N1572" t="s">
        <v>49</v>
      </c>
      <c r="O1572" t="s">
        <v>38</v>
      </c>
      <c r="P1572">
        <v>72</v>
      </c>
      <c r="Q1572">
        <f t="shared" si="48"/>
        <v>0.48</v>
      </c>
      <c r="R1572" t="str">
        <f>VLOOKUP(I1572,'[2]All Tests Results'!$A$1:$C$979,2,0)</f>
        <v>28</v>
      </c>
      <c r="S1572" t="str">
        <f>VLOOKUP(I1572,'[2]All Tests Results'!$A$1:$C$979,3,0)</f>
        <v>40%</v>
      </c>
      <c r="T1572">
        <f t="shared" si="49"/>
        <v>0.44</v>
      </c>
      <c r="U1572">
        <v>43712.751597222225</v>
      </c>
      <c r="W1572" t="s">
        <v>56</v>
      </c>
    </row>
    <row r="1573" spans="1:24">
      <c r="A1573" t="s">
        <v>4715</v>
      </c>
      <c r="B1573" t="s">
        <v>106</v>
      </c>
      <c r="C1573" t="s">
        <v>103</v>
      </c>
      <c r="D1573" t="s">
        <v>30</v>
      </c>
      <c r="E1573">
        <v>26</v>
      </c>
      <c r="F1573" s="3">
        <v>1710133942481</v>
      </c>
      <c r="G1573" t="s">
        <v>31</v>
      </c>
      <c r="H1573" t="s">
        <v>32</v>
      </c>
      <c r="I1573" t="s">
        <v>4716</v>
      </c>
      <c r="J1573" s="3">
        <v>923015901901</v>
      </c>
      <c r="K1573" t="s">
        <v>34</v>
      </c>
      <c r="L1573" t="s">
        <v>35</v>
      </c>
      <c r="M1573" t="s">
        <v>48</v>
      </c>
      <c r="N1573" t="s">
        <v>37</v>
      </c>
      <c r="O1573" t="s">
        <v>121</v>
      </c>
      <c r="P1573">
        <v>84</v>
      </c>
      <c r="Q1573">
        <f t="shared" si="48"/>
        <v>0.56000000000000005</v>
      </c>
      <c r="T1573">
        <f t="shared" si="49"/>
        <v>0.28000000000000003</v>
      </c>
      <c r="U1573">
        <v>43722.407384259262</v>
      </c>
      <c r="W1573" t="s">
        <v>75</v>
      </c>
    </row>
    <row r="1574" spans="1:24">
      <c r="A1574" t="s">
        <v>4717</v>
      </c>
      <c r="B1574" t="s">
        <v>482</v>
      </c>
      <c r="C1574" t="s">
        <v>483</v>
      </c>
      <c r="D1574" t="s">
        <v>30</v>
      </c>
      <c r="E1574">
        <v>24</v>
      </c>
      <c r="F1574" s="3">
        <v>1220119073175</v>
      </c>
      <c r="G1574" t="s">
        <v>88</v>
      </c>
      <c r="H1574" t="s">
        <v>331</v>
      </c>
      <c r="I1574" t="s">
        <v>4718</v>
      </c>
      <c r="J1574" s="3">
        <v>923339760876</v>
      </c>
      <c r="K1574" t="s">
        <v>34</v>
      </c>
      <c r="L1574" t="s">
        <v>35</v>
      </c>
      <c r="M1574" t="s">
        <v>55</v>
      </c>
      <c r="N1574" t="s">
        <v>37</v>
      </c>
      <c r="O1574" t="s">
        <v>38</v>
      </c>
      <c r="P1574">
        <v>78</v>
      </c>
      <c r="Q1574">
        <f t="shared" si="48"/>
        <v>0.52</v>
      </c>
      <c r="R1574" t="str">
        <f>VLOOKUP(I1574,'[2]All Tests Results'!$A$1:$C$979,2,0)</f>
        <v>25</v>
      </c>
      <c r="S1574" t="str">
        <f>VLOOKUP(I1574,'[2]All Tests Results'!$A$1:$C$979,3,0)</f>
        <v>36%</v>
      </c>
      <c r="T1574">
        <f t="shared" si="49"/>
        <v>0.44</v>
      </c>
      <c r="U1574">
        <v>43710.874872685185</v>
      </c>
      <c r="W1574" t="s">
        <v>56</v>
      </c>
    </row>
    <row r="1575" spans="1:24">
      <c r="A1575" t="s">
        <v>4719</v>
      </c>
      <c r="B1575" t="s">
        <v>4720</v>
      </c>
      <c r="C1575" t="s">
        <v>532</v>
      </c>
      <c r="D1575" t="s">
        <v>43</v>
      </c>
      <c r="E1575">
        <v>22</v>
      </c>
      <c r="F1575" s="3">
        <v>1730110003730</v>
      </c>
      <c r="G1575" t="s">
        <v>44</v>
      </c>
      <c r="H1575" t="s">
        <v>38</v>
      </c>
      <c r="I1575" t="s">
        <v>4721</v>
      </c>
      <c r="J1575" s="3">
        <v>923015938220</v>
      </c>
      <c r="K1575" t="s">
        <v>34</v>
      </c>
      <c r="L1575" t="s">
        <v>54</v>
      </c>
      <c r="M1575" t="s">
        <v>48</v>
      </c>
      <c r="O1575" t="s">
        <v>38</v>
      </c>
      <c r="P1575">
        <v>79</v>
      </c>
      <c r="Q1575">
        <f t="shared" si="48"/>
        <v>0.52666666666666662</v>
      </c>
      <c r="R1575" t="str">
        <f>VLOOKUP(I1575,[1]AllTestsScores!$A$1:$C$1012,2,0)</f>
        <v>12</v>
      </c>
      <c r="S1575" t="str">
        <f>VLOOKUP(I1575,[1]AllTestsScores!$A$1:$C$1012,3,0)</f>
        <v>30%</v>
      </c>
      <c r="T1575">
        <f t="shared" si="49"/>
        <v>0.41333333333333333</v>
      </c>
      <c r="U1575">
        <v>43720.330312500002</v>
      </c>
      <c r="W1575" t="s">
        <v>134</v>
      </c>
    </row>
    <row r="1576" spans="1:24">
      <c r="A1576" t="s">
        <v>4722</v>
      </c>
      <c r="B1576" t="s">
        <v>1109</v>
      </c>
      <c r="C1576" t="s">
        <v>103</v>
      </c>
      <c r="D1576" t="s">
        <v>30</v>
      </c>
      <c r="E1576">
        <v>23</v>
      </c>
      <c r="F1576" s="3">
        <v>1710304052781</v>
      </c>
      <c r="G1576" t="s">
        <v>44</v>
      </c>
      <c r="H1576" t="s">
        <v>32</v>
      </c>
      <c r="I1576" t="s">
        <v>4723</v>
      </c>
      <c r="J1576" s="3">
        <v>923015946148</v>
      </c>
      <c r="K1576" t="s">
        <v>69</v>
      </c>
      <c r="L1576" t="s">
        <v>47</v>
      </c>
      <c r="M1576" t="s">
        <v>48</v>
      </c>
      <c r="N1576" t="s">
        <v>37</v>
      </c>
      <c r="O1576" t="s">
        <v>38</v>
      </c>
      <c r="P1576">
        <v>46</v>
      </c>
      <c r="Q1576">
        <f t="shared" si="48"/>
        <v>0.30666666666666664</v>
      </c>
      <c r="R1576" t="str">
        <f>VLOOKUP(I1576,[1]AllTestsScores!$A$1:$C$1012,2,0)</f>
        <v>10</v>
      </c>
      <c r="S1576" t="str">
        <f>VLOOKUP(I1576,[1]AllTestsScores!$A$1:$C$1012,3,0)</f>
        <v>25%</v>
      </c>
      <c r="T1576">
        <f t="shared" si="49"/>
        <v>0.27833333333333332</v>
      </c>
      <c r="U1576">
        <v>43713.267129629632</v>
      </c>
      <c r="W1576" t="s">
        <v>39</v>
      </c>
    </row>
    <row r="1577" spans="1:24">
      <c r="A1577" t="s">
        <v>4724</v>
      </c>
      <c r="B1577" t="s">
        <v>4725</v>
      </c>
      <c r="C1577" t="s">
        <v>103</v>
      </c>
      <c r="D1577" t="s">
        <v>30</v>
      </c>
      <c r="E1577">
        <v>25</v>
      </c>
      <c r="F1577" s="3">
        <v>1730103526989</v>
      </c>
      <c r="G1577" t="s">
        <v>31</v>
      </c>
      <c r="H1577" t="s">
        <v>112</v>
      </c>
      <c r="I1577" t="s">
        <v>4726</v>
      </c>
      <c r="J1577" s="3">
        <v>923015954597</v>
      </c>
      <c r="K1577" t="s">
        <v>34</v>
      </c>
      <c r="L1577" t="s">
        <v>35</v>
      </c>
      <c r="M1577" t="s">
        <v>48</v>
      </c>
      <c r="N1577" t="s">
        <v>37</v>
      </c>
      <c r="O1577" t="s">
        <v>38</v>
      </c>
      <c r="P1577">
        <v>81</v>
      </c>
      <c r="Q1577">
        <f t="shared" si="48"/>
        <v>0.54</v>
      </c>
      <c r="T1577">
        <f t="shared" si="49"/>
        <v>0.27</v>
      </c>
      <c r="U1577">
        <v>43702.55909722222</v>
      </c>
    </row>
    <row r="1578" spans="1:24">
      <c r="A1578" t="s">
        <v>4727</v>
      </c>
      <c r="B1578" t="s">
        <v>4728</v>
      </c>
      <c r="C1578" t="s">
        <v>4729</v>
      </c>
      <c r="D1578" t="s">
        <v>43</v>
      </c>
      <c r="E1578">
        <v>22</v>
      </c>
      <c r="F1578" s="3">
        <v>1730175196114</v>
      </c>
      <c r="G1578" t="s">
        <v>44</v>
      </c>
      <c r="H1578" t="s">
        <v>38</v>
      </c>
      <c r="I1578" t="s">
        <v>4730</v>
      </c>
      <c r="J1578" s="3">
        <v>923015957068</v>
      </c>
      <c r="K1578" t="s">
        <v>34</v>
      </c>
      <c r="L1578" t="s">
        <v>54</v>
      </c>
      <c r="M1578" t="s">
        <v>55</v>
      </c>
      <c r="O1578" t="s">
        <v>38</v>
      </c>
      <c r="P1578">
        <v>81</v>
      </c>
      <c r="Q1578">
        <f t="shared" si="48"/>
        <v>0.54</v>
      </c>
      <c r="R1578" t="str">
        <f>VLOOKUP(I1578,[1]AllTestsScores!$A$1:$C$1012,2,0)</f>
        <v>17</v>
      </c>
      <c r="S1578" t="str">
        <f>VLOOKUP(I1578,[1]AllTestsScores!$A$1:$C$1012,3,0)</f>
        <v>43%</v>
      </c>
      <c r="T1578">
        <f t="shared" si="49"/>
        <v>0.48499999999999999</v>
      </c>
      <c r="U1578">
        <v>43717.475277777776</v>
      </c>
      <c r="W1578" t="s">
        <v>134</v>
      </c>
    </row>
    <row r="1579" spans="1:24">
      <c r="A1579" t="s">
        <v>4731</v>
      </c>
      <c r="B1579" t="s">
        <v>929</v>
      </c>
      <c r="C1579" t="s">
        <v>120</v>
      </c>
      <c r="D1579" t="s">
        <v>30</v>
      </c>
      <c r="E1579">
        <v>28</v>
      </c>
      <c r="F1579" s="3">
        <v>1730164611113</v>
      </c>
      <c r="G1579" t="s">
        <v>44</v>
      </c>
      <c r="H1579" t="s">
        <v>296</v>
      </c>
      <c r="I1579" t="s">
        <v>4732</v>
      </c>
      <c r="J1579" s="3">
        <v>923015999304</v>
      </c>
      <c r="K1579" t="s">
        <v>34</v>
      </c>
      <c r="L1579" t="s">
        <v>54</v>
      </c>
      <c r="M1579" t="s">
        <v>55</v>
      </c>
      <c r="N1579" t="s">
        <v>49</v>
      </c>
      <c r="O1579" t="s">
        <v>38</v>
      </c>
      <c r="P1579">
        <v>112</v>
      </c>
      <c r="Q1579">
        <f t="shared" si="48"/>
        <v>0.7466666666666667</v>
      </c>
      <c r="R1579" t="str">
        <f>VLOOKUP(I1579,[1]AllTestsScores!$A$1:$C$1012,2,0)</f>
        <v>18</v>
      </c>
      <c r="S1579" t="str">
        <f>VLOOKUP(I1579,[1]AllTestsScores!$A$1:$C$1012,3,0)</f>
        <v>45%</v>
      </c>
      <c r="T1579">
        <f t="shared" si="49"/>
        <v>0.59833333333333338</v>
      </c>
      <c r="U1579">
        <v>43704.357256944444</v>
      </c>
      <c r="W1579" t="s">
        <v>56</v>
      </c>
      <c r="X1579" t="s">
        <v>57</v>
      </c>
    </row>
    <row r="1580" spans="1:24">
      <c r="A1580" t="s">
        <v>4733</v>
      </c>
      <c r="B1580" t="s">
        <v>4734</v>
      </c>
      <c r="C1580" t="s">
        <v>454</v>
      </c>
      <c r="D1580" t="s">
        <v>30</v>
      </c>
      <c r="E1580">
        <v>23</v>
      </c>
      <c r="F1580" s="3">
        <v>1120167581951</v>
      </c>
      <c r="G1580" t="s">
        <v>88</v>
      </c>
      <c r="H1580" t="s">
        <v>252</v>
      </c>
      <c r="I1580" t="s">
        <v>4735</v>
      </c>
      <c r="J1580" s="3">
        <v>923017007080</v>
      </c>
      <c r="K1580" t="s">
        <v>34</v>
      </c>
      <c r="L1580" t="s">
        <v>47</v>
      </c>
      <c r="M1580" t="s">
        <v>55</v>
      </c>
      <c r="N1580" t="s">
        <v>49</v>
      </c>
      <c r="O1580" t="s">
        <v>121</v>
      </c>
      <c r="P1580">
        <v>47</v>
      </c>
      <c r="Q1580">
        <f t="shared" si="48"/>
        <v>0.31333333333333335</v>
      </c>
      <c r="R1580" t="str">
        <f>VLOOKUP(I1580,'[2]All Tests Results'!$A$1:$C$979,2,0)</f>
        <v>35</v>
      </c>
      <c r="S1580" t="str">
        <f>VLOOKUP(I1580,'[2]All Tests Results'!$A$1:$C$979,3,0)</f>
        <v>50%</v>
      </c>
      <c r="T1580">
        <f t="shared" si="49"/>
        <v>0.40666666666666668</v>
      </c>
      <c r="U1580">
        <v>43701.364363425928</v>
      </c>
      <c r="W1580" t="s">
        <v>39</v>
      </c>
    </row>
    <row r="1581" spans="1:24">
      <c r="A1581" t="s">
        <v>4736</v>
      </c>
      <c r="B1581" t="s">
        <v>4737</v>
      </c>
      <c r="C1581" t="s">
        <v>87</v>
      </c>
      <c r="D1581" t="s">
        <v>30</v>
      </c>
      <c r="E1581">
        <v>24</v>
      </c>
      <c r="F1581" s="3">
        <v>1110157109943</v>
      </c>
      <c r="G1581" t="s">
        <v>44</v>
      </c>
      <c r="H1581" t="s">
        <v>461</v>
      </c>
      <c r="I1581" t="s">
        <v>4738</v>
      </c>
      <c r="J1581" s="3">
        <v>923018008972</v>
      </c>
      <c r="K1581" t="s">
        <v>34</v>
      </c>
      <c r="L1581" t="s">
        <v>47</v>
      </c>
      <c r="M1581" t="s">
        <v>55</v>
      </c>
      <c r="N1581" t="s">
        <v>37</v>
      </c>
      <c r="O1581" t="s">
        <v>67</v>
      </c>
      <c r="P1581">
        <v>47</v>
      </c>
      <c r="Q1581">
        <f t="shared" si="48"/>
        <v>0.31333333333333335</v>
      </c>
      <c r="R1581" t="str">
        <f>VLOOKUP(I1581,[1]AllTestsScores!$A$1:$C$1012,2,0)</f>
        <v>8</v>
      </c>
      <c r="S1581" t="str">
        <f>VLOOKUP(I1581,[1]AllTestsScores!$A$1:$C$1012,3,0)</f>
        <v>20%</v>
      </c>
      <c r="T1581">
        <f t="shared" si="49"/>
        <v>0.25666666666666671</v>
      </c>
      <c r="U1581">
        <v>43704.366932870369</v>
      </c>
      <c r="W1581" t="s">
        <v>39</v>
      </c>
    </row>
    <row r="1582" spans="1:24">
      <c r="A1582" t="s">
        <v>4739</v>
      </c>
      <c r="B1582" t="s">
        <v>4740</v>
      </c>
      <c r="C1582" t="s">
        <v>382</v>
      </c>
      <c r="D1582" t="s">
        <v>30</v>
      </c>
      <c r="E1582">
        <v>22</v>
      </c>
      <c r="F1582" s="3">
        <v>1730146717125</v>
      </c>
      <c r="G1582" t="s">
        <v>88</v>
      </c>
      <c r="H1582" t="s">
        <v>38</v>
      </c>
      <c r="I1582" t="s">
        <v>4741</v>
      </c>
      <c r="J1582" s="3">
        <v>923018010079</v>
      </c>
      <c r="K1582" t="s">
        <v>34</v>
      </c>
      <c r="L1582" t="s">
        <v>35</v>
      </c>
      <c r="M1582" t="s">
        <v>36</v>
      </c>
      <c r="N1582" t="s">
        <v>37</v>
      </c>
      <c r="O1582" t="s">
        <v>38</v>
      </c>
      <c r="P1582">
        <v>66</v>
      </c>
      <c r="Q1582">
        <f t="shared" si="48"/>
        <v>0.44</v>
      </c>
      <c r="T1582">
        <f t="shared" si="49"/>
        <v>0.22</v>
      </c>
      <c r="U1582">
        <v>43698.755150462966</v>
      </c>
      <c r="W1582" t="s">
        <v>39</v>
      </c>
    </row>
    <row r="1583" spans="1:24">
      <c r="A1583" t="s">
        <v>4742</v>
      </c>
      <c r="B1583" t="s">
        <v>4743</v>
      </c>
      <c r="C1583" t="s">
        <v>454</v>
      </c>
      <c r="D1583" t="s">
        <v>30</v>
      </c>
      <c r="E1583">
        <v>23</v>
      </c>
      <c r="F1583" s="3">
        <v>1610199684041</v>
      </c>
      <c r="G1583" t="s">
        <v>31</v>
      </c>
      <c r="H1583" t="s">
        <v>121</v>
      </c>
      <c r="I1583" t="s">
        <v>4744</v>
      </c>
      <c r="J1583" s="3">
        <v>923018029720</v>
      </c>
      <c r="K1583" t="s">
        <v>34</v>
      </c>
      <c r="L1583" t="s">
        <v>54</v>
      </c>
      <c r="M1583" t="s">
        <v>48</v>
      </c>
      <c r="O1583" t="s">
        <v>121</v>
      </c>
      <c r="P1583">
        <v>61</v>
      </c>
      <c r="Q1583">
        <f t="shared" si="48"/>
        <v>0.40666666666666668</v>
      </c>
      <c r="T1583">
        <f t="shared" si="49"/>
        <v>0.20333333333333334</v>
      </c>
      <c r="U1583">
        <v>43701.674178240741</v>
      </c>
      <c r="W1583" t="s">
        <v>145</v>
      </c>
    </row>
    <row r="1584" spans="1:24">
      <c r="A1584" t="s">
        <v>4745</v>
      </c>
      <c r="B1584" t="s">
        <v>306</v>
      </c>
      <c r="C1584" t="s">
        <v>103</v>
      </c>
      <c r="D1584" t="s">
        <v>30</v>
      </c>
      <c r="E1584">
        <v>20</v>
      </c>
      <c r="F1584" s="3">
        <v>1560234542255</v>
      </c>
      <c r="G1584" t="s">
        <v>88</v>
      </c>
      <c r="H1584" t="s">
        <v>73</v>
      </c>
      <c r="I1584" t="s">
        <v>4746</v>
      </c>
      <c r="J1584" s="3">
        <v>923405854356</v>
      </c>
      <c r="K1584" t="s">
        <v>34</v>
      </c>
      <c r="L1584" t="s">
        <v>35</v>
      </c>
      <c r="M1584" t="s">
        <v>48</v>
      </c>
      <c r="O1584" t="s">
        <v>121</v>
      </c>
      <c r="P1584">
        <v>61</v>
      </c>
      <c r="Q1584">
        <f t="shared" si="48"/>
        <v>0.40666666666666668</v>
      </c>
      <c r="R1584" t="str">
        <f>VLOOKUP(I1584,'[2]All Tests Results'!$A$1:$C$979,2,0)</f>
        <v>37</v>
      </c>
      <c r="S1584" t="str">
        <f>VLOOKUP(I1584,'[2]All Tests Results'!$A$1:$C$979,3,0)</f>
        <v>53%</v>
      </c>
      <c r="T1584">
        <f t="shared" si="49"/>
        <v>0.46833333333333338</v>
      </c>
      <c r="U1584">
        <v>43699.55537037037</v>
      </c>
      <c r="W1584" t="s">
        <v>56</v>
      </c>
    </row>
    <row r="1585" spans="1:24">
      <c r="A1585" t="s">
        <v>4747</v>
      </c>
      <c r="B1585" t="s">
        <v>162</v>
      </c>
      <c r="C1585" t="s">
        <v>3828</v>
      </c>
      <c r="D1585" t="s">
        <v>30</v>
      </c>
      <c r="E1585">
        <v>22</v>
      </c>
      <c r="F1585" s="3">
        <v>1430136444897</v>
      </c>
      <c r="G1585" t="s">
        <v>88</v>
      </c>
      <c r="H1585" t="s">
        <v>109</v>
      </c>
      <c r="I1585" t="s">
        <v>4748</v>
      </c>
      <c r="J1585" s="3">
        <v>3489348148</v>
      </c>
      <c r="K1585" t="s">
        <v>34</v>
      </c>
      <c r="L1585" t="s">
        <v>54</v>
      </c>
      <c r="M1585" t="s">
        <v>55</v>
      </c>
      <c r="O1585" t="s">
        <v>38</v>
      </c>
      <c r="P1585">
        <v>58</v>
      </c>
      <c r="Q1585">
        <f t="shared" si="48"/>
        <v>0.38666666666666666</v>
      </c>
      <c r="R1585" t="str">
        <f>VLOOKUP(I1585,'[2]All Tests Results'!$A$1:$C$979,2,0)</f>
        <v>34</v>
      </c>
      <c r="S1585" t="str">
        <f>VLOOKUP(I1585,'[2]All Tests Results'!$A$1:$C$979,3,0)</f>
        <v>49%</v>
      </c>
      <c r="T1585">
        <f t="shared" si="49"/>
        <v>0.43833333333333335</v>
      </c>
      <c r="U1585">
        <v>43708.519768518519</v>
      </c>
      <c r="W1585" t="s">
        <v>56</v>
      </c>
    </row>
    <row r="1586" spans="1:24">
      <c r="A1586" t="s">
        <v>4749</v>
      </c>
      <c r="B1586" t="s">
        <v>120</v>
      </c>
      <c r="C1586" t="s">
        <v>103</v>
      </c>
      <c r="D1586" t="s">
        <v>30</v>
      </c>
      <c r="E1586">
        <v>22</v>
      </c>
      <c r="F1586" s="3">
        <v>1530392012539</v>
      </c>
      <c r="G1586" t="s">
        <v>31</v>
      </c>
      <c r="H1586" t="s">
        <v>99</v>
      </c>
      <c r="I1586" t="s">
        <v>4750</v>
      </c>
      <c r="J1586" s="3">
        <v>923018055559</v>
      </c>
      <c r="K1586" t="s">
        <v>34</v>
      </c>
      <c r="L1586" t="s">
        <v>54</v>
      </c>
      <c r="M1586" t="s">
        <v>55</v>
      </c>
      <c r="O1586" t="s">
        <v>38</v>
      </c>
      <c r="P1586">
        <v>83</v>
      </c>
      <c r="Q1586">
        <f t="shared" si="48"/>
        <v>0.55333333333333334</v>
      </c>
      <c r="T1586">
        <f t="shared" si="49"/>
        <v>0.27666666666666667</v>
      </c>
      <c r="U1586">
        <v>43702.86515046296</v>
      </c>
      <c r="W1586" t="s">
        <v>75</v>
      </c>
    </row>
    <row r="1587" spans="1:24">
      <c r="A1587" t="s">
        <v>4751</v>
      </c>
      <c r="B1587" t="s">
        <v>4752</v>
      </c>
      <c r="C1587" t="s">
        <v>120</v>
      </c>
      <c r="D1587" t="s">
        <v>30</v>
      </c>
      <c r="E1587">
        <v>19</v>
      </c>
      <c r="F1587" s="3">
        <v>1120197263051</v>
      </c>
      <c r="G1587" t="s">
        <v>88</v>
      </c>
      <c r="H1587" t="s">
        <v>252</v>
      </c>
      <c r="I1587" t="s">
        <v>4753</v>
      </c>
      <c r="J1587" s="3">
        <v>923018088193</v>
      </c>
      <c r="K1587" t="s">
        <v>34</v>
      </c>
      <c r="L1587" t="s">
        <v>47</v>
      </c>
      <c r="M1587" t="s">
        <v>55</v>
      </c>
      <c r="N1587" t="s">
        <v>37</v>
      </c>
      <c r="O1587" t="s">
        <v>67</v>
      </c>
      <c r="P1587">
        <v>64</v>
      </c>
      <c r="Q1587">
        <f t="shared" si="48"/>
        <v>0.42666666666666669</v>
      </c>
      <c r="T1587">
        <f t="shared" si="49"/>
        <v>0.21333333333333335</v>
      </c>
      <c r="U1587">
        <v>43699.365925925929</v>
      </c>
      <c r="W1587" t="s">
        <v>39</v>
      </c>
    </row>
    <row r="1588" spans="1:24">
      <c r="A1588" t="s">
        <v>4754</v>
      </c>
      <c r="B1588" t="s">
        <v>4755</v>
      </c>
      <c r="C1588" t="s">
        <v>235</v>
      </c>
      <c r="D1588" t="s">
        <v>30</v>
      </c>
      <c r="E1588">
        <v>18</v>
      </c>
      <c r="F1588" s="3">
        <v>1710148968191</v>
      </c>
      <c r="G1588" t="s">
        <v>44</v>
      </c>
      <c r="H1588" t="s">
        <v>32</v>
      </c>
      <c r="I1588" t="s">
        <v>4756</v>
      </c>
      <c r="J1588" s="3">
        <v>923018100269</v>
      </c>
      <c r="K1588" t="s">
        <v>34</v>
      </c>
      <c r="L1588" t="s">
        <v>54</v>
      </c>
      <c r="M1588" t="s">
        <v>55</v>
      </c>
      <c r="O1588" t="s">
        <v>38</v>
      </c>
      <c r="P1588">
        <v>82</v>
      </c>
      <c r="Q1588">
        <f t="shared" si="48"/>
        <v>0.54666666666666663</v>
      </c>
      <c r="R1588" t="str">
        <f>VLOOKUP(I1588,[1]AllTestsScores!$A$1:$C$1012,2,0)</f>
        <v>18</v>
      </c>
      <c r="S1588" t="str">
        <f>VLOOKUP(I1588,[1]AllTestsScores!$A$1:$C$1012,3,0)</f>
        <v>45%</v>
      </c>
      <c r="T1588">
        <f t="shared" si="49"/>
        <v>0.49833333333333329</v>
      </c>
      <c r="U1588">
        <v>43698.733553240738</v>
      </c>
      <c r="W1588" t="s">
        <v>56</v>
      </c>
      <c r="X1588" t="s">
        <v>57</v>
      </c>
    </row>
    <row r="1589" spans="1:24">
      <c r="A1589" t="s">
        <v>4757</v>
      </c>
      <c r="B1589" t="s">
        <v>4758</v>
      </c>
      <c r="C1589" t="s">
        <v>98</v>
      </c>
      <c r="D1589" t="s">
        <v>30</v>
      </c>
      <c r="E1589">
        <v>29</v>
      </c>
      <c r="F1589" s="3">
        <v>1350315533071</v>
      </c>
      <c r="G1589" t="s">
        <v>88</v>
      </c>
      <c r="H1589" t="s">
        <v>94</v>
      </c>
      <c r="I1589" t="s">
        <v>4759</v>
      </c>
      <c r="J1589" s="3">
        <v>923018130557</v>
      </c>
      <c r="K1589" t="s">
        <v>34</v>
      </c>
      <c r="L1589" t="s">
        <v>47</v>
      </c>
      <c r="M1589" t="s">
        <v>55</v>
      </c>
      <c r="N1589" t="s">
        <v>49</v>
      </c>
      <c r="O1589" t="s">
        <v>45</v>
      </c>
      <c r="P1589">
        <v>44</v>
      </c>
      <c r="Q1589">
        <f t="shared" si="48"/>
        <v>0.29333333333333333</v>
      </c>
      <c r="R1589" t="str">
        <f>VLOOKUP(I1589,'[2]All Tests Results'!$A$1:$C$979,2,0)</f>
        <v>12</v>
      </c>
      <c r="S1589" t="str">
        <f>VLOOKUP(I1589,'[2]All Tests Results'!$A$1:$C$979,3,0)</f>
        <v>17%</v>
      </c>
      <c r="T1589">
        <f t="shared" si="49"/>
        <v>0.23166666666666669</v>
      </c>
      <c r="U1589">
        <v>43699.522835648146</v>
      </c>
      <c r="W1589" t="s">
        <v>39</v>
      </c>
    </row>
    <row r="1590" spans="1:24">
      <c r="A1590" t="s">
        <v>4760</v>
      </c>
      <c r="B1590" t="s">
        <v>976</v>
      </c>
      <c r="C1590" t="s">
        <v>4761</v>
      </c>
      <c r="D1590" t="s">
        <v>30</v>
      </c>
      <c r="E1590">
        <v>22</v>
      </c>
      <c r="F1590" s="3">
        <v>1350349554513</v>
      </c>
      <c r="G1590" t="s">
        <v>44</v>
      </c>
      <c r="H1590" t="s">
        <v>94</v>
      </c>
      <c r="I1590" t="s">
        <v>4762</v>
      </c>
      <c r="J1590" s="3">
        <v>923018149548</v>
      </c>
      <c r="K1590" t="s">
        <v>34</v>
      </c>
      <c r="L1590" t="s">
        <v>54</v>
      </c>
      <c r="M1590" t="s">
        <v>55</v>
      </c>
      <c r="O1590" t="s">
        <v>38</v>
      </c>
      <c r="P1590">
        <v>72</v>
      </c>
      <c r="Q1590">
        <f t="shared" si="48"/>
        <v>0.48</v>
      </c>
      <c r="T1590">
        <f t="shared" si="49"/>
        <v>0.24</v>
      </c>
      <c r="U1590">
        <v>43698.805856481478</v>
      </c>
      <c r="W1590" t="s">
        <v>145</v>
      </c>
    </row>
    <row r="1591" spans="1:24">
      <c r="A1591" t="s">
        <v>4763</v>
      </c>
      <c r="B1591" t="s">
        <v>1861</v>
      </c>
      <c r="C1591" t="s">
        <v>386</v>
      </c>
      <c r="D1591" t="s">
        <v>30</v>
      </c>
      <c r="E1591">
        <v>27</v>
      </c>
      <c r="F1591" s="3">
        <v>1320294687085</v>
      </c>
      <c r="G1591" t="s">
        <v>88</v>
      </c>
      <c r="H1591" t="s">
        <v>547</v>
      </c>
      <c r="I1591" t="s">
        <v>4764</v>
      </c>
      <c r="J1591" s="3">
        <v>923018170047</v>
      </c>
      <c r="K1591" t="s">
        <v>34</v>
      </c>
      <c r="L1591" t="s">
        <v>35</v>
      </c>
      <c r="M1591" t="s">
        <v>55</v>
      </c>
      <c r="N1591" t="s">
        <v>49</v>
      </c>
      <c r="O1591" t="s">
        <v>45</v>
      </c>
      <c r="P1591">
        <v>78</v>
      </c>
      <c r="Q1591">
        <f t="shared" si="48"/>
        <v>0.52</v>
      </c>
      <c r="R1591" t="str">
        <f>VLOOKUP(I1591,'[2]All Tests Results'!$A$1:$C$979,2,0)</f>
        <v>28</v>
      </c>
      <c r="S1591" t="str">
        <f>VLOOKUP(I1591,'[2]All Tests Results'!$A$1:$C$979,3,0)</f>
        <v>40%</v>
      </c>
      <c r="T1591">
        <f t="shared" si="49"/>
        <v>0.46</v>
      </c>
      <c r="U1591">
        <v>43699.296435185184</v>
      </c>
      <c r="W1591" t="s">
        <v>56</v>
      </c>
    </row>
    <row r="1592" spans="1:24">
      <c r="A1592" t="s">
        <v>4765</v>
      </c>
      <c r="B1592" t="s">
        <v>173</v>
      </c>
      <c r="C1592" t="s">
        <v>4386</v>
      </c>
      <c r="D1592" t="s">
        <v>30</v>
      </c>
      <c r="E1592">
        <v>33</v>
      </c>
      <c r="F1592" s="3">
        <v>1610162845401</v>
      </c>
      <c r="G1592" t="s">
        <v>88</v>
      </c>
      <c r="H1592" t="s">
        <v>121</v>
      </c>
      <c r="I1592" t="s">
        <v>4766</v>
      </c>
      <c r="J1592" s="3">
        <v>923018180304</v>
      </c>
      <c r="K1592" t="s">
        <v>34</v>
      </c>
      <c r="L1592" t="s">
        <v>54</v>
      </c>
      <c r="M1592" t="s">
        <v>55</v>
      </c>
      <c r="N1592" t="s">
        <v>49</v>
      </c>
      <c r="O1592" t="s">
        <v>121</v>
      </c>
      <c r="P1592">
        <v>74</v>
      </c>
      <c r="Q1592">
        <f t="shared" si="48"/>
        <v>0.49333333333333335</v>
      </c>
      <c r="R1592" t="str">
        <f>VLOOKUP(I1592,'[2]All Tests Results'!$A$1:$C$979,2,0)</f>
        <v>30</v>
      </c>
      <c r="S1592" t="str">
        <f>VLOOKUP(I1592,'[2]All Tests Results'!$A$1:$C$979,3,0)</f>
        <v>43%</v>
      </c>
      <c r="T1592">
        <f t="shared" si="49"/>
        <v>0.46166666666666667</v>
      </c>
      <c r="U1592">
        <v>43698.464502314811</v>
      </c>
      <c r="W1592" t="s">
        <v>134</v>
      </c>
    </row>
    <row r="1593" spans="1:24">
      <c r="A1593" t="s">
        <v>4767</v>
      </c>
      <c r="B1593" t="s">
        <v>1121</v>
      </c>
      <c r="C1593" t="s">
        <v>103</v>
      </c>
      <c r="D1593" t="s">
        <v>30</v>
      </c>
      <c r="E1593">
        <v>19</v>
      </c>
      <c r="F1593" s="3">
        <v>2120134566787</v>
      </c>
      <c r="G1593" t="s">
        <v>31</v>
      </c>
      <c r="H1593" t="s">
        <v>296</v>
      </c>
      <c r="I1593" t="s">
        <v>4768</v>
      </c>
      <c r="J1593" s="3">
        <v>923018197755</v>
      </c>
      <c r="K1593" t="s">
        <v>34</v>
      </c>
      <c r="L1593" t="s">
        <v>47</v>
      </c>
      <c r="M1593" t="s">
        <v>55</v>
      </c>
      <c r="N1593" t="s">
        <v>37</v>
      </c>
      <c r="O1593" t="s">
        <v>38</v>
      </c>
      <c r="P1593">
        <v>60</v>
      </c>
      <c r="Q1593">
        <f t="shared" si="48"/>
        <v>0.4</v>
      </c>
      <c r="T1593">
        <f t="shared" si="49"/>
        <v>0.2</v>
      </c>
      <c r="U1593">
        <v>43725.726481481484</v>
      </c>
      <c r="W1593" t="s">
        <v>39</v>
      </c>
    </row>
    <row r="1594" spans="1:24">
      <c r="A1594" t="s">
        <v>4769</v>
      </c>
      <c r="B1594" t="s">
        <v>4770</v>
      </c>
      <c r="C1594" t="s">
        <v>187</v>
      </c>
      <c r="D1594" t="s">
        <v>30</v>
      </c>
      <c r="E1594">
        <v>28</v>
      </c>
      <c r="F1594" s="3">
        <v>1410156993599</v>
      </c>
      <c r="G1594" t="s">
        <v>44</v>
      </c>
      <c r="H1594" t="s">
        <v>38</v>
      </c>
      <c r="I1594" t="s">
        <v>4771</v>
      </c>
      <c r="J1594" s="3">
        <v>923018321199</v>
      </c>
      <c r="K1594" t="s">
        <v>69</v>
      </c>
      <c r="L1594" t="s">
        <v>47</v>
      </c>
      <c r="M1594" t="s">
        <v>48</v>
      </c>
      <c r="N1594" t="s">
        <v>37</v>
      </c>
      <c r="O1594" t="s">
        <v>38</v>
      </c>
      <c r="P1594">
        <v>1</v>
      </c>
      <c r="Q1594">
        <f t="shared" si="48"/>
        <v>6.6666666666666671E-3</v>
      </c>
      <c r="T1594">
        <f t="shared" si="49"/>
        <v>3.3333333333333335E-3</v>
      </c>
      <c r="U1594">
        <v>43701.319618055553</v>
      </c>
      <c r="W1594" t="s">
        <v>39</v>
      </c>
    </row>
    <row r="1595" spans="1:24">
      <c r="A1595" t="s">
        <v>4772</v>
      </c>
      <c r="B1595" t="s">
        <v>673</v>
      </c>
      <c r="C1595" t="s">
        <v>98</v>
      </c>
      <c r="D1595" t="s">
        <v>30</v>
      </c>
      <c r="E1595">
        <v>25</v>
      </c>
      <c r="F1595" s="3">
        <v>1530538272361</v>
      </c>
      <c r="G1595" t="s">
        <v>44</v>
      </c>
      <c r="H1595" t="s">
        <v>99</v>
      </c>
      <c r="I1595" t="s">
        <v>4773</v>
      </c>
      <c r="J1595" s="3">
        <v>923018331871</v>
      </c>
      <c r="K1595" t="s">
        <v>34</v>
      </c>
      <c r="L1595" t="s">
        <v>47</v>
      </c>
      <c r="M1595" t="s">
        <v>48</v>
      </c>
      <c r="N1595" t="s">
        <v>37</v>
      </c>
      <c r="O1595" t="s">
        <v>121</v>
      </c>
      <c r="P1595">
        <v>45</v>
      </c>
      <c r="Q1595">
        <f t="shared" si="48"/>
        <v>0.3</v>
      </c>
      <c r="T1595">
        <f t="shared" si="49"/>
        <v>0.15</v>
      </c>
      <c r="U1595">
        <v>43698.649259259262</v>
      </c>
      <c r="W1595" t="s">
        <v>39</v>
      </c>
    </row>
    <row r="1596" spans="1:24">
      <c r="A1596" t="s">
        <v>4774</v>
      </c>
      <c r="B1596" t="s">
        <v>4775</v>
      </c>
      <c r="C1596" t="s">
        <v>161</v>
      </c>
      <c r="D1596" t="s">
        <v>30</v>
      </c>
      <c r="E1596">
        <v>25</v>
      </c>
      <c r="F1596" s="3">
        <v>1610125047773</v>
      </c>
      <c r="G1596" t="s">
        <v>44</v>
      </c>
      <c r="H1596" t="s">
        <v>121</v>
      </c>
      <c r="I1596" t="s">
        <v>4776</v>
      </c>
      <c r="J1596" s="3">
        <v>923018334332</v>
      </c>
      <c r="K1596" t="s">
        <v>34</v>
      </c>
      <c r="L1596" t="s">
        <v>54</v>
      </c>
      <c r="M1596" t="s">
        <v>48</v>
      </c>
      <c r="N1596" t="s">
        <v>37</v>
      </c>
      <c r="O1596" t="s">
        <v>121</v>
      </c>
      <c r="P1596">
        <v>106</v>
      </c>
      <c r="Q1596">
        <f t="shared" si="48"/>
        <v>0.70666666666666667</v>
      </c>
      <c r="R1596" t="str">
        <f>VLOOKUP(I1596,[1]AllTestsScores!$A$1:$C$1012,2,0)</f>
        <v>21</v>
      </c>
      <c r="S1596" t="str">
        <f>VLOOKUP(I1596,[1]AllTestsScores!$A$1:$C$1012,3,0)</f>
        <v>53%</v>
      </c>
      <c r="T1596">
        <f t="shared" si="49"/>
        <v>0.6183333333333334</v>
      </c>
      <c r="U1596">
        <v>43699.849675925929</v>
      </c>
      <c r="W1596" t="s">
        <v>56</v>
      </c>
    </row>
    <row r="1597" spans="1:24">
      <c r="A1597" t="s">
        <v>4777</v>
      </c>
      <c r="B1597" t="s">
        <v>4778</v>
      </c>
      <c r="C1597" t="s">
        <v>161</v>
      </c>
      <c r="D1597" t="s">
        <v>30</v>
      </c>
      <c r="E1597">
        <v>33</v>
      </c>
      <c r="F1597" s="3">
        <v>1620230595463</v>
      </c>
      <c r="G1597" t="s">
        <v>31</v>
      </c>
      <c r="H1597" t="s">
        <v>152</v>
      </c>
      <c r="I1597" t="s">
        <v>4779</v>
      </c>
      <c r="J1597" s="3">
        <v>923018349764</v>
      </c>
      <c r="K1597" t="s">
        <v>34</v>
      </c>
      <c r="L1597" t="s">
        <v>54</v>
      </c>
      <c r="M1597" t="s">
        <v>55</v>
      </c>
      <c r="N1597" t="s">
        <v>49</v>
      </c>
      <c r="O1597" t="s">
        <v>152</v>
      </c>
      <c r="P1597">
        <v>98</v>
      </c>
      <c r="Q1597">
        <f t="shared" si="48"/>
        <v>0.65333333333333332</v>
      </c>
      <c r="R1597" t="str">
        <f>VLOOKUP(I1597,Sheet7!$A$1:$C$747,2,0)</f>
        <v>35</v>
      </c>
      <c r="S1597" t="str">
        <f>VLOOKUP(I1597,Sheet7!$A$1:$C$747,3,0)</f>
        <v>88%</v>
      </c>
      <c r="T1597">
        <f t="shared" si="49"/>
        <v>0.76666666666666661</v>
      </c>
      <c r="U1597">
        <v>43726.745057870372</v>
      </c>
      <c r="W1597" t="s">
        <v>56</v>
      </c>
    </row>
    <row r="1598" spans="1:24">
      <c r="A1598" t="s">
        <v>4780</v>
      </c>
      <c r="B1598" t="s">
        <v>4781</v>
      </c>
      <c r="C1598" t="s">
        <v>98</v>
      </c>
      <c r="D1598" t="s">
        <v>30</v>
      </c>
      <c r="E1598">
        <v>28</v>
      </c>
      <c r="F1598" s="3">
        <v>1620241320743</v>
      </c>
      <c r="G1598" t="s">
        <v>44</v>
      </c>
      <c r="H1598" t="s">
        <v>152</v>
      </c>
      <c r="I1598" t="s">
        <v>4782</v>
      </c>
      <c r="J1598" s="3">
        <v>923018353450</v>
      </c>
      <c r="K1598" t="s">
        <v>34</v>
      </c>
      <c r="L1598" t="s">
        <v>54</v>
      </c>
      <c r="M1598" t="s">
        <v>55</v>
      </c>
      <c r="N1598" t="s">
        <v>37</v>
      </c>
      <c r="O1598" t="s">
        <v>121</v>
      </c>
      <c r="P1598">
        <v>21</v>
      </c>
      <c r="Q1598">
        <f t="shared" si="48"/>
        <v>0.14000000000000001</v>
      </c>
      <c r="T1598">
        <f t="shared" si="49"/>
        <v>7.0000000000000007E-2</v>
      </c>
      <c r="U1598">
        <v>43702.651666666665</v>
      </c>
      <c r="W1598" t="s">
        <v>75</v>
      </c>
    </row>
    <row r="1599" spans="1:24">
      <c r="A1599" t="s">
        <v>4783</v>
      </c>
      <c r="B1599" t="s">
        <v>28</v>
      </c>
      <c r="C1599" t="s">
        <v>781</v>
      </c>
      <c r="D1599" t="s">
        <v>30</v>
      </c>
      <c r="E1599">
        <v>23</v>
      </c>
      <c r="F1599" s="3">
        <v>1610199529267</v>
      </c>
      <c r="G1599" t="s">
        <v>31</v>
      </c>
      <c r="H1599" t="s">
        <v>121</v>
      </c>
      <c r="I1599" t="s">
        <v>4784</v>
      </c>
      <c r="J1599" s="3">
        <v>923018390190</v>
      </c>
      <c r="K1599" t="s">
        <v>34</v>
      </c>
      <c r="L1599" t="s">
        <v>54</v>
      </c>
      <c r="M1599" t="s">
        <v>48</v>
      </c>
      <c r="O1599" t="s">
        <v>38</v>
      </c>
      <c r="P1599">
        <v>72</v>
      </c>
      <c r="Q1599">
        <f t="shared" si="48"/>
        <v>0.48</v>
      </c>
      <c r="T1599">
        <f t="shared" si="49"/>
        <v>0.24</v>
      </c>
      <c r="U1599">
        <v>43698.77244212963</v>
      </c>
      <c r="W1599" t="s">
        <v>145</v>
      </c>
    </row>
    <row r="1600" spans="1:24">
      <c r="A1600" t="s">
        <v>4785</v>
      </c>
      <c r="B1600" t="s">
        <v>4786</v>
      </c>
      <c r="C1600" t="s">
        <v>4787</v>
      </c>
      <c r="D1600" t="s">
        <v>43</v>
      </c>
      <c r="E1600">
        <v>32</v>
      </c>
      <c r="F1600" s="3">
        <v>1560259336188</v>
      </c>
      <c r="G1600" t="s">
        <v>88</v>
      </c>
      <c r="H1600" t="s">
        <v>73</v>
      </c>
      <c r="I1600" t="s">
        <v>4788</v>
      </c>
      <c r="J1600" s="3">
        <v>923319318599</v>
      </c>
      <c r="K1600" t="s">
        <v>34</v>
      </c>
      <c r="L1600" t="s">
        <v>54</v>
      </c>
      <c r="M1600" t="s">
        <v>55</v>
      </c>
      <c r="N1600" t="s">
        <v>49</v>
      </c>
      <c r="O1600" t="s">
        <v>38</v>
      </c>
      <c r="P1600">
        <v>58</v>
      </c>
      <c r="Q1600">
        <f t="shared" si="48"/>
        <v>0.38666666666666666</v>
      </c>
      <c r="R1600" t="str">
        <f>VLOOKUP(I1600,'[2]All Tests Results'!$A$1:$C$979,2,0)</f>
        <v>34</v>
      </c>
      <c r="S1600" t="str">
        <f>VLOOKUP(I1600,'[2]All Tests Results'!$A$1:$C$979,3,0)</f>
        <v>49%</v>
      </c>
      <c r="T1600">
        <f t="shared" si="49"/>
        <v>0.43833333333333335</v>
      </c>
      <c r="U1600">
        <v>43700.583645833336</v>
      </c>
      <c r="W1600" t="s">
        <v>56</v>
      </c>
    </row>
    <row r="1601" spans="1:23">
      <c r="A1601" t="s">
        <v>4789</v>
      </c>
      <c r="B1601" t="s">
        <v>4790</v>
      </c>
      <c r="C1601" t="s">
        <v>161</v>
      </c>
      <c r="D1601" t="s">
        <v>30</v>
      </c>
      <c r="E1601">
        <v>27</v>
      </c>
      <c r="F1601" s="3">
        <v>1620403500379</v>
      </c>
      <c r="G1601" t="s">
        <v>88</v>
      </c>
      <c r="H1601" t="s">
        <v>152</v>
      </c>
      <c r="I1601" t="s">
        <v>4791</v>
      </c>
      <c r="J1601" s="3">
        <v>3429428061</v>
      </c>
      <c r="K1601" t="s">
        <v>34</v>
      </c>
      <c r="L1601" t="s">
        <v>54</v>
      </c>
      <c r="M1601" t="s">
        <v>48</v>
      </c>
      <c r="N1601" t="s">
        <v>49</v>
      </c>
      <c r="O1601" t="s">
        <v>121</v>
      </c>
      <c r="P1601">
        <v>87</v>
      </c>
      <c r="Q1601">
        <f t="shared" si="48"/>
        <v>0.57999999999999996</v>
      </c>
      <c r="R1601" t="str">
        <f>VLOOKUP(I1601,'[2]All Tests Results'!$A$1:$C$979,2,0)</f>
        <v>24</v>
      </c>
      <c r="S1601" t="str">
        <f>VLOOKUP(I1601,'[2]All Tests Results'!$A$1:$C$979,3,0)</f>
        <v>34%</v>
      </c>
      <c r="T1601">
        <f t="shared" si="49"/>
        <v>0.45999999999999996</v>
      </c>
      <c r="U1601">
        <v>43704.73541666667</v>
      </c>
      <c r="W1601" t="s">
        <v>56</v>
      </c>
    </row>
    <row r="1602" spans="1:23">
      <c r="A1602" t="s">
        <v>4792</v>
      </c>
      <c r="B1602" t="s">
        <v>299</v>
      </c>
      <c r="C1602" t="s">
        <v>98</v>
      </c>
      <c r="D1602" t="s">
        <v>30</v>
      </c>
      <c r="E1602">
        <v>22</v>
      </c>
      <c r="F1602" s="3">
        <v>112016397026</v>
      </c>
      <c r="G1602" t="s">
        <v>31</v>
      </c>
      <c r="H1602" t="s">
        <v>252</v>
      </c>
      <c r="I1602" t="s">
        <v>4793</v>
      </c>
      <c r="J1602" s="3">
        <v>923018757277</v>
      </c>
      <c r="K1602" t="s">
        <v>34</v>
      </c>
      <c r="L1602" t="s">
        <v>54</v>
      </c>
      <c r="M1602" t="s">
        <v>55</v>
      </c>
      <c r="N1602" t="s">
        <v>49</v>
      </c>
      <c r="O1602" t="s">
        <v>67</v>
      </c>
      <c r="P1602">
        <v>80</v>
      </c>
      <c r="Q1602">
        <f t="shared" ref="Q1602:Q1665" si="50">P1602/150</f>
        <v>0.53333333333333333</v>
      </c>
      <c r="R1602" t="str">
        <f>VLOOKUP(I1602,Sheet7!$A$1:$C$747,2,0)</f>
        <v>31</v>
      </c>
      <c r="S1602" t="str">
        <f>VLOOKUP(I1602,Sheet7!$A$1:$C$747,3,0)</f>
        <v>78%</v>
      </c>
      <c r="T1602">
        <f t="shared" ref="T1602:T1665" si="51">(Q1602+S1602)/2</f>
        <v>0.65666666666666673</v>
      </c>
      <c r="U1602">
        <v>43726.158125000002</v>
      </c>
      <c r="W1602" t="s">
        <v>134</v>
      </c>
    </row>
    <row r="1603" spans="1:23">
      <c r="A1603" t="s">
        <v>4794</v>
      </c>
      <c r="B1603" t="s">
        <v>1384</v>
      </c>
      <c r="C1603" t="s">
        <v>913</v>
      </c>
      <c r="D1603" t="s">
        <v>30</v>
      </c>
      <c r="E1603">
        <v>25</v>
      </c>
      <c r="F1603" s="3">
        <v>1530388297479</v>
      </c>
      <c r="G1603" t="s">
        <v>44</v>
      </c>
      <c r="H1603" t="s">
        <v>99</v>
      </c>
      <c r="I1603" t="s">
        <v>4795</v>
      </c>
      <c r="J1603" s="3">
        <v>923018761404</v>
      </c>
      <c r="K1603" t="s">
        <v>63</v>
      </c>
      <c r="L1603" t="s">
        <v>47</v>
      </c>
      <c r="M1603" t="s">
        <v>55</v>
      </c>
      <c r="N1603" t="s">
        <v>49</v>
      </c>
      <c r="O1603" t="s">
        <v>91</v>
      </c>
      <c r="P1603">
        <v>13</v>
      </c>
      <c r="Q1603">
        <f t="shared" si="50"/>
        <v>8.666666666666667E-2</v>
      </c>
      <c r="R1603" t="str">
        <f>VLOOKUP(I1603,[1]AllTestsScores!$A$1:$C$1012,2,0)</f>
        <v>10</v>
      </c>
      <c r="S1603" t="str">
        <f>VLOOKUP(I1603,[1]AllTestsScores!$A$1:$C$1012,3,0)</f>
        <v>25%</v>
      </c>
      <c r="T1603">
        <f t="shared" si="51"/>
        <v>0.16833333333333333</v>
      </c>
      <c r="U1603">
        <v>43700.466944444444</v>
      </c>
      <c r="W1603" t="s">
        <v>39</v>
      </c>
    </row>
    <row r="1604" spans="1:23">
      <c r="A1604" t="s">
        <v>4796</v>
      </c>
      <c r="B1604" t="s">
        <v>992</v>
      </c>
      <c r="C1604" t="s">
        <v>4797</v>
      </c>
      <c r="D1604" t="s">
        <v>30</v>
      </c>
      <c r="E1604">
        <v>30</v>
      </c>
      <c r="F1604" s="3">
        <v>1550148151311</v>
      </c>
      <c r="G1604" t="s">
        <v>88</v>
      </c>
      <c r="H1604" t="s">
        <v>3057</v>
      </c>
      <c r="I1604" t="s">
        <v>4798</v>
      </c>
      <c r="J1604" s="3">
        <v>923018806667</v>
      </c>
      <c r="K1604" t="s">
        <v>34</v>
      </c>
      <c r="L1604" t="s">
        <v>54</v>
      </c>
      <c r="M1604" t="s">
        <v>48</v>
      </c>
      <c r="N1604" t="s">
        <v>37</v>
      </c>
      <c r="O1604" t="s">
        <v>73</v>
      </c>
      <c r="P1604">
        <v>59</v>
      </c>
      <c r="Q1604">
        <f t="shared" si="50"/>
        <v>0.39333333333333331</v>
      </c>
      <c r="T1604">
        <f t="shared" si="51"/>
        <v>0.19666666666666666</v>
      </c>
      <c r="U1604">
        <v>43699.321516203701</v>
      </c>
    </row>
    <row r="1605" spans="1:23">
      <c r="A1605" t="s">
        <v>4799</v>
      </c>
      <c r="B1605" t="s">
        <v>4800</v>
      </c>
      <c r="C1605" t="s">
        <v>116</v>
      </c>
      <c r="D1605" t="s">
        <v>30</v>
      </c>
      <c r="E1605">
        <v>21</v>
      </c>
      <c r="F1605" s="3">
        <v>1730160141443</v>
      </c>
      <c r="G1605" t="s">
        <v>88</v>
      </c>
      <c r="H1605" t="s">
        <v>38</v>
      </c>
      <c r="I1605" t="s">
        <v>4801</v>
      </c>
      <c r="J1605" s="3">
        <v>923352909070</v>
      </c>
      <c r="K1605" t="s">
        <v>34</v>
      </c>
      <c r="L1605" t="s">
        <v>54</v>
      </c>
      <c r="M1605" t="s">
        <v>55</v>
      </c>
      <c r="O1605" t="s">
        <v>38</v>
      </c>
      <c r="P1605">
        <v>58</v>
      </c>
      <c r="Q1605">
        <f t="shared" si="50"/>
        <v>0.38666666666666666</v>
      </c>
      <c r="R1605" t="str">
        <f>VLOOKUP(I1605,'[2]All Tests Results'!$A$1:$C$979,2,0)</f>
        <v>34</v>
      </c>
      <c r="S1605" t="str">
        <f>VLOOKUP(I1605,'[2]All Tests Results'!$A$1:$C$979,3,0)</f>
        <v>49%</v>
      </c>
      <c r="T1605">
        <f t="shared" si="51"/>
        <v>0.43833333333333335</v>
      </c>
      <c r="U1605">
        <v>43698.677141203705</v>
      </c>
      <c r="W1605" t="s">
        <v>56</v>
      </c>
    </row>
    <row r="1606" spans="1:23">
      <c r="A1606" t="s">
        <v>4802</v>
      </c>
      <c r="B1606" t="s">
        <v>162</v>
      </c>
      <c r="C1606" t="s">
        <v>393</v>
      </c>
      <c r="D1606" t="s">
        <v>30</v>
      </c>
      <c r="E1606">
        <v>24</v>
      </c>
      <c r="F1606" s="3">
        <v>1730150116381</v>
      </c>
      <c r="G1606" t="s">
        <v>44</v>
      </c>
      <c r="H1606" t="s">
        <v>112</v>
      </c>
      <c r="I1606" t="s">
        <v>4803</v>
      </c>
      <c r="J1606" s="3">
        <v>923018810324</v>
      </c>
      <c r="K1606" t="s">
        <v>34</v>
      </c>
      <c r="L1606" t="s">
        <v>54</v>
      </c>
      <c r="M1606" t="s">
        <v>55</v>
      </c>
      <c r="N1606" t="s">
        <v>37</v>
      </c>
      <c r="O1606" t="s">
        <v>38</v>
      </c>
      <c r="P1606">
        <v>93</v>
      </c>
      <c r="Q1606">
        <f t="shared" si="50"/>
        <v>0.62</v>
      </c>
      <c r="R1606" t="str">
        <f>VLOOKUP(I1606,[1]AllTestsScores!$A$1:$C$1012,2,0)</f>
        <v>17</v>
      </c>
      <c r="S1606" t="str">
        <f>VLOOKUP(I1606,[1]AllTestsScores!$A$1:$C$1012,3,0)</f>
        <v>43%</v>
      </c>
      <c r="T1606">
        <f t="shared" si="51"/>
        <v>0.52500000000000002</v>
      </c>
      <c r="U1606">
        <v>43701.657476851855</v>
      </c>
      <c r="W1606" t="s">
        <v>134</v>
      </c>
    </row>
    <row r="1607" spans="1:23">
      <c r="A1607" t="s">
        <v>4804</v>
      </c>
      <c r="B1607" t="s">
        <v>2071</v>
      </c>
      <c r="C1607" t="s">
        <v>4805</v>
      </c>
      <c r="D1607" t="s">
        <v>30</v>
      </c>
      <c r="E1607">
        <v>23</v>
      </c>
      <c r="F1607" s="3">
        <v>1730127801469</v>
      </c>
      <c r="G1607" t="s">
        <v>44</v>
      </c>
      <c r="H1607" t="s">
        <v>38</v>
      </c>
      <c r="I1607" t="s">
        <v>4806</v>
      </c>
      <c r="J1607" s="3">
        <v>923018854082</v>
      </c>
      <c r="K1607" t="s">
        <v>63</v>
      </c>
      <c r="L1607" t="s">
        <v>54</v>
      </c>
      <c r="M1607" t="s">
        <v>48</v>
      </c>
      <c r="N1607" t="s">
        <v>49</v>
      </c>
      <c r="O1607" t="s">
        <v>38</v>
      </c>
      <c r="P1607">
        <v>46</v>
      </c>
      <c r="Q1607">
        <f t="shared" si="50"/>
        <v>0.30666666666666664</v>
      </c>
      <c r="R1607" t="str">
        <f>VLOOKUP(I1607,[1]AllTestsScores!$A$1:$C$1012,2,0)</f>
        <v>15</v>
      </c>
      <c r="S1607" t="str">
        <f>VLOOKUP(I1607,[1]AllTestsScores!$A$1:$C$1012,3,0)</f>
        <v>38%</v>
      </c>
      <c r="T1607">
        <f t="shared" si="51"/>
        <v>0.34333333333333332</v>
      </c>
      <c r="U1607">
        <v>43705.147835648146</v>
      </c>
      <c r="W1607" t="s">
        <v>56</v>
      </c>
    </row>
    <row r="1608" spans="1:23">
      <c r="A1608" t="s">
        <v>4807</v>
      </c>
      <c r="B1608" t="s">
        <v>162</v>
      </c>
      <c r="C1608" t="s">
        <v>2255</v>
      </c>
      <c r="D1608" t="s">
        <v>30</v>
      </c>
      <c r="E1608">
        <v>23</v>
      </c>
      <c r="F1608" s="3">
        <v>1710174309521</v>
      </c>
      <c r="G1608" t="s">
        <v>31</v>
      </c>
      <c r="H1608" t="s">
        <v>32</v>
      </c>
      <c r="I1608" t="s">
        <v>4808</v>
      </c>
      <c r="J1608" s="3">
        <v>923018856699</v>
      </c>
      <c r="K1608" t="s">
        <v>34</v>
      </c>
      <c r="L1608" t="s">
        <v>47</v>
      </c>
      <c r="M1608" t="s">
        <v>48</v>
      </c>
      <c r="N1608" t="s">
        <v>49</v>
      </c>
      <c r="O1608" t="s">
        <v>38</v>
      </c>
      <c r="P1608">
        <v>49</v>
      </c>
      <c r="Q1608">
        <f t="shared" si="50"/>
        <v>0.32666666666666666</v>
      </c>
      <c r="T1608">
        <f t="shared" si="51"/>
        <v>0.16333333333333333</v>
      </c>
      <c r="U1608">
        <v>43701.153240740743</v>
      </c>
      <c r="W1608" t="s">
        <v>39</v>
      </c>
    </row>
    <row r="1609" spans="1:23">
      <c r="A1609" t="s">
        <v>4809</v>
      </c>
      <c r="B1609" t="s">
        <v>3257</v>
      </c>
      <c r="C1609" t="s">
        <v>4810</v>
      </c>
      <c r="D1609" t="s">
        <v>30</v>
      </c>
      <c r="E1609">
        <v>24</v>
      </c>
      <c r="F1609" s="3">
        <v>1730131650033</v>
      </c>
      <c r="G1609" t="s">
        <v>44</v>
      </c>
      <c r="H1609" t="s">
        <v>38</v>
      </c>
      <c r="I1609" t="s">
        <v>4811</v>
      </c>
      <c r="J1609" s="3">
        <v>923018857383</v>
      </c>
      <c r="K1609" t="s">
        <v>34</v>
      </c>
      <c r="L1609" t="s">
        <v>35</v>
      </c>
      <c r="M1609" t="s">
        <v>48</v>
      </c>
      <c r="O1609" t="s">
        <v>38</v>
      </c>
      <c r="P1609">
        <v>50</v>
      </c>
      <c r="Q1609">
        <f t="shared" si="50"/>
        <v>0.33333333333333331</v>
      </c>
      <c r="T1609">
        <f t="shared" si="51"/>
        <v>0.16666666666666666</v>
      </c>
      <c r="U1609">
        <v>43699.359212962961</v>
      </c>
      <c r="W1609" t="s">
        <v>75</v>
      </c>
    </row>
    <row r="1610" spans="1:23">
      <c r="A1610" t="s">
        <v>4812</v>
      </c>
      <c r="B1610" t="s">
        <v>1453</v>
      </c>
      <c r="C1610" t="s">
        <v>98</v>
      </c>
      <c r="D1610" t="s">
        <v>30</v>
      </c>
      <c r="E1610">
        <v>18</v>
      </c>
      <c r="F1610" s="3">
        <v>2110661925055</v>
      </c>
      <c r="G1610" t="s">
        <v>44</v>
      </c>
      <c r="H1610" t="s">
        <v>175</v>
      </c>
      <c r="I1610" t="s">
        <v>4813</v>
      </c>
      <c r="J1610" s="3">
        <v>923018878005</v>
      </c>
      <c r="K1610" t="s">
        <v>34</v>
      </c>
      <c r="L1610" t="s">
        <v>54</v>
      </c>
      <c r="M1610" t="s">
        <v>55</v>
      </c>
      <c r="O1610" t="s">
        <v>91</v>
      </c>
      <c r="P1610">
        <v>70</v>
      </c>
      <c r="Q1610">
        <f t="shared" si="50"/>
        <v>0.46666666666666667</v>
      </c>
      <c r="R1610" t="str">
        <f>VLOOKUP(I1610,[1]AllTestsScores!$A$1:$C$1012,2,0)</f>
        <v>20</v>
      </c>
      <c r="S1610" t="str">
        <f>VLOOKUP(I1610,[1]AllTestsScores!$A$1:$C$1012,3,0)</f>
        <v>50%</v>
      </c>
      <c r="T1610">
        <f t="shared" si="51"/>
        <v>0.48333333333333334</v>
      </c>
      <c r="U1610">
        <v>43725.722812499997</v>
      </c>
      <c r="W1610" t="s">
        <v>56</v>
      </c>
    </row>
    <row r="1611" spans="1:23">
      <c r="A1611" t="s">
        <v>4814</v>
      </c>
      <c r="B1611" t="s">
        <v>4815</v>
      </c>
      <c r="C1611" t="s">
        <v>1179</v>
      </c>
      <c r="D1611" t="s">
        <v>30</v>
      </c>
      <c r="E1611">
        <v>21</v>
      </c>
      <c r="F1611" s="3">
        <v>1210110019635</v>
      </c>
      <c r="G1611" t="s">
        <v>88</v>
      </c>
      <c r="H1611" t="s">
        <v>121</v>
      </c>
      <c r="I1611" t="s">
        <v>4816</v>
      </c>
      <c r="J1611" s="3">
        <v>923359088936</v>
      </c>
      <c r="K1611" t="s">
        <v>34</v>
      </c>
      <c r="L1611" t="s">
        <v>35</v>
      </c>
      <c r="M1611" t="s">
        <v>48</v>
      </c>
      <c r="O1611" t="s">
        <v>38</v>
      </c>
      <c r="P1611">
        <v>61</v>
      </c>
      <c r="Q1611">
        <f t="shared" si="50"/>
        <v>0.40666666666666668</v>
      </c>
      <c r="R1611" t="str">
        <f>VLOOKUP(I1611,'[2]All Tests Results'!$A$1:$C$979,2,0)</f>
        <v>33</v>
      </c>
      <c r="S1611" t="str">
        <f>VLOOKUP(I1611,'[2]All Tests Results'!$A$1:$C$979,3,0)</f>
        <v>47%</v>
      </c>
      <c r="T1611">
        <f t="shared" si="51"/>
        <v>0.43833333333333335</v>
      </c>
      <c r="U1611">
        <v>43700.234699074077</v>
      </c>
      <c r="W1611" t="s">
        <v>56</v>
      </c>
    </row>
    <row r="1612" spans="1:23">
      <c r="A1612" t="s">
        <v>4817</v>
      </c>
      <c r="B1612" t="s">
        <v>2913</v>
      </c>
      <c r="C1612" t="s">
        <v>4818</v>
      </c>
      <c r="D1612" t="s">
        <v>30</v>
      </c>
      <c r="E1612">
        <v>26</v>
      </c>
      <c r="F1612" s="3">
        <v>2130252198947</v>
      </c>
      <c r="G1612" t="s">
        <v>31</v>
      </c>
      <c r="H1612" t="s">
        <v>89</v>
      </c>
      <c r="I1612" t="s">
        <v>4819</v>
      </c>
      <c r="J1612" s="3">
        <v>923018884378</v>
      </c>
      <c r="K1612" t="s">
        <v>34</v>
      </c>
      <c r="L1612" t="s">
        <v>35</v>
      </c>
      <c r="M1612" t="s">
        <v>48</v>
      </c>
      <c r="N1612" t="s">
        <v>37</v>
      </c>
      <c r="O1612" t="s">
        <v>38</v>
      </c>
      <c r="P1612">
        <v>71</v>
      </c>
      <c r="Q1612">
        <f t="shared" si="50"/>
        <v>0.47333333333333333</v>
      </c>
      <c r="T1612">
        <f t="shared" si="51"/>
        <v>0.23666666666666666</v>
      </c>
      <c r="U1612">
        <v>43710.746446759258</v>
      </c>
      <c r="W1612" t="s">
        <v>145</v>
      </c>
    </row>
    <row r="1613" spans="1:23">
      <c r="A1613" t="s">
        <v>4820</v>
      </c>
      <c r="B1613" t="s">
        <v>4821</v>
      </c>
      <c r="C1613" t="s">
        <v>386</v>
      </c>
      <c r="D1613" t="s">
        <v>30</v>
      </c>
      <c r="E1613">
        <v>28</v>
      </c>
      <c r="F1613" s="3">
        <v>2120168046339</v>
      </c>
      <c r="G1613" t="s">
        <v>44</v>
      </c>
      <c r="H1613" t="s">
        <v>296</v>
      </c>
      <c r="I1613" t="s">
        <v>4822</v>
      </c>
      <c r="J1613" s="3">
        <v>923018901285</v>
      </c>
      <c r="K1613" t="s">
        <v>69</v>
      </c>
      <c r="L1613" t="s">
        <v>54</v>
      </c>
      <c r="M1613" t="s">
        <v>48</v>
      </c>
      <c r="N1613" t="s">
        <v>49</v>
      </c>
      <c r="O1613" t="s">
        <v>38</v>
      </c>
      <c r="P1613">
        <v>59</v>
      </c>
      <c r="Q1613">
        <f t="shared" si="50"/>
        <v>0.39333333333333331</v>
      </c>
      <c r="R1613" t="str">
        <f>VLOOKUP(I1613,[1]AllTestsScores!$A$1:$C$1012,2,0)</f>
        <v>10</v>
      </c>
      <c r="S1613" t="str">
        <f>VLOOKUP(I1613,[1]AllTestsScores!$A$1:$C$1012,3,0)</f>
        <v>25%</v>
      </c>
      <c r="T1613">
        <f t="shared" si="51"/>
        <v>0.32166666666666666</v>
      </c>
      <c r="U1613">
        <v>43705.541909722226</v>
      </c>
      <c r="W1613" t="s">
        <v>56</v>
      </c>
    </row>
    <row r="1614" spans="1:23">
      <c r="A1614" t="s">
        <v>4823</v>
      </c>
      <c r="B1614" t="s">
        <v>599</v>
      </c>
      <c r="C1614" t="s">
        <v>389</v>
      </c>
      <c r="D1614" t="s">
        <v>30</v>
      </c>
      <c r="E1614">
        <v>30</v>
      </c>
      <c r="F1614" s="3">
        <v>1730135412967</v>
      </c>
      <c r="G1614" t="s">
        <v>44</v>
      </c>
      <c r="H1614" t="s">
        <v>38</v>
      </c>
      <c r="I1614" t="s">
        <v>4824</v>
      </c>
      <c r="J1614" s="3">
        <v>923018904749</v>
      </c>
      <c r="K1614" t="s">
        <v>34</v>
      </c>
      <c r="L1614" t="s">
        <v>54</v>
      </c>
      <c r="M1614" t="s">
        <v>48</v>
      </c>
      <c r="N1614" t="s">
        <v>37</v>
      </c>
      <c r="O1614" t="s">
        <v>38</v>
      </c>
      <c r="P1614">
        <v>37</v>
      </c>
      <c r="Q1614">
        <f t="shared" si="50"/>
        <v>0.24666666666666667</v>
      </c>
      <c r="T1614">
        <f t="shared" si="51"/>
        <v>0.12333333333333334</v>
      </c>
      <c r="U1614">
        <v>43710.572060185186</v>
      </c>
      <c r="W1614" t="s">
        <v>75</v>
      </c>
    </row>
    <row r="1615" spans="1:23">
      <c r="A1615" t="s">
        <v>4825</v>
      </c>
      <c r="B1615" t="s">
        <v>4826</v>
      </c>
      <c r="C1615" t="s">
        <v>944</v>
      </c>
      <c r="D1615" t="s">
        <v>43</v>
      </c>
      <c r="E1615">
        <v>27</v>
      </c>
      <c r="F1615" s="3">
        <v>1610113262770</v>
      </c>
      <c r="G1615" t="s">
        <v>88</v>
      </c>
      <c r="H1615" t="s">
        <v>121</v>
      </c>
      <c r="I1615" t="s">
        <v>4827</v>
      </c>
      <c r="J1615" s="3">
        <v>923018926674</v>
      </c>
      <c r="K1615" t="s">
        <v>34</v>
      </c>
      <c r="L1615" t="s">
        <v>47</v>
      </c>
      <c r="M1615" t="s">
        <v>55</v>
      </c>
      <c r="N1615" t="s">
        <v>49</v>
      </c>
      <c r="O1615" t="s">
        <v>38</v>
      </c>
      <c r="P1615">
        <v>59</v>
      </c>
      <c r="Q1615">
        <f t="shared" si="50"/>
        <v>0.39333333333333331</v>
      </c>
      <c r="T1615">
        <f t="shared" si="51"/>
        <v>0.19666666666666666</v>
      </c>
      <c r="U1615">
        <v>43698.706446759257</v>
      </c>
      <c r="W1615" t="s">
        <v>39</v>
      </c>
    </row>
    <row r="1616" spans="1:23">
      <c r="A1616" t="s">
        <v>4828</v>
      </c>
      <c r="B1616" t="s">
        <v>4829</v>
      </c>
      <c r="C1616" t="s">
        <v>98</v>
      </c>
      <c r="D1616" t="s">
        <v>30</v>
      </c>
      <c r="E1616">
        <v>25</v>
      </c>
      <c r="F1616" s="3">
        <v>1730187593605</v>
      </c>
      <c r="G1616" t="s">
        <v>31</v>
      </c>
      <c r="H1616" t="s">
        <v>38</v>
      </c>
      <c r="I1616" t="s">
        <v>4830</v>
      </c>
      <c r="J1616" s="3">
        <v>923018948894</v>
      </c>
      <c r="K1616" t="s">
        <v>34</v>
      </c>
      <c r="L1616" t="s">
        <v>54</v>
      </c>
      <c r="M1616" t="s">
        <v>36</v>
      </c>
      <c r="N1616" t="s">
        <v>37</v>
      </c>
      <c r="O1616" t="s">
        <v>38</v>
      </c>
      <c r="P1616">
        <v>60</v>
      </c>
      <c r="Q1616">
        <f t="shared" si="50"/>
        <v>0.4</v>
      </c>
      <c r="T1616">
        <f t="shared" si="51"/>
        <v>0.2</v>
      </c>
      <c r="U1616">
        <v>43703.207557870373</v>
      </c>
      <c r="W1616" t="s">
        <v>39</v>
      </c>
    </row>
    <row r="1617" spans="1:23">
      <c r="A1617" t="s">
        <v>4831</v>
      </c>
      <c r="B1617" t="s">
        <v>4832</v>
      </c>
      <c r="C1617" t="s">
        <v>98</v>
      </c>
      <c r="D1617" t="s">
        <v>30</v>
      </c>
      <c r="E1617">
        <v>29</v>
      </c>
      <c r="F1617" s="3">
        <v>1730175110649</v>
      </c>
      <c r="G1617" t="s">
        <v>88</v>
      </c>
      <c r="H1617" t="s">
        <v>38</v>
      </c>
      <c r="I1617" t="s">
        <v>4833</v>
      </c>
      <c r="J1617" s="3">
        <v>923018952883</v>
      </c>
      <c r="K1617" t="s">
        <v>34</v>
      </c>
      <c r="L1617" t="s">
        <v>47</v>
      </c>
      <c r="M1617" t="s">
        <v>55</v>
      </c>
      <c r="N1617" t="s">
        <v>49</v>
      </c>
      <c r="O1617" t="s">
        <v>38</v>
      </c>
      <c r="P1617">
        <v>52</v>
      </c>
      <c r="Q1617">
        <f t="shared" si="50"/>
        <v>0.34666666666666668</v>
      </c>
      <c r="R1617" t="str">
        <f>VLOOKUP(I1617,'[2]All Tests Results'!$A$1:$C$979,2,0)</f>
        <v>24</v>
      </c>
      <c r="S1617" t="str">
        <f>VLOOKUP(I1617,'[2]All Tests Results'!$A$1:$C$979,3,0)</f>
        <v>34%</v>
      </c>
      <c r="T1617">
        <f t="shared" si="51"/>
        <v>0.34333333333333338</v>
      </c>
      <c r="U1617">
        <v>43700.60465277778</v>
      </c>
      <c r="W1617" t="s">
        <v>39</v>
      </c>
    </row>
    <row r="1618" spans="1:23">
      <c r="A1618" t="s">
        <v>4834</v>
      </c>
      <c r="B1618" t="s">
        <v>378</v>
      </c>
      <c r="C1618" t="s">
        <v>476</v>
      </c>
      <c r="D1618" t="s">
        <v>30</v>
      </c>
      <c r="E1618">
        <v>24</v>
      </c>
      <c r="F1618" s="3">
        <v>1350452743203</v>
      </c>
      <c r="G1618" t="s">
        <v>44</v>
      </c>
      <c r="H1618" t="s">
        <v>94</v>
      </c>
      <c r="I1618" t="s">
        <v>4835</v>
      </c>
      <c r="J1618" s="3">
        <v>923018971101</v>
      </c>
      <c r="K1618" t="s">
        <v>34</v>
      </c>
      <c r="L1618" t="s">
        <v>47</v>
      </c>
      <c r="M1618" t="s">
        <v>55</v>
      </c>
      <c r="N1618" t="s">
        <v>37</v>
      </c>
      <c r="O1618" t="s">
        <v>45</v>
      </c>
      <c r="P1618">
        <v>49</v>
      </c>
      <c r="Q1618">
        <f t="shared" si="50"/>
        <v>0.32666666666666666</v>
      </c>
      <c r="R1618" t="str">
        <f>VLOOKUP(I1618,[1]AllTestsScores!$A$1:$C$1012,2,0)</f>
        <v>17</v>
      </c>
      <c r="S1618" t="str">
        <f>VLOOKUP(I1618,[1]AllTestsScores!$A$1:$C$1012,3,0)</f>
        <v>43%</v>
      </c>
      <c r="T1618">
        <f t="shared" si="51"/>
        <v>0.3783333333333333</v>
      </c>
      <c r="U1618">
        <v>43703.153796296298</v>
      </c>
      <c r="W1618" t="s">
        <v>39</v>
      </c>
    </row>
    <row r="1619" spans="1:23">
      <c r="A1619" t="s">
        <v>4836</v>
      </c>
      <c r="B1619" t="s">
        <v>1899</v>
      </c>
      <c r="C1619" t="s">
        <v>72</v>
      </c>
      <c r="D1619" t="s">
        <v>30</v>
      </c>
      <c r="E1619">
        <v>25</v>
      </c>
      <c r="F1619" s="3">
        <v>1710303842455</v>
      </c>
      <c r="G1619" t="s">
        <v>44</v>
      </c>
      <c r="H1619" t="s">
        <v>390</v>
      </c>
      <c r="I1619" t="s">
        <v>4837</v>
      </c>
      <c r="J1619" s="3">
        <v>923018989730</v>
      </c>
      <c r="K1619" t="s">
        <v>34</v>
      </c>
      <c r="L1619" t="s">
        <v>54</v>
      </c>
      <c r="M1619" t="s">
        <v>36</v>
      </c>
      <c r="N1619" t="s">
        <v>37</v>
      </c>
      <c r="O1619" t="s">
        <v>45</v>
      </c>
      <c r="P1619">
        <v>50</v>
      </c>
      <c r="Q1619">
        <f t="shared" si="50"/>
        <v>0.33333333333333331</v>
      </c>
      <c r="R1619" t="str">
        <f>VLOOKUP(I1619,[1]AllTestsScores!$A$1:$C$1012,2,0)</f>
        <v>10</v>
      </c>
      <c r="S1619" t="str">
        <f>VLOOKUP(I1619,[1]AllTestsScores!$A$1:$C$1012,3,0)</f>
        <v>25%</v>
      </c>
      <c r="T1619">
        <f t="shared" si="51"/>
        <v>0.29166666666666663</v>
      </c>
      <c r="U1619">
        <v>43704.657731481479</v>
      </c>
      <c r="W1619" t="s">
        <v>39</v>
      </c>
    </row>
    <row r="1620" spans="1:23">
      <c r="A1620" t="s">
        <v>4838</v>
      </c>
      <c r="B1620" t="s">
        <v>4839</v>
      </c>
      <c r="C1620" t="s">
        <v>444</v>
      </c>
      <c r="D1620" t="s">
        <v>30</v>
      </c>
      <c r="E1620">
        <v>25</v>
      </c>
      <c r="F1620" s="3">
        <v>2170267369677</v>
      </c>
      <c r="G1620" t="s">
        <v>31</v>
      </c>
      <c r="H1620" t="s">
        <v>461</v>
      </c>
      <c r="I1620" t="s">
        <v>4840</v>
      </c>
      <c r="J1620" s="3">
        <v>923018995535</v>
      </c>
      <c r="K1620" t="s">
        <v>34</v>
      </c>
      <c r="L1620" t="s">
        <v>54</v>
      </c>
      <c r="M1620" t="s">
        <v>55</v>
      </c>
      <c r="N1620" t="s">
        <v>37</v>
      </c>
      <c r="O1620" t="s">
        <v>38</v>
      </c>
      <c r="P1620">
        <v>95</v>
      </c>
      <c r="Q1620">
        <f t="shared" si="50"/>
        <v>0.6333333333333333</v>
      </c>
      <c r="R1620" t="str">
        <f>VLOOKUP(I1620,Sheet7!$A$1:$C$747,2,0)</f>
        <v>34</v>
      </c>
      <c r="S1620" t="str">
        <f>VLOOKUP(I1620,Sheet7!$A$1:$C$747,3,0)</f>
        <v>85%</v>
      </c>
      <c r="T1620">
        <f t="shared" si="51"/>
        <v>0.7416666666666667</v>
      </c>
      <c r="U1620">
        <v>43701.215949074074</v>
      </c>
      <c r="W1620" t="s">
        <v>56</v>
      </c>
    </row>
    <row r="1621" spans="1:23">
      <c r="A1621" t="s">
        <v>4841</v>
      </c>
      <c r="B1621" t="s">
        <v>483</v>
      </c>
      <c r="C1621" t="s">
        <v>161</v>
      </c>
      <c r="D1621" t="s">
        <v>30</v>
      </c>
      <c r="E1621">
        <v>20</v>
      </c>
      <c r="F1621" s="3">
        <v>1710304362013</v>
      </c>
      <c r="G1621" t="s">
        <v>44</v>
      </c>
      <c r="H1621" t="s">
        <v>32</v>
      </c>
      <c r="I1621" t="s">
        <v>4842</v>
      </c>
      <c r="J1621" s="3">
        <v>923022382910</v>
      </c>
      <c r="K1621" t="s">
        <v>34</v>
      </c>
      <c r="L1621" t="s">
        <v>54</v>
      </c>
      <c r="M1621" t="s">
        <v>55</v>
      </c>
      <c r="O1621" t="s">
        <v>38</v>
      </c>
      <c r="P1621">
        <v>84</v>
      </c>
      <c r="Q1621">
        <f t="shared" si="50"/>
        <v>0.56000000000000005</v>
      </c>
      <c r="T1621">
        <f t="shared" si="51"/>
        <v>0.28000000000000003</v>
      </c>
      <c r="U1621">
        <v>43719.13486111111</v>
      </c>
      <c r="W1621" t="s">
        <v>75</v>
      </c>
    </row>
    <row r="1622" spans="1:23">
      <c r="A1622" t="s">
        <v>4843</v>
      </c>
      <c r="B1622" t="s">
        <v>4844</v>
      </c>
      <c r="C1622" t="s">
        <v>120</v>
      </c>
      <c r="D1622" t="s">
        <v>30</v>
      </c>
      <c r="E1622">
        <v>27</v>
      </c>
      <c r="F1622" s="3">
        <v>2110502556087</v>
      </c>
      <c r="G1622" t="s">
        <v>31</v>
      </c>
      <c r="H1622" t="s">
        <v>175</v>
      </c>
      <c r="I1622" t="s">
        <v>4845</v>
      </c>
      <c r="J1622" s="3">
        <v>923022555599</v>
      </c>
      <c r="K1622" t="s">
        <v>34</v>
      </c>
      <c r="L1622" t="s">
        <v>54</v>
      </c>
      <c r="M1622" t="s">
        <v>48</v>
      </c>
      <c r="N1622" t="s">
        <v>37</v>
      </c>
      <c r="O1622" t="s">
        <v>38</v>
      </c>
      <c r="P1622">
        <v>62</v>
      </c>
      <c r="Q1622">
        <f t="shared" si="50"/>
        <v>0.41333333333333333</v>
      </c>
      <c r="R1622" t="str">
        <f>VLOOKUP(I1622,Sheet7!$A$1:$C$747,2,0)</f>
        <v>29</v>
      </c>
      <c r="S1622" t="str">
        <f>VLOOKUP(I1622,Sheet7!$A$1:$C$747,3,0)</f>
        <v>73%</v>
      </c>
      <c r="T1622">
        <f t="shared" si="51"/>
        <v>0.57166666666666666</v>
      </c>
      <c r="U1622">
        <v>43699.568761574075</v>
      </c>
      <c r="W1622" t="s">
        <v>56</v>
      </c>
    </row>
    <row r="1623" spans="1:23">
      <c r="A1623" t="s">
        <v>4846</v>
      </c>
      <c r="B1623" t="s">
        <v>2843</v>
      </c>
      <c r="C1623" t="s">
        <v>719</v>
      </c>
      <c r="D1623" t="s">
        <v>30</v>
      </c>
      <c r="E1623">
        <v>28</v>
      </c>
      <c r="F1623" s="3">
        <v>1720180010333</v>
      </c>
      <c r="G1623" t="s">
        <v>44</v>
      </c>
      <c r="H1623" t="s">
        <v>79</v>
      </c>
      <c r="I1623" t="s">
        <v>4847</v>
      </c>
      <c r="J1623" s="3">
        <v>923023514719</v>
      </c>
      <c r="K1623" t="s">
        <v>34</v>
      </c>
      <c r="L1623" t="s">
        <v>47</v>
      </c>
      <c r="M1623" t="s">
        <v>55</v>
      </c>
      <c r="N1623" t="s">
        <v>37</v>
      </c>
      <c r="O1623" t="s">
        <v>121</v>
      </c>
      <c r="P1623">
        <v>68</v>
      </c>
      <c r="Q1623">
        <f t="shared" si="50"/>
        <v>0.45333333333333331</v>
      </c>
      <c r="R1623" t="str">
        <f>VLOOKUP(I1623,[1]AllTestsScores!$A$1:$C$1012,2,0)</f>
        <v>15</v>
      </c>
      <c r="S1623" t="str">
        <f>VLOOKUP(I1623,[1]AllTestsScores!$A$1:$C$1012,3,0)</f>
        <v>38%</v>
      </c>
      <c r="T1623">
        <f t="shared" si="51"/>
        <v>0.41666666666666663</v>
      </c>
      <c r="U1623">
        <v>43715.340115740742</v>
      </c>
      <c r="W1623" t="s">
        <v>39</v>
      </c>
    </row>
    <row r="1624" spans="1:23">
      <c r="A1624" t="s">
        <v>4848</v>
      </c>
      <c r="B1624" t="s">
        <v>4849</v>
      </c>
      <c r="C1624" t="s">
        <v>689</v>
      </c>
      <c r="D1624" t="s">
        <v>30</v>
      </c>
      <c r="E1624">
        <v>21</v>
      </c>
      <c r="F1624" s="3">
        <v>1610194883827</v>
      </c>
      <c r="G1624" t="s">
        <v>88</v>
      </c>
      <c r="H1624" t="s">
        <v>121</v>
      </c>
      <c r="I1624" t="s">
        <v>4850</v>
      </c>
      <c r="J1624" s="3">
        <v>923024665882</v>
      </c>
      <c r="K1624" t="s">
        <v>34</v>
      </c>
      <c r="L1624" t="s">
        <v>54</v>
      </c>
      <c r="M1624" t="s">
        <v>48</v>
      </c>
      <c r="O1624" t="s">
        <v>45</v>
      </c>
      <c r="P1624">
        <v>69</v>
      </c>
      <c r="Q1624">
        <f t="shared" si="50"/>
        <v>0.46</v>
      </c>
      <c r="T1624">
        <f t="shared" si="51"/>
        <v>0.23</v>
      </c>
      <c r="U1624">
        <v>43711.891562500001</v>
      </c>
    </row>
    <row r="1625" spans="1:23">
      <c r="A1625" t="s">
        <v>4851</v>
      </c>
      <c r="B1625" t="s">
        <v>712</v>
      </c>
      <c r="C1625" t="s">
        <v>4852</v>
      </c>
      <c r="D1625" t="s">
        <v>30</v>
      </c>
      <c r="E1625">
        <v>24</v>
      </c>
      <c r="F1625" s="3">
        <v>1610139802755</v>
      </c>
      <c r="G1625" t="s">
        <v>44</v>
      </c>
      <c r="H1625" t="s">
        <v>121</v>
      </c>
      <c r="I1625" t="s">
        <v>4853</v>
      </c>
      <c r="J1625" s="3">
        <v>923025152198</v>
      </c>
      <c r="K1625" t="s">
        <v>34</v>
      </c>
      <c r="L1625" t="s">
        <v>47</v>
      </c>
      <c r="M1625" t="s">
        <v>55</v>
      </c>
      <c r="N1625" t="s">
        <v>49</v>
      </c>
      <c r="O1625" t="s">
        <v>121</v>
      </c>
      <c r="P1625">
        <v>50</v>
      </c>
      <c r="Q1625">
        <f t="shared" si="50"/>
        <v>0.33333333333333331</v>
      </c>
      <c r="T1625">
        <f t="shared" si="51"/>
        <v>0.16666666666666666</v>
      </c>
      <c r="U1625">
        <v>43709.113263888888</v>
      </c>
      <c r="W1625" t="s">
        <v>39</v>
      </c>
    </row>
    <row r="1626" spans="1:23">
      <c r="A1626" t="s">
        <v>4854</v>
      </c>
      <c r="B1626" t="s">
        <v>162</v>
      </c>
      <c r="C1626" t="s">
        <v>489</v>
      </c>
      <c r="D1626" t="s">
        <v>30</v>
      </c>
      <c r="E1626">
        <v>22</v>
      </c>
      <c r="F1626" s="3">
        <v>1410203660065</v>
      </c>
      <c r="G1626" t="s">
        <v>44</v>
      </c>
      <c r="H1626" t="s">
        <v>112</v>
      </c>
      <c r="I1626" t="s">
        <v>4855</v>
      </c>
      <c r="J1626" s="3">
        <v>923025184748</v>
      </c>
      <c r="K1626" t="s">
        <v>34</v>
      </c>
      <c r="L1626" t="s">
        <v>54</v>
      </c>
      <c r="M1626" t="s">
        <v>48</v>
      </c>
      <c r="O1626" t="s">
        <v>38</v>
      </c>
      <c r="P1626">
        <v>61</v>
      </c>
      <c r="Q1626">
        <f t="shared" si="50"/>
        <v>0.40666666666666668</v>
      </c>
      <c r="T1626">
        <f t="shared" si="51"/>
        <v>0.20333333333333334</v>
      </c>
      <c r="U1626">
        <v>43707.82371527778</v>
      </c>
      <c r="W1626" t="s">
        <v>145</v>
      </c>
    </row>
    <row r="1627" spans="1:23">
      <c r="A1627" t="s">
        <v>4856</v>
      </c>
      <c r="B1627" t="s">
        <v>4857</v>
      </c>
      <c r="C1627" t="s">
        <v>98</v>
      </c>
      <c r="D1627" t="s">
        <v>30</v>
      </c>
      <c r="E1627">
        <v>27</v>
      </c>
      <c r="F1627" s="3">
        <v>1430149504407</v>
      </c>
      <c r="G1627" t="s">
        <v>31</v>
      </c>
      <c r="H1627" t="s">
        <v>109</v>
      </c>
      <c r="I1627" t="s">
        <v>4858</v>
      </c>
      <c r="J1627" s="3">
        <v>923025199345</v>
      </c>
      <c r="K1627" t="s">
        <v>34</v>
      </c>
      <c r="L1627" t="s">
        <v>54</v>
      </c>
      <c r="M1627" t="s">
        <v>55</v>
      </c>
      <c r="O1627" t="s">
        <v>109</v>
      </c>
      <c r="P1627">
        <v>118</v>
      </c>
      <c r="Q1627">
        <f t="shared" si="50"/>
        <v>0.78666666666666663</v>
      </c>
      <c r="R1627" t="str">
        <f>VLOOKUP(I1627,Sheet7!$A$1:$C$747,2,0)</f>
        <v>24</v>
      </c>
      <c r="S1627" t="str">
        <f>VLOOKUP(I1627,Sheet7!$A$1:$C$747,3,0)</f>
        <v>60%</v>
      </c>
      <c r="T1627">
        <f t="shared" si="51"/>
        <v>0.69333333333333336</v>
      </c>
      <c r="U1627">
        <v>43699.796817129631</v>
      </c>
      <c r="W1627" t="s">
        <v>56</v>
      </c>
    </row>
    <row r="1628" spans="1:23">
      <c r="A1628" t="s">
        <v>4859</v>
      </c>
      <c r="B1628" t="s">
        <v>3900</v>
      </c>
      <c r="C1628" t="s">
        <v>120</v>
      </c>
      <c r="D1628" t="s">
        <v>30</v>
      </c>
      <c r="E1628">
        <v>21</v>
      </c>
      <c r="F1628" s="3">
        <v>1720111243615</v>
      </c>
      <c r="G1628" t="s">
        <v>88</v>
      </c>
      <c r="H1628" t="s">
        <v>79</v>
      </c>
      <c r="I1628" t="s">
        <v>4860</v>
      </c>
      <c r="J1628" s="3">
        <v>3119162740</v>
      </c>
      <c r="K1628" t="s">
        <v>34</v>
      </c>
      <c r="L1628" t="s">
        <v>54</v>
      </c>
      <c r="M1628" t="s">
        <v>55</v>
      </c>
      <c r="O1628" t="s">
        <v>38</v>
      </c>
      <c r="P1628">
        <v>71</v>
      </c>
      <c r="Q1628">
        <f t="shared" si="50"/>
        <v>0.47333333333333333</v>
      </c>
      <c r="R1628" t="str">
        <f>VLOOKUP(I1628,'[2]All Tests Results'!$A$1:$C$979,2,0)</f>
        <v>28</v>
      </c>
      <c r="S1628" t="str">
        <f>VLOOKUP(I1628,'[2]All Tests Results'!$A$1:$C$979,3,0)</f>
        <v>40%</v>
      </c>
      <c r="T1628">
        <f t="shared" si="51"/>
        <v>0.43666666666666665</v>
      </c>
      <c r="U1628">
        <v>43698.692650462966</v>
      </c>
      <c r="W1628" t="s">
        <v>56</v>
      </c>
    </row>
    <row r="1629" spans="1:23">
      <c r="A1629" t="s">
        <v>4861</v>
      </c>
      <c r="B1629" t="s">
        <v>4862</v>
      </c>
      <c r="C1629" t="s">
        <v>815</v>
      </c>
      <c r="D1629" t="s">
        <v>30</v>
      </c>
      <c r="E1629">
        <v>20</v>
      </c>
      <c r="F1629" s="3">
        <v>1720132593921</v>
      </c>
      <c r="G1629" t="s">
        <v>88</v>
      </c>
      <c r="H1629" t="s">
        <v>79</v>
      </c>
      <c r="I1629" t="s">
        <v>4863</v>
      </c>
      <c r="J1629" s="3">
        <v>923139269258</v>
      </c>
      <c r="K1629" t="s">
        <v>34</v>
      </c>
      <c r="L1629" t="s">
        <v>54</v>
      </c>
      <c r="M1629" t="s">
        <v>55</v>
      </c>
      <c r="O1629" t="s">
        <v>38</v>
      </c>
      <c r="P1629">
        <v>62</v>
      </c>
      <c r="Q1629">
        <f t="shared" si="50"/>
        <v>0.41333333333333333</v>
      </c>
      <c r="R1629" t="str">
        <f>VLOOKUP(I1629,'[2]All Tests Results'!$A$1:$C$979,2,0)</f>
        <v>32</v>
      </c>
      <c r="S1629" t="str">
        <f>VLOOKUP(I1629,'[2]All Tests Results'!$A$1:$C$979,3,0)</f>
        <v>46%</v>
      </c>
      <c r="T1629">
        <f t="shared" si="51"/>
        <v>0.43666666666666665</v>
      </c>
      <c r="U1629">
        <v>43699.599918981483</v>
      </c>
      <c r="W1629" t="s">
        <v>56</v>
      </c>
    </row>
    <row r="1630" spans="1:23">
      <c r="A1630" t="s">
        <v>4864</v>
      </c>
      <c r="B1630" t="s">
        <v>59</v>
      </c>
      <c r="C1630" t="s">
        <v>4865</v>
      </c>
      <c r="D1630" t="s">
        <v>30</v>
      </c>
      <c r="E1630">
        <v>24</v>
      </c>
      <c r="F1630" s="3">
        <v>1730140157597</v>
      </c>
      <c r="G1630" t="s">
        <v>88</v>
      </c>
      <c r="H1630" t="s">
        <v>38</v>
      </c>
      <c r="I1630" t="s">
        <v>4866</v>
      </c>
      <c r="J1630" s="3">
        <v>923325563963</v>
      </c>
      <c r="K1630" t="s">
        <v>34</v>
      </c>
      <c r="L1630" t="s">
        <v>35</v>
      </c>
      <c r="M1630" t="s">
        <v>48</v>
      </c>
      <c r="N1630" t="s">
        <v>37</v>
      </c>
      <c r="O1630" t="s">
        <v>38</v>
      </c>
      <c r="P1630">
        <v>56</v>
      </c>
      <c r="Q1630">
        <f t="shared" si="50"/>
        <v>0.37333333333333335</v>
      </c>
      <c r="R1630" t="str">
        <f>VLOOKUP(I1630,'[2]All Tests Results'!$A$1:$C$979,2,0)</f>
        <v>35</v>
      </c>
      <c r="S1630" t="str">
        <f>VLOOKUP(I1630,'[2]All Tests Results'!$A$1:$C$979,3,0)</f>
        <v>50%</v>
      </c>
      <c r="T1630">
        <f t="shared" si="51"/>
        <v>0.43666666666666665</v>
      </c>
      <c r="U1630">
        <v>43698.422037037039</v>
      </c>
      <c r="W1630" t="s">
        <v>134</v>
      </c>
    </row>
    <row r="1631" spans="1:23">
      <c r="A1631" t="s">
        <v>4867</v>
      </c>
      <c r="B1631" t="s">
        <v>4868</v>
      </c>
      <c r="C1631" t="s">
        <v>2255</v>
      </c>
      <c r="D1631" t="s">
        <v>43</v>
      </c>
      <c r="E1631">
        <v>25</v>
      </c>
      <c r="F1631" s="3">
        <v>1730146519810</v>
      </c>
      <c r="G1631" t="s">
        <v>88</v>
      </c>
      <c r="H1631" t="s">
        <v>38</v>
      </c>
      <c r="I1631" t="s">
        <v>4869</v>
      </c>
      <c r="J1631" s="3">
        <v>3129674483</v>
      </c>
      <c r="K1631" t="s">
        <v>34</v>
      </c>
      <c r="L1631" t="s">
        <v>54</v>
      </c>
      <c r="M1631" t="s">
        <v>55</v>
      </c>
      <c r="N1631" t="s">
        <v>37</v>
      </c>
      <c r="O1631" t="s">
        <v>38</v>
      </c>
      <c r="P1631">
        <v>84</v>
      </c>
      <c r="Q1631">
        <f t="shared" si="50"/>
        <v>0.56000000000000005</v>
      </c>
      <c r="R1631" t="str">
        <f>VLOOKUP(I1631,'[2]All Tests Results'!$A$1:$C$979,2,0)</f>
        <v>22</v>
      </c>
      <c r="S1631" t="str">
        <f>VLOOKUP(I1631,'[2]All Tests Results'!$A$1:$C$979,3,0)</f>
        <v>31%</v>
      </c>
      <c r="T1631">
        <f t="shared" si="51"/>
        <v>0.43500000000000005</v>
      </c>
      <c r="U1631">
        <v>43701.437071759261</v>
      </c>
      <c r="W1631" t="s">
        <v>134</v>
      </c>
    </row>
    <row r="1632" spans="1:23">
      <c r="A1632" t="s">
        <v>4870</v>
      </c>
      <c r="B1632" t="s">
        <v>350</v>
      </c>
      <c r="C1632" t="s">
        <v>103</v>
      </c>
      <c r="D1632" t="s">
        <v>30</v>
      </c>
      <c r="E1632">
        <v>25</v>
      </c>
      <c r="F1632" s="3">
        <v>1530650305365</v>
      </c>
      <c r="G1632" t="s">
        <v>88</v>
      </c>
      <c r="H1632" t="s">
        <v>99</v>
      </c>
      <c r="I1632" t="s">
        <v>4871</v>
      </c>
      <c r="J1632" s="3">
        <v>923025369053</v>
      </c>
      <c r="K1632" t="s">
        <v>34</v>
      </c>
      <c r="L1632" t="s">
        <v>54</v>
      </c>
      <c r="M1632" t="s">
        <v>48</v>
      </c>
      <c r="N1632" t="s">
        <v>37</v>
      </c>
      <c r="O1632" t="s">
        <v>91</v>
      </c>
      <c r="P1632">
        <v>59</v>
      </c>
      <c r="Q1632">
        <f t="shared" si="50"/>
        <v>0.39333333333333331</v>
      </c>
      <c r="T1632">
        <f t="shared" si="51"/>
        <v>0.19666666666666666</v>
      </c>
      <c r="U1632">
        <v>43701.716562499998</v>
      </c>
      <c r="W1632" t="s">
        <v>75</v>
      </c>
    </row>
    <row r="1633" spans="1:23">
      <c r="A1633" t="s">
        <v>4872</v>
      </c>
      <c r="B1633" t="s">
        <v>2081</v>
      </c>
      <c r="C1633" t="s">
        <v>161</v>
      </c>
      <c r="D1633" t="s">
        <v>30</v>
      </c>
      <c r="E1633">
        <v>26</v>
      </c>
      <c r="F1633" s="3">
        <v>1530519594891</v>
      </c>
      <c r="G1633" t="s">
        <v>44</v>
      </c>
      <c r="H1633" t="s">
        <v>99</v>
      </c>
      <c r="I1633" t="s">
        <v>4873</v>
      </c>
      <c r="J1633" s="3">
        <v>923025400056</v>
      </c>
      <c r="K1633" t="s">
        <v>34</v>
      </c>
      <c r="L1633" t="s">
        <v>54</v>
      </c>
      <c r="M1633" t="s">
        <v>48</v>
      </c>
      <c r="N1633" t="s">
        <v>49</v>
      </c>
      <c r="O1633" t="s">
        <v>38</v>
      </c>
      <c r="P1633">
        <v>72</v>
      </c>
      <c r="Q1633">
        <f t="shared" si="50"/>
        <v>0.48</v>
      </c>
      <c r="R1633" t="str">
        <f>VLOOKUP(I1633,[1]AllTestsScores!$A$1:$C$1012,2,0)</f>
        <v>12</v>
      </c>
      <c r="S1633" t="str">
        <f>VLOOKUP(I1633,[1]AllTestsScores!$A$1:$C$1012,3,0)</f>
        <v>30%</v>
      </c>
      <c r="T1633">
        <f t="shared" si="51"/>
        <v>0.39</v>
      </c>
      <c r="U1633">
        <v>43698.6796875</v>
      </c>
      <c r="W1633" t="s">
        <v>134</v>
      </c>
    </row>
    <row r="1634" spans="1:23">
      <c r="A1634" t="s">
        <v>4874</v>
      </c>
      <c r="B1634" t="s">
        <v>1381</v>
      </c>
      <c r="C1634" t="s">
        <v>72</v>
      </c>
      <c r="D1634" t="s">
        <v>30</v>
      </c>
      <c r="E1634">
        <v>33</v>
      </c>
      <c r="F1634" s="3">
        <v>1730152760166</v>
      </c>
      <c r="G1634" t="s">
        <v>31</v>
      </c>
      <c r="H1634" t="s">
        <v>38</v>
      </c>
      <c r="I1634" t="s">
        <v>4875</v>
      </c>
      <c r="J1634" s="3">
        <v>923025500148</v>
      </c>
      <c r="K1634" t="s">
        <v>34</v>
      </c>
      <c r="L1634" t="s">
        <v>35</v>
      </c>
      <c r="M1634" t="s">
        <v>48</v>
      </c>
      <c r="N1634" t="s">
        <v>49</v>
      </c>
      <c r="O1634" t="s">
        <v>38</v>
      </c>
      <c r="P1634">
        <v>118</v>
      </c>
      <c r="Q1634">
        <f t="shared" si="50"/>
        <v>0.78666666666666663</v>
      </c>
      <c r="T1634">
        <f t="shared" si="51"/>
        <v>0.39333333333333331</v>
      </c>
      <c r="U1634">
        <v>43705.28224537037</v>
      </c>
      <c r="W1634" t="s">
        <v>75</v>
      </c>
    </row>
    <row r="1635" spans="1:23">
      <c r="A1635" t="s">
        <v>4876</v>
      </c>
      <c r="B1635" t="s">
        <v>4877</v>
      </c>
      <c r="C1635" t="s">
        <v>1080</v>
      </c>
      <c r="D1635" t="s">
        <v>30</v>
      </c>
      <c r="E1635">
        <v>24</v>
      </c>
      <c r="F1635" s="3">
        <v>1730120920381</v>
      </c>
      <c r="G1635" t="s">
        <v>44</v>
      </c>
      <c r="H1635" t="s">
        <v>38</v>
      </c>
      <c r="I1635" t="s">
        <v>4878</v>
      </c>
      <c r="J1635" s="3">
        <v>923025502950</v>
      </c>
      <c r="K1635" t="s">
        <v>69</v>
      </c>
      <c r="L1635" t="s">
        <v>54</v>
      </c>
      <c r="M1635" t="s">
        <v>48</v>
      </c>
      <c r="N1635" t="s">
        <v>37</v>
      </c>
      <c r="O1635" t="s">
        <v>38</v>
      </c>
      <c r="P1635">
        <v>51</v>
      </c>
      <c r="Q1635">
        <f t="shared" si="50"/>
        <v>0.34</v>
      </c>
      <c r="R1635" t="str">
        <f>VLOOKUP(I1635,[1]AllTestsScores!$A$1:$C$1012,2,0)</f>
        <v>16</v>
      </c>
      <c r="S1635" t="str">
        <f>VLOOKUP(I1635,[1]AllTestsScores!$A$1:$C$1012,3,0)</f>
        <v>40%</v>
      </c>
      <c r="T1635">
        <f t="shared" si="51"/>
        <v>0.37</v>
      </c>
      <c r="U1635">
        <v>43702.55431712963</v>
      </c>
      <c r="W1635" t="s">
        <v>134</v>
      </c>
    </row>
    <row r="1636" spans="1:23">
      <c r="A1636" t="s">
        <v>4879</v>
      </c>
      <c r="B1636" t="s">
        <v>59</v>
      </c>
      <c r="C1636" t="s">
        <v>1785</v>
      </c>
      <c r="D1636" t="s">
        <v>30</v>
      </c>
      <c r="E1636">
        <v>26</v>
      </c>
      <c r="F1636" s="3">
        <v>1610173961681</v>
      </c>
      <c r="G1636" t="s">
        <v>44</v>
      </c>
      <c r="H1636" t="s">
        <v>121</v>
      </c>
      <c r="I1636" t="s">
        <v>4880</v>
      </c>
      <c r="J1636" s="3">
        <v>923025520406</v>
      </c>
      <c r="K1636" t="s">
        <v>63</v>
      </c>
      <c r="L1636" t="s">
        <v>47</v>
      </c>
      <c r="M1636" t="s">
        <v>36</v>
      </c>
      <c r="N1636" t="s">
        <v>37</v>
      </c>
      <c r="O1636" t="s">
        <v>121</v>
      </c>
      <c r="P1636">
        <v>13</v>
      </c>
      <c r="Q1636">
        <f t="shared" si="50"/>
        <v>8.666666666666667E-2</v>
      </c>
      <c r="T1636">
        <f t="shared" si="51"/>
        <v>4.3333333333333335E-2</v>
      </c>
      <c r="U1636">
        <v>43699.140717592592</v>
      </c>
      <c r="W1636" t="s">
        <v>39</v>
      </c>
    </row>
    <row r="1637" spans="1:23">
      <c r="A1637" t="s">
        <v>4881</v>
      </c>
      <c r="B1637" t="s">
        <v>4882</v>
      </c>
      <c r="C1637" t="s">
        <v>4883</v>
      </c>
      <c r="D1637" t="s">
        <v>30</v>
      </c>
      <c r="E1637">
        <v>23</v>
      </c>
      <c r="F1637" s="3">
        <v>1530256322253</v>
      </c>
      <c r="G1637" t="s">
        <v>31</v>
      </c>
      <c r="H1637" t="s">
        <v>99</v>
      </c>
      <c r="I1637" t="s">
        <v>4884</v>
      </c>
      <c r="J1637" s="3">
        <v>923025532270</v>
      </c>
      <c r="K1637" t="s">
        <v>34</v>
      </c>
      <c r="L1637" t="s">
        <v>54</v>
      </c>
      <c r="M1637" t="s">
        <v>48</v>
      </c>
      <c r="N1637" t="s">
        <v>37</v>
      </c>
      <c r="O1637" t="s">
        <v>38</v>
      </c>
      <c r="P1637">
        <v>80</v>
      </c>
      <c r="Q1637">
        <f t="shared" si="50"/>
        <v>0.53333333333333333</v>
      </c>
      <c r="T1637">
        <f t="shared" si="51"/>
        <v>0.26666666666666666</v>
      </c>
      <c r="U1637">
        <v>43699.697962962964</v>
      </c>
    </row>
    <row r="1638" spans="1:23">
      <c r="A1638" t="s">
        <v>4885</v>
      </c>
      <c r="B1638" t="s">
        <v>1185</v>
      </c>
      <c r="C1638" t="s">
        <v>162</v>
      </c>
      <c r="D1638" t="s">
        <v>30</v>
      </c>
      <c r="E1638">
        <v>29</v>
      </c>
      <c r="F1638" s="3">
        <v>1570567267591</v>
      </c>
      <c r="G1638" t="s">
        <v>31</v>
      </c>
      <c r="H1638" t="s">
        <v>99</v>
      </c>
      <c r="I1638" t="s">
        <v>4886</v>
      </c>
      <c r="J1638" s="3">
        <v>923025533396</v>
      </c>
      <c r="K1638" t="s">
        <v>34</v>
      </c>
      <c r="L1638" t="s">
        <v>47</v>
      </c>
      <c r="M1638" t="s">
        <v>48</v>
      </c>
      <c r="N1638" t="s">
        <v>37</v>
      </c>
      <c r="O1638" t="s">
        <v>4887</v>
      </c>
      <c r="P1638">
        <v>53</v>
      </c>
      <c r="Q1638">
        <f t="shared" si="50"/>
        <v>0.35333333333333333</v>
      </c>
      <c r="T1638">
        <f t="shared" si="51"/>
        <v>0.17666666666666667</v>
      </c>
      <c r="U1638">
        <v>43699.197152777779</v>
      </c>
      <c r="W1638" t="s">
        <v>39</v>
      </c>
    </row>
    <row r="1639" spans="1:23">
      <c r="A1639" t="s">
        <v>4888</v>
      </c>
      <c r="B1639" t="s">
        <v>3772</v>
      </c>
      <c r="C1639" t="s">
        <v>4889</v>
      </c>
      <c r="D1639" t="s">
        <v>30</v>
      </c>
      <c r="E1639">
        <v>21</v>
      </c>
      <c r="F1639" s="3">
        <v>1560176767547</v>
      </c>
      <c r="G1639" t="s">
        <v>88</v>
      </c>
      <c r="H1639" t="s">
        <v>73</v>
      </c>
      <c r="I1639" t="s">
        <v>4890</v>
      </c>
      <c r="J1639" s="3">
        <v>3413462330</v>
      </c>
      <c r="K1639" t="s">
        <v>34</v>
      </c>
      <c r="L1639" t="s">
        <v>54</v>
      </c>
      <c r="M1639" t="s">
        <v>55</v>
      </c>
      <c r="O1639" t="s">
        <v>38</v>
      </c>
      <c r="P1639">
        <v>69</v>
      </c>
      <c r="Q1639">
        <f t="shared" si="50"/>
        <v>0.46</v>
      </c>
      <c r="R1639" t="str">
        <f>VLOOKUP(I1639,'[2]All Tests Results'!$A$1:$C$979,2,0)</f>
        <v>29</v>
      </c>
      <c r="S1639" t="str">
        <f>VLOOKUP(I1639,'[2]All Tests Results'!$A$1:$C$979,3,0)</f>
        <v>41%</v>
      </c>
      <c r="T1639">
        <f t="shared" si="51"/>
        <v>0.435</v>
      </c>
      <c r="U1639">
        <v>43698.739155092589</v>
      </c>
      <c r="W1639" t="s">
        <v>56</v>
      </c>
    </row>
    <row r="1640" spans="1:23">
      <c r="A1640" t="s">
        <v>4891</v>
      </c>
      <c r="B1640" t="s">
        <v>4021</v>
      </c>
      <c r="C1640" t="s">
        <v>72</v>
      </c>
      <c r="D1640" t="s">
        <v>30</v>
      </c>
      <c r="E1640">
        <v>23</v>
      </c>
      <c r="F1640" s="3">
        <v>1530345363359</v>
      </c>
      <c r="G1640" t="s">
        <v>31</v>
      </c>
      <c r="H1640" t="s">
        <v>99</v>
      </c>
      <c r="I1640" t="s">
        <v>4892</v>
      </c>
      <c r="J1640" s="3">
        <v>923025542821</v>
      </c>
      <c r="K1640" t="s">
        <v>34</v>
      </c>
      <c r="L1640" t="s">
        <v>35</v>
      </c>
      <c r="M1640" t="s">
        <v>55</v>
      </c>
      <c r="O1640" t="s">
        <v>91</v>
      </c>
      <c r="P1640">
        <v>88</v>
      </c>
      <c r="Q1640">
        <f t="shared" si="50"/>
        <v>0.58666666666666667</v>
      </c>
      <c r="R1640" t="str">
        <f>VLOOKUP(I1640,Sheet7!$A$1:$C$747,2,0)</f>
        <v>30</v>
      </c>
      <c r="S1640" t="str">
        <f>VLOOKUP(I1640,Sheet7!$A$1:$C$747,3,0)</f>
        <v>75%</v>
      </c>
      <c r="T1640">
        <f t="shared" si="51"/>
        <v>0.66833333333333333</v>
      </c>
      <c r="U1640">
        <v>43700.319988425923</v>
      </c>
      <c r="W1640" t="s">
        <v>56</v>
      </c>
    </row>
    <row r="1641" spans="1:23">
      <c r="A1641" t="s">
        <v>4893</v>
      </c>
      <c r="B1641" t="s">
        <v>4894</v>
      </c>
      <c r="C1641" t="s">
        <v>4895</v>
      </c>
      <c r="D1641" t="s">
        <v>30</v>
      </c>
      <c r="E1641">
        <v>24</v>
      </c>
      <c r="F1641" s="3">
        <v>4240157820065</v>
      </c>
      <c r="G1641" t="s">
        <v>31</v>
      </c>
      <c r="H1641" t="s">
        <v>45</v>
      </c>
      <c r="I1641" t="s">
        <v>4896</v>
      </c>
      <c r="J1641" s="3">
        <v>923025613056</v>
      </c>
      <c r="K1641" t="s">
        <v>34</v>
      </c>
      <c r="L1641" t="s">
        <v>54</v>
      </c>
      <c r="M1641" t="s">
        <v>48</v>
      </c>
      <c r="N1641" t="s">
        <v>37</v>
      </c>
      <c r="O1641" t="s">
        <v>45</v>
      </c>
      <c r="P1641">
        <v>116</v>
      </c>
      <c r="Q1641">
        <f t="shared" si="50"/>
        <v>0.77333333333333332</v>
      </c>
      <c r="R1641" t="str">
        <f>VLOOKUP(I1641,Sheet7!$A$1:$C$747,2,0)</f>
        <v>18</v>
      </c>
      <c r="S1641" t="str">
        <f>VLOOKUP(I1641,Sheet7!$A$1:$C$747,3,0)</f>
        <v>45%</v>
      </c>
      <c r="T1641">
        <f t="shared" si="51"/>
        <v>0.61166666666666669</v>
      </c>
      <c r="U1641">
        <v>43722.526469907411</v>
      </c>
      <c r="W1641" t="s">
        <v>56</v>
      </c>
    </row>
    <row r="1642" spans="1:23">
      <c r="A1642" t="s">
        <v>4897</v>
      </c>
      <c r="B1642" t="s">
        <v>4898</v>
      </c>
      <c r="C1642" t="s">
        <v>120</v>
      </c>
      <c r="D1642" t="s">
        <v>30</v>
      </c>
      <c r="E1642">
        <v>27</v>
      </c>
      <c r="F1642" s="3">
        <v>1320261366093</v>
      </c>
      <c r="G1642" t="s">
        <v>44</v>
      </c>
      <c r="H1642" t="s">
        <v>547</v>
      </c>
      <c r="I1642" t="s">
        <v>4899</v>
      </c>
      <c r="J1642" s="3">
        <v>923025630830</v>
      </c>
      <c r="K1642" t="s">
        <v>34</v>
      </c>
      <c r="L1642" t="s">
        <v>35</v>
      </c>
      <c r="M1642" t="s">
        <v>48</v>
      </c>
      <c r="N1642" t="s">
        <v>37</v>
      </c>
      <c r="O1642" t="s">
        <v>45</v>
      </c>
      <c r="P1642">
        <v>47</v>
      </c>
      <c r="Q1642">
        <f t="shared" si="50"/>
        <v>0.31333333333333335</v>
      </c>
      <c r="R1642" t="str">
        <f>VLOOKUP(I1642,[1]AllTestsScores!$A$1:$C$1012,2,0)</f>
        <v>11</v>
      </c>
      <c r="S1642" t="str">
        <f>VLOOKUP(I1642,[1]AllTestsScores!$A$1:$C$1012,3,0)</f>
        <v>28%</v>
      </c>
      <c r="T1642">
        <f t="shared" si="51"/>
        <v>0.29666666666666669</v>
      </c>
      <c r="U1642">
        <v>43699.293564814812</v>
      </c>
      <c r="W1642" t="s">
        <v>56</v>
      </c>
    </row>
    <row r="1643" spans="1:23">
      <c r="A1643" t="s">
        <v>4900</v>
      </c>
      <c r="B1643" t="s">
        <v>4901</v>
      </c>
      <c r="C1643" t="s">
        <v>382</v>
      </c>
      <c r="D1643" t="s">
        <v>30</v>
      </c>
      <c r="E1643">
        <v>22</v>
      </c>
      <c r="F1643" s="3">
        <v>1430116072879</v>
      </c>
      <c r="G1643" t="s">
        <v>44</v>
      </c>
      <c r="H1643" t="s">
        <v>109</v>
      </c>
      <c r="I1643" t="s">
        <v>4902</v>
      </c>
      <c r="J1643" s="3">
        <v>923025675744</v>
      </c>
      <c r="K1643" t="s">
        <v>34</v>
      </c>
      <c r="L1643" t="s">
        <v>47</v>
      </c>
      <c r="M1643" t="s">
        <v>48</v>
      </c>
      <c r="N1643" t="s">
        <v>37</v>
      </c>
      <c r="O1643" t="s">
        <v>109</v>
      </c>
      <c r="P1643">
        <v>52</v>
      </c>
      <c r="Q1643">
        <f t="shared" si="50"/>
        <v>0.34666666666666668</v>
      </c>
      <c r="R1643" t="str">
        <f>VLOOKUP(I1643,[1]AllTestsScores!$A$1:$C$1012,2,0)</f>
        <v>9</v>
      </c>
      <c r="S1643" t="str">
        <f>VLOOKUP(I1643,[1]AllTestsScores!$A$1:$C$1012,3,0)</f>
        <v>23%</v>
      </c>
      <c r="T1643">
        <f t="shared" si="51"/>
        <v>0.28833333333333333</v>
      </c>
      <c r="U1643">
        <v>43702.246064814812</v>
      </c>
      <c r="W1643" t="s">
        <v>39</v>
      </c>
    </row>
    <row r="1644" spans="1:23">
      <c r="A1644" t="s">
        <v>4903</v>
      </c>
      <c r="B1644" t="s">
        <v>4904</v>
      </c>
      <c r="C1644" t="s">
        <v>295</v>
      </c>
      <c r="D1644" t="s">
        <v>30</v>
      </c>
      <c r="E1644">
        <v>27</v>
      </c>
      <c r="F1644" s="3">
        <v>2110597439857</v>
      </c>
      <c r="G1644" t="s">
        <v>88</v>
      </c>
      <c r="H1644" t="s">
        <v>175</v>
      </c>
      <c r="I1644" t="s">
        <v>4905</v>
      </c>
      <c r="J1644" s="3">
        <v>923077137128</v>
      </c>
      <c r="K1644" t="s">
        <v>34</v>
      </c>
      <c r="L1644" t="s">
        <v>54</v>
      </c>
      <c r="M1644" t="s">
        <v>55</v>
      </c>
      <c r="N1644" t="s">
        <v>37</v>
      </c>
      <c r="O1644" t="s">
        <v>38</v>
      </c>
      <c r="P1644">
        <v>66</v>
      </c>
      <c r="Q1644">
        <f t="shared" si="50"/>
        <v>0.44</v>
      </c>
      <c r="R1644" t="str">
        <f>VLOOKUP(I1644,'[2]All Tests Results'!$A$1:$C$979,2,0)</f>
        <v>30</v>
      </c>
      <c r="S1644" t="str">
        <f>VLOOKUP(I1644,'[2]All Tests Results'!$A$1:$C$979,3,0)</f>
        <v>43%</v>
      </c>
      <c r="T1644">
        <f t="shared" si="51"/>
        <v>0.435</v>
      </c>
      <c r="U1644">
        <v>43710.052627314813</v>
      </c>
      <c r="W1644" t="s">
        <v>134</v>
      </c>
    </row>
    <row r="1645" spans="1:23">
      <c r="A1645" t="s">
        <v>4906</v>
      </c>
      <c r="B1645" t="s">
        <v>4907</v>
      </c>
      <c r="C1645" t="s">
        <v>815</v>
      </c>
      <c r="D1645" t="s">
        <v>30</v>
      </c>
      <c r="E1645">
        <v>22</v>
      </c>
      <c r="F1645" s="3">
        <v>2120128137485</v>
      </c>
      <c r="G1645" t="s">
        <v>31</v>
      </c>
      <c r="H1645" t="s">
        <v>296</v>
      </c>
      <c r="I1645" t="s">
        <v>4908</v>
      </c>
      <c r="J1645" s="3">
        <v>923025728893</v>
      </c>
      <c r="K1645" t="s">
        <v>34</v>
      </c>
      <c r="L1645" t="s">
        <v>54</v>
      </c>
      <c r="M1645" t="s">
        <v>55</v>
      </c>
      <c r="O1645" t="s">
        <v>38</v>
      </c>
      <c r="P1645">
        <v>93</v>
      </c>
      <c r="Q1645">
        <f t="shared" si="50"/>
        <v>0.62</v>
      </c>
      <c r="R1645" t="str">
        <f>VLOOKUP(I1645,Sheet7!$A$1:$C$747,2,0)</f>
        <v>23</v>
      </c>
      <c r="S1645" t="str">
        <f>VLOOKUP(I1645,Sheet7!$A$1:$C$747,3,0)</f>
        <v>58%</v>
      </c>
      <c r="T1645">
        <f t="shared" si="51"/>
        <v>0.6</v>
      </c>
      <c r="U1645">
        <v>43724.278391203705</v>
      </c>
      <c r="W1645" t="s">
        <v>134</v>
      </c>
    </row>
    <row r="1646" spans="1:23">
      <c r="A1646" t="s">
        <v>4909</v>
      </c>
      <c r="B1646" t="s">
        <v>957</v>
      </c>
      <c r="C1646" t="s">
        <v>59</v>
      </c>
      <c r="D1646" t="s">
        <v>30</v>
      </c>
      <c r="E1646">
        <v>29</v>
      </c>
      <c r="F1646" s="3">
        <v>1530555931713</v>
      </c>
      <c r="G1646" t="s">
        <v>88</v>
      </c>
      <c r="H1646" t="s">
        <v>99</v>
      </c>
      <c r="I1646" t="s">
        <v>4910</v>
      </c>
      <c r="J1646" s="3">
        <v>923025745703</v>
      </c>
      <c r="K1646" t="s">
        <v>34</v>
      </c>
      <c r="L1646" t="s">
        <v>54</v>
      </c>
      <c r="M1646" t="s">
        <v>36</v>
      </c>
      <c r="N1646" t="s">
        <v>49</v>
      </c>
      <c r="O1646" t="s">
        <v>73</v>
      </c>
      <c r="P1646">
        <v>44</v>
      </c>
      <c r="Q1646">
        <f t="shared" si="50"/>
        <v>0.29333333333333333</v>
      </c>
      <c r="T1646">
        <f t="shared" si="51"/>
        <v>0.14666666666666667</v>
      </c>
      <c r="U1646">
        <v>43700.522152777776</v>
      </c>
      <c r="W1646" t="s">
        <v>39</v>
      </c>
    </row>
    <row r="1647" spans="1:23">
      <c r="A1647" t="s">
        <v>4911</v>
      </c>
      <c r="B1647" t="s">
        <v>745</v>
      </c>
      <c r="C1647" t="s">
        <v>386</v>
      </c>
      <c r="D1647" t="s">
        <v>30</v>
      </c>
      <c r="E1647">
        <v>22</v>
      </c>
      <c r="F1647" s="3">
        <v>1530268192011</v>
      </c>
      <c r="G1647" t="s">
        <v>44</v>
      </c>
      <c r="H1647" t="s">
        <v>99</v>
      </c>
      <c r="I1647" t="s">
        <v>4912</v>
      </c>
      <c r="J1647" s="3">
        <v>923025749005</v>
      </c>
      <c r="K1647" t="s">
        <v>34</v>
      </c>
      <c r="L1647" t="s">
        <v>35</v>
      </c>
      <c r="M1647" t="s">
        <v>48</v>
      </c>
      <c r="N1647" t="s">
        <v>37</v>
      </c>
      <c r="O1647" t="s">
        <v>121</v>
      </c>
      <c r="P1647">
        <v>50</v>
      </c>
      <c r="Q1647">
        <f t="shared" si="50"/>
        <v>0.33333333333333331</v>
      </c>
      <c r="T1647">
        <f t="shared" si="51"/>
        <v>0.16666666666666666</v>
      </c>
      <c r="U1647">
        <v>43699.336782407408</v>
      </c>
      <c r="W1647" t="s">
        <v>145</v>
      </c>
    </row>
    <row r="1648" spans="1:23">
      <c r="A1648" t="s">
        <v>4913</v>
      </c>
      <c r="B1648" t="s">
        <v>4914</v>
      </c>
      <c r="C1648" t="s">
        <v>161</v>
      </c>
      <c r="D1648" t="s">
        <v>30</v>
      </c>
      <c r="E1648">
        <v>23</v>
      </c>
      <c r="F1648" s="3">
        <v>2110468168601</v>
      </c>
      <c r="G1648" t="s">
        <v>44</v>
      </c>
      <c r="H1648" t="s">
        <v>175</v>
      </c>
      <c r="I1648" t="s">
        <v>4915</v>
      </c>
      <c r="J1648" s="3">
        <v>923025794141</v>
      </c>
      <c r="K1648" t="s">
        <v>34</v>
      </c>
      <c r="L1648" t="s">
        <v>54</v>
      </c>
      <c r="M1648" t="s">
        <v>48</v>
      </c>
      <c r="O1648" t="s">
        <v>91</v>
      </c>
      <c r="P1648">
        <v>65</v>
      </c>
      <c r="Q1648">
        <f t="shared" si="50"/>
        <v>0.43333333333333335</v>
      </c>
      <c r="T1648">
        <f t="shared" si="51"/>
        <v>0.21666666666666667</v>
      </c>
      <c r="U1648">
        <v>43698.584537037037</v>
      </c>
      <c r="W1648" t="s">
        <v>145</v>
      </c>
    </row>
    <row r="1649" spans="1:24">
      <c r="A1649" t="s">
        <v>4916</v>
      </c>
      <c r="B1649" t="s">
        <v>482</v>
      </c>
      <c r="C1649" t="s">
        <v>3630</v>
      </c>
      <c r="D1649" t="s">
        <v>30</v>
      </c>
      <c r="E1649">
        <v>22</v>
      </c>
      <c r="F1649" s="3">
        <v>2120115659189</v>
      </c>
      <c r="G1649" t="s">
        <v>31</v>
      </c>
      <c r="H1649" t="s">
        <v>296</v>
      </c>
      <c r="I1649" t="s">
        <v>4917</v>
      </c>
      <c r="J1649" s="3">
        <v>923025892228</v>
      </c>
      <c r="K1649" t="s">
        <v>34</v>
      </c>
      <c r="L1649" t="s">
        <v>54</v>
      </c>
      <c r="M1649" t="s">
        <v>55</v>
      </c>
      <c r="O1649" t="s">
        <v>38</v>
      </c>
      <c r="P1649">
        <v>107</v>
      </c>
      <c r="Q1649">
        <f t="shared" si="50"/>
        <v>0.71333333333333337</v>
      </c>
      <c r="R1649" t="str">
        <f>VLOOKUP(I1649,Sheet7!$A$1:$C$747,2,0)</f>
        <v>23</v>
      </c>
      <c r="S1649" t="str">
        <f>VLOOKUP(I1649,Sheet7!$A$1:$C$747,3,0)</f>
        <v>58%</v>
      </c>
      <c r="T1649">
        <f t="shared" si="51"/>
        <v>0.64666666666666672</v>
      </c>
      <c r="U1649">
        <v>43724.287314814814</v>
      </c>
      <c r="W1649" t="s">
        <v>56</v>
      </c>
    </row>
    <row r="1650" spans="1:24">
      <c r="A1650" t="s">
        <v>4918</v>
      </c>
      <c r="B1650" t="s">
        <v>695</v>
      </c>
      <c r="C1650" t="s">
        <v>120</v>
      </c>
      <c r="D1650" t="s">
        <v>30</v>
      </c>
      <c r="E1650">
        <v>22</v>
      </c>
      <c r="F1650" s="3">
        <v>1730107774919</v>
      </c>
      <c r="G1650" t="s">
        <v>44</v>
      </c>
      <c r="H1650" t="s">
        <v>38</v>
      </c>
      <c r="I1650" t="s">
        <v>4919</v>
      </c>
      <c r="J1650" s="3">
        <v>923025918567</v>
      </c>
      <c r="K1650" t="s">
        <v>34</v>
      </c>
      <c r="L1650" t="s">
        <v>54</v>
      </c>
      <c r="M1650" t="s">
        <v>48</v>
      </c>
      <c r="O1650" t="s">
        <v>38</v>
      </c>
      <c r="P1650">
        <v>79</v>
      </c>
      <c r="Q1650">
        <f t="shared" si="50"/>
        <v>0.52666666666666662</v>
      </c>
      <c r="T1650">
        <f t="shared" si="51"/>
        <v>0.26333333333333331</v>
      </c>
      <c r="U1650">
        <v>43712.234467592592</v>
      </c>
      <c r="W1650" t="s">
        <v>75</v>
      </c>
    </row>
    <row r="1651" spans="1:24">
      <c r="A1651" t="s">
        <v>4920</v>
      </c>
      <c r="B1651" t="s">
        <v>385</v>
      </c>
      <c r="C1651" t="s">
        <v>386</v>
      </c>
      <c r="D1651" t="s">
        <v>30</v>
      </c>
      <c r="E1651">
        <v>26</v>
      </c>
      <c r="F1651" s="3">
        <v>2120324692829</v>
      </c>
      <c r="G1651" t="s">
        <v>44</v>
      </c>
      <c r="H1651" t="s">
        <v>296</v>
      </c>
      <c r="I1651" t="s">
        <v>4921</v>
      </c>
      <c r="J1651" s="3">
        <v>923025941046</v>
      </c>
      <c r="K1651" t="s">
        <v>69</v>
      </c>
      <c r="L1651" t="s">
        <v>47</v>
      </c>
      <c r="M1651" t="s">
        <v>55</v>
      </c>
      <c r="N1651" t="s">
        <v>49</v>
      </c>
      <c r="O1651" t="s">
        <v>38</v>
      </c>
      <c r="P1651">
        <v>48</v>
      </c>
      <c r="Q1651">
        <f t="shared" si="50"/>
        <v>0.32</v>
      </c>
      <c r="R1651" t="str">
        <f>VLOOKUP(I1651,[1]AllTestsScores!$A$1:$C$1012,2,0)</f>
        <v>10</v>
      </c>
      <c r="S1651" t="str">
        <f>VLOOKUP(I1651,[1]AllTestsScores!$A$1:$C$1012,3,0)</f>
        <v>25%</v>
      </c>
      <c r="T1651">
        <f t="shared" si="51"/>
        <v>0.28500000000000003</v>
      </c>
      <c r="U1651">
        <v>43704.621157407404</v>
      </c>
      <c r="W1651" t="s">
        <v>39</v>
      </c>
    </row>
    <row r="1652" spans="1:24">
      <c r="A1652" t="s">
        <v>4922</v>
      </c>
      <c r="B1652" t="s">
        <v>2090</v>
      </c>
      <c r="C1652" t="s">
        <v>87</v>
      </c>
      <c r="D1652" t="s">
        <v>30</v>
      </c>
      <c r="E1652">
        <v>22</v>
      </c>
      <c r="F1652" s="3">
        <v>1430106873879</v>
      </c>
      <c r="G1652" t="s">
        <v>88</v>
      </c>
      <c r="H1652" t="s">
        <v>109</v>
      </c>
      <c r="I1652" t="s">
        <v>4923</v>
      </c>
      <c r="J1652" s="3">
        <v>923159505779</v>
      </c>
      <c r="K1652" t="s">
        <v>154</v>
      </c>
      <c r="L1652" t="s">
        <v>54</v>
      </c>
      <c r="M1652" t="s">
        <v>48</v>
      </c>
      <c r="O1652" t="s">
        <v>38</v>
      </c>
      <c r="P1652">
        <v>57</v>
      </c>
      <c r="Q1652">
        <f t="shared" si="50"/>
        <v>0.38</v>
      </c>
      <c r="R1652" t="str">
        <f>VLOOKUP(I1652,'[2]All Tests Results'!$A$1:$C$979,2,0)</f>
        <v>34</v>
      </c>
      <c r="S1652" t="str">
        <f>VLOOKUP(I1652,'[2]All Tests Results'!$A$1:$C$979,3,0)</f>
        <v>49%</v>
      </c>
      <c r="T1652">
        <f t="shared" si="51"/>
        <v>0.435</v>
      </c>
      <c r="U1652">
        <v>43711.48101851852</v>
      </c>
      <c r="W1652" t="s">
        <v>56</v>
      </c>
    </row>
    <row r="1653" spans="1:24">
      <c r="A1653" t="s">
        <v>4924</v>
      </c>
      <c r="B1653" t="s">
        <v>1157</v>
      </c>
      <c r="C1653" t="s">
        <v>179</v>
      </c>
      <c r="D1653" t="s">
        <v>30</v>
      </c>
      <c r="E1653">
        <v>24</v>
      </c>
      <c r="F1653" s="3">
        <v>1530285576415</v>
      </c>
      <c r="G1653" t="s">
        <v>31</v>
      </c>
      <c r="H1653" t="s">
        <v>99</v>
      </c>
      <c r="I1653" t="s">
        <v>4925</v>
      </c>
      <c r="J1653" s="3">
        <v>923025974504</v>
      </c>
      <c r="K1653" t="s">
        <v>34</v>
      </c>
      <c r="L1653" t="s">
        <v>47</v>
      </c>
      <c r="M1653" t="s">
        <v>55</v>
      </c>
      <c r="N1653" t="s">
        <v>37</v>
      </c>
      <c r="O1653" t="s">
        <v>91</v>
      </c>
      <c r="P1653">
        <v>41</v>
      </c>
      <c r="Q1653">
        <f t="shared" si="50"/>
        <v>0.27333333333333332</v>
      </c>
      <c r="T1653">
        <f t="shared" si="51"/>
        <v>0.13666666666666666</v>
      </c>
      <c r="U1653">
        <v>43706.671388888892</v>
      </c>
      <c r="W1653" t="s">
        <v>39</v>
      </c>
    </row>
    <row r="1654" spans="1:24">
      <c r="A1654" t="s">
        <v>4926</v>
      </c>
      <c r="B1654" t="s">
        <v>59</v>
      </c>
      <c r="C1654" t="s">
        <v>4927</v>
      </c>
      <c r="D1654" t="s">
        <v>30</v>
      </c>
      <c r="E1654">
        <v>21</v>
      </c>
      <c r="F1654" s="3">
        <v>1530212323879</v>
      </c>
      <c r="G1654" t="s">
        <v>88</v>
      </c>
      <c r="H1654" t="s">
        <v>99</v>
      </c>
      <c r="I1654" t="s">
        <v>4928</v>
      </c>
      <c r="J1654" s="3">
        <v>3069831708</v>
      </c>
      <c r="K1654" t="s">
        <v>34</v>
      </c>
      <c r="L1654" t="s">
        <v>54</v>
      </c>
      <c r="M1654" t="s">
        <v>55</v>
      </c>
      <c r="O1654" t="s">
        <v>38</v>
      </c>
      <c r="P1654">
        <v>68</v>
      </c>
      <c r="Q1654">
        <f t="shared" si="50"/>
        <v>0.45333333333333331</v>
      </c>
      <c r="R1654" t="str">
        <f>VLOOKUP(I1654,'[2]All Tests Results'!$A$1:$C$979,2,0)</f>
        <v>29</v>
      </c>
      <c r="S1654" t="str">
        <f>VLOOKUP(I1654,'[2]All Tests Results'!$A$1:$C$979,3,0)</f>
        <v>41%</v>
      </c>
      <c r="T1654">
        <f t="shared" si="51"/>
        <v>0.43166666666666664</v>
      </c>
      <c r="U1654">
        <v>43700.292407407411</v>
      </c>
      <c r="W1654" t="s">
        <v>134</v>
      </c>
    </row>
    <row r="1655" spans="1:24">
      <c r="A1655" t="s">
        <v>4929</v>
      </c>
      <c r="B1655" t="s">
        <v>1804</v>
      </c>
      <c r="C1655" t="s">
        <v>4930</v>
      </c>
      <c r="D1655" t="s">
        <v>30</v>
      </c>
      <c r="E1655">
        <v>29</v>
      </c>
      <c r="F1655" s="3">
        <v>1610169985483</v>
      </c>
      <c r="G1655" t="s">
        <v>88</v>
      </c>
      <c r="H1655" t="s">
        <v>121</v>
      </c>
      <c r="I1655" t="s">
        <v>4931</v>
      </c>
      <c r="J1655" s="3">
        <v>923027563289</v>
      </c>
      <c r="K1655" t="s">
        <v>34</v>
      </c>
      <c r="L1655" t="s">
        <v>47</v>
      </c>
      <c r="M1655" t="s">
        <v>48</v>
      </c>
      <c r="N1655" t="s">
        <v>49</v>
      </c>
      <c r="O1655" t="s">
        <v>38</v>
      </c>
      <c r="P1655">
        <v>54</v>
      </c>
      <c r="Q1655">
        <f t="shared" si="50"/>
        <v>0.36</v>
      </c>
      <c r="R1655" t="str">
        <f>VLOOKUP(I1655,'[2]All Tests Results'!$A$1:$C$979,2,0)</f>
        <v>0</v>
      </c>
      <c r="S1655" t="str">
        <f>VLOOKUP(I1655,'[2]All Tests Results'!$A$1:$C$979,3,0)</f>
        <v>0%</v>
      </c>
      <c r="T1655">
        <f t="shared" si="51"/>
        <v>0.18</v>
      </c>
      <c r="U1655">
        <v>43704.782349537039</v>
      </c>
      <c r="W1655" t="s">
        <v>39</v>
      </c>
    </row>
    <row r="1656" spans="1:24">
      <c r="A1656" t="s">
        <v>4932</v>
      </c>
      <c r="B1656" t="s">
        <v>187</v>
      </c>
      <c r="C1656" t="s">
        <v>910</v>
      </c>
      <c r="D1656" t="s">
        <v>30</v>
      </c>
      <c r="E1656">
        <v>22</v>
      </c>
      <c r="F1656" s="3">
        <v>1620205237069</v>
      </c>
      <c r="G1656" t="s">
        <v>44</v>
      </c>
      <c r="H1656" t="s">
        <v>152</v>
      </c>
      <c r="I1656" t="s">
        <v>4933</v>
      </c>
      <c r="J1656" s="3">
        <v>923028057604</v>
      </c>
      <c r="K1656" t="s">
        <v>34</v>
      </c>
      <c r="L1656" t="s">
        <v>54</v>
      </c>
      <c r="M1656" t="s">
        <v>55</v>
      </c>
      <c r="O1656" t="s">
        <v>121</v>
      </c>
      <c r="P1656">
        <v>60</v>
      </c>
      <c r="Q1656">
        <f t="shared" si="50"/>
        <v>0.4</v>
      </c>
      <c r="T1656">
        <f t="shared" si="51"/>
        <v>0.2</v>
      </c>
      <c r="U1656">
        <v>43699.636666666665</v>
      </c>
      <c r="W1656" t="s">
        <v>145</v>
      </c>
    </row>
    <row r="1657" spans="1:24">
      <c r="A1657" t="s">
        <v>4934</v>
      </c>
      <c r="B1657" t="s">
        <v>4935</v>
      </c>
      <c r="C1657" t="s">
        <v>210</v>
      </c>
      <c r="D1657" t="s">
        <v>30</v>
      </c>
      <c r="E1657">
        <v>24</v>
      </c>
      <c r="F1657" s="3">
        <v>1720188706255</v>
      </c>
      <c r="G1657" t="s">
        <v>31</v>
      </c>
      <c r="H1657" t="s">
        <v>79</v>
      </c>
      <c r="I1657" t="s">
        <v>4936</v>
      </c>
      <c r="J1657" s="3">
        <v>923028073642</v>
      </c>
      <c r="K1657" t="s">
        <v>34</v>
      </c>
      <c r="L1657" t="s">
        <v>35</v>
      </c>
      <c r="M1657" t="s">
        <v>48</v>
      </c>
      <c r="N1657" t="s">
        <v>37</v>
      </c>
      <c r="O1657" t="s">
        <v>38</v>
      </c>
      <c r="P1657">
        <v>101</v>
      </c>
      <c r="Q1657">
        <f t="shared" si="50"/>
        <v>0.67333333333333334</v>
      </c>
      <c r="R1657" t="str">
        <f>VLOOKUP(I1657,Sheet7!$A$1:$C$747,2,0)</f>
        <v>29</v>
      </c>
      <c r="S1657" t="str">
        <f>VLOOKUP(I1657,Sheet7!$A$1:$C$747,3,0)</f>
        <v>73%</v>
      </c>
      <c r="T1657">
        <f t="shared" si="51"/>
        <v>0.70166666666666666</v>
      </c>
      <c r="U1657">
        <v>43698.70826388889</v>
      </c>
      <c r="W1657" t="s">
        <v>56</v>
      </c>
    </row>
    <row r="1658" spans="1:24">
      <c r="A1658" t="s">
        <v>4937</v>
      </c>
      <c r="B1658" t="s">
        <v>4938</v>
      </c>
      <c r="C1658" t="s">
        <v>103</v>
      </c>
      <c r="D1658" t="s">
        <v>30</v>
      </c>
      <c r="E1658">
        <v>25</v>
      </c>
      <c r="F1658" s="3">
        <v>1610109854821</v>
      </c>
      <c r="G1658" t="s">
        <v>88</v>
      </c>
      <c r="H1658" t="s">
        <v>121</v>
      </c>
      <c r="I1658" t="s">
        <v>4939</v>
      </c>
      <c r="J1658" s="3">
        <v>3469068742</v>
      </c>
      <c r="K1658" t="s">
        <v>34</v>
      </c>
      <c r="L1658" t="s">
        <v>54</v>
      </c>
      <c r="M1658" t="s">
        <v>48</v>
      </c>
      <c r="N1658" t="s">
        <v>37</v>
      </c>
      <c r="O1658" t="s">
        <v>121</v>
      </c>
      <c r="P1658">
        <v>82</v>
      </c>
      <c r="Q1658">
        <f t="shared" si="50"/>
        <v>0.54666666666666663</v>
      </c>
      <c r="R1658" t="str">
        <f>VLOOKUP(I1658,'[2]All Tests Results'!$A$1:$C$979,2,0)</f>
        <v>25</v>
      </c>
      <c r="S1658" t="str">
        <f>VLOOKUP(I1658,'[2]All Tests Results'!$A$1:$C$979,3,0)</f>
        <v>36%</v>
      </c>
      <c r="T1658">
        <f t="shared" si="51"/>
        <v>0.45333333333333331</v>
      </c>
      <c r="U1658">
        <v>43721.62059027778</v>
      </c>
      <c r="W1658" t="s">
        <v>56</v>
      </c>
    </row>
    <row r="1659" spans="1:24">
      <c r="A1659" t="s">
        <v>4940</v>
      </c>
      <c r="B1659" t="s">
        <v>162</v>
      </c>
      <c r="C1659" t="s">
        <v>809</v>
      </c>
      <c r="D1659" t="s">
        <v>30</v>
      </c>
      <c r="E1659">
        <v>18</v>
      </c>
      <c r="F1659" s="3">
        <v>1730146970479</v>
      </c>
      <c r="G1659" t="s">
        <v>44</v>
      </c>
      <c r="H1659" t="s">
        <v>38</v>
      </c>
      <c r="I1659" t="s">
        <v>4941</v>
      </c>
      <c r="J1659" s="3">
        <v>923028182962</v>
      </c>
      <c r="K1659" t="s">
        <v>63</v>
      </c>
      <c r="L1659" t="s">
        <v>47</v>
      </c>
      <c r="M1659" t="s">
        <v>48</v>
      </c>
      <c r="N1659" t="s">
        <v>37</v>
      </c>
      <c r="O1659" t="s">
        <v>38</v>
      </c>
      <c r="P1659">
        <v>30</v>
      </c>
      <c r="Q1659">
        <f t="shared" si="50"/>
        <v>0.2</v>
      </c>
      <c r="T1659">
        <f t="shared" si="51"/>
        <v>0.1</v>
      </c>
      <c r="U1659">
        <v>43698.690729166665</v>
      </c>
      <c r="W1659" t="s">
        <v>39</v>
      </c>
    </row>
    <row r="1660" spans="1:24">
      <c r="A1660" t="s">
        <v>4942</v>
      </c>
      <c r="B1660" t="s">
        <v>482</v>
      </c>
      <c r="C1660" t="s">
        <v>4943</v>
      </c>
      <c r="D1660" t="s">
        <v>30</v>
      </c>
      <c r="E1660">
        <v>28</v>
      </c>
      <c r="F1660" s="3">
        <v>1610198104091</v>
      </c>
      <c r="G1660" t="s">
        <v>88</v>
      </c>
      <c r="H1660" t="s">
        <v>121</v>
      </c>
      <c r="I1660" t="s">
        <v>4944</v>
      </c>
      <c r="J1660" s="3">
        <v>923018744890</v>
      </c>
      <c r="K1660" t="s">
        <v>34</v>
      </c>
      <c r="L1660" t="s">
        <v>54</v>
      </c>
      <c r="M1660" t="s">
        <v>55</v>
      </c>
      <c r="N1660" t="s">
        <v>37</v>
      </c>
      <c r="O1660" t="s">
        <v>121</v>
      </c>
      <c r="P1660">
        <v>46</v>
      </c>
      <c r="Q1660">
        <f t="shared" si="50"/>
        <v>0.30666666666666664</v>
      </c>
      <c r="R1660" t="str">
        <f>VLOOKUP(I1660,'[2]All Tests Results'!$A$1:$C$979,2,0)</f>
        <v>42</v>
      </c>
      <c r="S1660" t="str">
        <f>VLOOKUP(I1660,'[2]All Tests Results'!$A$1:$C$979,3,0)</f>
        <v>60%</v>
      </c>
      <c r="T1660">
        <f t="shared" si="51"/>
        <v>0.45333333333333331</v>
      </c>
      <c r="U1660">
        <v>43699.701990740738</v>
      </c>
      <c r="W1660" t="s">
        <v>56</v>
      </c>
    </row>
    <row r="1661" spans="1:24">
      <c r="A1661" t="s">
        <v>4945</v>
      </c>
      <c r="B1661" t="s">
        <v>162</v>
      </c>
      <c r="C1661" t="s">
        <v>1610</v>
      </c>
      <c r="D1661" t="s">
        <v>30</v>
      </c>
      <c r="E1661">
        <v>22</v>
      </c>
      <c r="F1661" s="3">
        <v>4250163698515</v>
      </c>
      <c r="G1661" t="s">
        <v>31</v>
      </c>
      <c r="H1661" t="s">
        <v>91</v>
      </c>
      <c r="I1661" t="s">
        <v>4946</v>
      </c>
      <c r="J1661" s="3">
        <v>923028335819</v>
      </c>
      <c r="K1661" t="s">
        <v>34</v>
      </c>
      <c r="L1661" t="s">
        <v>35</v>
      </c>
      <c r="M1661" t="s">
        <v>48</v>
      </c>
      <c r="O1661" t="s">
        <v>38</v>
      </c>
      <c r="P1661">
        <v>68</v>
      </c>
      <c r="Q1661">
        <f t="shared" si="50"/>
        <v>0.45333333333333331</v>
      </c>
      <c r="T1661">
        <f t="shared" si="51"/>
        <v>0.22666666666666666</v>
      </c>
      <c r="U1661">
        <v>43699.301053240742</v>
      </c>
      <c r="W1661" t="s">
        <v>75</v>
      </c>
    </row>
    <row r="1662" spans="1:24">
      <c r="A1662" t="s">
        <v>4947</v>
      </c>
      <c r="B1662" t="s">
        <v>3200</v>
      </c>
      <c r="C1662" t="s">
        <v>659</v>
      </c>
      <c r="D1662" t="s">
        <v>30</v>
      </c>
      <c r="E1662">
        <v>23</v>
      </c>
      <c r="F1662" s="3">
        <v>2120196997921</v>
      </c>
      <c r="G1662" t="s">
        <v>31</v>
      </c>
      <c r="H1662" t="s">
        <v>296</v>
      </c>
      <c r="I1662" t="s">
        <v>4948</v>
      </c>
      <c r="J1662" s="3">
        <v>923028368438</v>
      </c>
      <c r="K1662" t="s">
        <v>34</v>
      </c>
      <c r="L1662" t="s">
        <v>54</v>
      </c>
      <c r="M1662" t="s">
        <v>48</v>
      </c>
      <c r="O1662" t="s">
        <v>38</v>
      </c>
      <c r="P1662">
        <v>39</v>
      </c>
      <c r="Q1662">
        <f t="shared" si="50"/>
        <v>0.26</v>
      </c>
      <c r="T1662">
        <f t="shared" si="51"/>
        <v>0.13</v>
      </c>
      <c r="U1662">
        <v>43698.714282407411</v>
      </c>
    </row>
    <row r="1663" spans="1:24">
      <c r="A1663" t="s">
        <v>4949</v>
      </c>
      <c r="B1663" t="s">
        <v>732</v>
      </c>
      <c r="C1663" t="s">
        <v>307</v>
      </c>
      <c r="D1663" t="s">
        <v>30</v>
      </c>
      <c r="E1663">
        <v>23</v>
      </c>
      <c r="F1663" s="3">
        <v>1550595781441</v>
      </c>
      <c r="G1663" t="s">
        <v>88</v>
      </c>
      <c r="H1663" t="s">
        <v>3057</v>
      </c>
      <c r="I1663" t="s">
        <v>4950</v>
      </c>
      <c r="J1663" s="3">
        <v>923028530117</v>
      </c>
      <c r="K1663" t="s">
        <v>34</v>
      </c>
      <c r="L1663" t="s">
        <v>35</v>
      </c>
      <c r="M1663" t="s">
        <v>48</v>
      </c>
      <c r="N1663" t="s">
        <v>37</v>
      </c>
      <c r="O1663" t="s">
        <v>45</v>
      </c>
      <c r="P1663">
        <v>46</v>
      </c>
      <c r="Q1663">
        <f t="shared" si="50"/>
        <v>0.30666666666666664</v>
      </c>
      <c r="R1663" t="str">
        <f>VLOOKUP(I1663,'[2]All Tests Results'!$A$1:$C$979,2,0)</f>
        <v>29</v>
      </c>
      <c r="S1663" t="str">
        <f>VLOOKUP(I1663,'[2]All Tests Results'!$A$1:$C$979,3,0)</f>
        <v>41%</v>
      </c>
      <c r="T1663">
        <f t="shared" si="51"/>
        <v>0.35833333333333328</v>
      </c>
      <c r="U1663">
        <v>43699.193819444445</v>
      </c>
      <c r="W1663" t="s">
        <v>56</v>
      </c>
    </row>
    <row r="1664" spans="1:24">
      <c r="A1664" t="s">
        <v>4951</v>
      </c>
      <c r="B1664" t="s">
        <v>4952</v>
      </c>
      <c r="C1664" t="s">
        <v>103</v>
      </c>
      <c r="D1664" t="s">
        <v>30</v>
      </c>
      <c r="E1664">
        <v>21</v>
      </c>
      <c r="F1664" s="3">
        <v>2120328413683</v>
      </c>
      <c r="G1664" t="s">
        <v>31</v>
      </c>
      <c r="H1664" t="s">
        <v>296</v>
      </c>
      <c r="I1664" t="s">
        <v>4953</v>
      </c>
      <c r="J1664" s="3">
        <v>923028532303</v>
      </c>
      <c r="K1664" t="s">
        <v>34</v>
      </c>
      <c r="L1664" t="s">
        <v>54</v>
      </c>
      <c r="M1664" t="s">
        <v>55</v>
      </c>
      <c r="N1664" t="s">
        <v>37</v>
      </c>
      <c r="O1664" t="s">
        <v>38</v>
      </c>
      <c r="P1664">
        <v>76</v>
      </c>
      <c r="Q1664">
        <f t="shared" si="50"/>
        <v>0.50666666666666671</v>
      </c>
      <c r="R1664" t="s">
        <v>4954</v>
      </c>
      <c r="S1664" t="s">
        <v>4955</v>
      </c>
      <c r="T1664">
        <f t="shared" si="51"/>
        <v>0.64333333333333331</v>
      </c>
      <c r="U1664">
        <v>43718.467534722222</v>
      </c>
      <c r="W1664" t="s">
        <v>2044</v>
      </c>
      <c r="X1664" t="s">
        <v>1333</v>
      </c>
    </row>
    <row r="1665" spans="1:24">
      <c r="A1665" t="s">
        <v>4956</v>
      </c>
      <c r="B1665" t="s">
        <v>4957</v>
      </c>
      <c r="C1665" t="s">
        <v>4957</v>
      </c>
      <c r="D1665" t="s">
        <v>30</v>
      </c>
      <c r="E1665">
        <v>24</v>
      </c>
      <c r="F1665" s="3">
        <v>1710131290425</v>
      </c>
      <c r="G1665" t="s">
        <v>88</v>
      </c>
      <c r="H1665" t="s">
        <v>32</v>
      </c>
      <c r="I1665" t="s">
        <v>4958</v>
      </c>
      <c r="J1665" s="3">
        <v>923028812856</v>
      </c>
      <c r="K1665" t="s">
        <v>34</v>
      </c>
      <c r="L1665" t="s">
        <v>54</v>
      </c>
      <c r="M1665" t="s">
        <v>55</v>
      </c>
      <c r="N1665" t="s">
        <v>37</v>
      </c>
      <c r="O1665" t="s">
        <v>121</v>
      </c>
      <c r="P1665">
        <v>68</v>
      </c>
      <c r="Q1665">
        <f t="shared" si="50"/>
        <v>0.45333333333333331</v>
      </c>
      <c r="T1665">
        <f t="shared" si="51"/>
        <v>0.22666666666666666</v>
      </c>
      <c r="U1665">
        <v>43702.699247685188</v>
      </c>
      <c r="W1665" t="s">
        <v>75</v>
      </c>
    </row>
    <row r="1666" spans="1:24">
      <c r="A1666" t="s">
        <v>4959</v>
      </c>
      <c r="B1666" t="s">
        <v>598</v>
      </c>
      <c r="C1666" t="s">
        <v>599</v>
      </c>
      <c r="D1666" t="s">
        <v>30</v>
      </c>
      <c r="E1666">
        <v>26</v>
      </c>
      <c r="F1666" s="3">
        <v>26</v>
      </c>
      <c r="G1666" t="s">
        <v>88</v>
      </c>
      <c r="H1666" t="s">
        <v>99</v>
      </c>
      <c r="I1666" t="s">
        <v>4960</v>
      </c>
      <c r="J1666" s="3">
        <v>923028817729</v>
      </c>
      <c r="K1666" t="s">
        <v>69</v>
      </c>
      <c r="L1666" t="s">
        <v>54</v>
      </c>
      <c r="M1666" t="s">
        <v>55</v>
      </c>
      <c r="N1666" t="s">
        <v>49</v>
      </c>
      <c r="O1666" t="s">
        <v>91</v>
      </c>
      <c r="P1666">
        <v>72</v>
      </c>
      <c r="Q1666">
        <f t="shared" ref="Q1666:Q1729" si="52">P1666/150</f>
        <v>0.48</v>
      </c>
      <c r="R1666" t="str">
        <f>VLOOKUP(I1666,'[2]All Tests Results'!$A$1:$C$979,2,0)</f>
        <v>29</v>
      </c>
      <c r="S1666" t="str">
        <f>VLOOKUP(I1666,'[2]All Tests Results'!$A$1:$C$979,3,0)</f>
        <v>41%</v>
      </c>
      <c r="T1666">
        <f t="shared" ref="T1666:T1729" si="53">(Q1666+S1666)/2</f>
        <v>0.44499999999999995</v>
      </c>
      <c r="U1666">
        <v>43724.32849537037</v>
      </c>
      <c r="W1666" t="s">
        <v>134</v>
      </c>
    </row>
    <row r="1667" spans="1:24">
      <c r="A1667" t="s">
        <v>4961</v>
      </c>
      <c r="B1667" t="s">
        <v>4962</v>
      </c>
      <c r="C1667" t="s">
        <v>1030</v>
      </c>
      <c r="D1667" t="s">
        <v>30</v>
      </c>
      <c r="E1667">
        <v>22</v>
      </c>
      <c r="F1667" s="3">
        <v>1730126818897</v>
      </c>
      <c r="G1667" t="s">
        <v>88</v>
      </c>
      <c r="H1667" t="s">
        <v>38</v>
      </c>
      <c r="I1667" t="s">
        <v>4963</v>
      </c>
      <c r="J1667" s="3">
        <v>3139258365</v>
      </c>
      <c r="K1667" t="s">
        <v>34</v>
      </c>
      <c r="L1667" t="s">
        <v>54</v>
      </c>
      <c r="M1667" t="s">
        <v>55</v>
      </c>
      <c r="N1667" t="s">
        <v>37</v>
      </c>
      <c r="O1667" t="s">
        <v>38</v>
      </c>
      <c r="P1667">
        <v>74</v>
      </c>
      <c r="Q1667">
        <f t="shared" si="52"/>
        <v>0.49333333333333335</v>
      </c>
      <c r="R1667" t="str">
        <f>VLOOKUP(I1667,'[2]All Tests Results'!$A$1:$C$979,2,0)</f>
        <v>26</v>
      </c>
      <c r="S1667" t="str">
        <f>VLOOKUP(I1667,'[2]All Tests Results'!$A$1:$C$979,3,0)</f>
        <v>37%</v>
      </c>
      <c r="T1667">
        <f t="shared" si="53"/>
        <v>0.43166666666666664</v>
      </c>
      <c r="U1667">
        <v>43699.247800925928</v>
      </c>
      <c r="W1667" t="s">
        <v>56</v>
      </c>
    </row>
    <row r="1668" spans="1:24">
      <c r="A1668" t="s">
        <v>4964</v>
      </c>
      <c r="B1668" t="s">
        <v>3305</v>
      </c>
      <c r="C1668" t="s">
        <v>120</v>
      </c>
      <c r="D1668" t="s">
        <v>30</v>
      </c>
      <c r="E1668">
        <v>27</v>
      </c>
      <c r="F1668" s="3">
        <v>1710303626631</v>
      </c>
      <c r="G1668" t="s">
        <v>31</v>
      </c>
      <c r="H1668" t="s">
        <v>61</v>
      </c>
      <c r="I1668" t="s">
        <v>4965</v>
      </c>
      <c r="J1668" s="3">
        <v>923028829469</v>
      </c>
      <c r="K1668" t="s">
        <v>34</v>
      </c>
      <c r="L1668" t="s">
        <v>54</v>
      </c>
      <c r="M1668" t="s">
        <v>55</v>
      </c>
      <c r="N1668" t="s">
        <v>37</v>
      </c>
      <c r="O1668" t="s">
        <v>38</v>
      </c>
      <c r="P1668">
        <v>86</v>
      </c>
      <c r="Q1668">
        <f t="shared" si="52"/>
        <v>0.57333333333333336</v>
      </c>
      <c r="R1668" t="str">
        <f>VLOOKUP(I1668,Sheet7!$A$1:$C$747,2,0)</f>
        <v>32</v>
      </c>
      <c r="S1668" t="str">
        <f>VLOOKUP(I1668,Sheet7!$A$1:$C$747,3,0)</f>
        <v>80%</v>
      </c>
      <c r="T1668">
        <f t="shared" si="53"/>
        <v>0.68666666666666676</v>
      </c>
      <c r="U1668">
        <v>43699.654849537037</v>
      </c>
      <c r="W1668" t="s">
        <v>56</v>
      </c>
    </row>
    <row r="1669" spans="1:24">
      <c r="A1669" t="s">
        <v>4966</v>
      </c>
      <c r="B1669" t="s">
        <v>162</v>
      </c>
      <c r="C1669" t="s">
        <v>781</v>
      </c>
      <c r="D1669" t="s">
        <v>30</v>
      </c>
      <c r="E1669">
        <v>21</v>
      </c>
      <c r="F1669" s="3">
        <v>1410101578877</v>
      </c>
      <c r="G1669" t="s">
        <v>88</v>
      </c>
      <c r="H1669" t="s">
        <v>61</v>
      </c>
      <c r="I1669" t="s">
        <v>4967</v>
      </c>
      <c r="J1669" s="3">
        <v>923127456244</v>
      </c>
      <c r="K1669" t="s">
        <v>34</v>
      </c>
      <c r="L1669" t="s">
        <v>54</v>
      </c>
      <c r="M1669" t="s">
        <v>55</v>
      </c>
      <c r="O1669" t="s">
        <v>38</v>
      </c>
      <c r="P1669">
        <v>68</v>
      </c>
      <c r="Q1669">
        <f t="shared" si="52"/>
        <v>0.45333333333333331</v>
      </c>
      <c r="R1669" t="str">
        <f>VLOOKUP(I1669,'[2]All Tests Results'!$A$1:$C$979,2,0)</f>
        <v>29</v>
      </c>
      <c r="S1669" t="str">
        <f>VLOOKUP(I1669,'[2]All Tests Results'!$A$1:$C$979,3,0)</f>
        <v>41%</v>
      </c>
      <c r="T1669">
        <f t="shared" si="53"/>
        <v>0.43166666666666664</v>
      </c>
      <c r="U1669">
        <v>43705.593680555554</v>
      </c>
      <c r="W1669" t="s">
        <v>56</v>
      </c>
    </row>
    <row r="1670" spans="1:24">
      <c r="A1670" t="s">
        <v>4968</v>
      </c>
      <c r="B1670" t="s">
        <v>1377</v>
      </c>
      <c r="C1670" t="s">
        <v>98</v>
      </c>
      <c r="D1670" t="s">
        <v>30</v>
      </c>
      <c r="E1670">
        <v>23</v>
      </c>
      <c r="F1670" s="3">
        <v>2110372214265</v>
      </c>
      <c r="G1670" t="s">
        <v>44</v>
      </c>
      <c r="H1670" t="s">
        <v>175</v>
      </c>
      <c r="I1670" t="s">
        <v>4969</v>
      </c>
      <c r="J1670" s="3">
        <v>923028882626</v>
      </c>
      <c r="K1670" t="s">
        <v>34</v>
      </c>
      <c r="L1670" t="s">
        <v>47</v>
      </c>
      <c r="M1670" t="s">
        <v>48</v>
      </c>
      <c r="N1670" t="s">
        <v>37</v>
      </c>
      <c r="O1670" t="s">
        <v>73</v>
      </c>
      <c r="P1670">
        <v>75</v>
      </c>
      <c r="Q1670">
        <f t="shared" si="52"/>
        <v>0.5</v>
      </c>
      <c r="T1670">
        <f t="shared" si="53"/>
        <v>0.25</v>
      </c>
      <c r="U1670">
        <v>43711.553483796299</v>
      </c>
      <c r="W1670" t="s">
        <v>39</v>
      </c>
    </row>
    <row r="1671" spans="1:24">
      <c r="A1671" t="s">
        <v>4970</v>
      </c>
      <c r="B1671" t="s">
        <v>4971</v>
      </c>
      <c r="C1671" t="s">
        <v>98</v>
      </c>
      <c r="D1671" t="s">
        <v>30</v>
      </c>
      <c r="E1671">
        <v>25</v>
      </c>
      <c r="F1671" s="3">
        <v>1710303811239</v>
      </c>
      <c r="G1671" t="s">
        <v>44</v>
      </c>
      <c r="H1671" t="s">
        <v>32</v>
      </c>
      <c r="I1671" t="s">
        <v>4972</v>
      </c>
      <c r="J1671" s="3">
        <v>923029030337</v>
      </c>
      <c r="K1671" t="s">
        <v>34</v>
      </c>
      <c r="L1671" t="s">
        <v>54</v>
      </c>
      <c r="M1671" t="s">
        <v>55</v>
      </c>
      <c r="N1671" t="s">
        <v>49</v>
      </c>
      <c r="O1671" t="s">
        <v>38</v>
      </c>
      <c r="P1671">
        <v>100</v>
      </c>
      <c r="Q1671">
        <f t="shared" si="52"/>
        <v>0.66666666666666663</v>
      </c>
      <c r="R1671" t="str">
        <f>VLOOKUP(I1671,[1]AllTestsScores!$A$1:$C$1012,2,0)</f>
        <v>15</v>
      </c>
      <c r="S1671" t="str">
        <f>VLOOKUP(I1671,[1]AllTestsScores!$A$1:$C$1012,3,0)</f>
        <v>38%</v>
      </c>
      <c r="T1671">
        <f t="shared" si="53"/>
        <v>0.52333333333333332</v>
      </c>
      <c r="U1671">
        <v>43719.461956018517</v>
      </c>
      <c r="W1671" t="s">
        <v>56</v>
      </c>
    </row>
    <row r="1672" spans="1:24">
      <c r="A1672" t="s">
        <v>4973</v>
      </c>
      <c r="B1672" t="s">
        <v>4974</v>
      </c>
      <c r="C1672" t="s">
        <v>398</v>
      </c>
      <c r="D1672" t="s">
        <v>30</v>
      </c>
      <c r="E1672">
        <v>23</v>
      </c>
      <c r="F1672" s="3">
        <v>2130208427501</v>
      </c>
      <c r="G1672" t="s">
        <v>31</v>
      </c>
      <c r="H1672" t="s">
        <v>89</v>
      </c>
      <c r="I1672" t="s">
        <v>4975</v>
      </c>
      <c r="J1672" s="3">
        <v>923029035685</v>
      </c>
      <c r="K1672" t="s">
        <v>154</v>
      </c>
      <c r="L1672" t="s">
        <v>54</v>
      </c>
      <c r="M1672" t="s">
        <v>55</v>
      </c>
      <c r="N1672" t="s">
        <v>37</v>
      </c>
      <c r="O1672" t="s">
        <v>38</v>
      </c>
      <c r="P1672">
        <v>109</v>
      </c>
      <c r="Q1672">
        <f t="shared" si="52"/>
        <v>0.72666666666666668</v>
      </c>
      <c r="R1672">
        <f>VLOOKUP(I1672,Sheet7!$A$1:$C$747,2,0)</f>
        <v>0</v>
      </c>
      <c r="S1672" t="str">
        <f>VLOOKUP(I1672,Sheet7!$A$1:$C$747,3,0)</f>
        <v>0%</v>
      </c>
      <c r="T1672">
        <f t="shared" si="53"/>
        <v>0.36333333333333334</v>
      </c>
      <c r="U1672">
        <v>43699.290046296293</v>
      </c>
      <c r="W1672" t="s">
        <v>56</v>
      </c>
    </row>
    <row r="1673" spans="1:24">
      <c r="A1673" t="s">
        <v>4976</v>
      </c>
      <c r="B1673" t="s">
        <v>255</v>
      </c>
      <c r="C1673" t="s">
        <v>673</v>
      </c>
      <c r="D1673" t="s">
        <v>30</v>
      </c>
      <c r="E1673">
        <v>26</v>
      </c>
      <c r="F1673" s="3">
        <v>1730108108305</v>
      </c>
      <c r="G1673" t="s">
        <v>88</v>
      </c>
      <c r="H1673" t="s">
        <v>79</v>
      </c>
      <c r="I1673" t="s">
        <v>4977</v>
      </c>
      <c r="J1673" s="3">
        <v>923139270385</v>
      </c>
      <c r="K1673" t="s">
        <v>34</v>
      </c>
      <c r="L1673" t="s">
        <v>54</v>
      </c>
      <c r="M1673" t="s">
        <v>55</v>
      </c>
      <c r="N1673" t="s">
        <v>37</v>
      </c>
      <c r="O1673" t="s">
        <v>38</v>
      </c>
      <c r="P1673">
        <v>68</v>
      </c>
      <c r="Q1673">
        <f t="shared" si="52"/>
        <v>0.45333333333333331</v>
      </c>
      <c r="R1673" t="str">
        <f>VLOOKUP(I1673,'[2]All Tests Results'!$A$1:$C$979,2,0)</f>
        <v>29</v>
      </c>
      <c r="S1673" t="str">
        <f>VLOOKUP(I1673,'[2]All Tests Results'!$A$1:$C$979,3,0)</f>
        <v>41%</v>
      </c>
      <c r="T1673">
        <f t="shared" si="53"/>
        <v>0.43166666666666664</v>
      </c>
      <c r="U1673">
        <v>43699.257187499999</v>
      </c>
      <c r="W1673" t="s">
        <v>56</v>
      </c>
    </row>
    <row r="1674" spans="1:24">
      <c r="A1674" t="s">
        <v>4978</v>
      </c>
      <c r="B1674" t="s">
        <v>59</v>
      </c>
      <c r="C1674" t="s">
        <v>3257</v>
      </c>
      <c r="D1674" t="s">
        <v>30</v>
      </c>
      <c r="E1674">
        <v>24</v>
      </c>
      <c r="F1674" s="3">
        <v>1730135195545</v>
      </c>
      <c r="G1674" t="s">
        <v>44</v>
      </c>
      <c r="H1674" t="s">
        <v>38</v>
      </c>
      <c r="I1674" t="s">
        <v>4979</v>
      </c>
      <c r="J1674" s="3">
        <v>923029112699</v>
      </c>
      <c r="K1674" t="s">
        <v>34</v>
      </c>
      <c r="L1674" t="s">
        <v>35</v>
      </c>
      <c r="M1674" t="s">
        <v>48</v>
      </c>
      <c r="O1674" t="s">
        <v>38</v>
      </c>
      <c r="P1674">
        <v>85</v>
      </c>
      <c r="Q1674">
        <f t="shared" si="52"/>
        <v>0.56666666666666665</v>
      </c>
      <c r="R1674" t="str">
        <f>VLOOKUP(I1674,[1]AllTestsScores!$A$1:$C$1012,2,0)</f>
        <v>14</v>
      </c>
      <c r="S1674" t="str">
        <f>VLOOKUP(I1674,[1]AllTestsScores!$A$1:$C$1012,3,0)</f>
        <v>35%</v>
      </c>
      <c r="T1674">
        <f t="shared" si="53"/>
        <v>0.45833333333333331</v>
      </c>
      <c r="U1674">
        <v>43730.223680555559</v>
      </c>
      <c r="W1674" t="s">
        <v>56</v>
      </c>
      <c r="X1674" t="s">
        <v>57</v>
      </c>
    </row>
    <row r="1675" spans="1:24">
      <c r="A1675" t="s">
        <v>4980</v>
      </c>
      <c r="B1675" t="s">
        <v>4981</v>
      </c>
      <c r="C1675" t="s">
        <v>72</v>
      </c>
      <c r="D1675" t="s">
        <v>30</v>
      </c>
      <c r="E1675">
        <v>21</v>
      </c>
      <c r="F1675" s="3">
        <v>2120179048587</v>
      </c>
      <c r="G1675" t="s">
        <v>44</v>
      </c>
      <c r="H1675" t="s">
        <v>296</v>
      </c>
      <c r="I1675" t="s">
        <v>4982</v>
      </c>
      <c r="J1675" s="3">
        <v>923029162187</v>
      </c>
      <c r="K1675" t="s">
        <v>63</v>
      </c>
      <c r="L1675" t="s">
        <v>54</v>
      </c>
      <c r="M1675" t="s">
        <v>36</v>
      </c>
      <c r="N1675" t="s">
        <v>37</v>
      </c>
      <c r="O1675" t="s">
        <v>38</v>
      </c>
      <c r="P1675">
        <v>41</v>
      </c>
      <c r="Q1675">
        <f t="shared" si="52"/>
        <v>0.27333333333333332</v>
      </c>
      <c r="T1675">
        <f t="shared" si="53"/>
        <v>0.13666666666666666</v>
      </c>
      <c r="U1675">
        <v>43705.56453703704</v>
      </c>
      <c r="W1675" t="s">
        <v>39</v>
      </c>
    </row>
    <row r="1676" spans="1:24">
      <c r="A1676" t="s">
        <v>4983</v>
      </c>
      <c r="B1676" t="s">
        <v>4984</v>
      </c>
      <c r="C1676" t="s">
        <v>4985</v>
      </c>
      <c r="D1676" t="s">
        <v>30</v>
      </c>
      <c r="E1676">
        <v>20</v>
      </c>
      <c r="F1676" s="3">
        <v>1310127952851</v>
      </c>
      <c r="G1676" t="s">
        <v>31</v>
      </c>
      <c r="H1676" t="s">
        <v>45</v>
      </c>
      <c r="I1676" t="s">
        <v>4986</v>
      </c>
      <c r="J1676" s="3">
        <v>923029166577</v>
      </c>
      <c r="K1676" t="s">
        <v>34</v>
      </c>
      <c r="L1676" t="s">
        <v>54</v>
      </c>
      <c r="M1676" t="s">
        <v>55</v>
      </c>
      <c r="O1676" t="s">
        <v>45</v>
      </c>
      <c r="P1676">
        <v>66</v>
      </c>
      <c r="Q1676">
        <f t="shared" si="52"/>
        <v>0.44</v>
      </c>
      <c r="T1676">
        <f t="shared" si="53"/>
        <v>0.22</v>
      </c>
      <c r="U1676">
        <v>43710.756504629629</v>
      </c>
      <c r="W1676" t="s">
        <v>145</v>
      </c>
    </row>
    <row r="1677" spans="1:24">
      <c r="A1677" t="s">
        <v>4987</v>
      </c>
      <c r="B1677" t="s">
        <v>4988</v>
      </c>
      <c r="C1677" t="s">
        <v>157</v>
      </c>
      <c r="D1677" t="s">
        <v>30</v>
      </c>
      <c r="E1677">
        <v>28</v>
      </c>
      <c r="F1677" s="3">
        <v>1210189042093</v>
      </c>
      <c r="G1677" t="s">
        <v>88</v>
      </c>
      <c r="H1677" t="s">
        <v>336</v>
      </c>
      <c r="I1677" t="s">
        <v>4989</v>
      </c>
      <c r="J1677" s="3">
        <v>923029174862</v>
      </c>
      <c r="K1677" t="s">
        <v>34</v>
      </c>
      <c r="L1677" t="s">
        <v>54</v>
      </c>
      <c r="M1677" t="s">
        <v>55</v>
      </c>
      <c r="N1677" t="s">
        <v>49</v>
      </c>
      <c r="O1677" t="s">
        <v>333</v>
      </c>
      <c r="P1677">
        <v>58</v>
      </c>
      <c r="Q1677">
        <f t="shared" si="52"/>
        <v>0.38666666666666666</v>
      </c>
      <c r="R1677" t="str">
        <f>VLOOKUP(I1677,'[2]All Tests Results'!$A$1:$C$979,2,0)</f>
        <v>37</v>
      </c>
      <c r="S1677" t="str">
        <f>VLOOKUP(I1677,'[2]All Tests Results'!$A$1:$C$979,3,0)</f>
        <v>53%</v>
      </c>
      <c r="T1677">
        <f t="shared" si="53"/>
        <v>0.45833333333333337</v>
      </c>
      <c r="U1677">
        <v>43726.082175925927</v>
      </c>
      <c r="W1677" t="s">
        <v>56</v>
      </c>
    </row>
    <row r="1678" spans="1:24">
      <c r="A1678" t="s">
        <v>4990</v>
      </c>
      <c r="B1678" t="s">
        <v>162</v>
      </c>
      <c r="C1678" t="s">
        <v>1632</v>
      </c>
      <c r="D1678" t="s">
        <v>30</v>
      </c>
      <c r="E1678">
        <v>22</v>
      </c>
      <c r="F1678" s="3">
        <v>1730151783167</v>
      </c>
      <c r="G1678" t="s">
        <v>44</v>
      </c>
      <c r="H1678" t="s">
        <v>38</v>
      </c>
      <c r="I1678" t="s">
        <v>4991</v>
      </c>
      <c r="J1678" s="3">
        <v>923029467203</v>
      </c>
      <c r="K1678" t="s">
        <v>34</v>
      </c>
      <c r="L1678" t="s">
        <v>47</v>
      </c>
      <c r="M1678" t="s">
        <v>48</v>
      </c>
      <c r="O1678" t="s">
        <v>38</v>
      </c>
      <c r="P1678">
        <v>9</v>
      </c>
      <c r="Q1678">
        <f t="shared" si="52"/>
        <v>0.06</v>
      </c>
      <c r="T1678">
        <f t="shared" si="53"/>
        <v>0.03</v>
      </c>
      <c r="U1678">
        <v>43711.395173611112</v>
      </c>
      <c r="W1678" t="s">
        <v>39</v>
      </c>
    </row>
    <row r="1679" spans="1:24">
      <c r="A1679" t="s">
        <v>4992</v>
      </c>
      <c r="B1679" t="s">
        <v>3272</v>
      </c>
      <c r="C1679" t="s">
        <v>103</v>
      </c>
      <c r="D1679" t="s">
        <v>30</v>
      </c>
      <c r="E1679">
        <v>29</v>
      </c>
      <c r="F1679" s="3">
        <v>1510199633487</v>
      </c>
      <c r="G1679" t="s">
        <v>88</v>
      </c>
      <c r="H1679" t="s">
        <v>188</v>
      </c>
      <c r="I1679" t="s">
        <v>4993</v>
      </c>
      <c r="J1679" s="3">
        <v>923139499363</v>
      </c>
      <c r="K1679" t="s">
        <v>34</v>
      </c>
      <c r="L1679" t="s">
        <v>54</v>
      </c>
      <c r="M1679" t="s">
        <v>55</v>
      </c>
      <c r="N1679" t="s">
        <v>37</v>
      </c>
      <c r="O1679" t="s">
        <v>38</v>
      </c>
      <c r="P1679">
        <v>86</v>
      </c>
      <c r="Q1679">
        <f t="shared" si="52"/>
        <v>0.57333333333333336</v>
      </c>
      <c r="R1679" t="str">
        <f>VLOOKUP(I1679,'[2]All Tests Results'!$A$1:$C$979,2,0)</f>
        <v>20</v>
      </c>
      <c r="S1679" t="str">
        <f>VLOOKUP(I1679,'[2]All Tests Results'!$A$1:$C$979,3,0)</f>
        <v>29%</v>
      </c>
      <c r="T1679">
        <f t="shared" si="53"/>
        <v>0.43166666666666664</v>
      </c>
      <c r="U1679">
        <v>43699.55945601852</v>
      </c>
      <c r="W1679" t="s">
        <v>134</v>
      </c>
    </row>
    <row r="1680" spans="1:24">
      <c r="A1680" t="s">
        <v>4994</v>
      </c>
      <c r="B1680" t="s">
        <v>4995</v>
      </c>
      <c r="C1680" t="s">
        <v>4996</v>
      </c>
      <c r="D1680" t="s">
        <v>43</v>
      </c>
      <c r="E1680">
        <v>24</v>
      </c>
      <c r="F1680" s="3">
        <v>1330271585076</v>
      </c>
      <c r="G1680" t="s">
        <v>44</v>
      </c>
      <c r="H1680" t="s">
        <v>211</v>
      </c>
      <c r="I1680" t="s">
        <v>4997</v>
      </c>
      <c r="J1680" s="3">
        <v>923030061721</v>
      </c>
      <c r="K1680" t="s">
        <v>34</v>
      </c>
      <c r="L1680" t="s">
        <v>54</v>
      </c>
      <c r="M1680" t="s">
        <v>48</v>
      </c>
      <c r="O1680" t="s">
        <v>211</v>
      </c>
      <c r="P1680">
        <v>69</v>
      </c>
      <c r="Q1680">
        <f t="shared" si="52"/>
        <v>0.46</v>
      </c>
      <c r="R1680" t="str">
        <f>VLOOKUP(I1680,[1]AllTestsScores!$A$1:$C$1012,2,0)</f>
        <v>15</v>
      </c>
      <c r="S1680" t="str">
        <f>VLOOKUP(I1680,[1]AllTestsScores!$A$1:$C$1012,3,0)</f>
        <v>38%</v>
      </c>
      <c r="T1680">
        <f t="shared" si="53"/>
        <v>0.42000000000000004</v>
      </c>
      <c r="U1680">
        <v>43699.211886574078</v>
      </c>
      <c r="W1680" t="s">
        <v>56</v>
      </c>
    </row>
    <row r="1681" spans="1:23">
      <c r="A1681" t="s">
        <v>4998</v>
      </c>
      <c r="B1681" t="s">
        <v>162</v>
      </c>
      <c r="C1681" t="s">
        <v>4999</v>
      </c>
      <c r="D1681" t="s">
        <v>30</v>
      </c>
      <c r="E1681">
        <v>22</v>
      </c>
      <c r="F1681" s="3">
        <v>1610149157785</v>
      </c>
      <c r="G1681" t="s">
        <v>44</v>
      </c>
      <c r="H1681" t="s">
        <v>121</v>
      </c>
      <c r="I1681" t="s">
        <v>5000</v>
      </c>
      <c r="J1681" s="3">
        <v>923030095290</v>
      </c>
      <c r="K1681" t="s">
        <v>34</v>
      </c>
      <c r="L1681" t="s">
        <v>47</v>
      </c>
      <c r="M1681" t="s">
        <v>55</v>
      </c>
      <c r="O1681" t="s">
        <v>121</v>
      </c>
      <c r="P1681">
        <v>32</v>
      </c>
      <c r="Q1681">
        <f t="shared" si="52"/>
        <v>0.21333333333333335</v>
      </c>
      <c r="T1681">
        <f t="shared" si="53"/>
        <v>0.10666666666666667</v>
      </c>
      <c r="U1681">
        <v>43710.220312500001</v>
      </c>
      <c r="W1681" t="s">
        <v>39</v>
      </c>
    </row>
    <row r="1682" spans="1:23">
      <c r="A1682" t="s">
        <v>5001</v>
      </c>
      <c r="B1682" t="s">
        <v>1380</v>
      </c>
      <c r="C1682" t="s">
        <v>247</v>
      </c>
      <c r="D1682" t="s">
        <v>30</v>
      </c>
      <c r="E1682">
        <v>32</v>
      </c>
      <c r="F1682" s="3">
        <v>1710121579989</v>
      </c>
      <c r="G1682" t="s">
        <v>88</v>
      </c>
      <c r="H1682" t="s">
        <v>32</v>
      </c>
      <c r="I1682" t="s">
        <v>5002</v>
      </c>
      <c r="J1682" s="3">
        <v>923335670772</v>
      </c>
      <c r="K1682" t="s">
        <v>34</v>
      </c>
      <c r="L1682" t="s">
        <v>35</v>
      </c>
      <c r="M1682" t="s">
        <v>48</v>
      </c>
      <c r="N1682" t="s">
        <v>37</v>
      </c>
      <c r="O1682" t="s">
        <v>38</v>
      </c>
      <c r="P1682">
        <v>68</v>
      </c>
      <c r="Q1682">
        <f t="shared" si="52"/>
        <v>0.45333333333333331</v>
      </c>
      <c r="R1682" t="str">
        <f>VLOOKUP(I1682,'[2]All Tests Results'!$A$1:$C$979,2,0)</f>
        <v>29</v>
      </c>
      <c r="S1682" t="str">
        <f>VLOOKUP(I1682,'[2]All Tests Results'!$A$1:$C$979,3,0)</f>
        <v>41%</v>
      </c>
      <c r="T1682">
        <f t="shared" si="53"/>
        <v>0.43166666666666664</v>
      </c>
      <c r="U1682">
        <v>43704.717905092592</v>
      </c>
      <c r="W1682" t="s">
        <v>134</v>
      </c>
    </row>
    <row r="1683" spans="1:23">
      <c r="A1683" t="s">
        <v>5003</v>
      </c>
      <c r="B1683" t="s">
        <v>59</v>
      </c>
      <c r="C1683" t="s">
        <v>5004</v>
      </c>
      <c r="D1683" t="s">
        <v>30</v>
      </c>
      <c r="E1683">
        <v>29</v>
      </c>
      <c r="F1683" s="3">
        <v>1520140792939</v>
      </c>
      <c r="G1683" t="s">
        <v>31</v>
      </c>
      <c r="H1683" t="s">
        <v>158</v>
      </c>
      <c r="I1683" t="s">
        <v>5005</v>
      </c>
      <c r="J1683" s="3">
        <v>923032009660</v>
      </c>
      <c r="K1683" t="s">
        <v>34</v>
      </c>
      <c r="L1683" t="s">
        <v>47</v>
      </c>
      <c r="M1683" t="s">
        <v>48</v>
      </c>
      <c r="N1683" t="s">
        <v>37</v>
      </c>
      <c r="O1683" t="s">
        <v>5006</v>
      </c>
      <c r="P1683">
        <v>47</v>
      </c>
      <c r="Q1683">
        <f t="shared" si="52"/>
        <v>0.31333333333333335</v>
      </c>
      <c r="R1683" t="str">
        <f>VLOOKUP(I1683,Sheet7!$A$1:$C$747,2,0)</f>
        <v>15</v>
      </c>
      <c r="S1683" t="str">
        <f>VLOOKUP(I1683,Sheet7!$A$1:$C$747,3,0)</f>
        <v>38%</v>
      </c>
      <c r="T1683">
        <f t="shared" si="53"/>
        <v>0.34666666666666668</v>
      </c>
      <c r="U1683">
        <v>43698.77652777778</v>
      </c>
      <c r="W1683" t="s">
        <v>39</v>
      </c>
    </row>
    <row r="1684" spans="1:23">
      <c r="A1684" t="s">
        <v>5007</v>
      </c>
      <c r="B1684" t="s">
        <v>1408</v>
      </c>
      <c r="C1684" t="s">
        <v>5008</v>
      </c>
      <c r="D1684" t="s">
        <v>30</v>
      </c>
      <c r="E1684">
        <v>32</v>
      </c>
      <c r="F1684" s="3">
        <v>1530598151759</v>
      </c>
      <c r="G1684" t="s">
        <v>88</v>
      </c>
      <c r="H1684" t="s">
        <v>99</v>
      </c>
      <c r="I1684" t="s">
        <v>5009</v>
      </c>
      <c r="J1684" s="3">
        <v>923032090046</v>
      </c>
      <c r="K1684" t="s">
        <v>34</v>
      </c>
      <c r="L1684" t="s">
        <v>54</v>
      </c>
      <c r="M1684" t="s">
        <v>48</v>
      </c>
      <c r="N1684" t="s">
        <v>49</v>
      </c>
      <c r="O1684" t="s">
        <v>91</v>
      </c>
      <c r="P1684">
        <v>58</v>
      </c>
      <c r="Q1684">
        <f t="shared" si="52"/>
        <v>0.38666666666666666</v>
      </c>
      <c r="R1684" t="str">
        <f>VLOOKUP(I1684,'[2]All Tests Results'!$A$1:$C$979,2,0)</f>
        <v>29</v>
      </c>
      <c r="S1684" t="str">
        <f>VLOOKUP(I1684,'[2]All Tests Results'!$A$1:$C$979,3,0)</f>
        <v>41%</v>
      </c>
      <c r="T1684">
        <f t="shared" si="53"/>
        <v>0.39833333333333332</v>
      </c>
      <c r="U1684">
        <v>43702.23641203704</v>
      </c>
      <c r="W1684" t="s">
        <v>134</v>
      </c>
    </row>
    <row r="1685" spans="1:23">
      <c r="A1685" t="s">
        <v>5010</v>
      </c>
      <c r="B1685" t="s">
        <v>2078</v>
      </c>
      <c r="C1685" t="s">
        <v>98</v>
      </c>
      <c r="D1685" t="s">
        <v>30</v>
      </c>
      <c r="E1685">
        <v>29</v>
      </c>
      <c r="F1685" s="3">
        <v>2110794507573</v>
      </c>
      <c r="G1685" t="s">
        <v>44</v>
      </c>
      <c r="H1685" t="s">
        <v>175</v>
      </c>
      <c r="I1685" t="s">
        <v>5011</v>
      </c>
      <c r="J1685" s="3">
        <v>923032342780</v>
      </c>
      <c r="K1685" t="s">
        <v>34</v>
      </c>
      <c r="L1685" t="s">
        <v>47</v>
      </c>
      <c r="M1685" t="s">
        <v>48</v>
      </c>
      <c r="N1685" t="s">
        <v>49</v>
      </c>
      <c r="O1685" t="s">
        <v>91</v>
      </c>
      <c r="P1685">
        <v>49</v>
      </c>
      <c r="Q1685">
        <f t="shared" si="52"/>
        <v>0.32666666666666666</v>
      </c>
      <c r="R1685" t="str">
        <f>VLOOKUP(I1685,[1]AllTestsScores!$A$1:$C$1012,2,0)</f>
        <v>15</v>
      </c>
      <c r="S1685" t="str">
        <f>VLOOKUP(I1685,[1]AllTestsScores!$A$1:$C$1012,3,0)</f>
        <v>38%</v>
      </c>
      <c r="T1685">
        <f t="shared" si="53"/>
        <v>0.35333333333333333</v>
      </c>
      <c r="U1685">
        <v>43700.222893518519</v>
      </c>
      <c r="W1685" t="s">
        <v>39</v>
      </c>
    </row>
    <row r="1686" spans="1:23">
      <c r="A1686" t="s">
        <v>5012</v>
      </c>
      <c r="B1686" t="s">
        <v>5013</v>
      </c>
      <c r="C1686" t="s">
        <v>98</v>
      </c>
      <c r="D1686" t="s">
        <v>30</v>
      </c>
      <c r="E1686">
        <v>20</v>
      </c>
      <c r="F1686" s="3">
        <v>1530297557479</v>
      </c>
      <c r="G1686" t="s">
        <v>44</v>
      </c>
      <c r="H1686" t="s">
        <v>99</v>
      </c>
      <c r="I1686" t="s">
        <v>5014</v>
      </c>
      <c r="J1686" s="3">
        <v>923032358404</v>
      </c>
      <c r="K1686" t="s">
        <v>34</v>
      </c>
      <c r="L1686" t="s">
        <v>54</v>
      </c>
      <c r="M1686" t="s">
        <v>48</v>
      </c>
      <c r="O1686" t="s">
        <v>91</v>
      </c>
      <c r="P1686">
        <v>33</v>
      </c>
      <c r="Q1686">
        <f t="shared" si="52"/>
        <v>0.22</v>
      </c>
      <c r="T1686">
        <f t="shared" si="53"/>
        <v>0.11</v>
      </c>
      <c r="U1686">
        <v>43706.79346064815</v>
      </c>
      <c r="W1686" t="s">
        <v>75</v>
      </c>
    </row>
    <row r="1687" spans="1:23">
      <c r="A1687" t="s">
        <v>5015</v>
      </c>
      <c r="B1687" t="s">
        <v>5016</v>
      </c>
      <c r="C1687" t="s">
        <v>98</v>
      </c>
      <c r="D1687" t="s">
        <v>30</v>
      </c>
      <c r="E1687">
        <v>25</v>
      </c>
      <c r="F1687" s="3">
        <v>1430125828853</v>
      </c>
      <c r="G1687" t="s">
        <v>31</v>
      </c>
      <c r="H1687" t="s">
        <v>109</v>
      </c>
      <c r="I1687" t="s">
        <v>5017</v>
      </c>
      <c r="J1687" s="3">
        <v>923032656362</v>
      </c>
      <c r="K1687" t="s">
        <v>34</v>
      </c>
      <c r="L1687" t="s">
        <v>54</v>
      </c>
      <c r="M1687" t="s">
        <v>55</v>
      </c>
      <c r="N1687" t="s">
        <v>49</v>
      </c>
      <c r="O1687" t="s">
        <v>109</v>
      </c>
      <c r="P1687">
        <v>105</v>
      </c>
      <c r="Q1687">
        <f t="shared" si="52"/>
        <v>0.7</v>
      </c>
      <c r="T1687">
        <f t="shared" si="53"/>
        <v>0.35</v>
      </c>
      <c r="U1687">
        <v>43718.482986111114</v>
      </c>
      <c r="W1687" t="s">
        <v>75</v>
      </c>
    </row>
    <row r="1688" spans="1:23">
      <c r="A1688" t="s">
        <v>5018</v>
      </c>
      <c r="B1688" t="s">
        <v>5019</v>
      </c>
      <c r="C1688" t="s">
        <v>161</v>
      </c>
      <c r="D1688" t="s">
        <v>43</v>
      </c>
      <c r="E1688">
        <v>25</v>
      </c>
      <c r="F1688" s="3">
        <v>2130273475596</v>
      </c>
      <c r="G1688" t="s">
        <v>44</v>
      </c>
      <c r="H1688" t="s">
        <v>89</v>
      </c>
      <c r="I1688" t="s">
        <v>5020</v>
      </c>
      <c r="J1688" s="3">
        <v>923034379821</v>
      </c>
      <c r="K1688" t="s">
        <v>34</v>
      </c>
      <c r="L1688" t="s">
        <v>47</v>
      </c>
      <c r="M1688" t="s">
        <v>55</v>
      </c>
      <c r="O1688" t="s">
        <v>38</v>
      </c>
      <c r="P1688">
        <v>31</v>
      </c>
      <c r="Q1688">
        <f t="shared" si="52"/>
        <v>0.20666666666666667</v>
      </c>
      <c r="R1688" t="str">
        <f>VLOOKUP(I1688,[1]AllTestsScores!$A$1:$C$1012,2,0)</f>
        <v>18</v>
      </c>
      <c r="S1688" t="str">
        <f>VLOOKUP(I1688,[1]AllTestsScores!$A$1:$C$1012,3,0)</f>
        <v>45%</v>
      </c>
      <c r="T1688">
        <f t="shared" si="53"/>
        <v>0.32833333333333337</v>
      </c>
      <c r="U1688">
        <v>43716.567025462966</v>
      </c>
      <c r="W1688" t="s">
        <v>39</v>
      </c>
    </row>
    <row r="1689" spans="1:23">
      <c r="A1689" t="s">
        <v>5021</v>
      </c>
      <c r="B1689" t="s">
        <v>5022</v>
      </c>
      <c r="C1689" t="s">
        <v>161</v>
      </c>
      <c r="D1689" t="s">
        <v>30</v>
      </c>
      <c r="E1689">
        <v>22</v>
      </c>
      <c r="F1689" s="3">
        <v>1720182647707</v>
      </c>
      <c r="G1689" t="s">
        <v>44</v>
      </c>
      <c r="H1689" t="s">
        <v>79</v>
      </c>
      <c r="I1689" t="s">
        <v>5023</v>
      </c>
      <c r="J1689" s="3">
        <v>923034659647</v>
      </c>
      <c r="K1689" t="s">
        <v>34</v>
      </c>
      <c r="L1689" t="s">
        <v>35</v>
      </c>
      <c r="M1689" t="s">
        <v>48</v>
      </c>
      <c r="O1689" t="s">
        <v>38</v>
      </c>
      <c r="P1689">
        <v>75</v>
      </c>
      <c r="Q1689">
        <f t="shared" si="52"/>
        <v>0.5</v>
      </c>
      <c r="T1689">
        <f t="shared" si="53"/>
        <v>0.25</v>
      </c>
      <c r="U1689">
        <v>43699.183599537035</v>
      </c>
      <c r="W1689" t="s">
        <v>75</v>
      </c>
    </row>
    <row r="1690" spans="1:23">
      <c r="A1690" t="s">
        <v>5024</v>
      </c>
      <c r="B1690" t="s">
        <v>162</v>
      </c>
      <c r="C1690" t="s">
        <v>1381</v>
      </c>
      <c r="D1690" t="s">
        <v>30</v>
      </c>
      <c r="E1690">
        <v>21</v>
      </c>
      <c r="F1690" s="3">
        <v>1330263491363</v>
      </c>
      <c r="G1690" t="s">
        <v>31</v>
      </c>
      <c r="H1690" t="s">
        <v>211</v>
      </c>
      <c r="I1690" t="s">
        <v>5025</v>
      </c>
      <c r="J1690" s="3">
        <v>923035036031</v>
      </c>
      <c r="K1690" t="s">
        <v>34</v>
      </c>
      <c r="L1690" t="s">
        <v>54</v>
      </c>
      <c r="M1690" t="s">
        <v>55</v>
      </c>
      <c r="O1690" t="s">
        <v>211</v>
      </c>
      <c r="P1690">
        <v>103</v>
      </c>
      <c r="Q1690">
        <f t="shared" si="52"/>
        <v>0.68666666666666665</v>
      </c>
      <c r="R1690" t="str">
        <f>VLOOKUP(I1690,Sheet7!$A$1:$C$747,2,0)</f>
        <v>31</v>
      </c>
      <c r="S1690" t="str">
        <f>VLOOKUP(I1690,Sheet7!$A$1:$C$747,3,0)</f>
        <v>78%</v>
      </c>
      <c r="T1690">
        <f t="shared" si="53"/>
        <v>0.73333333333333339</v>
      </c>
      <c r="U1690">
        <v>43701.665405092594</v>
      </c>
      <c r="W1690" t="s">
        <v>56</v>
      </c>
    </row>
    <row r="1691" spans="1:23">
      <c r="A1691" t="s">
        <v>5026</v>
      </c>
      <c r="B1691" t="s">
        <v>5027</v>
      </c>
      <c r="C1691" t="s">
        <v>187</v>
      </c>
      <c r="D1691" t="s">
        <v>30</v>
      </c>
      <c r="E1691">
        <v>22</v>
      </c>
      <c r="F1691" s="3">
        <v>1330293432967</v>
      </c>
      <c r="G1691" t="s">
        <v>44</v>
      </c>
      <c r="H1691" t="s">
        <v>211</v>
      </c>
      <c r="I1691" t="s">
        <v>5028</v>
      </c>
      <c r="J1691" s="3">
        <v>923035123865</v>
      </c>
      <c r="K1691" t="s">
        <v>34</v>
      </c>
      <c r="L1691" t="s">
        <v>54</v>
      </c>
      <c r="M1691" t="s">
        <v>55</v>
      </c>
      <c r="N1691" t="s">
        <v>37</v>
      </c>
      <c r="O1691" t="s">
        <v>211</v>
      </c>
      <c r="P1691">
        <v>91</v>
      </c>
      <c r="Q1691">
        <f t="shared" si="52"/>
        <v>0.60666666666666669</v>
      </c>
      <c r="R1691" t="str">
        <f>VLOOKUP(I1691,[1]AllTestsScores!$A$1:$C$1012,2,0)</f>
        <v>21</v>
      </c>
      <c r="S1691" t="str">
        <f>VLOOKUP(I1691,[1]AllTestsScores!$A$1:$C$1012,3,0)</f>
        <v>53%</v>
      </c>
      <c r="T1691">
        <f t="shared" si="53"/>
        <v>0.56833333333333336</v>
      </c>
      <c r="U1691">
        <v>43700.460023148145</v>
      </c>
      <c r="W1691" t="s">
        <v>134</v>
      </c>
    </row>
    <row r="1692" spans="1:23">
      <c r="A1692" t="s">
        <v>5029</v>
      </c>
      <c r="B1692" t="s">
        <v>3873</v>
      </c>
      <c r="C1692" t="s">
        <v>2222</v>
      </c>
      <c r="D1692" t="s">
        <v>43</v>
      </c>
      <c r="E1692">
        <v>23</v>
      </c>
      <c r="F1692" s="3">
        <v>2130353025696</v>
      </c>
      <c r="G1692" t="s">
        <v>88</v>
      </c>
      <c r="H1692" t="s">
        <v>89</v>
      </c>
      <c r="I1692" t="s">
        <v>5030</v>
      </c>
      <c r="J1692" s="3">
        <v>923035221209</v>
      </c>
      <c r="K1692" t="s">
        <v>34</v>
      </c>
      <c r="L1692" t="s">
        <v>47</v>
      </c>
      <c r="M1692" t="s">
        <v>55</v>
      </c>
      <c r="N1692" t="s">
        <v>37</v>
      </c>
      <c r="O1692" t="s">
        <v>38</v>
      </c>
      <c r="P1692">
        <v>66</v>
      </c>
      <c r="Q1692">
        <f t="shared" si="52"/>
        <v>0.44</v>
      </c>
      <c r="R1692" t="str">
        <f>VLOOKUP(I1692,'[2]All Tests Results'!$A$1:$C$979,2,0)</f>
        <v>23</v>
      </c>
      <c r="S1692" t="str">
        <f>VLOOKUP(I1692,'[2]All Tests Results'!$A$1:$C$979,3,0)</f>
        <v>33%</v>
      </c>
      <c r="T1692">
        <f t="shared" si="53"/>
        <v>0.38500000000000001</v>
      </c>
      <c r="U1692">
        <v>43699.266493055555</v>
      </c>
      <c r="W1692" t="s">
        <v>39</v>
      </c>
    </row>
    <row r="1693" spans="1:23">
      <c r="A1693" t="s">
        <v>5031</v>
      </c>
      <c r="B1693" t="s">
        <v>324</v>
      </c>
      <c r="C1693" t="s">
        <v>269</v>
      </c>
      <c r="D1693" t="s">
        <v>30</v>
      </c>
      <c r="E1693">
        <v>23</v>
      </c>
      <c r="F1693" s="3">
        <v>2120372770655</v>
      </c>
      <c r="G1693" t="s">
        <v>44</v>
      </c>
      <c r="H1693" t="s">
        <v>296</v>
      </c>
      <c r="I1693" t="s">
        <v>5032</v>
      </c>
      <c r="J1693" s="3">
        <v>923035268594</v>
      </c>
      <c r="K1693" t="s">
        <v>34</v>
      </c>
      <c r="L1693" t="s">
        <v>54</v>
      </c>
      <c r="M1693" t="s">
        <v>48</v>
      </c>
      <c r="O1693" t="s">
        <v>38</v>
      </c>
      <c r="P1693">
        <v>74</v>
      </c>
      <c r="Q1693">
        <f t="shared" si="52"/>
        <v>0.49333333333333335</v>
      </c>
      <c r="T1693">
        <f t="shared" si="53"/>
        <v>0.24666666666666667</v>
      </c>
      <c r="U1693">
        <v>43704.647905092592</v>
      </c>
      <c r="W1693" t="s">
        <v>75</v>
      </c>
    </row>
    <row r="1694" spans="1:23">
      <c r="A1694" t="s">
        <v>5033</v>
      </c>
      <c r="B1694" t="s">
        <v>214</v>
      </c>
      <c r="C1694" t="s">
        <v>93</v>
      </c>
      <c r="D1694" t="s">
        <v>30</v>
      </c>
      <c r="E1694">
        <v>28</v>
      </c>
      <c r="F1694" s="3">
        <v>1350388291325</v>
      </c>
      <c r="G1694" t="s">
        <v>31</v>
      </c>
      <c r="H1694" t="s">
        <v>94</v>
      </c>
      <c r="I1694" t="s">
        <v>5034</v>
      </c>
      <c r="J1694" s="3">
        <v>923035334911</v>
      </c>
      <c r="K1694" t="s">
        <v>34</v>
      </c>
      <c r="L1694" t="s">
        <v>54</v>
      </c>
      <c r="M1694" t="s">
        <v>48</v>
      </c>
      <c r="N1694" t="s">
        <v>37</v>
      </c>
      <c r="O1694" t="s">
        <v>94</v>
      </c>
      <c r="P1694">
        <v>91</v>
      </c>
      <c r="Q1694">
        <f t="shared" si="52"/>
        <v>0.60666666666666669</v>
      </c>
      <c r="R1694" t="str">
        <f>VLOOKUP(I1694,Sheet7!$A$1:$C$747,2,0)</f>
        <v>25</v>
      </c>
      <c r="S1694" t="str">
        <f>VLOOKUP(I1694,Sheet7!$A$1:$C$747,3,0)</f>
        <v>63%</v>
      </c>
      <c r="T1694">
        <f t="shared" si="53"/>
        <v>0.6183333333333334</v>
      </c>
      <c r="U1694">
        <v>43698.702511574076</v>
      </c>
      <c r="W1694" t="s">
        <v>56</v>
      </c>
    </row>
    <row r="1695" spans="1:23">
      <c r="A1695" t="s">
        <v>5035</v>
      </c>
      <c r="B1695" t="s">
        <v>2923</v>
      </c>
      <c r="C1695" t="s">
        <v>454</v>
      </c>
      <c r="D1695" t="s">
        <v>30</v>
      </c>
      <c r="E1695">
        <v>26</v>
      </c>
      <c r="F1695" s="3">
        <v>1730186059031</v>
      </c>
      <c r="G1695" t="s">
        <v>31</v>
      </c>
      <c r="H1695" t="s">
        <v>107</v>
      </c>
      <c r="I1695" t="s">
        <v>5036</v>
      </c>
      <c r="J1695" s="3">
        <v>923035366136</v>
      </c>
      <c r="K1695" t="s">
        <v>34</v>
      </c>
      <c r="L1695" t="s">
        <v>35</v>
      </c>
      <c r="M1695" t="s">
        <v>48</v>
      </c>
      <c r="N1695" t="s">
        <v>37</v>
      </c>
      <c r="O1695" t="s">
        <v>38</v>
      </c>
      <c r="P1695">
        <v>62</v>
      </c>
      <c r="Q1695">
        <f t="shared" si="52"/>
        <v>0.41333333333333333</v>
      </c>
      <c r="T1695">
        <f t="shared" si="53"/>
        <v>0.20666666666666667</v>
      </c>
      <c r="U1695">
        <v>43700.181620370371</v>
      </c>
      <c r="W1695" t="s">
        <v>75</v>
      </c>
    </row>
    <row r="1696" spans="1:23">
      <c r="A1696" t="s">
        <v>5037</v>
      </c>
      <c r="B1696" t="s">
        <v>5038</v>
      </c>
      <c r="C1696" t="s">
        <v>5039</v>
      </c>
      <c r="D1696" t="s">
        <v>43</v>
      </c>
      <c r="E1696">
        <v>26</v>
      </c>
      <c r="F1696" s="3">
        <v>1610105186472</v>
      </c>
      <c r="G1696" t="s">
        <v>88</v>
      </c>
      <c r="H1696" t="s">
        <v>121</v>
      </c>
      <c r="I1696" t="s">
        <v>5040</v>
      </c>
      <c r="J1696" s="3">
        <v>923035411229</v>
      </c>
      <c r="K1696" t="s">
        <v>34</v>
      </c>
      <c r="L1696" t="s">
        <v>47</v>
      </c>
      <c r="M1696" t="s">
        <v>55</v>
      </c>
      <c r="N1696" t="s">
        <v>49</v>
      </c>
      <c r="O1696" t="s">
        <v>121</v>
      </c>
      <c r="P1696">
        <v>68</v>
      </c>
      <c r="Q1696">
        <f t="shared" si="52"/>
        <v>0.45333333333333331</v>
      </c>
      <c r="R1696" t="str">
        <f>VLOOKUP(I1696,'[2]All Tests Results'!$A$1:$C$979,2,0)</f>
        <v>28</v>
      </c>
      <c r="S1696" t="str">
        <f>VLOOKUP(I1696,'[2]All Tests Results'!$A$1:$C$979,3,0)</f>
        <v>40%</v>
      </c>
      <c r="T1696">
        <f t="shared" si="53"/>
        <v>0.42666666666666664</v>
      </c>
      <c r="U1696">
        <v>43711.205659722225</v>
      </c>
      <c r="W1696" t="s">
        <v>39</v>
      </c>
    </row>
    <row r="1697" spans="1:24">
      <c r="A1697" t="s">
        <v>5041</v>
      </c>
      <c r="B1697" t="s">
        <v>519</v>
      </c>
      <c r="C1697" t="s">
        <v>815</v>
      </c>
      <c r="D1697" t="s">
        <v>30</v>
      </c>
      <c r="E1697">
        <v>22</v>
      </c>
      <c r="F1697" s="3">
        <v>1310155659759</v>
      </c>
      <c r="G1697" t="s">
        <v>88</v>
      </c>
      <c r="H1697" t="s">
        <v>45</v>
      </c>
      <c r="I1697" t="s">
        <v>5042</v>
      </c>
      <c r="J1697" s="3">
        <v>923115445310</v>
      </c>
      <c r="K1697" t="s">
        <v>34</v>
      </c>
      <c r="L1697" t="s">
        <v>54</v>
      </c>
      <c r="M1697" t="s">
        <v>48</v>
      </c>
      <c r="O1697" t="s">
        <v>38</v>
      </c>
      <c r="P1697">
        <v>69</v>
      </c>
      <c r="Q1697">
        <f t="shared" si="52"/>
        <v>0.46</v>
      </c>
      <c r="R1697" t="str">
        <f>VLOOKUP(I1697,'[2]All Tests Results'!$A$1:$C$979,2,0)</f>
        <v>28</v>
      </c>
      <c r="S1697" t="str">
        <f>VLOOKUP(I1697,'[2]All Tests Results'!$A$1:$C$979,3,0)</f>
        <v>40%</v>
      </c>
      <c r="T1697">
        <f t="shared" si="53"/>
        <v>0.43000000000000005</v>
      </c>
      <c r="U1697">
        <v>43702.820983796293</v>
      </c>
      <c r="W1697" t="s">
        <v>56</v>
      </c>
    </row>
    <row r="1698" spans="1:24">
      <c r="A1698" t="s">
        <v>5043</v>
      </c>
      <c r="B1698" t="s">
        <v>187</v>
      </c>
      <c r="C1698" t="s">
        <v>910</v>
      </c>
      <c r="D1698" t="s">
        <v>30</v>
      </c>
      <c r="E1698">
        <v>21</v>
      </c>
      <c r="F1698" s="3">
        <v>2110373964531</v>
      </c>
      <c r="G1698" t="s">
        <v>44</v>
      </c>
      <c r="H1698" t="s">
        <v>175</v>
      </c>
      <c r="I1698" t="s">
        <v>5044</v>
      </c>
      <c r="J1698" s="3">
        <v>923035457109</v>
      </c>
      <c r="K1698" t="s">
        <v>34</v>
      </c>
      <c r="L1698" t="s">
        <v>47</v>
      </c>
      <c r="M1698" t="s">
        <v>55</v>
      </c>
      <c r="O1698" t="s">
        <v>38</v>
      </c>
      <c r="P1698">
        <v>39</v>
      </c>
      <c r="Q1698">
        <f t="shared" si="52"/>
        <v>0.26</v>
      </c>
      <c r="R1698" t="str">
        <f>VLOOKUP(I1698,[1]AllTestsScores!$A$1:$C$1012,2,0)</f>
        <v>19</v>
      </c>
      <c r="S1698" t="str">
        <f>VLOOKUP(I1698,[1]AllTestsScores!$A$1:$C$1012,3,0)</f>
        <v>48%</v>
      </c>
      <c r="T1698">
        <f t="shared" si="53"/>
        <v>0.37</v>
      </c>
      <c r="U1698">
        <v>43699.476238425923</v>
      </c>
      <c r="W1698" t="s">
        <v>39</v>
      </c>
    </row>
    <row r="1699" spans="1:24">
      <c r="A1699" t="s">
        <v>5045</v>
      </c>
      <c r="B1699" t="s">
        <v>444</v>
      </c>
      <c r="C1699" t="s">
        <v>103</v>
      </c>
      <c r="D1699" t="s">
        <v>30</v>
      </c>
      <c r="E1699">
        <v>22</v>
      </c>
      <c r="F1699" s="3">
        <v>1730158039375</v>
      </c>
      <c r="G1699" t="s">
        <v>44</v>
      </c>
      <c r="H1699" t="s">
        <v>175</v>
      </c>
      <c r="I1699" t="s">
        <v>5046</v>
      </c>
      <c r="J1699" s="3">
        <v>923035508970</v>
      </c>
      <c r="K1699" t="s">
        <v>34</v>
      </c>
      <c r="L1699" t="s">
        <v>47</v>
      </c>
      <c r="M1699" t="s">
        <v>36</v>
      </c>
      <c r="N1699" t="s">
        <v>37</v>
      </c>
      <c r="O1699" t="s">
        <v>38</v>
      </c>
      <c r="P1699">
        <v>2</v>
      </c>
      <c r="Q1699">
        <f t="shared" si="52"/>
        <v>1.3333333333333334E-2</v>
      </c>
      <c r="T1699">
        <f t="shared" si="53"/>
        <v>6.6666666666666671E-3</v>
      </c>
      <c r="U1699">
        <v>43708.496493055558</v>
      </c>
      <c r="W1699" t="s">
        <v>39</v>
      </c>
    </row>
    <row r="1700" spans="1:24">
      <c r="A1700" t="s">
        <v>5047</v>
      </c>
      <c r="B1700" t="s">
        <v>4974</v>
      </c>
      <c r="C1700" t="s">
        <v>98</v>
      </c>
      <c r="D1700" t="s">
        <v>30</v>
      </c>
      <c r="E1700">
        <v>24</v>
      </c>
      <c r="F1700" s="3">
        <v>3740653153879</v>
      </c>
      <c r="G1700" t="s">
        <v>31</v>
      </c>
      <c r="H1700" t="s">
        <v>94</v>
      </c>
      <c r="I1700" t="s">
        <v>5048</v>
      </c>
      <c r="J1700" s="3">
        <v>923035610689</v>
      </c>
      <c r="K1700" t="s">
        <v>34</v>
      </c>
      <c r="L1700" t="s">
        <v>35</v>
      </c>
      <c r="M1700" t="s">
        <v>48</v>
      </c>
      <c r="N1700" t="s">
        <v>37</v>
      </c>
      <c r="O1700" t="s">
        <v>211</v>
      </c>
      <c r="P1700">
        <v>120</v>
      </c>
      <c r="Q1700">
        <f t="shared" si="52"/>
        <v>0.8</v>
      </c>
      <c r="R1700" t="str">
        <f>VLOOKUP(I1700,Sheet7!$A$1:$C$747,2,0)</f>
        <v>34</v>
      </c>
      <c r="S1700" t="str">
        <f>VLOOKUP(I1700,Sheet7!$A$1:$C$747,3,0)</f>
        <v>85%</v>
      </c>
      <c r="T1700">
        <f t="shared" si="53"/>
        <v>0.82499999999999996</v>
      </c>
      <c r="U1700">
        <v>43701.496851851851</v>
      </c>
      <c r="W1700" t="s">
        <v>56</v>
      </c>
    </row>
    <row r="1701" spans="1:24">
      <c r="A1701" t="s">
        <v>5049</v>
      </c>
      <c r="B1701" t="s">
        <v>183</v>
      </c>
      <c r="C1701" t="s">
        <v>203</v>
      </c>
      <c r="D1701" t="s">
        <v>30</v>
      </c>
      <c r="E1701">
        <v>22</v>
      </c>
      <c r="F1701" s="3">
        <v>1350399510927</v>
      </c>
      <c r="G1701" t="s">
        <v>88</v>
      </c>
      <c r="H1701" t="s">
        <v>94</v>
      </c>
      <c r="I1701" t="s">
        <v>5050</v>
      </c>
      <c r="J1701" s="3">
        <v>923035907031</v>
      </c>
      <c r="K1701" t="s">
        <v>34</v>
      </c>
      <c r="L1701" t="s">
        <v>54</v>
      </c>
      <c r="M1701" t="s">
        <v>55</v>
      </c>
      <c r="O1701" t="s">
        <v>45</v>
      </c>
      <c r="P1701">
        <v>63</v>
      </c>
      <c r="Q1701">
        <f t="shared" si="52"/>
        <v>0.42</v>
      </c>
      <c r="T1701">
        <f t="shared" si="53"/>
        <v>0.21</v>
      </c>
      <c r="U1701">
        <v>43699.736574074072</v>
      </c>
    </row>
    <row r="1702" spans="1:24">
      <c r="A1702" t="s">
        <v>5051</v>
      </c>
      <c r="B1702" t="s">
        <v>1067</v>
      </c>
      <c r="C1702" t="s">
        <v>120</v>
      </c>
      <c r="D1702" t="s">
        <v>30</v>
      </c>
      <c r="E1702">
        <v>23</v>
      </c>
      <c r="F1702" s="3">
        <v>1710126729535</v>
      </c>
      <c r="G1702" t="s">
        <v>31</v>
      </c>
      <c r="H1702" t="s">
        <v>32</v>
      </c>
      <c r="I1702" t="s">
        <v>5052</v>
      </c>
      <c r="J1702" s="3">
        <v>923035939384</v>
      </c>
      <c r="K1702" t="s">
        <v>34</v>
      </c>
      <c r="L1702" t="s">
        <v>54</v>
      </c>
      <c r="M1702" t="s">
        <v>48</v>
      </c>
      <c r="N1702" t="s">
        <v>49</v>
      </c>
      <c r="O1702" t="s">
        <v>121</v>
      </c>
      <c r="P1702">
        <v>100</v>
      </c>
      <c r="Q1702">
        <f t="shared" si="52"/>
        <v>0.66666666666666663</v>
      </c>
      <c r="T1702">
        <f t="shared" si="53"/>
        <v>0.33333333333333331</v>
      </c>
      <c r="U1702">
        <v>43703.422314814816</v>
      </c>
      <c r="W1702" t="s">
        <v>145</v>
      </c>
    </row>
    <row r="1703" spans="1:24">
      <c r="A1703" t="s">
        <v>5053</v>
      </c>
      <c r="B1703" t="s">
        <v>247</v>
      </c>
      <c r="C1703" t="s">
        <v>1453</v>
      </c>
      <c r="D1703" t="s">
        <v>30</v>
      </c>
      <c r="E1703">
        <v>29</v>
      </c>
      <c r="F1703" s="3">
        <v>1310193665305</v>
      </c>
      <c r="G1703" t="s">
        <v>31</v>
      </c>
      <c r="H1703" t="s">
        <v>45</v>
      </c>
      <c r="I1703" t="s">
        <v>5054</v>
      </c>
      <c r="J1703" s="3">
        <v>923036262616</v>
      </c>
      <c r="K1703" t="s">
        <v>34</v>
      </c>
      <c r="L1703" t="s">
        <v>54</v>
      </c>
      <c r="M1703" t="s">
        <v>36</v>
      </c>
      <c r="N1703" t="s">
        <v>37</v>
      </c>
      <c r="O1703" t="s">
        <v>45</v>
      </c>
      <c r="P1703">
        <v>95</v>
      </c>
      <c r="Q1703">
        <f t="shared" si="52"/>
        <v>0.6333333333333333</v>
      </c>
      <c r="R1703" t="str">
        <f>VLOOKUP(I1703,Sheet7!$A$1:$C$747,2,0)</f>
        <v>30</v>
      </c>
      <c r="S1703" t="str">
        <f>VLOOKUP(I1703,Sheet7!$A$1:$C$747,3,0)</f>
        <v>75%</v>
      </c>
      <c r="T1703">
        <f t="shared" si="53"/>
        <v>0.69166666666666665</v>
      </c>
      <c r="U1703">
        <v>43700.260416666664</v>
      </c>
      <c r="W1703" t="s">
        <v>39</v>
      </c>
    </row>
    <row r="1704" spans="1:24">
      <c r="A1704" t="s">
        <v>5055</v>
      </c>
      <c r="B1704" t="s">
        <v>5056</v>
      </c>
      <c r="C1704" t="s">
        <v>98</v>
      </c>
      <c r="D1704" t="s">
        <v>30</v>
      </c>
      <c r="E1704">
        <v>23</v>
      </c>
      <c r="F1704" s="3">
        <v>2140505721359</v>
      </c>
      <c r="G1704" t="s">
        <v>31</v>
      </c>
      <c r="H1704" t="s">
        <v>390</v>
      </c>
      <c r="I1704" t="s">
        <v>5057</v>
      </c>
      <c r="J1704" s="3">
        <v>923036845835</v>
      </c>
      <c r="K1704" t="s">
        <v>34</v>
      </c>
      <c r="L1704" t="s">
        <v>35</v>
      </c>
      <c r="M1704" t="s">
        <v>48</v>
      </c>
      <c r="N1704" t="s">
        <v>37</v>
      </c>
      <c r="O1704" t="s">
        <v>38</v>
      </c>
      <c r="P1704">
        <v>84</v>
      </c>
      <c r="Q1704">
        <f t="shared" si="52"/>
        <v>0.56000000000000005</v>
      </c>
      <c r="T1704">
        <f t="shared" si="53"/>
        <v>0.28000000000000003</v>
      </c>
      <c r="U1704">
        <v>43699.203715277778</v>
      </c>
      <c r="W1704" t="s">
        <v>75</v>
      </c>
    </row>
    <row r="1705" spans="1:24">
      <c r="A1705" t="s">
        <v>5058</v>
      </c>
      <c r="B1705" t="s">
        <v>5059</v>
      </c>
      <c r="C1705" t="s">
        <v>98</v>
      </c>
      <c r="D1705" t="s">
        <v>30</v>
      </c>
      <c r="E1705">
        <v>25</v>
      </c>
      <c r="F1705" s="3">
        <v>1570240539053</v>
      </c>
      <c r="G1705" t="s">
        <v>31</v>
      </c>
      <c r="H1705" t="s">
        <v>417</v>
      </c>
      <c r="I1705" t="s">
        <v>5060</v>
      </c>
      <c r="J1705" s="3">
        <v>923038036848</v>
      </c>
      <c r="K1705" t="s">
        <v>63</v>
      </c>
      <c r="L1705" t="s">
        <v>47</v>
      </c>
      <c r="M1705" t="s">
        <v>36</v>
      </c>
      <c r="N1705" t="s">
        <v>37</v>
      </c>
      <c r="O1705" t="s">
        <v>5061</v>
      </c>
      <c r="P1705">
        <v>51</v>
      </c>
      <c r="Q1705">
        <f t="shared" si="52"/>
        <v>0.34</v>
      </c>
      <c r="R1705" t="str">
        <f>VLOOKUP(I1705,Sheet7!$A$1:$C$747,2,0)</f>
        <v>14</v>
      </c>
      <c r="S1705" t="str">
        <f>VLOOKUP(I1705,Sheet7!$A$1:$C$747,3,0)</f>
        <v>35%</v>
      </c>
      <c r="T1705">
        <f t="shared" si="53"/>
        <v>0.34499999999999997</v>
      </c>
      <c r="U1705">
        <v>43701.413472222222</v>
      </c>
      <c r="W1705" t="s">
        <v>39</v>
      </c>
    </row>
    <row r="1706" spans="1:24">
      <c r="A1706" t="s">
        <v>5062</v>
      </c>
      <c r="B1706" t="s">
        <v>5063</v>
      </c>
      <c r="C1706" t="s">
        <v>98</v>
      </c>
      <c r="D1706" t="s">
        <v>30</v>
      </c>
      <c r="E1706">
        <v>25</v>
      </c>
      <c r="F1706" s="3">
        <v>1620228218583</v>
      </c>
      <c r="G1706" t="s">
        <v>44</v>
      </c>
      <c r="H1706" t="s">
        <v>152</v>
      </c>
      <c r="I1706" t="s">
        <v>5064</v>
      </c>
      <c r="J1706" s="3">
        <v>923038077362</v>
      </c>
      <c r="K1706" t="s">
        <v>34</v>
      </c>
      <c r="L1706" t="s">
        <v>47</v>
      </c>
      <c r="M1706" t="s">
        <v>48</v>
      </c>
      <c r="N1706" t="s">
        <v>49</v>
      </c>
      <c r="O1706" t="s">
        <v>121</v>
      </c>
      <c r="P1706">
        <v>70</v>
      </c>
      <c r="Q1706">
        <f t="shared" si="52"/>
        <v>0.46666666666666667</v>
      </c>
      <c r="T1706">
        <f t="shared" si="53"/>
        <v>0.23333333333333334</v>
      </c>
      <c r="U1706">
        <v>43701.122465277775</v>
      </c>
      <c r="W1706" t="s">
        <v>39</v>
      </c>
    </row>
    <row r="1707" spans="1:24">
      <c r="A1707" t="s">
        <v>5065</v>
      </c>
      <c r="B1707" t="s">
        <v>5066</v>
      </c>
      <c r="C1707" t="s">
        <v>5067</v>
      </c>
      <c r="D1707" t="s">
        <v>43</v>
      </c>
      <c r="E1707">
        <v>29</v>
      </c>
      <c r="F1707" s="3">
        <v>1520255647258</v>
      </c>
      <c r="G1707" t="s">
        <v>88</v>
      </c>
      <c r="H1707" t="s">
        <v>158</v>
      </c>
      <c r="I1707" t="s">
        <v>5068</v>
      </c>
      <c r="J1707" s="3">
        <v>923038086726</v>
      </c>
      <c r="K1707" t="s">
        <v>34</v>
      </c>
      <c r="L1707" t="s">
        <v>54</v>
      </c>
      <c r="M1707" t="s">
        <v>55</v>
      </c>
      <c r="N1707" t="s">
        <v>49</v>
      </c>
      <c r="O1707" t="s">
        <v>73</v>
      </c>
      <c r="P1707">
        <v>47</v>
      </c>
      <c r="Q1707">
        <f t="shared" si="52"/>
        <v>0.31333333333333335</v>
      </c>
      <c r="T1707">
        <f t="shared" si="53"/>
        <v>0.15666666666666668</v>
      </c>
      <c r="U1707">
        <v>43703.281759259262</v>
      </c>
      <c r="W1707" t="s">
        <v>75</v>
      </c>
    </row>
    <row r="1708" spans="1:24">
      <c r="A1708" t="s">
        <v>5069</v>
      </c>
      <c r="B1708" t="s">
        <v>5070</v>
      </c>
      <c r="C1708" t="s">
        <v>98</v>
      </c>
      <c r="D1708" t="s">
        <v>30</v>
      </c>
      <c r="E1708">
        <v>32</v>
      </c>
      <c r="F1708" s="3">
        <v>1530755512335</v>
      </c>
      <c r="G1708" t="s">
        <v>88</v>
      </c>
      <c r="H1708" t="s">
        <v>99</v>
      </c>
      <c r="I1708" t="s">
        <v>5071</v>
      </c>
      <c r="J1708" s="3">
        <v>923139383506</v>
      </c>
      <c r="K1708" t="s">
        <v>34</v>
      </c>
      <c r="L1708" t="s">
        <v>54</v>
      </c>
      <c r="M1708" t="s">
        <v>55</v>
      </c>
      <c r="N1708" t="s">
        <v>49</v>
      </c>
      <c r="O1708" t="s">
        <v>38</v>
      </c>
      <c r="P1708">
        <v>48</v>
      </c>
      <c r="Q1708">
        <f t="shared" si="52"/>
        <v>0.32</v>
      </c>
      <c r="R1708" t="str">
        <f>VLOOKUP(I1708,'[2]All Tests Results'!$A$1:$C$979,2,0)</f>
        <v>38</v>
      </c>
      <c r="S1708" t="str">
        <f>VLOOKUP(I1708,'[2]All Tests Results'!$A$1:$C$979,3,0)</f>
        <v>54%</v>
      </c>
      <c r="T1708">
        <f t="shared" si="53"/>
        <v>0.43000000000000005</v>
      </c>
      <c r="U1708">
        <v>43698.835393518515</v>
      </c>
      <c r="W1708" t="s">
        <v>134</v>
      </c>
    </row>
    <row r="1709" spans="1:24">
      <c r="A1709" t="s">
        <v>5072</v>
      </c>
      <c r="B1709" t="s">
        <v>5073</v>
      </c>
      <c r="C1709" t="s">
        <v>1185</v>
      </c>
      <c r="D1709" t="s">
        <v>30</v>
      </c>
      <c r="E1709">
        <v>25</v>
      </c>
      <c r="F1709" s="3">
        <v>1410173807077</v>
      </c>
      <c r="G1709" t="s">
        <v>88</v>
      </c>
      <c r="H1709" t="s">
        <v>112</v>
      </c>
      <c r="I1709" t="s">
        <v>5074</v>
      </c>
      <c r="J1709" s="3">
        <v>923349267177</v>
      </c>
      <c r="K1709" t="s">
        <v>34</v>
      </c>
      <c r="L1709" t="s">
        <v>54</v>
      </c>
      <c r="M1709" t="s">
        <v>48</v>
      </c>
      <c r="N1709" t="s">
        <v>37</v>
      </c>
      <c r="O1709" t="s">
        <v>38</v>
      </c>
      <c r="P1709">
        <v>69</v>
      </c>
      <c r="Q1709">
        <f t="shared" si="52"/>
        <v>0.46</v>
      </c>
      <c r="R1709" t="str">
        <f>VLOOKUP(I1709,'[2]All Tests Results'!$A$1:$C$979,2,0)</f>
        <v>28</v>
      </c>
      <c r="S1709" t="str">
        <f>VLOOKUP(I1709,'[2]All Tests Results'!$A$1:$C$979,3,0)</f>
        <v>40%</v>
      </c>
      <c r="T1709">
        <f t="shared" si="53"/>
        <v>0.43000000000000005</v>
      </c>
      <c r="U1709">
        <v>43698.652557870373</v>
      </c>
      <c r="W1709" t="s">
        <v>56</v>
      </c>
    </row>
    <row r="1710" spans="1:24">
      <c r="A1710" t="s">
        <v>5075</v>
      </c>
      <c r="B1710" t="s">
        <v>2071</v>
      </c>
      <c r="C1710" t="s">
        <v>1275</v>
      </c>
      <c r="D1710" t="s">
        <v>30</v>
      </c>
      <c r="E1710">
        <v>23</v>
      </c>
      <c r="F1710" s="3">
        <v>1730174797655</v>
      </c>
      <c r="G1710" t="s">
        <v>31</v>
      </c>
      <c r="H1710" t="s">
        <v>38</v>
      </c>
      <c r="I1710" t="s">
        <v>5076</v>
      </c>
      <c r="J1710" s="3">
        <v>923038298969</v>
      </c>
      <c r="K1710" t="s">
        <v>34</v>
      </c>
      <c r="L1710" t="s">
        <v>54</v>
      </c>
      <c r="M1710" t="s">
        <v>48</v>
      </c>
      <c r="O1710" t="s">
        <v>38</v>
      </c>
      <c r="P1710">
        <v>59</v>
      </c>
      <c r="Q1710">
        <f t="shared" si="52"/>
        <v>0.39333333333333331</v>
      </c>
      <c r="T1710">
        <f t="shared" si="53"/>
        <v>0.19666666666666666</v>
      </c>
      <c r="U1710">
        <v>43699.023287037038</v>
      </c>
    </row>
    <row r="1711" spans="1:24">
      <c r="A1711" t="s">
        <v>5077</v>
      </c>
      <c r="B1711" t="s">
        <v>5078</v>
      </c>
      <c r="C1711" t="s">
        <v>98</v>
      </c>
      <c r="D1711" t="s">
        <v>30</v>
      </c>
      <c r="E1711">
        <v>20</v>
      </c>
      <c r="F1711" s="3">
        <v>1710170834297</v>
      </c>
      <c r="G1711" t="s">
        <v>88</v>
      </c>
      <c r="H1711" t="s">
        <v>32</v>
      </c>
      <c r="I1711" t="s">
        <v>5079</v>
      </c>
      <c r="J1711" s="3">
        <v>923038311258</v>
      </c>
      <c r="K1711" t="s">
        <v>34</v>
      </c>
      <c r="L1711" t="s">
        <v>47</v>
      </c>
      <c r="M1711" t="s">
        <v>48</v>
      </c>
      <c r="O1711" t="s">
        <v>38</v>
      </c>
      <c r="P1711">
        <v>49</v>
      </c>
      <c r="Q1711">
        <f t="shared" si="52"/>
        <v>0.32666666666666666</v>
      </c>
      <c r="R1711" t="str">
        <f>VLOOKUP(I1711,'[2]All Tests Results'!$A$1:$C$979,2,0)</f>
        <v>21</v>
      </c>
      <c r="S1711" t="str">
        <f>VLOOKUP(I1711,'[2]All Tests Results'!$A$1:$C$979,3,0)</f>
        <v>30%</v>
      </c>
      <c r="T1711">
        <f t="shared" si="53"/>
        <v>0.31333333333333335</v>
      </c>
      <c r="U1711">
        <v>43700.501157407409</v>
      </c>
      <c r="W1711" t="s">
        <v>39</v>
      </c>
    </row>
    <row r="1712" spans="1:24">
      <c r="A1712" t="s">
        <v>5080</v>
      </c>
      <c r="B1712" t="s">
        <v>255</v>
      </c>
      <c r="C1712" t="s">
        <v>778</v>
      </c>
      <c r="D1712" t="s">
        <v>30</v>
      </c>
      <c r="E1712">
        <v>26</v>
      </c>
      <c r="F1712" s="3">
        <v>1730111839499</v>
      </c>
      <c r="G1712" t="s">
        <v>88</v>
      </c>
      <c r="H1712" t="s">
        <v>38</v>
      </c>
      <c r="I1712" t="s">
        <v>5081</v>
      </c>
      <c r="J1712" s="3">
        <v>923038312120</v>
      </c>
      <c r="K1712" t="s">
        <v>34</v>
      </c>
      <c r="L1712" t="s">
        <v>54</v>
      </c>
      <c r="M1712" t="s">
        <v>55</v>
      </c>
      <c r="N1712" t="s">
        <v>49</v>
      </c>
      <c r="O1712" t="s">
        <v>38</v>
      </c>
      <c r="P1712">
        <v>84</v>
      </c>
      <c r="Q1712">
        <f t="shared" si="52"/>
        <v>0.56000000000000005</v>
      </c>
      <c r="R1712" t="str">
        <f>VLOOKUP(I1712,'[2]All Tests Results'!$A$1:$C$979,2,0)</f>
        <v>35</v>
      </c>
      <c r="S1712" t="str">
        <f>VLOOKUP(I1712,'[2]All Tests Results'!$A$1:$C$979,3,0)</f>
        <v>50%</v>
      </c>
      <c r="T1712">
        <f t="shared" si="53"/>
        <v>0.53</v>
      </c>
      <c r="U1712">
        <v>43699.284675925926</v>
      </c>
      <c r="W1712" t="s">
        <v>1373</v>
      </c>
      <c r="X1712" t="s">
        <v>224</v>
      </c>
    </row>
    <row r="1713" spans="1:24">
      <c r="A1713" t="s">
        <v>5082</v>
      </c>
      <c r="B1713" t="s">
        <v>162</v>
      </c>
      <c r="C1713" t="s">
        <v>183</v>
      </c>
      <c r="D1713" t="s">
        <v>30</v>
      </c>
      <c r="E1713">
        <v>25</v>
      </c>
      <c r="F1713" s="3">
        <v>1120181253335</v>
      </c>
      <c r="G1713" t="s">
        <v>31</v>
      </c>
      <c r="H1713" t="s">
        <v>252</v>
      </c>
      <c r="I1713" t="s">
        <v>5083</v>
      </c>
      <c r="J1713" s="3">
        <v>923038437732</v>
      </c>
      <c r="K1713" t="s">
        <v>34</v>
      </c>
      <c r="L1713" t="s">
        <v>35</v>
      </c>
      <c r="M1713" t="s">
        <v>55</v>
      </c>
      <c r="N1713" t="s">
        <v>37</v>
      </c>
      <c r="O1713" t="s">
        <v>333</v>
      </c>
      <c r="P1713">
        <v>67</v>
      </c>
      <c r="Q1713">
        <f t="shared" si="52"/>
        <v>0.44666666666666666</v>
      </c>
      <c r="T1713">
        <f t="shared" si="53"/>
        <v>0.22333333333333333</v>
      </c>
      <c r="U1713">
        <v>43700.736990740741</v>
      </c>
      <c r="W1713" t="s">
        <v>145</v>
      </c>
    </row>
    <row r="1714" spans="1:24">
      <c r="A1714" t="s">
        <v>5084</v>
      </c>
      <c r="B1714" t="s">
        <v>106</v>
      </c>
      <c r="C1714" t="s">
        <v>98</v>
      </c>
      <c r="D1714" t="s">
        <v>30</v>
      </c>
      <c r="E1714">
        <v>22</v>
      </c>
      <c r="F1714" s="3">
        <v>1730140836845</v>
      </c>
      <c r="G1714" t="s">
        <v>44</v>
      </c>
      <c r="H1714" t="s">
        <v>38</v>
      </c>
      <c r="I1714" t="s">
        <v>5085</v>
      </c>
      <c r="J1714" s="3">
        <v>923038443633</v>
      </c>
      <c r="K1714" t="s">
        <v>34</v>
      </c>
      <c r="L1714" t="s">
        <v>54</v>
      </c>
      <c r="M1714" t="s">
        <v>55</v>
      </c>
      <c r="N1714" t="s">
        <v>37</v>
      </c>
      <c r="O1714" t="s">
        <v>38</v>
      </c>
      <c r="P1714">
        <v>101</v>
      </c>
      <c r="Q1714">
        <f t="shared" si="52"/>
        <v>0.67333333333333334</v>
      </c>
      <c r="R1714" t="str">
        <f>VLOOKUP(I1714,[1]AllTestsScores!$A$1:$C$1012,2,0)</f>
        <v>19</v>
      </c>
      <c r="S1714" t="str">
        <f>VLOOKUP(I1714,[1]AllTestsScores!$A$1:$C$1012,3,0)</f>
        <v>48%</v>
      </c>
      <c r="T1714">
        <f t="shared" si="53"/>
        <v>0.57666666666666666</v>
      </c>
      <c r="U1714">
        <v>43719.426064814812</v>
      </c>
      <c r="W1714" t="s">
        <v>56</v>
      </c>
    </row>
    <row r="1715" spans="1:24">
      <c r="A1715" t="s">
        <v>5086</v>
      </c>
      <c r="B1715" t="s">
        <v>519</v>
      </c>
      <c r="C1715" t="s">
        <v>5087</v>
      </c>
      <c r="D1715" t="s">
        <v>30</v>
      </c>
      <c r="E1715">
        <v>21</v>
      </c>
      <c r="F1715" s="3">
        <v>2120368344479</v>
      </c>
      <c r="G1715" t="s">
        <v>44</v>
      </c>
      <c r="H1715" t="s">
        <v>296</v>
      </c>
      <c r="I1715" t="s">
        <v>5088</v>
      </c>
      <c r="J1715" s="3">
        <v>923038456318</v>
      </c>
      <c r="K1715" t="s">
        <v>34</v>
      </c>
      <c r="L1715" t="s">
        <v>47</v>
      </c>
      <c r="M1715" t="s">
        <v>48</v>
      </c>
      <c r="N1715" t="s">
        <v>37</v>
      </c>
      <c r="O1715" t="s">
        <v>38</v>
      </c>
      <c r="P1715">
        <v>27</v>
      </c>
      <c r="Q1715">
        <f t="shared" si="52"/>
        <v>0.18</v>
      </c>
      <c r="R1715" t="str">
        <f>VLOOKUP(I1715,[1]AllTestsScores!$A$1:$C$1012,2,0)</f>
        <v>7</v>
      </c>
      <c r="S1715" t="str">
        <f>VLOOKUP(I1715,[1]AllTestsScores!$A$1:$C$1012,3,0)</f>
        <v>18%</v>
      </c>
      <c r="T1715">
        <f t="shared" si="53"/>
        <v>0.18</v>
      </c>
      <c r="U1715">
        <v>43701.47320601852</v>
      </c>
      <c r="W1715" t="s">
        <v>39</v>
      </c>
    </row>
    <row r="1716" spans="1:24">
      <c r="A1716" t="s">
        <v>5089</v>
      </c>
      <c r="B1716" t="s">
        <v>1308</v>
      </c>
      <c r="C1716" t="s">
        <v>103</v>
      </c>
      <c r="D1716" t="s">
        <v>30</v>
      </c>
      <c r="E1716">
        <v>26</v>
      </c>
      <c r="F1716" s="3">
        <v>1560159912897</v>
      </c>
      <c r="G1716" t="s">
        <v>44</v>
      </c>
      <c r="H1716" t="s">
        <v>73</v>
      </c>
      <c r="I1716" t="s">
        <v>5090</v>
      </c>
      <c r="J1716" s="3">
        <v>923038471894</v>
      </c>
      <c r="K1716" t="s">
        <v>34</v>
      </c>
      <c r="L1716" t="s">
        <v>54</v>
      </c>
      <c r="M1716" t="s">
        <v>48</v>
      </c>
      <c r="N1716" t="s">
        <v>37</v>
      </c>
      <c r="O1716" t="s">
        <v>73</v>
      </c>
      <c r="P1716">
        <v>85</v>
      </c>
      <c r="Q1716">
        <f t="shared" si="52"/>
        <v>0.56666666666666665</v>
      </c>
      <c r="R1716" t="str">
        <f>VLOOKUP(I1716,[1]AllTestsScores!$A$1:$C$1012,2,0)</f>
        <v>18</v>
      </c>
      <c r="S1716" t="str">
        <f>VLOOKUP(I1716,[1]AllTestsScores!$A$1:$C$1012,3,0)</f>
        <v>45%</v>
      </c>
      <c r="T1716">
        <f t="shared" si="53"/>
        <v>0.5083333333333333</v>
      </c>
      <c r="U1716">
        <v>43698.714895833335</v>
      </c>
      <c r="W1716" t="s">
        <v>56</v>
      </c>
    </row>
    <row r="1717" spans="1:24">
      <c r="A1717" t="s">
        <v>5091</v>
      </c>
      <c r="B1717" t="s">
        <v>5092</v>
      </c>
      <c r="C1717" t="s">
        <v>1191</v>
      </c>
      <c r="D1717" t="s">
        <v>30</v>
      </c>
      <c r="E1717">
        <v>22</v>
      </c>
      <c r="F1717" s="3">
        <v>1530546891099</v>
      </c>
      <c r="G1717" t="s">
        <v>88</v>
      </c>
      <c r="H1717" t="s">
        <v>99</v>
      </c>
      <c r="I1717" t="s">
        <v>5093</v>
      </c>
      <c r="J1717" s="3">
        <v>923038496797</v>
      </c>
      <c r="K1717" t="s">
        <v>34</v>
      </c>
      <c r="L1717" t="s">
        <v>35</v>
      </c>
      <c r="M1717" t="s">
        <v>36</v>
      </c>
      <c r="O1717" t="s">
        <v>121</v>
      </c>
      <c r="P1717">
        <v>43</v>
      </c>
      <c r="Q1717">
        <f t="shared" si="52"/>
        <v>0.28666666666666668</v>
      </c>
      <c r="T1717">
        <f t="shared" si="53"/>
        <v>0.14333333333333334</v>
      </c>
      <c r="U1717">
        <v>43705.748611111114</v>
      </c>
      <c r="W1717" t="s">
        <v>39</v>
      </c>
    </row>
    <row r="1718" spans="1:24">
      <c r="A1718" t="s">
        <v>5094</v>
      </c>
      <c r="B1718" t="s">
        <v>393</v>
      </c>
      <c r="C1718" t="s">
        <v>98</v>
      </c>
      <c r="D1718" t="s">
        <v>30</v>
      </c>
      <c r="E1718">
        <v>33</v>
      </c>
      <c r="F1718" s="3">
        <v>1730152113909</v>
      </c>
      <c r="G1718" t="s">
        <v>88</v>
      </c>
      <c r="H1718" t="s">
        <v>152</v>
      </c>
      <c r="I1718" t="s">
        <v>5095</v>
      </c>
      <c r="J1718" s="3">
        <v>923349418067</v>
      </c>
      <c r="K1718" t="s">
        <v>34</v>
      </c>
      <c r="L1718" t="s">
        <v>54</v>
      </c>
      <c r="M1718" t="s">
        <v>48</v>
      </c>
      <c r="N1718" t="s">
        <v>37</v>
      </c>
      <c r="O1718" t="s">
        <v>38</v>
      </c>
      <c r="P1718">
        <v>60</v>
      </c>
      <c r="Q1718">
        <f t="shared" si="52"/>
        <v>0.4</v>
      </c>
      <c r="R1718" t="str">
        <f>VLOOKUP(I1718,'[2]All Tests Results'!$A$1:$C$979,2,0)</f>
        <v>32</v>
      </c>
      <c r="S1718" t="str">
        <f>VLOOKUP(I1718,'[2]All Tests Results'!$A$1:$C$979,3,0)</f>
        <v>46%</v>
      </c>
      <c r="T1718">
        <f t="shared" si="53"/>
        <v>0.43000000000000005</v>
      </c>
      <c r="U1718">
        <v>43702.157106481478</v>
      </c>
      <c r="W1718" t="s">
        <v>56</v>
      </c>
    </row>
    <row r="1719" spans="1:24">
      <c r="A1719" t="s">
        <v>5096</v>
      </c>
      <c r="B1719" t="s">
        <v>343</v>
      </c>
      <c r="C1719" t="s">
        <v>1826</v>
      </c>
      <c r="D1719" t="s">
        <v>30</v>
      </c>
      <c r="E1719">
        <v>27</v>
      </c>
      <c r="F1719" s="3">
        <v>2110301783797</v>
      </c>
      <c r="G1719" t="s">
        <v>44</v>
      </c>
      <c r="H1719" t="s">
        <v>175</v>
      </c>
      <c r="I1719" t="s">
        <v>5097</v>
      </c>
      <c r="J1719" s="3">
        <v>923038514141</v>
      </c>
      <c r="K1719" t="s">
        <v>34</v>
      </c>
      <c r="L1719" t="s">
        <v>54</v>
      </c>
      <c r="M1719" t="s">
        <v>48</v>
      </c>
      <c r="N1719" t="s">
        <v>49</v>
      </c>
      <c r="O1719" t="s">
        <v>38</v>
      </c>
      <c r="P1719">
        <v>82</v>
      </c>
      <c r="Q1719">
        <f t="shared" si="52"/>
        <v>0.54666666666666663</v>
      </c>
      <c r="R1719" t="str">
        <f>VLOOKUP(I1719,[1]AllTestsScores!$A$1:$C$1012,2,0)</f>
        <v>16</v>
      </c>
      <c r="S1719" t="str">
        <f>VLOOKUP(I1719,[1]AllTestsScores!$A$1:$C$1012,3,0)</f>
        <v>40%</v>
      </c>
      <c r="T1719">
        <f t="shared" si="53"/>
        <v>0.47333333333333333</v>
      </c>
      <c r="U1719">
        <v>43708.296747685185</v>
      </c>
      <c r="W1719" t="s">
        <v>56</v>
      </c>
    </row>
    <row r="1720" spans="1:24">
      <c r="A1720" t="s">
        <v>5098</v>
      </c>
      <c r="B1720" t="s">
        <v>59</v>
      </c>
      <c r="C1720" t="s">
        <v>5099</v>
      </c>
      <c r="D1720" t="s">
        <v>30</v>
      </c>
      <c r="E1720">
        <v>22</v>
      </c>
      <c r="F1720" s="3">
        <v>2130340829279</v>
      </c>
      <c r="G1720" t="s">
        <v>44</v>
      </c>
      <c r="H1720" t="s">
        <v>89</v>
      </c>
      <c r="I1720" t="s">
        <v>5100</v>
      </c>
      <c r="J1720" s="3">
        <v>923038528860</v>
      </c>
      <c r="K1720" t="s">
        <v>154</v>
      </c>
      <c r="L1720" t="s">
        <v>47</v>
      </c>
      <c r="M1720" t="s">
        <v>48</v>
      </c>
      <c r="O1720" t="s">
        <v>38</v>
      </c>
      <c r="P1720">
        <v>22</v>
      </c>
      <c r="Q1720">
        <f t="shared" si="52"/>
        <v>0.14666666666666667</v>
      </c>
      <c r="T1720">
        <f t="shared" si="53"/>
        <v>7.3333333333333334E-2</v>
      </c>
      <c r="U1720">
        <v>43699.248101851852</v>
      </c>
      <c r="W1720" t="s">
        <v>39</v>
      </c>
    </row>
    <row r="1721" spans="1:24">
      <c r="A1721" t="s">
        <v>5101</v>
      </c>
      <c r="B1721" t="s">
        <v>4725</v>
      </c>
      <c r="C1721" t="s">
        <v>695</v>
      </c>
      <c r="D1721" t="s">
        <v>30</v>
      </c>
      <c r="E1721">
        <v>20</v>
      </c>
      <c r="F1721" s="3">
        <v>1210194383409</v>
      </c>
      <c r="G1721" t="s">
        <v>88</v>
      </c>
      <c r="H1721" t="s">
        <v>336</v>
      </c>
      <c r="I1721" t="s">
        <v>5102</v>
      </c>
      <c r="J1721" s="3">
        <v>923038541335</v>
      </c>
      <c r="K1721" t="s">
        <v>34</v>
      </c>
      <c r="L1721" t="s">
        <v>54</v>
      </c>
      <c r="M1721" t="s">
        <v>55</v>
      </c>
      <c r="O1721" t="s">
        <v>333</v>
      </c>
      <c r="P1721">
        <v>69</v>
      </c>
      <c r="Q1721">
        <f t="shared" si="52"/>
        <v>0.46</v>
      </c>
      <c r="R1721" t="str">
        <f>VLOOKUP(I1721,'[2]All Tests Results'!$A$1:$C$979,2,0)</f>
        <v>38</v>
      </c>
      <c r="S1721" t="str">
        <f>VLOOKUP(I1721,'[2]All Tests Results'!$A$1:$C$979,3,0)</f>
        <v>54%</v>
      </c>
      <c r="T1721">
        <f t="shared" si="53"/>
        <v>0.5</v>
      </c>
      <c r="U1721">
        <v>43726.279618055552</v>
      </c>
      <c r="W1721" t="s">
        <v>56</v>
      </c>
    </row>
    <row r="1722" spans="1:24">
      <c r="A1722" t="s">
        <v>5103</v>
      </c>
      <c r="B1722" t="s">
        <v>5104</v>
      </c>
      <c r="C1722" t="s">
        <v>5105</v>
      </c>
      <c r="D1722" t="s">
        <v>30</v>
      </c>
      <c r="E1722">
        <v>31</v>
      </c>
      <c r="F1722" s="3">
        <v>1710212091263</v>
      </c>
      <c r="G1722" t="s">
        <v>88</v>
      </c>
      <c r="H1722" t="s">
        <v>32</v>
      </c>
      <c r="I1722" t="s">
        <v>5106</v>
      </c>
      <c r="J1722" s="3">
        <v>923038578611</v>
      </c>
      <c r="K1722" t="s">
        <v>34</v>
      </c>
      <c r="L1722" t="s">
        <v>54</v>
      </c>
      <c r="M1722" t="s">
        <v>55</v>
      </c>
      <c r="N1722" t="s">
        <v>49</v>
      </c>
      <c r="O1722" t="s">
        <v>38</v>
      </c>
      <c r="P1722">
        <v>88</v>
      </c>
      <c r="Q1722">
        <f t="shared" si="52"/>
        <v>0.58666666666666667</v>
      </c>
      <c r="R1722" t="str">
        <f>VLOOKUP(I1722,'[2]All Tests Results'!$A$1:$C$979,2,0)</f>
        <v>1</v>
      </c>
      <c r="S1722" t="str">
        <f>VLOOKUP(I1722,'[2]All Tests Results'!$A$1:$C$979,3,0)</f>
        <v>1%</v>
      </c>
      <c r="T1722">
        <f t="shared" si="53"/>
        <v>0.29833333333333334</v>
      </c>
      <c r="U1722">
        <v>43699.601979166669</v>
      </c>
      <c r="W1722" t="s">
        <v>223</v>
      </c>
      <c r="X1722" t="s">
        <v>224</v>
      </c>
    </row>
    <row r="1723" spans="1:24">
      <c r="A1723" t="s">
        <v>5107</v>
      </c>
      <c r="B1723" t="s">
        <v>4778</v>
      </c>
      <c r="C1723" t="s">
        <v>161</v>
      </c>
      <c r="D1723" t="s">
        <v>30</v>
      </c>
      <c r="E1723">
        <v>22</v>
      </c>
      <c r="F1723" s="3">
        <v>2130340096835</v>
      </c>
      <c r="G1723" t="s">
        <v>31</v>
      </c>
      <c r="H1723" t="s">
        <v>89</v>
      </c>
      <c r="I1723" t="s">
        <v>5108</v>
      </c>
      <c r="J1723" s="3">
        <v>923038585833</v>
      </c>
      <c r="K1723" t="s">
        <v>34</v>
      </c>
      <c r="L1723" t="s">
        <v>54</v>
      </c>
      <c r="M1723" t="s">
        <v>48</v>
      </c>
      <c r="O1723" t="s">
        <v>38</v>
      </c>
      <c r="P1723">
        <v>103</v>
      </c>
      <c r="Q1723">
        <f t="shared" si="52"/>
        <v>0.68666666666666665</v>
      </c>
      <c r="R1723" t="str">
        <f>VLOOKUP(I1723,Sheet7!$A$1:$C$747,2,0)</f>
        <v>25</v>
      </c>
      <c r="S1723" t="str">
        <f>VLOOKUP(I1723,Sheet7!$A$1:$C$747,3,0)</f>
        <v>63%</v>
      </c>
      <c r="T1723">
        <f t="shared" si="53"/>
        <v>0.65833333333333333</v>
      </c>
      <c r="U1723">
        <v>43699.224259259259</v>
      </c>
      <c r="W1723" t="s">
        <v>56</v>
      </c>
    </row>
    <row r="1724" spans="1:24">
      <c r="A1724" t="s">
        <v>5109</v>
      </c>
      <c r="B1724" t="s">
        <v>5110</v>
      </c>
      <c r="C1724" t="s">
        <v>2048</v>
      </c>
      <c r="D1724" t="s">
        <v>30</v>
      </c>
      <c r="E1724">
        <v>21</v>
      </c>
      <c r="F1724" s="3">
        <v>1330208249861</v>
      </c>
      <c r="G1724" t="s">
        <v>44</v>
      </c>
      <c r="H1724" t="s">
        <v>211</v>
      </c>
      <c r="I1724" t="s">
        <v>5111</v>
      </c>
      <c r="J1724" s="3">
        <v>923038654598</v>
      </c>
      <c r="K1724" t="s">
        <v>34</v>
      </c>
      <c r="L1724" t="s">
        <v>54</v>
      </c>
      <c r="M1724" t="s">
        <v>55</v>
      </c>
      <c r="O1724" t="s">
        <v>211</v>
      </c>
      <c r="P1724">
        <v>76</v>
      </c>
      <c r="Q1724">
        <f t="shared" si="52"/>
        <v>0.50666666666666671</v>
      </c>
      <c r="T1724">
        <f t="shared" si="53"/>
        <v>0.25333333333333335</v>
      </c>
      <c r="U1724">
        <v>43725.697500000002</v>
      </c>
      <c r="W1724" t="s">
        <v>75</v>
      </c>
    </row>
    <row r="1725" spans="1:24">
      <c r="A1725" t="s">
        <v>5112</v>
      </c>
      <c r="B1725" t="s">
        <v>605</v>
      </c>
      <c r="C1725" t="s">
        <v>179</v>
      </c>
      <c r="D1725" t="s">
        <v>30</v>
      </c>
      <c r="E1725">
        <v>25</v>
      </c>
      <c r="F1725" s="3">
        <v>1720203474781</v>
      </c>
      <c r="G1725" t="s">
        <v>44</v>
      </c>
      <c r="H1725" t="s">
        <v>79</v>
      </c>
      <c r="I1725" t="s">
        <v>5113</v>
      </c>
      <c r="J1725" s="3">
        <v>923038749591</v>
      </c>
      <c r="K1725" t="s">
        <v>63</v>
      </c>
      <c r="L1725" t="s">
        <v>54</v>
      </c>
      <c r="M1725" t="s">
        <v>55</v>
      </c>
      <c r="N1725" t="s">
        <v>37</v>
      </c>
      <c r="O1725" t="s">
        <v>38</v>
      </c>
      <c r="P1725">
        <v>68</v>
      </c>
      <c r="Q1725">
        <f t="shared" si="52"/>
        <v>0.45333333333333331</v>
      </c>
      <c r="R1725" t="str">
        <f>VLOOKUP(I1725,[1]AllTestsScores!$A$1:$C$1012,2,0)</f>
        <v>10</v>
      </c>
      <c r="S1725" t="str">
        <f>VLOOKUP(I1725,[1]AllTestsScores!$A$1:$C$1012,3,0)</f>
        <v>25%</v>
      </c>
      <c r="T1725">
        <f t="shared" si="53"/>
        <v>0.35166666666666668</v>
      </c>
      <c r="U1725">
        <v>43719.148506944446</v>
      </c>
      <c r="W1725" t="s">
        <v>134</v>
      </c>
    </row>
    <row r="1726" spans="1:24">
      <c r="A1726" t="s">
        <v>5114</v>
      </c>
      <c r="B1726" t="s">
        <v>5115</v>
      </c>
      <c r="C1726" t="s">
        <v>98</v>
      </c>
      <c r="D1726" t="s">
        <v>30</v>
      </c>
      <c r="E1726">
        <v>25</v>
      </c>
      <c r="F1726" s="3">
        <v>1620119148365</v>
      </c>
      <c r="G1726" t="s">
        <v>88</v>
      </c>
      <c r="H1726" t="s">
        <v>152</v>
      </c>
      <c r="I1726" t="s">
        <v>5116</v>
      </c>
      <c r="J1726" s="3">
        <v>923445055849</v>
      </c>
      <c r="K1726" t="s">
        <v>34</v>
      </c>
      <c r="L1726" t="s">
        <v>54</v>
      </c>
      <c r="M1726" t="s">
        <v>48</v>
      </c>
      <c r="N1726" t="s">
        <v>37</v>
      </c>
      <c r="O1726" t="s">
        <v>121</v>
      </c>
      <c r="P1726">
        <v>74</v>
      </c>
      <c r="Q1726">
        <f t="shared" si="52"/>
        <v>0.49333333333333335</v>
      </c>
      <c r="R1726" t="str">
        <f>VLOOKUP(I1726,'[2]All Tests Results'!$A$1:$C$979,2,0)</f>
        <v>29</v>
      </c>
      <c r="S1726" t="str">
        <f>VLOOKUP(I1726,'[2]All Tests Results'!$A$1:$C$979,3,0)</f>
        <v>41%</v>
      </c>
      <c r="T1726">
        <f t="shared" si="53"/>
        <v>0.45166666666666666</v>
      </c>
      <c r="U1726">
        <v>43725.816087962965</v>
      </c>
      <c r="W1726" t="s">
        <v>134</v>
      </c>
    </row>
    <row r="1727" spans="1:24">
      <c r="A1727" t="s">
        <v>5117</v>
      </c>
      <c r="B1727" t="s">
        <v>719</v>
      </c>
      <c r="C1727" t="s">
        <v>386</v>
      </c>
      <c r="D1727" t="s">
        <v>30</v>
      </c>
      <c r="E1727">
        <v>28</v>
      </c>
      <c r="F1727" s="3">
        <v>2110302476859</v>
      </c>
      <c r="G1727" t="s">
        <v>88</v>
      </c>
      <c r="H1727" t="s">
        <v>175</v>
      </c>
      <c r="I1727" t="s">
        <v>5118</v>
      </c>
      <c r="J1727" s="3">
        <v>923038800799</v>
      </c>
      <c r="K1727" t="s">
        <v>34</v>
      </c>
      <c r="L1727" t="s">
        <v>47</v>
      </c>
      <c r="M1727" t="s">
        <v>55</v>
      </c>
      <c r="N1727" t="s">
        <v>49</v>
      </c>
      <c r="O1727" t="s">
        <v>38</v>
      </c>
      <c r="P1727">
        <v>73</v>
      </c>
      <c r="Q1727">
        <f t="shared" si="52"/>
        <v>0.48666666666666669</v>
      </c>
      <c r="R1727" t="str">
        <f>VLOOKUP(I1727,'[2]All Tests Results'!$A$1:$C$979,2,0)</f>
        <v>27</v>
      </c>
      <c r="S1727" t="str">
        <f>VLOOKUP(I1727,'[2]All Tests Results'!$A$1:$C$979,3,0)</f>
        <v>39%</v>
      </c>
      <c r="T1727">
        <f t="shared" si="53"/>
        <v>0.43833333333333335</v>
      </c>
      <c r="U1727">
        <v>43700.314525462964</v>
      </c>
      <c r="W1727" t="s">
        <v>39</v>
      </c>
    </row>
    <row r="1728" spans="1:24">
      <c r="A1728" t="s">
        <v>5119</v>
      </c>
      <c r="B1728" t="s">
        <v>59</v>
      </c>
      <c r="C1728" t="s">
        <v>2552</v>
      </c>
      <c r="D1728" t="s">
        <v>30</v>
      </c>
      <c r="E1728">
        <v>23</v>
      </c>
      <c r="F1728" s="3">
        <v>1530345558985</v>
      </c>
      <c r="G1728" t="s">
        <v>44</v>
      </c>
      <c r="H1728" t="s">
        <v>99</v>
      </c>
      <c r="I1728" t="s">
        <v>5120</v>
      </c>
      <c r="J1728" s="3">
        <v>923038811356</v>
      </c>
      <c r="K1728" t="s">
        <v>34</v>
      </c>
      <c r="L1728" t="s">
        <v>54</v>
      </c>
      <c r="M1728" t="s">
        <v>55</v>
      </c>
      <c r="O1728" t="s">
        <v>73</v>
      </c>
      <c r="P1728">
        <v>54</v>
      </c>
      <c r="Q1728">
        <f t="shared" si="52"/>
        <v>0.36</v>
      </c>
      <c r="T1728">
        <f t="shared" si="53"/>
        <v>0.18</v>
      </c>
      <c r="U1728">
        <v>43701.260601851849</v>
      </c>
      <c r="W1728" t="s">
        <v>75</v>
      </c>
    </row>
    <row r="1729" spans="1:23">
      <c r="A1729" t="s">
        <v>5121</v>
      </c>
      <c r="B1729" t="s">
        <v>5122</v>
      </c>
      <c r="C1729" t="s">
        <v>98</v>
      </c>
      <c r="D1729" t="s">
        <v>30</v>
      </c>
      <c r="E1729">
        <v>25</v>
      </c>
      <c r="F1729" s="3">
        <v>1320299367177</v>
      </c>
      <c r="G1729" t="s">
        <v>88</v>
      </c>
      <c r="H1729" t="s">
        <v>547</v>
      </c>
      <c r="I1729" t="s">
        <v>5123</v>
      </c>
      <c r="J1729" s="3">
        <v>923038851510</v>
      </c>
      <c r="K1729" t="s">
        <v>34</v>
      </c>
      <c r="L1729" t="s">
        <v>35</v>
      </c>
      <c r="M1729" t="s">
        <v>55</v>
      </c>
      <c r="N1729" t="s">
        <v>37</v>
      </c>
      <c r="O1729" t="s">
        <v>45</v>
      </c>
      <c r="P1729">
        <v>72</v>
      </c>
      <c r="Q1729">
        <f t="shared" si="52"/>
        <v>0.48</v>
      </c>
      <c r="T1729">
        <f t="shared" si="53"/>
        <v>0.24</v>
      </c>
      <c r="U1729">
        <v>43701.309513888889</v>
      </c>
      <c r="W1729" t="s">
        <v>75</v>
      </c>
    </row>
    <row r="1730" spans="1:23">
      <c r="A1730" t="s">
        <v>5124</v>
      </c>
      <c r="B1730" t="s">
        <v>393</v>
      </c>
      <c r="C1730" t="s">
        <v>709</v>
      </c>
      <c r="D1730" t="s">
        <v>30</v>
      </c>
      <c r="E1730">
        <v>26</v>
      </c>
      <c r="F1730" s="3">
        <v>1210183575291</v>
      </c>
      <c r="G1730" t="s">
        <v>88</v>
      </c>
      <c r="H1730" t="s">
        <v>336</v>
      </c>
      <c r="I1730" t="s">
        <v>5125</v>
      </c>
      <c r="J1730" s="3">
        <v>3449371062</v>
      </c>
      <c r="K1730" t="s">
        <v>34</v>
      </c>
      <c r="L1730" t="s">
        <v>35</v>
      </c>
      <c r="M1730" t="s">
        <v>48</v>
      </c>
      <c r="N1730" t="s">
        <v>37</v>
      </c>
      <c r="O1730" t="s">
        <v>38</v>
      </c>
      <c r="P1730">
        <v>79</v>
      </c>
      <c r="Q1730">
        <f t="shared" ref="Q1730:Q1793" si="54">P1730/150</f>
        <v>0.52666666666666662</v>
      </c>
      <c r="R1730" t="str">
        <f>VLOOKUP(I1730,'[2]All Tests Results'!$A$1:$C$979,2,0)</f>
        <v>23</v>
      </c>
      <c r="S1730" t="str">
        <f>VLOOKUP(I1730,'[2]All Tests Results'!$A$1:$C$979,3,0)</f>
        <v>33%</v>
      </c>
      <c r="T1730">
        <f t="shared" ref="T1730:T1793" si="55">(Q1730+S1730)/2</f>
        <v>0.42833333333333334</v>
      </c>
      <c r="U1730">
        <v>43703.686319444445</v>
      </c>
      <c r="W1730" t="s">
        <v>134</v>
      </c>
    </row>
    <row r="1731" spans="1:23">
      <c r="A1731" t="s">
        <v>5126</v>
      </c>
      <c r="B1731" t="s">
        <v>59</v>
      </c>
      <c r="C1731" t="s">
        <v>5127</v>
      </c>
      <c r="D1731" t="s">
        <v>30</v>
      </c>
      <c r="E1731">
        <v>23</v>
      </c>
      <c r="F1731" s="3">
        <v>2160422113927</v>
      </c>
      <c r="G1731" t="s">
        <v>88</v>
      </c>
      <c r="H1731" t="s">
        <v>61</v>
      </c>
      <c r="I1731" t="s">
        <v>5128</v>
      </c>
      <c r="J1731" s="3">
        <v>923069532805</v>
      </c>
      <c r="K1731" t="s">
        <v>34</v>
      </c>
      <c r="L1731" t="s">
        <v>54</v>
      </c>
      <c r="M1731" t="s">
        <v>48</v>
      </c>
      <c r="N1731" t="s">
        <v>37</v>
      </c>
      <c r="O1731" t="s">
        <v>38</v>
      </c>
      <c r="P1731">
        <v>73</v>
      </c>
      <c r="Q1731">
        <f t="shared" si="54"/>
        <v>0.48666666666666669</v>
      </c>
      <c r="R1731" t="str">
        <f>VLOOKUP(I1731,'[2]All Tests Results'!$A$1:$C$979,2,0)</f>
        <v>26</v>
      </c>
      <c r="S1731" t="str">
        <f>VLOOKUP(I1731,'[2]All Tests Results'!$A$1:$C$979,3,0)</f>
        <v>37%</v>
      </c>
      <c r="T1731">
        <f t="shared" si="55"/>
        <v>0.42833333333333334</v>
      </c>
      <c r="U1731">
        <v>43718.783472222225</v>
      </c>
      <c r="W1731" t="s">
        <v>56</v>
      </c>
    </row>
    <row r="1732" spans="1:23">
      <c r="A1732" t="s">
        <v>5129</v>
      </c>
      <c r="B1732" t="s">
        <v>1408</v>
      </c>
      <c r="C1732" t="s">
        <v>5130</v>
      </c>
      <c r="D1732" t="s">
        <v>30</v>
      </c>
      <c r="E1732">
        <v>26</v>
      </c>
      <c r="F1732" s="3">
        <v>1210175292873</v>
      </c>
      <c r="G1732" t="s">
        <v>44</v>
      </c>
      <c r="H1732" t="s">
        <v>336</v>
      </c>
      <c r="I1732" t="s">
        <v>5131</v>
      </c>
      <c r="J1732" s="3">
        <v>923038926628</v>
      </c>
      <c r="K1732" t="s">
        <v>34</v>
      </c>
      <c r="L1732" t="s">
        <v>54</v>
      </c>
      <c r="M1732" t="s">
        <v>48</v>
      </c>
      <c r="N1732" t="s">
        <v>37</v>
      </c>
      <c r="O1732" t="s">
        <v>333</v>
      </c>
      <c r="P1732">
        <v>96</v>
      </c>
      <c r="Q1732">
        <f t="shared" si="54"/>
        <v>0.64</v>
      </c>
      <c r="R1732" t="str">
        <f>VLOOKUP(I1732,[1]AllTestsScores!$A$1:$C$1012,2,0)</f>
        <v>14</v>
      </c>
      <c r="S1732" t="str">
        <f>VLOOKUP(I1732,[1]AllTestsScores!$A$1:$C$1012,3,0)</f>
        <v>35%</v>
      </c>
      <c r="T1732">
        <f t="shared" si="55"/>
        <v>0.495</v>
      </c>
      <c r="U1732">
        <v>43700.336782407408</v>
      </c>
      <c r="W1732" t="s">
        <v>56</v>
      </c>
    </row>
    <row r="1733" spans="1:23">
      <c r="A1733" t="s">
        <v>5132</v>
      </c>
      <c r="B1733" t="s">
        <v>5133</v>
      </c>
      <c r="C1733" t="s">
        <v>3333</v>
      </c>
      <c r="D1733" t="s">
        <v>30</v>
      </c>
      <c r="E1733">
        <v>34</v>
      </c>
      <c r="F1733" s="3">
        <v>1720175299805</v>
      </c>
      <c r="G1733" t="s">
        <v>88</v>
      </c>
      <c r="H1733" t="s">
        <v>79</v>
      </c>
      <c r="I1733" t="s">
        <v>5134</v>
      </c>
      <c r="J1733" s="3">
        <v>923133333321</v>
      </c>
      <c r="K1733" t="s">
        <v>34</v>
      </c>
      <c r="L1733" t="s">
        <v>35</v>
      </c>
      <c r="M1733" t="s">
        <v>48</v>
      </c>
      <c r="N1733" t="s">
        <v>37</v>
      </c>
      <c r="O1733" t="s">
        <v>38</v>
      </c>
      <c r="P1733">
        <v>49</v>
      </c>
      <c r="Q1733">
        <f t="shared" si="54"/>
        <v>0.32666666666666666</v>
      </c>
      <c r="R1733" t="str">
        <f>VLOOKUP(I1733,'[2]All Tests Results'!$A$1:$C$979,2,0)</f>
        <v>37</v>
      </c>
      <c r="S1733" t="str">
        <f>VLOOKUP(I1733,'[2]All Tests Results'!$A$1:$C$979,3,0)</f>
        <v>53%</v>
      </c>
      <c r="T1733">
        <f t="shared" si="55"/>
        <v>0.42833333333333334</v>
      </c>
      <c r="U1733">
        <v>43703.389201388891</v>
      </c>
      <c r="W1733" t="s">
        <v>56</v>
      </c>
    </row>
    <row r="1734" spans="1:23">
      <c r="A1734" t="s">
        <v>5135</v>
      </c>
      <c r="B1734" t="s">
        <v>1861</v>
      </c>
      <c r="C1734" t="s">
        <v>2293</v>
      </c>
      <c r="D1734" t="s">
        <v>30</v>
      </c>
      <c r="E1734">
        <v>23</v>
      </c>
      <c r="F1734" s="3">
        <v>2260193445777</v>
      </c>
      <c r="G1734" t="s">
        <v>88</v>
      </c>
      <c r="H1734" t="s">
        <v>331</v>
      </c>
      <c r="I1734" t="s">
        <v>5136</v>
      </c>
      <c r="J1734" s="3">
        <v>923038996356</v>
      </c>
      <c r="K1734" t="s">
        <v>34</v>
      </c>
      <c r="L1734" t="s">
        <v>35</v>
      </c>
      <c r="M1734" t="s">
        <v>48</v>
      </c>
      <c r="N1734" t="s">
        <v>37</v>
      </c>
      <c r="O1734" t="s">
        <v>333</v>
      </c>
      <c r="P1734">
        <v>75</v>
      </c>
      <c r="Q1734">
        <f t="shared" si="54"/>
        <v>0.5</v>
      </c>
      <c r="T1734">
        <f t="shared" si="55"/>
        <v>0.25</v>
      </c>
      <c r="U1734">
        <v>43700.375972222224</v>
      </c>
      <c r="W1734" t="s">
        <v>75</v>
      </c>
    </row>
    <row r="1735" spans="1:23">
      <c r="A1735" t="s">
        <v>5137</v>
      </c>
      <c r="B1735" t="s">
        <v>5138</v>
      </c>
      <c r="C1735" t="s">
        <v>295</v>
      </c>
      <c r="D1735" t="s">
        <v>30</v>
      </c>
      <c r="E1735">
        <v>26</v>
      </c>
      <c r="F1735" s="3">
        <v>1610303447595</v>
      </c>
      <c r="G1735" t="s">
        <v>31</v>
      </c>
      <c r="H1735" t="s">
        <v>121</v>
      </c>
      <c r="I1735" t="s">
        <v>5139</v>
      </c>
      <c r="J1735" s="3">
        <v>923039020160</v>
      </c>
      <c r="K1735" t="s">
        <v>34</v>
      </c>
      <c r="L1735" t="s">
        <v>35</v>
      </c>
      <c r="M1735" t="s">
        <v>55</v>
      </c>
      <c r="N1735" t="s">
        <v>37</v>
      </c>
      <c r="O1735" t="s">
        <v>121</v>
      </c>
      <c r="P1735">
        <v>30</v>
      </c>
      <c r="Q1735">
        <f t="shared" si="54"/>
        <v>0.2</v>
      </c>
      <c r="T1735">
        <f t="shared" si="55"/>
        <v>0.1</v>
      </c>
      <c r="U1735">
        <v>43705.196909722225</v>
      </c>
      <c r="W1735" t="s">
        <v>75</v>
      </c>
    </row>
    <row r="1736" spans="1:23">
      <c r="A1736" t="s">
        <v>5140</v>
      </c>
      <c r="B1736" t="s">
        <v>5141</v>
      </c>
      <c r="C1736" t="s">
        <v>5142</v>
      </c>
      <c r="D1736" t="s">
        <v>30</v>
      </c>
      <c r="E1736">
        <v>33</v>
      </c>
      <c r="F1736" s="3">
        <v>1350358798343</v>
      </c>
      <c r="G1736" t="s">
        <v>31</v>
      </c>
      <c r="H1736" t="s">
        <v>94</v>
      </c>
      <c r="I1736" t="s">
        <v>5143</v>
      </c>
      <c r="J1736" s="3">
        <v>923039136584</v>
      </c>
      <c r="K1736" t="s">
        <v>34</v>
      </c>
      <c r="L1736" t="s">
        <v>47</v>
      </c>
      <c r="M1736" t="s">
        <v>36</v>
      </c>
      <c r="N1736" t="s">
        <v>37</v>
      </c>
      <c r="O1736" t="s">
        <v>45</v>
      </c>
      <c r="P1736">
        <v>82</v>
      </c>
      <c r="Q1736">
        <f t="shared" si="54"/>
        <v>0.54666666666666663</v>
      </c>
      <c r="R1736" t="str">
        <f>VLOOKUP(I1736,Sheet7!$A$1:$C$747,2,0)</f>
        <v>22</v>
      </c>
      <c r="S1736" t="str">
        <f>VLOOKUP(I1736,Sheet7!$A$1:$C$747,3,0)</f>
        <v>55%</v>
      </c>
      <c r="T1736">
        <f t="shared" si="55"/>
        <v>0.54833333333333334</v>
      </c>
      <c r="U1736">
        <v>43705.562037037038</v>
      </c>
      <c r="W1736" t="s">
        <v>39</v>
      </c>
    </row>
    <row r="1737" spans="1:23">
      <c r="A1737" t="s">
        <v>5144</v>
      </c>
      <c r="B1737" t="s">
        <v>3883</v>
      </c>
      <c r="C1737" t="s">
        <v>98</v>
      </c>
      <c r="D1737" t="s">
        <v>30</v>
      </c>
      <c r="E1737">
        <v>26</v>
      </c>
      <c r="F1737" s="3">
        <v>1710154010421</v>
      </c>
      <c r="G1737" t="s">
        <v>88</v>
      </c>
      <c r="H1737" t="s">
        <v>32</v>
      </c>
      <c r="I1737" t="s">
        <v>5145</v>
      </c>
      <c r="J1737" s="3">
        <v>923149199275</v>
      </c>
      <c r="K1737" t="s">
        <v>34</v>
      </c>
      <c r="L1737" t="s">
        <v>54</v>
      </c>
      <c r="M1737" t="s">
        <v>55</v>
      </c>
      <c r="N1737" t="s">
        <v>49</v>
      </c>
      <c r="O1737" t="s">
        <v>38</v>
      </c>
      <c r="P1737">
        <v>58</v>
      </c>
      <c r="Q1737">
        <f t="shared" si="54"/>
        <v>0.38666666666666666</v>
      </c>
      <c r="R1737" t="str">
        <f>VLOOKUP(I1737,'[2]All Tests Results'!$A$1:$C$979,2,0)</f>
        <v>33</v>
      </c>
      <c r="S1737" t="str">
        <f>VLOOKUP(I1737,'[2]All Tests Results'!$A$1:$C$979,3,0)</f>
        <v>47%</v>
      </c>
      <c r="T1737">
        <f t="shared" si="55"/>
        <v>0.42833333333333334</v>
      </c>
      <c r="U1737">
        <v>43706.757268518515</v>
      </c>
      <c r="W1737" t="s">
        <v>134</v>
      </c>
    </row>
    <row r="1738" spans="1:23">
      <c r="A1738" t="s">
        <v>5146</v>
      </c>
      <c r="B1738" t="s">
        <v>5147</v>
      </c>
      <c r="C1738" t="s">
        <v>187</v>
      </c>
      <c r="D1738" t="s">
        <v>30</v>
      </c>
      <c r="E1738">
        <v>21</v>
      </c>
      <c r="F1738" s="3">
        <v>1720160606807</v>
      </c>
      <c r="G1738" t="s">
        <v>44</v>
      </c>
      <c r="H1738" t="s">
        <v>79</v>
      </c>
      <c r="I1738" t="s">
        <v>5148</v>
      </c>
      <c r="J1738" s="3">
        <v>923039335102</v>
      </c>
      <c r="K1738" t="s">
        <v>34</v>
      </c>
      <c r="L1738" t="s">
        <v>54</v>
      </c>
      <c r="M1738" t="s">
        <v>55</v>
      </c>
      <c r="N1738" t="s">
        <v>37</v>
      </c>
      <c r="O1738" t="s">
        <v>38</v>
      </c>
      <c r="P1738">
        <v>80</v>
      </c>
      <c r="Q1738">
        <f t="shared" si="54"/>
        <v>0.53333333333333333</v>
      </c>
      <c r="T1738">
        <f t="shared" si="55"/>
        <v>0.26666666666666666</v>
      </c>
      <c r="U1738">
        <v>43706.491400462961</v>
      </c>
      <c r="W1738" t="s">
        <v>145</v>
      </c>
    </row>
    <row r="1739" spans="1:23">
      <c r="A1739" t="s">
        <v>5149</v>
      </c>
      <c r="B1739" t="s">
        <v>2981</v>
      </c>
      <c r="C1739" t="s">
        <v>103</v>
      </c>
      <c r="D1739" t="s">
        <v>30</v>
      </c>
      <c r="E1739">
        <v>21</v>
      </c>
      <c r="F1739" s="3">
        <v>1530349784785</v>
      </c>
      <c r="G1739" t="s">
        <v>44</v>
      </c>
      <c r="H1739" t="s">
        <v>99</v>
      </c>
      <c r="I1739" t="s">
        <v>5150</v>
      </c>
      <c r="J1739" s="3">
        <v>923039605976</v>
      </c>
      <c r="K1739" t="s">
        <v>34</v>
      </c>
      <c r="L1739" t="s">
        <v>54</v>
      </c>
      <c r="M1739" t="s">
        <v>55</v>
      </c>
      <c r="O1739" t="s">
        <v>91</v>
      </c>
      <c r="P1739">
        <v>77</v>
      </c>
      <c r="Q1739">
        <f t="shared" si="54"/>
        <v>0.51333333333333331</v>
      </c>
      <c r="T1739">
        <f t="shared" si="55"/>
        <v>0.25666666666666665</v>
      </c>
      <c r="U1739">
        <v>43699.259479166663</v>
      </c>
      <c r="W1739" t="s">
        <v>145</v>
      </c>
    </row>
    <row r="1740" spans="1:23">
      <c r="A1740" t="s">
        <v>5151</v>
      </c>
      <c r="B1740" t="s">
        <v>162</v>
      </c>
      <c r="C1740" t="s">
        <v>115</v>
      </c>
      <c r="D1740" t="s">
        <v>30</v>
      </c>
      <c r="E1740">
        <v>21</v>
      </c>
      <c r="F1740" s="3">
        <v>2120309302731</v>
      </c>
      <c r="G1740" t="s">
        <v>44</v>
      </c>
      <c r="H1740" t="s">
        <v>296</v>
      </c>
      <c r="I1740" t="s">
        <v>5152</v>
      </c>
      <c r="J1740" s="3">
        <v>923039775913</v>
      </c>
      <c r="K1740" t="s">
        <v>34</v>
      </c>
      <c r="L1740" t="s">
        <v>35</v>
      </c>
      <c r="M1740" t="s">
        <v>48</v>
      </c>
      <c r="O1740" t="s">
        <v>38</v>
      </c>
      <c r="P1740">
        <v>46</v>
      </c>
      <c r="Q1740">
        <f t="shared" si="54"/>
        <v>0.30666666666666664</v>
      </c>
      <c r="R1740" t="str">
        <f>VLOOKUP(I1740,[1]AllTestsScores!$A$1:$C$1012,2,0)</f>
        <v>10</v>
      </c>
      <c r="S1740" t="str">
        <f>VLOOKUP(I1740,[1]AllTestsScores!$A$1:$C$1012,3,0)</f>
        <v>25%</v>
      </c>
      <c r="T1740">
        <f t="shared" si="55"/>
        <v>0.27833333333333332</v>
      </c>
      <c r="U1740">
        <v>43700.280787037038</v>
      </c>
      <c r="W1740" t="s">
        <v>56</v>
      </c>
    </row>
    <row r="1741" spans="1:23">
      <c r="A1741" t="s">
        <v>5153</v>
      </c>
      <c r="B1741" t="s">
        <v>5154</v>
      </c>
      <c r="C1741" t="s">
        <v>98</v>
      </c>
      <c r="D1741" t="s">
        <v>30</v>
      </c>
      <c r="E1741">
        <v>23</v>
      </c>
      <c r="F1741" s="3">
        <v>2110438683321</v>
      </c>
      <c r="G1741" t="s">
        <v>31</v>
      </c>
      <c r="H1741" t="s">
        <v>175</v>
      </c>
      <c r="I1741" t="s">
        <v>5155</v>
      </c>
      <c r="J1741" s="3">
        <v>923039875648</v>
      </c>
      <c r="K1741" t="s">
        <v>34</v>
      </c>
      <c r="L1741" t="s">
        <v>54</v>
      </c>
      <c r="M1741" t="s">
        <v>48</v>
      </c>
      <c r="N1741" t="s">
        <v>49</v>
      </c>
      <c r="O1741" t="s">
        <v>175</v>
      </c>
      <c r="P1741">
        <v>76</v>
      </c>
      <c r="Q1741">
        <f t="shared" si="54"/>
        <v>0.50666666666666671</v>
      </c>
      <c r="T1741">
        <f t="shared" si="55"/>
        <v>0.25333333333333335</v>
      </c>
      <c r="U1741">
        <v>43719.335914351854</v>
      </c>
      <c r="W1741" t="s">
        <v>75</v>
      </c>
    </row>
    <row r="1742" spans="1:23">
      <c r="A1742" t="s">
        <v>5156</v>
      </c>
      <c r="B1742" t="s">
        <v>5157</v>
      </c>
      <c r="C1742" t="s">
        <v>98</v>
      </c>
      <c r="D1742" t="s">
        <v>30</v>
      </c>
      <c r="E1742">
        <v>26</v>
      </c>
      <c r="F1742" s="3">
        <v>2140785242525</v>
      </c>
      <c r="G1742" t="s">
        <v>88</v>
      </c>
      <c r="H1742" t="s">
        <v>390</v>
      </c>
      <c r="I1742" t="s">
        <v>5158</v>
      </c>
      <c r="J1742" s="3">
        <v>923009035220</v>
      </c>
      <c r="K1742" t="s">
        <v>34</v>
      </c>
      <c r="L1742" t="s">
        <v>54</v>
      </c>
      <c r="M1742" t="s">
        <v>55</v>
      </c>
      <c r="N1742" t="s">
        <v>49</v>
      </c>
      <c r="O1742" t="s">
        <v>38</v>
      </c>
      <c r="P1742">
        <v>83</v>
      </c>
      <c r="Q1742">
        <f t="shared" si="54"/>
        <v>0.55333333333333334</v>
      </c>
      <c r="R1742" t="str">
        <f>VLOOKUP(I1742,'[2]All Tests Results'!$A$1:$C$979,2,0)</f>
        <v>21</v>
      </c>
      <c r="S1742" t="str">
        <f>VLOOKUP(I1742,'[2]All Tests Results'!$A$1:$C$979,3,0)</f>
        <v>30%</v>
      </c>
      <c r="T1742">
        <f t="shared" si="55"/>
        <v>0.42666666666666664</v>
      </c>
      <c r="U1742">
        <v>43699.653449074074</v>
      </c>
      <c r="W1742" t="s">
        <v>56</v>
      </c>
    </row>
    <row r="1743" spans="1:23">
      <c r="A1743" t="s">
        <v>5159</v>
      </c>
      <c r="B1743" t="s">
        <v>5092</v>
      </c>
      <c r="C1743" t="s">
        <v>78</v>
      </c>
      <c r="D1743" t="s">
        <v>30</v>
      </c>
      <c r="E1743">
        <v>26</v>
      </c>
      <c r="F1743" s="3">
        <v>2130356682021</v>
      </c>
      <c r="G1743" t="s">
        <v>31</v>
      </c>
      <c r="H1743" t="s">
        <v>89</v>
      </c>
      <c r="I1743" t="s">
        <v>5160</v>
      </c>
      <c r="J1743" s="3">
        <v>923040885611</v>
      </c>
      <c r="K1743" t="s">
        <v>34</v>
      </c>
      <c r="L1743" t="s">
        <v>54</v>
      </c>
      <c r="M1743" t="s">
        <v>48</v>
      </c>
      <c r="N1743" t="s">
        <v>37</v>
      </c>
      <c r="O1743" t="s">
        <v>38</v>
      </c>
      <c r="P1743">
        <v>90</v>
      </c>
      <c r="Q1743">
        <f t="shared" si="54"/>
        <v>0.6</v>
      </c>
      <c r="R1743" t="str">
        <f>VLOOKUP(I1743,Sheet7!$A$1:$C$747,2,0)</f>
        <v>22</v>
      </c>
      <c r="S1743" t="str">
        <f>VLOOKUP(I1743,Sheet7!$A$1:$C$747,3,0)</f>
        <v>55%</v>
      </c>
      <c r="T1743">
        <f t="shared" si="55"/>
        <v>0.57499999999999996</v>
      </c>
      <c r="U1743">
        <v>43698.691608796296</v>
      </c>
      <c r="W1743" t="s">
        <v>56</v>
      </c>
    </row>
    <row r="1744" spans="1:23">
      <c r="A1744" t="s">
        <v>5161</v>
      </c>
      <c r="B1744" t="s">
        <v>5162</v>
      </c>
      <c r="C1744" t="s">
        <v>5163</v>
      </c>
      <c r="D1744" t="s">
        <v>30</v>
      </c>
      <c r="E1744">
        <v>29</v>
      </c>
      <c r="F1744" s="3">
        <v>173017400789</v>
      </c>
      <c r="G1744" t="s">
        <v>44</v>
      </c>
      <c r="H1744" t="s">
        <v>89</v>
      </c>
      <c r="I1744" t="s">
        <v>5164</v>
      </c>
      <c r="J1744" s="3">
        <v>923041191500</v>
      </c>
      <c r="K1744" t="s">
        <v>34</v>
      </c>
      <c r="L1744" t="s">
        <v>35</v>
      </c>
      <c r="M1744" t="s">
        <v>48</v>
      </c>
      <c r="N1744" t="s">
        <v>49</v>
      </c>
      <c r="O1744" t="s">
        <v>38</v>
      </c>
      <c r="P1744">
        <v>87</v>
      </c>
      <c r="Q1744">
        <f t="shared" si="54"/>
        <v>0.57999999999999996</v>
      </c>
      <c r="R1744" t="str">
        <f>VLOOKUP(I1744,[1]AllTestsScores!$A$1:$C$1012,2,0)</f>
        <v>12</v>
      </c>
      <c r="S1744" t="str">
        <f>VLOOKUP(I1744,[1]AllTestsScores!$A$1:$C$1012,3,0)</f>
        <v>30%</v>
      </c>
      <c r="T1744">
        <f t="shared" si="55"/>
        <v>0.43999999999999995</v>
      </c>
      <c r="U1744">
        <v>43710.555254629631</v>
      </c>
      <c r="W1744" t="s">
        <v>56</v>
      </c>
    </row>
    <row r="1745" spans="1:23">
      <c r="A1745" t="s">
        <v>5165</v>
      </c>
      <c r="B1745" t="s">
        <v>5166</v>
      </c>
      <c r="C1745" t="s">
        <v>98</v>
      </c>
      <c r="D1745" t="s">
        <v>30</v>
      </c>
      <c r="E1745">
        <v>23</v>
      </c>
      <c r="F1745" s="3">
        <v>1430121110011</v>
      </c>
      <c r="G1745" t="s">
        <v>44</v>
      </c>
      <c r="H1745" t="s">
        <v>109</v>
      </c>
      <c r="I1745" t="s">
        <v>5167</v>
      </c>
      <c r="J1745" s="3">
        <v>923041559436</v>
      </c>
      <c r="K1745" t="s">
        <v>34</v>
      </c>
      <c r="L1745" t="s">
        <v>35</v>
      </c>
      <c r="M1745" t="s">
        <v>48</v>
      </c>
      <c r="N1745" t="s">
        <v>37</v>
      </c>
      <c r="O1745" t="s">
        <v>109</v>
      </c>
      <c r="P1745">
        <v>62</v>
      </c>
      <c r="Q1745">
        <f t="shared" si="54"/>
        <v>0.41333333333333333</v>
      </c>
      <c r="R1745" t="str">
        <f>VLOOKUP(I1745,[1]AllTestsScores!$A$1:$C$1012,2,0)</f>
        <v>9</v>
      </c>
      <c r="S1745" t="str">
        <f>VLOOKUP(I1745,[1]AllTestsScores!$A$1:$C$1012,3,0)</f>
        <v>23%</v>
      </c>
      <c r="T1745">
        <f t="shared" si="55"/>
        <v>0.32166666666666666</v>
      </c>
      <c r="U1745">
        <v>43710.431620370371</v>
      </c>
      <c r="W1745" t="s">
        <v>56</v>
      </c>
    </row>
    <row r="1746" spans="1:23">
      <c r="A1746" t="s">
        <v>5168</v>
      </c>
      <c r="B1746" t="s">
        <v>93</v>
      </c>
      <c r="C1746" t="s">
        <v>709</v>
      </c>
      <c r="D1746" t="s">
        <v>30</v>
      </c>
      <c r="E1746">
        <v>22</v>
      </c>
      <c r="F1746" s="3">
        <v>1210186921755</v>
      </c>
      <c r="G1746" t="s">
        <v>44</v>
      </c>
      <c r="H1746" t="s">
        <v>336</v>
      </c>
      <c r="I1746" t="s">
        <v>5169</v>
      </c>
      <c r="J1746" s="3">
        <v>923041831910</v>
      </c>
      <c r="K1746" t="s">
        <v>63</v>
      </c>
      <c r="L1746" t="s">
        <v>47</v>
      </c>
      <c r="M1746" t="s">
        <v>48</v>
      </c>
      <c r="N1746" t="s">
        <v>37</v>
      </c>
      <c r="O1746" t="s">
        <v>38</v>
      </c>
      <c r="P1746">
        <v>23</v>
      </c>
      <c r="Q1746">
        <f t="shared" si="54"/>
        <v>0.15333333333333332</v>
      </c>
      <c r="T1746">
        <f t="shared" si="55"/>
        <v>7.6666666666666661E-2</v>
      </c>
      <c r="U1746">
        <v>43700.563067129631</v>
      </c>
      <c r="W1746" t="s">
        <v>39</v>
      </c>
    </row>
    <row r="1747" spans="1:23">
      <c r="A1747" t="s">
        <v>5170</v>
      </c>
      <c r="B1747" t="s">
        <v>162</v>
      </c>
      <c r="C1747" t="s">
        <v>5171</v>
      </c>
      <c r="D1747" t="s">
        <v>30</v>
      </c>
      <c r="E1747">
        <v>24</v>
      </c>
      <c r="F1747" s="3">
        <v>1730189165271</v>
      </c>
      <c r="G1747" t="s">
        <v>88</v>
      </c>
      <c r="H1747" t="s">
        <v>38</v>
      </c>
      <c r="I1747" t="s">
        <v>5172</v>
      </c>
      <c r="J1747" s="3">
        <v>923492825936</v>
      </c>
      <c r="K1747" t="s">
        <v>34</v>
      </c>
      <c r="L1747" t="s">
        <v>54</v>
      </c>
      <c r="M1747" t="s">
        <v>55</v>
      </c>
      <c r="N1747" t="s">
        <v>49</v>
      </c>
      <c r="O1747" t="s">
        <v>38</v>
      </c>
      <c r="P1747">
        <v>74</v>
      </c>
      <c r="Q1747">
        <f t="shared" si="54"/>
        <v>0.49333333333333335</v>
      </c>
      <c r="R1747" t="str">
        <f>VLOOKUP(I1747,'[2]All Tests Results'!$A$1:$C$979,2,0)</f>
        <v>25</v>
      </c>
      <c r="S1747" t="str">
        <f>VLOOKUP(I1747,'[2]All Tests Results'!$A$1:$C$979,3,0)</f>
        <v>36%</v>
      </c>
      <c r="T1747">
        <f t="shared" si="55"/>
        <v>0.42666666666666664</v>
      </c>
      <c r="U1747">
        <v>43702.759942129633</v>
      </c>
      <c r="W1747" t="s">
        <v>56</v>
      </c>
    </row>
    <row r="1748" spans="1:23">
      <c r="A1748" t="s">
        <v>5173</v>
      </c>
      <c r="B1748" t="s">
        <v>1408</v>
      </c>
      <c r="C1748" t="s">
        <v>5174</v>
      </c>
      <c r="D1748" t="s">
        <v>30</v>
      </c>
      <c r="E1748">
        <v>22</v>
      </c>
      <c r="F1748" s="3">
        <v>3710156453123</v>
      </c>
      <c r="G1748" t="s">
        <v>44</v>
      </c>
      <c r="H1748" t="s">
        <v>121</v>
      </c>
      <c r="I1748" t="s">
        <v>5175</v>
      </c>
      <c r="J1748" s="3">
        <v>923042641660</v>
      </c>
      <c r="K1748" t="s">
        <v>34</v>
      </c>
      <c r="L1748" t="s">
        <v>54</v>
      </c>
      <c r="M1748" t="s">
        <v>55</v>
      </c>
      <c r="O1748" t="s">
        <v>38</v>
      </c>
      <c r="P1748">
        <v>63</v>
      </c>
      <c r="Q1748">
        <f t="shared" si="54"/>
        <v>0.42</v>
      </c>
      <c r="R1748" t="str">
        <f>VLOOKUP(I1748,[1]AllTestsScores!$A$1:$C$1012,2,0)</f>
        <v>16</v>
      </c>
      <c r="S1748" t="str">
        <f>VLOOKUP(I1748,[1]AllTestsScores!$A$1:$C$1012,3,0)</f>
        <v>40%</v>
      </c>
      <c r="T1748">
        <f t="shared" si="55"/>
        <v>0.41000000000000003</v>
      </c>
      <c r="U1748">
        <v>43712.752986111111</v>
      </c>
      <c r="W1748" t="s">
        <v>56</v>
      </c>
    </row>
    <row r="1749" spans="1:23">
      <c r="A1749" t="s">
        <v>5176</v>
      </c>
      <c r="B1749" t="s">
        <v>3903</v>
      </c>
      <c r="C1749" t="s">
        <v>120</v>
      </c>
      <c r="D1749" t="s">
        <v>30</v>
      </c>
      <c r="E1749">
        <v>22</v>
      </c>
      <c r="F1749" s="3">
        <v>2120242966363</v>
      </c>
      <c r="G1749" t="s">
        <v>88</v>
      </c>
      <c r="H1749" t="s">
        <v>296</v>
      </c>
      <c r="I1749" t="s">
        <v>5177</v>
      </c>
      <c r="J1749" s="3">
        <v>923044060602</v>
      </c>
      <c r="K1749" t="s">
        <v>34</v>
      </c>
      <c r="L1749" t="s">
        <v>47</v>
      </c>
      <c r="M1749" t="s">
        <v>55</v>
      </c>
      <c r="O1749" t="s">
        <v>38</v>
      </c>
      <c r="P1749">
        <v>23</v>
      </c>
      <c r="Q1749">
        <f t="shared" si="54"/>
        <v>0.15333333333333332</v>
      </c>
      <c r="T1749">
        <f t="shared" si="55"/>
        <v>7.6666666666666661E-2</v>
      </c>
      <c r="U1749">
        <v>43700.509710648148</v>
      </c>
      <c r="W1749" t="s">
        <v>39</v>
      </c>
    </row>
    <row r="1750" spans="1:23">
      <c r="A1750" t="s">
        <v>5178</v>
      </c>
      <c r="B1750" t="s">
        <v>2393</v>
      </c>
      <c r="C1750" t="s">
        <v>161</v>
      </c>
      <c r="D1750" t="s">
        <v>30</v>
      </c>
      <c r="E1750">
        <v>20</v>
      </c>
      <c r="F1750" s="3">
        <v>3530301031645</v>
      </c>
      <c r="G1750" t="s">
        <v>44</v>
      </c>
      <c r="H1750" t="s">
        <v>94</v>
      </c>
      <c r="I1750" t="s">
        <v>5179</v>
      </c>
      <c r="J1750" s="3">
        <v>923044809608</v>
      </c>
      <c r="K1750" t="s">
        <v>34</v>
      </c>
      <c r="L1750" t="s">
        <v>54</v>
      </c>
      <c r="M1750" t="s">
        <v>48</v>
      </c>
      <c r="O1750" t="s">
        <v>45</v>
      </c>
      <c r="P1750">
        <v>82</v>
      </c>
      <c r="Q1750">
        <f t="shared" si="54"/>
        <v>0.54666666666666663</v>
      </c>
      <c r="R1750" t="str">
        <f>VLOOKUP(I1750,[1]AllTestsScores!$A$1:$C$1012,2,0)</f>
        <v>18</v>
      </c>
      <c r="S1750" t="str">
        <f>VLOOKUP(I1750,[1]AllTestsScores!$A$1:$C$1012,3,0)</f>
        <v>45%</v>
      </c>
      <c r="T1750">
        <f t="shared" si="55"/>
        <v>0.49833333333333329</v>
      </c>
      <c r="U1750">
        <v>43698.680254629631</v>
      </c>
      <c r="W1750" t="s">
        <v>56</v>
      </c>
    </row>
    <row r="1751" spans="1:23">
      <c r="A1751" t="s">
        <v>5180</v>
      </c>
      <c r="B1751" t="s">
        <v>407</v>
      </c>
      <c r="C1751" t="s">
        <v>103</v>
      </c>
      <c r="D1751" t="s">
        <v>30</v>
      </c>
      <c r="E1751">
        <v>24</v>
      </c>
      <c r="F1751" s="3">
        <v>2110773268295</v>
      </c>
      <c r="G1751" t="s">
        <v>31</v>
      </c>
      <c r="H1751" t="s">
        <v>175</v>
      </c>
      <c r="I1751" t="s">
        <v>5181</v>
      </c>
      <c r="J1751" s="3">
        <v>923045010411</v>
      </c>
      <c r="K1751" t="s">
        <v>34</v>
      </c>
      <c r="L1751" t="s">
        <v>54</v>
      </c>
      <c r="M1751" t="s">
        <v>55</v>
      </c>
      <c r="N1751" t="s">
        <v>37</v>
      </c>
      <c r="O1751" t="s">
        <v>38</v>
      </c>
      <c r="P1751">
        <v>90</v>
      </c>
      <c r="Q1751">
        <f t="shared" si="54"/>
        <v>0.6</v>
      </c>
      <c r="R1751" t="str">
        <f>VLOOKUP(I1751,Sheet7!$A$1:$C$747,2,0)</f>
        <v>33</v>
      </c>
      <c r="S1751" t="str">
        <f>VLOOKUP(I1751,Sheet7!$A$1:$C$747,3,0)</f>
        <v>83%</v>
      </c>
      <c r="T1751">
        <f t="shared" si="55"/>
        <v>0.71499999999999997</v>
      </c>
      <c r="U1751">
        <v>43719.785381944443</v>
      </c>
      <c r="W1751" t="s">
        <v>134</v>
      </c>
    </row>
    <row r="1752" spans="1:23">
      <c r="A1752" t="s">
        <v>5182</v>
      </c>
      <c r="B1752" t="s">
        <v>5183</v>
      </c>
      <c r="C1752" t="s">
        <v>140</v>
      </c>
      <c r="D1752" t="s">
        <v>30</v>
      </c>
      <c r="E1752">
        <v>25</v>
      </c>
      <c r="F1752" s="3">
        <v>1330104231229</v>
      </c>
      <c r="G1752" t="s">
        <v>88</v>
      </c>
      <c r="H1752" t="s">
        <v>211</v>
      </c>
      <c r="I1752" t="s">
        <v>5184</v>
      </c>
      <c r="J1752" s="3">
        <v>923045144656</v>
      </c>
      <c r="K1752" t="s">
        <v>34</v>
      </c>
      <c r="L1752" t="s">
        <v>54</v>
      </c>
      <c r="M1752" t="s">
        <v>55</v>
      </c>
      <c r="N1752" t="s">
        <v>49</v>
      </c>
      <c r="O1752" t="s">
        <v>45</v>
      </c>
      <c r="P1752">
        <v>79</v>
      </c>
      <c r="Q1752">
        <f t="shared" si="54"/>
        <v>0.52666666666666662</v>
      </c>
      <c r="T1752">
        <f t="shared" si="55"/>
        <v>0.26333333333333331</v>
      </c>
      <c r="U1752">
        <v>43711.333657407406</v>
      </c>
      <c r="W1752" t="s">
        <v>75</v>
      </c>
    </row>
    <row r="1753" spans="1:23">
      <c r="A1753" t="s">
        <v>5185</v>
      </c>
      <c r="B1753" t="s">
        <v>659</v>
      </c>
      <c r="C1753" t="s">
        <v>3412</v>
      </c>
      <c r="D1753" t="s">
        <v>30</v>
      </c>
      <c r="E1753">
        <v>24</v>
      </c>
      <c r="F1753" s="3">
        <v>1730165539885</v>
      </c>
      <c r="G1753" t="s">
        <v>31</v>
      </c>
      <c r="H1753" t="s">
        <v>38</v>
      </c>
      <c r="I1753" t="s">
        <v>5186</v>
      </c>
      <c r="J1753" s="3">
        <v>923045236660</v>
      </c>
      <c r="K1753" t="s">
        <v>34</v>
      </c>
      <c r="L1753" t="s">
        <v>35</v>
      </c>
      <c r="M1753" t="s">
        <v>55</v>
      </c>
      <c r="N1753" t="s">
        <v>37</v>
      </c>
      <c r="O1753" t="s">
        <v>38</v>
      </c>
      <c r="P1753">
        <v>98</v>
      </c>
      <c r="Q1753">
        <f t="shared" si="54"/>
        <v>0.65333333333333332</v>
      </c>
      <c r="R1753" t="str">
        <f>VLOOKUP(I1753,Sheet7!$A$1:$C$747,2,0)</f>
        <v>32</v>
      </c>
      <c r="S1753" t="str">
        <f>VLOOKUP(I1753,Sheet7!$A$1:$C$747,3,0)</f>
        <v>80%</v>
      </c>
      <c r="T1753">
        <f t="shared" si="55"/>
        <v>0.72666666666666668</v>
      </c>
      <c r="U1753">
        <v>43706.330648148149</v>
      </c>
      <c r="W1753" t="s">
        <v>56</v>
      </c>
    </row>
    <row r="1754" spans="1:23">
      <c r="A1754" t="s">
        <v>5187</v>
      </c>
      <c r="B1754" t="s">
        <v>5188</v>
      </c>
      <c r="C1754" t="s">
        <v>98</v>
      </c>
      <c r="D1754" t="s">
        <v>30</v>
      </c>
      <c r="E1754">
        <v>27</v>
      </c>
      <c r="F1754" s="3">
        <v>1730183447403</v>
      </c>
      <c r="G1754" t="s">
        <v>88</v>
      </c>
      <c r="H1754" t="s">
        <v>38</v>
      </c>
      <c r="I1754" t="s">
        <v>5189</v>
      </c>
      <c r="J1754" s="3">
        <v>923145113912</v>
      </c>
      <c r="K1754" t="s">
        <v>34</v>
      </c>
      <c r="L1754" t="s">
        <v>54</v>
      </c>
      <c r="M1754" t="s">
        <v>55</v>
      </c>
      <c r="N1754" t="s">
        <v>37</v>
      </c>
      <c r="O1754" t="s">
        <v>38</v>
      </c>
      <c r="P1754">
        <v>78</v>
      </c>
      <c r="Q1754">
        <f t="shared" si="54"/>
        <v>0.52</v>
      </c>
      <c r="R1754" t="str">
        <f>VLOOKUP(I1754,'[2]All Tests Results'!$A$1:$C$979,2,0)</f>
        <v>23</v>
      </c>
      <c r="S1754" t="str">
        <f>VLOOKUP(I1754,'[2]All Tests Results'!$A$1:$C$979,3,0)</f>
        <v>33%</v>
      </c>
      <c r="T1754">
        <f t="shared" si="55"/>
        <v>0.42500000000000004</v>
      </c>
      <c r="U1754">
        <v>43701.4997337963</v>
      </c>
      <c r="W1754" t="s">
        <v>56</v>
      </c>
    </row>
    <row r="1755" spans="1:23">
      <c r="A1755" t="s">
        <v>5190</v>
      </c>
      <c r="B1755" t="s">
        <v>5191</v>
      </c>
      <c r="C1755" t="s">
        <v>454</v>
      </c>
      <c r="D1755" t="s">
        <v>30</v>
      </c>
      <c r="E1755">
        <v>26</v>
      </c>
      <c r="F1755" s="3">
        <v>1730176612823</v>
      </c>
      <c r="G1755" t="s">
        <v>44</v>
      </c>
      <c r="H1755" t="s">
        <v>38</v>
      </c>
      <c r="I1755" t="s">
        <v>5192</v>
      </c>
      <c r="J1755" s="3">
        <v>923139503394</v>
      </c>
      <c r="K1755" t="s">
        <v>34</v>
      </c>
      <c r="L1755" t="s">
        <v>54</v>
      </c>
      <c r="M1755" t="s">
        <v>48</v>
      </c>
      <c r="O1755" t="s">
        <v>38</v>
      </c>
      <c r="P1755">
        <v>54</v>
      </c>
      <c r="Q1755">
        <f t="shared" si="54"/>
        <v>0.36</v>
      </c>
      <c r="R1755" t="str">
        <f>VLOOKUP(I1755,'[2]All Tests Results'!$A$1:$C$979,2,0)</f>
        <v>34</v>
      </c>
      <c r="S1755" t="str">
        <f>VLOOKUP(I1755,'[2]All Tests Results'!$A$1:$C$979,3,0)</f>
        <v>49%</v>
      </c>
      <c r="T1755">
        <f t="shared" si="55"/>
        <v>0.42499999999999999</v>
      </c>
      <c r="U1755">
        <v>43711.802222222221</v>
      </c>
      <c r="W1755" t="s">
        <v>56</v>
      </c>
    </row>
    <row r="1756" spans="1:23">
      <c r="A1756" t="s">
        <v>5193</v>
      </c>
      <c r="B1756" t="s">
        <v>1804</v>
      </c>
      <c r="C1756" t="s">
        <v>161</v>
      </c>
      <c r="D1756" t="s">
        <v>30</v>
      </c>
      <c r="E1756">
        <v>23</v>
      </c>
      <c r="F1756" s="3">
        <v>2130305175765</v>
      </c>
      <c r="G1756" t="s">
        <v>44</v>
      </c>
      <c r="H1756" t="s">
        <v>89</v>
      </c>
      <c r="I1756" t="s">
        <v>5194</v>
      </c>
      <c r="J1756" s="3">
        <v>923045448800</v>
      </c>
      <c r="K1756" t="s">
        <v>34</v>
      </c>
      <c r="L1756" t="s">
        <v>54</v>
      </c>
      <c r="M1756" t="s">
        <v>48</v>
      </c>
      <c r="N1756" t="s">
        <v>49</v>
      </c>
      <c r="O1756" t="s">
        <v>38</v>
      </c>
      <c r="P1756">
        <v>88</v>
      </c>
      <c r="Q1756">
        <f t="shared" si="54"/>
        <v>0.58666666666666667</v>
      </c>
      <c r="T1756">
        <f t="shared" si="55"/>
        <v>0.29333333333333333</v>
      </c>
      <c r="U1756">
        <v>43702.134085648147</v>
      </c>
      <c r="W1756" t="s">
        <v>145</v>
      </c>
    </row>
    <row r="1757" spans="1:23">
      <c r="A1757" t="s">
        <v>5195</v>
      </c>
      <c r="B1757" t="s">
        <v>196</v>
      </c>
      <c r="C1757" t="s">
        <v>66</v>
      </c>
      <c r="D1757" t="s">
        <v>30</v>
      </c>
      <c r="E1757">
        <v>23</v>
      </c>
      <c r="F1757" s="3">
        <v>1350395983909</v>
      </c>
      <c r="G1757" t="s">
        <v>44</v>
      </c>
      <c r="H1757" t="s">
        <v>94</v>
      </c>
      <c r="I1757" t="s">
        <v>5196</v>
      </c>
      <c r="J1757" s="3">
        <v>923045663691</v>
      </c>
      <c r="K1757" t="s">
        <v>34</v>
      </c>
      <c r="L1757" t="s">
        <v>35</v>
      </c>
      <c r="M1757" t="s">
        <v>55</v>
      </c>
      <c r="N1757" t="s">
        <v>37</v>
      </c>
      <c r="O1757" t="s">
        <v>45</v>
      </c>
      <c r="P1757">
        <v>91</v>
      </c>
      <c r="Q1757">
        <f t="shared" si="54"/>
        <v>0.60666666666666669</v>
      </c>
      <c r="T1757">
        <f t="shared" si="55"/>
        <v>0.30333333333333334</v>
      </c>
      <c r="U1757">
        <v>43697.713842592595</v>
      </c>
      <c r="W1757" t="s">
        <v>75</v>
      </c>
    </row>
    <row r="1758" spans="1:23">
      <c r="A1758" t="s">
        <v>5197</v>
      </c>
      <c r="B1758" t="s">
        <v>1408</v>
      </c>
      <c r="C1758" t="s">
        <v>5198</v>
      </c>
      <c r="D1758" t="s">
        <v>30</v>
      </c>
      <c r="E1758">
        <v>24</v>
      </c>
      <c r="F1758" s="3">
        <v>1310126861979</v>
      </c>
      <c r="G1758" t="s">
        <v>44</v>
      </c>
      <c r="H1758" t="s">
        <v>45</v>
      </c>
      <c r="I1758" t="s">
        <v>5199</v>
      </c>
      <c r="J1758" s="3">
        <v>923045740565</v>
      </c>
      <c r="K1758" t="s">
        <v>34</v>
      </c>
      <c r="L1758" t="s">
        <v>54</v>
      </c>
      <c r="M1758" t="s">
        <v>55</v>
      </c>
      <c r="N1758" t="s">
        <v>49</v>
      </c>
      <c r="O1758" t="s">
        <v>45</v>
      </c>
      <c r="P1758">
        <v>65</v>
      </c>
      <c r="Q1758">
        <f t="shared" si="54"/>
        <v>0.43333333333333335</v>
      </c>
      <c r="T1758">
        <f t="shared" si="55"/>
        <v>0.21666666666666667</v>
      </c>
      <c r="U1758">
        <v>43705.594780092593</v>
      </c>
      <c r="W1758" t="s">
        <v>145</v>
      </c>
    </row>
    <row r="1759" spans="1:23">
      <c r="A1759" t="s">
        <v>5200</v>
      </c>
      <c r="B1759" t="s">
        <v>5201</v>
      </c>
      <c r="C1759" t="s">
        <v>709</v>
      </c>
      <c r="D1759" t="s">
        <v>30</v>
      </c>
      <c r="E1759">
        <v>22</v>
      </c>
      <c r="F1759" s="3">
        <v>1330111449551</v>
      </c>
      <c r="G1759" t="s">
        <v>44</v>
      </c>
      <c r="H1759" t="s">
        <v>211</v>
      </c>
      <c r="I1759" t="s">
        <v>5202</v>
      </c>
      <c r="J1759" s="3">
        <v>923045959220</v>
      </c>
      <c r="K1759" t="s">
        <v>34</v>
      </c>
      <c r="L1759" t="s">
        <v>54</v>
      </c>
      <c r="M1759" t="s">
        <v>55</v>
      </c>
      <c r="O1759" t="s">
        <v>211</v>
      </c>
      <c r="P1759">
        <v>51</v>
      </c>
      <c r="Q1759">
        <f t="shared" si="54"/>
        <v>0.34</v>
      </c>
      <c r="T1759">
        <f t="shared" si="55"/>
        <v>0.17</v>
      </c>
      <c r="U1759">
        <v>43702.59579861111</v>
      </c>
      <c r="W1759" t="s">
        <v>75</v>
      </c>
    </row>
    <row r="1760" spans="1:23">
      <c r="A1760" t="s">
        <v>5203</v>
      </c>
      <c r="B1760" t="s">
        <v>5204</v>
      </c>
      <c r="C1760" t="s">
        <v>343</v>
      </c>
      <c r="D1760" t="s">
        <v>43</v>
      </c>
      <c r="E1760">
        <v>22</v>
      </c>
      <c r="F1760" s="3">
        <v>4230147719662</v>
      </c>
      <c r="G1760" t="s">
        <v>44</v>
      </c>
      <c r="H1760" t="s">
        <v>32</v>
      </c>
      <c r="I1760" t="s">
        <v>5205</v>
      </c>
      <c r="J1760" s="3">
        <v>923045975359</v>
      </c>
      <c r="K1760" t="s">
        <v>154</v>
      </c>
      <c r="L1760" t="s">
        <v>54</v>
      </c>
      <c r="M1760" t="s">
        <v>55</v>
      </c>
      <c r="O1760" t="s">
        <v>38</v>
      </c>
      <c r="P1760">
        <v>76</v>
      </c>
      <c r="Q1760">
        <f t="shared" si="54"/>
        <v>0.50666666666666671</v>
      </c>
      <c r="R1760" t="str">
        <f>VLOOKUP(I1760,[1]AllTestsScores!$A$1:$C$1012,2,0)</f>
        <v>16</v>
      </c>
      <c r="S1760" t="str">
        <f>VLOOKUP(I1760,[1]AllTestsScores!$A$1:$C$1012,3,0)</f>
        <v>40%</v>
      </c>
      <c r="T1760">
        <f t="shared" si="55"/>
        <v>0.45333333333333337</v>
      </c>
      <c r="U1760">
        <v>43720.345185185186</v>
      </c>
      <c r="W1760" t="s">
        <v>134</v>
      </c>
    </row>
    <row r="1761" spans="1:24">
      <c r="A1761" t="s">
        <v>5206</v>
      </c>
      <c r="B1761" t="s">
        <v>5207</v>
      </c>
      <c r="C1761" t="s">
        <v>907</v>
      </c>
      <c r="D1761" t="s">
        <v>30</v>
      </c>
      <c r="E1761">
        <v>22</v>
      </c>
      <c r="F1761" s="3">
        <v>1620245156677</v>
      </c>
      <c r="G1761" t="s">
        <v>31</v>
      </c>
      <c r="H1761" t="s">
        <v>152</v>
      </c>
      <c r="I1761" t="s">
        <v>5208</v>
      </c>
      <c r="J1761" s="3">
        <v>923046254097</v>
      </c>
      <c r="K1761" t="s">
        <v>34</v>
      </c>
      <c r="L1761" t="s">
        <v>35</v>
      </c>
      <c r="M1761" t="s">
        <v>48</v>
      </c>
      <c r="O1761" t="s">
        <v>152</v>
      </c>
      <c r="P1761">
        <v>57</v>
      </c>
      <c r="Q1761">
        <f t="shared" si="54"/>
        <v>0.38</v>
      </c>
      <c r="T1761">
        <f t="shared" si="55"/>
        <v>0.19</v>
      </c>
      <c r="U1761">
        <v>43698.816747685189</v>
      </c>
      <c r="W1761" t="s">
        <v>75</v>
      </c>
    </row>
    <row r="1762" spans="1:24">
      <c r="A1762" t="s">
        <v>5209</v>
      </c>
      <c r="B1762" t="s">
        <v>2981</v>
      </c>
      <c r="C1762" t="s">
        <v>1240</v>
      </c>
      <c r="D1762" t="s">
        <v>30</v>
      </c>
      <c r="E1762">
        <v>32</v>
      </c>
      <c r="F1762" s="3">
        <v>1560276816631</v>
      </c>
      <c r="G1762" t="s">
        <v>44</v>
      </c>
      <c r="H1762" t="s">
        <v>73</v>
      </c>
      <c r="I1762" t="s">
        <v>5210</v>
      </c>
      <c r="J1762" s="3">
        <v>923046506013</v>
      </c>
      <c r="K1762" t="s">
        <v>34</v>
      </c>
      <c r="L1762" t="s">
        <v>54</v>
      </c>
      <c r="M1762" t="s">
        <v>48</v>
      </c>
      <c r="N1762" t="s">
        <v>49</v>
      </c>
      <c r="O1762" t="s">
        <v>73</v>
      </c>
      <c r="P1762">
        <v>59</v>
      </c>
      <c r="Q1762">
        <f t="shared" si="54"/>
        <v>0.39333333333333331</v>
      </c>
      <c r="T1762">
        <f t="shared" si="55"/>
        <v>0.19666666666666666</v>
      </c>
      <c r="U1762">
        <v>43703.521238425928</v>
      </c>
      <c r="W1762" t="s">
        <v>75</v>
      </c>
    </row>
    <row r="1763" spans="1:24">
      <c r="A1763" t="s">
        <v>5211</v>
      </c>
      <c r="B1763" t="s">
        <v>1147</v>
      </c>
      <c r="C1763" t="s">
        <v>5212</v>
      </c>
      <c r="D1763" t="s">
        <v>30</v>
      </c>
      <c r="E1763">
        <v>27</v>
      </c>
      <c r="F1763" s="3">
        <v>2110328422465</v>
      </c>
      <c r="G1763" t="s">
        <v>44</v>
      </c>
      <c r="H1763" t="s">
        <v>175</v>
      </c>
      <c r="I1763" t="s">
        <v>5213</v>
      </c>
      <c r="J1763" s="3">
        <v>923047170931</v>
      </c>
      <c r="K1763" t="s">
        <v>34</v>
      </c>
      <c r="L1763" t="s">
        <v>35</v>
      </c>
      <c r="M1763" t="s">
        <v>48</v>
      </c>
      <c r="N1763" t="s">
        <v>37</v>
      </c>
      <c r="O1763" t="s">
        <v>38</v>
      </c>
      <c r="P1763">
        <v>50</v>
      </c>
      <c r="Q1763">
        <f t="shared" si="54"/>
        <v>0.33333333333333331</v>
      </c>
      <c r="T1763">
        <f t="shared" si="55"/>
        <v>0.16666666666666666</v>
      </c>
      <c r="U1763">
        <v>43700.818958333337</v>
      </c>
      <c r="W1763" t="s">
        <v>145</v>
      </c>
    </row>
    <row r="1764" spans="1:24">
      <c r="A1764" t="s">
        <v>5214</v>
      </c>
      <c r="B1764" t="s">
        <v>342</v>
      </c>
      <c r="C1764" t="s">
        <v>161</v>
      </c>
      <c r="D1764" t="s">
        <v>30</v>
      </c>
      <c r="E1764">
        <v>29</v>
      </c>
      <c r="F1764" s="3">
        <v>1730164386105</v>
      </c>
      <c r="G1764" t="s">
        <v>88</v>
      </c>
      <c r="H1764" t="s">
        <v>38</v>
      </c>
      <c r="I1764" t="s">
        <v>5215</v>
      </c>
      <c r="J1764" s="3">
        <v>923459164665</v>
      </c>
      <c r="K1764" t="s">
        <v>34</v>
      </c>
      <c r="L1764" t="s">
        <v>54</v>
      </c>
      <c r="M1764" t="s">
        <v>55</v>
      </c>
      <c r="N1764" t="s">
        <v>37</v>
      </c>
      <c r="O1764" t="s">
        <v>38</v>
      </c>
      <c r="P1764">
        <v>36</v>
      </c>
      <c r="Q1764">
        <f t="shared" si="54"/>
        <v>0.24</v>
      </c>
      <c r="R1764" t="str">
        <f>VLOOKUP(I1764,'[2]All Tests Results'!$A$1:$C$979,2,0)</f>
        <v>43</v>
      </c>
      <c r="S1764" t="str">
        <f>VLOOKUP(I1764,'[2]All Tests Results'!$A$1:$C$979,3,0)</f>
        <v>61%</v>
      </c>
      <c r="T1764">
        <f t="shared" si="55"/>
        <v>0.42499999999999999</v>
      </c>
      <c r="U1764">
        <v>43701.548761574071</v>
      </c>
      <c r="W1764" t="s">
        <v>56</v>
      </c>
    </row>
    <row r="1765" spans="1:24">
      <c r="A1765" t="s">
        <v>5216</v>
      </c>
      <c r="B1765" t="s">
        <v>4329</v>
      </c>
      <c r="C1765" t="s">
        <v>5217</v>
      </c>
      <c r="D1765" t="s">
        <v>30</v>
      </c>
      <c r="E1765">
        <v>22</v>
      </c>
      <c r="F1765" s="3">
        <v>1710289529903</v>
      </c>
      <c r="G1765" t="s">
        <v>44</v>
      </c>
      <c r="H1765" t="s">
        <v>32</v>
      </c>
      <c r="I1765" t="s">
        <v>5218</v>
      </c>
      <c r="J1765" s="3">
        <v>923048339321</v>
      </c>
      <c r="K1765" t="s">
        <v>34</v>
      </c>
      <c r="L1765" t="s">
        <v>35</v>
      </c>
      <c r="M1765" t="s">
        <v>55</v>
      </c>
      <c r="N1765" t="s">
        <v>37</v>
      </c>
      <c r="O1765" t="s">
        <v>38</v>
      </c>
      <c r="P1765">
        <v>91</v>
      </c>
      <c r="Q1765">
        <f t="shared" si="54"/>
        <v>0.60666666666666669</v>
      </c>
      <c r="R1765" t="str">
        <f>VLOOKUP(I1765,[1]AllTestsScores!$A$1:$C$1012,2,0)</f>
        <v>12</v>
      </c>
      <c r="S1765" t="str">
        <f>VLOOKUP(I1765,[1]AllTestsScores!$A$1:$C$1012,3,0)</f>
        <v>30%</v>
      </c>
      <c r="T1765">
        <f t="shared" si="55"/>
        <v>0.45333333333333337</v>
      </c>
      <c r="U1765">
        <v>43700.77071759259</v>
      </c>
      <c r="W1765" t="s">
        <v>56</v>
      </c>
      <c r="X1765" t="s">
        <v>57</v>
      </c>
    </row>
    <row r="1766" spans="1:24">
      <c r="A1766" t="s">
        <v>5219</v>
      </c>
      <c r="B1766" t="s">
        <v>5220</v>
      </c>
      <c r="C1766" t="s">
        <v>98</v>
      </c>
      <c r="D1766" t="s">
        <v>30</v>
      </c>
      <c r="E1766">
        <v>28</v>
      </c>
      <c r="F1766" s="3">
        <v>1330280723557</v>
      </c>
      <c r="G1766" t="s">
        <v>44</v>
      </c>
      <c r="H1766" t="s">
        <v>211</v>
      </c>
      <c r="I1766" t="s">
        <v>5221</v>
      </c>
      <c r="J1766" s="3">
        <v>923048918172</v>
      </c>
      <c r="K1766" t="s">
        <v>34</v>
      </c>
      <c r="L1766" t="s">
        <v>54</v>
      </c>
      <c r="M1766" t="s">
        <v>48</v>
      </c>
      <c r="N1766" t="s">
        <v>49</v>
      </c>
      <c r="O1766" t="s">
        <v>45</v>
      </c>
      <c r="P1766">
        <v>74</v>
      </c>
      <c r="Q1766">
        <f t="shared" si="54"/>
        <v>0.49333333333333335</v>
      </c>
      <c r="R1766" t="str">
        <f>VLOOKUP(I1766,[1]AllTestsScores!$A$1:$C$1012,2,0)</f>
        <v>15</v>
      </c>
      <c r="S1766" t="str">
        <f>VLOOKUP(I1766,[1]AllTestsScores!$A$1:$C$1012,3,0)</f>
        <v>38%</v>
      </c>
      <c r="T1766">
        <f t="shared" si="55"/>
        <v>0.43666666666666665</v>
      </c>
      <c r="U1766">
        <v>43700.368784722225</v>
      </c>
      <c r="W1766" t="s">
        <v>56</v>
      </c>
    </row>
    <row r="1767" spans="1:24">
      <c r="A1767" t="s">
        <v>5222</v>
      </c>
      <c r="B1767" t="s">
        <v>1062</v>
      </c>
      <c r="C1767" t="s">
        <v>386</v>
      </c>
      <c r="D1767" t="s">
        <v>30</v>
      </c>
      <c r="E1767">
        <v>21</v>
      </c>
      <c r="F1767" s="3">
        <v>1730188871257</v>
      </c>
      <c r="G1767" t="s">
        <v>44</v>
      </c>
      <c r="H1767" t="s">
        <v>38</v>
      </c>
      <c r="I1767" t="s">
        <v>5223</v>
      </c>
      <c r="J1767" s="3">
        <v>923049028348</v>
      </c>
      <c r="K1767" t="s">
        <v>34</v>
      </c>
      <c r="L1767" t="s">
        <v>54</v>
      </c>
      <c r="M1767" t="s">
        <v>36</v>
      </c>
      <c r="O1767" t="s">
        <v>38</v>
      </c>
      <c r="P1767">
        <v>63</v>
      </c>
      <c r="Q1767">
        <f t="shared" si="54"/>
        <v>0.42</v>
      </c>
      <c r="T1767">
        <f t="shared" si="55"/>
        <v>0.21</v>
      </c>
      <c r="U1767">
        <v>43702.826168981483</v>
      </c>
      <c r="W1767" t="s">
        <v>39</v>
      </c>
    </row>
    <row r="1768" spans="1:24">
      <c r="A1768" t="s">
        <v>5224</v>
      </c>
      <c r="B1768" t="s">
        <v>4914</v>
      </c>
      <c r="C1768" t="s">
        <v>425</v>
      </c>
      <c r="D1768" t="s">
        <v>30</v>
      </c>
      <c r="E1768">
        <v>24</v>
      </c>
      <c r="F1768" s="3">
        <v>2110310791329</v>
      </c>
      <c r="G1768" t="s">
        <v>31</v>
      </c>
      <c r="H1768" t="s">
        <v>175</v>
      </c>
      <c r="I1768" t="s">
        <v>5225</v>
      </c>
      <c r="J1768" s="3">
        <v>923049055251</v>
      </c>
      <c r="K1768" t="s">
        <v>34</v>
      </c>
      <c r="L1768" t="s">
        <v>35</v>
      </c>
      <c r="M1768" t="s">
        <v>48</v>
      </c>
      <c r="N1768" t="s">
        <v>49</v>
      </c>
      <c r="O1768" t="s">
        <v>38</v>
      </c>
      <c r="P1768">
        <v>61</v>
      </c>
      <c r="Q1768">
        <f t="shared" si="54"/>
        <v>0.40666666666666668</v>
      </c>
      <c r="T1768">
        <f t="shared" si="55"/>
        <v>0.20333333333333334</v>
      </c>
      <c r="U1768">
        <v>43719.184999999998</v>
      </c>
      <c r="W1768" t="s">
        <v>75</v>
      </c>
    </row>
    <row r="1769" spans="1:24">
      <c r="A1769" t="s">
        <v>5226</v>
      </c>
      <c r="B1769" t="s">
        <v>5227</v>
      </c>
      <c r="C1769" t="s">
        <v>1191</v>
      </c>
      <c r="D1769" t="s">
        <v>30</v>
      </c>
      <c r="E1769">
        <v>24</v>
      </c>
      <c r="F1769" s="3">
        <v>1530346222053</v>
      </c>
      <c r="G1769" t="s">
        <v>44</v>
      </c>
      <c r="H1769" t="s">
        <v>99</v>
      </c>
      <c r="I1769" t="s">
        <v>5228</v>
      </c>
      <c r="J1769" s="3">
        <v>923049099866</v>
      </c>
      <c r="K1769" t="s">
        <v>34</v>
      </c>
      <c r="L1769" t="s">
        <v>54</v>
      </c>
      <c r="M1769" t="s">
        <v>48</v>
      </c>
      <c r="N1769" t="s">
        <v>37</v>
      </c>
      <c r="O1769" t="s">
        <v>73</v>
      </c>
      <c r="P1769">
        <v>83</v>
      </c>
      <c r="Q1769">
        <f t="shared" si="54"/>
        <v>0.55333333333333334</v>
      </c>
      <c r="T1769">
        <f t="shared" si="55"/>
        <v>0.27666666666666667</v>
      </c>
      <c r="U1769">
        <v>43700.49422453704</v>
      </c>
      <c r="W1769" t="s">
        <v>145</v>
      </c>
    </row>
    <row r="1770" spans="1:24">
      <c r="A1770" t="s">
        <v>5229</v>
      </c>
      <c r="B1770" t="s">
        <v>5230</v>
      </c>
      <c r="C1770" t="s">
        <v>5231</v>
      </c>
      <c r="D1770" t="s">
        <v>30</v>
      </c>
      <c r="E1770">
        <v>24</v>
      </c>
      <c r="F1770" s="3">
        <v>1530306417059</v>
      </c>
      <c r="G1770" t="s">
        <v>31</v>
      </c>
      <c r="H1770" t="s">
        <v>99</v>
      </c>
      <c r="I1770" t="s">
        <v>5232</v>
      </c>
      <c r="J1770" s="3">
        <v>923049189189</v>
      </c>
      <c r="K1770" t="s">
        <v>34</v>
      </c>
      <c r="L1770" t="s">
        <v>35</v>
      </c>
      <c r="M1770" t="s">
        <v>55</v>
      </c>
      <c r="O1770" t="s">
        <v>38</v>
      </c>
      <c r="P1770">
        <v>67</v>
      </c>
      <c r="Q1770">
        <f t="shared" si="54"/>
        <v>0.44666666666666666</v>
      </c>
      <c r="R1770" t="str">
        <f>VLOOKUP(I1770,Sheet7!$A$1:$C$747,2,0)</f>
        <v>19</v>
      </c>
      <c r="S1770" t="str">
        <f>VLOOKUP(I1770,Sheet7!$A$1:$C$747,3,0)</f>
        <v>48%</v>
      </c>
      <c r="T1770">
        <f t="shared" si="55"/>
        <v>0.46333333333333332</v>
      </c>
      <c r="U1770">
        <v>43703.55605324074</v>
      </c>
      <c r="W1770" t="s">
        <v>134</v>
      </c>
    </row>
    <row r="1771" spans="1:24">
      <c r="A1771" t="s">
        <v>5233</v>
      </c>
      <c r="B1771" t="s">
        <v>5234</v>
      </c>
      <c r="C1771" t="s">
        <v>639</v>
      </c>
      <c r="D1771" t="s">
        <v>30</v>
      </c>
      <c r="E1771">
        <v>20</v>
      </c>
      <c r="F1771" s="3">
        <v>2130256302931</v>
      </c>
      <c r="G1771" t="s">
        <v>88</v>
      </c>
      <c r="H1771" t="s">
        <v>89</v>
      </c>
      <c r="I1771" t="s">
        <v>5235</v>
      </c>
      <c r="J1771" s="3">
        <v>923049207505</v>
      </c>
      <c r="K1771" t="s">
        <v>34</v>
      </c>
      <c r="L1771" t="s">
        <v>54</v>
      </c>
      <c r="M1771" t="s">
        <v>36</v>
      </c>
      <c r="O1771" t="s">
        <v>38</v>
      </c>
      <c r="P1771">
        <v>39</v>
      </c>
      <c r="Q1771">
        <f t="shared" si="54"/>
        <v>0.26</v>
      </c>
      <c r="T1771">
        <f t="shared" si="55"/>
        <v>0.13</v>
      </c>
      <c r="U1771">
        <v>43702.332962962966</v>
      </c>
      <c r="W1771" t="s">
        <v>39</v>
      </c>
    </row>
    <row r="1772" spans="1:24">
      <c r="A1772" t="s">
        <v>5236</v>
      </c>
      <c r="B1772" t="s">
        <v>1381</v>
      </c>
      <c r="C1772" t="s">
        <v>166</v>
      </c>
      <c r="D1772" t="s">
        <v>30</v>
      </c>
      <c r="E1772">
        <v>28</v>
      </c>
      <c r="F1772" s="3">
        <v>1730111236215</v>
      </c>
      <c r="G1772" t="s">
        <v>31</v>
      </c>
      <c r="H1772" t="s">
        <v>38</v>
      </c>
      <c r="I1772" t="s">
        <v>5237</v>
      </c>
      <c r="J1772" s="3">
        <v>923049286279</v>
      </c>
      <c r="K1772" t="s">
        <v>34</v>
      </c>
      <c r="L1772" t="s">
        <v>35</v>
      </c>
      <c r="M1772" t="s">
        <v>48</v>
      </c>
      <c r="N1772" t="s">
        <v>37</v>
      </c>
      <c r="O1772" t="s">
        <v>38</v>
      </c>
      <c r="P1772">
        <v>106</v>
      </c>
      <c r="Q1772">
        <f t="shared" si="54"/>
        <v>0.70666666666666667</v>
      </c>
      <c r="R1772" t="str">
        <f>VLOOKUP(I1772,Sheet7!$A$1:$C$747,2,0)</f>
        <v>34</v>
      </c>
      <c r="S1772" t="str">
        <f>VLOOKUP(I1772,Sheet7!$A$1:$C$747,3,0)</f>
        <v>85%</v>
      </c>
      <c r="T1772">
        <f t="shared" si="55"/>
        <v>0.77833333333333332</v>
      </c>
      <c r="U1772">
        <v>43711.269189814811</v>
      </c>
      <c r="W1772" t="s">
        <v>56</v>
      </c>
    </row>
    <row r="1773" spans="1:24">
      <c r="A1773" t="s">
        <v>5238</v>
      </c>
      <c r="B1773" t="s">
        <v>728</v>
      </c>
      <c r="C1773" t="s">
        <v>5239</v>
      </c>
      <c r="D1773" t="s">
        <v>30</v>
      </c>
      <c r="E1773">
        <v>23</v>
      </c>
      <c r="F1773" s="3">
        <v>1210135629923</v>
      </c>
      <c r="G1773" t="s">
        <v>44</v>
      </c>
      <c r="H1773" t="s">
        <v>336</v>
      </c>
      <c r="I1773" t="s">
        <v>5240</v>
      </c>
      <c r="J1773" s="3">
        <v>923049344864</v>
      </c>
      <c r="K1773" t="s">
        <v>34</v>
      </c>
      <c r="L1773" t="s">
        <v>54</v>
      </c>
      <c r="M1773" t="s">
        <v>55</v>
      </c>
      <c r="N1773" t="s">
        <v>49</v>
      </c>
      <c r="O1773" t="s">
        <v>333</v>
      </c>
      <c r="P1773">
        <v>90</v>
      </c>
      <c r="Q1773">
        <f t="shared" si="54"/>
        <v>0.6</v>
      </c>
      <c r="T1773">
        <f t="shared" si="55"/>
        <v>0.3</v>
      </c>
      <c r="U1773">
        <v>43700.405405092592</v>
      </c>
      <c r="W1773" t="s">
        <v>75</v>
      </c>
    </row>
    <row r="1774" spans="1:24">
      <c r="A1774" t="s">
        <v>5241</v>
      </c>
      <c r="B1774" t="s">
        <v>5242</v>
      </c>
      <c r="C1774" t="s">
        <v>161</v>
      </c>
      <c r="D1774" t="s">
        <v>30</v>
      </c>
      <c r="E1774">
        <v>23</v>
      </c>
      <c r="F1774" s="3">
        <v>1210174537365</v>
      </c>
      <c r="G1774" t="s">
        <v>88</v>
      </c>
      <c r="H1774" t="s">
        <v>336</v>
      </c>
      <c r="I1774" t="s">
        <v>5243</v>
      </c>
      <c r="J1774" s="3">
        <v>923049344865</v>
      </c>
      <c r="K1774" t="s">
        <v>34</v>
      </c>
      <c r="L1774" t="s">
        <v>54</v>
      </c>
      <c r="M1774" t="s">
        <v>48</v>
      </c>
      <c r="O1774" t="s">
        <v>333</v>
      </c>
      <c r="P1774">
        <v>73</v>
      </c>
      <c r="Q1774">
        <f t="shared" si="54"/>
        <v>0.48666666666666669</v>
      </c>
      <c r="T1774">
        <f t="shared" si="55"/>
        <v>0.24333333333333335</v>
      </c>
      <c r="U1774">
        <v>43726.244618055556</v>
      </c>
      <c r="W1774" t="s">
        <v>75</v>
      </c>
    </row>
    <row r="1775" spans="1:24">
      <c r="A1775" t="s">
        <v>5244</v>
      </c>
      <c r="B1775" t="s">
        <v>3458</v>
      </c>
      <c r="C1775" t="s">
        <v>785</v>
      </c>
      <c r="D1775" t="s">
        <v>30</v>
      </c>
      <c r="E1775">
        <v>21</v>
      </c>
      <c r="F1775" s="3">
        <v>2150294538371</v>
      </c>
      <c r="G1775" t="s">
        <v>88</v>
      </c>
      <c r="H1775" t="s">
        <v>493</v>
      </c>
      <c r="I1775" t="s">
        <v>5245</v>
      </c>
      <c r="J1775" s="3">
        <v>3439517704</v>
      </c>
      <c r="K1775" t="s">
        <v>34</v>
      </c>
      <c r="L1775" t="s">
        <v>54</v>
      </c>
      <c r="M1775" t="s">
        <v>55</v>
      </c>
      <c r="O1775" t="s">
        <v>38</v>
      </c>
      <c r="P1775">
        <v>58</v>
      </c>
      <c r="Q1775">
        <f t="shared" si="54"/>
        <v>0.38666666666666666</v>
      </c>
      <c r="R1775" t="str">
        <f>VLOOKUP(I1775,'[2]All Tests Results'!$A$1:$C$979,2,0)</f>
        <v>32</v>
      </c>
      <c r="S1775" t="str">
        <f>VLOOKUP(I1775,'[2]All Tests Results'!$A$1:$C$979,3,0)</f>
        <v>46%</v>
      </c>
      <c r="T1775">
        <f t="shared" si="55"/>
        <v>0.42333333333333334</v>
      </c>
      <c r="U1775">
        <v>43711.613182870373</v>
      </c>
      <c r="W1775" t="s">
        <v>134</v>
      </c>
    </row>
    <row r="1776" spans="1:24">
      <c r="A1776" t="s">
        <v>5246</v>
      </c>
      <c r="B1776" t="s">
        <v>321</v>
      </c>
      <c r="C1776" t="s">
        <v>103</v>
      </c>
      <c r="D1776" t="s">
        <v>30</v>
      </c>
      <c r="E1776">
        <v>22</v>
      </c>
      <c r="F1776" s="3">
        <v>1210142145397</v>
      </c>
      <c r="G1776" t="s">
        <v>44</v>
      </c>
      <c r="H1776" t="s">
        <v>461</v>
      </c>
      <c r="I1776" t="s">
        <v>5247</v>
      </c>
      <c r="J1776" s="3">
        <v>923049395037</v>
      </c>
      <c r="K1776" t="s">
        <v>34</v>
      </c>
      <c r="L1776" t="s">
        <v>54</v>
      </c>
      <c r="M1776" t="s">
        <v>55</v>
      </c>
      <c r="O1776" t="s">
        <v>333</v>
      </c>
      <c r="P1776">
        <v>64</v>
      </c>
      <c r="Q1776">
        <f t="shared" si="54"/>
        <v>0.42666666666666669</v>
      </c>
      <c r="R1776" t="str">
        <f>VLOOKUP(I1776,[1]AllTestsScores!$A$1:$C$1012,2,0)</f>
        <v>19</v>
      </c>
      <c r="S1776" t="str">
        <f>VLOOKUP(I1776,[1]AllTestsScores!$A$1:$C$1012,3,0)</f>
        <v>48%</v>
      </c>
      <c r="T1776">
        <f t="shared" si="55"/>
        <v>0.45333333333333337</v>
      </c>
      <c r="U1776">
        <v>43703.464814814812</v>
      </c>
      <c r="W1776" t="s">
        <v>56</v>
      </c>
    </row>
    <row r="1777" spans="1:24">
      <c r="A1777" t="s">
        <v>5248</v>
      </c>
      <c r="B1777" t="s">
        <v>910</v>
      </c>
      <c r="C1777" t="s">
        <v>1151</v>
      </c>
      <c r="D1777" t="s">
        <v>30</v>
      </c>
      <c r="E1777">
        <v>22</v>
      </c>
      <c r="F1777" s="3">
        <v>1560280274005</v>
      </c>
      <c r="G1777" t="s">
        <v>88</v>
      </c>
      <c r="H1777" t="s">
        <v>73</v>
      </c>
      <c r="I1777" t="s">
        <v>5249</v>
      </c>
      <c r="J1777" s="3">
        <v>3478047915</v>
      </c>
      <c r="K1777" t="s">
        <v>34</v>
      </c>
      <c r="L1777" t="s">
        <v>35</v>
      </c>
      <c r="M1777" t="s">
        <v>48</v>
      </c>
      <c r="N1777" t="s">
        <v>37</v>
      </c>
      <c r="O1777" t="s">
        <v>38</v>
      </c>
      <c r="P1777">
        <v>76</v>
      </c>
      <c r="Q1777">
        <f t="shared" si="54"/>
        <v>0.50666666666666671</v>
      </c>
      <c r="R1777" t="str">
        <f>VLOOKUP(I1777,'[2]All Tests Results'!$A$1:$C$979,2,0)</f>
        <v>24</v>
      </c>
      <c r="S1777" t="str">
        <f>VLOOKUP(I1777,'[2]All Tests Results'!$A$1:$C$979,3,0)</f>
        <v>34%</v>
      </c>
      <c r="T1777">
        <f t="shared" si="55"/>
        <v>0.42333333333333334</v>
      </c>
      <c r="U1777">
        <v>43699.580138888887</v>
      </c>
      <c r="W1777" t="s">
        <v>56</v>
      </c>
    </row>
    <row r="1778" spans="1:24">
      <c r="A1778" t="s">
        <v>5250</v>
      </c>
      <c r="B1778" t="s">
        <v>162</v>
      </c>
      <c r="C1778" t="s">
        <v>2831</v>
      </c>
      <c r="D1778" t="s">
        <v>30</v>
      </c>
      <c r="E1778">
        <v>23</v>
      </c>
      <c r="F1778" s="3">
        <v>1620258177243</v>
      </c>
      <c r="G1778" t="s">
        <v>88</v>
      </c>
      <c r="H1778" t="s">
        <v>152</v>
      </c>
      <c r="I1778" t="s">
        <v>5251</v>
      </c>
      <c r="J1778" s="3">
        <v>923439268889</v>
      </c>
      <c r="K1778" t="s">
        <v>34</v>
      </c>
      <c r="L1778" t="s">
        <v>54</v>
      </c>
      <c r="M1778" t="s">
        <v>48</v>
      </c>
      <c r="N1778" t="s">
        <v>37</v>
      </c>
      <c r="O1778" t="s">
        <v>121</v>
      </c>
      <c r="P1778">
        <v>75</v>
      </c>
      <c r="Q1778">
        <f t="shared" si="54"/>
        <v>0.5</v>
      </c>
      <c r="R1778" t="str">
        <f>VLOOKUP(I1778,'[2]All Tests Results'!$A$1:$C$979,2,0)</f>
        <v>28</v>
      </c>
      <c r="S1778" t="str">
        <f>VLOOKUP(I1778,'[2]All Tests Results'!$A$1:$C$979,3,0)</f>
        <v>40%</v>
      </c>
      <c r="T1778">
        <f t="shared" si="55"/>
        <v>0.45</v>
      </c>
      <c r="U1778">
        <v>43700.736122685186</v>
      </c>
      <c r="W1778" t="s">
        <v>56</v>
      </c>
    </row>
    <row r="1779" spans="1:24">
      <c r="A1779" t="s">
        <v>5252</v>
      </c>
      <c r="B1779" t="s">
        <v>161</v>
      </c>
      <c r="C1779" t="s">
        <v>5253</v>
      </c>
      <c r="D1779" t="s">
        <v>30</v>
      </c>
      <c r="E1779">
        <v>22</v>
      </c>
      <c r="F1779" s="3">
        <v>1210154584075</v>
      </c>
      <c r="G1779" t="s">
        <v>44</v>
      </c>
      <c r="H1779" t="s">
        <v>336</v>
      </c>
      <c r="I1779" t="s">
        <v>5254</v>
      </c>
      <c r="J1779" s="3">
        <v>923049490008</v>
      </c>
      <c r="K1779" t="s">
        <v>69</v>
      </c>
      <c r="L1779" t="s">
        <v>35</v>
      </c>
      <c r="M1779" t="s">
        <v>48</v>
      </c>
      <c r="N1779" t="s">
        <v>37</v>
      </c>
      <c r="O1779" t="s">
        <v>333</v>
      </c>
      <c r="P1779">
        <v>56</v>
      </c>
      <c r="Q1779">
        <f t="shared" si="54"/>
        <v>0.37333333333333335</v>
      </c>
      <c r="T1779">
        <f t="shared" si="55"/>
        <v>0.18666666666666668</v>
      </c>
      <c r="U1779">
        <v>43700.739247685182</v>
      </c>
      <c r="W1779" t="s">
        <v>75</v>
      </c>
    </row>
    <row r="1780" spans="1:24">
      <c r="A1780" t="s">
        <v>5255</v>
      </c>
      <c r="B1780" t="s">
        <v>183</v>
      </c>
      <c r="C1780" t="s">
        <v>120</v>
      </c>
      <c r="D1780" t="s">
        <v>30</v>
      </c>
      <c r="E1780">
        <v>21</v>
      </c>
      <c r="F1780" s="3">
        <v>2170565939315</v>
      </c>
      <c r="G1780" t="s">
        <v>88</v>
      </c>
      <c r="H1780" t="s">
        <v>461</v>
      </c>
      <c r="I1780" t="s">
        <v>5256</v>
      </c>
      <c r="J1780" s="3">
        <v>923049575554</v>
      </c>
      <c r="K1780" t="s">
        <v>34</v>
      </c>
      <c r="L1780" t="s">
        <v>54</v>
      </c>
      <c r="M1780" t="s">
        <v>55</v>
      </c>
      <c r="O1780" t="s">
        <v>333</v>
      </c>
      <c r="P1780">
        <v>64</v>
      </c>
      <c r="Q1780">
        <f t="shared" si="54"/>
        <v>0.42666666666666669</v>
      </c>
      <c r="T1780">
        <f t="shared" si="55"/>
        <v>0.21333333333333335</v>
      </c>
      <c r="U1780">
        <v>43726.278877314813</v>
      </c>
    </row>
    <row r="1781" spans="1:24">
      <c r="A1781" t="s">
        <v>5257</v>
      </c>
      <c r="B1781" t="s">
        <v>157</v>
      </c>
      <c r="C1781" t="s">
        <v>5105</v>
      </c>
      <c r="D1781" t="s">
        <v>30</v>
      </c>
      <c r="E1781">
        <v>27</v>
      </c>
      <c r="F1781" s="3">
        <v>1710140484443</v>
      </c>
      <c r="G1781" t="s">
        <v>88</v>
      </c>
      <c r="H1781" t="s">
        <v>32</v>
      </c>
      <c r="I1781" t="s">
        <v>5258</v>
      </c>
      <c r="J1781" s="3">
        <v>923139795674</v>
      </c>
      <c r="K1781" t="s">
        <v>34</v>
      </c>
      <c r="L1781" t="s">
        <v>54</v>
      </c>
      <c r="M1781" t="s">
        <v>48</v>
      </c>
      <c r="N1781" t="s">
        <v>49</v>
      </c>
      <c r="O1781" t="s">
        <v>38</v>
      </c>
      <c r="P1781">
        <v>76</v>
      </c>
      <c r="Q1781">
        <f t="shared" si="54"/>
        <v>0.50666666666666671</v>
      </c>
      <c r="R1781" t="str">
        <f>VLOOKUP(I1781,'[2]All Tests Results'!$A$1:$C$979,2,0)</f>
        <v>24</v>
      </c>
      <c r="S1781" t="str">
        <f>VLOOKUP(I1781,'[2]All Tests Results'!$A$1:$C$979,3,0)</f>
        <v>34%</v>
      </c>
      <c r="T1781">
        <f t="shared" si="55"/>
        <v>0.42333333333333334</v>
      </c>
      <c r="U1781">
        <v>43699.639016203706</v>
      </c>
      <c r="W1781" t="s">
        <v>56</v>
      </c>
    </row>
    <row r="1782" spans="1:24">
      <c r="A1782" t="s">
        <v>5259</v>
      </c>
      <c r="B1782" t="s">
        <v>1365</v>
      </c>
      <c r="C1782" t="s">
        <v>5260</v>
      </c>
      <c r="D1782" t="s">
        <v>30</v>
      </c>
      <c r="E1782">
        <v>27</v>
      </c>
      <c r="F1782" s="3">
        <v>1610112332587</v>
      </c>
      <c r="G1782" t="s">
        <v>44</v>
      </c>
      <c r="H1782" t="s">
        <v>121</v>
      </c>
      <c r="I1782" t="s">
        <v>5261</v>
      </c>
      <c r="J1782" s="3">
        <v>923049667884</v>
      </c>
      <c r="K1782" t="s">
        <v>34</v>
      </c>
      <c r="L1782" t="s">
        <v>54</v>
      </c>
      <c r="M1782" t="s">
        <v>55</v>
      </c>
      <c r="N1782" t="s">
        <v>49</v>
      </c>
      <c r="O1782" t="s">
        <v>121</v>
      </c>
      <c r="P1782">
        <v>67</v>
      </c>
      <c r="Q1782">
        <f t="shared" si="54"/>
        <v>0.44666666666666666</v>
      </c>
      <c r="R1782" t="str">
        <f>VLOOKUP(I1782,[1]AllTestsScores!$A$1:$C$1012,2,0)</f>
        <v>18</v>
      </c>
      <c r="S1782" t="str">
        <f>VLOOKUP(I1782,[1]AllTestsScores!$A$1:$C$1012,3,0)</f>
        <v>45%</v>
      </c>
      <c r="T1782">
        <f t="shared" si="55"/>
        <v>0.44833333333333336</v>
      </c>
      <c r="U1782">
        <v>43698.676064814812</v>
      </c>
      <c r="W1782" t="s">
        <v>134</v>
      </c>
    </row>
    <row r="1783" spans="1:24">
      <c r="A1783" t="s">
        <v>5262</v>
      </c>
      <c r="B1783" t="s">
        <v>5263</v>
      </c>
      <c r="C1783" t="s">
        <v>120</v>
      </c>
      <c r="D1783" t="s">
        <v>30</v>
      </c>
      <c r="E1783">
        <v>22</v>
      </c>
      <c r="F1783" s="3">
        <v>2140771766657</v>
      </c>
      <c r="G1783" t="s">
        <v>31</v>
      </c>
      <c r="H1783" t="s">
        <v>390</v>
      </c>
      <c r="I1783" t="s">
        <v>5264</v>
      </c>
      <c r="J1783" s="3">
        <v>923049758182</v>
      </c>
      <c r="K1783" t="s">
        <v>34</v>
      </c>
      <c r="L1783" t="s">
        <v>54</v>
      </c>
      <c r="M1783" t="s">
        <v>55</v>
      </c>
      <c r="N1783" t="s">
        <v>49</v>
      </c>
      <c r="O1783" t="s">
        <v>45</v>
      </c>
      <c r="P1783">
        <v>87</v>
      </c>
      <c r="Q1783">
        <f t="shared" si="54"/>
        <v>0.57999999999999996</v>
      </c>
      <c r="T1783">
        <f t="shared" si="55"/>
        <v>0.28999999999999998</v>
      </c>
      <c r="U1783">
        <v>43699.289224537039</v>
      </c>
      <c r="W1783" t="s">
        <v>145</v>
      </c>
    </row>
    <row r="1784" spans="1:24">
      <c r="A1784" t="s">
        <v>5265</v>
      </c>
      <c r="B1784" t="s">
        <v>4752</v>
      </c>
      <c r="C1784" t="s">
        <v>639</v>
      </c>
      <c r="D1784" t="s">
        <v>30</v>
      </c>
      <c r="E1784">
        <v>33</v>
      </c>
      <c r="F1784" s="3">
        <v>1730152038901</v>
      </c>
      <c r="G1784" t="s">
        <v>88</v>
      </c>
      <c r="H1784" t="s">
        <v>38</v>
      </c>
      <c r="I1784" t="s">
        <v>5266</v>
      </c>
      <c r="J1784" s="3">
        <v>923049927592</v>
      </c>
      <c r="K1784" t="s">
        <v>34</v>
      </c>
      <c r="L1784" t="s">
        <v>47</v>
      </c>
      <c r="M1784" t="s">
        <v>55</v>
      </c>
      <c r="N1784" t="s">
        <v>49</v>
      </c>
      <c r="O1784" t="s">
        <v>38</v>
      </c>
      <c r="P1784">
        <v>81</v>
      </c>
      <c r="Q1784">
        <f t="shared" si="54"/>
        <v>0.54</v>
      </c>
      <c r="R1784" t="str">
        <f>VLOOKUP(I1784,'[2]All Tests Results'!$A$1:$C$979,2,0)</f>
        <v>24</v>
      </c>
      <c r="S1784" t="str">
        <f>VLOOKUP(I1784,'[2]All Tests Results'!$A$1:$C$979,3,0)</f>
        <v>34%</v>
      </c>
      <c r="T1784">
        <f t="shared" si="55"/>
        <v>0.44000000000000006</v>
      </c>
      <c r="U1784">
        <v>43700.791875000003</v>
      </c>
      <c r="W1784" t="s">
        <v>39</v>
      </c>
      <c r="X1784" t="s">
        <v>4533</v>
      </c>
    </row>
    <row r="1785" spans="1:24">
      <c r="A1785" t="s">
        <v>5267</v>
      </c>
      <c r="B1785" t="s">
        <v>5268</v>
      </c>
      <c r="C1785" t="s">
        <v>5269</v>
      </c>
      <c r="D1785" t="s">
        <v>30</v>
      </c>
      <c r="E1785">
        <v>22</v>
      </c>
      <c r="F1785" s="3">
        <v>1410203959895</v>
      </c>
      <c r="G1785" t="s">
        <v>88</v>
      </c>
      <c r="H1785" t="s">
        <v>112</v>
      </c>
      <c r="I1785" t="s">
        <v>5270</v>
      </c>
      <c r="J1785" s="3">
        <v>923049935302</v>
      </c>
      <c r="K1785" t="s">
        <v>34</v>
      </c>
      <c r="L1785" t="s">
        <v>35</v>
      </c>
      <c r="M1785" t="s">
        <v>48</v>
      </c>
      <c r="N1785" t="s">
        <v>37</v>
      </c>
      <c r="O1785" t="s">
        <v>121</v>
      </c>
      <c r="P1785">
        <v>76</v>
      </c>
      <c r="Q1785">
        <f t="shared" si="54"/>
        <v>0.50666666666666671</v>
      </c>
      <c r="T1785">
        <f t="shared" si="55"/>
        <v>0.25333333333333335</v>
      </c>
      <c r="U1785">
        <v>43702.558958333335</v>
      </c>
      <c r="W1785" t="s">
        <v>145</v>
      </c>
    </row>
    <row r="1786" spans="1:24">
      <c r="A1786" t="s">
        <v>5271</v>
      </c>
      <c r="B1786" t="s">
        <v>5272</v>
      </c>
      <c r="C1786" t="s">
        <v>98</v>
      </c>
      <c r="D1786" t="s">
        <v>30</v>
      </c>
      <c r="E1786">
        <v>26</v>
      </c>
      <c r="F1786" s="3">
        <v>1730129180997</v>
      </c>
      <c r="G1786" t="s">
        <v>88</v>
      </c>
      <c r="H1786" t="s">
        <v>38</v>
      </c>
      <c r="I1786" t="s">
        <v>5273</v>
      </c>
      <c r="J1786" s="3">
        <v>923339146627</v>
      </c>
      <c r="K1786" t="s">
        <v>34</v>
      </c>
      <c r="L1786" t="s">
        <v>54</v>
      </c>
      <c r="M1786" t="s">
        <v>55</v>
      </c>
      <c r="N1786" t="s">
        <v>37</v>
      </c>
      <c r="O1786" t="s">
        <v>38</v>
      </c>
      <c r="P1786">
        <v>52</v>
      </c>
      <c r="Q1786">
        <f t="shared" si="54"/>
        <v>0.34666666666666668</v>
      </c>
      <c r="R1786" t="str">
        <f>VLOOKUP(I1786,'[2]All Tests Results'!$A$1:$C$979,2,0)</f>
        <v>35</v>
      </c>
      <c r="S1786" t="str">
        <f>VLOOKUP(I1786,'[2]All Tests Results'!$A$1:$C$979,3,0)</f>
        <v>50%</v>
      </c>
      <c r="T1786">
        <f t="shared" si="55"/>
        <v>0.42333333333333334</v>
      </c>
      <c r="U1786">
        <v>43707.406655092593</v>
      </c>
      <c r="W1786" t="s">
        <v>56</v>
      </c>
    </row>
    <row r="1787" spans="1:24">
      <c r="A1787" t="s">
        <v>5274</v>
      </c>
      <c r="B1787" t="s">
        <v>5275</v>
      </c>
      <c r="C1787" t="s">
        <v>2963</v>
      </c>
      <c r="D1787" t="s">
        <v>30</v>
      </c>
      <c r="E1787">
        <v>23</v>
      </c>
      <c r="F1787" s="3">
        <v>1610190892365</v>
      </c>
      <c r="G1787" t="s">
        <v>31</v>
      </c>
      <c r="H1787" t="s">
        <v>121</v>
      </c>
      <c r="I1787" t="s">
        <v>5276</v>
      </c>
      <c r="J1787" s="3">
        <v>923052628921</v>
      </c>
      <c r="K1787" t="s">
        <v>69</v>
      </c>
      <c r="L1787" t="s">
        <v>54</v>
      </c>
      <c r="M1787" t="s">
        <v>48</v>
      </c>
      <c r="N1787" t="s">
        <v>37</v>
      </c>
      <c r="O1787" t="s">
        <v>121</v>
      </c>
      <c r="P1787">
        <v>50</v>
      </c>
      <c r="Q1787">
        <f t="shared" si="54"/>
        <v>0.33333333333333331</v>
      </c>
      <c r="T1787">
        <f t="shared" si="55"/>
        <v>0.16666666666666666</v>
      </c>
      <c r="U1787">
        <v>43703.412708333337</v>
      </c>
      <c r="W1787" t="s">
        <v>145</v>
      </c>
    </row>
    <row r="1788" spans="1:24">
      <c r="A1788" t="s">
        <v>5277</v>
      </c>
      <c r="B1788" t="s">
        <v>5278</v>
      </c>
      <c r="C1788" t="s">
        <v>5279</v>
      </c>
      <c r="D1788" t="s">
        <v>43</v>
      </c>
      <c r="E1788">
        <v>25</v>
      </c>
      <c r="F1788" s="3">
        <v>1350307210660</v>
      </c>
      <c r="G1788" t="s">
        <v>31</v>
      </c>
      <c r="H1788" t="s">
        <v>94</v>
      </c>
      <c r="I1788" t="s">
        <v>5280</v>
      </c>
      <c r="J1788" s="3">
        <v>923052844571</v>
      </c>
      <c r="K1788" t="s">
        <v>34</v>
      </c>
      <c r="L1788" t="s">
        <v>54</v>
      </c>
      <c r="M1788" t="s">
        <v>55</v>
      </c>
      <c r="N1788" t="s">
        <v>49</v>
      </c>
      <c r="O1788" t="s">
        <v>45</v>
      </c>
      <c r="P1788">
        <v>61</v>
      </c>
      <c r="Q1788">
        <f t="shared" si="54"/>
        <v>0.40666666666666668</v>
      </c>
      <c r="R1788" t="str">
        <f>VLOOKUP(I1788,Sheet7!$A$1:$C$747,2,0)</f>
        <v>30</v>
      </c>
      <c r="S1788" t="str">
        <f>VLOOKUP(I1788,Sheet7!$A$1:$C$747,3,0)</f>
        <v>75%</v>
      </c>
      <c r="T1788">
        <f t="shared" si="55"/>
        <v>0.57833333333333337</v>
      </c>
      <c r="U1788">
        <v>43713.654699074075</v>
      </c>
      <c r="W1788" t="s">
        <v>56</v>
      </c>
    </row>
    <row r="1789" spans="1:24">
      <c r="A1789" t="s">
        <v>5281</v>
      </c>
      <c r="B1789" t="s">
        <v>5282</v>
      </c>
      <c r="C1789" t="s">
        <v>259</v>
      </c>
      <c r="D1789" t="s">
        <v>30</v>
      </c>
      <c r="E1789">
        <v>23</v>
      </c>
      <c r="F1789" s="3">
        <v>3330353911627</v>
      </c>
      <c r="G1789" t="s">
        <v>44</v>
      </c>
      <c r="H1789" t="s">
        <v>2553</v>
      </c>
      <c r="I1789" t="s">
        <v>5283</v>
      </c>
      <c r="J1789" s="3">
        <v>923053493954</v>
      </c>
      <c r="K1789" t="s">
        <v>34</v>
      </c>
      <c r="L1789" t="s">
        <v>54</v>
      </c>
      <c r="M1789" t="s">
        <v>48</v>
      </c>
      <c r="N1789" t="s">
        <v>37</v>
      </c>
      <c r="O1789" t="s">
        <v>38</v>
      </c>
      <c r="P1789">
        <v>82</v>
      </c>
      <c r="Q1789">
        <f t="shared" si="54"/>
        <v>0.54666666666666663</v>
      </c>
      <c r="T1789">
        <f t="shared" si="55"/>
        <v>0.27333333333333332</v>
      </c>
      <c r="U1789">
        <v>43710.209444444445</v>
      </c>
      <c r="W1789" t="s">
        <v>75</v>
      </c>
    </row>
    <row r="1790" spans="1:24">
      <c r="A1790" t="s">
        <v>5284</v>
      </c>
      <c r="B1790" t="s">
        <v>5285</v>
      </c>
      <c r="C1790" t="s">
        <v>179</v>
      </c>
      <c r="D1790" t="s">
        <v>30</v>
      </c>
      <c r="E1790">
        <v>23</v>
      </c>
      <c r="F1790" s="3">
        <v>173011543820</v>
      </c>
      <c r="G1790" t="s">
        <v>88</v>
      </c>
      <c r="H1790" t="s">
        <v>112</v>
      </c>
      <c r="I1790" t="s">
        <v>5286</v>
      </c>
      <c r="J1790" s="3">
        <v>923459423332</v>
      </c>
      <c r="K1790" t="s">
        <v>34</v>
      </c>
      <c r="L1790" t="s">
        <v>54</v>
      </c>
      <c r="M1790" t="s">
        <v>55</v>
      </c>
      <c r="N1790" t="s">
        <v>37</v>
      </c>
      <c r="O1790" t="s">
        <v>38</v>
      </c>
      <c r="P1790">
        <v>82</v>
      </c>
      <c r="Q1790">
        <f t="shared" si="54"/>
        <v>0.54666666666666663</v>
      </c>
      <c r="R1790" t="str">
        <f>VLOOKUP(I1790,'[2]All Tests Results'!$A$1:$C$979,2,0)</f>
        <v>21</v>
      </c>
      <c r="S1790" t="str">
        <f>VLOOKUP(I1790,'[2]All Tests Results'!$A$1:$C$979,3,0)</f>
        <v>30%</v>
      </c>
      <c r="T1790">
        <f t="shared" si="55"/>
        <v>0.42333333333333334</v>
      </c>
      <c r="U1790">
        <v>43699.213321759256</v>
      </c>
      <c r="W1790" t="s">
        <v>56</v>
      </c>
    </row>
    <row r="1791" spans="1:24">
      <c r="A1791" t="s">
        <v>5287</v>
      </c>
      <c r="B1791" t="s">
        <v>5288</v>
      </c>
      <c r="C1791" t="s">
        <v>72</v>
      </c>
      <c r="D1791" t="s">
        <v>30</v>
      </c>
      <c r="E1791">
        <v>19</v>
      </c>
      <c r="F1791" s="3">
        <v>1730172257556</v>
      </c>
      <c r="G1791" t="s">
        <v>31</v>
      </c>
      <c r="H1791" t="s">
        <v>38</v>
      </c>
      <c r="I1791" t="s">
        <v>5289</v>
      </c>
      <c r="J1791" s="3">
        <v>923054481221</v>
      </c>
      <c r="K1791" t="s">
        <v>34</v>
      </c>
      <c r="L1791" t="s">
        <v>54</v>
      </c>
      <c r="M1791" t="s">
        <v>48</v>
      </c>
      <c r="O1791" t="s">
        <v>38</v>
      </c>
      <c r="P1791">
        <v>103</v>
      </c>
      <c r="Q1791">
        <f t="shared" si="54"/>
        <v>0.68666666666666665</v>
      </c>
      <c r="R1791" t="str">
        <f>VLOOKUP(I1791,Sheet7!$A$1:$C$747,2,0)</f>
        <v>23</v>
      </c>
      <c r="S1791" t="str">
        <f>VLOOKUP(I1791,Sheet7!$A$1:$C$747,3,0)</f>
        <v>58%</v>
      </c>
      <c r="T1791">
        <f t="shared" si="55"/>
        <v>0.6333333333333333</v>
      </c>
      <c r="U1791">
        <v>43724.028622685182</v>
      </c>
      <c r="W1791" t="s">
        <v>56</v>
      </c>
    </row>
    <row r="1792" spans="1:24">
      <c r="A1792" t="s">
        <v>5290</v>
      </c>
      <c r="B1792" t="s">
        <v>900</v>
      </c>
      <c r="C1792" t="s">
        <v>2412</v>
      </c>
      <c r="D1792" t="s">
        <v>30</v>
      </c>
      <c r="E1792">
        <v>23</v>
      </c>
      <c r="F1792" s="3">
        <v>1420252608381</v>
      </c>
      <c r="G1792" t="s">
        <v>31</v>
      </c>
      <c r="H1792" t="s">
        <v>107</v>
      </c>
      <c r="I1792" t="s">
        <v>5291</v>
      </c>
      <c r="J1792" s="3">
        <v>923055072273</v>
      </c>
      <c r="K1792" t="s">
        <v>34</v>
      </c>
      <c r="L1792" t="s">
        <v>54</v>
      </c>
      <c r="M1792" t="s">
        <v>48</v>
      </c>
      <c r="N1792" t="s">
        <v>49</v>
      </c>
      <c r="O1792" t="s">
        <v>38</v>
      </c>
      <c r="P1792">
        <v>88</v>
      </c>
      <c r="Q1792">
        <f t="shared" si="54"/>
        <v>0.58666666666666667</v>
      </c>
      <c r="T1792">
        <f t="shared" si="55"/>
        <v>0.29333333333333333</v>
      </c>
      <c r="U1792">
        <v>43699.230624999997</v>
      </c>
      <c r="W1792" t="s">
        <v>145</v>
      </c>
    </row>
    <row r="1793" spans="1:23">
      <c r="A1793" t="s">
        <v>5292</v>
      </c>
      <c r="B1793" t="s">
        <v>186</v>
      </c>
      <c r="C1793" t="s">
        <v>179</v>
      </c>
      <c r="D1793" t="s">
        <v>30</v>
      </c>
      <c r="E1793">
        <v>23</v>
      </c>
      <c r="F1793" s="3">
        <v>1310123906053</v>
      </c>
      <c r="G1793" t="s">
        <v>44</v>
      </c>
      <c r="H1793" t="s">
        <v>45</v>
      </c>
      <c r="I1793" t="s">
        <v>5293</v>
      </c>
      <c r="J1793" s="3">
        <v>923055155652</v>
      </c>
      <c r="K1793" t="s">
        <v>69</v>
      </c>
      <c r="L1793" t="s">
        <v>47</v>
      </c>
      <c r="M1793" t="s">
        <v>48</v>
      </c>
      <c r="N1793" t="s">
        <v>37</v>
      </c>
      <c r="O1793" t="s">
        <v>211</v>
      </c>
      <c r="P1793">
        <v>24</v>
      </c>
      <c r="Q1793">
        <f t="shared" si="54"/>
        <v>0.16</v>
      </c>
      <c r="T1793">
        <f t="shared" si="55"/>
        <v>0.08</v>
      </c>
      <c r="U1793">
        <v>43700.454039351855</v>
      </c>
      <c r="W1793" t="s">
        <v>39</v>
      </c>
    </row>
    <row r="1794" spans="1:23">
      <c r="A1794" t="s">
        <v>5294</v>
      </c>
      <c r="B1794" t="s">
        <v>5295</v>
      </c>
      <c r="C1794" t="s">
        <v>5296</v>
      </c>
      <c r="D1794" t="s">
        <v>30</v>
      </c>
      <c r="E1794">
        <v>25</v>
      </c>
      <c r="F1794" s="3">
        <v>1330132788767</v>
      </c>
      <c r="G1794" t="s">
        <v>31</v>
      </c>
      <c r="H1794" t="s">
        <v>211</v>
      </c>
      <c r="I1794" t="s">
        <v>5297</v>
      </c>
      <c r="J1794" s="3">
        <v>923055207851</v>
      </c>
      <c r="K1794" t="s">
        <v>34</v>
      </c>
      <c r="L1794" t="s">
        <v>54</v>
      </c>
      <c r="M1794" t="s">
        <v>55</v>
      </c>
      <c r="N1794" t="s">
        <v>37</v>
      </c>
      <c r="O1794" t="s">
        <v>45</v>
      </c>
      <c r="P1794">
        <v>90</v>
      </c>
      <c r="Q1794">
        <f t="shared" ref="Q1794:Q1857" si="56">P1794/150</f>
        <v>0.6</v>
      </c>
      <c r="R1794" t="str">
        <f>VLOOKUP(I1794,Sheet7!$A$1:$C$747,2,0)</f>
        <v>24</v>
      </c>
      <c r="S1794" t="str">
        <f>VLOOKUP(I1794,Sheet7!$A$1:$C$747,3,0)</f>
        <v>60%</v>
      </c>
      <c r="T1794">
        <f t="shared" ref="T1794:T1857" si="57">(Q1794+S1794)/2</f>
        <v>0.6</v>
      </c>
      <c r="U1794">
        <v>43701.659189814818</v>
      </c>
      <c r="W1794" t="s">
        <v>56</v>
      </c>
    </row>
    <row r="1795" spans="1:23">
      <c r="A1795" t="s">
        <v>5298</v>
      </c>
      <c r="B1795" t="s">
        <v>2840</v>
      </c>
      <c r="C1795" t="s">
        <v>2316</v>
      </c>
      <c r="D1795" t="s">
        <v>30</v>
      </c>
      <c r="E1795">
        <v>32</v>
      </c>
      <c r="F1795" s="3">
        <v>1530582261395</v>
      </c>
      <c r="G1795" t="s">
        <v>31</v>
      </c>
      <c r="H1795" t="s">
        <v>99</v>
      </c>
      <c r="I1795" t="s">
        <v>5299</v>
      </c>
      <c r="J1795" s="3">
        <v>923055505033</v>
      </c>
      <c r="K1795" t="s">
        <v>34</v>
      </c>
      <c r="L1795" t="s">
        <v>54</v>
      </c>
      <c r="M1795" t="s">
        <v>55</v>
      </c>
      <c r="N1795" t="s">
        <v>49</v>
      </c>
      <c r="O1795" t="s">
        <v>38</v>
      </c>
      <c r="P1795">
        <v>57</v>
      </c>
      <c r="Q1795">
        <f t="shared" si="56"/>
        <v>0.38</v>
      </c>
      <c r="T1795">
        <f t="shared" si="57"/>
        <v>0.19</v>
      </c>
      <c r="U1795">
        <v>43699.294583333336</v>
      </c>
      <c r="W1795" t="s">
        <v>145</v>
      </c>
    </row>
    <row r="1796" spans="1:23">
      <c r="A1796" t="s">
        <v>5300</v>
      </c>
      <c r="B1796" t="s">
        <v>5301</v>
      </c>
      <c r="C1796" t="s">
        <v>1465</v>
      </c>
      <c r="D1796" t="s">
        <v>30</v>
      </c>
      <c r="E1796">
        <v>23</v>
      </c>
      <c r="F1796" s="3">
        <v>1410126377929</v>
      </c>
      <c r="G1796" t="s">
        <v>44</v>
      </c>
      <c r="H1796" t="s">
        <v>112</v>
      </c>
      <c r="I1796" t="s">
        <v>5302</v>
      </c>
      <c r="J1796" s="3">
        <v>923056097548</v>
      </c>
      <c r="K1796" t="s">
        <v>34</v>
      </c>
      <c r="L1796" t="s">
        <v>54</v>
      </c>
      <c r="M1796" t="s">
        <v>55</v>
      </c>
      <c r="O1796" t="s">
        <v>38</v>
      </c>
      <c r="P1796">
        <v>78</v>
      </c>
      <c r="Q1796">
        <f t="shared" si="56"/>
        <v>0.52</v>
      </c>
      <c r="R1796" t="str">
        <f>VLOOKUP(I1796,[1]AllTestsScores!$A$1:$C$1012,2,0)</f>
        <v>19</v>
      </c>
      <c r="S1796" t="str">
        <f>VLOOKUP(I1796,[1]AllTestsScores!$A$1:$C$1012,3,0)</f>
        <v>48%</v>
      </c>
      <c r="T1796">
        <f t="shared" si="57"/>
        <v>0.5</v>
      </c>
      <c r="U1796">
        <v>43698.706134259257</v>
      </c>
      <c r="W1796" t="s">
        <v>56</v>
      </c>
    </row>
    <row r="1797" spans="1:23">
      <c r="A1797" t="s">
        <v>5303</v>
      </c>
      <c r="B1797" t="s">
        <v>59</v>
      </c>
      <c r="C1797" t="s">
        <v>255</v>
      </c>
      <c r="D1797" t="s">
        <v>30</v>
      </c>
      <c r="E1797">
        <v>22</v>
      </c>
      <c r="F1797" s="3">
        <v>1720189977211</v>
      </c>
      <c r="G1797" t="s">
        <v>88</v>
      </c>
      <c r="H1797" t="s">
        <v>79</v>
      </c>
      <c r="I1797" t="s">
        <v>5304</v>
      </c>
      <c r="J1797" s="3">
        <v>923057852906</v>
      </c>
      <c r="K1797" t="s">
        <v>34</v>
      </c>
      <c r="L1797" t="s">
        <v>54</v>
      </c>
      <c r="M1797" t="s">
        <v>48</v>
      </c>
      <c r="N1797" t="s">
        <v>37</v>
      </c>
      <c r="O1797" t="s">
        <v>211</v>
      </c>
      <c r="P1797">
        <v>54</v>
      </c>
      <c r="Q1797">
        <f t="shared" si="56"/>
        <v>0.36</v>
      </c>
      <c r="R1797" t="str">
        <f>VLOOKUP(I1797,'[2]All Tests Results'!$A$1:$C$979,2,0)</f>
        <v>19</v>
      </c>
      <c r="S1797" t="str">
        <f>VLOOKUP(I1797,'[2]All Tests Results'!$A$1:$C$979,3,0)</f>
        <v>27%</v>
      </c>
      <c r="T1797">
        <f t="shared" si="57"/>
        <v>0.315</v>
      </c>
      <c r="U1797">
        <v>43701.629641203705</v>
      </c>
      <c r="W1797" t="s">
        <v>56</v>
      </c>
    </row>
    <row r="1798" spans="1:23">
      <c r="A1798" t="s">
        <v>5305</v>
      </c>
      <c r="B1798" t="s">
        <v>599</v>
      </c>
      <c r="C1798" t="s">
        <v>5306</v>
      </c>
      <c r="D1798" t="s">
        <v>30</v>
      </c>
      <c r="E1798">
        <v>25</v>
      </c>
      <c r="F1798" s="3">
        <v>2110696953127</v>
      </c>
      <c r="G1798" t="s">
        <v>31</v>
      </c>
      <c r="H1798" t="s">
        <v>175</v>
      </c>
      <c r="I1798" t="s">
        <v>5307</v>
      </c>
      <c r="J1798" s="3">
        <v>923058497417</v>
      </c>
      <c r="K1798" t="s">
        <v>34</v>
      </c>
      <c r="L1798" t="s">
        <v>54</v>
      </c>
      <c r="M1798" t="s">
        <v>48</v>
      </c>
      <c r="N1798" t="s">
        <v>49</v>
      </c>
      <c r="O1798" t="s">
        <v>73</v>
      </c>
      <c r="P1798">
        <v>115</v>
      </c>
      <c r="Q1798">
        <f t="shared" si="56"/>
        <v>0.76666666666666672</v>
      </c>
      <c r="T1798">
        <f t="shared" si="57"/>
        <v>0.38333333333333336</v>
      </c>
      <c r="U1798">
        <v>43699.348726851851</v>
      </c>
      <c r="W1798" t="s">
        <v>145</v>
      </c>
    </row>
    <row r="1799" spans="1:23">
      <c r="A1799" t="s">
        <v>5308</v>
      </c>
      <c r="B1799" t="s">
        <v>162</v>
      </c>
      <c r="C1799" t="s">
        <v>500</v>
      </c>
      <c r="D1799" t="s">
        <v>30</v>
      </c>
      <c r="E1799">
        <v>26</v>
      </c>
      <c r="F1799" s="3">
        <v>1730126334803</v>
      </c>
      <c r="G1799" t="s">
        <v>44</v>
      </c>
      <c r="H1799" t="s">
        <v>38</v>
      </c>
      <c r="I1799" t="s">
        <v>5309</v>
      </c>
      <c r="J1799" s="3">
        <v>923058500255</v>
      </c>
      <c r="K1799" t="s">
        <v>34</v>
      </c>
      <c r="L1799" t="s">
        <v>47</v>
      </c>
      <c r="M1799" t="s">
        <v>48</v>
      </c>
      <c r="N1799" t="s">
        <v>37</v>
      </c>
      <c r="O1799" t="s">
        <v>38</v>
      </c>
      <c r="P1799">
        <v>49</v>
      </c>
      <c r="Q1799">
        <f t="shared" si="56"/>
        <v>0.32666666666666666</v>
      </c>
      <c r="R1799" t="str">
        <f>VLOOKUP(I1799,[1]AllTestsScores!$A$1:$C$1012,2,0)</f>
        <v>10</v>
      </c>
      <c r="S1799" t="str">
        <f>VLOOKUP(I1799,[1]AllTestsScores!$A$1:$C$1012,3,0)</f>
        <v>25%</v>
      </c>
      <c r="T1799">
        <f t="shared" si="57"/>
        <v>0.28833333333333333</v>
      </c>
      <c r="U1799">
        <v>43701.242627314816</v>
      </c>
      <c r="W1799" t="s">
        <v>39</v>
      </c>
    </row>
    <row r="1800" spans="1:23">
      <c r="A1800" t="s">
        <v>5310</v>
      </c>
      <c r="B1800" t="s">
        <v>3989</v>
      </c>
      <c r="C1800" t="s">
        <v>1080</v>
      </c>
      <c r="D1800" t="s">
        <v>30</v>
      </c>
      <c r="E1800">
        <v>21</v>
      </c>
      <c r="F1800" s="3">
        <v>1610303667225</v>
      </c>
      <c r="G1800" t="s">
        <v>44</v>
      </c>
      <c r="H1800" t="s">
        <v>121</v>
      </c>
      <c r="I1800" t="s">
        <v>5311</v>
      </c>
      <c r="J1800" s="3">
        <v>923058541387</v>
      </c>
      <c r="K1800" t="s">
        <v>34</v>
      </c>
      <c r="L1800" t="s">
        <v>35</v>
      </c>
      <c r="M1800" t="s">
        <v>55</v>
      </c>
      <c r="O1800" t="s">
        <v>38</v>
      </c>
      <c r="P1800">
        <v>71</v>
      </c>
      <c r="Q1800">
        <f t="shared" si="56"/>
        <v>0.47333333333333333</v>
      </c>
      <c r="T1800">
        <f t="shared" si="57"/>
        <v>0.23666666666666666</v>
      </c>
      <c r="U1800">
        <v>43700.752175925925</v>
      </c>
      <c r="W1800" t="s">
        <v>145</v>
      </c>
    </row>
    <row r="1801" spans="1:23">
      <c r="A1801" t="s">
        <v>5312</v>
      </c>
      <c r="B1801" t="s">
        <v>162</v>
      </c>
      <c r="C1801" t="s">
        <v>2393</v>
      </c>
      <c r="D1801" t="s">
        <v>30</v>
      </c>
      <c r="E1801">
        <v>22</v>
      </c>
      <c r="F1801" s="3">
        <v>1330207461979</v>
      </c>
      <c r="G1801" t="s">
        <v>88</v>
      </c>
      <c r="H1801" t="s">
        <v>211</v>
      </c>
      <c r="I1801" t="s">
        <v>5313</v>
      </c>
      <c r="J1801" s="3">
        <v>923058580426</v>
      </c>
      <c r="K1801" t="s">
        <v>34</v>
      </c>
      <c r="L1801" t="s">
        <v>54</v>
      </c>
      <c r="M1801" t="s">
        <v>55</v>
      </c>
      <c r="N1801" t="s">
        <v>37</v>
      </c>
      <c r="O1801" t="s">
        <v>211</v>
      </c>
      <c r="P1801">
        <v>80</v>
      </c>
      <c r="Q1801">
        <f t="shared" si="56"/>
        <v>0.53333333333333333</v>
      </c>
      <c r="T1801">
        <f t="shared" si="57"/>
        <v>0.26666666666666666</v>
      </c>
      <c r="U1801">
        <v>43710.217523148145</v>
      </c>
      <c r="W1801" t="s">
        <v>145</v>
      </c>
    </row>
    <row r="1802" spans="1:23">
      <c r="A1802" t="s">
        <v>5314</v>
      </c>
      <c r="B1802" t="s">
        <v>957</v>
      </c>
      <c r="C1802" t="s">
        <v>98</v>
      </c>
      <c r="D1802" t="s">
        <v>30</v>
      </c>
      <c r="E1802">
        <v>27</v>
      </c>
      <c r="F1802" s="3">
        <v>1330213552451</v>
      </c>
      <c r="G1802" t="s">
        <v>88</v>
      </c>
      <c r="H1802" t="s">
        <v>211</v>
      </c>
      <c r="I1802" t="s">
        <v>5315</v>
      </c>
      <c r="J1802" s="3">
        <v>923058771691</v>
      </c>
      <c r="K1802" t="s">
        <v>34</v>
      </c>
      <c r="L1802" t="s">
        <v>54</v>
      </c>
      <c r="M1802" t="s">
        <v>55</v>
      </c>
      <c r="N1802" t="s">
        <v>37</v>
      </c>
      <c r="O1802" t="s">
        <v>211</v>
      </c>
      <c r="P1802">
        <v>60</v>
      </c>
      <c r="Q1802">
        <f t="shared" si="56"/>
        <v>0.4</v>
      </c>
      <c r="R1802" t="str">
        <f>VLOOKUP(I1802,'[2]All Tests Results'!$A$1:$C$979,2,0)</f>
        <v>1</v>
      </c>
      <c r="S1802" t="str">
        <f>VLOOKUP(I1802,'[2]All Tests Results'!$A$1:$C$979,3,0)</f>
        <v>1%</v>
      </c>
      <c r="T1802">
        <f t="shared" si="57"/>
        <v>0.20500000000000002</v>
      </c>
      <c r="U1802">
        <v>43714.55736111111</v>
      </c>
      <c r="W1802" t="s">
        <v>56</v>
      </c>
    </row>
    <row r="1803" spans="1:23">
      <c r="A1803" t="s">
        <v>5316</v>
      </c>
      <c r="B1803" t="s">
        <v>5317</v>
      </c>
      <c r="C1803" t="s">
        <v>157</v>
      </c>
      <c r="D1803" t="s">
        <v>30</v>
      </c>
      <c r="E1803">
        <v>25</v>
      </c>
      <c r="F1803" s="3">
        <v>1710120155945</v>
      </c>
      <c r="G1803" t="s">
        <v>31</v>
      </c>
      <c r="H1803" t="s">
        <v>32</v>
      </c>
      <c r="I1803" t="s">
        <v>5318</v>
      </c>
      <c r="J1803" s="3">
        <v>923059010897</v>
      </c>
      <c r="K1803" t="s">
        <v>34</v>
      </c>
      <c r="L1803" t="s">
        <v>47</v>
      </c>
      <c r="M1803" t="s">
        <v>48</v>
      </c>
      <c r="N1803" t="s">
        <v>49</v>
      </c>
      <c r="O1803" t="s">
        <v>38</v>
      </c>
      <c r="P1803">
        <v>67</v>
      </c>
      <c r="Q1803">
        <f t="shared" si="56"/>
        <v>0.44666666666666666</v>
      </c>
      <c r="T1803">
        <f t="shared" si="57"/>
        <v>0.22333333333333333</v>
      </c>
      <c r="U1803">
        <v>43708.448935185188</v>
      </c>
      <c r="W1803" t="s">
        <v>39</v>
      </c>
    </row>
    <row r="1804" spans="1:23">
      <c r="A1804" t="s">
        <v>5319</v>
      </c>
      <c r="B1804" t="s">
        <v>5320</v>
      </c>
      <c r="C1804" t="s">
        <v>98</v>
      </c>
      <c r="D1804" t="s">
        <v>30</v>
      </c>
      <c r="E1804">
        <v>24</v>
      </c>
      <c r="F1804" s="3">
        <v>1120158896735</v>
      </c>
      <c r="G1804" t="s">
        <v>44</v>
      </c>
      <c r="H1804" t="s">
        <v>252</v>
      </c>
      <c r="I1804" t="s">
        <v>5321</v>
      </c>
      <c r="J1804" s="3">
        <v>923059030987</v>
      </c>
      <c r="K1804" t="s">
        <v>34</v>
      </c>
      <c r="L1804" t="s">
        <v>54</v>
      </c>
      <c r="M1804" t="s">
        <v>48</v>
      </c>
      <c r="N1804" t="s">
        <v>49</v>
      </c>
      <c r="O1804" t="s">
        <v>67</v>
      </c>
      <c r="P1804">
        <v>70</v>
      </c>
      <c r="Q1804">
        <f t="shared" si="56"/>
        <v>0.46666666666666667</v>
      </c>
      <c r="R1804" t="str">
        <f>VLOOKUP(I1804,[1]AllTestsScores!$A$1:$C$1012,2,0)</f>
        <v>13</v>
      </c>
      <c r="S1804" t="str">
        <f>VLOOKUP(I1804,[1]AllTestsScores!$A$1:$C$1012,3,0)</f>
        <v>33%</v>
      </c>
      <c r="T1804">
        <f t="shared" si="57"/>
        <v>0.39833333333333332</v>
      </c>
      <c r="U1804">
        <v>43699.196122685185</v>
      </c>
      <c r="W1804" t="s">
        <v>56</v>
      </c>
    </row>
    <row r="1805" spans="1:23">
      <c r="A1805" t="s">
        <v>5322</v>
      </c>
      <c r="B1805" t="s">
        <v>5323</v>
      </c>
      <c r="C1805" t="s">
        <v>893</v>
      </c>
      <c r="D1805" t="s">
        <v>30</v>
      </c>
      <c r="E1805">
        <v>25</v>
      </c>
      <c r="F1805" s="3">
        <v>1720109713195</v>
      </c>
      <c r="G1805" t="s">
        <v>88</v>
      </c>
      <c r="H1805" t="s">
        <v>79</v>
      </c>
      <c r="I1805" t="s">
        <v>5324</v>
      </c>
      <c r="J1805" s="3">
        <v>923059054501</v>
      </c>
      <c r="K1805" t="s">
        <v>34</v>
      </c>
      <c r="L1805" t="s">
        <v>54</v>
      </c>
      <c r="M1805" t="s">
        <v>55</v>
      </c>
      <c r="N1805" t="s">
        <v>37</v>
      </c>
      <c r="O1805" t="s">
        <v>121</v>
      </c>
      <c r="P1805">
        <v>83</v>
      </c>
      <c r="Q1805">
        <f t="shared" si="56"/>
        <v>0.55333333333333334</v>
      </c>
      <c r="T1805">
        <f t="shared" si="57"/>
        <v>0.27666666666666667</v>
      </c>
      <c r="U1805">
        <v>43726.423449074071</v>
      </c>
      <c r="W1805" t="s">
        <v>75</v>
      </c>
    </row>
    <row r="1806" spans="1:23">
      <c r="A1806" t="s">
        <v>5325</v>
      </c>
      <c r="B1806" t="s">
        <v>2081</v>
      </c>
      <c r="C1806" t="s">
        <v>98</v>
      </c>
      <c r="D1806" t="s">
        <v>30</v>
      </c>
      <c r="E1806">
        <v>22</v>
      </c>
      <c r="F1806" s="3">
        <v>1710177817915</v>
      </c>
      <c r="G1806" t="s">
        <v>88</v>
      </c>
      <c r="H1806" t="s">
        <v>32</v>
      </c>
      <c r="I1806" t="s">
        <v>5326</v>
      </c>
      <c r="J1806" s="3">
        <v>923149868381</v>
      </c>
      <c r="K1806" t="s">
        <v>34</v>
      </c>
      <c r="L1806" t="s">
        <v>54</v>
      </c>
      <c r="M1806" t="s">
        <v>55</v>
      </c>
      <c r="N1806" t="s">
        <v>37</v>
      </c>
      <c r="O1806" t="s">
        <v>38</v>
      </c>
      <c r="P1806">
        <v>47</v>
      </c>
      <c r="Q1806">
        <f t="shared" si="56"/>
        <v>0.31333333333333335</v>
      </c>
      <c r="R1806" t="str">
        <f>VLOOKUP(I1806,'[2]All Tests Results'!$A$1:$C$979,2,0)</f>
        <v>37</v>
      </c>
      <c r="S1806" t="str">
        <f>VLOOKUP(I1806,'[2]All Tests Results'!$A$1:$C$979,3,0)</f>
        <v>53%</v>
      </c>
      <c r="T1806">
        <f t="shared" si="57"/>
        <v>0.42166666666666669</v>
      </c>
      <c r="U1806">
        <v>43699.183530092596</v>
      </c>
      <c r="W1806" t="s">
        <v>56</v>
      </c>
    </row>
    <row r="1807" spans="1:23">
      <c r="A1807" t="s">
        <v>5327</v>
      </c>
      <c r="B1807" t="s">
        <v>1601</v>
      </c>
      <c r="C1807" t="s">
        <v>98</v>
      </c>
      <c r="D1807" t="s">
        <v>30</v>
      </c>
      <c r="E1807">
        <v>31</v>
      </c>
      <c r="F1807" s="3">
        <v>1730105577351</v>
      </c>
      <c r="G1807" t="s">
        <v>88</v>
      </c>
      <c r="H1807" t="s">
        <v>38</v>
      </c>
      <c r="I1807" t="s">
        <v>5328</v>
      </c>
      <c r="J1807" s="3">
        <v>3339335479</v>
      </c>
      <c r="K1807" t="s">
        <v>34</v>
      </c>
      <c r="L1807" t="s">
        <v>54</v>
      </c>
      <c r="M1807" t="s">
        <v>55</v>
      </c>
      <c r="N1807" t="s">
        <v>49</v>
      </c>
      <c r="O1807" t="s">
        <v>38</v>
      </c>
      <c r="P1807">
        <v>62</v>
      </c>
      <c r="Q1807">
        <f t="shared" si="56"/>
        <v>0.41333333333333333</v>
      </c>
      <c r="R1807" t="str">
        <f>VLOOKUP(I1807,'[2]All Tests Results'!$A$1:$C$979,2,0)</f>
        <v>30</v>
      </c>
      <c r="S1807" t="str">
        <f>VLOOKUP(I1807,'[2]All Tests Results'!$A$1:$C$979,3,0)</f>
        <v>43%</v>
      </c>
      <c r="T1807">
        <f t="shared" si="57"/>
        <v>0.42166666666666663</v>
      </c>
      <c r="U1807">
        <v>43701.806574074071</v>
      </c>
      <c r="W1807" t="s">
        <v>56</v>
      </c>
    </row>
    <row r="1808" spans="1:23">
      <c r="A1808" t="s">
        <v>5329</v>
      </c>
      <c r="B1808" t="s">
        <v>5330</v>
      </c>
      <c r="C1808" t="s">
        <v>83</v>
      </c>
      <c r="D1808" t="s">
        <v>30</v>
      </c>
      <c r="E1808">
        <v>23</v>
      </c>
      <c r="F1808" s="3">
        <v>1730195786211</v>
      </c>
      <c r="G1808" t="s">
        <v>88</v>
      </c>
      <c r="H1808" t="s">
        <v>38</v>
      </c>
      <c r="I1808" t="s">
        <v>5331</v>
      </c>
      <c r="J1808" s="3">
        <v>923139610107</v>
      </c>
      <c r="K1808" t="s">
        <v>34</v>
      </c>
      <c r="L1808" t="s">
        <v>35</v>
      </c>
      <c r="M1808" t="s">
        <v>48</v>
      </c>
      <c r="N1808" t="s">
        <v>37</v>
      </c>
      <c r="O1808" t="s">
        <v>38</v>
      </c>
      <c r="P1808">
        <v>66</v>
      </c>
      <c r="Q1808">
        <f t="shared" si="56"/>
        <v>0.44</v>
      </c>
      <c r="R1808" t="str">
        <f>VLOOKUP(I1808,'[2]All Tests Results'!$A$1:$C$979,2,0)</f>
        <v>28</v>
      </c>
      <c r="S1808" t="str">
        <f>VLOOKUP(I1808,'[2]All Tests Results'!$A$1:$C$979,3,0)</f>
        <v>40%</v>
      </c>
      <c r="T1808">
        <f t="shared" si="57"/>
        <v>0.42000000000000004</v>
      </c>
      <c r="U1808">
        <v>43699.594884259262</v>
      </c>
      <c r="W1808" t="s">
        <v>56</v>
      </c>
    </row>
    <row r="1809" spans="1:24">
      <c r="A1809" t="s">
        <v>5332</v>
      </c>
      <c r="B1809" t="s">
        <v>2570</v>
      </c>
      <c r="C1809" t="s">
        <v>174</v>
      </c>
      <c r="D1809" t="s">
        <v>30</v>
      </c>
      <c r="E1809">
        <v>22</v>
      </c>
      <c r="F1809" s="3">
        <v>1110171735683</v>
      </c>
      <c r="G1809" t="s">
        <v>88</v>
      </c>
      <c r="H1809" t="s">
        <v>67</v>
      </c>
      <c r="I1809" t="s">
        <v>5333</v>
      </c>
      <c r="J1809" s="3">
        <v>923059129912</v>
      </c>
      <c r="K1809" t="s">
        <v>34</v>
      </c>
      <c r="L1809" t="s">
        <v>54</v>
      </c>
      <c r="M1809" t="s">
        <v>55</v>
      </c>
      <c r="O1809" t="s">
        <v>67</v>
      </c>
      <c r="P1809">
        <v>64</v>
      </c>
      <c r="Q1809">
        <f t="shared" si="56"/>
        <v>0.42666666666666669</v>
      </c>
      <c r="R1809" t="str">
        <f>VLOOKUP(I1809,'[2]All Tests Results'!$A$1:$C$979,2,0)</f>
        <v>24</v>
      </c>
      <c r="S1809" t="str">
        <f>VLOOKUP(I1809,'[2]All Tests Results'!$A$1:$C$979,3,0)</f>
        <v>34%</v>
      </c>
      <c r="T1809">
        <f t="shared" si="57"/>
        <v>0.38333333333333336</v>
      </c>
      <c r="U1809">
        <v>43703.446932870371</v>
      </c>
      <c r="W1809" t="s">
        <v>134</v>
      </c>
    </row>
    <row r="1810" spans="1:24">
      <c r="A1810" t="s">
        <v>5334</v>
      </c>
      <c r="B1810" t="s">
        <v>5335</v>
      </c>
      <c r="C1810" t="s">
        <v>140</v>
      </c>
      <c r="D1810" t="s">
        <v>30</v>
      </c>
      <c r="E1810">
        <v>24</v>
      </c>
      <c r="F1810" s="3">
        <v>1730115389341</v>
      </c>
      <c r="G1810" t="s">
        <v>31</v>
      </c>
      <c r="H1810" t="s">
        <v>107</v>
      </c>
      <c r="I1810" t="s">
        <v>5336</v>
      </c>
      <c r="J1810" s="3">
        <v>923059175710</v>
      </c>
      <c r="K1810" t="s">
        <v>34</v>
      </c>
      <c r="L1810" t="s">
        <v>35</v>
      </c>
      <c r="M1810" t="s">
        <v>36</v>
      </c>
      <c r="N1810" t="s">
        <v>37</v>
      </c>
      <c r="O1810" t="s">
        <v>38</v>
      </c>
      <c r="P1810">
        <v>42</v>
      </c>
      <c r="Q1810">
        <f t="shared" si="56"/>
        <v>0.28000000000000003</v>
      </c>
      <c r="T1810">
        <f t="shared" si="57"/>
        <v>0.14000000000000001</v>
      </c>
      <c r="U1810">
        <v>43700.22047453704</v>
      </c>
      <c r="W1810" t="s">
        <v>39</v>
      </c>
    </row>
    <row r="1811" spans="1:24">
      <c r="A1811" t="s">
        <v>5337</v>
      </c>
      <c r="B1811" t="s">
        <v>2933</v>
      </c>
      <c r="C1811" t="s">
        <v>815</v>
      </c>
      <c r="D1811" t="s">
        <v>30</v>
      </c>
      <c r="E1811">
        <v>32</v>
      </c>
      <c r="F1811" s="3">
        <v>1530698520645</v>
      </c>
      <c r="G1811" t="s">
        <v>88</v>
      </c>
      <c r="H1811" t="s">
        <v>99</v>
      </c>
      <c r="I1811" t="s">
        <v>5338</v>
      </c>
      <c r="J1811" s="3">
        <v>923059244430</v>
      </c>
      <c r="K1811" t="s">
        <v>34</v>
      </c>
      <c r="L1811" t="s">
        <v>35</v>
      </c>
      <c r="M1811" t="s">
        <v>48</v>
      </c>
      <c r="N1811" t="s">
        <v>37</v>
      </c>
      <c r="O1811" t="s">
        <v>73</v>
      </c>
      <c r="P1811">
        <v>31</v>
      </c>
      <c r="Q1811">
        <f t="shared" si="56"/>
        <v>0.20666666666666667</v>
      </c>
      <c r="R1811" t="str">
        <f>VLOOKUP(I1811,'[2]All Tests Results'!$A$1:$C$979,2,0)</f>
        <v>32</v>
      </c>
      <c r="S1811" t="str">
        <f>VLOOKUP(I1811,'[2]All Tests Results'!$A$1:$C$979,3,0)</f>
        <v>46%</v>
      </c>
      <c r="T1811">
        <f t="shared" si="57"/>
        <v>0.33333333333333337</v>
      </c>
      <c r="U1811">
        <v>43711.339386574073</v>
      </c>
      <c r="W1811" t="s">
        <v>56</v>
      </c>
    </row>
    <row r="1812" spans="1:24">
      <c r="A1812" t="s">
        <v>5339</v>
      </c>
      <c r="B1812" t="s">
        <v>5340</v>
      </c>
      <c r="C1812" t="s">
        <v>103</v>
      </c>
      <c r="D1812" t="s">
        <v>30</v>
      </c>
      <c r="E1812">
        <v>27</v>
      </c>
      <c r="F1812" s="3">
        <v>1110141913213</v>
      </c>
      <c r="G1812" t="s">
        <v>44</v>
      </c>
      <c r="H1812" t="s">
        <v>67</v>
      </c>
      <c r="I1812" t="s">
        <v>5341</v>
      </c>
      <c r="J1812" s="3">
        <v>923059293698</v>
      </c>
      <c r="K1812" t="s">
        <v>34</v>
      </c>
      <c r="L1812" t="s">
        <v>54</v>
      </c>
      <c r="M1812" t="s">
        <v>48</v>
      </c>
      <c r="N1812" t="s">
        <v>49</v>
      </c>
      <c r="O1812" t="s">
        <v>67</v>
      </c>
      <c r="P1812">
        <v>35</v>
      </c>
      <c r="Q1812">
        <f t="shared" si="56"/>
        <v>0.23333333333333334</v>
      </c>
      <c r="R1812" t="str">
        <f>VLOOKUP(I1812,[1]AllTestsScores!$A$1:$C$1012,2,0)</f>
        <v>4</v>
      </c>
      <c r="S1812" t="str">
        <f>VLOOKUP(I1812,[1]AllTestsScores!$A$1:$C$1012,3,0)</f>
        <v>10%</v>
      </c>
      <c r="T1812">
        <f t="shared" si="57"/>
        <v>0.16666666666666669</v>
      </c>
      <c r="U1812">
        <v>43698.747361111113</v>
      </c>
      <c r="W1812" t="s">
        <v>134</v>
      </c>
    </row>
    <row r="1813" spans="1:24">
      <c r="A1813" t="s">
        <v>5342</v>
      </c>
      <c r="B1813" t="s">
        <v>162</v>
      </c>
      <c r="C1813" t="s">
        <v>5343</v>
      </c>
      <c r="D1813" t="s">
        <v>30</v>
      </c>
      <c r="E1813">
        <v>26</v>
      </c>
      <c r="F1813" s="3">
        <v>1730128017021</v>
      </c>
      <c r="G1813" t="s">
        <v>88</v>
      </c>
      <c r="H1813" t="s">
        <v>38</v>
      </c>
      <c r="I1813" t="s">
        <v>5344</v>
      </c>
      <c r="J1813" s="3">
        <v>923329131203</v>
      </c>
      <c r="K1813" t="s">
        <v>34</v>
      </c>
      <c r="L1813" t="s">
        <v>54</v>
      </c>
      <c r="M1813" t="s">
        <v>55</v>
      </c>
      <c r="N1813" t="s">
        <v>37</v>
      </c>
      <c r="O1813" t="s">
        <v>38</v>
      </c>
      <c r="P1813">
        <v>66</v>
      </c>
      <c r="Q1813">
        <f t="shared" si="56"/>
        <v>0.44</v>
      </c>
      <c r="R1813" t="str">
        <f>VLOOKUP(I1813,'[2]All Tests Results'!$A$1:$C$979,2,0)</f>
        <v>28</v>
      </c>
      <c r="S1813" t="str">
        <f>VLOOKUP(I1813,'[2]All Tests Results'!$A$1:$C$979,3,0)</f>
        <v>40%</v>
      </c>
      <c r="T1813">
        <f t="shared" si="57"/>
        <v>0.42000000000000004</v>
      </c>
      <c r="U1813">
        <v>43710.424722222226</v>
      </c>
      <c r="W1813" t="s">
        <v>134</v>
      </c>
    </row>
    <row r="1814" spans="1:24">
      <c r="A1814" t="s">
        <v>5345</v>
      </c>
      <c r="B1814" t="s">
        <v>162</v>
      </c>
      <c r="C1814" t="s">
        <v>2637</v>
      </c>
      <c r="D1814" t="s">
        <v>30</v>
      </c>
      <c r="E1814">
        <v>23</v>
      </c>
      <c r="F1814" s="3">
        <v>1530231045103</v>
      </c>
      <c r="G1814" t="s">
        <v>44</v>
      </c>
      <c r="H1814" t="s">
        <v>99</v>
      </c>
      <c r="I1814" t="s">
        <v>5346</v>
      </c>
      <c r="J1814" s="3">
        <v>923059396894</v>
      </c>
      <c r="K1814" t="s">
        <v>69</v>
      </c>
      <c r="L1814" t="s">
        <v>35</v>
      </c>
      <c r="M1814" t="s">
        <v>48</v>
      </c>
      <c r="O1814" t="s">
        <v>121</v>
      </c>
      <c r="P1814">
        <v>35</v>
      </c>
      <c r="Q1814">
        <f t="shared" si="56"/>
        <v>0.23333333333333334</v>
      </c>
      <c r="T1814">
        <f t="shared" si="57"/>
        <v>0.11666666666666667</v>
      </c>
      <c r="U1814">
        <v>43705.590277777781</v>
      </c>
      <c r="W1814" t="s">
        <v>75</v>
      </c>
    </row>
    <row r="1815" spans="1:24">
      <c r="A1815" t="s">
        <v>5347</v>
      </c>
      <c r="B1815" t="s">
        <v>1185</v>
      </c>
      <c r="C1815" t="s">
        <v>162</v>
      </c>
      <c r="D1815" t="s">
        <v>30</v>
      </c>
      <c r="E1815">
        <v>25</v>
      </c>
      <c r="F1815" s="3">
        <v>1610258704561</v>
      </c>
      <c r="G1815" t="s">
        <v>31</v>
      </c>
      <c r="H1815" t="s">
        <v>121</v>
      </c>
      <c r="I1815" t="s">
        <v>5348</v>
      </c>
      <c r="J1815" s="3">
        <v>923059425424</v>
      </c>
      <c r="K1815" t="s">
        <v>34</v>
      </c>
      <c r="L1815" t="s">
        <v>54</v>
      </c>
      <c r="M1815" t="s">
        <v>55</v>
      </c>
      <c r="N1815" t="s">
        <v>49</v>
      </c>
      <c r="O1815" t="s">
        <v>121</v>
      </c>
      <c r="P1815">
        <v>51</v>
      </c>
      <c r="Q1815">
        <f t="shared" si="56"/>
        <v>0.34</v>
      </c>
      <c r="T1815">
        <f t="shared" si="57"/>
        <v>0.17</v>
      </c>
      <c r="U1815">
        <v>43699.015416666669</v>
      </c>
      <c r="W1815" t="s">
        <v>145</v>
      </c>
    </row>
    <row r="1816" spans="1:24">
      <c r="A1816" t="s">
        <v>5349</v>
      </c>
      <c r="B1816" t="s">
        <v>2831</v>
      </c>
      <c r="C1816" t="s">
        <v>98</v>
      </c>
      <c r="D1816" t="s">
        <v>30</v>
      </c>
      <c r="E1816">
        <v>24</v>
      </c>
      <c r="F1816" s="3">
        <v>1560244942441</v>
      </c>
      <c r="G1816" t="s">
        <v>31</v>
      </c>
      <c r="H1816" t="s">
        <v>73</v>
      </c>
      <c r="I1816" t="s">
        <v>5350</v>
      </c>
      <c r="J1816" s="3">
        <v>923059454522</v>
      </c>
      <c r="K1816" t="s">
        <v>34</v>
      </c>
      <c r="L1816" t="s">
        <v>54</v>
      </c>
      <c r="M1816" t="s">
        <v>48</v>
      </c>
      <c r="O1816" t="s">
        <v>38</v>
      </c>
      <c r="P1816">
        <v>66</v>
      </c>
      <c r="Q1816">
        <f t="shared" si="56"/>
        <v>0.44</v>
      </c>
      <c r="T1816">
        <f t="shared" si="57"/>
        <v>0.22</v>
      </c>
      <c r="U1816">
        <v>43700.574756944443</v>
      </c>
      <c r="W1816" t="s">
        <v>75</v>
      </c>
    </row>
    <row r="1817" spans="1:24">
      <c r="A1817" t="s">
        <v>5351</v>
      </c>
      <c r="B1817" t="s">
        <v>482</v>
      </c>
      <c r="C1817" t="s">
        <v>5352</v>
      </c>
      <c r="D1817" t="s">
        <v>30</v>
      </c>
      <c r="E1817">
        <v>24</v>
      </c>
      <c r="F1817" s="3">
        <v>1530168703629</v>
      </c>
      <c r="G1817" t="s">
        <v>31</v>
      </c>
      <c r="H1817" t="s">
        <v>99</v>
      </c>
      <c r="I1817" t="s">
        <v>5353</v>
      </c>
      <c r="J1817" s="3">
        <v>923059495368</v>
      </c>
      <c r="K1817" t="s">
        <v>34</v>
      </c>
      <c r="L1817" t="s">
        <v>47</v>
      </c>
      <c r="M1817" t="s">
        <v>55</v>
      </c>
      <c r="N1817" t="s">
        <v>37</v>
      </c>
      <c r="O1817" t="s">
        <v>121</v>
      </c>
      <c r="P1817">
        <v>26</v>
      </c>
      <c r="Q1817">
        <f t="shared" si="56"/>
        <v>0.17333333333333334</v>
      </c>
      <c r="T1817">
        <f t="shared" si="57"/>
        <v>8.666666666666667E-2</v>
      </c>
      <c r="U1817">
        <v>43718.744305555556</v>
      </c>
      <c r="W1817" t="s">
        <v>39</v>
      </c>
    </row>
    <row r="1818" spans="1:24">
      <c r="A1818" t="s">
        <v>5354</v>
      </c>
      <c r="B1818" t="s">
        <v>1147</v>
      </c>
      <c r="C1818" t="s">
        <v>3180</v>
      </c>
      <c r="D1818" t="s">
        <v>30</v>
      </c>
      <c r="E1818">
        <v>27</v>
      </c>
      <c r="F1818" s="3">
        <v>2120185593621</v>
      </c>
      <c r="G1818" t="s">
        <v>31</v>
      </c>
      <c r="H1818" t="s">
        <v>296</v>
      </c>
      <c r="I1818" t="s">
        <v>5355</v>
      </c>
      <c r="J1818" s="3">
        <v>923059551077</v>
      </c>
      <c r="K1818" t="s">
        <v>34</v>
      </c>
      <c r="L1818" t="s">
        <v>54</v>
      </c>
      <c r="M1818" t="s">
        <v>48</v>
      </c>
      <c r="N1818" t="s">
        <v>37</v>
      </c>
      <c r="O1818" t="s">
        <v>38</v>
      </c>
      <c r="P1818">
        <v>100</v>
      </c>
      <c r="Q1818">
        <f t="shared" si="56"/>
        <v>0.66666666666666663</v>
      </c>
      <c r="R1818" t="s">
        <v>2898</v>
      </c>
      <c r="S1818" t="s">
        <v>2899</v>
      </c>
      <c r="T1818">
        <f t="shared" si="57"/>
        <v>0.62333333333333329</v>
      </c>
      <c r="U1818">
        <v>43699.140879629631</v>
      </c>
      <c r="W1818" t="s">
        <v>2044</v>
      </c>
      <c r="X1818" t="s">
        <v>1333</v>
      </c>
    </row>
    <row r="1819" spans="1:24">
      <c r="A1819" t="s">
        <v>5356</v>
      </c>
      <c r="B1819" t="s">
        <v>59</v>
      </c>
      <c r="C1819" t="s">
        <v>5357</v>
      </c>
      <c r="D1819" t="s">
        <v>30</v>
      </c>
      <c r="E1819">
        <v>23</v>
      </c>
      <c r="F1819" s="3">
        <v>1530531070041</v>
      </c>
      <c r="G1819" t="s">
        <v>88</v>
      </c>
      <c r="H1819" t="s">
        <v>99</v>
      </c>
      <c r="I1819" t="s">
        <v>5358</v>
      </c>
      <c r="J1819" s="3">
        <v>923059579307</v>
      </c>
      <c r="K1819" t="s">
        <v>34</v>
      </c>
      <c r="L1819" t="s">
        <v>54</v>
      </c>
      <c r="M1819" t="s">
        <v>55</v>
      </c>
      <c r="O1819" t="s">
        <v>91</v>
      </c>
      <c r="P1819">
        <v>73</v>
      </c>
      <c r="Q1819">
        <f t="shared" si="56"/>
        <v>0.48666666666666669</v>
      </c>
      <c r="R1819" t="str">
        <f>VLOOKUP(I1819,'[2]All Tests Results'!$A$1:$C$979,2,0)</f>
        <v>32</v>
      </c>
      <c r="S1819" t="str">
        <f>VLOOKUP(I1819,'[2]All Tests Results'!$A$1:$C$979,3,0)</f>
        <v>46%</v>
      </c>
      <c r="T1819">
        <f t="shared" si="57"/>
        <v>0.47333333333333338</v>
      </c>
      <c r="U1819">
        <v>43723.285428240742</v>
      </c>
      <c r="W1819" t="s">
        <v>56</v>
      </c>
    </row>
    <row r="1820" spans="1:24">
      <c r="A1820" t="s">
        <v>5359</v>
      </c>
      <c r="B1820" t="s">
        <v>5360</v>
      </c>
      <c r="C1820" t="s">
        <v>778</v>
      </c>
      <c r="D1820" t="s">
        <v>30</v>
      </c>
      <c r="E1820">
        <v>34</v>
      </c>
      <c r="F1820" s="3">
        <v>1620282248237</v>
      </c>
      <c r="G1820" t="s">
        <v>88</v>
      </c>
      <c r="H1820" t="s">
        <v>152</v>
      </c>
      <c r="I1820" t="s">
        <v>5361</v>
      </c>
      <c r="J1820" s="3">
        <v>97455537907</v>
      </c>
      <c r="K1820" t="s">
        <v>34</v>
      </c>
      <c r="L1820" t="s">
        <v>35</v>
      </c>
      <c r="M1820" t="s">
        <v>48</v>
      </c>
      <c r="N1820" t="s">
        <v>37</v>
      </c>
      <c r="O1820" t="s">
        <v>38</v>
      </c>
      <c r="P1820">
        <v>46</v>
      </c>
      <c r="Q1820">
        <f t="shared" si="56"/>
        <v>0.30666666666666664</v>
      </c>
      <c r="R1820" t="str">
        <f>VLOOKUP(I1820,'[2]All Tests Results'!$A$1:$C$979,2,0)</f>
        <v>37</v>
      </c>
      <c r="S1820" t="str">
        <f>VLOOKUP(I1820,'[2]All Tests Results'!$A$1:$C$979,3,0)</f>
        <v>53%</v>
      </c>
      <c r="T1820">
        <f t="shared" si="57"/>
        <v>0.41833333333333333</v>
      </c>
      <c r="U1820">
        <v>43709.947662037041</v>
      </c>
      <c r="W1820" t="s">
        <v>134</v>
      </c>
    </row>
    <row r="1821" spans="1:24">
      <c r="A1821" t="s">
        <v>5362</v>
      </c>
      <c r="B1821" t="s">
        <v>3900</v>
      </c>
      <c r="C1821" t="s">
        <v>161</v>
      </c>
      <c r="D1821" t="s">
        <v>30</v>
      </c>
      <c r="E1821">
        <v>24</v>
      </c>
      <c r="F1821" s="3">
        <v>1710126007223</v>
      </c>
      <c r="G1821" t="s">
        <v>44</v>
      </c>
      <c r="H1821" t="s">
        <v>32</v>
      </c>
      <c r="I1821" t="s">
        <v>5363</v>
      </c>
      <c r="J1821" s="3">
        <v>923059661076</v>
      </c>
      <c r="K1821" t="s">
        <v>34</v>
      </c>
      <c r="L1821" t="s">
        <v>54</v>
      </c>
      <c r="M1821" t="s">
        <v>48</v>
      </c>
      <c r="N1821" t="s">
        <v>37</v>
      </c>
      <c r="O1821" t="s">
        <v>38</v>
      </c>
      <c r="P1821">
        <v>75</v>
      </c>
      <c r="Q1821">
        <f t="shared" si="56"/>
        <v>0.5</v>
      </c>
      <c r="R1821" t="str">
        <f>VLOOKUP(I1821,[1]AllTestsScores!$A$1:$C$1012,2,0)</f>
        <v>14</v>
      </c>
      <c r="S1821" t="str">
        <f>VLOOKUP(I1821,[1]AllTestsScores!$A$1:$C$1012,3,0)</f>
        <v>35%</v>
      </c>
      <c r="T1821">
        <f t="shared" si="57"/>
        <v>0.42499999999999999</v>
      </c>
      <c r="U1821">
        <v>43710.654016203705</v>
      </c>
      <c r="W1821" t="s">
        <v>56</v>
      </c>
      <c r="X1821" t="s">
        <v>57</v>
      </c>
    </row>
    <row r="1822" spans="1:24">
      <c r="A1822" t="s">
        <v>5364</v>
      </c>
      <c r="B1822" t="s">
        <v>5365</v>
      </c>
      <c r="C1822" t="s">
        <v>103</v>
      </c>
      <c r="D1822" t="s">
        <v>30</v>
      </c>
      <c r="E1822">
        <v>21</v>
      </c>
      <c r="F1822" s="3">
        <v>1410134100239</v>
      </c>
      <c r="G1822" t="s">
        <v>88</v>
      </c>
      <c r="H1822" t="s">
        <v>112</v>
      </c>
      <c r="I1822" t="s">
        <v>5366</v>
      </c>
      <c r="J1822" s="3">
        <v>923030547171</v>
      </c>
      <c r="K1822" t="s">
        <v>34</v>
      </c>
      <c r="L1822" t="s">
        <v>54</v>
      </c>
      <c r="M1822" t="s">
        <v>55</v>
      </c>
      <c r="O1822" t="s">
        <v>38</v>
      </c>
      <c r="P1822">
        <v>64</v>
      </c>
      <c r="Q1822">
        <f t="shared" si="56"/>
        <v>0.42666666666666669</v>
      </c>
      <c r="R1822" t="str">
        <f>VLOOKUP(I1822,'[2]All Tests Results'!$A$1:$C$979,2,0)</f>
        <v>29</v>
      </c>
      <c r="S1822" t="str">
        <f>VLOOKUP(I1822,'[2]All Tests Results'!$A$1:$C$979,3,0)</f>
        <v>41%</v>
      </c>
      <c r="T1822">
        <f t="shared" si="57"/>
        <v>0.41833333333333333</v>
      </c>
      <c r="U1822">
        <v>43706.287719907406</v>
      </c>
      <c r="W1822" t="s">
        <v>56</v>
      </c>
    </row>
    <row r="1823" spans="1:24">
      <c r="A1823" t="s">
        <v>5367</v>
      </c>
      <c r="B1823" t="s">
        <v>5368</v>
      </c>
      <c r="C1823" t="s">
        <v>157</v>
      </c>
      <c r="D1823" t="s">
        <v>30</v>
      </c>
      <c r="E1823">
        <v>24</v>
      </c>
      <c r="F1823" s="3">
        <v>1730123192931</v>
      </c>
      <c r="G1823" t="s">
        <v>88</v>
      </c>
      <c r="H1823" t="s">
        <v>38</v>
      </c>
      <c r="I1823" t="s">
        <v>5369</v>
      </c>
      <c r="J1823" s="3">
        <v>923059792847</v>
      </c>
      <c r="K1823" t="s">
        <v>34</v>
      </c>
      <c r="L1823" t="s">
        <v>35</v>
      </c>
      <c r="M1823" t="s">
        <v>36</v>
      </c>
      <c r="N1823" t="s">
        <v>37</v>
      </c>
      <c r="O1823" t="s">
        <v>38</v>
      </c>
      <c r="P1823">
        <v>56</v>
      </c>
      <c r="Q1823">
        <f t="shared" si="56"/>
        <v>0.37333333333333335</v>
      </c>
      <c r="T1823">
        <f t="shared" si="57"/>
        <v>0.18666666666666668</v>
      </c>
      <c r="U1823">
        <v>43698.669282407405</v>
      </c>
      <c r="W1823" t="s">
        <v>39</v>
      </c>
    </row>
    <row r="1824" spans="1:24">
      <c r="A1824" t="s">
        <v>5370</v>
      </c>
      <c r="B1824" t="s">
        <v>5371</v>
      </c>
      <c r="C1824" t="s">
        <v>72</v>
      </c>
      <c r="D1824" t="s">
        <v>30</v>
      </c>
      <c r="E1824">
        <v>22</v>
      </c>
      <c r="F1824" s="3">
        <v>2120314037941</v>
      </c>
      <c r="G1824" t="s">
        <v>31</v>
      </c>
      <c r="H1824" t="s">
        <v>296</v>
      </c>
      <c r="I1824" t="s">
        <v>5372</v>
      </c>
      <c r="J1824" s="3">
        <v>923060096409</v>
      </c>
      <c r="K1824" t="s">
        <v>34</v>
      </c>
      <c r="L1824" t="s">
        <v>47</v>
      </c>
      <c r="M1824" t="s">
        <v>48</v>
      </c>
      <c r="N1824" t="s">
        <v>37</v>
      </c>
      <c r="O1824" t="s">
        <v>38</v>
      </c>
      <c r="P1824">
        <v>25</v>
      </c>
      <c r="Q1824">
        <f t="shared" si="56"/>
        <v>0.16666666666666666</v>
      </c>
      <c r="R1824" t="str">
        <f>VLOOKUP(I1824,Sheet7!$A$1:$C$747,2,0)</f>
        <v>17</v>
      </c>
      <c r="S1824" t="str">
        <f>VLOOKUP(I1824,Sheet7!$A$1:$C$747,3,0)</f>
        <v>43%</v>
      </c>
      <c r="T1824">
        <f t="shared" si="57"/>
        <v>0.29833333333333334</v>
      </c>
      <c r="U1824">
        <v>43708.458599537036</v>
      </c>
      <c r="W1824" t="s">
        <v>39</v>
      </c>
    </row>
    <row r="1825" spans="1:23">
      <c r="A1825" t="s">
        <v>5373</v>
      </c>
      <c r="B1825" t="s">
        <v>5374</v>
      </c>
      <c r="C1825" t="s">
        <v>98</v>
      </c>
      <c r="D1825" t="s">
        <v>30</v>
      </c>
      <c r="E1825">
        <v>25</v>
      </c>
      <c r="F1825" s="3">
        <v>1730105192841</v>
      </c>
      <c r="G1825" t="s">
        <v>88</v>
      </c>
      <c r="H1825" t="s">
        <v>175</v>
      </c>
      <c r="I1825" t="s">
        <v>5375</v>
      </c>
      <c r="J1825" s="3">
        <v>923329224448</v>
      </c>
      <c r="K1825" t="s">
        <v>34</v>
      </c>
      <c r="L1825" t="s">
        <v>35</v>
      </c>
      <c r="M1825" t="s">
        <v>48</v>
      </c>
      <c r="N1825" t="s">
        <v>37</v>
      </c>
      <c r="O1825" t="s">
        <v>38</v>
      </c>
      <c r="P1825">
        <v>61</v>
      </c>
      <c r="Q1825">
        <f t="shared" si="56"/>
        <v>0.40666666666666668</v>
      </c>
      <c r="R1825" t="str">
        <f>VLOOKUP(I1825,'[2]All Tests Results'!$A$1:$C$979,2,0)</f>
        <v>30</v>
      </c>
      <c r="S1825" t="str">
        <f>VLOOKUP(I1825,'[2]All Tests Results'!$A$1:$C$979,3,0)</f>
        <v>43%</v>
      </c>
      <c r="T1825">
        <f t="shared" si="57"/>
        <v>0.41833333333333333</v>
      </c>
      <c r="U1825">
        <v>43698.634826388887</v>
      </c>
      <c r="W1825" t="s">
        <v>56</v>
      </c>
    </row>
    <row r="1826" spans="1:23">
      <c r="A1826" t="s">
        <v>5376</v>
      </c>
      <c r="B1826" t="s">
        <v>5377</v>
      </c>
      <c r="C1826" t="s">
        <v>120</v>
      </c>
      <c r="D1826" t="s">
        <v>30</v>
      </c>
      <c r="E1826">
        <v>22</v>
      </c>
      <c r="F1826" s="3">
        <v>1540165686239</v>
      </c>
      <c r="G1826" t="s">
        <v>88</v>
      </c>
      <c r="H1826" t="s">
        <v>91</v>
      </c>
      <c r="I1826" t="s">
        <v>5378</v>
      </c>
      <c r="J1826" s="3">
        <v>923060306025</v>
      </c>
      <c r="K1826" t="s">
        <v>34</v>
      </c>
      <c r="L1826" t="s">
        <v>54</v>
      </c>
      <c r="M1826" t="s">
        <v>48</v>
      </c>
      <c r="N1826" t="s">
        <v>37</v>
      </c>
      <c r="O1826" t="s">
        <v>91</v>
      </c>
      <c r="P1826">
        <v>76</v>
      </c>
      <c r="Q1826">
        <f t="shared" si="56"/>
        <v>0.50666666666666671</v>
      </c>
      <c r="R1826" t="str">
        <f>VLOOKUP(I1826,'[2]All Tests Results'!$A$1:$C$979,2,0)</f>
        <v>27</v>
      </c>
      <c r="S1826" t="str">
        <f>VLOOKUP(I1826,'[2]All Tests Results'!$A$1:$C$979,3,0)</f>
        <v>39%</v>
      </c>
      <c r="T1826">
        <f t="shared" si="57"/>
        <v>0.44833333333333336</v>
      </c>
      <c r="U1826">
        <v>43699.270729166667</v>
      </c>
      <c r="W1826" t="s">
        <v>56</v>
      </c>
    </row>
    <row r="1827" spans="1:23">
      <c r="A1827" t="s">
        <v>5379</v>
      </c>
      <c r="B1827" t="s">
        <v>5380</v>
      </c>
      <c r="C1827" t="s">
        <v>5381</v>
      </c>
      <c r="D1827" t="s">
        <v>30</v>
      </c>
      <c r="E1827">
        <v>23</v>
      </c>
      <c r="F1827" s="3">
        <v>1330292045331</v>
      </c>
      <c r="G1827" t="s">
        <v>88</v>
      </c>
      <c r="H1827" t="s">
        <v>211</v>
      </c>
      <c r="I1827" t="s">
        <v>5382</v>
      </c>
      <c r="J1827" s="3">
        <v>923060850065</v>
      </c>
      <c r="K1827" t="s">
        <v>34</v>
      </c>
      <c r="L1827" t="s">
        <v>54</v>
      </c>
      <c r="M1827" t="s">
        <v>55</v>
      </c>
      <c r="N1827" t="s">
        <v>37</v>
      </c>
      <c r="O1827" t="s">
        <v>211</v>
      </c>
      <c r="P1827">
        <v>61</v>
      </c>
      <c r="Q1827">
        <f t="shared" si="56"/>
        <v>0.40666666666666668</v>
      </c>
      <c r="R1827" t="str">
        <f>VLOOKUP(I1827,'[2]All Tests Results'!$A$1:$C$979,2,0)</f>
        <v>29</v>
      </c>
      <c r="S1827" t="str">
        <f>VLOOKUP(I1827,'[2]All Tests Results'!$A$1:$C$979,3,0)</f>
        <v>41%</v>
      </c>
      <c r="T1827">
        <f t="shared" si="57"/>
        <v>0.40833333333333333</v>
      </c>
      <c r="U1827">
        <v>43714.602152777778</v>
      </c>
      <c r="W1827" t="s">
        <v>134</v>
      </c>
    </row>
    <row r="1828" spans="1:23">
      <c r="A1828" t="s">
        <v>5383</v>
      </c>
      <c r="B1828" t="s">
        <v>1121</v>
      </c>
      <c r="C1828" t="s">
        <v>103</v>
      </c>
      <c r="D1828" t="s">
        <v>30</v>
      </c>
      <c r="E1828">
        <v>21</v>
      </c>
      <c r="F1828" s="3">
        <v>2120139706797</v>
      </c>
      <c r="G1828" t="s">
        <v>44</v>
      </c>
      <c r="H1828" t="s">
        <v>296</v>
      </c>
      <c r="I1828" t="s">
        <v>5384</v>
      </c>
      <c r="J1828" s="3">
        <v>923060982107</v>
      </c>
      <c r="K1828" t="s">
        <v>34</v>
      </c>
      <c r="L1828" t="s">
        <v>54</v>
      </c>
      <c r="M1828" t="s">
        <v>48</v>
      </c>
      <c r="O1828" t="s">
        <v>38</v>
      </c>
      <c r="P1828">
        <v>65</v>
      </c>
      <c r="Q1828">
        <f t="shared" si="56"/>
        <v>0.43333333333333335</v>
      </c>
      <c r="R1828" t="str">
        <f>VLOOKUP(I1828,[1]AllTestsScores!$A$1:$C$1012,2,0)</f>
        <v>9</v>
      </c>
      <c r="S1828" t="str">
        <f>VLOOKUP(I1828,[1]AllTestsScores!$A$1:$C$1012,3,0)</f>
        <v>23%</v>
      </c>
      <c r="T1828">
        <f t="shared" si="57"/>
        <v>0.33166666666666667</v>
      </c>
      <c r="U1828">
        <v>43701.248194444444</v>
      </c>
      <c r="W1828" t="s">
        <v>56</v>
      </c>
    </row>
    <row r="1829" spans="1:23">
      <c r="A1829" t="s">
        <v>5385</v>
      </c>
      <c r="B1829" t="s">
        <v>162</v>
      </c>
      <c r="C1829" t="s">
        <v>976</v>
      </c>
      <c r="D1829" t="s">
        <v>30</v>
      </c>
      <c r="E1829">
        <v>20</v>
      </c>
      <c r="F1829" s="3">
        <v>1710223691211</v>
      </c>
      <c r="G1829" t="s">
        <v>44</v>
      </c>
      <c r="H1829" t="s">
        <v>32</v>
      </c>
      <c r="I1829" t="s">
        <v>5386</v>
      </c>
      <c r="J1829" s="3">
        <v>923060987410</v>
      </c>
      <c r="K1829" t="s">
        <v>34</v>
      </c>
      <c r="L1829" t="s">
        <v>54</v>
      </c>
      <c r="M1829" t="s">
        <v>55</v>
      </c>
      <c r="O1829" t="s">
        <v>38</v>
      </c>
      <c r="P1829">
        <v>73</v>
      </c>
      <c r="Q1829">
        <f t="shared" si="56"/>
        <v>0.48666666666666669</v>
      </c>
      <c r="R1829" t="str">
        <f>VLOOKUP(I1829,[1]AllTestsScores!$A$1:$C$1012,2,0)</f>
        <v>25</v>
      </c>
      <c r="S1829" t="str">
        <f>VLOOKUP(I1829,[1]AllTestsScores!$A$1:$C$1012,3,0)</f>
        <v>63%</v>
      </c>
      <c r="T1829">
        <f t="shared" si="57"/>
        <v>0.55833333333333335</v>
      </c>
      <c r="U1829">
        <v>43706.2028125</v>
      </c>
      <c r="W1829" t="s">
        <v>56</v>
      </c>
    </row>
    <row r="1830" spans="1:23">
      <c r="A1830" t="s">
        <v>5387</v>
      </c>
      <c r="B1830" t="s">
        <v>482</v>
      </c>
      <c r="C1830" t="s">
        <v>1381</v>
      </c>
      <c r="D1830" t="s">
        <v>30</v>
      </c>
      <c r="E1830">
        <v>22</v>
      </c>
      <c r="F1830" s="3">
        <v>1730146165239</v>
      </c>
      <c r="G1830" t="s">
        <v>88</v>
      </c>
      <c r="H1830" t="s">
        <v>38</v>
      </c>
      <c r="I1830" t="s">
        <v>5388</v>
      </c>
      <c r="J1830" s="3">
        <v>923139710934</v>
      </c>
      <c r="K1830" t="s">
        <v>34</v>
      </c>
      <c r="L1830" t="s">
        <v>54</v>
      </c>
      <c r="M1830" t="s">
        <v>55</v>
      </c>
      <c r="O1830" t="s">
        <v>38</v>
      </c>
      <c r="P1830">
        <v>125</v>
      </c>
      <c r="Q1830">
        <f t="shared" si="56"/>
        <v>0.83333333333333337</v>
      </c>
      <c r="T1830">
        <f t="shared" si="57"/>
        <v>0.41666666666666669</v>
      </c>
      <c r="U1830">
        <v>43721.631898148145</v>
      </c>
    </row>
    <row r="1831" spans="1:23">
      <c r="A1831" t="s">
        <v>5389</v>
      </c>
      <c r="B1831" t="s">
        <v>5390</v>
      </c>
      <c r="C1831" t="s">
        <v>5391</v>
      </c>
      <c r="D1831" t="s">
        <v>30</v>
      </c>
      <c r="E1831">
        <v>25</v>
      </c>
      <c r="F1831" s="3">
        <v>1620274996743</v>
      </c>
      <c r="G1831" t="s">
        <v>88</v>
      </c>
      <c r="H1831" t="s">
        <v>152</v>
      </c>
      <c r="I1831" t="s">
        <v>5392</v>
      </c>
      <c r="J1831" s="3">
        <v>923139780799</v>
      </c>
      <c r="K1831" t="s">
        <v>34</v>
      </c>
      <c r="L1831" t="s">
        <v>54</v>
      </c>
      <c r="M1831" t="s">
        <v>48</v>
      </c>
      <c r="N1831" t="s">
        <v>37</v>
      </c>
      <c r="O1831" t="s">
        <v>38</v>
      </c>
      <c r="P1831">
        <v>71</v>
      </c>
      <c r="Q1831">
        <f t="shared" si="56"/>
        <v>0.47333333333333333</v>
      </c>
      <c r="R1831" t="str">
        <f>VLOOKUP(I1831,'[2]All Tests Results'!$A$1:$C$979,2,0)</f>
        <v>25</v>
      </c>
      <c r="S1831" t="str">
        <f>VLOOKUP(I1831,'[2]All Tests Results'!$A$1:$C$979,3,0)</f>
        <v>36%</v>
      </c>
      <c r="T1831">
        <f t="shared" si="57"/>
        <v>0.41666666666666663</v>
      </c>
      <c r="U1831">
        <v>43724.253252314818</v>
      </c>
      <c r="W1831" t="s">
        <v>56</v>
      </c>
    </row>
    <row r="1832" spans="1:23">
      <c r="A1832" t="s">
        <v>5393</v>
      </c>
      <c r="B1832" t="s">
        <v>1380</v>
      </c>
      <c r="C1832" t="s">
        <v>635</v>
      </c>
      <c r="D1832" t="s">
        <v>30</v>
      </c>
      <c r="E1832">
        <v>21</v>
      </c>
      <c r="F1832" s="3">
        <v>2120180894083</v>
      </c>
      <c r="G1832" t="s">
        <v>88</v>
      </c>
      <c r="H1832" t="s">
        <v>296</v>
      </c>
      <c r="I1832" t="s">
        <v>5394</v>
      </c>
      <c r="J1832" s="3">
        <v>923062288479</v>
      </c>
      <c r="K1832" t="s">
        <v>69</v>
      </c>
      <c r="L1832" t="s">
        <v>47</v>
      </c>
      <c r="M1832" t="s">
        <v>55</v>
      </c>
      <c r="O1832" t="s">
        <v>38</v>
      </c>
      <c r="P1832">
        <v>51</v>
      </c>
      <c r="Q1832">
        <f t="shared" si="56"/>
        <v>0.34</v>
      </c>
      <c r="T1832">
        <f t="shared" si="57"/>
        <v>0.17</v>
      </c>
      <c r="U1832">
        <v>43698.65148148148</v>
      </c>
      <c r="W1832" t="s">
        <v>39</v>
      </c>
    </row>
    <row r="1833" spans="1:23">
      <c r="A1833" t="s">
        <v>5395</v>
      </c>
      <c r="B1833" t="s">
        <v>5396</v>
      </c>
      <c r="C1833" t="s">
        <v>72</v>
      </c>
      <c r="D1833" t="s">
        <v>30</v>
      </c>
      <c r="E1833">
        <v>22</v>
      </c>
      <c r="F1833" s="3">
        <v>4130372174025</v>
      </c>
      <c r="G1833" t="s">
        <v>88</v>
      </c>
      <c r="H1833" t="s">
        <v>188</v>
      </c>
      <c r="I1833" t="s">
        <v>5397</v>
      </c>
      <c r="J1833" s="3">
        <v>923352027736</v>
      </c>
      <c r="K1833" t="s">
        <v>34</v>
      </c>
      <c r="L1833" t="s">
        <v>54</v>
      </c>
      <c r="M1833" t="s">
        <v>48</v>
      </c>
      <c r="O1833" t="s">
        <v>38</v>
      </c>
      <c r="P1833">
        <v>50</v>
      </c>
      <c r="Q1833">
        <f t="shared" si="56"/>
        <v>0.33333333333333331</v>
      </c>
      <c r="R1833" t="str">
        <f>VLOOKUP(I1833,'[2]All Tests Results'!$A$1:$C$979,2,0)</f>
        <v>35</v>
      </c>
      <c r="S1833" t="str">
        <f>VLOOKUP(I1833,'[2]All Tests Results'!$A$1:$C$979,3,0)</f>
        <v>50%</v>
      </c>
      <c r="T1833">
        <f t="shared" si="57"/>
        <v>0.41666666666666663</v>
      </c>
      <c r="U1833">
        <v>43710.225254629629</v>
      </c>
      <c r="W1833" t="s">
        <v>56</v>
      </c>
    </row>
    <row r="1834" spans="1:23">
      <c r="A1834" t="s">
        <v>5398</v>
      </c>
      <c r="B1834" t="s">
        <v>1667</v>
      </c>
      <c r="C1834" t="s">
        <v>120</v>
      </c>
      <c r="D1834" t="s">
        <v>30</v>
      </c>
      <c r="E1834">
        <v>23</v>
      </c>
      <c r="F1834" s="3">
        <v>1710241213079</v>
      </c>
      <c r="G1834" t="s">
        <v>31</v>
      </c>
      <c r="H1834" t="s">
        <v>32</v>
      </c>
      <c r="I1834" t="s">
        <v>5399</v>
      </c>
      <c r="J1834" s="3">
        <v>923062720526</v>
      </c>
      <c r="K1834" t="s">
        <v>34</v>
      </c>
      <c r="L1834" t="s">
        <v>47</v>
      </c>
      <c r="M1834" t="s">
        <v>48</v>
      </c>
      <c r="N1834" t="s">
        <v>49</v>
      </c>
      <c r="O1834" t="s">
        <v>38</v>
      </c>
      <c r="P1834">
        <v>87</v>
      </c>
      <c r="Q1834">
        <f t="shared" si="56"/>
        <v>0.57999999999999996</v>
      </c>
      <c r="R1834" t="str">
        <f>VLOOKUP(I1834,Sheet7!$A$1:$C$747,2,0)</f>
        <v>16</v>
      </c>
      <c r="S1834" t="str">
        <f>VLOOKUP(I1834,Sheet7!$A$1:$C$747,3,0)</f>
        <v>40%</v>
      </c>
      <c r="T1834">
        <f t="shared" si="57"/>
        <v>0.49</v>
      </c>
      <c r="U1834">
        <v>43698.8278125</v>
      </c>
      <c r="W1834" t="s">
        <v>39</v>
      </c>
    </row>
    <row r="1835" spans="1:23">
      <c r="A1835" t="s">
        <v>5400</v>
      </c>
      <c r="B1835" t="s">
        <v>673</v>
      </c>
      <c r="C1835" t="s">
        <v>187</v>
      </c>
      <c r="D1835" t="s">
        <v>30</v>
      </c>
      <c r="E1835">
        <v>21</v>
      </c>
      <c r="F1835" s="3">
        <v>1610169567815</v>
      </c>
      <c r="G1835" t="s">
        <v>31</v>
      </c>
      <c r="H1835" t="s">
        <v>121</v>
      </c>
      <c r="I1835" t="s">
        <v>5401</v>
      </c>
      <c r="J1835" s="3">
        <v>923062775904</v>
      </c>
      <c r="K1835" t="s">
        <v>34</v>
      </c>
      <c r="L1835" t="s">
        <v>54</v>
      </c>
      <c r="M1835" t="s">
        <v>55</v>
      </c>
      <c r="O1835" t="s">
        <v>121</v>
      </c>
      <c r="P1835">
        <v>87</v>
      </c>
      <c r="Q1835">
        <f t="shared" si="56"/>
        <v>0.57999999999999996</v>
      </c>
      <c r="R1835" t="str">
        <f>VLOOKUP(I1835,Sheet7!$A$1:$C$747,2,0)</f>
        <v>32</v>
      </c>
      <c r="S1835" t="str">
        <f>VLOOKUP(I1835,Sheet7!$A$1:$C$747,3,0)</f>
        <v>80%</v>
      </c>
      <c r="T1835">
        <f t="shared" si="57"/>
        <v>0.69</v>
      </c>
      <c r="U1835">
        <v>43699.638645833336</v>
      </c>
      <c r="W1835" t="s">
        <v>56</v>
      </c>
    </row>
    <row r="1836" spans="1:23">
      <c r="A1836" t="s">
        <v>5402</v>
      </c>
      <c r="B1836" t="s">
        <v>444</v>
      </c>
      <c r="C1836" t="s">
        <v>103</v>
      </c>
      <c r="D1836" t="s">
        <v>30</v>
      </c>
      <c r="E1836">
        <v>25</v>
      </c>
      <c r="F1836" s="3">
        <v>1530303970311</v>
      </c>
      <c r="G1836" t="s">
        <v>31</v>
      </c>
      <c r="H1836" t="s">
        <v>99</v>
      </c>
      <c r="I1836" t="s">
        <v>5403</v>
      </c>
      <c r="J1836" s="3">
        <v>923062905745</v>
      </c>
      <c r="K1836" t="s">
        <v>34</v>
      </c>
      <c r="L1836" t="s">
        <v>54</v>
      </c>
      <c r="M1836" t="s">
        <v>55</v>
      </c>
      <c r="N1836" t="s">
        <v>49</v>
      </c>
      <c r="O1836" t="s">
        <v>73</v>
      </c>
      <c r="P1836">
        <v>73</v>
      </c>
      <c r="Q1836">
        <f t="shared" si="56"/>
        <v>0.48666666666666669</v>
      </c>
      <c r="T1836">
        <f t="shared" si="57"/>
        <v>0.24333333333333335</v>
      </c>
      <c r="U1836">
        <v>43726.311562499999</v>
      </c>
    </row>
    <row r="1837" spans="1:23">
      <c r="A1837" t="s">
        <v>5404</v>
      </c>
      <c r="B1837" t="s">
        <v>1415</v>
      </c>
      <c r="C1837" t="s">
        <v>444</v>
      </c>
      <c r="D1837" t="s">
        <v>30</v>
      </c>
      <c r="E1837">
        <v>27</v>
      </c>
      <c r="F1837" s="3">
        <v>1530651309129</v>
      </c>
      <c r="G1837" t="s">
        <v>88</v>
      </c>
      <c r="H1837" t="s">
        <v>99</v>
      </c>
      <c r="I1837" t="s">
        <v>5405</v>
      </c>
      <c r="J1837" s="3">
        <v>923063098282</v>
      </c>
      <c r="K1837" t="s">
        <v>34</v>
      </c>
      <c r="L1837" t="s">
        <v>54</v>
      </c>
      <c r="M1837" t="s">
        <v>55</v>
      </c>
      <c r="N1837" t="s">
        <v>49</v>
      </c>
      <c r="O1837" t="s">
        <v>91</v>
      </c>
      <c r="P1837">
        <v>50</v>
      </c>
      <c r="Q1837">
        <f t="shared" si="56"/>
        <v>0.33333333333333331</v>
      </c>
      <c r="R1837" t="str">
        <f>VLOOKUP(I1837,'[2]All Tests Results'!$A$1:$C$979,2,0)</f>
        <v>31</v>
      </c>
      <c r="S1837" t="str">
        <f>VLOOKUP(I1837,'[2]All Tests Results'!$A$1:$C$979,3,0)</f>
        <v>44%</v>
      </c>
      <c r="T1837">
        <f t="shared" si="57"/>
        <v>0.38666666666666666</v>
      </c>
      <c r="U1837">
        <v>43699.570115740738</v>
      </c>
      <c r="W1837" t="s">
        <v>56</v>
      </c>
    </row>
    <row r="1838" spans="1:23">
      <c r="A1838" t="s">
        <v>5406</v>
      </c>
      <c r="B1838" t="s">
        <v>1050</v>
      </c>
      <c r="C1838" t="s">
        <v>5407</v>
      </c>
      <c r="D1838" t="s">
        <v>30</v>
      </c>
      <c r="E1838">
        <v>22</v>
      </c>
      <c r="F1838" s="3">
        <v>1210179596413</v>
      </c>
      <c r="G1838" t="s">
        <v>44</v>
      </c>
      <c r="H1838" t="s">
        <v>336</v>
      </c>
      <c r="I1838" t="s">
        <v>5408</v>
      </c>
      <c r="J1838" s="3">
        <v>923063161918</v>
      </c>
      <c r="K1838" t="s">
        <v>34</v>
      </c>
      <c r="L1838" t="s">
        <v>54</v>
      </c>
      <c r="M1838" t="s">
        <v>48</v>
      </c>
      <c r="N1838" t="s">
        <v>37</v>
      </c>
      <c r="O1838" t="s">
        <v>333</v>
      </c>
      <c r="P1838">
        <v>54</v>
      </c>
      <c r="Q1838">
        <f t="shared" si="56"/>
        <v>0.36</v>
      </c>
      <c r="R1838" t="str">
        <f>VLOOKUP(I1838,[1]AllTestsScores!$A$1:$C$1012,2,0)</f>
        <v>16</v>
      </c>
      <c r="S1838" t="str">
        <f>VLOOKUP(I1838,[1]AllTestsScores!$A$1:$C$1012,3,0)</f>
        <v>40%</v>
      </c>
      <c r="T1838">
        <f t="shared" si="57"/>
        <v>0.38</v>
      </c>
      <c r="U1838">
        <v>43702.218530092592</v>
      </c>
      <c r="W1838" t="s">
        <v>56</v>
      </c>
    </row>
    <row r="1839" spans="1:23">
      <c r="A1839" t="s">
        <v>5409</v>
      </c>
      <c r="B1839" t="s">
        <v>5410</v>
      </c>
      <c r="C1839" t="s">
        <v>98</v>
      </c>
      <c r="D1839" t="s">
        <v>30</v>
      </c>
      <c r="E1839">
        <v>24</v>
      </c>
      <c r="F1839" s="3">
        <v>1320299353325</v>
      </c>
      <c r="G1839" t="s">
        <v>31</v>
      </c>
      <c r="H1839" t="s">
        <v>547</v>
      </c>
      <c r="I1839" t="s">
        <v>5411</v>
      </c>
      <c r="J1839" s="3">
        <v>923063975828</v>
      </c>
      <c r="K1839" t="s">
        <v>34</v>
      </c>
      <c r="L1839" t="s">
        <v>54</v>
      </c>
      <c r="M1839" t="s">
        <v>55</v>
      </c>
      <c r="N1839" t="s">
        <v>37</v>
      </c>
      <c r="O1839" t="s">
        <v>45</v>
      </c>
      <c r="P1839">
        <v>114</v>
      </c>
      <c r="Q1839">
        <f t="shared" si="56"/>
        <v>0.76</v>
      </c>
      <c r="T1839">
        <f t="shared" si="57"/>
        <v>0.38</v>
      </c>
      <c r="U1839">
        <v>43705.628750000003</v>
      </c>
      <c r="W1839" t="s">
        <v>75</v>
      </c>
    </row>
    <row r="1840" spans="1:23">
      <c r="A1840" t="s">
        <v>5412</v>
      </c>
      <c r="B1840" t="s">
        <v>5413</v>
      </c>
      <c r="C1840" t="s">
        <v>129</v>
      </c>
      <c r="D1840" t="s">
        <v>30</v>
      </c>
      <c r="E1840">
        <v>31</v>
      </c>
      <c r="F1840" s="3">
        <v>1610197633959</v>
      </c>
      <c r="G1840" t="s">
        <v>88</v>
      </c>
      <c r="H1840" t="s">
        <v>121</v>
      </c>
      <c r="I1840" t="s">
        <v>5414</v>
      </c>
      <c r="J1840" s="3">
        <v>923345225219</v>
      </c>
      <c r="K1840" t="s">
        <v>34</v>
      </c>
      <c r="L1840" t="s">
        <v>54</v>
      </c>
      <c r="M1840" t="s">
        <v>48</v>
      </c>
      <c r="N1840" t="s">
        <v>49</v>
      </c>
      <c r="O1840" t="s">
        <v>121</v>
      </c>
      <c r="P1840">
        <v>43</v>
      </c>
      <c r="Q1840">
        <f t="shared" si="56"/>
        <v>0.28666666666666668</v>
      </c>
      <c r="R1840" t="str">
        <f>VLOOKUP(I1840,'[2]All Tests Results'!$A$1:$C$979,2,0)</f>
        <v>43</v>
      </c>
      <c r="S1840" t="str">
        <f>VLOOKUP(I1840,'[2]All Tests Results'!$A$1:$C$979,3,0)</f>
        <v>61%</v>
      </c>
      <c r="T1840">
        <f t="shared" si="57"/>
        <v>0.44833333333333336</v>
      </c>
      <c r="U1840">
        <v>43718.56113425926</v>
      </c>
      <c r="W1840" t="s">
        <v>56</v>
      </c>
    </row>
    <row r="1841" spans="1:24">
      <c r="A1841" t="s">
        <v>5415</v>
      </c>
      <c r="B1841" t="s">
        <v>59</v>
      </c>
      <c r="C1841" t="s">
        <v>335</v>
      </c>
      <c r="D1841" t="s">
        <v>30</v>
      </c>
      <c r="E1841">
        <v>26</v>
      </c>
      <c r="F1841" s="3">
        <v>1610192810103</v>
      </c>
      <c r="G1841" t="s">
        <v>44</v>
      </c>
      <c r="H1841" t="s">
        <v>121</v>
      </c>
      <c r="I1841" t="s">
        <v>5416</v>
      </c>
      <c r="J1841" s="3">
        <v>923065220522</v>
      </c>
      <c r="K1841" t="s">
        <v>34</v>
      </c>
      <c r="L1841" t="s">
        <v>54</v>
      </c>
      <c r="M1841" t="s">
        <v>55</v>
      </c>
      <c r="N1841" t="s">
        <v>49</v>
      </c>
      <c r="O1841" t="s">
        <v>121</v>
      </c>
      <c r="P1841">
        <v>73</v>
      </c>
      <c r="Q1841">
        <f t="shared" si="56"/>
        <v>0.48666666666666669</v>
      </c>
      <c r="R1841" t="str">
        <f>VLOOKUP(I1841,[1]AllTestsScores!$A$1:$C$1012,2,0)</f>
        <v>17</v>
      </c>
      <c r="S1841" t="str">
        <f>VLOOKUP(I1841,[1]AllTestsScores!$A$1:$C$1012,3,0)</f>
        <v>43%</v>
      </c>
      <c r="T1841">
        <f t="shared" si="57"/>
        <v>0.45833333333333337</v>
      </c>
      <c r="U1841">
        <v>43699.182106481479</v>
      </c>
      <c r="W1841" t="s">
        <v>56</v>
      </c>
    </row>
    <row r="1842" spans="1:24">
      <c r="A1842" t="s">
        <v>5417</v>
      </c>
      <c r="B1842" t="s">
        <v>655</v>
      </c>
      <c r="C1842" t="s">
        <v>98</v>
      </c>
      <c r="D1842" t="s">
        <v>30</v>
      </c>
      <c r="E1842">
        <v>19</v>
      </c>
      <c r="F1842" s="3">
        <v>5440001997727</v>
      </c>
      <c r="G1842" t="s">
        <v>44</v>
      </c>
      <c r="H1842" t="s">
        <v>336</v>
      </c>
      <c r="I1842" t="s">
        <v>5418</v>
      </c>
      <c r="J1842" s="3">
        <v>923065331470</v>
      </c>
      <c r="K1842" t="s">
        <v>34</v>
      </c>
      <c r="L1842" t="s">
        <v>54</v>
      </c>
      <c r="M1842" t="s">
        <v>48</v>
      </c>
      <c r="O1842" t="s">
        <v>38</v>
      </c>
      <c r="P1842">
        <v>77</v>
      </c>
      <c r="Q1842">
        <f t="shared" si="56"/>
        <v>0.51333333333333331</v>
      </c>
      <c r="R1842" t="str">
        <f>VLOOKUP(I1842,[1]AllTestsScores!$A$1:$C$1012,2,0)</f>
        <v>13</v>
      </c>
      <c r="S1842" t="str">
        <f>VLOOKUP(I1842,[1]AllTestsScores!$A$1:$C$1012,3,0)</f>
        <v>33%</v>
      </c>
      <c r="T1842">
        <f t="shared" si="57"/>
        <v>0.42166666666666663</v>
      </c>
      <c r="U1842">
        <v>43699.522199074076</v>
      </c>
      <c r="W1842" t="s">
        <v>56</v>
      </c>
    </row>
    <row r="1843" spans="1:24">
      <c r="A1843" t="s">
        <v>5419</v>
      </c>
      <c r="B1843" t="s">
        <v>5420</v>
      </c>
      <c r="C1843" t="s">
        <v>2686</v>
      </c>
      <c r="D1843" t="s">
        <v>30</v>
      </c>
      <c r="E1843">
        <v>22</v>
      </c>
      <c r="F1843" s="3">
        <v>1330255515775</v>
      </c>
      <c r="G1843" t="s">
        <v>31</v>
      </c>
      <c r="H1843" t="s">
        <v>211</v>
      </c>
      <c r="I1843" t="s">
        <v>5421</v>
      </c>
      <c r="J1843" s="3">
        <v>923065354843</v>
      </c>
      <c r="K1843" t="s">
        <v>34</v>
      </c>
      <c r="L1843" t="s">
        <v>54</v>
      </c>
      <c r="M1843" t="s">
        <v>48</v>
      </c>
      <c r="O1843" t="s">
        <v>211</v>
      </c>
      <c r="P1843">
        <v>114</v>
      </c>
      <c r="Q1843">
        <f t="shared" si="56"/>
        <v>0.76</v>
      </c>
      <c r="T1843">
        <f t="shared" si="57"/>
        <v>0.38</v>
      </c>
      <c r="U1843">
        <v>43699.370706018519</v>
      </c>
      <c r="W1843" t="s">
        <v>75</v>
      </c>
    </row>
    <row r="1844" spans="1:24">
      <c r="A1844" t="s">
        <v>5422</v>
      </c>
      <c r="B1844" t="s">
        <v>3237</v>
      </c>
      <c r="C1844" t="s">
        <v>187</v>
      </c>
      <c r="D1844" t="s">
        <v>30</v>
      </c>
      <c r="E1844">
        <v>24</v>
      </c>
      <c r="F1844" s="3">
        <v>2120380356667</v>
      </c>
      <c r="G1844" t="s">
        <v>44</v>
      </c>
      <c r="H1844" t="s">
        <v>296</v>
      </c>
      <c r="I1844" t="s">
        <v>5423</v>
      </c>
      <c r="J1844" s="3">
        <v>923065659577</v>
      </c>
      <c r="K1844" t="s">
        <v>34</v>
      </c>
      <c r="L1844" t="s">
        <v>54</v>
      </c>
      <c r="M1844" t="s">
        <v>55</v>
      </c>
      <c r="N1844" t="s">
        <v>37</v>
      </c>
      <c r="O1844" t="s">
        <v>38</v>
      </c>
      <c r="P1844">
        <v>89</v>
      </c>
      <c r="Q1844">
        <f t="shared" si="56"/>
        <v>0.59333333333333338</v>
      </c>
      <c r="R1844" t="str">
        <f>VLOOKUP(I1844,[1]AllTestsScores!$A$1:$C$1012,2,0)</f>
        <v>19</v>
      </c>
      <c r="S1844" t="str">
        <f>VLOOKUP(I1844,[1]AllTestsScores!$A$1:$C$1012,3,0)</f>
        <v>48%</v>
      </c>
      <c r="T1844">
        <f t="shared" si="57"/>
        <v>0.53666666666666663</v>
      </c>
      <c r="U1844">
        <v>43698.836296296293</v>
      </c>
      <c r="W1844" t="s">
        <v>56</v>
      </c>
      <c r="X1844" t="s">
        <v>57</v>
      </c>
    </row>
    <row r="1845" spans="1:24">
      <c r="A1845" t="s">
        <v>5424</v>
      </c>
      <c r="B1845" t="s">
        <v>2843</v>
      </c>
      <c r="C1845" t="s">
        <v>98</v>
      </c>
      <c r="D1845" t="s">
        <v>30</v>
      </c>
      <c r="E1845">
        <v>23</v>
      </c>
      <c r="F1845" s="3">
        <v>161010383631</v>
      </c>
      <c r="G1845" t="s">
        <v>44</v>
      </c>
      <c r="H1845" t="s">
        <v>121</v>
      </c>
      <c r="I1845" t="s">
        <v>5425</v>
      </c>
      <c r="J1845" s="3">
        <v>923065672719</v>
      </c>
      <c r="K1845" t="s">
        <v>34</v>
      </c>
      <c r="L1845" t="s">
        <v>54</v>
      </c>
      <c r="M1845" t="s">
        <v>48</v>
      </c>
      <c r="N1845" t="s">
        <v>37</v>
      </c>
      <c r="O1845" t="s">
        <v>121</v>
      </c>
      <c r="P1845">
        <v>87</v>
      </c>
      <c r="Q1845">
        <f t="shared" si="56"/>
        <v>0.57999999999999996</v>
      </c>
      <c r="R1845" t="str">
        <f>VLOOKUP(I1845,[1]AllTestsScores!$A$1:$C$1012,2,0)</f>
        <v>18</v>
      </c>
      <c r="S1845" t="str">
        <f>VLOOKUP(I1845,[1]AllTestsScores!$A$1:$C$1012,3,0)</f>
        <v>45%</v>
      </c>
      <c r="T1845">
        <f t="shared" si="57"/>
        <v>0.51500000000000001</v>
      </c>
      <c r="U1845">
        <v>43698.645104166666</v>
      </c>
      <c r="W1845" t="s">
        <v>56</v>
      </c>
    </row>
    <row r="1846" spans="1:24">
      <c r="A1846" t="s">
        <v>5426</v>
      </c>
      <c r="B1846" t="s">
        <v>5427</v>
      </c>
      <c r="C1846" t="s">
        <v>179</v>
      </c>
      <c r="D1846" t="s">
        <v>30</v>
      </c>
      <c r="E1846">
        <v>26</v>
      </c>
      <c r="F1846" s="3">
        <v>1620105764953</v>
      </c>
      <c r="G1846" t="s">
        <v>44</v>
      </c>
      <c r="H1846" t="s">
        <v>152</v>
      </c>
      <c r="I1846" t="s">
        <v>5428</v>
      </c>
      <c r="J1846" s="3">
        <v>923065674596</v>
      </c>
      <c r="K1846" t="s">
        <v>154</v>
      </c>
      <c r="L1846" t="s">
        <v>47</v>
      </c>
      <c r="M1846" t="s">
        <v>48</v>
      </c>
      <c r="N1846" t="s">
        <v>49</v>
      </c>
      <c r="O1846" t="s">
        <v>121</v>
      </c>
      <c r="P1846">
        <v>47</v>
      </c>
      <c r="Q1846">
        <f t="shared" si="56"/>
        <v>0.31333333333333335</v>
      </c>
      <c r="R1846" t="str">
        <f>VLOOKUP(I1846,[1]AllTestsScores!$A$1:$C$1012,2,0)</f>
        <v>7</v>
      </c>
      <c r="S1846" t="str">
        <f>VLOOKUP(I1846,[1]AllTestsScores!$A$1:$C$1012,3,0)</f>
        <v>18%</v>
      </c>
      <c r="T1846">
        <f t="shared" si="57"/>
        <v>0.24666666666666667</v>
      </c>
      <c r="U1846">
        <v>43698.720636574071</v>
      </c>
      <c r="W1846" t="s">
        <v>39</v>
      </c>
    </row>
    <row r="1847" spans="1:24">
      <c r="A1847" t="s">
        <v>5429</v>
      </c>
      <c r="B1847" t="s">
        <v>1861</v>
      </c>
      <c r="C1847" t="s">
        <v>4599</v>
      </c>
      <c r="D1847" t="s">
        <v>30</v>
      </c>
      <c r="E1847">
        <v>29</v>
      </c>
      <c r="F1847" s="3">
        <v>1620262797145</v>
      </c>
      <c r="G1847" t="s">
        <v>31</v>
      </c>
      <c r="H1847" t="s">
        <v>152</v>
      </c>
      <c r="I1847" t="s">
        <v>5430</v>
      </c>
      <c r="J1847" s="3">
        <v>923065721517</v>
      </c>
      <c r="K1847" t="s">
        <v>34</v>
      </c>
      <c r="L1847" t="s">
        <v>35</v>
      </c>
      <c r="M1847" t="s">
        <v>48</v>
      </c>
      <c r="N1847" t="s">
        <v>37</v>
      </c>
      <c r="O1847" t="s">
        <v>152</v>
      </c>
      <c r="P1847">
        <v>95</v>
      </c>
      <c r="Q1847">
        <f t="shared" si="56"/>
        <v>0.6333333333333333</v>
      </c>
      <c r="R1847" t="str">
        <f>VLOOKUP(I1847,Sheet7!$A$1:$C$747,2,0)</f>
        <v>27</v>
      </c>
      <c r="S1847" t="str">
        <f>VLOOKUP(I1847,Sheet7!$A$1:$C$747,3,0)</f>
        <v>68%</v>
      </c>
      <c r="T1847">
        <f t="shared" si="57"/>
        <v>0.65666666666666673</v>
      </c>
      <c r="U1847">
        <v>43724.427858796298</v>
      </c>
      <c r="W1847" t="s">
        <v>56</v>
      </c>
    </row>
    <row r="1848" spans="1:24">
      <c r="A1848" t="s">
        <v>5431</v>
      </c>
      <c r="B1848" t="s">
        <v>5432</v>
      </c>
      <c r="C1848" t="s">
        <v>161</v>
      </c>
      <c r="D1848" t="s">
        <v>30</v>
      </c>
      <c r="E1848">
        <v>28</v>
      </c>
      <c r="F1848" s="3">
        <v>2120380540021</v>
      </c>
      <c r="G1848" t="s">
        <v>31</v>
      </c>
      <c r="H1848" t="s">
        <v>296</v>
      </c>
      <c r="I1848" t="s">
        <v>5433</v>
      </c>
      <c r="J1848" s="3">
        <v>923065922231</v>
      </c>
      <c r="K1848" t="s">
        <v>34</v>
      </c>
      <c r="L1848" t="s">
        <v>35</v>
      </c>
      <c r="M1848" t="s">
        <v>48</v>
      </c>
      <c r="N1848" t="s">
        <v>37</v>
      </c>
      <c r="O1848" t="s">
        <v>38</v>
      </c>
      <c r="P1848">
        <v>33</v>
      </c>
      <c r="Q1848">
        <f t="shared" si="56"/>
        <v>0.22</v>
      </c>
      <c r="T1848">
        <f t="shared" si="57"/>
        <v>0.11</v>
      </c>
      <c r="U1848">
        <v>43701.751921296294</v>
      </c>
      <c r="W1848" t="s">
        <v>75</v>
      </c>
    </row>
    <row r="1849" spans="1:24">
      <c r="A1849" t="s">
        <v>5434</v>
      </c>
      <c r="B1849" t="s">
        <v>3515</v>
      </c>
      <c r="C1849" t="s">
        <v>162</v>
      </c>
      <c r="D1849" t="s">
        <v>30</v>
      </c>
      <c r="E1849">
        <v>23</v>
      </c>
      <c r="F1849" s="3">
        <v>1730135142413</v>
      </c>
      <c r="G1849" t="s">
        <v>44</v>
      </c>
      <c r="H1849" t="s">
        <v>38</v>
      </c>
      <c r="I1849" t="s">
        <v>5435</v>
      </c>
      <c r="J1849" s="3">
        <v>923065964673</v>
      </c>
      <c r="K1849" t="s">
        <v>34</v>
      </c>
      <c r="L1849" t="s">
        <v>54</v>
      </c>
      <c r="M1849" t="s">
        <v>55</v>
      </c>
      <c r="N1849" t="s">
        <v>37</v>
      </c>
      <c r="O1849" t="s">
        <v>38</v>
      </c>
      <c r="P1849">
        <v>88</v>
      </c>
      <c r="Q1849">
        <f t="shared" si="56"/>
        <v>0.58666666666666667</v>
      </c>
      <c r="R1849" t="str">
        <f>VLOOKUP(I1849,[1]AllTestsScores!$A$1:$C$1012,2,0)</f>
        <v>19</v>
      </c>
      <c r="S1849" t="str">
        <f>VLOOKUP(I1849,[1]AllTestsScores!$A$1:$C$1012,3,0)</f>
        <v>48%</v>
      </c>
      <c r="T1849">
        <f t="shared" si="57"/>
        <v>0.53333333333333333</v>
      </c>
      <c r="U1849">
        <v>43713.215324074074</v>
      </c>
      <c r="W1849" t="s">
        <v>56</v>
      </c>
      <c r="X1849" t="s">
        <v>57</v>
      </c>
    </row>
    <row r="1850" spans="1:24">
      <c r="A1850" t="s">
        <v>5436</v>
      </c>
      <c r="B1850" t="s">
        <v>161</v>
      </c>
      <c r="C1850" t="s">
        <v>2922</v>
      </c>
      <c r="D1850" t="s">
        <v>30</v>
      </c>
      <c r="E1850">
        <v>23</v>
      </c>
      <c r="F1850" s="3">
        <v>1710129540819</v>
      </c>
      <c r="G1850" t="s">
        <v>31</v>
      </c>
      <c r="H1850" t="s">
        <v>32</v>
      </c>
      <c r="I1850" t="s">
        <v>5437</v>
      </c>
      <c r="J1850" s="3">
        <v>923065968807</v>
      </c>
      <c r="K1850" t="s">
        <v>154</v>
      </c>
      <c r="L1850" t="s">
        <v>35</v>
      </c>
      <c r="M1850" t="s">
        <v>36</v>
      </c>
      <c r="N1850" t="s">
        <v>37</v>
      </c>
      <c r="O1850" t="s">
        <v>38</v>
      </c>
      <c r="P1850">
        <v>78</v>
      </c>
      <c r="Q1850">
        <f t="shared" si="56"/>
        <v>0.52</v>
      </c>
      <c r="R1850" t="str">
        <f>VLOOKUP(I1850,Sheet7!$A$1:$C$747,2,0)</f>
        <v>27</v>
      </c>
      <c r="S1850" t="str">
        <f>VLOOKUP(I1850,Sheet7!$A$1:$C$747,3,0)</f>
        <v>68%</v>
      </c>
      <c r="T1850">
        <f t="shared" si="57"/>
        <v>0.60000000000000009</v>
      </c>
      <c r="U1850">
        <v>43700.607881944445</v>
      </c>
      <c r="W1850" t="s">
        <v>39</v>
      </c>
    </row>
    <row r="1851" spans="1:24">
      <c r="A1851" t="s">
        <v>5438</v>
      </c>
      <c r="B1851" t="s">
        <v>5439</v>
      </c>
      <c r="C1851" t="s">
        <v>5440</v>
      </c>
      <c r="D1851" t="s">
        <v>30</v>
      </c>
      <c r="E1851">
        <v>24</v>
      </c>
      <c r="F1851" s="3">
        <v>1120173816739</v>
      </c>
      <c r="G1851" t="s">
        <v>44</v>
      </c>
      <c r="H1851" t="s">
        <v>252</v>
      </c>
      <c r="I1851" t="s">
        <v>5441</v>
      </c>
      <c r="J1851" s="3">
        <v>923066451269</v>
      </c>
      <c r="K1851" t="s">
        <v>34</v>
      </c>
      <c r="L1851" t="s">
        <v>54</v>
      </c>
      <c r="M1851" t="s">
        <v>48</v>
      </c>
      <c r="O1851" t="s">
        <v>67</v>
      </c>
      <c r="P1851">
        <v>65</v>
      </c>
      <c r="Q1851">
        <f t="shared" si="56"/>
        <v>0.43333333333333335</v>
      </c>
      <c r="R1851" t="str">
        <f>VLOOKUP(I1851,[1]AllTestsScores!$A$1:$C$1012,2,0)</f>
        <v>20</v>
      </c>
      <c r="S1851" t="str">
        <f>VLOOKUP(I1851,[1]AllTestsScores!$A$1:$C$1012,3,0)</f>
        <v>50%</v>
      </c>
      <c r="T1851">
        <f t="shared" si="57"/>
        <v>0.46666666666666667</v>
      </c>
      <c r="U1851">
        <v>43714.717187499999</v>
      </c>
      <c r="W1851" t="s">
        <v>56</v>
      </c>
    </row>
    <row r="1852" spans="1:24">
      <c r="A1852" t="s">
        <v>5442</v>
      </c>
      <c r="B1852" t="s">
        <v>2667</v>
      </c>
      <c r="C1852" t="s">
        <v>398</v>
      </c>
      <c r="D1852" t="s">
        <v>30</v>
      </c>
      <c r="E1852">
        <v>22</v>
      </c>
      <c r="F1852" s="3">
        <v>2130396448527</v>
      </c>
      <c r="G1852" t="s">
        <v>31</v>
      </c>
      <c r="H1852" t="s">
        <v>89</v>
      </c>
      <c r="I1852" t="s">
        <v>5443</v>
      </c>
      <c r="J1852" s="3">
        <v>923067647034</v>
      </c>
      <c r="K1852" t="s">
        <v>34</v>
      </c>
      <c r="L1852" t="s">
        <v>54</v>
      </c>
      <c r="M1852" t="s">
        <v>55</v>
      </c>
      <c r="O1852" t="s">
        <v>38</v>
      </c>
      <c r="P1852">
        <v>29</v>
      </c>
      <c r="Q1852">
        <f t="shared" si="56"/>
        <v>0.19333333333333333</v>
      </c>
      <c r="T1852">
        <f t="shared" si="57"/>
        <v>9.6666666666666665E-2</v>
      </c>
      <c r="U1852">
        <v>43726.185428240744</v>
      </c>
    </row>
    <row r="1853" spans="1:24">
      <c r="A1853" t="s">
        <v>5444</v>
      </c>
      <c r="B1853" t="s">
        <v>187</v>
      </c>
      <c r="C1853" t="s">
        <v>179</v>
      </c>
      <c r="D1853" t="s">
        <v>30</v>
      </c>
      <c r="E1853">
        <v>24</v>
      </c>
      <c r="F1853" s="3">
        <v>2120327777239</v>
      </c>
      <c r="G1853" t="s">
        <v>88</v>
      </c>
      <c r="H1853" t="s">
        <v>296</v>
      </c>
      <c r="I1853" t="s">
        <v>5445</v>
      </c>
      <c r="J1853" s="3">
        <v>923067730488</v>
      </c>
      <c r="K1853" t="s">
        <v>34</v>
      </c>
      <c r="L1853" t="s">
        <v>54</v>
      </c>
      <c r="M1853" t="s">
        <v>55</v>
      </c>
      <c r="N1853" t="s">
        <v>37</v>
      </c>
      <c r="O1853" t="s">
        <v>38</v>
      </c>
      <c r="P1853">
        <v>81</v>
      </c>
      <c r="Q1853">
        <f t="shared" si="56"/>
        <v>0.54</v>
      </c>
      <c r="R1853" t="str">
        <f>VLOOKUP(I1853,'[2]All Tests Results'!$A$1:$C$979,2,0)</f>
        <v>29</v>
      </c>
      <c r="S1853" t="str">
        <f>VLOOKUP(I1853,'[2]All Tests Results'!$A$1:$C$979,3,0)</f>
        <v>41%</v>
      </c>
      <c r="T1853">
        <f t="shared" si="57"/>
        <v>0.47499999999999998</v>
      </c>
      <c r="U1853">
        <v>43699.264594907407</v>
      </c>
      <c r="W1853" t="s">
        <v>1373</v>
      </c>
      <c r="X1853" t="s">
        <v>224</v>
      </c>
    </row>
    <row r="1854" spans="1:24">
      <c r="A1854" t="s">
        <v>5446</v>
      </c>
      <c r="B1854" t="s">
        <v>93</v>
      </c>
      <c r="C1854" t="s">
        <v>242</v>
      </c>
      <c r="D1854" t="s">
        <v>30</v>
      </c>
      <c r="E1854">
        <v>24</v>
      </c>
      <c r="F1854" s="3">
        <v>1530384856971</v>
      </c>
      <c r="G1854" t="s">
        <v>31</v>
      </c>
      <c r="H1854" t="s">
        <v>99</v>
      </c>
      <c r="I1854" t="s">
        <v>5447</v>
      </c>
      <c r="J1854" s="3">
        <v>923068006675</v>
      </c>
      <c r="K1854" t="s">
        <v>34</v>
      </c>
      <c r="L1854" t="s">
        <v>35</v>
      </c>
      <c r="M1854" t="s">
        <v>55</v>
      </c>
      <c r="N1854" t="s">
        <v>49</v>
      </c>
      <c r="O1854" t="s">
        <v>91</v>
      </c>
      <c r="P1854">
        <v>62</v>
      </c>
      <c r="Q1854">
        <f t="shared" si="56"/>
        <v>0.41333333333333333</v>
      </c>
      <c r="T1854">
        <f t="shared" si="57"/>
        <v>0.20666666666666667</v>
      </c>
      <c r="U1854">
        <v>43698.820694444446</v>
      </c>
      <c r="W1854" t="s">
        <v>75</v>
      </c>
    </row>
    <row r="1855" spans="1:24">
      <c r="A1855" t="s">
        <v>5448</v>
      </c>
      <c r="B1855" t="s">
        <v>5449</v>
      </c>
      <c r="C1855" t="s">
        <v>606</v>
      </c>
      <c r="D1855" t="s">
        <v>30</v>
      </c>
      <c r="E1855">
        <v>21</v>
      </c>
      <c r="F1855" s="3">
        <v>2240121676185</v>
      </c>
      <c r="G1855" t="s">
        <v>31</v>
      </c>
      <c r="H1855" t="s">
        <v>109</v>
      </c>
      <c r="I1855" t="s">
        <v>5450</v>
      </c>
      <c r="J1855" s="3">
        <v>923068042965</v>
      </c>
      <c r="K1855" t="s">
        <v>34</v>
      </c>
      <c r="L1855" t="s">
        <v>54</v>
      </c>
      <c r="M1855" t="s">
        <v>55</v>
      </c>
      <c r="O1855" t="s">
        <v>109</v>
      </c>
      <c r="P1855">
        <v>86</v>
      </c>
      <c r="Q1855">
        <f t="shared" si="56"/>
        <v>0.57333333333333336</v>
      </c>
      <c r="T1855">
        <f t="shared" si="57"/>
        <v>0.28666666666666668</v>
      </c>
      <c r="U1855">
        <v>43699.73128472222</v>
      </c>
      <c r="W1855" t="s">
        <v>145</v>
      </c>
    </row>
    <row r="1856" spans="1:24">
      <c r="A1856" t="s">
        <v>5451</v>
      </c>
      <c r="B1856" t="s">
        <v>1179</v>
      </c>
      <c r="C1856" t="s">
        <v>103</v>
      </c>
      <c r="D1856" t="s">
        <v>30</v>
      </c>
      <c r="E1856">
        <v>23</v>
      </c>
      <c r="F1856" s="3">
        <v>1610250091691</v>
      </c>
      <c r="G1856" t="s">
        <v>88</v>
      </c>
      <c r="H1856" t="s">
        <v>121</v>
      </c>
      <c r="I1856" t="s">
        <v>5452</v>
      </c>
      <c r="J1856" s="3">
        <v>923439177005</v>
      </c>
      <c r="K1856" t="s">
        <v>34</v>
      </c>
      <c r="L1856" t="s">
        <v>54</v>
      </c>
      <c r="M1856" t="s">
        <v>55</v>
      </c>
      <c r="N1856" t="s">
        <v>37</v>
      </c>
      <c r="O1856" t="s">
        <v>121</v>
      </c>
      <c r="P1856">
        <v>75</v>
      </c>
      <c r="Q1856">
        <f t="shared" si="56"/>
        <v>0.5</v>
      </c>
      <c r="R1856" t="str">
        <f>VLOOKUP(I1856,'[2]All Tests Results'!$A$1:$C$979,2,0)</f>
        <v>27</v>
      </c>
      <c r="S1856" t="str">
        <f>VLOOKUP(I1856,'[2]All Tests Results'!$A$1:$C$979,3,0)</f>
        <v>39%</v>
      </c>
      <c r="T1856">
        <f t="shared" si="57"/>
        <v>0.44500000000000001</v>
      </c>
      <c r="U1856">
        <v>43703.445625</v>
      </c>
      <c r="W1856" t="s">
        <v>56</v>
      </c>
    </row>
    <row r="1857" spans="1:24">
      <c r="A1857" t="s">
        <v>5453</v>
      </c>
      <c r="B1857" t="s">
        <v>59</v>
      </c>
      <c r="C1857" t="s">
        <v>768</v>
      </c>
      <c r="D1857" t="s">
        <v>30</v>
      </c>
      <c r="E1857">
        <v>24</v>
      </c>
      <c r="F1857" s="3">
        <v>2110786039323</v>
      </c>
      <c r="G1857" t="s">
        <v>31</v>
      </c>
      <c r="H1857" t="s">
        <v>175</v>
      </c>
      <c r="I1857" t="s">
        <v>5454</v>
      </c>
      <c r="J1857" s="3">
        <v>923068053527</v>
      </c>
      <c r="K1857" t="s">
        <v>34</v>
      </c>
      <c r="L1857" t="s">
        <v>54</v>
      </c>
      <c r="M1857" t="s">
        <v>55</v>
      </c>
      <c r="N1857" t="s">
        <v>49</v>
      </c>
      <c r="O1857" t="s">
        <v>73</v>
      </c>
      <c r="P1857">
        <v>103</v>
      </c>
      <c r="Q1857">
        <f t="shared" si="56"/>
        <v>0.68666666666666665</v>
      </c>
      <c r="T1857">
        <f t="shared" si="57"/>
        <v>0.34333333333333332</v>
      </c>
      <c r="U1857">
        <v>43698.722372685188</v>
      </c>
      <c r="W1857" t="s">
        <v>75</v>
      </c>
    </row>
    <row r="1858" spans="1:24">
      <c r="A1858" t="s">
        <v>5455</v>
      </c>
      <c r="B1858" t="s">
        <v>5456</v>
      </c>
      <c r="C1858" t="s">
        <v>1151</v>
      </c>
      <c r="D1858" t="s">
        <v>30</v>
      </c>
      <c r="E1858">
        <v>20</v>
      </c>
      <c r="F1858" s="3">
        <v>1710218570453</v>
      </c>
      <c r="G1858" t="s">
        <v>88</v>
      </c>
      <c r="H1858" t="s">
        <v>38</v>
      </c>
      <c r="I1858" t="s">
        <v>5457</v>
      </c>
      <c r="J1858" s="3">
        <v>923068073057</v>
      </c>
      <c r="K1858" t="s">
        <v>34</v>
      </c>
      <c r="L1858" t="s">
        <v>54</v>
      </c>
      <c r="M1858" t="s">
        <v>55</v>
      </c>
      <c r="O1858" t="s">
        <v>211</v>
      </c>
      <c r="P1858">
        <v>43</v>
      </c>
      <c r="Q1858">
        <f t="shared" ref="Q1858:Q1921" si="58">P1858/150</f>
        <v>0.28666666666666668</v>
      </c>
      <c r="R1858" t="str">
        <f>VLOOKUP(I1858,'[2]All Tests Results'!$A$1:$C$979,2,0)</f>
        <v>11</v>
      </c>
      <c r="S1858" t="str">
        <f>VLOOKUP(I1858,'[2]All Tests Results'!$A$1:$C$979,3,0)</f>
        <v>16%</v>
      </c>
      <c r="T1858">
        <f t="shared" ref="T1858:T1921" si="59">(Q1858+S1858)/2</f>
        <v>0.22333333333333333</v>
      </c>
      <c r="U1858">
        <v>43725.726979166669</v>
      </c>
      <c r="W1858" t="s">
        <v>134</v>
      </c>
    </row>
    <row r="1859" spans="1:24">
      <c r="A1859" t="s">
        <v>5458</v>
      </c>
      <c r="B1859" t="s">
        <v>5459</v>
      </c>
      <c r="C1859" t="s">
        <v>386</v>
      </c>
      <c r="D1859" t="s">
        <v>30</v>
      </c>
      <c r="E1859">
        <v>23</v>
      </c>
      <c r="F1859" s="3">
        <v>1730155307893</v>
      </c>
      <c r="G1859" t="s">
        <v>88</v>
      </c>
      <c r="H1859" t="s">
        <v>38</v>
      </c>
      <c r="I1859" t="s">
        <v>5460</v>
      </c>
      <c r="J1859" s="3">
        <v>3319421614</v>
      </c>
      <c r="K1859" t="s">
        <v>34</v>
      </c>
      <c r="L1859" t="s">
        <v>54</v>
      </c>
      <c r="M1859" t="s">
        <v>55</v>
      </c>
      <c r="N1859" t="s">
        <v>37</v>
      </c>
      <c r="O1859" t="s">
        <v>38</v>
      </c>
      <c r="P1859">
        <v>81</v>
      </c>
      <c r="Q1859">
        <f t="shared" si="58"/>
        <v>0.54</v>
      </c>
      <c r="R1859" t="str">
        <f>VLOOKUP(I1859,'[2]All Tests Results'!$A$1:$C$979,2,0)</f>
        <v>20</v>
      </c>
      <c r="S1859" t="str">
        <f>VLOOKUP(I1859,'[2]All Tests Results'!$A$1:$C$979,3,0)</f>
        <v>29%</v>
      </c>
      <c r="T1859">
        <f t="shared" si="59"/>
        <v>0.41500000000000004</v>
      </c>
      <c r="U1859">
        <v>43712.6718287037</v>
      </c>
      <c r="W1859" t="s">
        <v>134</v>
      </c>
    </row>
    <row r="1860" spans="1:24">
      <c r="A1860" t="s">
        <v>5461</v>
      </c>
      <c r="B1860" t="s">
        <v>1377</v>
      </c>
      <c r="C1860" t="s">
        <v>179</v>
      </c>
      <c r="D1860" t="s">
        <v>30</v>
      </c>
      <c r="E1860">
        <v>32</v>
      </c>
      <c r="F1860" s="3">
        <v>1350196564175</v>
      </c>
      <c r="G1860" t="s">
        <v>88</v>
      </c>
      <c r="H1860" t="s">
        <v>94</v>
      </c>
      <c r="I1860" t="s">
        <v>5462</v>
      </c>
      <c r="J1860" s="3">
        <v>923068127713</v>
      </c>
      <c r="K1860" t="s">
        <v>154</v>
      </c>
      <c r="L1860" t="s">
        <v>54</v>
      </c>
      <c r="M1860" t="s">
        <v>55</v>
      </c>
      <c r="N1860" t="s">
        <v>49</v>
      </c>
      <c r="O1860" t="s">
        <v>45</v>
      </c>
      <c r="P1860">
        <v>45</v>
      </c>
      <c r="Q1860">
        <f t="shared" si="58"/>
        <v>0.3</v>
      </c>
      <c r="R1860" t="str">
        <f>VLOOKUP(I1860,'[2]All Tests Results'!$A$1:$C$979,2,0)</f>
        <v>41</v>
      </c>
      <c r="S1860" t="str">
        <f>VLOOKUP(I1860,'[2]All Tests Results'!$A$1:$C$979,3,0)</f>
        <v>59%</v>
      </c>
      <c r="T1860">
        <f t="shared" si="59"/>
        <v>0.44499999999999995</v>
      </c>
      <c r="U1860">
        <v>43698.848217592589</v>
      </c>
      <c r="W1860" t="s">
        <v>56</v>
      </c>
    </row>
    <row r="1861" spans="1:24">
      <c r="A1861" t="s">
        <v>5463</v>
      </c>
      <c r="B1861" t="s">
        <v>393</v>
      </c>
      <c r="C1861" t="s">
        <v>5464</v>
      </c>
      <c r="D1861" t="s">
        <v>30</v>
      </c>
      <c r="E1861">
        <v>27</v>
      </c>
      <c r="F1861" s="3">
        <v>1720178889295</v>
      </c>
      <c r="G1861" t="s">
        <v>88</v>
      </c>
      <c r="H1861" t="s">
        <v>79</v>
      </c>
      <c r="I1861" t="s">
        <v>5465</v>
      </c>
      <c r="J1861" s="3">
        <v>923068132613</v>
      </c>
      <c r="K1861" t="s">
        <v>34</v>
      </c>
      <c r="L1861" t="s">
        <v>54</v>
      </c>
      <c r="M1861" t="s">
        <v>48</v>
      </c>
      <c r="N1861" t="s">
        <v>49</v>
      </c>
      <c r="O1861" t="s">
        <v>45</v>
      </c>
      <c r="P1861">
        <v>48</v>
      </c>
      <c r="Q1861">
        <f t="shared" si="58"/>
        <v>0.32</v>
      </c>
      <c r="R1861" t="str">
        <f>VLOOKUP(I1861,'[2]All Tests Results'!$A$1:$C$979,2,0)</f>
        <v>42</v>
      </c>
      <c r="S1861" t="str">
        <f>VLOOKUP(I1861,'[2]All Tests Results'!$A$1:$C$979,3,0)</f>
        <v>60%</v>
      </c>
      <c r="T1861">
        <f t="shared" si="59"/>
        <v>0.45999999999999996</v>
      </c>
      <c r="U1861">
        <v>43698.708379629628</v>
      </c>
      <c r="W1861" t="s">
        <v>56</v>
      </c>
    </row>
    <row r="1862" spans="1:24">
      <c r="A1862" t="s">
        <v>5466</v>
      </c>
      <c r="B1862" t="s">
        <v>1147</v>
      </c>
      <c r="C1862" t="s">
        <v>5070</v>
      </c>
      <c r="D1862" t="s">
        <v>30</v>
      </c>
      <c r="E1862">
        <v>23</v>
      </c>
      <c r="F1862" s="3">
        <v>1320272398083</v>
      </c>
      <c r="G1862" t="s">
        <v>88</v>
      </c>
      <c r="H1862" t="s">
        <v>547</v>
      </c>
      <c r="I1862" t="s">
        <v>5467</v>
      </c>
      <c r="J1862" s="3">
        <v>923068136611</v>
      </c>
      <c r="K1862" t="s">
        <v>34</v>
      </c>
      <c r="L1862" t="s">
        <v>54</v>
      </c>
      <c r="M1862" t="s">
        <v>48</v>
      </c>
      <c r="N1862" t="s">
        <v>37</v>
      </c>
      <c r="O1862" t="s">
        <v>45</v>
      </c>
      <c r="P1862">
        <v>87</v>
      </c>
      <c r="Q1862">
        <f t="shared" si="58"/>
        <v>0.57999999999999996</v>
      </c>
      <c r="T1862">
        <f t="shared" si="59"/>
        <v>0.28999999999999998</v>
      </c>
      <c r="U1862">
        <v>43701.955405092594</v>
      </c>
      <c r="W1862" t="s">
        <v>75</v>
      </c>
    </row>
    <row r="1863" spans="1:24">
      <c r="A1863" t="s">
        <v>5468</v>
      </c>
      <c r="B1863" t="s">
        <v>1200</v>
      </c>
      <c r="C1863" t="s">
        <v>3238</v>
      </c>
      <c r="D1863" t="s">
        <v>30</v>
      </c>
      <c r="E1863">
        <v>30</v>
      </c>
      <c r="F1863" s="3">
        <v>1730178115641</v>
      </c>
      <c r="G1863" t="s">
        <v>88</v>
      </c>
      <c r="H1863" t="s">
        <v>38</v>
      </c>
      <c r="I1863" t="s">
        <v>5469</v>
      </c>
      <c r="J1863" s="3">
        <v>923219009877</v>
      </c>
      <c r="K1863" t="s">
        <v>34</v>
      </c>
      <c r="L1863" t="s">
        <v>54</v>
      </c>
      <c r="M1863" t="s">
        <v>48</v>
      </c>
      <c r="N1863" t="s">
        <v>37</v>
      </c>
      <c r="O1863" t="s">
        <v>38</v>
      </c>
      <c r="P1863">
        <v>79</v>
      </c>
      <c r="Q1863">
        <f t="shared" si="58"/>
        <v>0.52666666666666662</v>
      </c>
      <c r="R1863" t="str">
        <f>VLOOKUP(I1863,'[2]All Tests Results'!$A$1:$C$979,2,0)</f>
        <v>21</v>
      </c>
      <c r="S1863" t="str">
        <f>VLOOKUP(I1863,'[2]All Tests Results'!$A$1:$C$979,3,0)</f>
        <v>30%</v>
      </c>
      <c r="T1863">
        <f t="shared" si="59"/>
        <v>0.41333333333333333</v>
      </c>
      <c r="U1863">
        <v>43698.870844907404</v>
      </c>
      <c r="W1863" t="s">
        <v>134</v>
      </c>
    </row>
    <row r="1864" spans="1:24">
      <c r="A1864" t="s">
        <v>5470</v>
      </c>
      <c r="B1864" t="s">
        <v>781</v>
      </c>
      <c r="C1864" t="s">
        <v>98</v>
      </c>
      <c r="D1864" t="s">
        <v>30</v>
      </c>
      <c r="E1864">
        <v>24</v>
      </c>
      <c r="F1864" s="3">
        <v>1610177381959</v>
      </c>
      <c r="G1864" t="s">
        <v>44</v>
      </c>
      <c r="H1864" t="s">
        <v>121</v>
      </c>
      <c r="I1864" t="s">
        <v>5471</v>
      </c>
      <c r="J1864" s="3">
        <v>923068196389</v>
      </c>
      <c r="K1864" t="s">
        <v>34</v>
      </c>
      <c r="L1864" t="s">
        <v>54</v>
      </c>
      <c r="M1864" t="s">
        <v>55</v>
      </c>
      <c r="N1864" t="s">
        <v>37</v>
      </c>
      <c r="O1864" t="s">
        <v>38</v>
      </c>
      <c r="P1864">
        <v>58</v>
      </c>
      <c r="Q1864">
        <f t="shared" si="58"/>
        <v>0.38666666666666666</v>
      </c>
      <c r="R1864" t="str">
        <f>VLOOKUP(I1864,[1]AllTestsScores!$A$1:$C$1012,2,0)</f>
        <v>14</v>
      </c>
      <c r="S1864" t="str">
        <f>VLOOKUP(I1864,[1]AllTestsScores!$A$1:$C$1012,3,0)</f>
        <v>35%</v>
      </c>
      <c r="T1864">
        <f t="shared" si="59"/>
        <v>0.36833333333333329</v>
      </c>
      <c r="U1864">
        <v>43713.719467592593</v>
      </c>
      <c r="W1864" t="s">
        <v>56</v>
      </c>
    </row>
    <row r="1865" spans="1:24">
      <c r="A1865" t="s">
        <v>5472</v>
      </c>
      <c r="B1865" t="s">
        <v>247</v>
      </c>
      <c r="C1865" t="s">
        <v>759</v>
      </c>
      <c r="D1865" t="s">
        <v>30</v>
      </c>
      <c r="E1865">
        <v>21</v>
      </c>
      <c r="F1865" s="3">
        <v>2130345550871</v>
      </c>
      <c r="G1865" t="s">
        <v>31</v>
      </c>
      <c r="H1865" t="s">
        <v>89</v>
      </c>
      <c r="I1865" t="s">
        <v>5473</v>
      </c>
      <c r="J1865" s="3">
        <v>923068323971</v>
      </c>
      <c r="K1865" t="s">
        <v>34</v>
      </c>
      <c r="L1865" t="s">
        <v>35</v>
      </c>
      <c r="M1865" t="s">
        <v>36</v>
      </c>
      <c r="O1865" t="s">
        <v>38</v>
      </c>
      <c r="P1865">
        <v>50</v>
      </c>
      <c r="Q1865">
        <f t="shared" si="58"/>
        <v>0.33333333333333331</v>
      </c>
      <c r="R1865" t="str">
        <f>VLOOKUP(I1865,Sheet7!$A$1:$C$747,2,0)</f>
        <v>16</v>
      </c>
      <c r="S1865" t="str">
        <f>VLOOKUP(I1865,Sheet7!$A$1:$C$747,3,0)</f>
        <v>40%</v>
      </c>
      <c r="T1865">
        <f t="shared" si="59"/>
        <v>0.3666666666666667</v>
      </c>
      <c r="U1865">
        <v>43716.339317129627</v>
      </c>
      <c r="W1865" t="s">
        <v>39</v>
      </c>
    </row>
    <row r="1866" spans="1:24">
      <c r="A1866" t="s">
        <v>5474</v>
      </c>
      <c r="B1866" t="s">
        <v>59</v>
      </c>
      <c r="C1866" t="s">
        <v>5475</v>
      </c>
      <c r="D1866" t="s">
        <v>30</v>
      </c>
      <c r="E1866">
        <v>22</v>
      </c>
      <c r="F1866" s="3">
        <v>1730136864641</v>
      </c>
      <c r="G1866" t="s">
        <v>88</v>
      </c>
      <c r="H1866" t="s">
        <v>296</v>
      </c>
      <c r="I1866" t="s">
        <v>5476</v>
      </c>
      <c r="J1866" s="3">
        <v>923369133527</v>
      </c>
      <c r="K1866" t="s">
        <v>34</v>
      </c>
      <c r="L1866" t="s">
        <v>54</v>
      </c>
      <c r="M1866" t="s">
        <v>48</v>
      </c>
      <c r="O1866" t="s">
        <v>38</v>
      </c>
      <c r="P1866">
        <v>55</v>
      </c>
      <c r="Q1866">
        <f t="shared" si="58"/>
        <v>0.36666666666666664</v>
      </c>
      <c r="R1866" t="str">
        <f>VLOOKUP(I1866,'[2]All Tests Results'!$A$1:$C$979,2,0)</f>
        <v>32</v>
      </c>
      <c r="S1866" t="str">
        <f>VLOOKUP(I1866,'[2]All Tests Results'!$A$1:$C$979,3,0)</f>
        <v>46%</v>
      </c>
      <c r="T1866">
        <f t="shared" si="59"/>
        <v>0.41333333333333333</v>
      </c>
      <c r="U1866">
        <v>43699.23940972222</v>
      </c>
      <c r="W1866" t="s">
        <v>56</v>
      </c>
    </row>
    <row r="1867" spans="1:24">
      <c r="A1867" t="s">
        <v>5477</v>
      </c>
      <c r="B1867" t="s">
        <v>5478</v>
      </c>
      <c r="C1867" t="s">
        <v>5479</v>
      </c>
      <c r="D1867" t="s">
        <v>30</v>
      </c>
      <c r="E1867">
        <v>23</v>
      </c>
      <c r="F1867" s="3">
        <v>1430138973463</v>
      </c>
      <c r="G1867" t="s">
        <v>44</v>
      </c>
      <c r="H1867" t="s">
        <v>109</v>
      </c>
      <c r="I1867" t="s">
        <v>5480</v>
      </c>
      <c r="J1867" s="3">
        <v>923068501318</v>
      </c>
      <c r="K1867" t="s">
        <v>34</v>
      </c>
      <c r="L1867" t="s">
        <v>54</v>
      </c>
      <c r="M1867" t="s">
        <v>55</v>
      </c>
      <c r="N1867" t="s">
        <v>49</v>
      </c>
      <c r="O1867" t="s">
        <v>109</v>
      </c>
      <c r="P1867">
        <v>118</v>
      </c>
      <c r="Q1867">
        <f t="shared" si="58"/>
        <v>0.78666666666666663</v>
      </c>
      <c r="T1867">
        <f t="shared" si="59"/>
        <v>0.39333333333333331</v>
      </c>
      <c r="U1867">
        <v>43709.669965277775</v>
      </c>
      <c r="W1867" t="s">
        <v>75</v>
      </c>
    </row>
    <row r="1868" spans="1:24">
      <c r="A1868" t="s">
        <v>5481</v>
      </c>
      <c r="B1868" t="s">
        <v>5482</v>
      </c>
      <c r="C1868" t="s">
        <v>187</v>
      </c>
      <c r="D1868" t="s">
        <v>30</v>
      </c>
      <c r="E1868">
        <v>20</v>
      </c>
      <c r="F1868" s="3">
        <v>2110721381265</v>
      </c>
      <c r="G1868" t="s">
        <v>44</v>
      </c>
      <c r="H1868" t="s">
        <v>175</v>
      </c>
      <c r="I1868" t="s">
        <v>5483</v>
      </c>
      <c r="J1868" s="3">
        <v>923068502274</v>
      </c>
      <c r="K1868" t="s">
        <v>34</v>
      </c>
      <c r="L1868" t="s">
        <v>54</v>
      </c>
      <c r="M1868" t="s">
        <v>55</v>
      </c>
      <c r="N1868" t="s">
        <v>37</v>
      </c>
      <c r="O1868" t="s">
        <v>73</v>
      </c>
      <c r="P1868">
        <v>67</v>
      </c>
      <c r="Q1868">
        <f t="shared" si="58"/>
        <v>0.44666666666666666</v>
      </c>
      <c r="T1868">
        <f t="shared" si="59"/>
        <v>0.22333333333333333</v>
      </c>
      <c r="U1868">
        <v>43707.502083333333</v>
      </c>
      <c r="W1868" t="s">
        <v>145</v>
      </c>
    </row>
    <row r="1869" spans="1:24">
      <c r="A1869" t="s">
        <v>5484</v>
      </c>
      <c r="B1869" t="s">
        <v>519</v>
      </c>
      <c r="C1869" t="s">
        <v>5485</v>
      </c>
      <c r="D1869" t="s">
        <v>30</v>
      </c>
      <c r="E1869">
        <v>19</v>
      </c>
      <c r="F1869" s="3">
        <v>1620183658131</v>
      </c>
      <c r="G1869" t="s">
        <v>44</v>
      </c>
      <c r="H1869" t="s">
        <v>152</v>
      </c>
      <c r="I1869" t="s">
        <v>5486</v>
      </c>
      <c r="J1869" s="3">
        <v>923068504941</v>
      </c>
      <c r="K1869" t="s">
        <v>34</v>
      </c>
      <c r="L1869" t="s">
        <v>54</v>
      </c>
      <c r="M1869" t="s">
        <v>55</v>
      </c>
      <c r="O1869" t="s">
        <v>38</v>
      </c>
      <c r="P1869">
        <v>45</v>
      </c>
      <c r="Q1869">
        <f t="shared" si="58"/>
        <v>0.3</v>
      </c>
      <c r="R1869" t="str">
        <f>VLOOKUP(I1869,[1]AllTestsScores!$A$1:$C$1012,2,0)</f>
        <v>11</v>
      </c>
      <c r="S1869" t="str">
        <f>VLOOKUP(I1869,[1]AllTestsScores!$A$1:$C$1012,3,0)</f>
        <v>28%</v>
      </c>
      <c r="T1869">
        <f t="shared" si="59"/>
        <v>0.29000000000000004</v>
      </c>
      <c r="U1869">
        <v>43706.646620370368</v>
      </c>
      <c r="W1869" t="s">
        <v>56</v>
      </c>
    </row>
    <row r="1870" spans="1:24">
      <c r="A1870" t="s">
        <v>5487</v>
      </c>
      <c r="B1870" t="s">
        <v>1163</v>
      </c>
      <c r="C1870" t="s">
        <v>785</v>
      </c>
      <c r="D1870" t="s">
        <v>30</v>
      </c>
      <c r="E1870">
        <v>29</v>
      </c>
      <c r="F1870" s="3">
        <v>1720179613753</v>
      </c>
      <c r="G1870" t="s">
        <v>44</v>
      </c>
      <c r="H1870" t="s">
        <v>79</v>
      </c>
      <c r="I1870" t="s">
        <v>5488</v>
      </c>
      <c r="J1870" s="3">
        <v>923068507811</v>
      </c>
      <c r="K1870" t="s">
        <v>154</v>
      </c>
      <c r="L1870" t="s">
        <v>54</v>
      </c>
      <c r="M1870" t="s">
        <v>48</v>
      </c>
      <c r="N1870" t="s">
        <v>37</v>
      </c>
      <c r="O1870" t="s">
        <v>38</v>
      </c>
      <c r="P1870">
        <v>43</v>
      </c>
      <c r="Q1870">
        <f t="shared" si="58"/>
        <v>0.28666666666666668</v>
      </c>
      <c r="T1870">
        <f t="shared" si="59"/>
        <v>0.14333333333333334</v>
      </c>
      <c r="U1870">
        <v>43700.818645833337</v>
      </c>
      <c r="W1870" t="s">
        <v>75</v>
      </c>
    </row>
    <row r="1871" spans="1:24">
      <c r="A1871" t="s">
        <v>5489</v>
      </c>
      <c r="B1871" t="s">
        <v>2596</v>
      </c>
      <c r="C1871" t="s">
        <v>5490</v>
      </c>
      <c r="D1871" t="s">
        <v>30</v>
      </c>
      <c r="E1871">
        <v>24</v>
      </c>
      <c r="F1871" s="3">
        <v>1530217389237</v>
      </c>
      <c r="G1871" t="s">
        <v>88</v>
      </c>
      <c r="H1871" t="s">
        <v>99</v>
      </c>
      <c r="I1871" t="s">
        <v>5491</v>
      </c>
      <c r="J1871" s="3">
        <v>923068533620</v>
      </c>
      <c r="K1871" t="s">
        <v>34</v>
      </c>
      <c r="L1871" t="s">
        <v>35</v>
      </c>
      <c r="M1871" t="s">
        <v>48</v>
      </c>
      <c r="O1871" t="s">
        <v>333</v>
      </c>
      <c r="P1871">
        <v>55</v>
      </c>
      <c r="Q1871">
        <f t="shared" si="58"/>
        <v>0.36666666666666664</v>
      </c>
      <c r="R1871" t="str">
        <f>VLOOKUP(I1871,'[2]All Tests Results'!$A$1:$C$979,2,0)</f>
        <v>20</v>
      </c>
      <c r="S1871" t="str">
        <f>VLOOKUP(I1871,'[2]All Tests Results'!$A$1:$C$979,3,0)</f>
        <v>29%</v>
      </c>
      <c r="T1871">
        <f t="shared" si="59"/>
        <v>0.32833333333333331</v>
      </c>
      <c r="U1871">
        <v>43702.2422337963</v>
      </c>
      <c r="W1871" t="s">
        <v>56</v>
      </c>
    </row>
    <row r="1872" spans="1:24">
      <c r="A1872" t="s">
        <v>5492</v>
      </c>
      <c r="B1872" t="s">
        <v>5493</v>
      </c>
      <c r="C1872" t="s">
        <v>360</v>
      </c>
      <c r="D1872" t="s">
        <v>30</v>
      </c>
      <c r="E1872">
        <v>19</v>
      </c>
      <c r="F1872" s="3">
        <v>1730177707465</v>
      </c>
      <c r="G1872" t="s">
        <v>44</v>
      </c>
      <c r="H1872" t="s">
        <v>38</v>
      </c>
      <c r="I1872" t="s">
        <v>5494</v>
      </c>
      <c r="J1872" s="3">
        <v>923068568086</v>
      </c>
      <c r="K1872" t="s">
        <v>34</v>
      </c>
      <c r="L1872" t="s">
        <v>54</v>
      </c>
      <c r="M1872" t="s">
        <v>55</v>
      </c>
      <c r="N1872" t="s">
        <v>37</v>
      </c>
      <c r="O1872" t="s">
        <v>38</v>
      </c>
      <c r="P1872">
        <v>80</v>
      </c>
      <c r="Q1872">
        <f t="shared" si="58"/>
        <v>0.53333333333333333</v>
      </c>
      <c r="R1872" t="str">
        <f>VLOOKUP(I1872,[1]AllTestsScores!$A$1:$C$1012,2,0)</f>
        <v>19</v>
      </c>
      <c r="S1872" t="str">
        <f>VLOOKUP(I1872,[1]AllTestsScores!$A$1:$C$1012,3,0)</f>
        <v>48%</v>
      </c>
      <c r="T1872">
        <f t="shared" si="59"/>
        <v>0.5066666666666666</v>
      </c>
      <c r="U1872">
        <v>43702.20175925926</v>
      </c>
      <c r="W1872" t="s">
        <v>56</v>
      </c>
      <c r="X1872" t="s">
        <v>57</v>
      </c>
    </row>
    <row r="1873" spans="1:23">
      <c r="A1873" t="s">
        <v>5495</v>
      </c>
      <c r="B1873" t="s">
        <v>1147</v>
      </c>
      <c r="C1873" t="s">
        <v>295</v>
      </c>
      <c r="D1873" t="s">
        <v>30</v>
      </c>
      <c r="E1873">
        <v>28</v>
      </c>
      <c r="F1873" s="3">
        <v>2120380194961</v>
      </c>
      <c r="G1873" t="s">
        <v>88</v>
      </c>
      <c r="H1873" t="s">
        <v>296</v>
      </c>
      <c r="I1873" t="s">
        <v>5496</v>
      </c>
      <c r="J1873" s="3">
        <v>923049666739</v>
      </c>
      <c r="K1873" t="s">
        <v>34</v>
      </c>
      <c r="L1873" t="s">
        <v>35</v>
      </c>
      <c r="M1873" t="s">
        <v>55</v>
      </c>
      <c r="O1873" t="s">
        <v>38</v>
      </c>
      <c r="P1873">
        <v>74</v>
      </c>
      <c r="Q1873">
        <f t="shared" si="58"/>
        <v>0.49333333333333335</v>
      </c>
      <c r="R1873" t="str">
        <f>VLOOKUP(I1873,'[2]All Tests Results'!$A$1:$C$979,2,0)</f>
        <v>23</v>
      </c>
      <c r="S1873" t="str">
        <f>VLOOKUP(I1873,'[2]All Tests Results'!$A$1:$C$979,3,0)</f>
        <v>33%</v>
      </c>
      <c r="T1873">
        <f t="shared" si="59"/>
        <v>0.41166666666666668</v>
      </c>
      <c r="U1873">
        <v>43701.165578703702</v>
      </c>
      <c r="W1873" t="s">
        <v>134</v>
      </c>
    </row>
    <row r="1874" spans="1:23">
      <c r="A1874" t="s">
        <v>5497</v>
      </c>
      <c r="B1874" t="s">
        <v>5498</v>
      </c>
      <c r="C1874" t="s">
        <v>5499</v>
      </c>
      <c r="D1874" t="s">
        <v>30</v>
      </c>
      <c r="E1874">
        <v>22</v>
      </c>
      <c r="F1874" s="3">
        <v>2170488430013</v>
      </c>
      <c r="G1874" t="s">
        <v>31</v>
      </c>
      <c r="H1874" t="s">
        <v>38</v>
      </c>
      <c r="I1874" t="s">
        <v>5500</v>
      </c>
      <c r="J1874" s="3">
        <v>923068902843</v>
      </c>
      <c r="K1874" t="s">
        <v>34</v>
      </c>
      <c r="L1874" t="s">
        <v>54</v>
      </c>
      <c r="M1874" t="s">
        <v>55</v>
      </c>
      <c r="O1874" t="s">
        <v>38</v>
      </c>
      <c r="P1874">
        <v>96</v>
      </c>
      <c r="Q1874">
        <f t="shared" si="58"/>
        <v>0.64</v>
      </c>
      <c r="T1874">
        <f t="shared" si="59"/>
        <v>0.32</v>
      </c>
      <c r="U1874">
        <v>43703.265370370369</v>
      </c>
      <c r="W1874" t="s">
        <v>75</v>
      </c>
    </row>
    <row r="1875" spans="1:23">
      <c r="A1875" t="s">
        <v>5501</v>
      </c>
      <c r="B1875" t="s">
        <v>398</v>
      </c>
      <c r="C1875" t="s">
        <v>5502</v>
      </c>
      <c r="D1875" t="s">
        <v>30</v>
      </c>
      <c r="E1875">
        <v>19</v>
      </c>
      <c r="F1875" s="3">
        <v>2130361934023</v>
      </c>
      <c r="G1875" t="s">
        <v>31</v>
      </c>
      <c r="H1875" t="s">
        <v>89</v>
      </c>
      <c r="I1875" t="s">
        <v>5503</v>
      </c>
      <c r="J1875" s="3">
        <v>923069222022</v>
      </c>
      <c r="K1875" t="s">
        <v>34</v>
      </c>
      <c r="L1875" t="s">
        <v>35</v>
      </c>
      <c r="M1875" t="s">
        <v>55</v>
      </c>
      <c r="O1875" t="s">
        <v>38</v>
      </c>
      <c r="P1875">
        <v>50</v>
      </c>
      <c r="Q1875">
        <f t="shared" si="58"/>
        <v>0.33333333333333331</v>
      </c>
      <c r="T1875">
        <f t="shared" si="59"/>
        <v>0.16666666666666666</v>
      </c>
      <c r="U1875">
        <v>43699.537187499998</v>
      </c>
      <c r="W1875" t="s">
        <v>75</v>
      </c>
    </row>
    <row r="1876" spans="1:23">
      <c r="A1876" t="s">
        <v>5504</v>
      </c>
      <c r="B1876" t="s">
        <v>5505</v>
      </c>
      <c r="C1876" t="s">
        <v>98</v>
      </c>
      <c r="D1876" t="s">
        <v>30</v>
      </c>
      <c r="E1876">
        <v>28</v>
      </c>
      <c r="F1876" s="3">
        <v>1710147002189</v>
      </c>
      <c r="G1876" t="s">
        <v>88</v>
      </c>
      <c r="H1876" t="s">
        <v>32</v>
      </c>
      <c r="I1876" t="s">
        <v>5506</v>
      </c>
      <c r="J1876" s="3">
        <v>923009321295</v>
      </c>
      <c r="K1876" t="s">
        <v>34</v>
      </c>
      <c r="L1876" t="s">
        <v>54</v>
      </c>
      <c r="M1876" t="s">
        <v>48</v>
      </c>
      <c r="N1876" t="s">
        <v>49</v>
      </c>
      <c r="O1876" t="s">
        <v>121</v>
      </c>
      <c r="P1876">
        <v>63</v>
      </c>
      <c r="Q1876">
        <f t="shared" si="58"/>
        <v>0.42</v>
      </c>
      <c r="R1876" t="str">
        <f>VLOOKUP(I1876,'[2]All Tests Results'!$A$1:$C$979,2,0)</f>
        <v>33</v>
      </c>
      <c r="S1876" t="str">
        <f>VLOOKUP(I1876,'[2]All Tests Results'!$A$1:$C$979,3,0)</f>
        <v>47%</v>
      </c>
      <c r="T1876">
        <f t="shared" si="59"/>
        <v>0.44499999999999995</v>
      </c>
      <c r="U1876">
        <v>43704.189016203702</v>
      </c>
      <c r="W1876" t="s">
        <v>56</v>
      </c>
    </row>
    <row r="1877" spans="1:23">
      <c r="A1877" t="s">
        <v>5507</v>
      </c>
      <c r="B1877" t="s">
        <v>645</v>
      </c>
      <c r="C1877" t="s">
        <v>161</v>
      </c>
      <c r="D1877" t="s">
        <v>30</v>
      </c>
      <c r="E1877">
        <v>22</v>
      </c>
      <c r="F1877" s="3">
        <v>1620184543935</v>
      </c>
      <c r="G1877" t="s">
        <v>31</v>
      </c>
      <c r="H1877" t="s">
        <v>152</v>
      </c>
      <c r="I1877" t="s">
        <v>5508</v>
      </c>
      <c r="J1877" s="3">
        <v>923069337556</v>
      </c>
      <c r="K1877" t="s">
        <v>34</v>
      </c>
      <c r="L1877" t="s">
        <v>54</v>
      </c>
      <c r="M1877" t="s">
        <v>55</v>
      </c>
      <c r="O1877" t="s">
        <v>121</v>
      </c>
      <c r="P1877">
        <v>54</v>
      </c>
      <c r="Q1877">
        <f t="shared" si="58"/>
        <v>0.36</v>
      </c>
      <c r="T1877">
        <f t="shared" si="59"/>
        <v>0.18</v>
      </c>
      <c r="U1877">
        <v>43701.266145833331</v>
      </c>
      <c r="W1877" t="s">
        <v>75</v>
      </c>
    </row>
    <row r="1878" spans="1:23">
      <c r="A1878" t="s">
        <v>5509</v>
      </c>
      <c r="B1878" t="s">
        <v>940</v>
      </c>
      <c r="C1878" t="s">
        <v>5510</v>
      </c>
      <c r="D1878" t="s">
        <v>30</v>
      </c>
      <c r="E1878">
        <v>23</v>
      </c>
      <c r="F1878" s="3">
        <v>1710155475799</v>
      </c>
      <c r="G1878" t="s">
        <v>88</v>
      </c>
      <c r="H1878" t="s">
        <v>32</v>
      </c>
      <c r="I1878" t="s">
        <v>5511</v>
      </c>
      <c r="J1878" s="3">
        <v>923109860377</v>
      </c>
      <c r="K1878" t="s">
        <v>34</v>
      </c>
      <c r="L1878" t="s">
        <v>54</v>
      </c>
      <c r="M1878" t="s">
        <v>55</v>
      </c>
      <c r="N1878" t="s">
        <v>37</v>
      </c>
      <c r="O1878" t="s">
        <v>38</v>
      </c>
      <c r="P1878">
        <v>62</v>
      </c>
      <c r="Q1878">
        <f t="shared" si="58"/>
        <v>0.41333333333333333</v>
      </c>
      <c r="R1878" t="str">
        <f>VLOOKUP(I1878,'[2]All Tests Results'!$A$1:$C$979,2,0)</f>
        <v>29</v>
      </c>
      <c r="S1878" t="str">
        <f>VLOOKUP(I1878,'[2]All Tests Results'!$A$1:$C$979,3,0)</f>
        <v>41%</v>
      </c>
      <c r="T1878">
        <f t="shared" si="59"/>
        <v>0.41166666666666663</v>
      </c>
      <c r="U1878">
        <v>43710.041030092594</v>
      </c>
      <c r="W1878" t="s">
        <v>134</v>
      </c>
    </row>
    <row r="1879" spans="1:23">
      <c r="A1879" t="s">
        <v>5512</v>
      </c>
      <c r="B1879" t="s">
        <v>957</v>
      </c>
      <c r="C1879" t="s">
        <v>815</v>
      </c>
      <c r="D1879" t="s">
        <v>30</v>
      </c>
      <c r="E1879">
        <v>21</v>
      </c>
      <c r="F1879" s="3">
        <v>1730189015545</v>
      </c>
      <c r="G1879" t="s">
        <v>88</v>
      </c>
      <c r="H1879" t="s">
        <v>38</v>
      </c>
      <c r="I1879" t="s">
        <v>5513</v>
      </c>
      <c r="J1879" s="3">
        <v>923109873137</v>
      </c>
      <c r="K1879" t="s">
        <v>34</v>
      </c>
      <c r="L1879" t="s">
        <v>54</v>
      </c>
      <c r="M1879" t="s">
        <v>55</v>
      </c>
      <c r="O1879" t="s">
        <v>38</v>
      </c>
      <c r="P1879">
        <v>68</v>
      </c>
      <c r="Q1879">
        <f t="shared" si="58"/>
        <v>0.45333333333333331</v>
      </c>
      <c r="R1879" t="str">
        <f>VLOOKUP(I1879,'[2]All Tests Results'!$A$1:$C$979,2,0)</f>
        <v>26</v>
      </c>
      <c r="S1879" t="str">
        <f>VLOOKUP(I1879,'[2]All Tests Results'!$A$1:$C$979,3,0)</f>
        <v>37%</v>
      </c>
      <c r="T1879">
        <f t="shared" si="59"/>
        <v>0.41166666666666663</v>
      </c>
      <c r="U1879">
        <v>43698.78019675926</v>
      </c>
      <c r="W1879" t="s">
        <v>134</v>
      </c>
    </row>
    <row r="1880" spans="1:23">
      <c r="A1880" t="s">
        <v>5514</v>
      </c>
      <c r="B1880" t="s">
        <v>5515</v>
      </c>
      <c r="C1880" t="s">
        <v>103</v>
      </c>
      <c r="D1880" t="s">
        <v>30</v>
      </c>
      <c r="E1880">
        <v>23</v>
      </c>
      <c r="F1880" s="3">
        <v>1530544938113</v>
      </c>
      <c r="G1880" t="s">
        <v>31</v>
      </c>
      <c r="H1880" t="s">
        <v>99</v>
      </c>
      <c r="I1880" t="s">
        <v>5516</v>
      </c>
      <c r="J1880" s="3">
        <v>923069774756</v>
      </c>
      <c r="K1880" t="s">
        <v>34</v>
      </c>
      <c r="L1880" t="s">
        <v>47</v>
      </c>
      <c r="M1880" t="s">
        <v>48</v>
      </c>
      <c r="O1880" t="s">
        <v>38</v>
      </c>
      <c r="P1880">
        <v>37</v>
      </c>
      <c r="Q1880">
        <f t="shared" si="58"/>
        <v>0.24666666666666667</v>
      </c>
      <c r="T1880">
        <f t="shared" si="59"/>
        <v>0.12333333333333334</v>
      </c>
      <c r="U1880">
        <v>43703.769745370373</v>
      </c>
      <c r="W1880" t="s">
        <v>39</v>
      </c>
    </row>
    <row r="1881" spans="1:23">
      <c r="A1881" t="s">
        <v>5517</v>
      </c>
      <c r="B1881" t="s">
        <v>5518</v>
      </c>
      <c r="C1881" t="s">
        <v>120</v>
      </c>
      <c r="D1881" t="s">
        <v>30</v>
      </c>
      <c r="E1881">
        <v>24</v>
      </c>
      <c r="F1881" s="3">
        <v>2140595824497</v>
      </c>
      <c r="G1881" t="s">
        <v>88</v>
      </c>
      <c r="H1881" t="s">
        <v>390</v>
      </c>
      <c r="I1881" t="s">
        <v>5519</v>
      </c>
      <c r="J1881" s="3">
        <v>923069876572</v>
      </c>
      <c r="K1881" t="s">
        <v>34</v>
      </c>
      <c r="L1881" t="s">
        <v>47</v>
      </c>
      <c r="M1881" t="s">
        <v>55</v>
      </c>
      <c r="N1881" t="s">
        <v>49</v>
      </c>
      <c r="O1881" t="s">
        <v>38</v>
      </c>
      <c r="P1881">
        <v>80</v>
      </c>
      <c r="Q1881">
        <f t="shared" si="58"/>
        <v>0.53333333333333333</v>
      </c>
      <c r="T1881">
        <f t="shared" si="59"/>
        <v>0.26666666666666666</v>
      </c>
      <c r="U1881">
        <v>43699.540543981479</v>
      </c>
      <c r="W1881" t="s">
        <v>39</v>
      </c>
    </row>
    <row r="1882" spans="1:23">
      <c r="A1882" t="s">
        <v>5520</v>
      </c>
      <c r="B1882" t="s">
        <v>162</v>
      </c>
      <c r="C1882" t="s">
        <v>659</v>
      </c>
      <c r="D1882" t="s">
        <v>30</v>
      </c>
      <c r="E1882">
        <v>25</v>
      </c>
      <c r="F1882" s="3">
        <v>2120102005995</v>
      </c>
      <c r="G1882" t="s">
        <v>31</v>
      </c>
      <c r="H1882" t="s">
        <v>296</v>
      </c>
      <c r="I1882" t="s">
        <v>5521</v>
      </c>
      <c r="J1882" s="3">
        <v>923070529768</v>
      </c>
      <c r="K1882" t="s">
        <v>34</v>
      </c>
      <c r="L1882" t="s">
        <v>35</v>
      </c>
      <c r="M1882" t="s">
        <v>55</v>
      </c>
      <c r="N1882" t="s">
        <v>37</v>
      </c>
      <c r="O1882" t="s">
        <v>45</v>
      </c>
      <c r="P1882">
        <v>90</v>
      </c>
      <c r="Q1882">
        <f t="shared" si="58"/>
        <v>0.6</v>
      </c>
      <c r="T1882">
        <f t="shared" si="59"/>
        <v>0.3</v>
      </c>
      <c r="U1882">
        <v>43699.868148148147</v>
      </c>
      <c r="W1882" t="s">
        <v>75</v>
      </c>
    </row>
    <row r="1883" spans="1:23">
      <c r="A1883" t="s">
        <v>5522</v>
      </c>
      <c r="B1883" t="s">
        <v>1179</v>
      </c>
      <c r="C1883" t="s">
        <v>472</v>
      </c>
      <c r="D1883" t="s">
        <v>30</v>
      </c>
      <c r="E1883">
        <v>21</v>
      </c>
      <c r="F1883" s="3">
        <v>2130161086361</v>
      </c>
      <c r="G1883" t="s">
        <v>31</v>
      </c>
      <c r="H1883" t="s">
        <v>89</v>
      </c>
      <c r="I1883" t="s">
        <v>5523</v>
      </c>
      <c r="J1883" s="3">
        <v>923070727987</v>
      </c>
      <c r="K1883" t="s">
        <v>34</v>
      </c>
      <c r="L1883" t="s">
        <v>54</v>
      </c>
      <c r="M1883" t="s">
        <v>48</v>
      </c>
      <c r="O1883" t="s">
        <v>45</v>
      </c>
      <c r="P1883">
        <v>86</v>
      </c>
      <c r="Q1883">
        <f t="shared" si="58"/>
        <v>0.57333333333333336</v>
      </c>
      <c r="T1883">
        <f t="shared" si="59"/>
        <v>0.28666666666666668</v>
      </c>
      <c r="U1883">
        <v>43699.440381944441</v>
      </c>
      <c r="W1883" t="s">
        <v>75</v>
      </c>
    </row>
    <row r="1884" spans="1:23">
      <c r="A1884" t="s">
        <v>5524</v>
      </c>
      <c r="B1884" t="s">
        <v>489</v>
      </c>
      <c r="C1884" t="s">
        <v>187</v>
      </c>
      <c r="D1884" t="s">
        <v>30</v>
      </c>
      <c r="E1884">
        <v>26</v>
      </c>
      <c r="F1884" s="3">
        <v>1730192294089</v>
      </c>
      <c r="G1884" t="s">
        <v>88</v>
      </c>
      <c r="H1884" t="s">
        <v>38</v>
      </c>
      <c r="I1884" t="s">
        <v>5525</v>
      </c>
      <c r="J1884" s="3">
        <v>923469144955</v>
      </c>
      <c r="K1884" t="s">
        <v>34</v>
      </c>
      <c r="L1884" t="s">
        <v>54</v>
      </c>
      <c r="M1884" t="s">
        <v>55</v>
      </c>
      <c r="N1884" t="s">
        <v>37</v>
      </c>
      <c r="O1884" t="s">
        <v>38</v>
      </c>
      <c r="P1884">
        <v>53</v>
      </c>
      <c r="Q1884">
        <f t="shared" si="58"/>
        <v>0.35333333333333333</v>
      </c>
      <c r="R1884" t="str">
        <f>VLOOKUP(I1884,'[2]All Tests Results'!$A$1:$C$979,2,0)</f>
        <v>33</v>
      </c>
      <c r="S1884" t="str">
        <f>VLOOKUP(I1884,'[2]All Tests Results'!$A$1:$C$979,3,0)</f>
        <v>47%</v>
      </c>
      <c r="T1884">
        <f t="shared" si="59"/>
        <v>0.41166666666666663</v>
      </c>
      <c r="U1884">
        <v>43698.661192129628</v>
      </c>
      <c r="W1884" t="s">
        <v>56</v>
      </c>
    </row>
    <row r="1885" spans="1:23">
      <c r="A1885" t="s">
        <v>5526</v>
      </c>
      <c r="B1885" t="s">
        <v>179</v>
      </c>
      <c r="C1885" t="s">
        <v>161</v>
      </c>
      <c r="D1885" t="s">
        <v>30</v>
      </c>
      <c r="E1885">
        <v>24</v>
      </c>
      <c r="F1885" s="3">
        <v>1510303484575</v>
      </c>
      <c r="G1885" t="s">
        <v>88</v>
      </c>
      <c r="H1885" t="s">
        <v>188</v>
      </c>
      <c r="I1885" t="s">
        <v>5527</v>
      </c>
      <c r="J1885" s="3">
        <v>923429616625</v>
      </c>
      <c r="K1885" t="s">
        <v>34</v>
      </c>
      <c r="L1885" t="s">
        <v>54</v>
      </c>
      <c r="M1885" t="s">
        <v>55</v>
      </c>
      <c r="O1885" t="s">
        <v>121</v>
      </c>
      <c r="P1885">
        <v>67</v>
      </c>
      <c r="Q1885">
        <f t="shared" si="58"/>
        <v>0.44666666666666666</v>
      </c>
      <c r="R1885" t="str">
        <f>VLOOKUP(I1885,'[2]All Tests Results'!$A$1:$C$979,2,0)</f>
        <v>31</v>
      </c>
      <c r="S1885" t="str">
        <f>VLOOKUP(I1885,'[2]All Tests Results'!$A$1:$C$979,3,0)</f>
        <v>44%</v>
      </c>
      <c r="T1885">
        <f t="shared" si="59"/>
        <v>0.44333333333333336</v>
      </c>
      <c r="U1885">
        <v>43699.476111111115</v>
      </c>
      <c r="W1885" t="s">
        <v>134</v>
      </c>
    </row>
    <row r="1886" spans="1:23">
      <c r="A1886" t="s">
        <v>5528</v>
      </c>
      <c r="B1886" t="s">
        <v>1412</v>
      </c>
      <c r="C1886" t="s">
        <v>1553</v>
      </c>
      <c r="D1886" t="s">
        <v>43</v>
      </c>
      <c r="E1886">
        <v>21</v>
      </c>
      <c r="F1886" s="3">
        <v>6110173904050</v>
      </c>
      <c r="G1886" t="s">
        <v>31</v>
      </c>
      <c r="H1886" t="s">
        <v>121</v>
      </c>
      <c r="I1886" t="s">
        <v>5529</v>
      </c>
      <c r="J1886" s="3">
        <v>923075018047</v>
      </c>
      <c r="K1886" t="s">
        <v>34</v>
      </c>
      <c r="L1886" t="s">
        <v>47</v>
      </c>
      <c r="M1886" t="s">
        <v>55</v>
      </c>
      <c r="O1886" t="s">
        <v>38</v>
      </c>
      <c r="P1886">
        <v>70</v>
      </c>
      <c r="Q1886">
        <f t="shared" si="58"/>
        <v>0.46666666666666667</v>
      </c>
      <c r="R1886" t="s">
        <v>5530</v>
      </c>
      <c r="S1886" t="s">
        <v>5531</v>
      </c>
      <c r="T1886">
        <f t="shared" si="59"/>
        <v>0.34833333333333333</v>
      </c>
      <c r="U1886">
        <v>43723.472280092596</v>
      </c>
      <c r="W1886" t="s">
        <v>56</v>
      </c>
    </row>
    <row r="1887" spans="1:23">
      <c r="A1887" t="s">
        <v>5532</v>
      </c>
      <c r="B1887" t="s">
        <v>5533</v>
      </c>
      <c r="C1887" t="s">
        <v>116</v>
      </c>
      <c r="D1887" t="s">
        <v>43</v>
      </c>
      <c r="E1887">
        <v>22</v>
      </c>
      <c r="F1887" s="3">
        <v>1350396401578</v>
      </c>
      <c r="G1887" t="s">
        <v>44</v>
      </c>
      <c r="H1887" t="s">
        <v>94</v>
      </c>
      <c r="I1887" t="s">
        <v>5534</v>
      </c>
      <c r="J1887" s="3">
        <v>923075037783</v>
      </c>
      <c r="K1887" t="s">
        <v>34</v>
      </c>
      <c r="L1887" t="s">
        <v>35</v>
      </c>
      <c r="M1887" t="s">
        <v>55</v>
      </c>
      <c r="O1887" t="s">
        <v>45</v>
      </c>
      <c r="P1887">
        <v>74</v>
      </c>
      <c r="Q1887">
        <f t="shared" si="58"/>
        <v>0.49333333333333335</v>
      </c>
      <c r="T1887">
        <f t="shared" si="59"/>
        <v>0.24666666666666667</v>
      </c>
      <c r="U1887">
        <v>43715.843194444446</v>
      </c>
      <c r="W1887" t="s">
        <v>75</v>
      </c>
    </row>
    <row r="1888" spans="1:23">
      <c r="A1888" t="s">
        <v>5535</v>
      </c>
      <c r="B1888" t="s">
        <v>5536</v>
      </c>
      <c r="C1888" t="s">
        <v>1135</v>
      </c>
      <c r="D1888" t="s">
        <v>30</v>
      </c>
      <c r="E1888">
        <v>22</v>
      </c>
      <c r="F1888" s="3">
        <v>1350345921049</v>
      </c>
      <c r="G1888" t="s">
        <v>88</v>
      </c>
      <c r="H1888" t="s">
        <v>94</v>
      </c>
      <c r="I1888" t="s">
        <v>5537</v>
      </c>
      <c r="J1888" s="3">
        <v>923075222363</v>
      </c>
      <c r="K1888" t="s">
        <v>154</v>
      </c>
      <c r="L1888" t="s">
        <v>47</v>
      </c>
      <c r="M1888" t="s">
        <v>55</v>
      </c>
      <c r="N1888" t="s">
        <v>37</v>
      </c>
      <c r="O1888" t="s">
        <v>45</v>
      </c>
      <c r="P1888">
        <v>56</v>
      </c>
      <c r="Q1888">
        <f t="shared" si="58"/>
        <v>0.37333333333333335</v>
      </c>
      <c r="T1888">
        <f t="shared" si="59"/>
        <v>0.18666666666666668</v>
      </c>
      <c r="U1888">
        <v>43702.018460648149</v>
      </c>
      <c r="W1888" t="s">
        <v>39</v>
      </c>
    </row>
    <row r="1889" spans="1:24">
      <c r="A1889" t="s">
        <v>5538</v>
      </c>
      <c r="B1889" t="s">
        <v>5539</v>
      </c>
      <c r="C1889" t="s">
        <v>407</v>
      </c>
      <c r="D1889" t="s">
        <v>30</v>
      </c>
      <c r="E1889">
        <v>24</v>
      </c>
      <c r="F1889" s="3">
        <v>1730185010261</v>
      </c>
      <c r="G1889" t="s">
        <v>31</v>
      </c>
      <c r="H1889" t="s">
        <v>38</v>
      </c>
      <c r="I1889" t="s">
        <v>5540</v>
      </c>
      <c r="J1889" s="3">
        <v>923075595019</v>
      </c>
      <c r="K1889" t="s">
        <v>34</v>
      </c>
      <c r="L1889" t="s">
        <v>35</v>
      </c>
      <c r="M1889" t="s">
        <v>55</v>
      </c>
      <c r="N1889" t="s">
        <v>37</v>
      </c>
      <c r="O1889" t="s">
        <v>38</v>
      </c>
      <c r="P1889">
        <v>84</v>
      </c>
      <c r="Q1889">
        <f t="shared" si="58"/>
        <v>0.56000000000000005</v>
      </c>
      <c r="R1889" t="str">
        <f>VLOOKUP(I1889,Sheet7!$A$1:$C$747,2,0)</f>
        <v>21</v>
      </c>
      <c r="S1889" t="str">
        <f>VLOOKUP(I1889,Sheet7!$A$1:$C$747,3,0)</f>
        <v>53%</v>
      </c>
      <c r="T1889">
        <f t="shared" si="59"/>
        <v>0.54500000000000004</v>
      </c>
      <c r="U1889">
        <v>43723.638819444444</v>
      </c>
      <c r="W1889" t="s">
        <v>56</v>
      </c>
    </row>
    <row r="1890" spans="1:24">
      <c r="A1890" t="s">
        <v>5541</v>
      </c>
      <c r="B1890" t="s">
        <v>5542</v>
      </c>
      <c r="C1890" t="s">
        <v>5543</v>
      </c>
      <c r="D1890" t="s">
        <v>43</v>
      </c>
      <c r="E1890">
        <v>23</v>
      </c>
      <c r="F1890" s="3">
        <v>1310195974554</v>
      </c>
      <c r="G1890" t="s">
        <v>31</v>
      </c>
      <c r="H1890" t="s">
        <v>45</v>
      </c>
      <c r="I1890" t="s">
        <v>5544</v>
      </c>
      <c r="J1890" s="3">
        <v>923075644276</v>
      </c>
      <c r="K1890" t="s">
        <v>34</v>
      </c>
      <c r="L1890" t="s">
        <v>35</v>
      </c>
      <c r="M1890" t="s">
        <v>55</v>
      </c>
      <c r="O1890" t="s">
        <v>38</v>
      </c>
      <c r="P1890">
        <v>65</v>
      </c>
      <c r="Q1890">
        <f t="shared" si="58"/>
        <v>0.43333333333333335</v>
      </c>
      <c r="T1890">
        <f t="shared" si="59"/>
        <v>0.21666666666666667</v>
      </c>
      <c r="U1890">
        <v>43717.625127314815</v>
      </c>
    </row>
    <row r="1891" spans="1:24">
      <c r="A1891" t="s">
        <v>5545</v>
      </c>
      <c r="B1891" t="s">
        <v>5546</v>
      </c>
      <c r="C1891" t="s">
        <v>1727</v>
      </c>
      <c r="D1891" t="s">
        <v>30</v>
      </c>
      <c r="E1891">
        <v>22</v>
      </c>
      <c r="F1891" s="3">
        <v>2130273099287</v>
      </c>
      <c r="G1891" t="s">
        <v>44</v>
      </c>
      <c r="H1891" t="s">
        <v>89</v>
      </c>
      <c r="I1891" t="s">
        <v>5547</v>
      </c>
      <c r="J1891" s="3">
        <v>923075658053</v>
      </c>
      <c r="K1891" t="s">
        <v>69</v>
      </c>
      <c r="L1891" t="s">
        <v>35</v>
      </c>
      <c r="M1891" t="s">
        <v>48</v>
      </c>
      <c r="O1891" t="s">
        <v>38</v>
      </c>
      <c r="P1891">
        <v>23</v>
      </c>
      <c r="Q1891">
        <f t="shared" si="58"/>
        <v>0.15333333333333332</v>
      </c>
      <c r="T1891">
        <f t="shared" si="59"/>
        <v>7.6666666666666661E-2</v>
      </c>
      <c r="U1891">
        <v>43702.376458333332</v>
      </c>
      <c r="W1891" t="s">
        <v>75</v>
      </c>
    </row>
    <row r="1892" spans="1:24">
      <c r="A1892" t="s">
        <v>5548</v>
      </c>
      <c r="B1892" t="s">
        <v>5549</v>
      </c>
      <c r="C1892" t="s">
        <v>179</v>
      </c>
      <c r="D1892" t="s">
        <v>30</v>
      </c>
      <c r="E1892">
        <v>24</v>
      </c>
      <c r="F1892" s="3">
        <v>2130351534173</v>
      </c>
      <c r="G1892" t="s">
        <v>31</v>
      </c>
      <c r="H1892" t="s">
        <v>89</v>
      </c>
      <c r="I1892" t="s">
        <v>5550</v>
      </c>
      <c r="J1892" s="3">
        <v>923075668822</v>
      </c>
      <c r="K1892" t="s">
        <v>34</v>
      </c>
      <c r="L1892" t="s">
        <v>54</v>
      </c>
      <c r="M1892" t="s">
        <v>36</v>
      </c>
      <c r="N1892" t="s">
        <v>37</v>
      </c>
      <c r="O1892" t="s">
        <v>38</v>
      </c>
      <c r="P1892">
        <v>88</v>
      </c>
      <c r="Q1892">
        <f t="shared" si="58"/>
        <v>0.58666666666666667</v>
      </c>
      <c r="T1892">
        <f t="shared" si="59"/>
        <v>0.29333333333333333</v>
      </c>
      <c r="U1892">
        <v>43700.375833333332</v>
      </c>
      <c r="W1892" t="s">
        <v>39</v>
      </c>
    </row>
    <row r="1893" spans="1:24">
      <c r="A1893" t="s">
        <v>5551</v>
      </c>
      <c r="B1893" t="s">
        <v>5552</v>
      </c>
      <c r="C1893" t="s">
        <v>98</v>
      </c>
      <c r="D1893" t="s">
        <v>30</v>
      </c>
      <c r="E1893">
        <v>25</v>
      </c>
      <c r="F1893" s="3">
        <v>1110183247765</v>
      </c>
      <c r="G1893" t="s">
        <v>44</v>
      </c>
      <c r="H1893" t="s">
        <v>67</v>
      </c>
      <c r="I1893" t="s">
        <v>5553</v>
      </c>
      <c r="J1893" s="3">
        <v>923075700178</v>
      </c>
      <c r="K1893" t="s">
        <v>69</v>
      </c>
      <c r="L1893" t="s">
        <v>47</v>
      </c>
      <c r="M1893" t="s">
        <v>55</v>
      </c>
      <c r="N1893" t="s">
        <v>49</v>
      </c>
      <c r="O1893" t="s">
        <v>67</v>
      </c>
      <c r="P1893">
        <v>17</v>
      </c>
      <c r="Q1893">
        <f t="shared" si="58"/>
        <v>0.11333333333333333</v>
      </c>
      <c r="R1893" t="str">
        <f>VLOOKUP(I1893,[1]AllTestsScores!$A$1:$C$1012,2,0)</f>
        <v>12</v>
      </c>
      <c r="S1893" t="str">
        <f>VLOOKUP(I1893,[1]AllTestsScores!$A$1:$C$1012,3,0)</f>
        <v>30%</v>
      </c>
      <c r="T1893">
        <f t="shared" si="59"/>
        <v>0.20666666666666667</v>
      </c>
      <c r="U1893">
        <v>43700.092523148145</v>
      </c>
      <c r="W1893" t="s">
        <v>39</v>
      </c>
    </row>
    <row r="1894" spans="1:24">
      <c r="A1894" t="s">
        <v>5554</v>
      </c>
      <c r="B1894" t="s">
        <v>5555</v>
      </c>
      <c r="C1894" t="s">
        <v>187</v>
      </c>
      <c r="D1894" t="s">
        <v>30</v>
      </c>
      <c r="E1894">
        <v>21</v>
      </c>
      <c r="F1894" s="3">
        <v>1430110755735</v>
      </c>
      <c r="G1894" t="s">
        <v>31</v>
      </c>
      <c r="H1894" t="s">
        <v>109</v>
      </c>
      <c r="I1894" t="s">
        <v>5556</v>
      </c>
      <c r="J1894" s="3">
        <v>923075712075</v>
      </c>
      <c r="K1894" t="s">
        <v>34</v>
      </c>
      <c r="L1894" t="s">
        <v>54</v>
      </c>
      <c r="M1894" t="s">
        <v>48</v>
      </c>
      <c r="O1894" t="s">
        <v>109</v>
      </c>
      <c r="P1894">
        <v>101</v>
      </c>
      <c r="Q1894">
        <f t="shared" si="58"/>
        <v>0.67333333333333334</v>
      </c>
      <c r="T1894">
        <f t="shared" si="59"/>
        <v>0.33666666666666667</v>
      </c>
      <c r="U1894">
        <v>43725.624097222222</v>
      </c>
      <c r="W1894" t="s">
        <v>75</v>
      </c>
    </row>
    <row r="1895" spans="1:24">
      <c r="A1895" t="s">
        <v>5557</v>
      </c>
      <c r="B1895" t="s">
        <v>5558</v>
      </c>
      <c r="C1895" t="s">
        <v>1826</v>
      </c>
      <c r="D1895" t="s">
        <v>30</v>
      </c>
      <c r="E1895">
        <v>22</v>
      </c>
      <c r="F1895" s="3">
        <v>2120375279129</v>
      </c>
      <c r="G1895" t="s">
        <v>44</v>
      </c>
      <c r="H1895" t="s">
        <v>296</v>
      </c>
      <c r="I1895" t="s">
        <v>5559</v>
      </c>
      <c r="J1895" s="3">
        <v>923075734869</v>
      </c>
      <c r="K1895" t="s">
        <v>34</v>
      </c>
      <c r="L1895" t="s">
        <v>54</v>
      </c>
      <c r="M1895" t="s">
        <v>55</v>
      </c>
      <c r="N1895" t="s">
        <v>37</v>
      </c>
      <c r="O1895" t="s">
        <v>38</v>
      </c>
      <c r="P1895">
        <v>76</v>
      </c>
      <c r="Q1895">
        <f t="shared" si="58"/>
        <v>0.50666666666666671</v>
      </c>
      <c r="R1895" t="str">
        <f>VLOOKUP(I1895,[1]AllTestsScores!$A$1:$C$1012,2,0)</f>
        <v>16</v>
      </c>
      <c r="S1895" t="str">
        <f>VLOOKUP(I1895,[1]AllTestsScores!$A$1:$C$1012,3,0)</f>
        <v>40%</v>
      </c>
      <c r="T1895">
        <f t="shared" si="59"/>
        <v>0.45333333333333337</v>
      </c>
      <c r="U1895">
        <v>43699.493275462963</v>
      </c>
      <c r="W1895" t="s">
        <v>56</v>
      </c>
      <c r="X1895" t="s">
        <v>57</v>
      </c>
    </row>
    <row r="1896" spans="1:24">
      <c r="A1896" t="s">
        <v>5560</v>
      </c>
      <c r="B1896" t="s">
        <v>5561</v>
      </c>
      <c r="C1896" t="s">
        <v>161</v>
      </c>
      <c r="D1896" t="s">
        <v>30</v>
      </c>
      <c r="E1896">
        <v>24</v>
      </c>
      <c r="F1896" s="3">
        <v>1310142461899</v>
      </c>
      <c r="G1896" t="s">
        <v>88</v>
      </c>
      <c r="H1896" t="s">
        <v>45</v>
      </c>
      <c r="I1896" t="s">
        <v>5562</v>
      </c>
      <c r="J1896" s="3">
        <v>923330540043</v>
      </c>
      <c r="K1896" t="s">
        <v>34</v>
      </c>
      <c r="L1896" t="s">
        <v>35</v>
      </c>
      <c r="M1896" t="s">
        <v>55</v>
      </c>
      <c r="N1896" t="s">
        <v>37</v>
      </c>
      <c r="O1896" t="s">
        <v>38</v>
      </c>
      <c r="P1896">
        <v>63</v>
      </c>
      <c r="Q1896">
        <f t="shared" si="58"/>
        <v>0.42</v>
      </c>
      <c r="R1896" t="str">
        <f>VLOOKUP(I1896,'[2]All Tests Results'!$A$1:$C$979,2,0)</f>
        <v>28</v>
      </c>
      <c r="S1896" t="str">
        <f>VLOOKUP(I1896,'[2]All Tests Results'!$A$1:$C$979,3,0)</f>
        <v>40%</v>
      </c>
      <c r="T1896">
        <f t="shared" si="59"/>
        <v>0.41000000000000003</v>
      </c>
      <c r="U1896">
        <v>43699.587777777779</v>
      </c>
      <c r="W1896" t="s">
        <v>134</v>
      </c>
    </row>
    <row r="1897" spans="1:24">
      <c r="A1897" t="s">
        <v>5563</v>
      </c>
      <c r="B1897" t="s">
        <v>482</v>
      </c>
      <c r="C1897" t="s">
        <v>2052</v>
      </c>
      <c r="D1897" t="s">
        <v>30</v>
      </c>
      <c r="E1897">
        <v>23</v>
      </c>
      <c r="F1897" s="3">
        <v>1720143762741</v>
      </c>
      <c r="G1897" t="s">
        <v>44</v>
      </c>
      <c r="H1897" t="s">
        <v>79</v>
      </c>
      <c r="I1897" t="s">
        <v>5564</v>
      </c>
      <c r="J1897" s="3">
        <v>923075773448</v>
      </c>
      <c r="K1897" t="s">
        <v>34</v>
      </c>
      <c r="L1897" t="s">
        <v>54</v>
      </c>
      <c r="M1897" t="s">
        <v>55</v>
      </c>
      <c r="N1897" t="s">
        <v>37</v>
      </c>
      <c r="O1897" t="s">
        <v>45</v>
      </c>
      <c r="P1897">
        <v>69</v>
      </c>
      <c r="Q1897">
        <f t="shared" si="58"/>
        <v>0.46</v>
      </c>
      <c r="R1897" t="str">
        <f>VLOOKUP(I1897,[1]AllTestsScores!$A$1:$C$1012,2,0)</f>
        <v>19</v>
      </c>
      <c r="S1897" t="str">
        <f>VLOOKUP(I1897,[1]AllTestsScores!$A$1:$C$1012,3,0)</f>
        <v>48%</v>
      </c>
      <c r="T1897">
        <f t="shared" si="59"/>
        <v>0.47</v>
      </c>
      <c r="U1897">
        <v>43717.600636574076</v>
      </c>
      <c r="W1897" t="s">
        <v>56</v>
      </c>
      <c r="X1897" t="s">
        <v>57</v>
      </c>
    </row>
    <row r="1898" spans="1:24">
      <c r="A1898" t="s">
        <v>5565</v>
      </c>
      <c r="B1898" t="s">
        <v>5566</v>
      </c>
      <c r="C1898" t="s">
        <v>103</v>
      </c>
      <c r="D1898" t="s">
        <v>30</v>
      </c>
      <c r="E1898">
        <v>24</v>
      </c>
      <c r="F1898" s="3">
        <v>1620218507303</v>
      </c>
      <c r="G1898" t="s">
        <v>31</v>
      </c>
      <c r="H1898" t="s">
        <v>152</v>
      </c>
      <c r="I1898" t="s">
        <v>5567</v>
      </c>
      <c r="J1898" s="3">
        <v>923075921120</v>
      </c>
      <c r="K1898" t="s">
        <v>34</v>
      </c>
      <c r="L1898" t="s">
        <v>35</v>
      </c>
      <c r="M1898" t="s">
        <v>55</v>
      </c>
      <c r="N1898" t="s">
        <v>37</v>
      </c>
      <c r="O1898" t="s">
        <v>152</v>
      </c>
      <c r="P1898">
        <v>111</v>
      </c>
      <c r="Q1898">
        <f t="shared" si="58"/>
        <v>0.74</v>
      </c>
      <c r="T1898">
        <f t="shared" si="59"/>
        <v>0.37</v>
      </c>
      <c r="U1898">
        <v>43709.320844907408</v>
      </c>
      <c r="W1898" t="s">
        <v>75</v>
      </c>
    </row>
    <row r="1899" spans="1:24">
      <c r="A1899" t="s">
        <v>5568</v>
      </c>
      <c r="B1899" t="s">
        <v>497</v>
      </c>
      <c r="C1899" t="s">
        <v>72</v>
      </c>
      <c r="D1899" t="s">
        <v>30</v>
      </c>
      <c r="E1899">
        <v>28</v>
      </c>
      <c r="F1899" s="3">
        <v>1530394956459</v>
      </c>
      <c r="G1899" t="s">
        <v>88</v>
      </c>
      <c r="H1899" t="s">
        <v>99</v>
      </c>
      <c r="I1899" t="s">
        <v>5569</v>
      </c>
      <c r="J1899" s="3">
        <v>923077106390</v>
      </c>
      <c r="K1899" t="s">
        <v>34</v>
      </c>
      <c r="L1899" t="s">
        <v>35</v>
      </c>
      <c r="M1899" t="s">
        <v>48</v>
      </c>
      <c r="N1899" t="s">
        <v>37</v>
      </c>
      <c r="O1899" t="s">
        <v>73</v>
      </c>
      <c r="P1899">
        <v>42</v>
      </c>
      <c r="Q1899">
        <f t="shared" si="58"/>
        <v>0.28000000000000003</v>
      </c>
      <c r="R1899" t="str">
        <f>VLOOKUP(I1899,'[2]All Tests Results'!$A$1:$C$979,2,0)</f>
        <v>46</v>
      </c>
      <c r="S1899" t="str">
        <f>VLOOKUP(I1899,'[2]All Tests Results'!$A$1:$C$979,3,0)</f>
        <v>66%</v>
      </c>
      <c r="T1899">
        <f t="shared" si="59"/>
        <v>0.47000000000000003</v>
      </c>
      <c r="U1899">
        <v>43724.552372685182</v>
      </c>
      <c r="W1899" t="s">
        <v>56</v>
      </c>
    </row>
    <row r="1900" spans="1:24">
      <c r="A1900" t="s">
        <v>5570</v>
      </c>
      <c r="B1900" t="s">
        <v>5571</v>
      </c>
      <c r="C1900" t="s">
        <v>259</v>
      </c>
      <c r="D1900" t="s">
        <v>30</v>
      </c>
      <c r="E1900">
        <v>21</v>
      </c>
      <c r="F1900" s="3">
        <v>1710144611405</v>
      </c>
      <c r="G1900" t="s">
        <v>88</v>
      </c>
      <c r="H1900" t="s">
        <v>32</v>
      </c>
      <c r="I1900" t="s">
        <v>5572</v>
      </c>
      <c r="J1900" s="3">
        <v>923077108801</v>
      </c>
      <c r="K1900" t="s">
        <v>34</v>
      </c>
      <c r="L1900" t="s">
        <v>47</v>
      </c>
      <c r="M1900" t="s">
        <v>55</v>
      </c>
      <c r="N1900" t="s">
        <v>49</v>
      </c>
      <c r="O1900" t="s">
        <v>38</v>
      </c>
      <c r="P1900">
        <v>74</v>
      </c>
      <c r="Q1900">
        <f t="shared" si="58"/>
        <v>0.49333333333333335</v>
      </c>
      <c r="T1900">
        <f t="shared" si="59"/>
        <v>0.24666666666666667</v>
      </c>
      <c r="U1900">
        <v>43700.723078703704</v>
      </c>
      <c r="W1900" t="s">
        <v>39</v>
      </c>
    </row>
    <row r="1901" spans="1:24">
      <c r="A1901" t="s">
        <v>5573</v>
      </c>
      <c r="B1901" t="s">
        <v>1185</v>
      </c>
      <c r="C1901" t="s">
        <v>652</v>
      </c>
      <c r="D1901" t="s">
        <v>30</v>
      </c>
      <c r="E1901">
        <v>25</v>
      </c>
      <c r="F1901" s="3">
        <v>2170830123239</v>
      </c>
      <c r="G1901" t="s">
        <v>88</v>
      </c>
      <c r="H1901" t="s">
        <v>461</v>
      </c>
      <c r="I1901" t="s">
        <v>5574</v>
      </c>
      <c r="J1901" s="3">
        <v>923077121453</v>
      </c>
      <c r="K1901" t="s">
        <v>34</v>
      </c>
      <c r="L1901" t="s">
        <v>35</v>
      </c>
      <c r="M1901" t="s">
        <v>48</v>
      </c>
      <c r="N1901" t="s">
        <v>37</v>
      </c>
      <c r="O1901" t="s">
        <v>333</v>
      </c>
      <c r="P1901">
        <v>79</v>
      </c>
      <c r="Q1901">
        <f t="shared" si="58"/>
        <v>0.52666666666666662</v>
      </c>
      <c r="R1901" t="str">
        <f>VLOOKUP(I1901,'[2]All Tests Results'!$A$1:$C$979,2,0)</f>
        <v>27</v>
      </c>
      <c r="S1901" t="str">
        <f>VLOOKUP(I1901,'[2]All Tests Results'!$A$1:$C$979,3,0)</f>
        <v>39%</v>
      </c>
      <c r="T1901">
        <f t="shared" si="59"/>
        <v>0.45833333333333331</v>
      </c>
      <c r="U1901">
        <v>43702.587511574071</v>
      </c>
      <c r="W1901" t="s">
        <v>56</v>
      </c>
    </row>
    <row r="1902" spans="1:24">
      <c r="A1902" t="s">
        <v>5575</v>
      </c>
      <c r="B1902" t="s">
        <v>3772</v>
      </c>
      <c r="C1902" t="s">
        <v>161</v>
      </c>
      <c r="D1902" t="s">
        <v>30</v>
      </c>
      <c r="E1902">
        <v>21</v>
      </c>
      <c r="F1902" s="3">
        <v>1560113447645</v>
      </c>
      <c r="G1902" t="s">
        <v>88</v>
      </c>
      <c r="H1902" t="s">
        <v>73</v>
      </c>
      <c r="I1902" t="s">
        <v>5576</v>
      </c>
      <c r="J1902" s="3">
        <v>923489037650</v>
      </c>
      <c r="K1902" t="s">
        <v>34</v>
      </c>
      <c r="L1902" t="s">
        <v>54</v>
      </c>
      <c r="M1902" t="s">
        <v>55</v>
      </c>
      <c r="O1902" t="s">
        <v>38</v>
      </c>
      <c r="P1902">
        <v>69</v>
      </c>
      <c r="Q1902">
        <f t="shared" si="58"/>
        <v>0.46</v>
      </c>
      <c r="R1902" t="str">
        <f>VLOOKUP(I1902,'[2]All Tests Results'!$A$1:$C$979,2,0)</f>
        <v>25</v>
      </c>
      <c r="S1902" t="str">
        <f>VLOOKUP(I1902,'[2]All Tests Results'!$A$1:$C$979,3,0)</f>
        <v>36%</v>
      </c>
      <c r="T1902">
        <f t="shared" si="59"/>
        <v>0.41000000000000003</v>
      </c>
      <c r="U1902">
        <v>43710.898854166669</v>
      </c>
      <c r="W1902" t="s">
        <v>56</v>
      </c>
    </row>
    <row r="1903" spans="1:24">
      <c r="A1903" t="s">
        <v>5577</v>
      </c>
      <c r="B1903" t="s">
        <v>1025</v>
      </c>
      <c r="C1903" t="s">
        <v>4252</v>
      </c>
      <c r="D1903" t="s">
        <v>30</v>
      </c>
      <c r="E1903">
        <v>24</v>
      </c>
      <c r="F1903" s="3">
        <v>2120376071919</v>
      </c>
      <c r="G1903" t="s">
        <v>31</v>
      </c>
      <c r="H1903" t="s">
        <v>296</v>
      </c>
      <c r="I1903" t="s">
        <v>5578</v>
      </c>
      <c r="J1903" s="3">
        <v>923077175994</v>
      </c>
      <c r="K1903" t="s">
        <v>34</v>
      </c>
      <c r="L1903" t="s">
        <v>54</v>
      </c>
      <c r="M1903" t="s">
        <v>55</v>
      </c>
      <c r="N1903" t="s">
        <v>49</v>
      </c>
      <c r="O1903" t="s">
        <v>38</v>
      </c>
      <c r="P1903">
        <v>118</v>
      </c>
      <c r="Q1903">
        <f t="shared" si="58"/>
        <v>0.78666666666666663</v>
      </c>
      <c r="R1903" t="s">
        <v>2042</v>
      </c>
      <c r="S1903" t="s">
        <v>2043</v>
      </c>
      <c r="T1903">
        <f t="shared" si="59"/>
        <v>0.76833333333333331</v>
      </c>
      <c r="U1903">
        <v>43711.718900462962</v>
      </c>
      <c r="W1903" t="s">
        <v>223</v>
      </c>
      <c r="X1903" t="s">
        <v>1333</v>
      </c>
    </row>
    <row r="1904" spans="1:24">
      <c r="A1904" t="s">
        <v>5579</v>
      </c>
      <c r="B1904" t="s">
        <v>5580</v>
      </c>
      <c r="C1904" t="s">
        <v>5581</v>
      </c>
      <c r="D1904" t="s">
        <v>30</v>
      </c>
      <c r="E1904">
        <v>26</v>
      </c>
      <c r="F1904" s="3">
        <v>2120385806877</v>
      </c>
      <c r="G1904" t="s">
        <v>44</v>
      </c>
      <c r="H1904" t="s">
        <v>296</v>
      </c>
      <c r="I1904" t="s">
        <v>5582</v>
      </c>
      <c r="J1904" s="3">
        <v>923077199907</v>
      </c>
      <c r="K1904" t="s">
        <v>34</v>
      </c>
      <c r="L1904" t="s">
        <v>47</v>
      </c>
      <c r="M1904" t="s">
        <v>48</v>
      </c>
      <c r="N1904" t="s">
        <v>49</v>
      </c>
      <c r="O1904" t="s">
        <v>38</v>
      </c>
      <c r="P1904">
        <v>62</v>
      </c>
      <c r="Q1904">
        <f t="shared" si="58"/>
        <v>0.41333333333333333</v>
      </c>
      <c r="R1904" t="str">
        <f>VLOOKUP(I1904,[1]AllTestsScores!$A$1:$C$1012,2,0)</f>
        <v>14</v>
      </c>
      <c r="S1904" t="str">
        <f>VLOOKUP(I1904,[1]AllTestsScores!$A$1:$C$1012,3,0)</f>
        <v>35%</v>
      </c>
      <c r="T1904">
        <f t="shared" si="59"/>
        <v>0.38166666666666665</v>
      </c>
      <c r="U1904">
        <v>43708.249386574076</v>
      </c>
      <c r="W1904" t="s">
        <v>39</v>
      </c>
    </row>
    <row r="1905" spans="1:24">
      <c r="A1905" t="s">
        <v>5583</v>
      </c>
      <c r="B1905" t="s">
        <v>1019</v>
      </c>
      <c r="C1905" t="s">
        <v>161</v>
      </c>
      <c r="D1905" t="s">
        <v>30</v>
      </c>
      <c r="E1905">
        <v>23</v>
      </c>
      <c r="F1905" s="3">
        <v>1620246670425</v>
      </c>
      <c r="G1905" t="s">
        <v>31</v>
      </c>
      <c r="H1905" t="s">
        <v>152</v>
      </c>
      <c r="I1905" t="s">
        <v>5584</v>
      </c>
      <c r="J1905" s="3">
        <v>923078041156</v>
      </c>
      <c r="K1905" t="s">
        <v>34</v>
      </c>
      <c r="L1905" t="s">
        <v>54</v>
      </c>
      <c r="M1905" t="s">
        <v>55</v>
      </c>
      <c r="N1905" t="s">
        <v>37</v>
      </c>
      <c r="O1905" t="s">
        <v>38</v>
      </c>
      <c r="P1905">
        <v>63</v>
      </c>
      <c r="Q1905">
        <f t="shared" si="58"/>
        <v>0.42</v>
      </c>
      <c r="R1905" t="str">
        <f>VLOOKUP(I1905,Sheet7!$A$1:$C$747,2,0)</f>
        <v>30</v>
      </c>
      <c r="S1905" t="str">
        <f>VLOOKUP(I1905,Sheet7!$A$1:$C$747,3,0)</f>
        <v>75%</v>
      </c>
      <c r="T1905">
        <f t="shared" si="59"/>
        <v>0.58499999999999996</v>
      </c>
      <c r="U1905">
        <v>43710.763020833336</v>
      </c>
      <c r="W1905" t="s">
        <v>56</v>
      </c>
    </row>
    <row r="1906" spans="1:24">
      <c r="A1906" t="s">
        <v>5585</v>
      </c>
      <c r="B1906" t="s">
        <v>5586</v>
      </c>
      <c r="C1906" t="s">
        <v>689</v>
      </c>
      <c r="D1906" t="s">
        <v>30</v>
      </c>
      <c r="E1906">
        <v>18</v>
      </c>
      <c r="F1906" s="3">
        <v>1610171053447</v>
      </c>
      <c r="G1906" t="s">
        <v>88</v>
      </c>
      <c r="H1906" t="s">
        <v>121</v>
      </c>
      <c r="I1906" t="s">
        <v>5587</v>
      </c>
      <c r="J1906" s="3">
        <v>923078303225</v>
      </c>
      <c r="P1906">
        <v>0</v>
      </c>
      <c r="Q1906">
        <f t="shared" si="58"/>
        <v>0</v>
      </c>
      <c r="T1906">
        <f t="shared" si="59"/>
        <v>0</v>
      </c>
      <c r="U1906">
        <v>43703.741712962961</v>
      </c>
      <c r="W1906" t="s">
        <v>39</v>
      </c>
    </row>
    <row r="1907" spans="1:24">
      <c r="A1907" t="s">
        <v>5588</v>
      </c>
      <c r="B1907" t="s">
        <v>5589</v>
      </c>
      <c r="C1907" t="s">
        <v>2809</v>
      </c>
      <c r="D1907" t="s">
        <v>30</v>
      </c>
      <c r="E1907">
        <v>24</v>
      </c>
      <c r="F1907" s="3">
        <v>2120312818647</v>
      </c>
      <c r="G1907" t="s">
        <v>44</v>
      </c>
      <c r="H1907" t="s">
        <v>296</v>
      </c>
      <c r="I1907" t="s">
        <v>5590</v>
      </c>
      <c r="J1907" s="3">
        <v>923078305197</v>
      </c>
      <c r="K1907" t="s">
        <v>34</v>
      </c>
      <c r="L1907" t="s">
        <v>54</v>
      </c>
      <c r="M1907" t="s">
        <v>48</v>
      </c>
      <c r="N1907" t="s">
        <v>49</v>
      </c>
      <c r="O1907" t="s">
        <v>38</v>
      </c>
      <c r="P1907">
        <v>100</v>
      </c>
      <c r="Q1907">
        <f t="shared" si="58"/>
        <v>0.66666666666666663</v>
      </c>
      <c r="R1907" t="str">
        <f>VLOOKUP(I1907,[1]AllTestsScores!$A$1:$C$1012,2,0)</f>
        <v>23</v>
      </c>
      <c r="S1907" t="str">
        <f>VLOOKUP(I1907,[1]AllTestsScores!$A$1:$C$1012,3,0)</f>
        <v>58%</v>
      </c>
      <c r="T1907">
        <f t="shared" si="59"/>
        <v>0.62333333333333329</v>
      </c>
      <c r="U1907">
        <v>43713.689710648148</v>
      </c>
      <c r="W1907" t="s">
        <v>56</v>
      </c>
      <c r="X1907" t="s">
        <v>57</v>
      </c>
    </row>
    <row r="1908" spans="1:24">
      <c r="A1908" t="s">
        <v>5591</v>
      </c>
      <c r="B1908" t="s">
        <v>5592</v>
      </c>
      <c r="C1908" t="s">
        <v>187</v>
      </c>
      <c r="D1908" t="s">
        <v>43</v>
      </c>
      <c r="E1908">
        <v>20</v>
      </c>
      <c r="F1908" s="3">
        <v>1350395496978</v>
      </c>
      <c r="G1908" t="s">
        <v>88</v>
      </c>
      <c r="H1908" t="s">
        <v>94</v>
      </c>
      <c r="I1908" t="s">
        <v>5593</v>
      </c>
      <c r="J1908" s="3">
        <v>923078317387</v>
      </c>
      <c r="K1908" t="s">
        <v>34</v>
      </c>
      <c r="L1908" t="s">
        <v>54</v>
      </c>
      <c r="M1908" t="s">
        <v>55</v>
      </c>
      <c r="O1908" t="s">
        <v>45</v>
      </c>
      <c r="P1908">
        <v>87</v>
      </c>
      <c r="Q1908">
        <f t="shared" si="58"/>
        <v>0.57999999999999996</v>
      </c>
      <c r="R1908" t="str">
        <f>VLOOKUP(I1908,'[2]All Tests Results'!$A$1:$C$979,2,0)</f>
        <v>31</v>
      </c>
      <c r="S1908" t="str">
        <f>VLOOKUP(I1908,'[2]All Tests Results'!$A$1:$C$979,3,0)</f>
        <v>44%</v>
      </c>
      <c r="T1908">
        <f t="shared" si="59"/>
        <v>0.51</v>
      </c>
      <c r="U1908">
        <v>43724.431909722225</v>
      </c>
      <c r="W1908" t="s">
        <v>56</v>
      </c>
    </row>
    <row r="1909" spans="1:24">
      <c r="A1909" t="s">
        <v>5594</v>
      </c>
      <c r="B1909" t="s">
        <v>268</v>
      </c>
      <c r="C1909" t="s">
        <v>1019</v>
      </c>
      <c r="D1909" t="s">
        <v>30</v>
      </c>
      <c r="E1909">
        <v>21</v>
      </c>
      <c r="F1909" s="3">
        <v>1730176521535</v>
      </c>
      <c r="G1909" t="s">
        <v>88</v>
      </c>
      <c r="H1909" t="s">
        <v>158</v>
      </c>
      <c r="I1909" t="s">
        <v>5595</v>
      </c>
      <c r="J1909" s="3">
        <v>923078404026</v>
      </c>
      <c r="K1909" t="s">
        <v>34</v>
      </c>
      <c r="L1909" t="s">
        <v>35</v>
      </c>
      <c r="M1909" t="s">
        <v>36</v>
      </c>
      <c r="O1909" t="s">
        <v>38</v>
      </c>
      <c r="P1909">
        <v>59</v>
      </c>
      <c r="Q1909">
        <f t="shared" si="58"/>
        <v>0.39333333333333331</v>
      </c>
      <c r="T1909">
        <f t="shared" si="59"/>
        <v>0.19666666666666666</v>
      </c>
      <c r="U1909">
        <v>43699.710358796299</v>
      </c>
      <c r="W1909" t="s">
        <v>39</v>
      </c>
    </row>
    <row r="1910" spans="1:24">
      <c r="A1910" t="s">
        <v>5596</v>
      </c>
      <c r="B1910" t="s">
        <v>2831</v>
      </c>
      <c r="C1910" t="s">
        <v>166</v>
      </c>
      <c r="D1910" t="s">
        <v>30</v>
      </c>
      <c r="E1910">
        <v>24</v>
      </c>
      <c r="F1910" s="3">
        <v>1210165211031</v>
      </c>
      <c r="G1910" t="s">
        <v>44</v>
      </c>
      <c r="H1910" t="s">
        <v>336</v>
      </c>
      <c r="I1910" t="s">
        <v>5597</v>
      </c>
      <c r="J1910" s="3">
        <v>923078469525</v>
      </c>
      <c r="K1910" t="s">
        <v>34</v>
      </c>
      <c r="L1910" t="s">
        <v>54</v>
      </c>
      <c r="M1910" t="s">
        <v>55</v>
      </c>
      <c r="O1910" t="s">
        <v>333</v>
      </c>
      <c r="P1910">
        <v>56</v>
      </c>
      <c r="Q1910">
        <f t="shared" si="58"/>
        <v>0.37333333333333335</v>
      </c>
      <c r="T1910">
        <f t="shared" si="59"/>
        <v>0.18666666666666668</v>
      </c>
      <c r="U1910">
        <v>43702.34615740741</v>
      </c>
      <c r="W1910" t="s">
        <v>75</v>
      </c>
    </row>
    <row r="1911" spans="1:24">
      <c r="A1911" t="s">
        <v>5598</v>
      </c>
      <c r="B1911" t="s">
        <v>645</v>
      </c>
      <c r="C1911" t="s">
        <v>1308</v>
      </c>
      <c r="D1911" t="s">
        <v>30</v>
      </c>
      <c r="E1911">
        <v>33</v>
      </c>
      <c r="F1911" s="3">
        <v>1730106638903</v>
      </c>
      <c r="G1911" t="s">
        <v>88</v>
      </c>
      <c r="H1911" t="s">
        <v>38</v>
      </c>
      <c r="I1911" t="s">
        <v>5599</v>
      </c>
      <c r="J1911" s="3">
        <v>923229141334</v>
      </c>
      <c r="K1911" t="s">
        <v>34</v>
      </c>
      <c r="L1911" t="s">
        <v>54</v>
      </c>
      <c r="M1911" t="s">
        <v>48</v>
      </c>
      <c r="N1911" t="s">
        <v>49</v>
      </c>
      <c r="O1911" t="s">
        <v>38</v>
      </c>
      <c r="P1911">
        <v>76</v>
      </c>
      <c r="Q1911">
        <f t="shared" si="58"/>
        <v>0.50666666666666671</v>
      </c>
      <c r="R1911" t="str">
        <f>VLOOKUP(I1911,'[2]All Tests Results'!$A$1:$C$979,2,0)</f>
        <v>22</v>
      </c>
      <c r="S1911" t="str">
        <f>VLOOKUP(I1911,'[2]All Tests Results'!$A$1:$C$979,3,0)</f>
        <v>31%</v>
      </c>
      <c r="T1911">
        <f t="shared" si="59"/>
        <v>0.40833333333333333</v>
      </c>
      <c r="U1911">
        <v>43699.5700462963</v>
      </c>
      <c r="W1911" t="s">
        <v>56</v>
      </c>
    </row>
    <row r="1912" spans="1:24">
      <c r="A1912" t="s">
        <v>5600</v>
      </c>
      <c r="B1912" t="s">
        <v>5601</v>
      </c>
      <c r="C1912" t="s">
        <v>120</v>
      </c>
      <c r="D1912" t="s">
        <v>30</v>
      </c>
      <c r="E1912">
        <v>23</v>
      </c>
      <c r="F1912" s="3">
        <v>1330243602009</v>
      </c>
      <c r="G1912" t="s">
        <v>44</v>
      </c>
      <c r="H1912" t="s">
        <v>211</v>
      </c>
      <c r="I1912" t="s">
        <v>5602</v>
      </c>
      <c r="J1912" s="3">
        <v>923078490097</v>
      </c>
      <c r="K1912" t="s">
        <v>154</v>
      </c>
      <c r="L1912" t="s">
        <v>54</v>
      </c>
      <c r="M1912" t="s">
        <v>55</v>
      </c>
      <c r="N1912" t="s">
        <v>37</v>
      </c>
      <c r="O1912" t="s">
        <v>211</v>
      </c>
      <c r="P1912">
        <v>39</v>
      </c>
      <c r="Q1912">
        <f t="shared" si="58"/>
        <v>0.26</v>
      </c>
      <c r="R1912" t="str">
        <f>VLOOKUP(I1912,[1]AllTestsScores!$A$1:$C$1012,2,0)</f>
        <v>11</v>
      </c>
      <c r="S1912" t="str">
        <f>VLOOKUP(I1912,[1]AllTestsScores!$A$1:$C$1012,3,0)</f>
        <v>28%</v>
      </c>
      <c r="T1912">
        <f t="shared" si="59"/>
        <v>0.27</v>
      </c>
      <c r="U1912">
        <v>43699.723599537036</v>
      </c>
      <c r="W1912" t="s">
        <v>134</v>
      </c>
    </row>
    <row r="1913" spans="1:24">
      <c r="A1913" t="s">
        <v>5603</v>
      </c>
      <c r="B1913" t="s">
        <v>5604</v>
      </c>
      <c r="C1913" t="s">
        <v>187</v>
      </c>
      <c r="D1913" t="s">
        <v>30</v>
      </c>
      <c r="E1913">
        <v>23</v>
      </c>
      <c r="F1913" s="3">
        <v>1720149903539</v>
      </c>
      <c r="G1913" t="s">
        <v>44</v>
      </c>
      <c r="H1913" t="s">
        <v>79</v>
      </c>
      <c r="I1913" t="s">
        <v>5605</v>
      </c>
      <c r="J1913" s="3">
        <v>923078508938</v>
      </c>
      <c r="K1913" t="s">
        <v>34</v>
      </c>
      <c r="L1913" t="s">
        <v>54</v>
      </c>
      <c r="M1913" t="s">
        <v>48</v>
      </c>
      <c r="N1913" t="s">
        <v>37</v>
      </c>
      <c r="O1913" t="s">
        <v>38</v>
      </c>
      <c r="P1913">
        <v>85</v>
      </c>
      <c r="Q1913">
        <f t="shared" si="58"/>
        <v>0.56666666666666665</v>
      </c>
      <c r="R1913" t="str">
        <f>VLOOKUP(I1913,[1]AllTestsScores!$A$1:$C$1012,2,0)</f>
        <v>18</v>
      </c>
      <c r="S1913" t="str">
        <f>VLOOKUP(I1913,[1]AllTestsScores!$A$1:$C$1012,3,0)</f>
        <v>45%</v>
      </c>
      <c r="T1913">
        <f t="shared" si="59"/>
        <v>0.5083333333333333</v>
      </c>
      <c r="U1913">
        <v>43699.691747685189</v>
      </c>
      <c r="W1913" t="s">
        <v>56</v>
      </c>
      <c r="X1913" t="s">
        <v>57</v>
      </c>
    </row>
    <row r="1914" spans="1:24">
      <c r="A1914" t="s">
        <v>5606</v>
      </c>
      <c r="B1914" t="s">
        <v>5607</v>
      </c>
      <c r="C1914" t="s">
        <v>5608</v>
      </c>
      <c r="D1914" t="s">
        <v>30</v>
      </c>
      <c r="E1914">
        <v>23</v>
      </c>
      <c r="F1914" s="3">
        <v>1330201652217</v>
      </c>
      <c r="G1914" t="s">
        <v>44</v>
      </c>
      <c r="H1914" t="s">
        <v>211</v>
      </c>
      <c r="I1914" t="s">
        <v>5609</v>
      </c>
      <c r="J1914" s="3">
        <v>923078518828</v>
      </c>
      <c r="K1914" t="s">
        <v>34</v>
      </c>
      <c r="L1914" t="s">
        <v>54</v>
      </c>
      <c r="M1914" t="s">
        <v>55</v>
      </c>
      <c r="N1914" t="s">
        <v>37</v>
      </c>
      <c r="O1914" t="s">
        <v>211</v>
      </c>
      <c r="P1914">
        <v>74</v>
      </c>
      <c r="Q1914">
        <f t="shared" si="58"/>
        <v>0.49333333333333335</v>
      </c>
      <c r="R1914" t="str">
        <f>VLOOKUP(I1914,[1]AllTestsScores!$A$1:$C$1012,2,0)</f>
        <v>19</v>
      </c>
      <c r="S1914" t="str">
        <f>VLOOKUP(I1914,[1]AllTestsScores!$A$1:$C$1012,3,0)</f>
        <v>48%</v>
      </c>
      <c r="T1914">
        <f t="shared" si="59"/>
        <v>0.48666666666666669</v>
      </c>
      <c r="U1914">
        <v>43703.583495370367</v>
      </c>
      <c r="W1914" t="s">
        <v>56</v>
      </c>
    </row>
    <row r="1915" spans="1:24">
      <c r="A1915" t="s">
        <v>5610</v>
      </c>
      <c r="B1915" t="s">
        <v>976</v>
      </c>
      <c r="C1915" t="s">
        <v>98</v>
      </c>
      <c r="D1915" t="s">
        <v>30</v>
      </c>
      <c r="E1915">
        <v>22</v>
      </c>
      <c r="F1915" s="3">
        <v>1350309829031</v>
      </c>
      <c r="G1915" t="s">
        <v>44</v>
      </c>
      <c r="H1915" t="s">
        <v>94</v>
      </c>
      <c r="I1915" t="s">
        <v>5611</v>
      </c>
      <c r="J1915" s="3">
        <v>923078520548</v>
      </c>
      <c r="K1915" t="s">
        <v>34</v>
      </c>
      <c r="L1915" t="s">
        <v>35</v>
      </c>
      <c r="M1915" t="s">
        <v>48</v>
      </c>
      <c r="O1915" t="s">
        <v>121</v>
      </c>
      <c r="P1915">
        <v>48</v>
      </c>
      <c r="Q1915">
        <f t="shared" si="58"/>
        <v>0.32</v>
      </c>
      <c r="T1915">
        <f t="shared" si="59"/>
        <v>0.16</v>
      </c>
      <c r="U1915">
        <v>43699.613564814812</v>
      </c>
      <c r="W1915" t="s">
        <v>75</v>
      </c>
    </row>
    <row r="1916" spans="1:24">
      <c r="A1916" t="s">
        <v>5612</v>
      </c>
      <c r="B1916" t="s">
        <v>5613</v>
      </c>
      <c r="C1916" t="s">
        <v>3269</v>
      </c>
      <c r="D1916" t="s">
        <v>30</v>
      </c>
      <c r="E1916">
        <v>20</v>
      </c>
      <c r="F1916" s="3">
        <v>2120228624027</v>
      </c>
      <c r="G1916" t="s">
        <v>88</v>
      </c>
      <c r="H1916" t="s">
        <v>296</v>
      </c>
      <c r="I1916" t="s">
        <v>5614</v>
      </c>
      <c r="J1916" s="3">
        <v>923459241137</v>
      </c>
      <c r="K1916" t="s">
        <v>34</v>
      </c>
      <c r="L1916" t="s">
        <v>54</v>
      </c>
      <c r="M1916" t="s">
        <v>55</v>
      </c>
      <c r="O1916" t="s">
        <v>38</v>
      </c>
      <c r="P1916">
        <v>73</v>
      </c>
      <c r="Q1916">
        <f t="shared" si="58"/>
        <v>0.48666666666666669</v>
      </c>
      <c r="R1916" t="str">
        <f>VLOOKUP(I1916,'[2]All Tests Results'!$A$1:$C$979,2,0)</f>
        <v>23</v>
      </c>
      <c r="S1916" t="str">
        <f>VLOOKUP(I1916,'[2]All Tests Results'!$A$1:$C$979,3,0)</f>
        <v>33%</v>
      </c>
      <c r="T1916">
        <f t="shared" si="59"/>
        <v>0.40833333333333333</v>
      </c>
      <c r="U1916">
        <v>43699.252569444441</v>
      </c>
      <c r="W1916" t="s">
        <v>56</v>
      </c>
    </row>
    <row r="1917" spans="1:24">
      <c r="A1917" t="s">
        <v>5615</v>
      </c>
      <c r="B1917" t="s">
        <v>5616</v>
      </c>
      <c r="C1917" t="s">
        <v>98</v>
      </c>
      <c r="D1917" t="s">
        <v>30</v>
      </c>
      <c r="E1917">
        <v>21</v>
      </c>
      <c r="F1917" s="3">
        <v>1310119717763</v>
      </c>
      <c r="G1917" t="s">
        <v>31</v>
      </c>
      <c r="H1917" t="s">
        <v>45</v>
      </c>
      <c r="I1917" t="s">
        <v>5617</v>
      </c>
      <c r="J1917" s="3">
        <v>923078923295</v>
      </c>
      <c r="K1917" t="s">
        <v>34</v>
      </c>
      <c r="L1917" t="s">
        <v>35</v>
      </c>
      <c r="M1917" t="s">
        <v>48</v>
      </c>
      <c r="N1917" t="s">
        <v>37</v>
      </c>
      <c r="O1917" t="s">
        <v>45</v>
      </c>
      <c r="P1917">
        <v>84</v>
      </c>
      <c r="Q1917">
        <f t="shared" si="58"/>
        <v>0.56000000000000005</v>
      </c>
      <c r="R1917" t="str">
        <f>VLOOKUP(I1917,Sheet7!$A$1:$C$747,2,0)</f>
        <v>13</v>
      </c>
      <c r="S1917" t="str">
        <f>VLOOKUP(I1917,Sheet7!$A$1:$C$747,3,0)</f>
        <v>33%</v>
      </c>
      <c r="T1917">
        <f t="shared" si="59"/>
        <v>0.44500000000000006</v>
      </c>
      <c r="U1917">
        <v>43704.549699074072</v>
      </c>
      <c r="W1917" t="s">
        <v>56</v>
      </c>
    </row>
    <row r="1918" spans="1:24">
      <c r="A1918" t="s">
        <v>5618</v>
      </c>
      <c r="B1918" t="s">
        <v>183</v>
      </c>
      <c r="C1918" t="s">
        <v>3487</v>
      </c>
      <c r="D1918" t="s">
        <v>30</v>
      </c>
      <c r="E1918">
        <v>27</v>
      </c>
      <c r="F1918" s="3">
        <v>1730159011615</v>
      </c>
      <c r="G1918" t="s">
        <v>88</v>
      </c>
      <c r="H1918" t="s">
        <v>38</v>
      </c>
      <c r="I1918" t="s">
        <v>5619</v>
      </c>
      <c r="J1918" s="3">
        <v>923469129551</v>
      </c>
      <c r="K1918" t="s">
        <v>34</v>
      </c>
      <c r="L1918" t="s">
        <v>54</v>
      </c>
      <c r="M1918" t="s">
        <v>55</v>
      </c>
      <c r="N1918" t="s">
        <v>37</v>
      </c>
      <c r="O1918" t="s">
        <v>38</v>
      </c>
      <c r="P1918">
        <v>38</v>
      </c>
      <c r="Q1918">
        <f t="shared" si="58"/>
        <v>0.25333333333333335</v>
      </c>
      <c r="R1918" t="str">
        <f>VLOOKUP(I1918,'[2]All Tests Results'!$A$1:$C$979,2,0)</f>
        <v>39</v>
      </c>
      <c r="S1918" t="str">
        <f>VLOOKUP(I1918,'[2]All Tests Results'!$A$1:$C$979,3,0)</f>
        <v>56%</v>
      </c>
      <c r="T1918">
        <f t="shared" si="59"/>
        <v>0.40666666666666673</v>
      </c>
      <c r="U1918">
        <v>43698.731157407405</v>
      </c>
      <c r="W1918" t="s">
        <v>134</v>
      </c>
    </row>
    <row r="1919" spans="1:24">
      <c r="A1919" t="s">
        <v>5620</v>
      </c>
      <c r="B1919" t="s">
        <v>5621</v>
      </c>
      <c r="C1919" t="s">
        <v>197</v>
      </c>
      <c r="D1919" t="s">
        <v>30</v>
      </c>
      <c r="E1919">
        <v>19</v>
      </c>
      <c r="F1919" s="3">
        <v>2120231068207</v>
      </c>
      <c r="G1919" t="s">
        <v>44</v>
      </c>
      <c r="H1919" t="s">
        <v>296</v>
      </c>
      <c r="I1919" t="s">
        <v>5622</v>
      </c>
      <c r="J1919" s="3">
        <v>923082982668</v>
      </c>
      <c r="K1919" t="s">
        <v>34</v>
      </c>
      <c r="L1919" t="s">
        <v>54</v>
      </c>
      <c r="M1919" t="s">
        <v>48</v>
      </c>
      <c r="O1919" t="s">
        <v>38</v>
      </c>
      <c r="P1919">
        <v>38</v>
      </c>
      <c r="Q1919">
        <f t="shared" si="58"/>
        <v>0.25333333333333335</v>
      </c>
      <c r="R1919" t="str">
        <f>VLOOKUP(I1919,[1]AllTestsScores!$A$1:$C$1012,2,0)</f>
        <v>16</v>
      </c>
      <c r="S1919" t="str">
        <f>VLOOKUP(I1919,[1]AllTestsScores!$A$1:$C$1012,3,0)</f>
        <v>40%</v>
      </c>
      <c r="T1919">
        <f t="shared" si="59"/>
        <v>0.32666666666666666</v>
      </c>
      <c r="U1919">
        <v>43699.36791666667</v>
      </c>
      <c r="W1919" t="s">
        <v>134</v>
      </c>
    </row>
    <row r="1920" spans="1:24">
      <c r="A1920" t="s">
        <v>5623</v>
      </c>
      <c r="B1920" t="s">
        <v>5624</v>
      </c>
      <c r="C1920" t="s">
        <v>87</v>
      </c>
      <c r="D1920" t="s">
        <v>30</v>
      </c>
      <c r="E1920">
        <v>23</v>
      </c>
      <c r="F1920" s="3">
        <v>1730177814889</v>
      </c>
      <c r="G1920" t="s">
        <v>44</v>
      </c>
      <c r="H1920" t="s">
        <v>38</v>
      </c>
      <c r="I1920" t="s">
        <v>5625</v>
      </c>
      <c r="J1920" s="3">
        <v>923085356375</v>
      </c>
      <c r="K1920" t="s">
        <v>34</v>
      </c>
      <c r="L1920" t="s">
        <v>54</v>
      </c>
      <c r="M1920" t="s">
        <v>55</v>
      </c>
      <c r="N1920" t="s">
        <v>37</v>
      </c>
      <c r="O1920" t="s">
        <v>38</v>
      </c>
      <c r="P1920">
        <v>80</v>
      </c>
      <c r="Q1920">
        <f t="shared" si="58"/>
        <v>0.53333333333333333</v>
      </c>
      <c r="T1920">
        <f t="shared" si="59"/>
        <v>0.26666666666666666</v>
      </c>
      <c r="U1920">
        <v>43702.265381944446</v>
      </c>
      <c r="W1920" t="s">
        <v>75</v>
      </c>
    </row>
    <row r="1921" spans="1:24">
      <c r="A1921" t="s">
        <v>5626</v>
      </c>
      <c r="B1921" t="s">
        <v>1097</v>
      </c>
      <c r="C1921" t="s">
        <v>1019</v>
      </c>
      <c r="D1921" t="s">
        <v>30</v>
      </c>
      <c r="E1921">
        <v>25</v>
      </c>
      <c r="F1921" s="3">
        <v>1730137291849</v>
      </c>
      <c r="G1921" t="s">
        <v>44</v>
      </c>
      <c r="H1921" t="s">
        <v>38</v>
      </c>
      <c r="I1921" t="s">
        <v>5627</v>
      </c>
      <c r="J1921" s="3">
        <v>923085399570</v>
      </c>
      <c r="K1921" t="s">
        <v>34</v>
      </c>
      <c r="L1921" t="s">
        <v>35</v>
      </c>
      <c r="M1921" t="s">
        <v>55</v>
      </c>
      <c r="N1921" t="s">
        <v>49</v>
      </c>
      <c r="O1921" t="s">
        <v>38</v>
      </c>
      <c r="P1921">
        <v>73</v>
      </c>
      <c r="Q1921">
        <f t="shared" si="58"/>
        <v>0.48666666666666669</v>
      </c>
      <c r="R1921" t="str">
        <f>VLOOKUP(I1921,[1]AllTestsScores!$A$1:$C$1012,2,0)</f>
        <v>13</v>
      </c>
      <c r="S1921" t="str">
        <f>VLOOKUP(I1921,[1]AllTestsScores!$A$1:$C$1012,3,0)</f>
        <v>33%</v>
      </c>
      <c r="T1921">
        <f t="shared" si="59"/>
        <v>0.40833333333333333</v>
      </c>
      <c r="U1921">
        <v>43705.289247685185</v>
      </c>
      <c r="W1921" t="s">
        <v>134</v>
      </c>
    </row>
    <row r="1922" spans="1:24">
      <c r="A1922" t="s">
        <v>5628</v>
      </c>
      <c r="B1922" t="s">
        <v>5629</v>
      </c>
      <c r="C1922" t="s">
        <v>103</v>
      </c>
      <c r="D1922" t="s">
        <v>30</v>
      </c>
      <c r="E1922">
        <v>23</v>
      </c>
      <c r="F1922" s="3">
        <v>1730198029799</v>
      </c>
      <c r="G1922" t="s">
        <v>88</v>
      </c>
      <c r="H1922" t="s">
        <v>38</v>
      </c>
      <c r="I1922" t="s">
        <v>5630</v>
      </c>
      <c r="J1922" s="3">
        <v>923082063088</v>
      </c>
      <c r="K1922" t="s">
        <v>34</v>
      </c>
      <c r="L1922" t="s">
        <v>35</v>
      </c>
      <c r="M1922" t="s">
        <v>48</v>
      </c>
      <c r="O1922" t="s">
        <v>38</v>
      </c>
      <c r="P1922">
        <v>56</v>
      </c>
      <c r="Q1922">
        <f t="shared" ref="Q1922:Q1985" si="60">P1922/150</f>
        <v>0.37333333333333335</v>
      </c>
      <c r="R1922" t="str">
        <f>VLOOKUP(I1922,'[2]All Tests Results'!$A$1:$C$979,2,0)</f>
        <v>31</v>
      </c>
      <c r="S1922" t="str">
        <f>VLOOKUP(I1922,'[2]All Tests Results'!$A$1:$C$979,3,0)</f>
        <v>44%</v>
      </c>
      <c r="T1922">
        <f t="shared" ref="T1922:T1985" si="61">(Q1922+S1922)/2</f>
        <v>0.40666666666666668</v>
      </c>
      <c r="U1922">
        <v>43699.708958333336</v>
      </c>
      <c r="W1922" t="s">
        <v>56</v>
      </c>
    </row>
    <row r="1923" spans="1:24">
      <c r="A1923" t="s">
        <v>5631</v>
      </c>
      <c r="B1923" t="s">
        <v>5632</v>
      </c>
      <c r="C1923" t="s">
        <v>187</v>
      </c>
      <c r="D1923" t="s">
        <v>30</v>
      </c>
      <c r="E1923">
        <v>27</v>
      </c>
      <c r="F1923" s="3">
        <v>1310125363063</v>
      </c>
      <c r="G1923" t="s">
        <v>31</v>
      </c>
      <c r="H1923" t="s">
        <v>45</v>
      </c>
      <c r="I1923" t="s">
        <v>5633</v>
      </c>
      <c r="J1923" s="3">
        <v>923085627823</v>
      </c>
      <c r="K1923" t="s">
        <v>34</v>
      </c>
      <c r="L1923" t="s">
        <v>54</v>
      </c>
      <c r="M1923" t="s">
        <v>48</v>
      </c>
      <c r="N1923" t="s">
        <v>49</v>
      </c>
      <c r="O1923" t="s">
        <v>45</v>
      </c>
      <c r="P1923">
        <v>95</v>
      </c>
      <c r="Q1923">
        <f t="shared" si="60"/>
        <v>0.6333333333333333</v>
      </c>
      <c r="T1923">
        <f t="shared" si="61"/>
        <v>0.31666666666666665</v>
      </c>
      <c r="U1923">
        <v>43701.748379629629</v>
      </c>
      <c r="W1923" t="s">
        <v>75</v>
      </c>
    </row>
    <row r="1924" spans="1:24">
      <c r="A1924" t="s">
        <v>5634</v>
      </c>
      <c r="B1924" t="s">
        <v>2620</v>
      </c>
      <c r="C1924" t="s">
        <v>98</v>
      </c>
      <c r="D1924" t="s">
        <v>30</v>
      </c>
      <c r="E1924">
        <v>22</v>
      </c>
      <c r="F1924" s="3">
        <v>1610148436169</v>
      </c>
      <c r="G1924" t="s">
        <v>31</v>
      </c>
      <c r="H1924" t="s">
        <v>121</v>
      </c>
      <c r="I1924" t="s">
        <v>5635</v>
      </c>
      <c r="J1924" s="3">
        <v>923085664200</v>
      </c>
      <c r="K1924" t="s">
        <v>34</v>
      </c>
      <c r="L1924" t="s">
        <v>54</v>
      </c>
      <c r="M1924" t="s">
        <v>48</v>
      </c>
      <c r="N1924" t="s">
        <v>37</v>
      </c>
      <c r="O1924" t="s">
        <v>121</v>
      </c>
      <c r="P1924">
        <v>88</v>
      </c>
      <c r="Q1924">
        <f t="shared" si="60"/>
        <v>0.58666666666666667</v>
      </c>
      <c r="R1924" t="str">
        <f>VLOOKUP(I1924,Sheet7!$A$1:$C$747,2,0)</f>
        <v>31</v>
      </c>
      <c r="S1924" t="str">
        <f>VLOOKUP(I1924,Sheet7!$A$1:$C$747,3,0)</f>
        <v>78%</v>
      </c>
      <c r="T1924">
        <f t="shared" si="61"/>
        <v>0.68333333333333335</v>
      </c>
      <c r="U1924">
        <v>43699.300104166665</v>
      </c>
      <c r="W1924" t="s">
        <v>134</v>
      </c>
    </row>
    <row r="1925" spans="1:24">
      <c r="A1925" t="s">
        <v>5636</v>
      </c>
      <c r="B1925" t="s">
        <v>5637</v>
      </c>
      <c r="C1925" t="s">
        <v>187</v>
      </c>
      <c r="D1925" t="s">
        <v>30</v>
      </c>
      <c r="E1925">
        <v>23</v>
      </c>
      <c r="F1925" s="3">
        <v>1730166828269</v>
      </c>
      <c r="G1925" t="s">
        <v>88</v>
      </c>
      <c r="H1925" t="s">
        <v>38</v>
      </c>
      <c r="I1925" t="s">
        <v>5638</v>
      </c>
      <c r="J1925" s="3">
        <v>923139017483</v>
      </c>
      <c r="K1925" t="s">
        <v>34</v>
      </c>
      <c r="L1925" t="s">
        <v>54</v>
      </c>
      <c r="M1925" t="s">
        <v>48</v>
      </c>
      <c r="O1925" t="s">
        <v>38</v>
      </c>
      <c r="P1925">
        <v>62</v>
      </c>
      <c r="Q1925">
        <f t="shared" si="60"/>
        <v>0.41333333333333333</v>
      </c>
      <c r="R1925" t="str">
        <f>VLOOKUP(I1925,'[2]All Tests Results'!$A$1:$C$979,2,0)</f>
        <v>28</v>
      </c>
      <c r="S1925" t="str">
        <f>VLOOKUP(I1925,'[2]All Tests Results'!$A$1:$C$979,3,0)</f>
        <v>40%</v>
      </c>
      <c r="T1925">
        <f t="shared" si="61"/>
        <v>0.40666666666666668</v>
      </c>
      <c r="U1925">
        <v>43701.661400462966</v>
      </c>
      <c r="W1925" t="s">
        <v>134</v>
      </c>
    </row>
    <row r="1926" spans="1:24">
      <c r="A1926" t="s">
        <v>5639</v>
      </c>
      <c r="B1926" t="s">
        <v>5640</v>
      </c>
      <c r="C1926" t="s">
        <v>5641</v>
      </c>
      <c r="D1926" t="s">
        <v>30</v>
      </c>
      <c r="E1926">
        <v>32</v>
      </c>
      <c r="F1926" s="3">
        <v>1560230139823</v>
      </c>
      <c r="G1926" t="s">
        <v>88</v>
      </c>
      <c r="H1926" t="s">
        <v>73</v>
      </c>
      <c r="I1926" t="s">
        <v>5642</v>
      </c>
      <c r="J1926" s="3">
        <v>923085955752</v>
      </c>
      <c r="K1926" t="s">
        <v>34</v>
      </c>
      <c r="L1926" t="s">
        <v>54</v>
      </c>
      <c r="M1926" t="s">
        <v>55</v>
      </c>
      <c r="N1926" t="s">
        <v>49</v>
      </c>
      <c r="O1926" t="s">
        <v>73</v>
      </c>
      <c r="P1926">
        <v>40</v>
      </c>
      <c r="Q1926">
        <f t="shared" si="60"/>
        <v>0.26666666666666666</v>
      </c>
      <c r="R1926" t="str">
        <f>VLOOKUP(I1926,'[2]All Tests Results'!$A$1:$C$979,2,0)</f>
        <v>35</v>
      </c>
      <c r="S1926" t="str">
        <f>VLOOKUP(I1926,'[2]All Tests Results'!$A$1:$C$979,3,0)</f>
        <v>50%</v>
      </c>
      <c r="T1926">
        <f t="shared" si="61"/>
        <v>0.3833333333333333</v>
      </c>
      <c r="U1926">
        <v>43701.533668981479</v>
      </c>
      <c r="W1926" t="s">
        <v>56</v>
      </c>
    </row>
    <row r="1927" spans="1:24">
      <c r="A1927" t="s">
        <v>5643</v>
      </c>
      <c r="B1927" t="s">
        <v>1979</v>
      </c>
      <c r="C1927" t="s">
        <v>1979</v>
      </c>
      <c r="D1927" t="s">
        <v>30</v>
      </c>
      <c r="E1927">
        <v>31</v>
      </c>
      <c r="F1927" s="3">
        <v>2140784056773</v>
      </c>
      <c r="G1927" t="s">
        <v>88</v>
      </c>
      <c r="H1927" t="s">
        <v>390</v>
      </c>
      <c r="I1927" t="s">
        <v>5644</v>
      </c>
      <c r="J1927" s="3">
        <v>923139030229</v>
      </c>
      <c r="K1927" t="s">
        <v>34</v>
      </c>
      <c r="L1927" t="s">
        <v>54</v>
      </c>
      <c r="M1927" t="s">
        <v>48</v>
      </c>
      <c r="N1927" t="s">
        <v>37</v>
      </c>
      <c r="O1927" t="s">
        <v>38</v>
      </c>
      <c r="P1927">
        <v>41</v>
      </c>
      <c r="Q1927">
        <f t="shared" si="60"/>
        <v>0.27333333333333332</v>
      </c>
      <c r="R1927" t="str">
        <f>VLOOKUP(I1927,'[2]All Tests Results'!$A$1:$C$979,2,0)</f>
        <v>38</v>
      </c>
      <c r="S1927" t="str">
        <f>VLOOKUP(I1927,'[2]All Tests Results'!$A$1:$C$979,3,0)</f>
        <v>54%</v>
      </c>
      <c r="T1927">
        <f t="shared" si="61"/>
        <v>0.40666666666666668</v>
      </c>
      <c r="U1927">
        <v>43698.61310185185</v>
      </c>
      <c r="W1927" t="s">
        <v>56</v>
      </c>
    </row>
    <row r="1928" spans="1:24">
      <c r="A1928" t="s">
        <v>5645</v>
      </c>
      <c r="B1928" t="s">
        <v>162</v>
      </c>
      <c r="C1928" t="s">
        <v>5646</v>
      </c>
      <c r="D1928" t="s">
        <v>30</v>
      </c>
      <c r="E1928">
        <v>25</v>
      </c>
      <c r="F1928" s="3">
        <v>3430105522073</v>
      </c>
      <c r="G1928" t="s">
        <v>31</v>
      </c>
      <c r="H1928" t="s">
        <v>45</v>
      </c>
      <c r="I1928" t="s">
        <v>5647</v>
      </c>
      <c r="J1928" s="3">
        <v>923087523040</v>
      </c>
      <c r="K1928" t="s">
        <v>34</v>
      </c>
      <c r="L1928" t="s">
        <v>54</v>
      </c>
      <c r="M1928" t="s">
        <v>55</v>
      </c>
      <c r="N1928" t="s">
        <v>49</v>
      </c>
      <c r="O1928" t="s">
        <v>45</v>
      </c>
      <c r="P1928">
        <v>117</v>
      </c>
      <c r="Q1928">
        <f t="shared" si="60"/>
        <v>0.78</v>
      </c>
      <c r="T1928">
        <f t="shared" si="61"/>
        <v>0.39</v>
      </c>
      <c r="U1928">
        <v>43724.552986111114</v>
      </c>
      <c r="W1928" t="s">
        <v>75</v>
      </c>
    </row>
    <row r="1929" spans="1:24">
      <c r="A1929" t="s">
        <v>5648</v>
      </c>
      <c r="B1929" t="s">
        <v>1536</v>
      </c>
      <c r="C1929" t="s">
        <v>398</v>
      </c>
      <c r="D1929" t="s">
        <v>30</v>
      </c>
      <c r="E1929">
        <v>29</v>
      </c>
      <c r="F1929" s="3">
        <v>1430167592733</v>
      </c>
      <c r="G1929" t="s">
        <v>31</v>
      </c>
      <c r="H1929" t="s">
        <v>61</v>
      </c>
      <c r="I1929" t="s">
        <v>5649</v>
      </c>
      <c r="J1929" s="3">
        <v>923088006866</v>
      </c>
      <c r="K1929" t="s">
        <v>154</v>
      </c>
      <c r="L1929" t="s">
        <v>54</v>
      </c>
      <c r="M1929" t="s">
        <v>55</v>
      </c>
      <c r="N1929" t="s">
        <v>37</v>
      </c>
      <c r="O1929" t="s">
        <v>45</v>
      </c>
      <c r="P1929">
        <v>99</v>
      </c>
      <c r="Q1929">
        <f t="shared" si="60"/>
        <v>0.66</v>
      </c>
      <c r="T1929">
        <f t="shared" si="61"/>
        <v>0.33</v>
      </c>
      <c r="U1929">
        <v>43724.198819444442</v>
      </c>
      <c r="W1929" t="s">
        <v>75</v>
      </c>
    </row>
    <row r="1930" spans="1:24">
      <c r="A1930" t="s">
        <v>5650</v>
      </c>
      <c r="B1930" t="s">
        <v>5651</v>
      </c>
      <c r="C1930" t="s">
        <v>5652</v>
      </c>
      <c r="D1930" t="s">
        <v>43</v>
      </c>
      <c r="E1930">
        <v>28</v>
      </c>
      <c r="F1930" s="3">
        <v>1730112095914</v>
      </c>
      <c r="G1930" t="s">
        <v>44</v>
      </c>
      <c r="H1930" t="s">
        <v>38</v>
      </c>
      <c r="I1930" t="s">
        <v>5653</v>
      </c>
      <c r="J1930" s="3">
        <v>923088160012</v>
      </c>
      <c r="K1930" t="s">
        <v>34</v>
      </c>
      <c r="L1930" t="s">
        <v>54</v>
      </c>
      <c r="M1930" t="s">
        <v>48</v>
      </c>
      <c r="N1930" t="s">
        <v>49</v>
      </c>
      <c r="O1930" t="s">
        <v>38</v>
      </c>
      <c r="P1930">
        <v>94</v>
      </c>
      <c r="Q1930">
        <f t="shared" si="60"/>
        <v>0.62666666666666671</v>
      </c>
      <c r="R1930" t="str">
        <f>VLOOKUP(I1930,[1]AllTestsScores!$A$1:$C$1012,2,0)</f>
        <v>11</v>
      </c>
      <c r="S1930" t="str">
        <f>VLOOKUP(I1930,[1]AllTestsScores!$A$1:$C$1012,3,0)</f>
        <v>28%</v>
      </c>
      <c r="T1930">
        <f t="shared" si="61"/>
        <v>0.45333333333333337</v>
      </c>
      <c r="U1930">
        <v>43709.371678240743</v>
      </c>
      <c r="W1930" t="s">
        <v>56</v>
      </c>
      <c r="X1930" t="s">
        <v>57</v>
      </c>
    </row>
    <row r="1931" spans="1:24">
      <c r="A1931" t="s">
        <v>5654</v>
      </c>
      <c r="B1931" t="s">
        <v>5655</v>
      </c>
      <c r="C1931" t="s">
        <v>98</v>
      </c>
      <c r="D1931" t="s">
        <v>30</v>
      </c>
      <c r="E1931">
        <v>26</v>
      </c>
      <c r="F1931" s="3">
        <v>2130235432155</v>
      </c>
      <c r="G1931" t="s">
        <v>31</v>
      </c>
      <c r="H1931" t="s">
        <v>89</v>
      </c>
      <c r="I1931" t="s">
        <v>5656</v>
      </c>
      <c r="J1931" s="3">
        <v>923088168089</v>
      </c>
      <c r="K1931" t="s">
        <v>34</v>
      </c>
      <c r="L1931" t="s">
        <v>47</v>
      </c>
      <c r="M1931" t="s">
        <v>55</v>
      </c>
      <c r="N1931" t="s">
        <v>37</v>
      </c>
      <c r="O1931" t="s">
        <v>38</v>
      </c>
      <c r="P1931">
        <v>29</v>
      </c>
      <c r="Q1931">
        <f t="shared" si="60"/>
        <v>0.19333333333333333</v>
      </c>
      <c r="R1931" t="str">
        <f>VLOOKUP(I1931,Sheet7!$A$1:$C$747,2,0)</f>
        <v>14</v>
      </c>
      <c r="S1931" t="str">
        <f>VLOOKUP(I1931,Sheet7!$A$1:$C$747,3,0)</f>
        <v>35%</v>
      </c>
      <c r="T1931">
        <f t="shared" si="61"/>
        <v>0.27166666666666667</v>
      </c>
      <c r="U1931">
        <v>43726.317465277774</v>
      </c>
      <c r="W1931" t="s">
        <v>39</v>
      </c>
    </row>
    <row r="1932" spans="1:24">
      <c r="A1932" t="s">
        <v>5657</v>
      </c>
      <c r="B1932" t="s">
        <v>5658</v>
      </c>
      <c r="C1932" t="s">
        <v>382</v>
      </c>
      <c r="D1932" t="s">
        <v>30</v>
      </c>
      <c r="E1932">
        <v>25</v>
      </c>
      <c r="F1932" s="3">
        <v>1710282288745</v>
      </c>
      <c r="G1932" t="s">
        <v>31</v>
      </c>
      <c r="H1932" t="s">
        <v>32</v>
      </c>
      <c r="I1932" t="s">
        <v>5659</v>
      </c>
      <c r="J1932" s="3">
        <v>923088262509</v>
      </c>
      <c r="K1932" t="s">
        <v>34</v>
      </c>
      <c r="L1932" t="s">
        <v>54</v>
      </c>
      <c r="M1932" t="s">
        <v>55</v>
      </c>
      <c r="N1932" t="s">
        <v>49</v>
      </c>
      <c r="O1932" t="s">
        <v>38</v>
      </c>
      <c r="P1932">
        <v>73</v>
      </c>
      <c r="Q1932">
        <f t="shared" si="60"/>
        <v>0.48666666666666669</v>
      </c>
      <c r="R1932" t="str">
        <f>VLOOKUP(I1932,Sheet7!$A$1:$C$747,2,0)</f>
        <v>35</v>
      </c>
      <c r="S1932" t="str">
        <f>VLOOKUP(I1932,Sheet7!$A$1:$C$747,3,0)</f>
        <v>88%</v>
      </c>
      <c r="T1932">
        <f t="shared" si="61"/>
        <v>0.68333333333333335</v>
      </c>
      <c r="U1932">
        <v>43702.579155092593</v>
      </c>
      <c r="W1932" t="s">
        <v>56</v>
      </c>
    </row>
    <row r="1933" spans="1:24">
      <c r="A1933" t="s">
        <v>5660</v>
      </c>
      <c r="B1933" t="s">
        <v>5661</v>
      </c>
      <c r="C1933" t="s">
        <v>235</v>
      </c>
      <c r="D1933" t="s">
        <v>30</v>
      </c>
      <c r="E1933">
        <v>23</v>
      </c>
      <c r="F1933" s="3">
        <v>1730152109987</v>
      </c>
      <c r="G1933" t="s">
        <v>44</v>
      </c>
      <c r="H1933" t="s">
        <v>99</v>
      </c>
      <c r="I1933" t="s">
        <v>5662</v>
      </c>
      <c r="J1933" s="3">
        <v>923088364645</v>
      </c>
      <c r="K1933" t="s">
        <v>34</v>
      </c>
      <c r="L1933" t="s">
        <v>35</v>
      </c>
      <c r="M1933" t="s">
        <v>48</v>
      </c>
      <c r="N1933" t="s">
        <v>37</v>
      </c>
      <c r="O1933" t="s">
        <v>38</v>
      </c>
      <c r="P1933">
        <v>66</v>
      </c>
      <c r="Q1933">
        <f t="shared" si="60"/>
        <v>0.44</v>
      </c>
      <c r="T1933">
        <f t="shared" si="61"/>
        <v>0.22</v>
      </c>
      <c r="U1933">
        <v>43699.508564814816</v>
      </c>
      <c r="W1933" t="s">
        <v>75</v>
      </c>
    </row>
    <row r="1934" spans="1:24">
      <c r="A1934" t="s">
        <v>5663</v>
      </c>
      <c r="B1934" t="s">
        <v>398</v>
      </c>
      <c r="C1934" t="s">
        <v>98</v>
      </c>
      <c r="D1934" t="s">
        <v>30</v>
      </c>
      <c r="E1934">
        <v>21</v>
      </c>
      <c r="F1934" s="3">
        <v>1610158050725</v>
      </c>
      <c r="G1934" t="s">
        <v>44</v>
      </c>
      <c r="H1934" t="s">
        <v>121</v>
      </c>
      <c r="I1934" t="s">
        <v>5664</v>
      </c>
      <c r="J1934" s="3">
        <v>923088415543</v>
      </c>
      <c r="K1934" t="s">
        <v>69</v>
      </c>
      <c r="L1934" t="s">
        <v>54</v>
      </c>
      <c r="M1934" t="s">
        <v>48</v>
      </c>
      <c r="O1934" t="s">
        <v>121</v>
      </c>
      <c r="P1934">
        <v>53</v>
      </c>
      <c r="Q1934">
        <f t="shared" si="60"/>
        <v>0.35333333333333333</v>
      </c>
      <c r="T1934">
        <f t="shared" si="61"/>
        <v>0.17666666666666667</v>
      </c>
      <c r="U1934">
        <v>43700.745462962965</v>
      </c>
      <c r="W1934" t="s">
        <v>75</v>
      </c>
    </row>
    <row r="1935" spans="1:24">
      <c r="A1935" t="s">
        <v>5665</v>
      </c>
      <c r="B1935" t="s">
        <v>4535</v>
      </c>
      <c r="C1935" t="s">
        <v>72</v>
      </c>
      <c r="D1935" t="s">
        <v>30</v>
      </c>
      <c r="E1935">
        <v>21</v>
      </c>
      <c r="F1935" s="3">
        <v>2110312186651</v>
      </c>
      <c r="G1935" t="s">
        <v>44</v>
      </c>
      <c r="H1935" t="s">
        <v>175</v>
      </c>
      <c r="I1935" t="s">
        <v>5666</v>
      </c>
      <c r="J1935" s="3">
        <v>923088427996</v>
      </c>
      <c r="K1935" t="s">
        <v>34</v>
      </c>
      <c r="L1935" t="s">
        <v>47</v>
      </c>
      <c r="M1935" t="s">
        <v>55</v>
      </c>
      <c r="O1935" t="s">
        <v>38</v>
      </c>
      <c r="P1935">
        <v>37</v>
      </c>
      <c r="Q1935">
        <f t="shared" si="60"/>
        <v>0.24666666666666667</v>
      </c>
      <c r="R1935" t="str">
        <f>VLOOKUP(I1935,[1]AllTestsScores!$A$1:$C$1012,2,0)</f>
        <v>10</v>
      </c>
      <c r="S1935" t="str">
        <f>VLOOKUP(I1935,[1]AllTestsScores!$A$1:$C$1012,3,0)</f>
        <v>25%</v>
      </c>
      <c r="T1935">
        <f t="shared" si="61"/>
        <v>0.24833333333333335</v>
      </c>
      <c r="U1935">
        <v>43699.467361111114</v>
      </c>
      <c r="W1935" t="s">
        <v>39</v>
      </c>
    </row>
    <row r="1936" spans="1:24">
      <c r="A1936" t="s">
        <v>5667</v>
      </c>
      <c r="B1936" t="s">
        <v>1147</v>
      </c>
      <c r="C1936" t="s">
        <v>295</v>
      </c>
      <c r="D1936" t="s">
        <v>30</v>
      </c>
      <c r="E1936">
        <v>23</v>
      </c>
      <c r="F1936" s="3">
        <v>2110486725887</v>
      </c>
      <c r="G1936" t="s">
        <v>44</v>
      </c>
      <c r="H1936" t="s">
        <v>175</v>
      </c>
      <c r="I1936" t="s">
        <v>5668</v>
      </c>
      <c r="J1936" s="3">
        <v>923088435129</v>
      </c>
      <c r="K1936" t="s">
        <v>34</v>
      </c>
      <c r="L1936" t="s">
        <v>47</v>
      </c>
      <c r="M1936" t="s">
        <v>55</v>
      </c>
      <c r="N1936" t="s">
        <v>49</v>
      </c>
      <c r="O1936" t="s">
        <v>121</v>
      </c>
      <c r="P1936">
        <v>41</v>
      </c>
      <c r="Q1936">
        <f t="shared" si="60"/>
        <v>0.27333333333333332</v>
      </c>
      <c r="R1936" t="str">
        <f>VLOOKUP(I1936,[1]AllTestsScores!$A$1:$C$1012,2,0)</f>
        <v>8</v>
      </c>
      <c r="S1936" t="str">
        <f>VLOOKUP(I1936,[1]AllTestsScores!$A$1:$C$1012,3,0)</f>
        <v>20%</v>
      </c>
      <c r="T1936">
        <f t="shared" si="61"/>
        <v>0.23666666666666666</v>
      </c>
      <c r="U1936">
        <v>43722.675405092596</v>
      </c>
      <c r="W1936" t="s">
        <v>39</v>
      </c>
    </row>
    <row r="1937" spans="1:23">
      <c r="A1937" t="s">
        <v>5669</v>
      </c>
      <c r="B1937" t="s">
        <v>5670</v>
      </c>
      <c r="C1937" t="s">
        <v>103</v>
      </c>
      <c r="D1937" t="s">
        <v>30</v>
      </c>
      <c r="E1937">
        <v>29</v>
      </c>
      <c r="F1937" s="3">
        <v>1730187948029</v>
      </c>
      <c r="G1937" t="s">
        <v>88</v>
      </c>
      <c r="H1937" t="s">
        <v>38</v>
      </c>
      <c r="I1937" t="s">
        <v>5671</v>
      </c>
      <c r="J1937" s="3">
        <v>923219184953</v>
      </c>
      <c r="K1937" t="s">
        <v>34</v>
      </c>
      <c r="L1937" t="s">
        <v>54</v>
      </c>
      <c r="M1937" t="s">
        <v>55</v>
      </c>
      <c r="N1937" t="s">
        <v>49</v>
      </c>
      <c r="O1937" t="s">
        <v>38</v>
      </c>
      <c r="P1937">
        <v>62</v>
      </c>
      <c r="Q1937">
        <f t="shared" si="60"/>
        <v>0.41333333333333333</v>
      </c>
      <c r="R1937" t="str">
        <f>VLOOKUP(I1937,'[2]All Tests Results'!$A$1:$C$979,2,0)</f>
        <v>28</v>
      </c>
      <c r="S1937" t="str">
        <f>VLOOKUP(I1937,'[2]All Tests Results'!$A$1:$C$979,3,0)</f>
        <v>40%</v>
      </c>
      <c r="T1937">
        <f t="shared" si="61"/>
        <v>0.40666666666666668</v>
      </c>
      <c r="U1937">
        <v>43698.717094907406</v>
      </c>
      <c r="W1937" t="s">
        <v>56</v>
      </c>
    </row>
    <row r="1938" spans="1:23">
      <c r="A1938" t="s">
        <v>5672</v>
      </c>
      <c r="B1938" t="s">
        <v>809</v>
      </c>
      <c r="C1938" t="s">
        <v>125</v>
      </c>
      <c r="D1938" t="s">
        <v>30</v>
      </c>
      <c r="E1938">
        <v>23</v>
      </c>
      <c r="F1938" s="3">
        <v>1220197868105</v>
      </c>
      <c r="G1938" t="s">
        <v>88</v>
      </c>
      <c r="H1938" t="s">
        <v>331</v>
      </c>
      <c r="I1938" t="s">
        <v>5673</v>
      </c>
      <c r="J1938" s="3">
        <v>923088443144</v>
      </c>
      <c r="K1938" t="s">
        <v>34</v>
      </c>
      <c r="L1938" t="s">
        <v>35</v>
      </c>
      <c r="M1938" t="s">
        <v>36</v>
      </c>
      <c r="O1938" t="s">
        <v>38</v>
      </c>
      <c r="P1938">
        <v>40</v>
      </c>
      <c r="Q1938">
        <f t="shared" si="60"/>
        <v>0.26666666666666666</v>
      </c>
      <c r="T1938">
        <f t="shared" si="61"/>
        <v>0.13333333333333333</v>
      </c>
      <c r="U1938">
        <v>43698.671759259261</v>
      </c>
      <c r="W1938" t="s">
        <v>39</v>
      </c>
    </row>
    <row r="1939" spans="1:23">
      <c r="A1939" t="s">
        <v>5674</v>
      </c>
      <c r="B1939" t="s">
        <v>1619</v>
      </c>
      <c r="C1939" t="s">
        <v>179</v>
      </c>
      <c r="D1939" t="s">
        <v>30</v>
      </c>
      <c r="E1939">
        <v>25</v>
      </c>
      <c r="F1939" s="3">
        <v>1530329701399</v>
      </c>
      <c r="G1939" t="s">
        <v>88</v>
      </c>
      <c r="H1939" t="s">
        <v>99</v>
      </c>
      <c r="I1939" t="s">
        <v>5675</v>
      </c>
      <c r="J1939" s="3">
        <v>923008049146</v>
      </c>
      <c r="K1939" t="s">
        <v>34</v>
      </c>
      <c r="L1939" t="s">
        <v>54</v>
      </c>
      <c r="M1939" t="s">
        <v>55</v>
      </c>
      <c r="O1939" t="s">
        <v>38</v>
      </c>
      <c r="P1939">
        <v>60</v>
      </c>
      <c r="Q1939">
        <f t="shared" si="60"/>
        <v>0.4</v>
      </c>
      <c r="R1939" t="str">
        <f>VLOOKUP(I1939,'[2]All Tests Results'!$A$1:$C$979,2,0)</f>
        <v>29</v>
      </c>
      <c r="S1939" t="str">
        <f>VLOOKUP(I1939,'[2]All Tests Results'!$A$1:$C$979,3,0)</f>
        <v>41%</v>
      </c>
      <c r="T1939">
        <f t="shared" si="61"/>
        <v>0.40500000000000003</v>
      </c>
      <c r="U1939">
        <v>43704.580601851849</v>
      </c>
      <c r="W1939" t="s">
        <v>56</v>
      </c>
    </row>
    <row r="1940" spans="1:23">
      <c r="A1940" t="s">
        <v>5676</v>
      </c>
      <c r="B1940" t="s">
        <v>59</v>
      </c>
      <c r="C1940" t="s">
        <v>5677</v>
      </c>
      <c r="D1940" t="s">
        <v>30</v>
      </c>
      <c r="E1940">
        <v>21</v>
      </c>
      <c r="F1940" s="3">
        <v>1730788959465</v>
      </c>
      <c r="G1940" t="s">
        <v>88</v>
      </c>
      <c r="H1940" t="s">
        <v>38</v>
      </c>
      <c r="I1940" t="s">
        <v>5678</v>
      </c>
      <c r="J1940" s="3">
        <v>923075735553</v>
      </c>
      <c r="K1940" t="s">
        <v>34</v>
      </c>
      <c r="L1940" t="s">
        <v>35</v>
      </c>
      <c r="M1940" t="s">
        <v>48</v>
      </c>
      <c r="O1940" t="s">
        <v>38</v>
      </c>
      <c r="P1940">
        <v>57</v>
      </c>
      <c r="Q1940">
        <f t="shared" si="60"/>
        <v>0.38</v>
      </c>
      <c r="R1940" t="str">
        <f>VLOOKUP(I1940,'[2]All Tests Results'!$A$1:$C$979,2,0)</f>
        <v>30</v>
      </c>
      <c r="S1940" t="str">
        <f>VLOOKUP(I1940,'[2]All Tests Results'!$A$1:$C$979,3,0)</f>
        <v>43%</v>
      </c>
      <c r="T1940">
        <f t="shared" si="61"/>
        <v>0.40500000000000003</v>
      </c>
      <c r="U1940">
        <v>43699.291377314818</v>
      </c>
      <c r="W1940" t="s">
        <v>56</v>
      </c>
    </row>
    <row r="1941" spans="1:23">
      <c r="A1941" t="s">
        <v>5679</v>
      </c>
      <c r="B1941" t="s">
        <v>1883</v>
      </c>
      <c r="C1941" t="s">
        <v>339</v>
      </c>
      <c r="D1941" t="s">
        <v>30</v>
      </c>
      <c r="E1941">
        <v>27</v>
      </c>
      <c r="F1941" s="3">
        <v>1120172790493</v>
      </c>
      <c r="G1941" t="s">
        <v>31</v>
      </c>
      <c r="H1941" t="s">
        <v>252</v>
      </c>
      <c r="I1941" t="s">
        <v>5680</v>
      </c>
      <c r="J1941" s="3">
        <v>923089394733</v>
      </c>
      <c r="K1941" t="s">
        <v>34</v>
      </c>
      <c r="L1941" t="s">
        <v>35</v>
      </c>
      <c r="M1941" t="s">
        <v>48</v>
      </c>
      <c r="N1941" t="s">
        <v>37</v>
      </c>
      <c r="O1941" t="s">
        <v>38</v>
      </c>
      <c r="P1941">
        <v>97</v>
      </c>
      <c r="Q1941">
        <f t="shared" si="60"/>
        <v>0.64666666666666661</v>
      </c>
      <c r="R1941" t="str">
        <f>VLOOKUP(I1941,Sheet7!$A$1:$C$747,2,0)</f>
        <v>27</v>
      </c>
      <c r="S1941" t="str">
        <f>VLOOKUP(I1941,Sheet7!$A$1:$C$747,3,0)</f>
        <v>68%</v>
      </c>
      <c r="T1941">
        <f t="shared" si="61"/>
        <v>0.66333333333333333</v>
      </c>
      <c r="U1941">
        <v>43700.519699074073</v>
      </c>
      <c r="W1941" t="s">
        <v>56</v>
      </c>
    </row>
    <row r="1942" spans="1:23">
      <c r="A1942" t="s">
        <v>5681</v>
      </c>
      <c r="B1942" t="s">
        <v>5682</v>
      </c>
      <c r="C1942" t="s">
        <v>1661</v>
      </c>
      <c r="D1942" t="s">
        <v>43</v>
      </c>
      <c r="E1942">
        <v>22</v>
      </c>
      <c r="F1942" s="3">
        <v>344014131595</v>
      </c>
      <c r="G1942" t="s">
        <v>88</v>
      </c>
      <c r="H1942" t="s">
        <v>336</v>
      </c>
      <c r="I1942" t="s">
        <v>5683</v>
      </c>
      <c r="J1942" s="3">
        <v>923096864786</v>
      </c>
      <c r="K1942" t="s">
        <v>34</v>
      </c>
      <c r="L1942" t="s">
        <v>54</v>
      </c>
      <c r="M1942" t="s">
        <v>55</v>
      </c>
      <c r="O1942" t="s">
        <v>333</v>
      </c>
      <c r="P1942">
        <v>85</v>
      </c>
      <c r="Q1942">
        <f t="shared" si="60"/>
        <v>0.56666666666666665</v>
      </c>
      <c r="R1942" t="str">
        <f>VLOOKUP(I1942,'[2]All Tests Results'!$A$1:$C$979,2,0)</f>
        <v>28</v>
      </c>
      <c r="S1942" t="str">
        <f>VLOOKUP(I1942,'[2]All Tests Results'!$A$1:$C$979,3,0)</f>
        <v>40%</v>
      </c>
      <c r="T1942">
        <f t="shared" si="61"/>
        <v>0.48333333333333334</v>
      </c>
      <c r="U1942">
        <v>43726.376666666663</v>
      </c>
      <c r="W1942" t="s">
        <v>56</v>
      </c>
    </row>
    <row r="1943" spans="1:23">
      <c r="A1943" t="s">
        <v>5684</v>
      </c>
      <c r="B1943" t="s">
        <v>3727</v>
      </c>
      <c r="C1943" t="s">
        <v>161</v>
      </c>
      <c r="D1943" t="s">
        <v>30</v>
      </c>
      <c r="E1943">
        <v>24</v>
      </c>
      <c r="F1943" s="3">
        <v>1310178782527</v>
      </c>
      <c r="G1943" t="s">
        <v>88</v>
      </c>
      <c r="H1943" t="s">
        <v>45</v>
      </c>
      <c r="I1943" t="s">
        <v>5685</v>
      </c>
      <c r="J1943" s="3">
        <v>923099201214</v>
      </c>
      <c r="K1943" t="s">
        <v>34</v>
      </c>
      <c r="L1943" t="s">
        <v>35</v>
      </c>
      <c r="M1943" t="s">
        <v>55</v>
      </c>
      <c r="N1943" t="s">
        <v>37</v>
      </c>
      <c r="O1943" t="s">
        <v>45</v>
      </c>
      <c r="P1943">
        <v>85</v>
      </c>
      <c r="Q1943">
        <f t="shared" si="60"/>
        <v>0.56666666666666665</v>
      </c>
      <c r="R1943" t="str">
        <f>VLOOKUP(I1943,'[2]All Tests Results'!$A$1:$C$979,2,0)</f>
        <v>40</v>
      </c>
      <c r="S1943" t="str">
        <f>VLOOKUP(I1943,'[2]All Tests Results'!$A$1:$C$979,3,0)</f>
        <v>57%</v>
      </c>
      <c r="T1943">
        <f t="shared" si="61"/>
        <v>0.56833333333333336</v>
      </c>
      <c r="U1943">
        <v>43712.773912037039</v>
      </c>
      <c r="W1943" t="s">
        <v>56</v>
      </c>
    </row>
    <row r="1944" spans="1:23">
      <c r="A1944" t="s">
        <v>5686</v>
      </c>
      <c r="B1944" t="s">
        <v>2816</v>
      </c>
      <c r="C1944" t="s">
        <v>98</v>
      </c>
      <c r="D1944" t="s">
        <v>30</v>
      </c>
      <c r="E1944">
        <v>31</v>
      </c>
      <c r="F1944" s="3">
        <v>1330202772291</v>
      </c>
      <c r="G1944" t="s">
        <v>88</v>
      </c>
      <c r="H1944" t="s">
        <v>211</v>
      </c>
      <c r="I1944" t="s">
        <v>5687</v>
      </c>
      <c r="J1944" s="3">
        <v>923099201479</v>
      </c>
      <c r="K1944" t="s">
        <v>34</v>
      </c>
      <c r="L1944" t="s">
        <v>54</v>
      </c>
      <c r="M1944" t="s">
        <v>48</v>
      </c>
      <c r="N1944" t="s">
        <v>37</v>
      </c>
      <c r="O1944" t="s">
        <v>211</v>
      </c>
      <c r="P1944">
        <v>47</v>
      </c>
      <c r="Q1944">
        <f t="shared" si="60"/>
        <v>0.31333333333333335</v>
      </c>
      <c r="R1944" t="str">
        <f>VLOOKUP(I1944,'[2]All Tests Results'!$A$1:$C$979,2,0)</f>
        <v>39</v>
      </c>
      <c r="S1944" t="str">
        <f>VLOOKUP(I1944,'[2]All Tests Results'!$A$1:$C$979,3,0)</f>
        <v>56%</v>
      </c>
      <c r="T1944">
        <f t="shared" si="61"/>
        <v>0.4366666666666667</v>
      </c>
      <c r="U1944">
        <v>43698.704444444447</v>
      </c>
      <c r="W1944" t="s">
        <v>56</v>
      </c>
    </row>
    <row r="1945" spans="1:23">
      <c r="A1945" t="s">
        <v>5688</v>
      </c>
      <c r="B1945" t="s">
        <v>5689</v>
      </c>
      <c r="C1945" t="s">
        <v>1030</v>
      </c>
      <c r="D1945" t="s">
        <v>30</v>
      </c>
      <c r="E1945">
        <v>24</v>
      </c>
      <c r="F1945" s="3">
        <v>1610177049647</v>
      </c>
      <c r="G1945" t="s">
        <v>31</v>
      </c>
      <c r="H1945" t="s">
        <v>121</v>
      </c>
      <c r="I1945" t="s">
        <v>5690</v>
      </c>
      <c r="J1945" s="3">
        <v>923099658870</v>
      </c>
      <c r="K1945" t="s">
        <v>34</v>
      </c>
      <c r="L1945" t="s">
        <v>54</v>
      </c>
      <c r="M1945" t="s">
        <v>48</v>
      </c>
      <c r="N1945" t="s">
        <v>49</v>
      </c>
      <c r="O1945" t="s">
        <v>121</v>
      </c>
      <c r="P1945">
        <v>135</v>
      </c>
      <c r="Q1945">
        <f t="shared" si="60"/>
        <v>0.9</v>
      </c>
      <c r="R1945" t="str">
        <f>VLOOKUP(I1945,Sheet7!$A$1:$C$747,2,0)</f>
        <v>28</v>
      </c>
      <c r="S1945" t="str">
        <f>VLOOKUP(I1945,Sheet7!$A$1:$C$747,3,0)</f>
        <v>70%</v>
      </c>
      <c r="T1945">
        <f t="shared" si="61"/>
        <v>0.8</v>
      </c>
      <c r="U1945">
        <v>43711.422847222224</v>
      </c>
      <c r="W1945" t="s">
        <v>56</v>
      </c>
    </row>
    <row r="1946" spans="1:23">
      <c r="A1946" t="s">
        <v>5691</v>
      </c>
      <c r="B1946" t="s">
        <v>1287</v>
      </c>
      <c r="C1946" t="s">
        <v>72</v>
      </c>
      <c r="D1946" t="s">
        <v>30</v>
      </c>
      <c r="E1946">
        <v>21</v>
      </c>
      <c r="F1946" s="3">
        <v>1730169552895</v>
      </c>
      <c r="G1946" t="s">
        <v>88</v>
      </c>
      <c r="H1946" t="s">
        <v>38</v>
      </c>
      <c r="I1946" t="s">
        <v>5692</v>
      </c>
      <c r="J1946" s="3">
        <v>923159975012</v>
      </c>
      <c r="K1946" t="s">
        <v>34</v>
      </c>
      <c r="L1946" t="s">
        <v>35</v>
      </c>
      <c r="M1946" t="s">
        <v>48</v>
      </c>
      <c r="O1946" t="s">
        <v>38</v>
      </c>
      <c r="P1946">
        <v>60</v>
      </c>
      <c r="Q1946">
        <f t="shared" si="60"/>
        <v>0.4</v>
      </c>
      <c r="R1946" t="str">
        <f>VLOOKUP(I1946,'[2]All Tests Results'!$A$1:$C$979,2,0)</f>
        <v>29</v>
      </c>
      <c r="S1946" t="str">
        <f>VLOOKUP(I1946,'[2]All Tests Results'!$A$1:$C$979,3,0)</f>
        <v>41%</v>
      </c>
      <c r="T1946">
        <f t="shared" si="61"/>
        <v>0.40500000000000003</v>
      </c>
      <c r="U1946">
        <v>43718.730115740742</v>
      </c>
      <c r="W1946" t="s">
        <v>56</v>
      </c>
    </row>
    <row r="1947" spans="1:23">
      <c r="A1947" t="s">
        <v>5693</v>
      </c>
      <c r="B1947" t="s">
        <v>4510</v>
      </c>
      <c r="C1947" t="s">
        <v>120</v>
      </c>
      <c r="D1947" t="s">
        <v>30</v>
      </c>
      <c r="E1947">
        <v>33</v>
      </c>
      <c r="F1947" s="3">
        <v>1730198448813</v>
      </c>
      <c r="G1947" t="s">
        <v>44</v>
      </c>
      <c r="H1947" t="s">
        <v>32</v>
      </c>
      <c r="I1947" t="s">
        <v>5694</v>
      </c>
      <c r="J1947" s="3">
        <v>923100042434</v>
      </c>
      <c r="K1947" t="s">
        <v>34</v>
      </c>
      <c r="L1947" t="s">
        <v>35</v>
      </c>
      <c r="M1947" t="s">
        <v>48</v>
      </c>
      <c r="N1947" t="s">
        <v>37</v>
      </c>
      <c r="O1947" t="s">
        <v>38</v>
      </c>
      <c r="P1947">
        <v>57</v>
      </c>
      <c r="Q1947">
        <f t="shared" si="60"/>
        <v>0.38</v>
      </c>
      <c r="R1947" t="str">
        <f>VLOOKUP(I1947,[1]AllTestsScores!$A$1:$C$1012,2,0)</f>
        <v>8</v>
      </c>
      <c r="S1947" t="str">
        <f>VLOOKUP(I1947,[1]AllTestsScores!$A$1:$C$1012,3,0)</f>
        <v>20%</v>
      </c>
      <c r="T1947">
        <f t="shared" si="61"/>
        <v>0.29000000000000004</v>
      </c>
      <c r="U1947">
        <v>43711.253576388888</v>
      </c>
      <c r="W1947" t="s">
        <v>56</v>
      </c>
    </row>
    <row r="1948" spans="1:23">
      <c r="A1948" t="s">
        <v>5695</v>
      </c>
      <c r="B1948" t="s">
        <v>4296</v>
      </c>
      <c r="C1948" t="s">
        <v>72</v>
      </c>
      <c r="D1948" t="s">
        <v>30</v>
      </c>
      <c r="E1948">
        <v>23</v>
      </c>
      <c r="F1948" s="3">
        <v>1530255052323</v>
      </c>
      <c r="G1948" t="s">
        <v>44</v>
      </c>
      <c r="H1948" t="s">
        <v>99</v>
      </c>
      <c r="I1948" t="s">
        <v>5696</v>
      </c>
      <c r="J1948" s="3">
        <v>923100093940</v>
      </c>
      <c r="K1948" t="s">
        <v>34</v>
      </c>
      <c r="L1948" t="s">
        <v>47</v>
      </c>
      <c r="M1948" t="s">
        <v>48</v>
      </c>
      <c r="O1948" t="s">
        <v>38</v>
      </c>
      <c r="P1948">
        <v>42</v>
      </c>
      <c r="Q1948">
        <f t="shared" si="60"/>
        <v>0.28000000000000003</v>
      </c>
      <c r="R1948" t="str">
        <f>VLOOKUP(I1948,[1]AllTestsScores!$A$1:$C$1012,2,0)</f>
        <v>17</v>
      </c>
      <c r="S1948" t="str">
        <f>VLOOKUP(I1948,[1]AllTestsScores!$A$1:$C$1012,3,0)</f>
        <v>43%</v>
      </c>
      <c r="T1948">
        <f t="shared" si="61"/>
        <v>0.35499999999999998</v>
      </c>
      <c r="U1948">
        <v>43719.393425925926</v>
      </c>
      <c r="W1948" t="s">
        <v>39</v>
      </c>
    </row>
    <row r="1949" spans="1:23">
      <c r="A1949" t="s">
        <v>5697</v>
      </c>
      <c r="B1949" t="s">
        <v>5698</v>
      </c>
      <c r="C1949" t="s">
        <v>197</v>
      </c>
      <c r="D1949" t="s">
        <v>30</v>
      </c>
      <c r="E1949">
        <v>24</v>
      </c>
      <c r="F1949" s="3">
        <v>2120118079125</v>
      </c>
      <c r="G1949" t="s">
        <v>44</v>
      </c>
      <c r="H1949" t="s">
        <v>296</v>
      </c>
      <c r="I1949" t="s">
        <v>5699</v>
      </c>
      <c r="J1949" s="3">
        <v>923100099799</v>
      </c>
      <c r="K1949" t="s">
        <v>34</v>
      </c>
      <c r="L1949" t="s">
        <v>47</v>
      </c>
      <c r="M1949" t="s">
        <v>48</v>
      </c>
      <c r="N1949" t="s">
        <v>37</v>
      </c>
      <c r="O1949" t="s">
        <v>38</v>
      </c>
      <c r="P1949">
        <v>51</v>
      </c>
      <c r="Q1949">
        <f t="shared" si="60"/>
        <v>0.34</v>
      </c>
      <c r="T1949">
        <f t="shared" si="61"/>
        <v>0.17</v>
      </c>
      <c r="U1949">
        <v>43698.836099537039</v>
      </c>
      <c r="W1949" t="s">
        <v>39</v>
      </c>
    </row>
    <row r="1950" spans="1:23">
      <c r="A1950" t="s">
        <v>5700</v>
      </c>
      <c r="B1950" t="s">
        <v>162</v>
      </c>
      <c r="C1950" t="s">
        <v>5701</v>
      </c>
      <c r="D1950" t="s">
        <v>30</v>
      </c>
      <c r="E1950">
        <v>24</v>
      </c>
      <c r="F1950" s="3">
        <v>1330251822419</v>
      </c>
      <c r="G1950" t="s">
        <v>44</v>
      </c>
      <c r="H1950" t="s">
        <v>211</v>
      </c>
      <c r="I1950" t="s">
        <v>5702</v>
      </c>
      <c r="J1950" s="3">
        <v>923100552402</v>
      </c>
      <c r="K1950" t="s">
        <v>34</v>
      </c>
      <c r="L1950" t="s">
        <v>54</v>
      </c>
      <c r="M1950" t="s">
        <v>48</v>
      </c>
      <c r="N1950" t="s">
        <v>37</v>
      </c>
      <c r="O1950" t="s">
        <v>211</v>
      </c>
      <c r="P1950">
        <v>73</v>
      </c>
      <c r="Q1950">
        <f t="shared" si="60"/>
        <v>0.48666666666666669</v>
      </c>
      <c r="R1950" t="str">
        <f>VLOOKUP(I1950,[1]AllTestsScores!$A$1:$C$1012,2,0)</f>
        <v>16</v>
      </c>
      <c r="S1950" t="str">
        <f>VLOOKUP(I1950,[1]AllTestsScores!$A$1:$C$1012,3,0)</f>
        <v>40%</v>
      </c>
      <c r="T1950">
        <f t="shared" si="61"/>
        <v>0.44333333333333336</v>
      </c>
      <c r="U1950">
        <v>43700.068530092591</v>
      </c>
      <c r="W1950" t="s">
        <v>134</v>
      </c>
    </row>
    <row r="1951" spans="1:23">
      <c r="A1951" t="s">
        <v>5703</v>
      </c>
      <c r="B1951" t="s">
        <v>437</v>
      </c>
      <c r="C1951" t="s">
        <v>801</v>
      </c>
      <c r="D1951" t="s">
        <v>30</v>
      </c>
      <c r="E1951">
        <v>20</v>
      </c>
      <c r="F1951" s="3">
        <v>1730144953287</v>
      </c>
      <c r="G1951" t="s">
        <v>31</v>
      </c>
      <c r="H1951" t="s">
        <v>38</v>
      </c>
      <c r="I1951" t="s">
        <v>5704</v>
      </c>
      <c r="J1951" s="3">
        <v>923100910054</v>
      </c>
      <c r="K1951" t="s">
        <v>154</v>
      </c>
      <c r="L1951" t="s">
        <v>47</v>
      </c>
      <c r="M1951" t="s">
        <v>48</v>
      </c>
      <c r="O1951" t="s">
        <v>38</v>
      </c>
      <c r="P1951">
        <v>56</v>
      </c>
      <c r="Q1951">
        <f t="shared" si="60"/>
        <v>0.37333333333333335</v>
      </c>
      <c r="T1951">
        <f t="shared" si="61"/>
        <v>0.18666666666666668</v>
      </c>
      <c r="U1951">
        <v>43711.341435185182</v>
      </c>
      <c r="W1951" t="s">
        <v>39</v>
      </c>
    </row>
    <row r="1952" spans="1:23">
      <c r="A1952" t="s">
        <v>5705</v>
      </c>
      <c r="B1952" t="s">
        <v>214</v>
      </c>
      <c r="C1952" t="s">
        <v>1607</v>
      </c>
      <c r="D1952" t="s">
        <v>30</v>
      </c>
      <c r="E1952">
        <v>22</v>
      </c>
      <c r="F1952" s="3">
        <v>1510203685439</v>
      </c>
      <c r="G1952" t="s">
        <v>31</v>
      </c>
      <c r="H1952" t="s">
        <v>188</v>
      </c>
      <c r="I1952" t="s">
        <v>5706</v>
      </c>
      <c r="J1952" s="3">
        <v>923100934325</v>
      </c>
      <c r="K1952" t="s">
        <v>34</v>
      </c>
      <c r="L1952" t="s">
        <v>54</v>
      </c>
      <c r="M1952" t="s">
        <v>55</v>
      </c>
      <c r="O1952" t="s">
        <v>73</v>
      </c>
      <c r="P1952">
        <v>73</v>
      </c>
      <c r="Q1952">
        <f t="shared" si="60"/>
        <v>0.48666666666666669</v>
      </c>
      <c r="T1952">
        <f t="shared" si="61"/>
        <v>0.24333333333333335</v>
      </c>
      <c r="U1952">
        <v>43719.279004629629</v>
      </c>
      <c r="W1952" t="s">
        <v>145</v>
      </c>
    </row>
    <row r="1953" spans="1:24">
      <c r="A1953" t="s">
        <v>5707</v>
      </c>
      <c r="B1953" t="s">
        <v>5708</v>
      </c>
      <c r="C1953" t="s">
        <v>5709</v>
      </c>
      <c r="D1953" t="s">
        <v>30</v>
      </c>
      <c r="E1953">
        <v>31</v>
      </c>
      <c r="F1953" s="3">
        <v>3740599508019</v>
      </c>
      <c r="G1953" t="s">
        <v>31</v>
      </c>
      <c r="H1953" t="s">
        <v>38</v>
      </c>
      <c r="I1953" t="s">
        <v>5710</v>
      </c>
      <c r="J1953" s="3">
        <v>923101013555</v>
      </c>
      <c r="K1953" t="s">
        <v>34</v>
      </c>
      <c r="L1953" t="s">
        <v>54</v>
      </c>
      <c r="M1953" t="s">
        <v>55</v>
      </c>
      <c r="N1953" t="s">
        <v>49</v>
      </c>
      <c r="O1953" t="s">
        <v>38</v>
      </c>
      <c r="P1953">
        <v>64</v>
      </c>
      <c r="Q1953">
        <f t="shared" si="60"/>
        <v>0.42666666666666669</v>
      </c>
      <c r="T1953">
        <f t="shared" si="61"/>
        <v>0.21333333333333335</v>
      </c>
      <c r="U1953">
        <v>43724.599583333336</v>
      </c>
      <c r="W1953" t="s">
        <v>75</v>
      </c>
    </row>
    <row r="1954" spans="1:24">
      <c r="A1954" t="s">
        <v>5711</v>
      </c>
      <c r="B1954" t="s">
        <v>206</v>
      </c>
      <c r="C1954" t="s">
        <v>560</v>
      </c>
      <c r="D1954" t="s">
        <v>30</v>
      </c>
      <c r="E1954">
        <v>19</v>
      </c>
      <c r="F1954" s="3">
        <v>1330299502297</v>
      </c>
      <c r="G1954" t="s">
        <v>44</v>
      </c>
      <c r="H1954" t="s">
        <v>211</v>
      </c>
      <c r="I1954" t="s">
        <v>5712</v>
      </c>
      <c r="J1954" s="3">
        <v>923101571625</v>
      </c>
      <c r="K1954" t="s">
        <v>34</v>
      </c>
      <c r="L1954" t="s">
        <v>35</v>
      </c>
      <c r="M1954" t="s">
        <v>55</v>
      </c>
      <c r="N1954" t="s">
        <v>37</v>
      </c>
      <c r="O1954" t="s">
        <v>211</v>
      </c>
      <c r="P1954">
        <v>51</v>
      </c>
      <c r="Q1954">
        <f t="shared" si="60"/>
        <v>0.34</v>
      </c>
      <c r="T1954">
        <f t="shared" si="61"/>
        <v>0.17</v>
      </c>
      <c r="U1954">
        <v>43704.149780092594</v>
      </c>
      <c r="W1954" t="s">
        <v>75</v>
      </c>
    </row>
    <row r="1955" spans="1:24">
      <c r="A1955" t="s">
        <v>5713</v>
      </c>
      <c r="B1955" t="s">
        <v>413</v>
      </c>
      <c r="C1955" t="s">
        <v>5714</v>
      </c>
      <c r="D1955" t="s">
        <v>30</v>
      </c>
      <c r="E1955">
        <v>23</v>
      </c>
      <c r="F1955" s="3">
        <v>1350355373041</v>
      </c>
      <c r="G1955" t="s">
        <v>44</v>
      </c>
      <c r="H1955" t="s">
        <v>94</v>
      </c>
      <c r="I1955" t="s">
        <v>5715</v>
      </c>
      <c r="J1955" s="3">
        <v>923101884620</v>
      </c>
      <c r="K1955" t="s">
        <v>34</v>
      </c>
      <c r="L1955" t="s">
        <v>54</v>
      </c>
      <c r="M1955" t="s">
        <v>48</v>
      </c>
      <c r="N1955" t="s">
        <v>37</v>
      </c>
      <c r="O1955" t="s">
        <v>45</v>
      </c>
      <c r="P1955">
        <v>66</v>
      </c>
      <c r="Q1955">
        <f t="shared" si="60"/>
        <v>0.44</v>
      </c>
      <c r="R1955" t="str">
        <f>VLOOKUP(I1955,[1]AllTestsScores!$A$1:$C$1012,2,0)</f>
        <v>15</v>
      </c>
      <c r="S1955" t="str">
        <f>VLOOKUP(I1955,[1]AllTestsScores!$A$1:$C$1012,3,0)</f>
        <v>38%</v>
      </c>
      <c r="T1955">
        <f t="shared" si="61"/>
        <v>0.41000000000000003</v>
      </c>
      <c r="U1955">
        <v>43698.71</v>
      </c>
      <c r="W1955" t="s">
        <v>56</v>
      </c>
    </row>
    <row r="1956" spans="1:24">
      <c r="A1956" t="s">
        <v>5716</v>
      </c>
      <c r="B1956" t="s">
        <v>5717</v>
      </c>
      <c r="C1956" t="s">
        <v>5718</v>
      </c>
      <c r="D1956" t="s">
        <v>30</v>
      </c>
      <c r="E1956">
        <v>31</v>
      </c>
      <c r="F1956" s="3">
        <v>4240174932173</v>
      </c>
      <c r="G1956" t="s">
        <v>31</v>
      </c>
      <c r="H1956" t="s">
        <v>109</v>
      </c>
      <c r="I1956" t="s">
        <v>5719</v>
      </c>
      <c r="J1956" s="3">
        <v>923102329337</v>
      </c>
      <c r="K1956" t="s">
        <v>34</v>
      </c>
      <c r="L1956" t="s">
        <v>35</v>
      </c>
      <c r="M1956" t="s">
        <v>48</v>
      </c>
      <c r="N1956" t="s">
        <v>37</v>
      </c>
      <c r="O1956" t="s">
        <v>109</v>
      </c>
      <c r="P1956">
        <v>117</v>
      </c>
      <c r="Q1956">
        <f t="shared" si="60"/>
        <v>0.78</v>
      </c>
      <c r="R1956" t="str">
        <f>VLOOKUP(I1956,Sheet7!$A$1:$C$747,2,0)</f>
        <v>32</v>
      </c>
      <c r="S1956" t="str">
        <f>VLOOKUP(I1956,Sheet7!$A$1:$C$747,3,0)</f>
        <v>80%</v>
      </c>
      <c r="T1956">
        <f t="shared" si="61"/>
        <v>0.79</v>
      </c>
      <c r="U1956">
        <v>43703.633287037039</v>
      </c>
      <c r="W1956" t="s">
        <v>56</v>
      </c>
    </row>
    <row r="1957" spans="1:24">
      <c r="A1957" t="s">
        <v>5720</v>
      </c>
      <c r="B1957" t="s">
        <v>482</v>
      </c>
      <c r="C1957" t="s">
        <v>878</v>
      </c>
      <c r="D1957" t="s">
        <v>30</v>
      </c>
      <c r="E1957">
        <v>23</v>
      </c>
      <c r="F1957" s="3">
        <v>1730185083717</v>
      </c>
      <c r="G1957" t="s">
        <v>44</v>
      </c>
      <c r="H1957" t="s">
        <v>38</v>
      </c>
      <c r="I1957" t="s">
        <v>5721</v>
      </c>
      <c r="J1957" s="3">
        <v>923102870728</v>
      </c>
      <c r="K1957" t="s">
        <v>69</v>
      </c>
      <c r="L1957" t="s">
        <v>54</v>
      </c>
      <c r="M1957" t="s">
        <v>48</v>
      </c>
      <c r="O1957" t="s">
        <v>38</v>
      </c>
      <c r="P1957">
        <v>31</v>
      </c>
      <c r="Q1957">
        <f t="shared" si="60"/>
        <v>0.20666666666666667</v>
      </c>
      <c r="T1957">
        <f t="shared" si="61"/>
        <v>0.10333333333333333</v>
      </c>
      <c r="U1957">
        <v>43701.615254629629</v>
      </c>
      <c r="W1957" t="s">
        <v>75</v>
      </c>
    </row>
    <row r="1958" spans="1:24">
      <c r="A1958" t="s">
        <v>5722</v>
      </c>
      <c r="B1958" t="s">
        <v>162</v>
      </c>
      <c r="C1958" t="s">
        <v>4105</v>
      </c>
      <c r="D1958" t="s">
        <v>30</v>
      </c>
      <c r="E1958">
        <v>25</v>
      </c>
      <c r="F1958" s="3">
        <v>1720117856183</v>
      </c>
      <c r="G1958" t="s">
        <v>44</v>
      </c>
      <c r="H1958" t="s">
        <v>79</v>
      </c>
      <c r="I1958" t="s">
        <v>5723</v>
      </c>
      <c r="J1958" s="3">
        <v>923104454560</v>
      </c>
      <c r="K1958" t="s">
        <v>34</v>
      </c>
      <c r="L1958" t="s">
        <v>54</v>
      </c>
      <c r="M1958" t="s">
        <v>55</v>
      </c>
      <c r="O1958" t="s">
        <v>38</v>
      </c>
      <c r="P1958">
        <v>53</v>
      </c>
      <c r="Q1958">
        <f t="shared" si="60"/>
        <v>0.35333333333333333</v>
      </c>
      <c r="R1958" t="str">
        <f>VLOOKUP(I1958,[1]AllTestsScores!$A$1:$C$1012,2,0)</f>
        <v>11</v>
      </c>
      <c r="S1958" t="str">
        <f>VLOOKUP(I1958,[1]AllTestsScores!$A$1:$C$1012,3,0)</f>
        <v>28%</v>
      </c>
      <c r="T1958">
        <f t="shared" si="61"/>
        <v>0.31666666666666665</v>
      </c>
      <c r="U1958">
        <v>43699.77516203704</v>
      </c>
      <c r="W1958" t="s">
        <v>56</v>
      </c>
    </row>
    <row r="1959" spans="1:24">
      <c r="A1959" t="s">
        <v>5724</v>
      </c>
      <c r="B1959" t="s">
        <v>5725</v>
      </c>
      <c r="C1959" t="s">
        <v>306</v>
      </c>
      <c r="D1959" t="s">
        <v>30</v>
      </c>
      <c r="E1959">
        <v>20</v>
      </c>
      <c r="F1959" s="3">
        <v>1730136855099</v>
      </c>
      <c r="G1959" t="s">
        <v>88</v>
      </c>
      <c r="H1959" t="s">
        <v>38</v>
      </c>
      <c r="I1959" t="s">
        <v>5726</v>
      </c>
      <c r="J1959" s="3">
        <v>923455033244</v>
      </c>
      <c r="K1959" t="s">
        <v>34</v>
      </c>
      <c r="L1959" t="s">
        <v>54</v>
      </c>
      <c r="M1959" t="s">
        <v>55</v>
      </c>
      <c r="O1959" t="s">
        <v>38</v>
      </c>
      <c r="P1959">
        <v>66</v>
      </c>
      <c r="Q1959">
        <f t="shared" si="60"/>
        <v>0.44</v>
      </c>
      <c r="R1959" t="str">
        <f>VLOOKUP(I1959,'[2]All Tests Results'!$A$1:$C$979,2,0)</f>
        <v>26</v>
      </c>
      <c r="S1959" t="str">
        <f>VLOOKUP(I1959,'[2]All Tests Results'!$A$1:$C$979,3,0)</f>
        <v>37%</v>
      </c>
      <c r="T1959">
        <f t="shared" si="61"/>
        <v>0.40500000000000003</v>
      </c>
      <c r="U1959">
        <v>43702.837152777778</v>
      </c>
      <c r="W1959" t="s">
        <v>56</v>
      </c>
    </row>
    <row r="1960" spans="1:24">
      <c r="A1960" t="s">
        <v>5727</v>
      </c>
      <c r="B1960" t="s">
        <v>1157</v>
      </c>
      <c r="C1960" t="s">
        <v>129</v>
      </c>
      <c r="D1960" t="s">
        <v>30</v>
      </c>
      <c r="E1960">
        <v>29</v>
      </c>
      <c r="F1960" s="3">
        <v>1330242876875</v>
      </c>
      <c r="G1960" t="s">
        <v>31</v>
      </c>
      <c r="H1960" t="s">
        <v>211</v>
      </c>
      <c r="I1960" t="s">
        <v>5728</v>
      </c>
      <c r="J1960" s="3">
        <v>923105099903</v>
      </c>
      <c r="K1960" t="s">
        <v>34</v>
      </c>
      <c r="L1960" t="s">
        <v>47</v>
      </c>
      <c r="M1960" t="s">
        <v>55</v>
      </c>
      <c r="N1960" t="s">
        <v>49</v>
      </c>
      <c r="O1960" t="s">
        <v>211</v>
      </c>
      <c r="P1960">
        <v>64</v>
      </c>
      <c r="Q1960">
        <f t="shared" si="60"/>
        <v>0.42666666666666669</v>
      </c>
      <c r="R1960" t="str">
        <f>VLOOKUP(I1960,Sheet7!$A$1:$C$747,2,0)</f>
        <v>18</v>
      </c>
      <c r="S1960" t="str">
        <f>VLOOKUP(I1960,Sheet7!$A$1:$C$747,3,0)</f>
        <v>45%</v>
      </c>
      <c r="T1960">
        <f t="shared" si="61"/>
        <v>0.43833333333333335</v>
      </c>
      <c r="U1960">
        <v>43703.088368055556</v>
      </c>
      <c r="W1960" t="s">
        <v>39</v>
      </c>
    </row>
    <row r="1961" spans="1:24">
      <c r="A1961" t="s">
        <v>5729</v>
      </c>
      <c r="B1961" t="s">
        <v>1915</v>
      </c>
      <c r="C1961" t="s">
        <v>1915</v>
      </c>
      <c r="D1961" t="s">
        <v>30</v>
      </c>
      <c r="E1961">
        <v>21</v>
      </c>
      <c r="F1961" s="3">
        <v>1730123539137</v>
      </c>
      <c r="G1961" t="s">
        <v>31</v>
      </c>
      <c r="H1961" t="s">
        <v>38</v>
      </c>
      <c r="I1961" t="s">
        <v>5730</v>
      </c>
      <c r="J1961" s="3">
        <v>923105101012</v>
      </c>
      <c r="K1961" t="s">
        <v>34</v>
      </c>
      <c r="L1961" t="s">
        <v>54</v>
      </c>
      <c r="M1961" t="s">
        <v>55</v>
      </c>
      <c r="O1961" t="s">
        <v>38</v>
      </c>
      <c r="P1961">
        <v>68</v>
      </c>
      <c r="Q1961">
        <f t="shared" si="60"/>
        <v>0.45333333333333331</v>
      </c>
      <c r="T1961">
        <f t="shared" si="61"/>
        <v>0.22666666666666666</v>
      </c>
      <c r="U1961">
        <v>43726.418356481481</v>
      </c>
    </row>
    <row r="1962" spans="1:24">
      <c r="A1962" t="s">
        <v>5731</v>
      </c>
      <c r="B1962" t="s">
        <v>1228</v>
      </c>
      <c r="C1962" t="s">
        <v>3998</v>
      </c>
      <c r="D1962" t="s">
        <v>30</v>
      </c>
      <c r="E1962">
        <v>24</v>
      </c>
      <c r="F1962" s="3">
        <v>1730173925493</v>
      </c>
      <c r="G1962" t="s">
        <v>44</v>
      </c>
      <c r="H1962" t="s">
        <v>38</v>
      </c>
      <c r="I1962" t="s">
        <v>5732</v>
      </c>
      <c r="J1962" s="3">
        <v>923105115290</v>
      </c>
      <c r="K1962" t="s">
        <v>34</v>
      </c>
      <c r="L1962" t="s">
        <v>54</v>
      </c>
      <c r="M1962" t="s">
        <v>55</v>
      </c>
      <c r="N1962" t="s">
        <v>49</v>
      </c>
      <c r="O1962" t="s">
        <v>38</v>
      </c>
      <c r="P1962">
        <v>84</v>
      </c>
      <c r="Q1962">
        <f t="shared" si="60"/>
        <v>0.56000000000000005</v>
      </c>
      <c r="R1962" t="str">
        <f>VLOOKUP(I1962,[1]AllTestsScores!$A$1:$C$1012,2,0)</f>
        <v>13</v>
      </c>
      <c r="S1962" t="str">
        <f>VLOOKUP(I1962,[1]AllTestsScores!$A$1:$C$1012,3,0)</f>
        <v>33%</v>
      </c>
      <c r="T1962">
        <f t="shared" si="61"/>
        <v>0.44500000000000006</v>
      </c>
      <c r="U1962">
        <v>43699.340358796297</v>
      </c>
      <c r="W1962" t="s">
        <v>56</v>
      </c>
      <c r="X1962" t="s">
        <v>57</v>
      </c>
    </row>
    <row r="1963" spans="1:24">
      <c r="A1963" t="s">
        <v>5733</v>
      </c>
      <c r="B1963" t="s">
        <v>688</v>
      </c>
      <c r="C1963" t="s">
        <v>3095</v>
      </c>
      <c r="D1963" t="s">
        <v>30</v>
      </c>
      <c r="E1963">
        <v>22</v>
      </c>
      <c r="F1963" s="3">
        <v>1330259079393</v>
      </c>
      <c r="G1963" t="s">
        <v>88</v>
      </c>
      <c r="H1963" t="s">
        <v>211</v>
      </c>
      <c r="I1963" t="s">
        <v>5734</v>
      </c>
      <c r="J1963" s="3">
        <v>923105143899</v>
      </c>
      <c r="K1963" t="s">
        <v>34</v>
      </c>
      <c r="L1963" t="s">
        <v>54</v>
      </c>
      <c r="M1963" t="s">
        <v>55</v>
      </c>
      <c r="O1963" t="s">
        <v>211</v>
      </c>
      <c r="P1963">
        <v>39</v>
      </c>
      <c r="Q1963">
        <f t="shared" si="60"/>
        <v>0.26</v>
      </c>
      <c r="T1963">
        <f t="shared" si="61"/>
        <v>0.13</v>
      </c>
      <c r="U1963">
        <v>43698.720983796295</v>
      </c>
      <c r="W1963" t="s">
        <v>145</v>
      </c>
    </row>
    <row r="1964" spans="1:24">
      <c r="A1964" t="s">
        <v>5735</v>
      </c>
      <c r="B1964" t="s">
        <v>4124</v>
      </c>
      <c r="C1964" t="s">
        <v>98</v>
      </c>
      <c r="D1964" t="s">
        <v>30</v>
      </c>
      <c r="E1964">
        <v>24</v>
      </c>
      <c r="F1964" s="3">
        <v>1710192368625</v>
      </c>
      <c r="G1964" t="s">
        <v>88</v>
      </c>
      <c r="H1964" t="s">
        <v>390</v>
      </c>
      <c r="I1964" t="s">
        <v>5736</v>
      </c>
      <c r="J1964" s="3">
        <v>923105237371</v>
      </c>
      <c r="K1964" t="s">
        <v>34</v>
      </c>
      <c r="L1964" t="s">
        <v>54</v>
      </c>
      <c r="M1964" t="s">
        <v>36</v>
      </c>
      <c r="N1964" t="s">
        <v>37</v>
      </c>
      <c r="O1964" t="s">
        <v>38</v>
      </c>
      <c r="P1964">
        <v>63</v>
      </c>
      <c r="Q1964">
        <f t="shared" si="60"/>
        <v>0.42</v>
      </c>
      <c r="T1964">
        <f t="shared" si="61"/>
        <v>0.21</v>
      </c>
      <c r="U1964">
        <v>43713.294189814813</v>
      </c>
      <c r="W1964" t="s">
        <v>39</v>
      </c>
    </row>
    <row r="1965" spans="1:24">
      <c r="A1965" t="s">
        <v>5737</v>
      </c>
      <c r="B1965" t="s">
        <v>5738</v>
      </c>
      <c r="C1965" t="s">
        <v>5739</v>
      </c>
      <c r="D1965" t="s">
        <v>30</v>
      </c>
      <c r="E1965">
        <v>25</v>
      </c>
      <c r="F1965" s="3">
        <v>1120181150861</v>
      </c>
      <c r="G1965" t="s">
        <v>31</v>
      </c>
      <c r="H1965" t="s">
        <v>252</v>
      </c>
      <c r="I1965" t="s">
        <v>5740</v>
      </c>
      <c r="J1965" s="3">
        <v>923105272413</v>
      </c>
      <c r="K1965" t="s">
        <v>154</v>
      </c>
      <c r="L1965" t="s">
        <v>54</v>
      </c>
      <c r="M1965" t="s">
        <v>48</v>
      </c>
      <c r="N1965" t="s">
        <v>37</v>
      </c>
      <c r="O1965" t="s">
        <v>38</v>
      </c>
      <c r="P1965">
        <v>100</v>
      </c>
      <c r="Q1965">
        <f t="shared" si="60"/>
        <v>0.66666666666666663</v>
      </c>
      <c r="R1965" t="str">
        <f>VLOOKUP(I1965,Sheet7!$A$1:$C$747,2,0)</f>
        <v>29</v>
      </c>
      <c r="S1965" t="str">
        <f>VLOOKUP(I1965,Sheet7!$A$1:$C$747,3,0)</f>
        <v>73%</v>
      </c>
      <c r="T1965">
        <f t="shared" si="61"/>
        <v>0.69833333333333325</v>
      </c>
      <c r="U1965">
        <v>43710.31040509259</v>
      </c>
      <c r="W1965" t="s">
        <v>134</v>
      </c>
    </row>
    <row r="1966" spans="1:24">
      <c r="A1966" t="s">
        <v>5741</v>
      </c>
      <c r="B1966" t="s">
        <v>5742</v>
      </c>
      <c r="C1966" t="s">
        <v>900</v>
      </c>
      <c r="D1966" t="s">
        <v>30</v>
      </c>
      <c r="E1966">
        <v>21</v>
      </c>
      <c r="F1966" s="3">
        <v>1610138259491</v>
      </c>
      <c r="G1966" t="s">
        <v>44</v>
      </c>
      <c r="H1966" t="s">
        <v>121</v>
      </c>
      <c r="I1966" t="s">
        <v>5743</v>
      </c>
      <c r="J1966" s="3">
        <v>923105272655</v>
      </c>
      <c r="K1966" t="s">
        <v>34</v>
      </c>
      <c r="L1966" t="s">
        <v>54</v>
      </c>
      <c r="M1966" t="s">
        <v>55</v>
      </c>
      <c r="O1966" t="s">
        <v>121</v>
      </c>
      <c r="P1966">
        <v>88</v>
      </c>
      <c r="Q1966">
        <f t="shared" si="60"/>
        <v>0.58666666666666667</v>
      </c>
      <c r="R1966" t="str">
        <f>VLOOKUP(I1966,[1]AllTestsScores!$A$1:$C$1012,2,0)</f>
        <v>8</v>
      </c>
      <c r="S1966" t="str">
        <f>VLOOKUP(I1966,[1]AllTestsScores!$A$1:$C$1012,3,0)</f>
        <v>20%</v>
      </c>
      <c r="T1966">
        <f t="shared" si="61"/>
        <v>0.39333333333333331</v>
      </c>
      <c r="U1966">
        <v>43698.735949074071</v>
      </c>
      <c r="W1966" t="s">
        <v>56</v>
      </c>
    </row>
    <row r="1967" spans="1:24">
      <c r="A1967" t="s">
        <v>5744</v>
      </c>
      <c r="B1967" t="s">
        <v>1235</v>
      </c>
      <c r="C1967" t="s">
        <v>5745</v>
      </c>
      <c r="D1967" t="s">
        <v>30</v>
      </c>
      <c r="E1967">
        <v>20</v>
      </c>
      <c r="F1967" s="3">
        <v>1530264241659</v>
      </c>
      <c r="G1967" t="s">
        <v>88</v>
      </c>
      <c r="H1967" t="s">
        <v>99</v>
      </c>
      <c r="I1967" t="s">
        <v>5746</v>
      </c>
      <c r="J1967" s="3">
        <v>3049296379</v>
      </c>
      <c r="K1967" t="s">
        <v>34</v>
      </c>
      <c r="L1967" t="s">
        <v>54</v>
      </c>
      <c r="M1967" t="s">
        <v>48</v>
      </c>
      <c r="O1967" t="s">
        <v>38</v>
      </c>
      <c r="P1967">
        <v>61</v>
      </c>
      <c r="Q1967">
        <f t="shared" si="60"/>
        <v>0.40666666666666668</v>
      </c>
      <c r="R1967" t="str">
        <f>VLOOKUP(I1967,'[2]All Tests Results'!$A$1:$C$979,2,0)</f>
        <v>28</v>
      </c>
      <c r="S1967" t="str">
        <f>VLOOKUP(I1967,'[2]All Tests Results'!$A$1:$C$979,3,0)</f>
        <v>40%</v>
      </c>
      <c r="T1967">
        <f t="shared" si="61"/>
        <v>0.40333333333333332</v>
      </c>
      <c r="U1967">
        <v>43709.916435185187</v>
      </c>
      <c r="W1967" t="s">
        <v>56</v>
      </c>
    </row>
    <row r="1968" spans="1:24">
      <c r="A1968" t="s">
        <v>5747</v>
      </c>
      <c r="B1968" t="s">
        <v>3550</v>
      </c>
      <c r="C1968" t="s">
        <v>2222</v>
      </c>
      <c r="D1968" t="s">
        <v>30</v>
      </c>
      <c r="E1968">
        <v>23</v>
      </c>
      <c r="F1968" s="3">
        <v>1310203566121</v>
      </c>
      <c r="G1968" t="s">
        <v>44</v>
      </c>
      <c r="H1968" t="s">
        <v>45</v>
      </c>
      <c r="I1968" t="s">
        <v>5748</v>
      </c>
      <c r="J1968" s="3">
        <v>923105391743</v>
      </c>
      <c r="K1968" t="s">
        <v>34</v>
      </c>
      <c r="L1968" t="s">
        <v>54</v>
      </c>
      <c r="M1968" t="s">
        <v>55</v>
      </c>
      <c r="N1968" t="s">
        <v>49</v>
      </c>
      <c r="O1968" t="s">
        <v>45</v>
      </c>
      <c r="P1968">
        <v>104</v>
      </c>
      <c r="Q1968">
        <f t="shared" si="60"/>
        <v>0.69333333333333336</v>
      </c>
      <c r="R1968" t="str">
        <f>VLOOKUP(I1968,[1]AllTestsScores!$A$1:$C$1012,2,0)</f>
        <v>10</v>
      </c>
      <c r="S1968" t="str">
        <f>VLOOKUP(I1968,[1]AllTestsScores!$A$1:$C$1012,3,0)</f>
        <v>25%</v>
      </c>
      <c r="T1968">
        <f t="shared" si="61"/>
        <v>0.47166666666666668</v>
      </c>
      <c r="U1968">
        <v>43698.685474537036</v>
      </c>
      <c r="W1968" t="s">
        <v>134</v>
      </c>
    </row>
    <row r="1969" spans="1:23">
      <c r="A1969" t="s">
        <v>5749</v>
      </c>
      <c r="B1969" t="s">
        <v>5750</v>
      </c>
      <c r="C1969" t="s">
        <v>639</v>
      </c>
      <c r="D1969" t="s">
        <v>43</v>
      </c>
      <c r="E1969">
        <v>18</v>
      </c>
      <c r="F1969" s="3">
        <v>1330296574912</v>
      </c>
      <c r="G1969" t="s">
        <v>88</v>
      </c>
      <c r="H1969" t="s">
        <v>211</v>
      </c>
      <c r="I1969" t="s">
        <v>5751</v>
      </c>
      <c r="J1969" s="3">
        <v>923105538474</v>
      </c>
      <c r="K1969" t="s">
        <v>34</v>
      </c>
      <c r="L1969" t="s">
        <v>35</v>
      </c>
      <c r="M1969" t="s">
        <v>48</v>
      </c>
      <c r="O1969" t="s">
        <v>211</v>
      </c>
      <c r="P1969">
        <v>44</v>
      </c>
      <c r="Q1969">
        <f t="shared" si="60"/>
        <v>0.29333333333333333</v>
      </c>
      <c r="T1969">
        <f t="shared" si="61"/>
        <v>0.14666666666666667</v>
      </c>
      <c r="U1969">
        <v>43726.509351851855</v>
      </c>
      <c r="W1969" t="s">
        <v>75</v>
      </c>
    </row>
    <row r="1970" spans="1:23">
      <c r="A1970" t="s">
        <v>5752</v>
      </c>
      <c r="B1970" t="s">
        <v>5753</v>
      </c>
      <c r="C1970" t="s">
        <v>98</v>
      </c>
      <c r="D1970" t="s">
        <v>30</v>
      </c>
      <c r="E1970">
        <v>22</v>
      </c>
      <c r="F1970" s="3">
        <v>1350386511459</v>
      </c>
      <c r="G1970" t="s">
        <v>31</v>
      </c>
      <c r="H1970" t="s">
        <v>94</v>
      </c>
      <c r="I1970" t="s">
        <v>5754</v>
      </c>
      <c r="J1970" s="3">
        <v>923105562254</v>
      </c>
      <c r="K1970" t="s">
        <v>34</v>
      </c>
      <c r="L1970" t="s">
        <v>47</v>
      </c>
      <c r="M1970" t="s">
        <v>48</v>
      </c>
      <c r="O1970" t="s">
        <v>45</v>
      </c>
      <c r="P1970">
        <v>43</v>
      </c>
      <c r="Q1970">
        <f t="shared" si="60"/>
        <v>0.28666666666666668</v>
      </c>
      <c r="R1970" t="str">
        <f>VLOOKUP(I1970,Sheet7!$A$1:$C$747,2,0)</f>
        <v>14</v>
      </c>
      <c r="S1970" t="str">
        <f>VLOOKUP(I1970,Sheet7!$A$1:$C$747,3,0)</f>
        <v>35%</v>
      </c>
      <c r="T1970">
        <f t="shared" si="61"/>
        <v>0.31833333333333336</v>
      </c>
      <c r="U1970">
        <v>43701.291122685187</v>
      </c>
      <c r="W1970" t="s">
        <v>39</v>
      </c>
    </row>
    <row r="1971" spans="1:23">
      <c r="A1971" t="s">
        <v>5755</v>
      </c>
      <c r="B1971" t="s">
        <v>2843</v>
      </c>
      <c r="C1971" t="s">
        <v>161</v>
      </c>
      <c r="D1971" t="s">
        <v>30</v>
      </c>
      <c r="E1971">
        <v>23</v>
      </c>
      <c r="F1971" s="3">
        <v>1710282740305</v>
      </c>
      <c r="G1971" t="s">
        <v>44</v>
      </c>
      <c r="H1971" t="s">
        <v>32</v>
      </c>
      <c r="I1971" t="s">
        <v>5756</v>
      </c>
      <c r="J1971" s="3">
        <v>923105574544</v>
      </c>
      <c r="K1971" t="s">
        <v>34</v>
      </c>
      <c r="L1971" t="s">
        <v>47</v>
      </c>
      <c r="M1971" t="s">
        <v>48</v>
      </c>
      <c r="N1971" t="s">
        <v>37</v>
      </c>
      <c r="O1971" t="s">
        <v>38</v>
      </c>
      <c r="P1971">
        <v>73</v>
      </c>
      <c r="Q1971">
        <f t="shared" si="60"/>
        <v>0.48666666666666669</v>
      </c>
      <c r="T1971">
        <f t="shared" si="61"/>
        <v>0.24333333333333335</v>
      </c>
      <c r="U1971">
        <v>43699.290995370371</v>
      </c>
      <c r="W1971" t="s">
        <v>39</v>
      </c>
    </row>
    <row r="1972" spans="1:23">
      <c r="A1972" t="s">
        <v>5757</v>
      </c>
      <c r="B1972" t="s">
        <v>1453</v>
      </c>
      <c r="C1972" t="s">
        <v>179</v>
      </c>
      <c r="D1972" t="s">
        <v>30</v>
      </c>
      <c r="E1972">
        <v>25</v>
      </c>
      <c r="F1972" s="3">
        <v>2130391985005</v>
      </c>
      <c r="G1972" t="s">
        <v>88</v>
      </c>
      <c r="H1972" t="s">
        <v>89</v>
      </c>
      <c r="I1972" t="s">
        <v>5758</v>
      </c>
      <c r="J1972" s="3">
        <v>923028820815</v>
      </c>
      <c r="K1972" t="s">
        <v>34</v>
      </c>
      <c r="L1972" t="s">
        <v>54</v>
      </c>
      <c r="M1972" t="s">
        <v>48</v>
      </c>
      <c r="N1972" t="s">
        <v>37</v>
      </c>
      <c r="O1972" t="s">
        <v>38</v>
      </c>
      <c r="P1972">
        <v>82</v>
      </c>
      <c r="Q1972">
        <f t="shared" si="60"/>
        <v>0.54666666666666663</v>
      </c>
      <c r="R1972" t="str">
        <f>VLOOKUP(I1972,'[2]All Tests Results'!$A$1:$C$979,2,0)</f>
        <v>18</v>
      </c>
      <c r="S1972" t="str">
        <f>VLOOKUP(I1972,'[2]All Tests Results'!$A$1:$C$979,3,0)</f>
        <v>26%</v>
      </c>
      <c r="T1972">
        <f t="shared" si="61"/>
        <v>0.40333333333333332</v>
      </c>
      <c r="U1972">
        <v>43703.907847222225</v>
      </c>
      <c r="W1972" t="s">
        <v>56</v>
      </c>
    </row>
    <row r="1973" spans="1:23">
      <c r="A1973" t="s">
        <v>5759</v>
      </c>
      <c r="B1973" t="s">
        <v>808</v>
      </c>
      <c r="C1973" t="s">
        <v>5760</v>
      </c>
      <c r="D1973" t="s">
        <v>30</v>
      </c>
      <c r="E1973">
        <v>22</v>
      </c>
      <c r="F1973" s="3">
        <v>1350344526047</v>
      </c>
      <c r="G1973" t="s">
        <v>31</v>
      </c>
      <c r="H1973" t="s">
        <v>94</v>
      </c>
      <c r="I1973" t="s">
        <v>5761</v>
      </c>
      <c r="J1973" s="3">
        <v>923105676336</v>
      </c>
      <c r="K1973" t="s">
        <v>34</v>
      </c>
      <c r="L1973" t="s">
        <v>54</v>
      </c>
      <c r="M1973" t="s">
        <v>55</v>
      </c>
      <c r="O1973" t="s">
        <v>45</v>
      </c>
      <c r="P1973">
        <v>72</v>
      </c>
      <c r="Q1973">
        <f t="shared" si="60"/>
        <v>0.48</v>
      </c>
      <c r="T1973">
        <f t="shared" si="61"/>
        <v>0.24</v>
      </c>
      <c r="U1973">
        <v>43699.210162037038</v>
      </c>
      <c r="W1973" t="s">
        <v>75</v>
      </c>
    </row>
    <row r="1974" spans="1:23">
      <c r="A1974" t="s">
        <v>5762</v>
      </c>
      <c r="B1974" t="s">
        <v>5763</v>
      </c>
      <c r="C1974" t="s">
        <v>98</v>
      </c>
      <c r="D1974" t="s">
        <v>30</v>
      </c>
      <c r="E1974">
        <v>21</v>
      </c>
      <c r="F1974" s="3">
        <v>1330297606899</v>
      </c>
      <c r="G1974" t="s">
        <v>88</v>
      </c>
      <c r="H1974" t="s">
        <v>211</v>
      </c>
      <c r="I1974" t="s">
        <v>5764</v>
      </c>
      <c r="J1974" s="3">
        <v>923105881176</v>
      </c>
      <c r="K1974" t="s">
        <v>34</v>
      </c>
      <c r="L1974" t="s">
        <v>54</v>
      </c>
      <c r="M1974" t="s">
        <v>48</v>
      </c>
      <c r="O1974" t="s">
        <v>211</v>
      </c>
      <c r="P1974">
        <v>64</v>
      </c>
      <c r="Q1974">
        <f t="shared" si="60"/>
        <v>0.42666666666666669</v>
      </c>
      <c r="R1974" t="str">
        <f>VLOOKUP(I1974,'[2]All Tests Results'!$A$1:$C$979,2,0)</f>
        <v>42</v>
      </c>
      <c r="S1974" t="str">
        <f>VLOOKUP(I1974,'[2]All Tests Results'!$A$1:$C$979,3,0)</f>
        <v>60%</v>
      </c>
      <c r="T1974">
        <f t="shared" si="61"/>
        <v>0.51333333333333331</v>
      </c>
      <c r="U1974">
        <v>43726.182083333333</v>
      </c>
      <c r="W1974" t="s">
        <v>56</v>
      </c>
    </row>
    <row r="1975" spans="1:23">
      <c r="A1975" t="s">
        <v>5765</v>
      </c>
      <c r="B1975" t="s">
        <v>5766</v>
      </c>
      <c r="C1975" t="s">
        <v>5767</v>
      </c>
      <c r="D1975" t="s">
        <v>30</v>
      </c>
      <c r="E1975">
        <v>26</v>
      </c>
      <c r="F1975" s="3">
        <v>1310203457487</v>
      </c>
      <c r="G1975" t="s">
        <v>31</v>
      </c>
      <c r="H1975" t="s">
        <v>45</v>
      </c>
      <c r="I1975" t="s">
        <v>5768</v>
      </c>
      <c r="J1975" s="3">
        <v>923105987144</v>
      </c>
      <c r="K1975" t="s">
        <v>34</v>
      </c>
      <c r="L1975" t="s">
        <v>54</v>
      </c>
      <c r="M1975" t="s">
        <v>48</v>
      </c>
      <c r="N1975" t="s">
        <v>37</v>
      </c>
      <c r="O1975" t="s">
        <v>45</v>
      </c>
      <c r="P1975">
        <v>113</v>
      </c>
      <c r="Q1975">
        <f t="shared" si="60"/>
        <v>0.7533333333333333</v>
      </c>
      <c r="R1975" t="str">
        <f>VLOOKUP(I1975,Sheet7!$A$1:$C$747,2,0)</f>
        <v>18</v>
      </c>
      <c r="S1975" t="str">
        <f>VLOOKUP(I1975,Sheet7!$A$1:$C$747,3,0)</f>
        <v>45%</v>
      </c>
      <c r="T1975">
        <f t="shared" si="61"/>
        <v>0.60166666666666668</v>
      </c>
      <c r="U1975">
        <v>43715.207187499997</v>
      </c>
      <c r="W1975" t="s">
        <v>56</v>
      </c>
    </row>
    <row r="1976" spans="1:23">
      <c r="A1976" t="s">
        <v>5769</v>
      </c>
      <c r="B1976" t="s">
        <v>2090</v>
      </c>
      <c r="C1976" t="s">
        <v>652</v>
      </c>
      <c r="D1976" t="s">
        <v>30</v>
      </c>
      <c r="E1976">
        <v>25</v>
      </c>
      <c r="F1976" s="3">
        <v>6110146696975</v>
      </c>
      <c r="G1976" t="s">
        <v>88</v>
      </c>
      <c r="H1976" t="s">
        <v>45</v>
      </c>
      <c r="I1976" t="s">
        <v>5770</v>
      </c>
      <c r="J1976" s="3">
        <v>923105999115</v>
      </c>
      <c r="K1976" t="s">
        <v>34</v>
      </c>
      <c r="L1976" t="s">
        <v>54</v>
      </c>
      <c r="M1976" t="s">
        <v>48</v>
      </c>
      <c r="N1976" t="s">
        <v>37</v>
      </c>
      <c r="O1976" t="s">
        <v>45</v>
      </c>
      <c r="P1976">
        <v>77</v>
      </c>
      <c r="Q1976">
        <f t="shared" si="60"/>
        <v>0.51333333333333331</v>
      </c>
      <c r="T1976">
        <f t="shared" si="61"/>
        <v>0.25666666666666665</v>
      </c>
      <c r="U1976">
        <v>43713.789351851854</v>
      </c>
      <c r="W1976" t="s">
        <v>75</v>
      </c>
    </row>
    <row r="1977" spans="1:23">
      <c r="A1977" t="s">
        <v>5771</v>
      </c>
      <c r="B1977" t="s">
        <v>5772</v>
      </c>
      <c r="C1977" t="s">
        <v>161</v>
      </c>
      <c r="D1977" t="s">
        <v>30</v>
      </c>
      <c r="E1977">
        <v>24</v>
      </c>
      <c r="F1977" s="3">
        <v>1540259881691</v>
      </c>
      <c r="G1977" t="s">
        <v>44</v>
      </c>
      <c r="H1977" t="s">
        <v>91</v>
      </c>
      <c r="I1977" t="s">
        <v>5773</v>
      </c>
      <c r="J1977" s="3">
        <v>923107477243</v>
      </c>
      <c r="K1977" t="s">
        <v>34</v>
      </c>
      <c r="L1977" t="s">
        <v>54</v>
      </c>
      <c r="M1977" t="s">
        <v>55</v>
      </c>
      <c r="N1977" t="s">
        <v>37</v>
      </c>
      <c r="O1977" t="s">
        <v>91</v>
      </c>
      <c r="P1977">
        <v>71</v>
      </c>
      <c r="Q1977">
        <f t="shared" si="60"/>
        <v>0.47333333333333333</v>
      </c>
      <c r="R1977" t="str">
        <f>VLOOKUP(I1977,[1]AllTestsScores!$A$1:$C$1012,2,0)</f>
        <v>6</v>
      </c>
      <c r="S1977" t="str">
        <f>VLOOKUP(I1977,[1]AllTestsScores!$A$1:$C$1012,3,0)</f>
        <v>15%</v>
      </c>
      <c r="T1977">
        <f t="shared" si="61"/>
        <v>0.31166666666666665</v>
      </c>
      <c r="U1977">
        <v>43705.633599537039</v>
      </c>
      <c r="W1977" t="s">
        <v>56</v>
      </c>
    </row>
    <row r="1978" spans="1:23">
      <c r="A1978" t="s">
        <v>5774</v>
      </c>
      <c r="B1978" t="s">
        <v>5775</v>
      </c>
      <c r="C1978" t="s">
        <v>187</v>
      </c>
      <c r="D1978" t="s">
        <v>30</v>
      </c>
      <c r="E1978">
        <v>24</v>
      </c>
      <c r="F1978" s="3">
        <v>1110118342507</v>
      </c>
      <c r="G1978" t="s">
        <v>88</v>
      </c>
      <c r="H1978" t="s">
        <v>67</v>
      </c>
      <c r="I1978" t="s">
        <v>5776</v>
      </c>
      <c r="J1978" s="3">
        <v>923108282082</v>
      </c>
      <c r="K1978" t="s">
        <v>34</v>
      </c>
      <c r="L1978" t="s">
        <v>47</v>
      </c>
      <c r="M1978" t="s">
        <v>48</v>
      </c>
      <c r="O1978" t="s">
        <v>38</v>
      </c>
      <c r="P1978">
        <v>51</v>
      </c>
      <c r="Q1978">
        <f t="shared" si="60"/>
        <v>0.34</v>
      </c>
      <c r="R1978" t="str">
        <f>VLOOKUP(I1978,'[2]All Tests Results'!$A$1:$C$979,2,0)</f>
        <v>21</v>
      </c>
      <c r="S1978" t="str">
        <f>VLOOKUP(I1978,'[2]All Tests Results'!$A$1:$C$979,3,0)</f>
        <v>30%</v>
      </c>
      <c r="T1978">
        <f t="shared" si="61"/>
        <v>0.32</v>
      </c>
      <c r="U1978">
        <v>43699.371296296296</v>
      </c>
      <c r="W1978" t="s">
        <v>39</v>
      </c>
    </row>
    <row r="1979" spans="1:23">
      <c r="A1979" t="s">
        <v>5777</v>
      </c>
      <c r="B1979" t="s">
        <v>162</v>
      </c>
      <c r="C1979" t="s">
        <v>1807</v>
      </c>
      <c r="D1979" t="s">
        <v>30</v>
      </c>
      <c r="E1979">
        <v>18</v>
      </c>
      <c r="F1979" s="3">
        <v>1610260418519</v>
      </c>
      <c r="G1979" t="s">
        <v>31</v>
      </c>
      <c r="H1979" t="s">
        <v>121</v>
      </c>
      <c r="I1979" t="s">
        <v>5778</v>
      </c>
      <c r="J1979" s="3">
        <v>923108298440</v>
      </c>
      <c r="K1979" t="s">
        <v>34</v>
      </c>
      <c r="L1979" t="s">
        <v>54</v>
      </c>
      <c r="M1979" t="s">
        <v>55</v>
      </c>
      <c r="N1979" t="s">
        <v>37</v>
      </c>
      <c r="O1979" t="s">
        <v>91</v>
      </c>
      <c r="P1979">
        <v>45</v>
      </c>
      <c r="Q1979">
        <f t="shared" si="60"/>
        <v>0.3</v>
      </c>
      <c r="R1979" t="str">
        <f>VLOOKUP(I1979,Sheet7!$A$1:$C$747,2,0)</f>
        <v>36</v>
      </c>
      <c r="S1979" t="str">
        <f>VLOOKUP(I1979,Sheet7!$A$1:$C$747,3,0)</f>
        <v>90%</v>
      </c>
      <c r="T1979">
        <f t="shared" si="61"/>
        <v>0.6</v>
      </c>
      <c r="U1979">
        <v>43700.426701388889</v>
      </c>
      <c r="W1979" t="s">
        <v>56</v>
      </c>
    </row>
    <row r="1980" spans="1:23">
      <c r="A1980" t="s">
        <v>5779</v>
      </c>
      <c r="B1980" t="s">
        <v>5780</v>
      </c>
      <c r="C1980" t="s">
        <v>259</v>
      </c>
      <c r="D1980" t="s">
        <v>30</v>
      </c>
      <c r="E1980">
        <v>20</v>
      </c>
      <c r="F1980" s="3">
        <v>1730106179715</v>
      </c>
      <c r="G1980" t="s">
        <v>88</v>
      </c>
      <c r="H1980" t="s">
        <v>38</v>
      </c>
      <c r="I1980" t="s">
        <v>5781</v>
      </c>
      <c r="J1980" s="3">
        <v>923176981229</v>
      </c>
      <c r="K1980" t="s">
        <v>34</v>
      </c>
      <c r="L1980" t="s">
        <v>54</v>
      </c>
      <c r="M1980" t="s">
        <v>48</v>
      </c>
      <c r="O1980" t="s">
        <v>38</v>
      </c>
      <c r="P1980">
        <v>67</v>
      </c>
      <c r="Q1980">
        <f t="shared" si="60"/>
        <v>0.44666666666666666</v>
      </c>
      <c r="R1980" t="str">
        <f>VLOOKUP(I1980,'[2]All Tests Results'!$A$1:$C$979,2,0)</f>
        <v>25</v>
      </c>
      <c r="S1980" t="str">
        <f>VLOOKUP(I1980,'[2]All Tests Results'!$A$1:$C$979,3,0)</f>
        <v>36%</v>
      </c>
      <c r="T1980">
        <f t="shared" si="61"/>
        <v>0.40333333333333332</v>
      </c>
      <c r="U1980">
        <v>43699.129976851851</v>
      </c>
      <c r="W1980" t="s">
        <v>56</v>
      </c>
    </row>
    <row r="1981" spans="1:23">
      <c r="A1981" t="s">
        <v>5782</v>
      </c>
      <c r="B1981" t="s">
        <v>5783</v>
      </c>
      <c r="C1981" t="s">
        <v>5784</v>
      </c>
      <c r="D1981" t="s">
        <v>30</v>
      </c>
      <c r="E1981">
        <v>29</v>
      </c>
      <c r="F1981" s="3">
        <v>1610151394959</v>
      </c>
      <c r="G1981" t="s">
        <v>88</v>
      </c>
      <c r="H1981" t="s">
        <v>121</v>
      </c>
      <c r="I1981" t="s">
        <v>5785</v>
      </c>
      <c r="J1981" s="3">
        <v>923108301340</v>
      </c>
      <c r="K1981" t="s">
        <v>34</v>
      </c>
      <c r="L1981" t="s">
        <v>54</v>
      </c>
      <c r="M1981" t="s">
        <v>48</v>
      </c>
      <c r="N1981" t="s">
        <v>49</v>
      </c>
      <c r="O1981" t="s">
        <v>121</v>
      </c>
      <c r="P1981">
        <v>66</v>
      </c>
      <c r="Q1981">
        <f t="shared" si="60"/>
        <v>0.44</v>
      </c>
      <c r="T1981">
        <f t="shared" si="61"/>
        <v>0.22</v>
      </c>
      <c r="U1981">
        <v>43704.643587962964</v>
      </c>
      <c r="W1981" t="s">
        <v>75</v>
      </c>
    </row>
    <row r="1982" spans="1:23">
      <c r="A1982" t="s">
        <v>5786</v>
      </c>
      <c r="B1982" t="s">
        <v>5787</v>
      </c>
      <c r="C1982" t="s">
        <v>5788</v>
      </c>
      <c r="D1982" t="s">
        <v>43</v>
      </c>
      <c r="E1982">
        <v>22</v>
      </c>
      <c r="F1982" s="3">
        <v>1420259048836</v>
      </c>
      <c r="G1982" t="s">
        <v>44</v>
      </c>
      <c r="H1982" t="s">
        <v>107</v>
      </c>
      <c r="I1982" t="s">
        <v>5789</v>
      </c>
      <c r="J1982" s="3">
        <v>923108343898</v>
      </c>
      <c r="K1982" t="s">
        <v>34</v>
      </c>
      <c r="L1982" t="s">
        <v>54</v>
      </c>
      <c r="M1982" t="s">
        <v>36</v>
      </c>
      <c r="O1982" t="s">
        <v>38</v>
      </c>
      <c r="P1982">
        <v>71</v>
      </c>
      <c r="Q1982">
        <f t="shared" si="60"/>
        <v>0.47333333333333333</v>
      </c>
      <c r="T1982">
        <f t="shared" si="61"/>
        <v>0.23666666666666666</v>
      </c>
      <c r="U1982">
        <v>43720.36928240741</v>
      </c>
      <c r="W1982" t="s">
        <v>75</v>
      </c>
    </row>
    <row r="1983" spans="1:23">
      <c r="A1983" t="s">
        <v>5790</v>
      </c>
      <c r="B1983" t="s">
        <v>59</v>
      </c>
      <c r="C1983" t="s">
        <v>5791</v>
      </c>
      <c r="D1983" t="s">
        <v>30</v>
      </c>
      <c r="E1983">
        <v>38</v>
      </c>
      <c r="F1983" s="3">
        <v>1310109433443</v>
      </c>
      <c r="G1983" t="s">
        <v>44</v>
      </c>
      <c r="H1983" t="s">
        <v>45</v>
      </c>
      <c r="I1983" t="s">
        <v>5792</v>
      </c>
      <c r="J1983" s="3">
        <v>923108567062</v>
      </c>
      <c r="K1983" t="s">
        <v>34</v>
      </c>
      <c r="L1983" t="s">
        <v>54</v>
      </c>
      <c r="M1983" t="s">
        <v>55</v>
      </c>
      <c r="N1983" t="s">
        <v>49</v>
      </c>
      <c r="O1983" t="s">
        <v>45</v>
      </c>
      <c r="P1983">
        <v>65</v>
      </c>
      <c r="Q1983">
        <f t="shared" si="60"/>
        <v>0.43333333333333335</v>
      </c>
      <c r="T1983">
        <f t="shared" si="61"/>
        <v>0.21666666666666667</v>
      </c>
      <c r="U1983">
        <v>43700.380300925928</v>
      </c>
      <c r="W1983" t="s">
        <v>39</v>
      </c>
    </row>
    <row r="1984" spans="1:23">
      <c r="A1984" t="s">
        <v>5793</v>
      </c>
      <c r="B1984" t="s">
        <v>5794</v>
      </c>
      <c r="C1984" t="s">
        <v>313</v>
      </c>
      <c r="D1984" t="s">
        <v>30</v>
      </c>
      <c r="E1984">
        <v>29</v>
      </c>
      <c r="F1984" s="3">
        <v>1730195466995</v>
      </c>
      <c r="G1984" t="s">
        <v>44</v>
      </c>
      <c r="H1984" t="s">
        <v>38</v>
      </c>
      <c r="I1984" t="s">
        <v>5795</v>
      </c>
      <c r="J1984" s="3">
        <v>923108686089</v>
      </c>
      <c r="K1984" t="s">
        <v>34</v>
      </c>
      <c r="L1984" t="s">
        <v>35</v>
      </c>
      <c r="M1984" t="s">
        <v>55</v>
      </c>
      <c r="N1984" t="s">
        <v>49</v>
      </c>
      <c r="O1984" t="s">
        <v>38</v>
      </c>
      <c r="P1984">
        <v>68</v>
      </c>
      <c r="Q1984">
        <f t="shared" si="60"/>
        <v>0.45333333333333331</v>
      </c>
      <c r="R1984" t="str">
        <f>VLOOKUP(I1984,[1]AllTestsScores!$A$1:$C$1012,2,0)</f>
        <v>12</v>
      </c>
      <c r="S1984" t="str">
        <f>VLOOKUP(I1984,[1]AllTestsScores!$A$1:$C$1012,3,0)</f>
        <v>30%</v>
      </c>
      <c r="T1984">
        <f t="shared" si="61"/>
        <v>0.37666666666666665</v>
      </c>
      <c r="U1984">
        <v>43700.541863425926</v>
      </c>
      <c r="W1984" t="s">
        <v>56</v>
      </c>
    </row>
    <row r="1985" spans="1:24">
      <c r="A1985" t="s">
        <v>5796</v>
      </c>
      <c r="B1985" t="s">
        <v>860</v>
      </c>
      <c r="C1985" t="s">
        <v>98</v>
      </c>
      <c r="D1985" t="s">
        <v>30</v>
      </c>
      <c r="E1985">
        <v>28</v>
      </c>
      <c r="F1985" s="3">
        <v>1610133043139</v>
      </c>
      <c r="G1985" t="s">
        <v>88</v>
      </c>
      <c r="H1985" t="s">
        <v>121</v>
      </c>
      <c r="I1985" t="s">
        <v>5797</v>
      </c>
      <c r="J1985" s="3">
        <v>923109003763</v>
      </c>
      <c r="K1985" t="s">
        <v>34</v>
      </c>
      <c r="L1985" t="s">
        <v>54</v>
      </c>
      <c r="M1985" t="s">
        <v>55</v>
      </c>
      <c r="O1985" t="s">
        <v>121</v>
      </c>
      <c r="P1985">
        <v>65</v>
      </c>
      <c r="Q1985">
        <f t="shared" si="60"/>
        <v>0.43333333333333335</v>
      </c>
      <c r="T1985">
        <f t="shared" si="61"/>
        <v>0.21666666666666667</v>
      </c>
      <c r="U1985">
        <v>43704.660231481481</v>
      </c>
      <c r="W1985" t="s">
        <v>75</v>
      </c>
    </row>
    <row r="1986" spans="1:24">
      <c r="A1986" t="s">
        <v>5798</v>
      </c>
      <c r="B1986" t="s">
        <v>2093</v>
      </c>
      <c r="C1986" t="s">
        <v>5799</v>
      </c>
      <c r="D1986" t="s">
        <v>30</v>
      </c>
      <c r="E1986">
        <v>20</v>
      </c>
      <c r="F1986" s="3">
        <v>1730151924451</v>
      </c>
      <c r="G1986" t="s">
        <v>31</v>
      </c>
      <c r="H1986" t="s">
        <v>38</v>
      </c>
      <c r="I1986" t="s">
        <v>5800</v>
      </c>
      <c r="J1986" s="3">
        <v>923109005533</v>
      </c>
      <c r="K1986" t="s">
        <v>34</v>
      </c>
      <c r="L1986" t="s">
        <v>35</v>
      </c>
      <c r="M1986" t="s">
        <v>55</v>
      </c>
      <c r="O1986" t="s">
        <v>38</v>
      </c>
      <c r="P1986">
        <v>91</v>
      </c>
      <c r="Q1986">
        <f t="shared" ref="Q1986:Q2049" si="62">P1986/150</f>
        <v>0.60666666666666669</v>
      </c>
      <c r="R1986" t="str">
        <f>VLOOKUP(I1986,Sheet7!$A$1:$C$747,2,0)</f>
        <v>29</v>
      </c>
      <c r="S1986" t="str">
        <f>VLOOKUP(I1986,Sheet7!$A$1:$C$747,3,0)</f>
        <v>73%</v>
      </c>
      <c r="T1986">
        <f t="shared" ref="T1986:T2049" si="63">(Q1986+S1986)/2</f>
        <v>0.66833333333333333</v>
      </c>
      <c r="U1986">
        <v>43698.740497685183</v>
      </c>
      <c r="W1986" t="s">
        <v>56</v>
      </c>
    </row>
    <row r="1987" spans="1:24">
      <c r="A1987" t="s">
        <v>5801</v>
      </c>
      <c r="B1987" t="s">
        <v>5802</v>
      </c>
      <c r="C1987" t="s">
        <v>3948</v>
      </c>
      <c r="D1987" t="s">
        <v>30</v>
      </c>
      <c r="E1987">
        <v>24</v>
      </c>
      <c r="F1987" s="3">
        <v>1710121093421</v>
      </c>
      <c r="G1987" t="s">
        <v>88</v>
      </c>
      <c r="H1987" t="s">
        <v>32</v>
      </c>
      <c r="I1987" t="s">
        <v>5803</v>
      </c>
      <c r="J1987" s="3">
        <v>923109014432</v>
      </c>
      <c r="K1987" t="s">
        <v>34</v>
      </c>
      <c r="L1987" t="s">
        <v>54</v>
      </c>
      <c r="M1987" t="s">
        <v>55</v>
      </c>
      <c r="N1987" t="s">
        <v>37</v>
      </c>
      <c r="O1987" t="s">
        <v>38</v>
      </c>
      <c r="P1987">
        <v>89</v>
      </c>
      <c r="Q1987">
        <f t="shared" si="62"/>
        <v>0.59333333333333338</v>
      </c>
      <c r="R1987" t="str">
        <f>VLOOKUP(I1987,'[2]All Tests Results'!$A$1:$C$979,2,0)</f>
        <v>40</v>
      </c>
      <c r="S1987" t="str">
        <f>VLOOKUP(I1987,'[2]All Tests Results'!$A$1:$C$979,3,0)</f>
        <v>57%</v>
      </c>
      <c r="T1987">
        <f t="shared" si="63"/>
        <v>0.58166666666666667</v>
      </c>
      <c r="U1987">
        <v>43699.624502314815</v>
      </c>
      <c r="W1987" t="s">
        <v>806</v>
      </c>
      <c r="X1987" t="s">
        <v>224</v>
      </c>
    </row>
    <row r="1988" spans="1:24">
      <c r="A1988" t="s">
        <v>5804</v>
      </c>
      <c r="B1988" t="s">
        <v>5805</v>
      </c>
      <c r="C1988" t="s">
        <v>590</v>
      </c>
      <c r="D1988" t="s">
        <v>30</v>
      </c>
      <c r="E1988">
        <v>25</v>
      </c>
      <c r="F1988" s="3">
        <v>1720183627147</v>
      </c>
      <c r="G1988" t="s">
        <v>88</v>
      </c>
      <c r="H1988" t="s">
        <v>79</v>
      </c>
      <c r="I1988" t="s">
        <v>5806</v>
      </c>
      <c r="J1988" s="3">
        <v>3459827271</v>
      </c>
      <c r="K1988" t="s">
        <v>34</v>
      </c>
      <c r="L1988" t="s">
        <v>54</v>
      </c>
      <c r="M1988" t="s">
        <v>55</v>
      </c>
      <c r="N1988" t="s">
        <v>49</v>
      </c>
      <c r="O1988" t="s">
        <v>38</v>
      </c>
      <c r="P1988">
        <v>56</v>
      </c>
      <c r="Q1988">
        <f t="shared" si="62"/>
        <v>0.37333333333333335</v>
      </c>
      <c r="R1988" t="str">
        <f>VLOOKUP(I1988,'[2]All Tests Results'!$A$1:$C$979,2,0)</f>
        <v>30</v>
      </c>
      <c r="S1988" t="str">
        <f>VLOOKUP(I1988,'[2]All Tests Results'!$A$1:$C$979,3,0)</f>
        <v>43%</v>
      </c>
      <c r="T1988">
        <f t="shared" si="63"/>
        <v>0.40166666666666667</v>
      </c>
      <c r="U1988">
        <v>43712.69158564815</v>
      </c>
      <c r="W1988" t="s">
        <v>134</v>
      </c>
    </row>
    <row r="1989" spans="1:24">
      <c r="A1989" t="s">
        <v>5807</v>
      </c>
      <c r="B1989" t="s">
        <v>4720</v>
      </c>
      <c r="C1989" t="s">
        <v>1059</v>
      </c>
      <c r="D1989" t="s">
        <v>43</v>
      </c>
      <c r="E1989">
        <v>22</v>
      </c>
      <c r="F1989" s="3">
        <v>1730119690573</v>
      </c>
      <c r="G1989" t="s">
        <v>44</v>
      </c>
      <c r="H1989" t="s">
        <v>38</v>
      </c>
      <c r="I1989" t="s">
        <v>5808</v>
      </c>
      <c r="J1989" s="3">
        <v>923109199825</v>
      </c>
      <c r="K1989" t="s">
        <v>34</v>
      </c>
      <c r="L1989" t="s">
        <v>54</v>
      </c>
      <c r="M1989" t="s">
        <v>55</v>
      </c>
      <c r="O1989" t="s">
        <v>38</v>
      </c>
      <c r="P1989">
        <v>81</v>
      </c>
      <c r="Q1989">
        <f t="shared" si="62"/>
        <v>0.54</v>
      </c>
      <c r="R1989" t="str">
        <f>VLOOKUP(I1989,[1]AllTestsScores!$A$1:$C$1012,2,0)</f>
        <v>12</v>
      </c>
      <c r="S1989" t="str">
        <f>VLOOKUP(I1989,[1]AllTestsScores!$A$1:$C$1012,3,0)</f>
        <v>30%</v>
      </c>
      <c r="T1989">
        <f t="shared" si="63"/>
        <v>0.42000000000000004</v>
      </c>
      <c r="U1989">
        <v>43720.625231481485</v>
      </c>
      <c r="W1989" t="s">
        <v>56</v>
      </c>
    </row>
    <row r="1990" spans="1:24">
      <c r="A1990" t="s">
        <v>5809</v>
      </c>
      <c r="B1990" t="s">
        <v>5810</v>
      </c>
      <c r="C1990" t="s">
        <v>5811</v>
      </c>
      <c r="D1990" t="s">
        <v>30</v>
      </c>
      <c r="E1990">
        <v>24</v>
      </c>
      <c r="F1990" s="3">
        <v>9040301752609</v>
      </c>
      <c r="G1990" t="s">
        <v>44</v>
      </c>
      <c r="H1990" t="s">
        <v>38</v>
      </c>
      <c r="I1990" t="s">
        <v>5812</v>
      </c>
      <c r="J1990" s="3">
        <v>923109355651</v>
      </c>
      <c r="K1990" t="s">
        <v>34</v>
      </c>
      <c r="L1990" t="s">
        <v>54</v>
      </c>
      <c r="M1990" t="s">
        <v>48</v>
      </c>
      <c r="N1990" t="s">
        <v>37</v>
      </c>
      <c r="O1990" t="s">
        <v>38</v>
      </c>
      <c r="P1990">
        <v>68</v>
      </c>
      <c r="Q1990">
        <f t="shared" si="62"/>
        <v>0.45333333333333331</v>
      </c>
      <c r="T1990">
        <f t="shared" si="63"/>
        <v>0.22666666666666666</v>
      </c>
      <c r="U1990">
        <v>43702.553229166668</v>
      </c>
      <c r="W1990" t="s">
        <v>75</v>
      </c>
    </row>
    <row r="1991" spans="1:24">
      <c r="A1991" t="s">
        <v>5813</v>
      </c>
      <c r="B1991" t="s">
        <v>5814</v>
      </c>
      <c r="C1991" t="s">
        <v>571</v>
      </c>
      <c r="D1991" t="s">
        <v>43</v>
      </c>
      <c r="E1991">
        <v>21</v>
      </c>
      <c r="F1991" s="3">
        <v>1350338133996</v>
      </c>
      <c r="G1991" t="s">
        <v>88</v>
      </c>
      <c r="H1991" t="s">
        <v>94</v>
      </c>
      <c r="I1991" t="s">
        <v>5815</v>
      </c>
      <c r="J1991" s="3">
        <v>923109364049</v>
      </c>
      <c r="K1991" t="s">
        <v>34</v>
      </c>
      <c r="L1991" t="s">
        <v>47</v>
      </c>
      <c r="M1991" t="s">
        <v>55</v>
      </c>
      <c r="O1991" t="s">
        <v>45</v>
      </c>
      <c r="P1991">
        <v>57</v>
      </c>
      <c r="Q1991">
        <f t="shared" si="62"/>
        <v>0.38</v>
      </c>
      <c r="R1991" t="str">
        <f>VLOOKUP(I1991,'[2]All Tests Results'!$A$1:$C$979,2,0)</f>
        <v>7</v>
      </c>
      <c r="S1991" t="str">
        <f>VLOOKUP(I1991,'[2]All Tests Results'!$A$1:$C$979,3,0)</f>
        <v>10%</v>
      </c>
      <c r="T1991">
        <f t="shared" si="63"/>
        <v>0.24</v>
      </c>
      <c r="U1991">
        <v>43725.552407407406</v>
      </c>
      <c r="W1991" t="s">
        <v>39</v>
      </c>
    </row>
    <row r="1992" spans="1:24">
      <c r="A1992" t="s">
        <v>5816</v>
      </c>
      <c r="B1992" t="s">
        <v>5817</v>
      </c>
      <c r="C1992" t="s">
        <v>5818</v>
      </c>
      <c r="D1992" t="s">
        <v>30</v>
      </c>
      <c r="E1992">
        <v>21</v>
      </c>
      <c r="F1992" s="3">
        <v>1330290218747</v>
      </c>
      <c r="G1992" t="s">
        <v>44</v>
      </c>
      <c r="H1992" t="s">
        <v>211</v>
      </c>
      <c r="I1992" t="s">
        <v>5819</v>
      </c>
      <c r="J1992" s="3">
        <v>923109447559</v>
      </c>
      <c r="K1992" t="s">
        <v>34</v>
      </c>
      <c r="L1992" t="s">
        <v>54</v>
      </c>
      <c r="M1992" t="s">
        <v>48</v>
      </c>
      <c r="O1992" t="s">
        <v>211</v>
      </c>
      <c r="P1992">
        <v>26</v>
      </c>
      <c r="Q1992">
        <f t="shared" si="62"/>
        <v>0.17333333333333334</v>
      </c>
      <c r="T1992">
        <f t="shared" si="63"/>
        <v>8.666666666666667E-2</v>
      </c>
      <c r="U1992">
        <v>43704.245520833334</v>
      </c>
      <c r="W1992" t="s">
        <v>75</v>
      </c>
    </row>
    <row r="1993" spans="1:24">
      <c r="A1993" t="s">
        <v>5820</v>
      </c>
      <c r="B1993" t="s">
        <v>1408</v>
      </c>
      <c r="C1993" t="s">
        <v>5821</v>
      </c>
      <c r="D1993" t="s">
        <v>30</v>
      </c>
      <c r="E1993">
        <v>21</v>
      </c>
      <c r="F1993" s="3">
        <v>1730153961673</v>
      </c>
      <c r="G1993" t="s">
        <v>44</v>
      </c>
      <c r="H1993" t="s">
        <v>38</v>
      </c>
      <c r="I1993" t="s">
        <v>5822</v>
      </c>
      <c r="J1993" s="3">
        <v>923109489171</v>
      </c>
      <c r="K1993" t="s">
        <v>34</v>
      </c>
      <c r="L1993" t="s">
        <v>54</v>
      </c>
      <c r="M1993" t="s">
        <v>55</v>
      </c>
      <c r="O1993" t="s">
        <v>38</v>
      </c>
      <c r="P1993">
        <v>73</v>
      </c>
      <c r="Q1993">
        <f t="shared" si="62"/>
        <v>0.48666666666666669</v>
      </c>
      <c r="T1993">
        <f t="shared" si="63"/>
        <v>0.24333333333333335</v>
      </c>
      <c r="U1993">
        <v>43709.464282407411</v>
      </c>
      <c r="W1993" t="s">
        <v>145</v>
      </c>
    </row>
    <row r="1994" spans="1:24">
      <c r="A1994" t="s">
        <v>5823</v>
      </c>
      <c r="B1994" t="s">
        <v>5824</v>
      </c>
      <c r="C1994" t="s">
        <v>5825</v>
      </c>
      <c r="D1994" t="s">
        <v>43</v>
      </c>
      <c r="E1994">
        <v>32</v>
      </c>
      <c r="F1994" s="3">
        <v>1430152953766</v>
      </c>
      <c r="G1994" t="s">
        <v>88</v>
      </c>
      <c r="H1994" t="s">
        <v>109</v>
      </c>
      <c r="I1994" t="s">
        <v>5826</v>
      </c>
      <c r="J1994" s="3">
        <v>923359451127</v>
      </c>
      <c r="K1994" t="s">
        <v>34</v>
      </c>
      <c r="L1994" t="s">
        <v>35</v>
      </c>
      <c r="M1994" t="s">
        <v>55</v>
      </c>
      <c r="N1994" t="s">
        <v>49</v>
      </c>
      <c r="O1994" t="s">
        <v>38</v>
      </c>
      <c r="P1994">
        <v>62</v>
      </c>
      <c r="Q1994">
        <f t="shared" si="62"/>
        <v>0.41333333333333333</v>
      </c>
      <c r="R1994" t="str">
        <f>VLOOKUP(I1994,'[2]All Tests Results'!$A$1:$C$979,2,0)</f>
        <v>27</v>
      </c>
      <c r="S1994" t="str">
        <f>VLOOKUP(I1994,'[2]All Tests Results'!$A$1:$C$979,3,0)</f>
        <v>39%</v>
      </c>
      <c r="T1994">
        <f t="shared" si="63"/>
        <v>0.40166666666666667</v>
      </c>
      <c r="U1994">
        <v>43701.520208333335</v>
      </c>
      <c r="W1994" t="s">
        <v>56</v>
      </c>
    </row>
    <row r="1995" spans="1:24">
      <c r="A1995" t="s">
        <v>5827</v>
      </c>
      <c r="B1995" t="s">
        <v>5828</v>
      </c>
      <c r="C1995" t="s">
        <v>120</v>
      </c>
      <c r="D1995" t="s">
        <v>30</v>
      </c>
      <c r="E1995">
        <v>19</v>
      </c>
      <c r="F1995" s="3">
        <v>2120132445101</v>
      </c>
      <c r="G1995" t="s">
        <v>44</v>
      </c>
      <c r="H1995" t="s">
        <v>296</v>
      </c>
      <c r="I1995" t="s">
        <v>5829</v>
      </c>
      <c r="J1995" s="3">
        <v>923109537745</v>
      </c>
      <c r="K1995" t="s">
        <v>34</v>
      </c>
      <c r="L1995" t="s">
        <v>35</v>
      </c>
      <c r="M1995" t="s">
        <v>55</v>
      </c>
      <c r="N1995" t="s">
        <v>37</v>
      </c>
      <c r="O1995" t="s">
        <v>38</v>
      </c>
      <c r="P1995">
        <v>72</v>
      </c>
      <c r="Q1995">
        <f t="shared" si="62"/>
        <v>0.48</v>
      </c>
      <c r="R1995" t="str">
        <f>VLOOKUP(I1995,[1]AllTestsScores!$A$1:$C$1012,2,0)</f>
        <v>11</v>
      </c>
      <c r="S1995" t="str">
        <f>VLOOKUP(I1995,[1]AllTestsScores!$A$1:$C$1012,3,0)</f>
        <v>28%</v>
      </c>
      <c r="T1995">
        <f t="shared" si="63"/>
        <v>0.38</v>
      </c>
      <c r="U1995">
        <v>43709.224270833336</v>
      </c>
      <c r="W1995" t="s">
        <v>56</v>
      </c>
    </row>
    <row r="1996" spans="1:24">
      <c r="A1996" t="s">
        <v>5830</v>
      </c>
      <c r="B1996" t="s">
        <v>5831</v>
      </c>
      <c r="C1996" t="s">
        <v>5831</v>
      </c>
      <c r="D1996" t="s">
        <v>30</v>
      </c>
      <c r="E1996">
        <v>24</v>
      </c>
      <c r="F1996" s="3">
        <v>1710104884653</v>
      </c>
      <c r="G1996" t="s">
        <v>44</v>
      </c>
      <c r="H1996" t="s">
        <v>32</v>
      </c>
      <c r="I1996" t="s">
        <v>5832</v>
      </c>
      <c r="J1996" s="3">
        <v>923109563632</v>
      </c>
      <c r="K1996" t="s">
        <v>34</v>
      </c>
      <c r="L1996" t="s">
        <v>47</v>
      </c>
      <c r="M1996" t="s">
        <v>55</v>
      </c>
      <c r="N1996" t="s">
        <v>37</v>
      </c>
      <c r="O1996" t="s">
        <v>121</v>
      </c>
      <c r="P1996">
        <v>36</v>
      </c>
      <c r="Q1996">
        <f t="shared" si="62"/>
        <v>0.24</v>
      </c>
      <c r="T1996">
        <f t="shared" si="63"/>
        <v>0.12</v>
      </c>
      <c r="U1996">
        <v>43698.771284722221</v>
      </c>
      <c r="W1996" t="s">
        <v>39</v>
      </c>
    </row>
    <row r="1997" spans="1:24">
      <c r="A1997" t="s">
        <v>5833</v>
      </c>
      <c r="B1997" t="s">
        <v>1969</v>
      </c>
      <c r="C1997" t="s">
        <v>98</v>
      </c>
      <c r="D1997" t="s">
        <v>30</v>
      </c>
      <c r="E1997">
        <v>24</v>
      </c>
      <c r="F1997" s="3">
        <v>1730157885703</v>
      </c>
      <c r="G1997" t="s">
        <v>31</v>
      </c>
      <c r="H1997" t="s">
        <v>38</v>
      </c>
      <c r="I1997" t="s">
        <v>5834</v>
      </c>
      <c r="J1997" s="3">
        <v>923109577781</v>
      </c>
      <c r="K1997" t="s">
        <v>34</v>
      </c>
      <c r="L1997" t="s">
        <v>35</v>
      </c>
      <c r="M1997" t="s">
        <v>48</v>
      </c>
      <c r="N1997" t="s">
        <v>49</v>
      </c>
      <c r="O1997" t="s">
        <v>38</v>
      </c>
      <c r="P1997">
        <v>115</v>
      </c>
      <c r="Q1997">
        <f t="shared" si="62"/>
        <v>0.76666666666666672</v>
      </c>
      <c r="T1997">
        <f t="shared" si="63"/>
        <v>0.38333333333333336</v>
      </c>
      <c r="U1997">
        <v>43711.416956018518</v>
      </c>
      <c r="W1997" t="s">
        <v>75</v>
      </c>
    </row>
    <row r="1998" spans="1:24">
      <c r="A1998" t="s">
        <v>5835</v>
      </c>
      <c r="B1998" t="s">
        <v>183</v>
      </c>
      <c r="C1998" t="s">
        <v>148</v>
      </c>
      <c r="D1998" t="s">
        <v>30</v>
      </c>
      <c r="E1998">
        <v>23</v>
      </c>
      <c r="F1998" s="3">
        <v>1610109516413</v>
      </c>
      <c r="G1998" t="s">
        <v>31</v>
      </c>
      <c r="H1998" t="s">
        <v>121</v>
      </c>
      <c r="I1998" t="s">
        <v>5836</v>
      </c>
      <c r="J1998" s="3">
        <v>923109600590</v>
      </c>
      <c r="K1998" t="s">
        <v>69</v>
      </c>
      <c r="L1998" t="s">
        <v>54</v>
      </c>
      <c r="M1998" t="s">
        <v>55</v>
      </c>
      <c r="N1998" t="s">
        <v>37</v>
      </c>
      <c r="O1998" t="s">
        <v>121</v>
      </c>
      <c r="P1998">
        <v>114</v>
      </c>
      <c r="Q1998">
        <f t="shared" si="62"/>
        <v>0.76</v>
      </c>
      <c r="R1998" t="str">
        <f>VLOOKUP(I1998,Sheet7!$A$1:$C$747,2,0)</f>
        <v>12</v>
      </c>
      <c r="S1998" t="str">
        <f>VLOOKUP(I1998,Sheet7!$A$1:$C$747,3,0)</f>
        <v>30%</v>
      </c>
      <c r="T1998">
        <f t="shared" si="63"/>
        <v>0.53</v>
      </c>
      <c r="U1998">
        <v>43698.732974537037</v>
      </c>
      <c r="W1998" t="s">
        <v>134</v>
      </c>
    </row>
    <row r="1999" spans="1:24">
      <c r="A1999" t="s">
        <v>5837</v>
      </c>
      <c r="B1999" t="s">
        <v>5838</v>
      </c>
      <c r="C1999" t="s">
        <v>5839</v>
      </c>
      <c r="D1999" t="s">
        <v>30</v>
      </c>
      <c r="E1999">
        <v>21</v>
      </c>
      <c r="F1999" s="3">
        <v>1710162906193</v>
      </c>
      <c r="G1999" t="s">
        <v>31</v>
      </c>
      <c r="H1999" t="s">
        <v>32</v>
      </c>
      <c r="I1999" t="s">
        <v>5840</v>
      </c>
      <c r="J1999" s="3">
        <v>923109634464</v>
      </c>
      <c r="K1999" t="s">
        <v>34</v>
      </c>
      <c r="L1999" t="s">
        <v>54</v>
      </c>
      <c r="M1999" t="s">
        <v>48</v>
      </c>
      <c r="O1999" t="s">
        <v>38</v>
      </c>
      <c r="P1999">
        <v>81</v>
      </c>
      <c r="Q1999">
        <f t="shared" si="62"/>
        <v>0.54</v>
      </c>
      <c r="T1999">
        <f t="shared" si="63"/>
        <v>0.27</v>
      </c>
      <c r="U1999">
        <v>43725.353622685187</v>
      </c>
      <c r="W1999" t="s">
        <v>75</v>
      </c>
    </row>
    <row r="2000" spans="1:24">
      <c r="A2000" t="s">
        <v>5841</v>
      </c>
      <c r="B2000" t="s">
        <v>1059</v>
      </c>
      <c r="C2000" t="s">
        <v>161</v>
      </c>
      <c r="D2000" t="s">
        <v>30</v>
      </c>
      <c r="E2000">
        <v>20</v>
      </c>
      <c r="F2000" s="3">
        <v>1610120329031</v>
      </c>
      <c r="G2000" t="s">
        <v>88</v>
      </c>
      <c r="H2000" t="s">
        <v>121</v>
      </c>
      <c r="I2000" t="s">
        <v>5842</v>
      </c>
      <c r="J2000" s="3">
        <v>3402841122</v>
      </c>
      <c r="K2000" t="s">
        <v>34</v>
      </c>
      <c r="L2000" t="s">
        <v>54</v>
      </c>
      <c r="M2000" t="s">
        <v>55</v>
      </c>
      <c r="N2000" t="s">
        <v>37</v>
      </c>
      <c r="O2000" t="s">
        <v>38</v>
      </c>
      <c r="P2000">
        <v>60</v>
      </c>
      <c r="Q2000">
        <f t="shared" si="62"/>
        <v>0.4</v>
      </c>
      <c r="R2000" t="str">
        <f>VLOOKUP(I2000,'[2]All Tests Results'!$A$1:$C$979,2,0)</f>
        <v>28</v>
      </c>
      <c r="S2000" t="str">
        <f>VLOOKUP(I2000,'[2]All Tests Results'!$A$1:$C$979,3,0)</f>
        <v>40%</v>
      </c>
      <c r="T2000">
        <f t="shared" si="63"/>
        <v>0.4</v>
      </c>
      <c r="U2000">
        <v>43701.605833333335</v>
      </c>
      <c r="W2000" t="s">
        <v>56</v>
      </c>
    </row>
    <row r="2001" spans="1:24">
      <c r="A2001" t="s">
        <v>5843</v>
      </c>
      <c r="B2001" t="s">
        <v>374</v>
      </c>
      <c r="C2001" t="s">
        <v>5844</v>
      </c>
      <c r="D2001" t="s">
        <v>30</v>
      </c>
      <c r="E2001">
        <v>20</v>
      </c>
      <c r="F2001" s="3">
        <v>1430191036249</v>
      </c>
      <c r="G2001" t="s">
        <v>88</v>
      </c>
      <c r="H2001" t="s">
        <v>109</v>
      </c>
      <c r="I2001" t="s">
        <v>5845</v>
      </c>
      <c r="J2001" s="3">
        <v>923109666456</v>
      </c>
      <c r="K2001" t="s">
        <v>34</v>
      </c>
      <c r="L2001" t="s">
        <v>54</v>
      </c>
      <c r="M2001" t="s">
        <v>55</v>
      </c>
      <c r="O2001" t="s">
        <v>38</v>
      </c>
      <c r="P2001">
        <v>69</v>
      </c>
      <c r="Q2001">
        <f t="shared" si="62"/>
        <v>0.46</v>
      </c>
      <c r="R2001" t="str">
        <f>VLOOKUP(I2001,'[2]All Tests Results'!$A$1:$C$979,2,0)</f>
        <v>24</v>
      </c>
      <c r="S2001" t="str">
        <f>VLOOKUP(I2001,'[2]All Tests Results'!$A$1:$C$979,3,0)</f>
        <v>34%</v>
      </c>
      <c r="T2001">
        <f t="shared" si="63"/>
        <v>0.4</v>
      </c>
      <c r="U2001">
        <v>43698.751354166663</v>
      </c>
      <c r="W2001" t="s">
        <v>134</v>
      </c>
    </row>
    <row r="2002" spans="1:24">
      <c r="A2002" t="s">
        <v>5846</v>
      </c>
      <c r="B2002" t="s">
        <v>5847</v>
      </c>
      <c r="C2002" t="s">
        <v>120</v>
      </c>
      <c r="D2002" t="s">
        <v>30</v>
      </c>
      <c r="E2002">
        <v>23</v>
      </c>
      <c r="F2002" s="3">
        <v>1730184636897</v>
      </c>
      <c r="G2002" t="s">
        <v>31</v>
      </c>
      <c r="H2002" t="s">
        <v>38</v>
      </c>
      <c r="I2002" t="s">
        <v>5848</v>
      </c>
      <c r="J2002" s="3">
        <v>923109666880</v>
      </c>
      <c r="K2002" t="s">
        <v>34</v>
      </c>
      <c r="L2002" t="s">
        <v>54</v>
      </c>
      <c r="M2002" t="s">
        <v>55</v>
      </c>
      <c r="N2002" t="s">
        <v>37</v>
      </c>
      <c r="O2002" t="s">
        <v>38</v>
      </c>
      <c r="P2002">
        <v>85</v>
      </c>
      <c r="Q2002">
        <f t="shared" si="62"/>
        <v>0.56666666666666665</v>
      </c>
      <c r="T2002">
        <f t="shared" si="63"/>
        <v>0.28333333333333333</v>
      </c>
      <c r="U2002">
        <v>43699.061145833337</v>
      </c>
      <c r="W2002" t="s">
        <v>145</v>
      </c>
    </row>
    <row r="2003" spans="1:24">
      <c r="A2003" t="s">
        <v>5849</v>
      </c>
      <c r="B2003" t="s">
        <v>5850</v>
      </c>
      <c r="C2003" t="s">
        <v>103</v>
      </c>
      <c r="D2003" t="s">
        <v>30</v>
      </c>
      <c r="E2003">
        <v>25</v>
      </c>
      <c r="F2003" s="3">
        <v>2110377191563</v>
      </c>
      <c r="G2003" t="s">
        <v>88</v>
      </c>
      <c r="H2003" t="s">
        <v>175</v>
      </c>
      <c r="I2003" t="s">
        <v>5851</v>
      </c>
      <c r="J2003" s="3">
        <v>923068796353</v>
      </c>
      <c r="K2003" t="s">
        <v>34</v>
      </c>
      <c r="L2003" t="s">
        <v>54</v>
      </c>
      <c r="M2003" t="s">
        <v>48</v>
      </c>
      <c r="N2003" t="s">
        <v>49</v>
      </c>
      <c r="O2003" t="s">
        <v>38</v>
      </c>
      <c r="P2003">
        <v>85</v>
      </c>
      <c r="Q2003">
        <f t="shared" si="62"/>
        <v>0.56666666666666665</v>
      </c>
      <c r="R2003" t="str">
        <f>VLOOKUP(I2003,'[2]All Tests Results'!$A$1:$C$979,2,0)</f>
        <v>16</v>
      </c>
      <c r="S2003" t="str">
        <f>VLOOKUP(I2003,'[2]All Tests Results'!$A$1:$C$979,3,0)</f>
        <v>23%</v>
      </c>
      <c r="T2003">
        <f t="shared" si="63"/>
        <v>0.39833333333333332</v>
      </c>
      <c r="U2003">
        <v>43699.766956018517</v>
      </c>
      <c r="W2003" t="s">
        <v>134</v>
      </c>
    </row>
    <row r="2004" spans="1:24">
      <c r="A2004" t="s">
        <v>5852</v>
      </c>
      <c r="B2004" t="s">
        <v>497</v>
      </c>
      <c r="C2004" t="s">
        <v>187</v>
      </c>
      <c r="D2004" t="s">
        <v>30</v>
      </c>
      <c r="E2004">
        <v>25</v>
      </c>
      <c r="F2004" s="3">
        <v>1710187571887</v>
      </c>
      <c r="G2004" t="s">
        <v>31</v>
      </c>
      <c r="H2004" t="s">
        <v>32</v>
      </c>
      <c r="I2004" t="s">
        <v>5853</v>
      </c>
      <c r="J2004" s="3">
        <v>923109719753</v>
      </c>
      <c r="K2004" t="s">
        <v>34</v>
      </c>
      <c r="L2004" t="s">
        <v>54</v>
      </c>
      <c r="M2004" t="s">
        <v>48</v>
      </c>
      <c r="N2004" t="s">
        <v>37</v>
      </c>
      <c r="O2004" t="s">
        <v>38</v>
      </c>
      <c r="P2004">
        <v>79</v>
      </c>
      <c r="Q2004">
        <f t="shared" si="62"/>
        <v>0.52666666666666662</v>
      </c>
      <c r="R2004" t="str">
        <f>VLOOKUP(I2004,Sheet7!$A$1:$C$747,2,0)</f>
        <v>26</v>
      </c>
      <c r="S2004" t="str">
        <f>VLOOKUP(I2004,Sheet7!$A$1:$C$747,3,0)</f>
        <v>65%</v>
      </c>
      <c r="T2004">
        <f t="shared" si="63"/>
        <v>0.58833333333333337</v>
      </c>
      <c r="U2004">
        <v>43702.625891203701</v>
      </c>
      <c r="W2004" t="s">
        <v>134</v>
      </c>
    </row>
    <row r="2005" spans="1:24">
      <c r="A2005" t="s">
        <v>5854</v>
      </c>
      <c r="B2005" t="s">
        <v>5855</v>
      </c>
      <c r="C2005" t="s">
        <v>98</v>
      </c>
      <c r="D2005" t="s">
        <v>30</v>
      </c>
      <c r="E2005">
        <v>21</v>
      </c>
      <c r="F2005" s="3">
        <v>1560201713711</v>
      </c>
      <c r="G2005" t="s">
        <v>88</v>
      </c>
      <c r="H2005" t="s">
        <v>73</v>
      </c>
      <c r="I2005" t="s">
        <v>5856</v>
      </c>
      <c r="J2005" s="3">
        <v>3478918747</v>
      </c>
      <c r="K2005" t="s">
        <v>34</v>
      </c>
      <c r="L2005" t="s">
        <v>54</v>
      </c>
      <c r="M2005" t="s">
        <v>48</v>
      </c>
      <c r="O2005" t="s">
        <v>121</v>
      </c>
      <c r="P2005">
        <v>62</v>
      </c>
      <c r="Q2005">
        <f t="shared" si="62"/>
        <v>0.41333333333333333</v>
      </c>
      <c r="R2005" t="str">
        <f>VLOOKUP(I2005,'[2]All Tests Results'!$A$1:$C$979,2,0)</f>
        <v>33</v>
      </c>
      <c r="S2005" t="str">
        <f>VLOOKUP(I2005,'[2]All Tests Results'!$A$1:$C$979,3,0)</f>
        <v>47%</v>
      </c>
      <c r="T2005">
        <f t="shared" si="63"/>
        <v>0.44166666666666665</v>
      </c>
      <c r="U2005">
        <v>43724.434490740743</v>
      </c>
      <c r="W2005" t="s">
        <v>56</v>
      </c>
    </row>
    <row r="2006" spans="1:24">
      <c r="A2006" t="s">
        <v>5857</v>
      </c>
      <c r="B2006" t="s">
        <v>5858</v>
      </c>
      <c r="C2006" t="s">
        <v>407</v>
      </c>
      <c r="D2006" t="s">
        <v>43</v>
      </c>
      <c r="E2006">
        <v>23</v>
      </c>
      <c r="F2006" s="3">
        <v>1730168224412</v>
      </c>
      <c r="G2006" t="s">
        <v>88</v>
      </c>
      <c r="H2006" t="s">
        <v>296</v>
      </c>
      <c r="I2006" t="s">
        <v>5859</v>
      </c>
      <c r="J2006" s="3">
        <v>923379765425</v>
      </c>
      <c r="K2006" t="s">
        <v>34</v>
      </c>
      <c r="L2006" t="s">
        <v>54</v>
      </c>
      <c r="M2006" t="s">
        <v>55</v>
      </c>
      <c r="N2006" t="s">
        <v>49</v>
      </c>
      <c r="O2006" t="s">
        <v>38</v>
      </c>
      <c r="P2006">
        <v>64</v>
      </c>
      <c r="Q2006">
        <f t="shared" si="62"/>
        <v>0.42666666666666669</v>
      </c>
      <c r="R2006" t="str">
        <f>VLOOKUP(I2006,'[2]All Tests Results'!$A$1:$C$979,2,0)</f>
        <v>26</v>
      </c>
      <c r="S2006" t="str">
        <f>VLOOKUP(I2006,'[2]All Tests Results'!$A$1:$C$979,3,0)</f>
        <v>37%</v>
      </c>
      <c r="T2006">
        <f t="shared" si="63"/>
        <v>0.39833333333333332</v>
      </c>
      <c r="U2006">
        <v>43706.20140046296</v>
      </c>
      <c r="W2006" t="s">
        <v>56</v>
      </c>
    </row>
    <row r="2007" spans="1:24">
      <c r="A2007" t="s">
        <v>5860</v>
      </c>
      <c r="B2007" t="s">
        <v>5861</v>
      </c>
      <c r="C2007" t="s">
        <v>5862</v>
      </c>
      <c r="D2007" t="s">
        <v>30</v>
      </c>
      <c r="E2007">
        <v>24</v>
      </c>
      <c r="F2007" s="3">
        <v>1710199646169</v>
      </c>
      <c r="G2007" t="s">
        <v>44</v>
      </c>
      <c r="H2007" t="s">
        <v>38</v>
      </c>
      <c r="I2007" t="s">
        <v>5863</v>
      </c>
      <c r="J2007" s="3">
        <v>923109724770</v>
      </c>
      <c r="K2007" t="s">
        <v>34</v>
      </c>
      <c r="L2007" t="s">
        <v>54</v>
      </c>
      <c r="M2007" t="s">
        <v>48</v>
      </c>
      <c r="N2007" t="s">
        <v>49</v>
      </c>
      <c r="O2007" t="s">
        <v>38</v>
      </c>
      <c r="P2007">
        <v>99</v>
      </c>
      <c r="Q2007">
        <f t="shared" si="62"/>
        <v>0.66</v>
      </c>
      <c r="R2007" t="str">
        <f>VLOOKUP(I2007,[1]AllTestsScores!$A$1:$C$1012,2,0)</f>
        <v>15</v>
      </c>
      <c r="S2007" t="str">
        <f>VLOOKUP(I2007,[1]AllTestsScores!$A$1:$C$1012,3,0)</f>
        <v>38%</v>
      </c>
      <c r="T2007">
        <f t="shared" si="63"/>
        <v>0.52</v>
      </c>
      <c r="U2007">
        <v>43699.293043981481</v>
      </c>
      <c r="W2007" t="s">
        <v>56</v>
      </c>
      <c r="X2007" t="s">
        <v>57</v>
      </c>
    </row>
    <row r="2008" spans="1:24">
      <c r="A2008" t="s">
        <v>5864</v>
      </c>
      <c r="B2008" t="s">
        <v>5865</v>
      </c>
      <c r="C2008" t="s">
        <v>500</v>
      </c>
      <c r="D2008" t="s">
        <v>30</v>
      </c>
      <c r="E2008">
        <v>23</v>
      </c>
      <c r="F2008" s="3">
        <v>1560213761681</v>
      </c>
      <c r="G2008" t="s">
        <v>88</v>
      </c>
      <c r="H2008" t="s">
        <v>79</v>
      </c>
      <c r="I2008" t="s">
        <v>5866</v>
      </c>
      <c r="J2008" s="3">
        <v>923345254156</v>
      </c>
      <c r="K2008" t="s">
        <v>154</v>
      </c>
      <c r="L2008" t="s">
        <v>54</v>
      </c>
      <c r="M2008" t="s">
        <v>48</v>
      </c>
      <c r="N2008" t="s">
        <v>37</v>
      </c>
      <c r="O2008" t="s">
        <v>121</v>
      </c>
      <c r="P2008">
        <v>56</v>
      </c>
      <c r="Q2008">
        <f t="shared" si="62"/>
        <v>0.37333333333333335</v>
      </c>
      <c r="R2008" t="str">
        <f>VLOOKUP(I2008,'[2]All Tests Results'!$A$1:$C$979,2,0)</f>
        <v>36</v>
      </c>
      <c r="S2008" t="str">
        <f>VLOOKUP(I2008,'[2]All Tests Results'!$A$1:$C$979,3,0)</f>
        <v>51%</v>
      </c>
      <c r="T2008">
        <f t="shared" si="63"/>
        <v>0.44166666666666665</v>
      </c>
      <c r="U2008">
        <v>43704.23332175926</v>
      </c>
      <c r="W2008" t="s">
        <v>134</v>
      </c>
    </row>
    <row r="2009" spans="1:24">
      <c r="A2009" t="s">
        <v>5867</v>
      </c>
      <c r="B2009" t="s">
        <v>957</v>
      </c>
      <c r="C2009" t="s">
        <v>519</v>
      </c>
      <c r="D2009" t="s">
        <v>30</v>
      </c>
      <c r="E2009">
        <v>26</v>
      </c>
      <c r="F2009" s="3">
        <v>1540284847895</v>
      </c>
      <c r="G2009" t="s">
        <v>44</v>
      </c>
      <c r="H2009" t="s">
        <v>91</v>
      </c>
      <c r="I2009" t="s">
        <v>5868</v>
      </c>
      <c r="J2009" s="3">
        <v>923109758588</v>
      </c>
      <c r="K2009" t="s">
        <v>34</v>
      </c>
      <c r="L2009" t="s">
        <v>35</v>
      </c>
      <c r="M2009" t="s">
        <v>48</v>
      </c>
      <c r="O2009" t="s">
        <v>38</v>
      </c>
      <c r="P2009">
        <v>41</v>
      </c>
      <c r="Q2009">
        <f t="shared" si="62"/>
        <v>0.27333333333333332</v>
      </c>
      <c r="R2009" t="str">
        <f>VLOOKUP(I2009,[1]AllTestsScores!$A$1:$C$1012,2,0)</f>
        <v>9</v>
      </c>
      <c r="S2009" t="str">
        <f>VLOOKUP(I2009,[1]AllTestsScores!$A$1:$C$1012,3,0)</f>
        <v>23%</v>
      </c>
      <c r="T2009">
        <f t="shared" si="63"/>
        <v>0.25166666666666665</v>
      </c>
      <c r="U2009">
        <v>43699.699004629627</v>
      </c>
      <c r="W2009" t="s">
        <v>56</v>
      </c>
    </row>
    <row r="2010" spans="1:24">
      <c r="A2010" t="s">
        <v>5869</v>
      </c>
      <c r="B2010" t="s">
        <v>187</v>
      </c>
      <c r="C2010" t="s">
        <v>910</v>
      </c>
      <c r="D2010" t="s">
        <v>30</v>
      </c>
      <c r="E2010">
        <v>25</v>
      </c>
      <c r="F2010" s="3">
        <v>1610161528155</v>
      </c>
      <c r="G2010" t="s">
        <v>88</v>
      </c>
      <c r="H2010" t="s">
        <v>121</v>
      </c>
      <c r="I2010" t="s">
        <v>5870</v>
      </c>
      <c r="J2010" s="3">
        <v>923319223489</v>
      </c>
      <c r="K2010" t="s">
        <v>34</v>
      </c>
      <c r="L2010" t="s">
        <v>35</v>
      </c>
      <c r="M2010" t="s">
        <v>55</v>
      </c>
      <c r="N2010" t="s">
        <v>37</v>
      </c>
      <c r="O2010" t="s">
        <v>121</v>
      </c>
      <c r="P2010">
        <v>81</v>
      </c>
      <c r="Q2010">
        <f t="shared" si="62"/>
        <v>0.54</v>
      </c>
      <c r="R2010" t="str">
        <f>VLOOKUP(I2010,'[2]All Tests Results'!$A$1:$C$979,2,0)</f>
        <v>24</v>
      </c>
      <c r="S2010" t="str">
        <f>VLOOKUP(I2010,'[2]All Tests Results'!$A$1:$C$979,3,0)</f>
        <v>34%</v>
      </c>
      <c r="T2010">
        <f t="shared" si="63"/>
        <v>0.44000000000000006</v>
      </c>
      <c r="U2010">
        <v>43712.71197916667</v>
      </c>
      <c r="W2010" t="s">
        <v>56</v>
      </c>
    </row>
    <row r="2011" spans="1:24">
      <c r="A2011" t="s">
        <v>5871</v>
      </c>
      <c r="B2011" t="s">
        <v>5872</v>
      </c>
      <c r="C2011" t="s">
        <v>66</v>
      </c>
      <c r="D2011" t="s">
        <v>30</v>
      </c>
      <c r="E2011">
        <v>22</v>
      </c>
      <c r="F2011" s="3">
        <v>1510105978799</v>
      </c>
      <c r="G2011" t="s">
        <v>88</v>
      </c>
      <c r="H2011" t="s">
        <v>188</v>
      </c>
      <c r="I2011" t="s">
        <v>5873</v>
      </c>
      <c r="J2011" s="3">
        <v>923109772749</v>
      </c>
      <c r="K2011" t="s">
        <v>34</v>
      </c>
      <c r="L2011" t="s">
        <v>47</v>
      </c>
      <c r="M2011" t="s">
        <v>55</v>
      </c>
      <c r="N2011" t="s">
        <v>37</v>
      </c>
      <c r="O2011" t="s">
        <v>73</v>
      </c>
      <c r="P2011">
        <v>58</v>
      </c>
      <c r="Q2011">
        <f t="shared" si="62"/>
        <v>0.38666666666666666</v>
      </c>
      <c r="R2011" t="str">
        <f>VLOOKUP(I2011,'[2]All Tests Results'!$A$1:$C$979,2,0)</f>
        <v>28</v>
      </c>
      <c r="S2011" t="str">
        <f>VLOOKUP(I2011,'[2]All Tests Results'!$A$1:$C$979,3,0)</f>
        <v>40%</v>
      </c>
      <c r="T2011">
        <f t="shared" si="63"/>
        <v>0.39333333333333331</v>
      </c>
      <c r="U2011">
        <v>43701.215671296297</v>
      </c>
      <c r="W2011" t="s">
        <v>39</v>
      </c>
    </row>
    <row r="2012" spans="1:24">
      <c r="A2012" t="s">
        <v>5874</v>
      </c>
      <c r="B2012" t="s">
        <v>5875</v>
      </c>
      <c r="C2012" t="s">
        <v>454</v>
      </c>
      <c r="D2012" t="s">
        <v>30</v>
      </c>
      <c r="E2012">
        <v>20</v>
      </c>
      <c r="F2012" s="3">
        <v>2120144107357</v>
      </c>
      <c r="G2012" t="s">
        <v>31</v>
      </c>
      <c r="H2012" t="s">
        <v>296</v>
      </c>
      <c r="I2012" t="s">
        <v>5876</v>
      </c>
      <c r="J2012" s="3">
        <v>923109783308</v>
      </c>
      <c r="K2012" t="s">
        <v>69</v>
      </c>
      <c r="L2012" t="s">
        <v>47</v>
      </c>
      <c r="M2012" t="s">
        <v>48</v>
      </c>
      <c r="N2012" t="s">
        <v>37</v>
      </c>
      <c r="O2012" t="s">
        <v>211</v>
      </c>
      <c r="P2012">
        <v>67</v>
      </c>
      <c r="Q2012">
        <f t="shared" si="62"/>
        <v>0.44666666666666666</v>
      </c>
      <c r="R2012" t="str">
        <f>VLOOKUP(I2012,Sheet7!$A$1:$C$747,2,0)</f>
        <v>13</v>
      </c>
      <c r="S2012" t="str">
        <f>VLOOKUP(I2012,Sheet7!$A$1:$C$747,3,0)</f>
        <v>33%</v>
      </c>
      <c r="T2012">
        <f t="shared" si="63"/>
        <v>0.38833333333333331</v>
      </c>
      <c r="U2012">
        <v>43699.807951388888</v>
      </c>
      <c r="W2012" t="s">
        <v>39</v>
      </c>
    </row>
    <row r="2013" spans="1:24">
      <c r="A2013" t="s">
        <v>5877</v>
      </c>
      <c r="B2013" t="s">
        <v>532</v>
      </c>
      <c r="C2013" t="s">
        <v>5878</v>
      </c>
      <c r="D2013" t="s">
        <v>43</v>
      </c>
      <c r="E2013">
        <v>26</v>
      </c>
      <c r="F2013" s="3">
        <v>1420261185650</v>
      </c>
      <c r="G2013" t="s">
        <v>44</v>
      </c>
      <c r="H2013" t="s">
        <v>107</v>
      </c>
      <c r="I2013" t="s">
        <v>5879</v>
      </c>
      <c r="J2013" s="3">
        <v>923109802320</v>
      </c>
      <c r="K2013" t="s">
        <v>34</v>
      </c>
      <c r="L2013" t="s">
        <v>54</v>
      </c>
      <c r="M2013" t="s">
        <v>55</v>
      </c>
      <c r="N2013" t="s">
        <v>49</v>
      </c>
      <c r="O2013" t="s">
        <v>109</v>
      </c>
      <c r="P2013">
        <v>87</v>
      </c>
      <c r="Q2013">
        <f t="shared" si="62"/>
        <v>0.57999999999999996</v>
      </c>
      <c r="R2013" t="str">
        <f>VLOOKUP(I2013,[1]AllTestsScores!$A$1:$C$1012,2,0)</f>
        <v>13</v>
      </c>
      <c r="S2013" t="str">
        <f>VLOOKUP(I2013,[1]AllTestsScores!$A$1:$C$1012,3,0)</f>
        <v>33%</v>
      </c>
      <c r="T2013">
        <f t="shared" si="63"/>
        <v>0.45499999999999996</v>
      </c>
      <c r="U2013">
        <v>43699.417337962965</v>
      </c>
      <c r="W2013" t="s">
        <v>56</v>
      </c>
      <c r="X2013" t="s">
        <v>57</v>
      </c>
    </row>
    <row r="2014" spans="1:24">
      <c r="A2014" t="s">
        <v>5880</v>
      </c>
      <c r="B2014" t="s">
        <v>5881</v>
      </c>
      <c r="C2014" t="s">
        <v>1772</v>
      </c>
      <c r="D2014" t="s">
        <v>30</v>
      </c>
      <c r="E2014">
        <v>21</v>
      </c>
      <c r="F2014" s="3">
        <v>1731020413343</v>
      </c>
      <c r="G2014" t="s">
        <v>44</v>
      </c>
      <c r="H2014" t="s">
        <v>38</v>
      </c>
      <c r="I2014" t="s">
        <v>5882</v>
      </c>
      <c r="J2014" s="3">
        <v>923109816752</v>
      </c>
      <c r="K2014" t="s">
        <v>34</v>
      </c>
      <c r="L2014" t="s">
        <v>54</v>
      </c>
      <c r="M2014" t="s">
        <v>55</v>
      </c>
      <c r="N2014" t="s">
        <v>37</v>
      </c>
      <c r="O2014" t="s">
        <v>38</v>
      </c>
      <c r="P2014">
        <v>79</v>
      </c>
      <c r="Q2014">
        <f t="shared" si="62"/>
        <v>0.52666666666666662</v>
      </c>
      <c r="T2014">
        <f t="shared" si="63"/>
        <v>0.26333333333333331</v>
      </c>
      <c r="U2014">
        <v>43719.198865740742</v>
      </c>
      <c r="W2014" t="s">
        <v>75</v>
      </c>
    </row>
    <row r="2015" spans="1:24">
      <c r="A2015" t="s">
        <v>5883</v>
      </c>
      <c r="B2015" t="s">
        <v>5884</v>
      </c>
      <c r="C2015" t="s">
        <v>5885</v>
      </c>
      <c r="D2015" t="s">
        <v>30</v>
      </c>
      <c r="E2015">
        <v>24</v>
      </c>
      <c r="F2015" s="3">
        <v>1550572527327</v>
      </c>
      <c r="G2015" t="s">
        <v>88</v>
      </c>
      <c r="H2015" t="s">
        <v>3057</v>
      </c>
      <c r="I2015" t="s">
        <v>5886</v>
      </c>
      <c r="J2015" s="3">
        <v>923412771023</v>
      </c>
      <c r="K2015" t="s">
        <v>34</v>
      </c>
      <c r="L2015" t="s">
        <v>35</v>
      </c>
      <c r="M2015" t="s">
        <v>55</v>
      </c>
      <c r="N2015" t="s">
        <v>37</v>
      </c>
      <c r="O2015" t="s">
        <v>38</v>
      </c>
      <c r="P2015">
        <v>64</v>
      </c>
      <c r="Q2015">
        <f t="shared" si="62"/>
        <v>0.42666666666666669</v>
      </c>
      <c r="R2015" t="str">
        <f>VLOOKUP(I2015,'[2]All Tests Results'!$A$1:$C$979,2,0)</f>
        <v>26</v>
      </c>
      <c r="S2015" t="str">
        <f>VLOOKUP(I2015,'[2]All Tests Results'!$A$1:$C$979,3,0)</f>
        <v>37%</v>
      </c>
      <c r="T2015">
        <f t="shared" si="63"/>
        <v>0.39833333333333332</v>
      </c>
      <c r="U2015">
        <v>43699.41810185185</v>
      </c>
      <c r="W2015" t="s">
        <v>56</v>
      </c>
    </row>
    <row r="2016" spans="1:24">
      <c r="A2016" t="s">
        <v>5887</v>
      </c>
      <c r="B2016" t="s">
        <v>5888</v>
      </c>
      <c r="C2016" t="s">
        <v>5889</v>
      </c>
      <c r="D2016" t="s">
        <v>30</v>
      </c>
      <c r="E2016">
        <v>24</v>
      </c>
      <c r="F2016" s="3">
        <v>1730170118023</v>
      </c>
      <c r="G2016" t="s">
        <v>88</v>
      </c>
      <c r="H2016" t="s">
        <v>38</v>
      </c>
      <c r="I2016" t="s">
        <v>5890</v>
      </c>
      <c r="J2016" s="3">
        <v>923469070640</v>
      </c>
      <c r="K2016" t="s">
        <v>34</v>
      </c>
      <c r="L2016" t="s">
        <v>54</v>
      </c>
      <c r="M2016" t="s">
        <v>48</v>
      </c>
      <c r="O2016" t="s">
        <v>38</v>
      </c>
      <c r="P2016">
        <v>73</v>
      </c>
      <c r="Q2016">
        <f t="shared" si="62"/>
        <v>0.48666666666666669</v>
      </c>
      <c r="R2016" t="str">
        <f>VLOOKUP(I2016,'[2]All Tests Results'!$A$1:$C$979,2,0)</f>
        <v>22</v>
      </c>
      <c r="S2016" t="str">
        <f>VLOOKUP(I2016,'[2]All Tests Results'!$A$1:$C$979,3,0)</f>
        <v>31%</v>
      </c>
      <c r="T2016">
        <f t="shared" si="63"/>
        <v>0.39833333333333332</v>
      </c>
      <c r="U2016">
        <v>43698.877916666665</v>
      </c>
      <c r="W2016" t="s">
        <v>56</v>
      </c>
    </row>
    <row r="2017" spans="1:23">
      <c r="A2017" t="s">
        <v>5891</v>
      </c>
      <c r="B2017" t="s">
        <v>5892</v>
      </c>
      <c r="C2017" t="s">
        <v>662</v>
      </c>
      <c r="D2017" t="s">
        <v>43</v>
      </c>
      <c r="E2017">
        <v>26</v>
      </c>
      <c r="F2017" s="3">
        <v>1730105525946</v>
      </c>
      <c r="G2017" t="s">
        <v>88</v>
      </c>
      <c r="H2017" t="s">
        <v>38</v>
      </c>
      <c r="I2017" t="s">
        <v>5893</v>
      </c>
      <c r="J2017" s="3">
        <v>923495181848</v>
      </c>
      <c r="K2017" t="s">
        <v>34</v>
      </c>
      <c r="L2017" t="s">
        <v>35</v>
      </c>
      <c r="M2017" t="s">
        <v>55</v>
      </c>
      <c r="N2017" t="s">
        <v>37</v>
      </c>
      <c r="O2017" t="s">
        <v>38</v>
      </c>
      <c r="P2017">
        <v>55</v>
      </c>
      <c r="Q2017">
        <f t="shared" si="62"/>
        <v>0.36666666666666664</v>
      </c>
      <c r="R2017" t="str">
        <f>VLOOKUP(I2017,'[2]All Tests Results'!$A$1:$C$979,2,0)</f>
        <v>30</v>
      </c>
      <c r="S2017" t="str">
        <f>VLOOKUP(I2017,'[2]All Tests Results'!$A$1:$C$979,3,0)</f>
        <v>43%</v>
      </c>
      <c r="T2017">
        <f t="shared" si="63"/>
        <v>0.39833333333333332</v>
      </c>
      <c r="U2017">
        <v>43698.679016203707</v>
      </c>
      <c r="W2017" t="s">
        <v>56</v>
      </c>
    </row>
    <row r="2018" spans="1:23">
      <c r="A2018" t="s">
        <v>5894</v>
      </c>
      <c r="B2018" t="s">
        <v>5895</v>
      </c>
      <c r="C2018" t="s">
        <v>5896</v>
      </c>
      <c r="D2018" t="s">
        <v>30</v>
      </c>
      <c r="E2018">
        <v>24</v>
      </c>
      <c r="F2018" s="3">
        <v>1730148699047</v>
      </c>
      <c r="G2018" t="s">
        <v>88</v>
      </c>
      <c r="H2018" t="s">
        <v>38</v>
      </c>
      <c r="I2018" t="s">
        <v>5897</v>
      </c>
      <c r="J2018" s="3">
        <v>923005920504</v>
      </c>
      <c r="K2018" t="s">
        <v>34</v>
      </c>
      <c r="L2018" t="s">
        <v>54</v>
      </c>
      <c r="M2018" t="s">
        <v>48</v>
      </c>
      <c r="N2018" t="s">
        <v>37</v>
      </c>
      <c r="O2018" t="s">
        <v>38</v>
      </c>
      <c r="P2018">
        <v>68</v>
      </c>
      <c r="Q2018">
        <f t="shared" si="62"/>
        <v>0.45333333333333331</v>
      </c>
      <c r="R2018" t="str">
        <f>VLOOKUP(I2018,'[2]All Tests Results'!$A$1:$C$979,2,0)</f>
        <v>24</v>
      </c>
      <c r="S2018" t="str">
        <f>VLOOKUP(I2018,'[2]All Tests Results'!$A$1:$C$979,3,0)</f>
        <v>34%</v>
      </c>
      <c r="T2018">
        <f t="shared" si="63"/>
        <v>0.39666666666666667</v>
      </c>
      <c r="U2018">
        <v>43701.262754629628</v>
      </c>
      <c r="W2018" t="s">
        <v>56</v>
      </c>
    </row>
    <row r="2019" spans="1:23">
      <c r="A2019" t="s">
        <v>5898</v>
      </c>
      <c r="B2019" t="s">
        <v>5899</v>
      </c>
      <c r="C2019" t="s">
        <v>386</v>
      </c>
      <c r="D2019" t="s">
        <v>30</v>
      </c>
      <c r="E2019">
        <v>35</v>
      </c>
      <c r="F2019" s="3">
        <v>1570556331215</v>
      </c>
      <c r="G2019" t="s">
        <v>31</v>
      </c>
      <c r="H2019" t="s">
        <v>99</v>
      </c>
      <c r="I2019" t="s">
        <v>5900</v>
      </c>
      <c r="J2019" s="3">
        <v>923109883805</v>
      </c>
      <c r="K2019" t="s">
        <v>34</v>
      </c>
      <c r="L2019" t="s">
        <v>54</v>
      </c>
      <c r="M2019" t="s">
        <v>48</v>
      </c>
      <c r="N2019" t="s">
        <v>37</v>
      </c>
      <c r="O2019" t="s">
        <v>5901</v>
      </c>
      <c r="P2019">
        <v>78</v>
      </c>
      <c r="Q2019">
        <f t="shared" si="62"/>
        <v>0.52</v>
      </c>
      <c r="R2019" t="str">
        <f>VLOOKUP(I2019,Sheet7!$A$1:$C$747,2,0)</f>
        <v>5</v>
      </c>
      <c r="S2019" t="str">
        <f>VLOOKUP(I2019,Sheet7!$A$1:$C$747,3,0)</f>
        <v>13%</v>
      </c>
      <c r="T2019">
        <f t="shared" si="63"/>
        <v>0.32500000000000001</v>
      </c>
      <c r="U2019">
        <v>43708.070428240739</v>
      </c>
      <c r="W2019" t="s">
        <v>56</v>
      </c>
    </row>
    <row r="2020" spans="1:23">
      <c r="A2020" t="s">
        <v>5902</v>
      </c>
      <c r="B2020" t="s">
        <v>5903</v>
      </c>
      <c r="C2020" t="s">
        <v>72</v>
      </c>
      <c r="D2020" t="s">
        <v>30</v>
      </c>
      <c r="E2020">
        <v>22</v>
      </c>
      <c r="F2020" s="3">
        <v>1730120096447</v>
      </c>
      <c r="G2020" t="s">
        <v>88</v>
      </c>
      <c r="H2020" t="s">
        <v>38</v>
      </c>
      <c r="I2020" t="s">
        <v>5904</v>
      </c>
      <c r="J2020" s="3">
        <v>3151956099</v>
      </c>
      <c r="K2020" t="s">
        <v>34</v>
      </c>
      <c r="L2020" t="s">
        <v>54</v>
      </c>
      <c r="M2020" t="s">
        <v>55</v>
      </c>
      <c r="O2020" t="s">
        <v>38</v>
      </c>
      <c r="P2020">
        <v>60</v>
      </c>
      <c r="Q2020">
        <f t="shared" si="62"/>
        <v>0.4</v>
      </c>
      <c r="R2020" t="str">
        <f>VLOOKUP(I2020,'[2]All Tests Results'!$A$1:$C$979,2,0)</f>
        <v>27</v>
      </c>
      <c r="S2020" t="str">
        <f>VLOOKUP(I2020,'[2]All Tests Results'!$A$1:$C$979,3,0)</f>
        <v>39%</v>
      </c>
      <c r="T2020">
        <f t="shared" si="63"/>
        <v>0.39500000000000002</v>
      </c>
      <c r="U2020">
        <v>43699.16982638889</v>
      </c>
      <c r="W2020" t="s">
        <v>56</v>
      </c>
    </row>
    <row r="2021" spans="1:23">
      <c r="A2021" t="s">
        <v>5905</v>
      </c>
      <c r="B2021" t="s">
        <v>5906</v>
      </c>
      <c r="C2021" t="s">
        <v>360</v>
      </c>
      <c r="D2021" t="s">
        <v>43</v>
      </c>
      <c r="E2021">
        <v>33</v>
      </c>
      <c r="F2021" s="3">
        <v>1720193045104</v>
      </c>
      <c r="G2021" t="s">
        <v>31</v>
      </c>
      <c r="H2021" t="s">
        <v>79</v>
      </c>
      <c r="I2021" t="s">
        <v>5907</v>
      </c>
      <c r="J2021" s="3">
        <v>923109922515</v>
      </c>
      <c r="K2021" t="s">
        <v>34</v>
      </c>
      <c r="L2021" t="s">
        <v>54</v>
      </c>
      <c r="M2021" t="s">
        <v>48</v>
      </c>
      <c r="N2021" t="s">
        <v>49</v>
      </c>
      <c r="O2021" t="s">
        <v>121</v>
      </c>
      <c r="P2021">
        <v>68</v>
      </c>
      <c r="Q2021">
        <f t="shared" si="62"/>
        <v>0.45333333333333331</v>
      </c>
      <c r="T2021">
        <f t="shared" si="63"/>
        <v>0.22666666666666666</v>
      </c>
      <c r="U2021">
        <v>43699.690810185188</v>
      </c>
      <c r="W2021" t="s">
        <v>145</v>
      </c>
    </row>
    <row r="2022" spans="1:23">
      <c r="A2022" t="s">
        <v>5908</v>
      </c>
      <c r="B2022" t="s">
        <v>374</v>
      </c>
      <c r="C2022" t="s">
        <v>5909</v>
      </c>
      <c r="D2022" t="s">
        <v>30</v>
      </c>
      <c r="E2022">
        <v>21</v>
      </c>
      <c r="F2022" s="3">
        <v>1610160332727</v>
      </c>
      <c r="G2022" t="s">
        <v>31</v>
      </c>
      <c r="H2022" t="s">
        <v>121</v>
      </c>
      <c r="I2022" t="s">
        <v>5910</v>
      </c>
      <c r="J2022" s="3">
        <v>923109929098</v>
      </c>
      <c r="K2022" t="s">
        <v>34</v>
      </c>
      <c r="L2022" t="s">
        <v>35</v>
      </c>
      <c r="M2022" t="s">
        <v>48</v>
      </c>
      <c r="O2022" t="s">
        <v>121</v>
      </c>
      <c r="P2022">
        <v>76</v>
      </c>
      <c r="Q2022">
        <f t="shared" si="62"/>
        <v>0.50666666666666671</v>
      </c>
      <c r="T2022">
        <f t="shared" si="63"/>
        <v>0.25333333333333335</v>
      </c>
      <c r="U2022">
        <v>43717.393506944441</v>
      </c>
      <c r="W2022" t="s">
        <v>75</v>
      </c>
    </row>
    <row r="2023" spans="1:23">
      <c r="A2023" t="s">
        <v>5911</v>
      </c>
      <c r="B2023" t="s">
        <v>5912</v>
      </c>
      <c r="C2023" t="s">
        <v>103</v>
      </c>
      <c r="D2023" t="s">
        <v>30</v>
      </c>
      <c r="E2023">
        <v>25</v>
      </c>
      <c r="F2023" s="3">
        <v>1720162185795</v>
      </c>
      <c r="G2023" t="s">
        <v>88</v>
      </c>
      <c r="H2023" t="s">
        <v>79</v>
      </c>
      <c r="I2023" t="s">
        <v>5913</v>
      </c>
      <c r="J2023" s="3">
        <v>923477179764</v>
      </c>
      <c r="K2023" t="s">
        <v>34</v>
      </c>
      <c r="L2023" t="s">
        <v>54</v>
      </c>
      <c r="M2023" t="s">
        <v>55</v>
      </c>
      <c r="N2023" t="s">
        <v>37</v>
      </c>
      <c r="O2023" t="s">
        <v>38</v>
      </c>
      <c r="P2023">
        <v>72</v>
      </c>
      <c r="Q2023">
        <f t="shared" si="62"/>
        <v>0.48</v>
      </c>
      <c r="R2023" t="str">
        <f>VLOOKUP(I2023,'[2]All Tests Results'!$A$1:$C$979,2,0)</f>
        <v>22</v>
      </c>
      <c r="S2023" t="str">
        <f>VLOOKUP(I2023,'[2]All Tests Results'!$A$1:$C$979,3,0)</f>
        <v>31%</v>
      </c>
      <c r="T2023">
        <f t="shared" si="63"/>
        <v>0.39500000000000002</v>
      </c>
      <c r="U2023">
        <v>43718.678564814814</v>
      </c>
      <c r="W2023" t="s">
        <v>56</v>
      </c>
    </row>
    <row r="2024" spans="1:23">
      <c r="A2024" t="s">
        <v>5914</v>
      </c>
      <c r="B2024" t="s">
        <v>59</v>
      </c>
      <c r="C2024" t="s">
        <v>187</v>
      </c>
      <c r="D2024" t="s">
        <v>30</v>
      </c>
      <c r="E2024">
        <v>23</v>
      </c>
      <c r="F2024" s="3">
        <v>2150816926881</v>
      </c>
      <c r="G2024" t="s">
        <v>31</v>
      </c>
      <c r="H2024" t="s">
        <v>493</v>
      </c>
      <c r="I2024" t="s">
        <v>5915</v>
      </c>
      <c r="J2024" s="3">
        <v>923109963387</v>
      </c>
      <c r="K2024" t="s">
        <v>34</v>
      </c>
      <c r="L2024" t="s">
        <v>47</v>
      </c>
      <c r="M2024" t="s">
        <v>55</v>
      </c>
      <c r="N2024" t="s">
        <v>37</v>
      </c>
      <c r="O2024" t="s">
        <v>45</v>
      </c>
      <c r="P2024">
        <v>42</v>
      </c>
      <c r="Q2024">
        <f t="shared" si="62"/>
        <v>0.28000000000000003</v>
      </c>
      <c r="T2024">
        <f t="shared" si="63"/>
        <v>0.14000000000000001</v>
      </c>
      <c r="U2024">
        <v>43706.249039351853</v>
      </c>
      <c r="W2024" t="s">
        <v>39</v>
      </c>
    </row>
    <row r="2025" spans="1:23">
      <c r="A2025" t="s">
        <v>5916</v>
      </c>
      <c r="B2025" t="s">
        <v>162</v>
      </c>
      <c r="C2025" t="s">
        <v>132</v>
      </c>
      <c r="D2025" t="s">
        <v>30</v>
      </c>
      <c r="E2025">
        <v>24</v>
      </c>
      <c r="F2025" s="3">
        <v>1610195202933</v>
      </c>
      <c r="G2025" t="s">
        <v>44</v>
      </c>
      <c r="H2025" t="s">
        <v>121</v>
      </c>
      <c r="I2025" t="s">
        <v>5917</v>
      </c>
      <c r="J2025" s="3">
        <v>923109986652</v>
      </c>
      <c r="K2025" t="s">
        <v>34</v>
      </c>
      <c r="L2025" t="s">
        <v>47</v>
      </c>
      <c r="M2025" t="s">
        <v>55</v>
      </c>
      <c r="N2025" t="s">
        <v>49</v>
      </c>
      <c r="O2025" t="s">
        <v>121</v>
      </c>
      <c r="P2025">
        <v>44</v>
      </c>
      <c r="Q2025">
        <f t="shared" si="62"/>
        <v>0.29333333333333333</v>
      </c>
      <c r="R2025" t="str">
        <f>VLOOKUP(I2025,[1]AllTestsScores!$A$1:$C$1012,2,0)</f>
        <v>5</v>
      </c>
      <c r="S2025" t="str">
        <f>VLOOKUP(I2025,[1]AllTestsScores!$A$1:$C$1012,3,0)</f>
        <v>13%</v>
      </c>
      <c r="T2025">
        <f t="shared" si="63"/>
        <v>0.21166666666666667</v>
      </c>
      <c r="U2025">
        <v>43704.326319444444</v>
      </c>
      <c r="W2025" t="s">
        <v>39</v>
      </c>
    </row>
    <row r="2026" spans="1:23">
      <c r="A2026" t="s">
        <v>5918</v>
      </c>
      <c r="B2026" t="s">
        <v>5919</v>
      </c>
      <c r="C2026" t="s">
        <v>98</v>
      </c>
      <c r="D2026" t="s">
        <v>30</v>
      </c>
      <c r="E2026">
        <v>22</v>
      </c>
      <c r="F2026" s="3">
        <v>1730197965399</v>
      </c>
      <c r="G2026" t="s">
        <v>88</v>
      </c>
      <c r="H2026" t="s">
        <v>158</v>
      </c>
      <c r="I2026" t="s">
        <v>5920</v>
      </c>
      <c r="J2026" s="3">
        <v>923159089653</v>
      </c>
      <c r="K2026" t="s">
        <v>34</v>
      </c>
      <c r="L2026" t="s">
        <v>35</v>
      </c>
      <c r="M2026" t="s">
        <v>48</v>
      </c>
      <c r="N2026" t="s">
        <v>37</v>
      </c>
      <c r="O2026" t="s">
        <v>38</v>
      </c>
      <c r="P2026">
        <v>59</v>
      </c>
      <c r="Q2026">
        <f t="shared" si="62"/>
        <v>0.39333333333333331</v>
      </c>
      <c r="R2026" t="str">
        <f>VLOOKUP(I2026,'[2]All Tests Results'!$A$1:$C$979,2,0)</f>
        <v>27</v>
      </c>
      <c r="S2026" t="str">
        <f>VLOOKUP(I2026,'[2]All Tests Results'!$A$1:$C$979,3,0)</f>
        <v>39%</v>
      </c>
      <c r="T2026">
        <f t="shared" si="63"/>
        <v>0.39166666666666666</v>
      </c>
      <c r="U2026">
        <v>43702.345729166664</v>
      </c>
      <c r="W2026" t="s">
        <v>56</v>
      </c>
    </row>
    <row r="2027" spans="1:23">
      <c r="A2027" t="s">
        <v>5921</v>
      </c>
      <c r="B2027" t="s">
        <v>5922</v>
      </c>
      <c r="C2027" t="s">
        <v>907</v>
      </c>
      <c r="D2027" t="s">
        <v>30</v>
      </c>
      <c r="E2027">
        <v>24</v>
      </c>
      <c r="F2027" s="3">
        <v>1710220799067</v>
      </c>
      <c r="G2027" t="s">
        <v>44</v>
      </c>
      <c r="H2027" t="s">
        <v>32</v>
      </c>
      <c r="I2027" t="s">
        <v>5923</v>
      </c>
      <c r="J2027" s="3">
        <v>923110191694</v>
      </c>
      <c r="K2027" t="s">
        <v>34</v>
      </c>
      <c r="L2027" t="s">
        <v>54</v>
      </c>
      <c r="M2027" t="s">
        <v>55</v>
      </c>
      <c r="N2027" t="s">
        <v>49</v>
      </c>
      <c r="O2027" t="s">
        <v>38</v>
      </c>
      <c r="P2027">
        <v>69</v>
      </c>
      <c r="Q2027">
        <f t="shared" si="62"/>
        <v>0.46</v>
      </c>
      <c r="T2027">
        <f t="shared" si="63"/>
        <v>0.23</v>
      </c>
      <c r="U2027">
        <v>43699.235601851855</v>
      </c>
      <c r="W2027" t="s">
        <v>75</v>
      </c>
    </row>
    <row r="2028" spans="1:23">
      <c r="A2028" t="s">
        <v>5924</v>
      </c>
      <c r="B2028" t="s">
        <v>1412</v>
      </c>
      <c r="C2028" t="s">
        <v>2923</v>
      </c>
      <c r="D2028" t="s">
        <v>43</v>
      </c>
      <c r="E2028">
        <v>22</v>
      </c>
      <c r="F2028" s="3">
        <v>1330286455470</v>
      </c>
      <c r="G2028" t="s">
        <v>88</v>
      </c>
      <c r="H2028" t="s">
        <v>211</v>
      </c>
      <c r="I2028" t="s">
        <v>5925</v>
      </c>
      <c r="J2028" s="3">
        <v>923335962605</v>
      </c>
      <c r="K2028" t="s">
        <v>34</v>
      </c>
      <c r="L2028" t="s">
        <v>35</v>
      </c>
      <c r="M2028" t="s">
        <v>48</v>
      </c>
      <c r="N2028" t="s">
        <v>37</v>
      </c>
      <c r="O2028" t="s">
        <v>38</v>
      </c>
      <c r="P2028">
        <v>68</v>
      </c>
      <c r="Q2028">
        <f t="shared" si="62"/>
        <v>0.45333333333333331</v>
      </c>
      <c r="R2028" t="str">
        <f>VLOOKUP(I2028,'[2]All Tests Results'!$A$1:$C$979,2,0)</f>
        <v>23</v>
      </c>
      <c r="S2028" t="str">
        <f>VLOOKUP(I2028,'[2]All Tests Results'!$A$1:$C$979,3,0)</f>
        <v>33%</v>
      </c>
      <c r="T2028">
        <f t="shared" si="63"/>
        <v>0.39166666666666666</v>
      </c>
      <c r="U2028">
        <v>43700.413506944446</v>
      </c>
      <c r="W2028" t="s">
        <v>56</v>
      </c>
    </row>
    <row r="2029" spans="1:23">
      <c r="A2029" t="s">
        <v>5926</v>
      </c>
      <c r="B2029" t="s">
        <v>2620</v>
      </c>
      <c r="C2029" t="s">
        <v>120</v>
      </c>
      <c r="D2029" t="s">
        <v>30</v>
      </c>
      <c r="E2029">
        <v>28</v>
      </c>
      <c r="F2029" s="3">
        <v>1720154047523</v>
      </c>
      <c r="G2029" t="s">
        <v>31</v>
      </c>
      <c r="H2029" t="s">
        <v>79</v>
      </c>
      <c r="I2029" t="s">
        <v>5927</v>
      </c>
      <c r="J2029" s="3">
        <v>923110574105</v>
      </c>
      <c r="K2029" t="s">
        <v>34</v>
      </c>
      <c r="L2029" t="s">
        <v>54</v>
      </c>
      <c r="M2029" t="s">
        <v>55</v>
      </c>
      <c r="N2029" t="s">
        <v>49</v>
      </c>
      <c r="O2029" t="s">
        <v>38</v>
      </c>
      <c r="P2029">
        <v>100</v>
      </c>
      <c r="Q2029">
        <f t="shared" si="62"/>
        <v>0.66666666666666663</v>
      </c>
      <c r="R2029" t="str">
        <f>VLOOKUP(I2029,Sheet7!$A$1:$C$747,2,0)</f>
        <v>29</v>
      </c>
      <c r="S2029" t="str">
        <f>VLOOKUP(I2029,Sheet7!$A$1:$C$747,3,0)</f>
        <v>73%</v>
      </c>
      <c r="T2029">
        <f t="shared" si="63"/>
        <v>0.69833333333333325</v>
      </c>
      <c r="U2029">
        <v>43720.683078703703</v>
      </c>
      <c r="W2029" t="s">
        <v>56</v>
      </c>
    </row>
    <row r="2030" spans="1:23">
      <c r="A2030" t="s">
        <v>5928</v>
      </c>
      <c r="B2030" t="s">
        <v>4105</v>
      </c>
      <c r="C2030" t="s">
        <v>5767</v>
      </c>
      <c r="D2030" t="s">
        <v>30</v>
      </c>
      <c r="E2030">
        <v>30</v>
      </c>
      <c r="F2030" s="3">
        <v>1730177639189</v>
      </c>
      <c r="G2030" t="s">
        <v>88</v>
      </c>
      <c r="H2030" t="s">
        <v>38</v>
      </c>
      <c r="I2030" t="s">
        <v>5929</v>
      </c>
      <c r="J2030" s="3">
        <v>923339332287</v>
      </c>
      <c r="K2030" t="s">
        <v>34</v>
      </c>
      <c r="L2030" t="s">
        <v>54</v>
      </c>
      <c r="M2030" t="s">
        <v>48</v>
      </c>
      <c r="N2030" t="s">
        <v>49</v>
      </c>
      <c r="O2030" t="s">
        <v>38</v>
      </c>
      <c r="P2030">
        <v>47</v>
      </c>
      <c r="Q2030">
        <f t="shared" si="62"/>
        <v>0.31333333333333335</v>
      </c>
      <c r="R2030" t="str">
        <f>VLOOKUP(I2030,'[2]All Tests Results'!$A$1:$C$979,2,0)</f>
        <v>33</v>
      </c>
      <c r="S2030" t="str">
        <f>VLOOKUP(I2030,'[2]All Tests Results'!$A$1:$C$979,3,0)</f>
        <v>47%</v>
      </c>
      <c r="T2030">
        <f t="shared" si="63"/>
        <v>0.39166666666666666</v>
      </c>
      <c r="U2030">
        <v>43699.259791666664</v>
      </c>
      <c r="W2030" t="s">
        <v>134</v>
      </c>
    </row>
    <row r="2031" spans="1:23">
      <c r="A2031" t="s">
        <v>5930</v>
      </c>
      <c r="B2031" t="s">
        <v>519</v>
      </c>
      <c r="C2031" t="s">
        <v>4296</v>
      </c>
      <c r="D2031" t="s">
        <v>30</v>
      </c>
      <c r="E2031">
        <v>21</v>
      </c>
      <c r="F2031" s="3">
        <v>1330290652439</v>
      </c>
      <c r="G2031" t="s">
        <v>31</v>
      </c>
      <c r="H2031" t="s">
        <v>211</v>
      </c>
      <c r="I2031" t="s">
        <v>5931</v>
      </c>
      <c r="J2031" s="3">
        <v>923110591237</v>
      </c>
      <c r="K2031" t="s">
        <v>34</v>
      </c>
      <c r="L2031" t="s">
        <v>54</v>
      </c>
      <c r="M2031" t="s">
        <v>55</v>
      </c>
      <c r="O2031" t="s">
        <v>211</v>
      </c>
      <c r="P2031">
        <v>89</v>
      </c>
      <c r="Q2031">
        <f t="shared" si="62"/>
        <v>0.59333333333333338</v>
      </c>
      <c r="R2031" t="str">
        <f>VLOOKUP(I2031,Sheet7!$A$1:$C$747,2,0)</f>
        <v>32</v>
      </c>
      <c r="S2031" t="str">
        <f>VLOOKUP(I2031,Sheet7!$A$1:$C$747,3,0)</f>
        <v>80%</v>
      </c>
      <c r="T2031">
        <f t="shared" si="63"/>
        <v>0.69666666666666677</v>
      </c>
      <c r="U2031">
        <v>43725.397361111114</v>
      </c>
      <c r="W2031" t="s">
        <v>56</v>
      </c>
    </row>
    <row r="2032" spans="1:23">
      <c r="A2032" t="s">
        <v>5932</v>
      </c>
      <c r="B2032" t="s">
        <v>59</v>
      </c>
      <c r="C2032" t="s">
        <v>496</v>
      </c>
      <c r="D2032" t="s">
        <v>30</v>
      </c>
      <c r="E2032">
        <v>24</v>
      </c>
      <c r="F2032" s="3">
        <v>1350379808671</v>
      </c>
      <c r="G2032" t="s">
        <v>88</v>
      </c>
      <c r="H2032" t="s">
        <v>94</v>
      </c>
      <c r="I2032" t="s">
        <v>5933</v>
      </c>
      <c r="J2032" s="3">
        <v>923328983922</v>
      </c>
      <c r="K2032" t="s">
        <v>34</v>
      </c>
      <c r="L2032" t="s">
        <v>35</v>
      </c>
      <c r="M2032" t="s">
        <v>55</v>
      </c>
      <c r="N2032" t="s">
        <v>37</v>
      </c>
      <c r="O2032" t="s">
        <v>121</v>
      </c>
      <c r="P2032">
        <v>81</v>
      </c>
      <c r="Q2032">
        <f t="shared" si="62"/>
        <v>0.54</v>
      </c>
      <c r="R2032" t="str">
        <f>VLOOKUP(I2032,'[2]All Tests Results'!$A$1:$C$979,2,0)</f>
        <v>24</v>
      </c>
      <c r="S2032" t="str">
        <f>VLOOKUP(I2032,'[2]All Tests Results'!$A$1:$C$979,3,0)</f>
        <v>34%</v>
      </c>
      <c r="T2032">
        <f t="shared" si="63"/>
        <v>0.44000000000000006</v>
      </c>
      <c r="U2032">
        <v>43703.245219907411</v>
      </c>
      <c r="W2032" t="s">
        <v>56</v>
      </c>
    </row>
    <row r="2033" spans="1:23">
      <c r="A2033" t="s">
        <v>5934</v>
      </c>
      <c r="B2033" t="s">
        <v>182</v>
      </c>
      <c r="C2033" t="s">
        <v>183</v>
      </c>
      <c r="D2033" t="s">
        <v>30</v>
      </c>
      <c r="E2033">
        <v>28</v>
      </c>
      <c r="F2033" s="3">
        <v>1730147187359</v>
      </c>
      <c r="G2033" t="s">
        <v>88</v>
      </c>
      <c r="H2033" t="s">
        <v>38</v>
      </c>
      <c r="I2033" t="s">
        <v>5935</v>
      </c>
      <c r="J2033" s="3">
        <v>923339583346</v>
      </c>
      <c r="K2033" t="s">
        <v>34</v>
      </c>
      <c r="L2033" t="s">
        <v>54</v>
      </c>
      <c r="M2033" t="s">
        <v>55</v>
      </c>
      <c r="N2033" t="s">
        <v>49</v>
      </c>
      <c r="O2033" t="s">
        <v>38</v>
      </c>
      <c r="P2033">
        <v>53</v>
      </c>
      <c r="Q2033">
        <f t="shared" si="62"/>
        <v>0.35333333333333333</v>
      </c>
      <c r="R2033" t="str">
        <f>VLOOKUP(I2033,'[2]All Tests Results'!$A$1:$C$979,2,0)</f>
        <v>30</v>
      </c>
      <c r="S2033" t="str">
        <f>VLOOKUP(I2033,'[2]All Tests Results'!$A$1:$C$979,3,0)</f>
        <v>43%</v>
      </c>
      <c r="T2033">
        <f t="shared" si="63"/>
        <v>0.39166666666666666</v>
      </c>
      <c r="U2033">
        <v>43699.447905092595</v>
      </c>
      <c r="W2033" t="s">
        <v>56</v>
      </c>
    </row>
    <row r="2034" spans="1:23">
      <c r="A2034" t="s">
        <v>5936</v>
      </c>
      <c r="B2034" t="s">
        <v>496</v>
      </c>
      <c r="C2034" t="s">
        <v>98</v>
      </c>
      <c r="D2034" t="s">
        <v>30</v>
      </c>
      <c r="E2034">
        <v>21</v>
      </c>
      <c r="F2034" s="3">
        <v>1730123845905</v>
      </c>
      <c r="G2034" t="s">
        <v>44</v>
      </c>
      <c r="H2034" t="s">
        <v>38</v>
      </c>
      <c r="I2034" t="s">
        <v>5937</v>
      </c>
      <c r="J2034" s="3">
        <v>923110910809</v>
      </c>
      <c r="K2034" t="s">
        <v>34</v>
      </c>
      <c r="L2034" t="s">
        <v>54</v>
      </c>
      <c r="M2034" t="s">
        <v>48</v>
      </c>
      <c r="N2034" t="s">
        <v>37</v>
      </c>
      <c r="O2034" t="s">
        <v>38</v>
      </c>
      <c r="P2034">
        <v>53</v>
      </c>
      <c r="Q2034">
        <f t="shared" si="62"/>
        <v>0.35333333333333333</v>
      </c>
      <c r="R2034" t="str">
        <f>VLOOKUP(I2034,[1]AllTestsScores!$A$1:$C$1012,2,0)</f>
        <v>17</v>
      </c>
      <c r="S2034" t="str">
        <f>VLOOKUP(I2034,[1]AllTestsScores!$A$1:$C$1012,3,0)</f>
        <v>43%</v>
      </c>
      <c r="T2034">
        <f t="shared" si="63"/>
        <v>0.39166666666666666</v>
      </c>
      <c r="U2034">
        <v>43703.288888888892</v>
      </c>
      <c r="W2034" t="s">
        <v>56</v>
      </c>
    </row>
    <row r="2035" spans="1:23">
      <c r="A2035" t="s">
        <v>5938</v>
      </c>
      <c r="B2035" t="s">
        <v>5939</v>
      </c>
      <c r="C2035" t="s">
        <v>98</v>
      </c>
      <c r="D2035" t="s">
        <v>30</v>
      </c>
      <c r="E2035">
        <v>21</v>
      </c>
      <c r="F2035" s="3">
        <v>1710139299999</v>
      </c>
      <c r="G2035" t="s">
        <v>31</v>
      </c>
      <c r="H2035" t="s">
        <v>32</v>
      </c>
      <c r="I2035" t="s">
        <v>5940</v>
      </c>
      <c r="J2035" s="3">
        <v>923110921778</v>
      </c>
      <c r="K2035" t="s">
        <v>69</v>
      </c>
      <c r="L2035" t="s">
        <v>54</v>
      </c>
      <c r="M2035" t="s">
        <v>55</v>
      </c>
      <c r="O2035" t="s">
        <v>38</v>
      </c>
      <c r="P2035">
        <v>40</v>
      </c>
      <c r="Q2035">
        <f t="shared" si="62"/>
        <v>0.26666666666666666</v>
      </c>
      <c r="T2035">
        <f t="shared" si="63"/>
        <v>0.13333333333333333</v>
      </c>
      <c r="U2035">
        <v>43699.097673611112</v>
      </c>
      <c r="W2035" t="s">
        <v>75</v>
      </c>
    </row>
    <row r="2036" spans="1:23">
      <c r="A2036" t="s">
        <v>5941</v>
      </c>
      <c r="B2036" t="s">
        <v>768</v>
      </c>
      <c r="C2036" t="s">
        <v>428</v>
      </c>
      <c r="D2036" t="s">
        <v>30</v>
      </c>
      <c r="E2036">
        <v>23</v>
      </c>
      <c r="F2036" s="3">
        <v>1610122514757</v>
      </c>
      <c r="G2036" t="s">
        <v>31</v>
      </c>
      <c r="H2036" t="s">
        <v>121</v>
      </c>
      <c r="I2036" t="s">
        <v>5942</v>
      </c>
      <c r="J2036" s="3">
        <v>923110930607</v>
      </c>
      <c r="K2036" t="s">
        <v>34</v>
      </c>
      <c r="L2036" t="s">
        <v>35</v>
      </c>
      <c r="M2036" t="s">
        <v>48</v>
      </c>
      <c r="O2036" t="s">
        <v>121</v>
      </c>
      <c r="P2036">
        <v>55</v>
      </c>
      <c r="Q2036">
        <f t="shared" si="62"/>
        <v>0.36666666666666664</v>
      </c>
      <c r="R2036" t="str">
        <f>VLOOKUP(I2036,Sheet7!$A$1:$C$747,2,0)</f>
        <v>17</v>
      </c>
      <c r="S2036" t="str">
        <f>VLOOKUP(I2036,Sheet7!$A$1:$C$747,3,0)</f>
        <v>43%</v>
      </c>
      <c r="T2036">
        <f t="shared" si="63"/>
        <v>0.39833333333333332</v>
      </c>
      <c r="U2036">
        <v>43709.17396990741</v>
      </c>
      <c r="W2036" t="s">
        <v>56</v>
      </c>
    </row>
    <row r="2037" spans="1:23">
      <c r="A2037" t="s">
        <v>5943</v>
      </c>
      <c r="B2037" t="s">
        <v>4209</v>
      </c>
      <c r="C2037" t="s">
        <v>5269</v>
      </c>
      <c r="D2037" t="s">
        <v>30</v>
      </c>
      <c r="E2037">
        <v>21</v>
      </c>
      <c r="F2037" s="3">
        <v>1350308473805</v>
      </c>
      <c r="G2037" t="s">
        <v>44</v>
      </c>
      <c r="H2037" t="s">
        <v>94</v>
      </c>
      <c r="I2037" t="s">
        <v>5944</v>
      </c>
      <c r="J2037" s="3">
        <v>923110946655</v>
      </c>
      <c r="K2037" t="s">
        <v>34</v>
      </c>
      <c r="L2037" t="s">
        <v>47</v>
      </c>
      <c r="M2037" t="s">
        <v>55</v>
      </c>
      <c r="O2037" t="s">
        <v>45</v>
      </c>
      <c r="P2037">
        <v>45</v>
      </c>
      <c r="Q2037">
        <f t="shared" si="62"/>
        <v>0.3</v>
      </c>
      <c r="T2037">
        <f t="shared" si="63"/>
        <v>0.15</v>
      </c>
      <c r="U2037">
        <v>43723.148761574077</v>
      </c>
      <c r="W2037" t="s">
        <v>39</v>
      </c>
    </row>
    <row r="2038" spans="1:23">
      <c r="A2038" t="s">
        <v>5945</v>
      </c>
      <c r="B2038" t="s">
        <v>3828</v>
      </c>
      <c r="C2038" t="s">
        <v>386</v>
      </c>
      <c r="D2038" t="s">
        <v>30</v>
      </c>
      <c r="E2038">
        <v>23</v>
      </c>
      <c r="F2038" s="3">
        <v>1730175706211</v>
      </c>
      <c r="G2038" t="s">
        <v>88</v>
      </c>
      <c r="H2038" t="s">
        <v>390</v>
      </c>
      <c r="I2038" t="s">
        <v>5946</v>
      </c>
      <c r="J2038" s="3">
        <v>923139962881</v>
      </c>
      <c r="K2038" t="s">
        <v>34</v>
      </c>
      <c r="L2038" t="s">
        <v>54</v>
      </c>
      <c r="M2038" t="s">
        <v>55</v>
      </c>
      <c r="N2038" t="s">
        <v>37</v>
      </c>
      <c r="O2038" t="s">
        <v>38</v>
      </c>
      <c r="P2038">
        <v>72</v>
      </c>
      <c r="Q2038">
        <f t="shared" si="62"/>
        <v>0.48</v>
      </c>
      <c r="R2038" t="str">
        <f>VLOOKUP(I2038,'[2]All Tests Results'!$A$1:$C$979,2,0)</f>
        <v>21</v>
      </c>
      <c r="S2038" t="str">
        <f>VLOOKUP(I2038,'[2]All Tests Results'!$A$1:$C$979,3,0)</f>
        <v>30%</v>
      </c>
      <c r="T2038">
        <f t="shared" si="63"/>
        <v>0.39</v>
      </c>
      <c r="U2038">
        <v>43701.357511574075</v>
      </c>
      <c r="W2038" t="s">
        <v>56</v>
      </c>
    </row>
    <row r="2039" spans="1:23">
      <c r="A2039" t="s">
        <v>5947</v>
      </c>
      <c r="B2039" t="s">
        <v>3189</v>
      </c>
      <c r="C2039" t="s">
        <v>1607</v>
      </c>
      <c r="D2039" t="s">
        <v>30</v>
      </c>
      <c r="E2039">
        <v>22</v>
      </c>
      <c r="F2039" s="3">
        <v>1540232602321</v>
      </c>
      <c r="G2039" t="s">
        <v>31</v>
      </c>
      <c r="H2039" t="s">
        <v>91</v>
      </c>
      <c r="I2039" t="s">
        <v>5948</v>
      </c>
      <c r="J2039" s="3">
        <v>923110951796</v>
      </c>
      <c r="K2039" t="s">
        <v>34</v>
      </c>
      <c r="L2039" t="s">
        <v>54</v>
      </c>
      <c r="M2039" t="s">
        <v>48</v>
      </c>
      <c r="N2039" t="s">
        <v>37</v>
      </c>
      <c r="O2039" t="s">
        <v>91</v>
      </c>
      <c r="P2039">
        <v>120</v>
      </c>
      <c r="Q2039">
        <f t="shared" si="62"/>
        <v>0.8</v>
      </c>
      <c r="R2039" t="str">
        <f>VLOOKUP(I2039,Sheet7!$A$1:$C$747,2,0)</f>
        <v>35</v>
      </c>
      <c r="S2039" t="str">
        <f>VLOOKUP(I2039,Sheet7!$A$1:$C$747,3,0)</f>
        <v>88%</v>
      </c>
      <c r="T2039">
        <f t="shared" si="63"/>
        <v>0.84000000000000008</v>
      </c>
      <c r="U2039">
        <v>43699.734768518516</v>
      </c>
      <c r="W2039" t="s">
        <v>56</v>
      </c>
    </row>
    <row r="2040" spans="1:23">
      <c r="A2040" t="s">
        <v>5949</v>
      </c>
      <c r="B2040" t="s">
        <v>59</v>
      </c>
      <c r="C2040" t="s">
        <v>1168</v>
      </c>
      <c r="D2040" t="s">
        <v>30</v>
      </c>
      <c r="E2040">
        <v>26</v>
      </c>
      <c r="F2040" s="3">
        <v>1540280468951</v>
      </c>
      <c r="G2040" t="s">
        <v>88</v>
      </c>
      <c r="H2040" t="s">
        <v>91</v>
      </c>
      <c r="I2040" t="s">
        <v>5950</v>
      </c>
      <c r="J2040" s="3">
        <v>923110952523</v>
      </c>
      <c r="K2040" t="s">
        <v>34</v>
      </c>
      <c r="L2040" t="s">
        <v>35</v>
      </c>
      <c r="M2040" t="s">
        <v>55</v>
      </c>
      <c r="N2040" t="s">
        <v>37</v>
      </c>
      <c r="O2040" t="s">
        <v>91</v>
      </c>
      <c r="P2040">
        <v>36</v>
      </c>
      <c r="Q2040">
        <f t="shared" si="62"/>
        <v>0.24</v>
      </c>
      <c r="R2040" t="str">
        <f>VLOOKUP(I2040,'[2]All Tests Results'!$A$1:$C$979,2,0)</f>
        <v>38</v>
      </c>
      <c r="S2040" t="str">
        <f>VLOOKUP(I2040,'[2]All Tests Results'!$A$1:$C$979,3,0)</f>
        <v>54%</v>
      </c>
      <c r="T2040">
        <f t="shared" si="63"/>
        <v>0.39</v>
      </c>
      <c r="U2040">
        <v>43702.774618055555</v>
      </c>
      <c r="W2040" t="s">
        <v>56</v>
      </c>
    </row>
    <row r="2041" spans="1:23">
      <c r="A2041" t="s">
        <v>5951</v>
      </c>
      <c r="B2041" t="s">
        <v>5952</v>
      </c>
      <c r="C2041" t="s">
        <v>444</v>
      </c>
      <c r="D2041" t="s">
        <v>30</v>
      </c>
      <c r="E2041">
        <v>17</v>
      </c>
      <c r="F2041" s="3">
        <v>1120114762385</v>
      </c>
      <c r="G2041" t="s">
        <v>44</v>
      </c>
      <c r="H2041" t="s">
        <v>252</v>
      </c>
      <c r="I2041" t="s">
        <v>5953</v>
      </c>
      <c r="J2041" s="3">
        <v>923110969061</v>
      </c>
      <c r="K2041" t="s">
        <v>34</v>
      </c>
      <c r="L2041" t="s">
        <v>54</v>
      </c>
      <c r="M2041" t="s">
        <v>55</v>
      </c>
      <c r="O2041" t="s">
        <v>38</v>
      </c>
      <c r="P2041">
        <v>74</v>
      </c>
      <c r="Q2041">
        <f t="shared" si="62"/>
        <v>0.49333333333333335</v>
      </c>
      <c r="R2041" t="str">
        <f>VLOOKUP(I2041,[1]AllTestsScores!$A$1:$C$1012,2,0)</f>
        <v>15</v>
      </c>
      <c r="S2041" t="str">
        <f>VLOOKUP(I2041,[1]AllTestsScores!$A$1:$C$1012,3,0)</f>
        <v>38%</v>
      </c>
      <c r="T2041">
        <f t="shared" si="63"/>
        <v>0.43666666666666665</v>
      </c>
      <c r="U2041">
        <v>43710.402291666665</v>
      </c>
      <c r="W2041" t="s">
        <v>56</v>
      </c>
    </row>
    <row r="2042" spans="1:23">
      <c r="A2042" t="s">
        <v>5954</v>
      </c>
      <c r="B2042" t="s">
        <v>398</v>
      </c>
      <c r="C2042" t="s">
        <v>129</v>
      </c>
      <c r="D2042" t="s">
        <v>30</v>
      </c>
      <c r="E2042">
        <v>21</v>
      </c>
      <c r="F2042" s="3">
        <v>1730188430529</v>
      </c>
      <c r="G2042" t="s">
        <v>31</v>
      </c>
      <c r="H2042" t="s">
        <v>38</v>
      </c>
      <c r="I2042" t="s">
        <v>5955</v>
      </c>
      <c r="J2042" s="3">
        <v>923110994602</v>
      </c>
      <c r="K2042" t="s">
        <v>34</v>
      </c>
      <c r="L2042" t="s">
        <v>54</v>
      </c>
      <c r="M2042" t="s">
        <v>48</v>
      </c>
      <c r="O2042" t="s">
        <v>38</v>
      </c>
      <c r="P2042">
        <v>108</v>
      </c>
      <c r="Q2042">
        <f t="shared" si="62"/>
        <v>0.72</v>
      </c>
      <c r="R2042" t="str">
        <f>VLOOKUP(I2042,Sheet7!$A$1:$C$747,2,0)</f>
        <v>21</v>
      </c>
      <c r="S2042" t="str">
        <f>VLOOKUP(I2042,Sheet7!$A$1:$C$747,3,0)</f>
        <v>53%</v>
      </c>
      <c r="T2042">
        <f t="shared" si="63"/>
        <v>0.625</v>
      </c>
      <c r="U2042">
        <v>43698.643090277779</v>
      </c>
      <c r="W2042" t="s">
        <v>56</v>
      </c>
    </row>
    <row r="2043" spans="1:23">
      <c r="A2043" t="s">
        <v>5956</v>
      </c>
      <c r="B2043" t="s">
        <v>162</v>
      </c>
      <c r="C2043" t="s">
        <v>1025</v>
      </c>
      <c r="D2043" t="s">
        <v>30</v>
      </c>
      <c r="E2043">
        <v>17</v>
      </c>
      <c r="F2043" s="3">
        <v>1</v>
      </c>
      <c r="G2043" t="s">
        <v>31</v>
      </c>
      <c r="H2043" t="s">
        <v>296</v>
      </c>
      <c r="I2043" t="s">
        <v>5957</v>
      </c>
      <c r="J2043" s="3">
        <v>923110999034</v>
      </c>
      <c r="K2043" t="s">
        <v>154</v>
      </c>
      <c r="L2043" t="s">
        <v>47</v>
      </c>
      <c r="M2043" t="s">
        <v>48</v>
      </c>
      <c r="N2043" t="s">
        <v>37</v>
      </c>
      <c r="O2043" t="s">
        <v>38</v>
      </c>
      <c r="P2043">
        <v>21</v>
      </c>
      <c r="Q2043">
        <f t="shared" si="62"/>
        <v>0.14000000000000001</v>
      </c>
      <c r="R2043" t="str">
        <f>VLOOKUP(I2043,Sheet7!$A$1:$C$747,2,0)</f>
        <v>21</v>
      </c>
      <c r="S2043" t="str">
        <f>VLOOKUP(I2043,Sheet7!$A$1:$C$747,3,0)</f>
        <v>53%</v>
      </c>
      <c r="T2043">
        <f t="shared" si="63"/>
        <v>0.33500000000000002</v>
      </c>
      <c r="U2043">
        <v>43705.616875</v>
      </c>
      <c r="W2043" t="s">
        <v>39</v>
      </c>
    </row>
    <row r="2044" spans="1:23">
      <c r="A2044" t="s">
        <v>5958</v>
      </c>
      <c r="B2044" t="s">
        <v>5959</v>
      </c>
      <c r="C2044" t="s">
        <v>98</v>
      </c>
      <c r="D2044" t="s">
        <v>30</v>
      </c>
      <c r="E2044">
        <v>22</v>
      </c>
      <c r="F2044" s="3">
        <v>1730124468127</v>
      </c>
      <c r="G2044" t="s">
        <v>31</v>
      </c>
      <c r="H2044" t="s">
        <v>38</v>
      </c>
      <c r="I2044" t="s">
        <v>5960</v>
      </c>
      <c r="J2044" s="3">
        <v>923111304448</v>
      </c>
      <c r="K2044" t="s">
        <v>34</v>
      </c>
      <c r="L2044" t="s">
        <v>54</v>
      </c>
      <c r="M2044" t="s">
        <v>48</v>
      </c>
      <c r="O2044" t="s">
        <v>38</v>
      </c>
      <c r="P2044">
        <v>79</v>
      </c>
      <c r="Q2044">
        <f t="shared" si="62"/>
        <v>0.52666666666666662</v>
      </c>
      <c r="T2044">
        <f t="shared" si="63"/>
        <v>0.26333333333333331</v>
      </c>
      <c r="U2044">
        <v>43698.73746527778</v>
      </c>
    </row>
    <row r="2045" spans="1:23">
      <c r="A2045" t="s">
        <v>5961</v>
      </c>
      <c r="B2045" t="s">
        <v>659</v>
      </c>
      <c r="C2045" t="s">
        <v>5962</v>
      </c>
      <c r="D2045" t="s">
        <v>30</v>
      </c>
      <c r="E2045">
        <v>28</v>
      </c>
      <c r="F2045" s="3">
        <v>1310166251757</v>
      </c>
      <c r="G2045" t="s">
        <v>88</v>
      </c>
      <c r="H2045" t="s">
        <v>38</v>
      </c>
      <c r="I2045" t="s">
        <v>5963</v>
      </c>
      <c r="J2045" s="3">
        <v>923144564469</v>
      </c>
      <c r="K2045" t="s">
        <v>34</v>
      </c>
      <c r="L2045" t="s">
        <v>54</v>
      </c>
      <c r="M2045" t="s">
        <v>48</v>
      </c>
      <c r="N2045" t="s">
        <v>37</v>
      </c>
      <c r="O2045" t="s">
        <v>38</v>
      </c>
      <c r="P2045">
        <v>51</v>
      </c>
      <c r="Q2045">
        <f t="shared" si="62"/>
        <v>0.34</v>
      </c>
      <c r="R2045" t="str">
        <f>VLOOKUP(I2045,'[2]All Tests Results'!$A$1:$C$979,2,0)</f>
        <v>31</v>
      </c>
      <c r="S2045" t="str">
        <f>VLOOKUP(I2045,'[2]All Tests Results'!$A$1:$C$979,3,0)</f>
        <v>44%</v>
      </c>
      <c r="T2045">
        <f t="shared" si="63"/>
        <v>0.39</v>
      </c>
      <c r="U2045">
        <v>43699.242893518516</v>
      </c>
      <c r="W2045" t="s">
        <v>56</v>
      </c>
    </row>
    <row r="2046" spans="1:23">
      <c r="A2046" t="s">
        <v>5964</v>
      </c>
      <c r="B2046" t="s">
        <v>310</v>
      </c>
      <c r="C2046" t="s">
        <v>120</v>
      </c>
      <c r="D2046" t="s">
        <v>30</v>
      </c>
      <c r="E2046">
        <v>26</v>
      </c>
      <c r="F2046" s="3">
        <v>1560279435881</v>
      </c>
      <c r="G2046" t="s">
        <v>44</v>
      </c>
      <c r="H2046" t="s">
        <v>73</v>
      </c>
      <c r="I2046" t="s">
        <v>5965</v>
      </c>
      <c r="J2046" s="3">
        <v>923111516122</v>
      </c>
      <c r="K2046" t="s">
        <v>34</v>
      </c>
      <c r="L2046" t="s">
        <v>54</v>
      </c>
      <c r="M2046" t="s">
        <v>55</v>
      </c>
      <c r="N2046" t="s">
        <v>37</v>
      </c>
      <c r="O2046" t="s">
        <v>38</v>
      </c>
      <c r="P2046">
        <v>84</v>
      </c>
      <c r="Q2046">
        <f t="shared" si="62"/>
        <v>0.56000000000000005</v>
      </c>
      <c r="T2046">
        <f t="shared" si="63"/>
        <v>0.28000000000000003</v>
      </c>
      <c r="U2046">
        <v>43699.610532407409</v>
      </c>
      <c r="W2046" t="s">
        <v>75</v>
      </c>
    </row>
    <row r="2047" spans="1:23">
      <c r="A2047" t="s">
        <v>5966</v>
      </c>
      <c r="B2047" t="s">
        <v>5967</v>
      </c>
      <c r="C2047" t="s">
        <v>801</v>
      </c>
      <c r="D2047" t="s">
        <v>30</v>
      </c>
      <c r="E2047">
        <v>21</v>
      </c>
      <c r="F2047" s="3">
        <v>1730183716643</v>
      </c>
      <c r="G2047" t="s">
        <v>44</v>
      </c>
      <c r="H2047" t="s">
        <v>38</v>
      </c>
      <c r="I2047" t="s">
        <v>5968</v>
      </c>
      <c r="J2047" s="3">
        <v>923111516175</v>
      </c>
      <c r="K2047" t="s">
        <v>34</v>
      </c>
      <c r="L2047" t="s">
        <v>54</v>
      </c>
      <c r="M2047" t="s">
        <v>48</v>
      </c>
      <c r="O2047" t="s">
        <v>38</v>
      </c>
      <c r="P2047">
        <v>38</v>
      </c>
      <c r="Q2047">
        <f t="shared" si="62"/>
        <v>0.25333333333333335</v>
      </c>
      <c r="T2047">
        <f t="shared" si="63"/>
        <v>0.12666666666666668</v>
      </c>
      <c r="U2047">
        <v>43698.753217592595</v>
      </c>
      <c r="W2047" t="s">
        <v>145</v>
      </c>
    </row>
    <row r="2048" spans="1:23">
      <c r="A2048" t="s">
        <v>5969</v>
      </c>
      <c r="B2048" t="s">
        <v>59</v>
      </c>
      <c r="C2048" t="s">
        <v>857</v>
      </c>
      <c r="D2048" t="s">
        <v>30</v>
      </c>
      <c r="E2048">
        <v>23</v>
      </c>
      <c r="F2048" s="3">
        <v>3740526958505</v>
      </c>
      <c r="G2048" t="s">
        <v>44</v>
      </c>
      <c r="H2048" t="s">
        <v>45</v>
      </c>
      <c r="I2048" t="s">
        <v>5970</v>
      </c>
      <c r="J2048" s="3">
        <v>923111517198</v>
      </c>
      <c r="K2048" t="s">
        <v>34</v>
      </c>
      <c r="L2048" t="s">
        <v>54</v>
      </c>
      <c r="M2048" t="s">
        <v>55</v>
      </c>
      <c r="N2048" t="s">
        <v>37</v>
      </c>
      <c r="O2048" t="s">
        <v>45</v>
      </c>
      <c r="P2048">
        <v>57</v>
      </c>
      <c r="Q2048">
        <f t="shared" si="62"/>
        <v>0.38</v>
      </c>
      <c r="R2048" t="str">
        <f>VLOOKUP(I2048,[1]AllTestsScores!$A$1:$C$1012,2,0)</f>
        <v>11</v>
      </c>
      <c r="S2048" t="str">
        <f>VLOOKUP(I2048,[1]AllTestsScores!$A$1:$C$1012,3,0)</f>
        <v>28%</v>
      </c>
      <c r="T2048">
        <f t="shared" si="63"/>
        <v>0.33</v>
      </c>
      <c r="U2048">
        <v>43707.631006944444</v>
      </c>
      <c r="W2048" t="s">
        <v>56</v>
      </c>
    </row>
    <row r="2049" spans="1:23">
      <c r="A2049" t="s">
        <v>5971</v>
      </c>
      <c r="B2049" t="s">
        <v>5972</v>
      </c>
      <c r="C2049" t="s">
        <v>1025</v>
      </c>
      <c r="D2049" t="s">
        <v>30</v>
      </c>
      <c r="E2049">
        <v>21</v>
      </c>
      <c r="F2049" s="3">
        <v>1310107997427</v>
      </c>
      <c r="G2049" t="s">
        <v>88</v>
      </c>
      <c r="H2049" t="s">
        <v>45</v>
      </c>
      <c r="I2049" t="s">
        <v>5973</v>
      </c>
      <c r="J2049" s="3">
        <v>923111582955</v>
      </c>
      <c r="K2049" t="s">
        <v>34</v>
      </c>
      <c r="L2049" t="s">
        <v>54</v>
      </c>
      <c r="M2049" t="s">
        <v>55</v>
      </c>
      <c r="O2049" t="s">
        <v>45</v>
      </c>
      <c r="P2049">
        <v>59</v>
      </c>
      <c r="Q2049">
        <f t="shared" si="62"/>
        <v>0.39333333333333331</v>
      </c>
      <c r="T2049">
        <f t="shared" si="63"/>
        <v>0.19666666666666666</v>
      </c>
      <c r="U2049">
        <v>43711.231446759259</v>
      </c>
    </row>
    <row r="2050" spans="1:23">
      <c r="A2050" t="s">
        <v>5974</v>
      </c>
      <c r="B2050" t="s">
        <v>1217</v>
      </c>
      <c r="C2050" t="s">
        <v>1157</v>
      </c>
      <c r="D2050" t="s">
        <v>30</v>
      </c>
      <c r="E2050">
        <v>33</v>
      </c>
      <c r="F2050" s="3">
        <v>1310107603883</v>
      </c>
      <c r="G2050" t="s">
        <v>31</v>
      </c>
      <c r="H2050" t="s">
        <v>94</v>
      </c>
      <c r="I2050" t="s">
        <v>5975</v>
      </c>
      <c r="J2050" s="3">
        <v>923111583468</v>
      </c>
      <c r="K2050" t="s">
        <v>34</v>
      </c>
      <c r="L2050" t="s">
        <v>54</v>
      </c>
      <c r="M2050" t="s">
        <v>48</v>
      </c>
      <c r="N2050" t="s">
        <v>37</v>
      </c>
      <c r="O2050" t="s">
        <v>45</v>
      </c>
      <c r="P2050">
        <v>107</v>
      </c>
      <c r="Q2050">
        <f t="shared" ref="Q2050:Q2113" si="64">P2050/150</f>
        <v>0.71333333333333337</v>
      </c>
      <c r="R2050" t="str">
        <f>VLOOKUP(I2050,Sheet7!$A$1:$C$747,2,0)</f>
        <v>29</v>
      </c>
      <c r="S2050" t="str">
        <f>VLOOKUP(I2050,Sheet7!$A$1:$C$747,3,0)</f>
        <v>73%</v>
      </c>
      <c r="T2050">
        <f t="shared" ref="T2050:T2113" si="65">(Q2050+S2050)/2</f>
        <v>0.72166666666666668</v>
      </c>
      <c r="U2050">
        <v>43706.519166666665</v>
      </c>
      <c r="W2050" t="s">
        <v>56</v>
      </c>
    </row>
    <row r="2051" spans="1:23">
      <c r="A2051" t="s">
        <v>5976</v>
      </c>
      <c r="B2051" t="s">
        <v>1418</v>
      </c>
      <c r="C2051" t="s">
        <v>3276</v>
      </c>
      <c r="D2051" t="s">
        <v>30</v>
      </c>
      <c r="E2051">
        <v>22</v>
      </c>
      <c r="F2051" s="3">
        <v>9040301748225</v>
      </c>
      <c r="G2051" t="s">
        <v>44</v>
      </c>
      <c r="H2051" t="s">
        <v>94</v>
      </c>
      <c r="I2051" t="s">
        <v>5977</v>
      </c>
      <c r="J2051" s="3">
        <v>923111722288</v>
      </c>
      <c r="K2051" t="s">
        <v>34</v>
      </c>
      <c r="L2051" t="s">
        <v>54</v>
      </c>
      <c r="M2051" t="s">
        <v>48</v>
      </c>
      <c r="N2051" t="s">
        <v>37</v>
      </c>
      <c r="O2051" t="s">
        <v>45</v>
      </c>
      <c r="P2051">
        <v>78</v>
      </c>
      <c r="Q2051">
        <f t="shared" si="64"/>
        <v>0.52</v>
      </c>
      <c r="R2051" t="str">
        <f>VLOOKUP(I2051,[1]AllTestsScores!$A$1:$C$1012,2,0)</f>
        <v>5</v>
      </c>
      <c r="S2051" t="str">
        <f>VLOOKUP(I2051,[1]AllTestsScores!$A$1:$C$1012,3,0)</f>
        <v>13%</v>
      </c>
      <c r="T2051">
        <f t="shared" si="65"/>
        <v>0.32500000000000001</v>
      </c>
      <c r="U2051">
        <v>43698.678854166668</v>
      </c>
      <c r="W2051" t="s">
        <v>56</v>
      </c>
    </row>
    <row r="2052" spans="1:23">
      <c r="A2052" t="s">
        <v>5978</v>
      </c>
      <c r="B2052" t="s">
        <v>5979</v>
      </c>
      <c r="C2052" t="s">
        <v>3515</v>
      </c>
      <c r="D2052" t="s">
        <v>30</v>
      </c>
      <c r="E2052">
        <v>22</v>
      </c>
      <c r="F2052" s="3">
        <v>1730134380009</v>
      </c>
      <c r="G2052" t="s">
        <v>31</v>
      </c>
      <c r="H2052" t="s">
        <v>38</v>
      </c>
      <c r="I2052" t="s">
        <v>5980</v>
      </c>
      <c r="J2052" s="3">
        <v>923111878383</v>
      </c>
      <c r="K2052" t="s">
        <v>34</v>
      </c>
      <c r="L2052" t="s">
        <v>54</v>
      </c>
      <c r="M2052" t="s">
        <v>48</v>
      </c>
      <c r="N2052" t="s">
        <v>37</v>
      </c>
      <c r="O2052" t="s">
        <v>38</v>
      </c>
      <c r="P2052">
        <v>62</v>
      </c>
      <c r="Q2052">
        <f t="shared" si="64"/>
        <v>0.41333333333333333</v>
      </c>
      <c r="T2052">
        <f t="shared" si="65"/>
        <v>0.20666666666666667</v>
      </c>
      <c r="U2052">
        <v>43700.494189814817</v>
      </c>
      <c r="W2052" t="s">
        <v>75</v>
      </c>
    </row>
    <row r="2053" spans="1:23">
      <c r="A2053" t="s">
        <v>5981</v>
      </c>
      <c r="B2053" t="s">
        <v>5982</v>
      </c>
      <c r="C2053" t="s">
        <v>98</v>
      </c>
      <c r="D2053" t="s">
        <v>30</v>
      </c>
      <c r="E2053">
        <v>26</v>
      </c>
      <c r="F2053" s="3">
        <v>1110140191881</v>
      </c>
      <c r="G2053" t="s">
        <v>88</v>
      </c>
      <c r="H2053" t="s">
        <v>67</v>
      </c>
      <c r="I2053" t="s">
        <v>5983</v>
      </c>
      <c r="J2053" s="3">
        <v>3490582411</v>
      </c>
      <c r="K2053" t="s">
        <v>34</v>
      </c>
      <c r="L2053" t="s">
        <v>35</v>
      </c>
      <c r="M2053" t="s">
        <v>48</v>
      </c>
      <c r="O2053" t="s">
        <v>38</v>
      </c>
      <c r="P2053">
        <v>65</v>
      </c>
      <c r="Q2053">
        <f t="shared" si="64"/>
        <v>0.43333333333333335</v>
      </c>
      <c r="R2053" t="str">
        <f>VLOOKUP(I2053,'[2]All Tests Results'!$A$1:$C$979,2,0)</f>
        <v>24</v>
      </c>
      <c r="S2053" t="str">
        <f>VLOOKUP(I2053,'[2]All Tests Results'!$A$1:$C$979,3,0)</f>
        <v>34%</v>
      </c>
      <c r="T2053">
        <f t="shared" si="65"/>
        <v>0.38666666666666671</v>
      </c>
      <c r="U2053">
        <v>43701.71303240741</v>
      </c>
      <c r="W2053" t="s">
        <v>56</v>
      </c>
    </row>
    <row r="2054" spans="1:23">
      <c r="A2054" t="s">
        <v>5984</v>
      </c>
      <c r="B2054" t="s">
        <v>497</v>
      </c>
      <c r="C2054" t="s">
        <v>1840</v>
      </c>
      <c r="D2054" t="s">
        <v>30</v>
      </c>
      <c r="E2054">
        <v>29</v>
      </c>
      <c r="F2054" s="3">
        <v>1530735285373</v>
      </c>
      <c r="G2054" t="s">
        <v>88</v>
      </c>
      <c r="H2054" t="s">
        <v>99</v>
      </c>
      <c r="I2054" t="s">
        <v>5985</v>
      </c>
      <c r="J2054" s="3">
        <v>923111930002</v>
      </c>
      <c r="K2054" t="s">
        <v>34</v>
      </c>
      <c r="L2054" t="s">
        <v>47</v>
      </c>
      <c r="M2054" t="s">
        <v>55</v>
      </c>
      <c r="N2054" t="s">
        <v>49</v>
      </c>
      <c r="O2054" t="s">
        <v>91</v>
      </c>
      <c r="P2054">
        <v>33</v>
      </c>
      <c r="Q2054">
        <f t="shared" si="64"/>
        <v>0.22</v>
      </c>
      <c r="T2054">
        <f t="shared" si="65"/>
        <v>0.11</v>
      </c>
      <c r="U2054">
        <v>43700.132210648146</v>
      </c>
      <c r="W2054" t="s">
        <v>39</v>
      </c>
    </row>
    <row r="2055" spans="1:23">
      <c r="A2055" t="s">
        <v>5986</v>
      </c>
      <c r="B2055" t="s">
        <v>5987</v>
      </c>
      <c r="C2055" t="s">
        <v>1604</v>
      </c>
      <c r="D2055" t="s">
        <v>30</v>
      </c>
      <c r="E2055">
        <v>24</v>
      </c>
      <c r="F2055" s="3">
        <v>1620271558563</v>
      </c>
      <c r="G2055" t="s">
        <v>88</v>
      </c>
      <c r="H2055" t="s">
        <v>152</v>
      </c>
      <c r="I2055" t="s">
        <v>5988</v>
      </c>
      <c r="J2055" s="3">
        <v>923111997279</v>
      </c>
      <c r="K2055" t="s">
        <v>34</v>
      </c>
      <c r="L2055" t="s">
        <v>47</v>
      </c>
      <c r="M2055" t="s">
        <v>55</v>
      </c>
      <c r="N2055" t="s">
        <v>37</v>
      </c>
      <c r="O2055" t="s">
        <v>38</v>
      </c>
      <c r="P2055">
        <v>69</v>
      </c>
      <c r="Q2055">
        <f t="shared" si="64"/>
        <v>0.46</v>
      </c>
      <c r="T2055">
        <f t="shared" si="65"/>
        <v>0.23</v>
      </c>
      <c r="U2055">
        <v>43722.62903935185</v>
      </c>
      <c r="W2055" t="s">
        <v>39</v>
      </c>
    </row>
    <row r="2056" spans="1:23">
      <c r="A2056" t="s">
        <v>5989</v>
      </c>
      <c r="B2056" t="s">
        <v>5990</v>
      </c>
      <c r="C2056" t="s">
        <v>1030</v>
      </c>
      <c r="D2056" t="s">
        <v>30</v>
      </c>
      <c r="E2056">
        <v>22</v>
      </c>
      <c r="F2056" s="3">
        <v>1720177702189</v>
      </c>
      <c r="G2056" t="s">
        <v>88</v>
      </c>
      <c r="H2056" t="s">
        <v>79</v>
      </c>
      <c r="I2056" t="s">
        <v>5991</v>
      </c>
      <c r="J2056" s="3">
        <v>923111997595</v>
      </c>
      <c r="K2056" t="s">
        <v>34</v>
      </c>
      <c r="L2056" t="s">
        <v>54</v>
      </c>
      <c r="M2056" t="s">
        <v>36</v>
      </c>
      <c r="N2056" t="s">
        <v>37</v>
      </c>
      <c r="O2056" t="s">
        <v>121</v>
      </c>
      <c r="P2056">
        <v>77</v>
      </c>
      <c r="Q2056">
        <f t="shared" si="64"/>
        <v>0.51333333333333331</v>
      </c>
      <c r="T2056">
        <f t="shared" si="65"/>
        <v>0.25666666666666665</v>
      </c>
      <c r="U2056">
        <v>43704.833124999997</v>
      </c>
      <c r="W2056" t="s">
        <v>39</v>
      </c>
    </row>
    <row r="2057" spans="1:23">
      <c r="A2057" t="s">
        <v>5992</v>
      </c>
      <c r="B2057" t="s">
        <v>4889</v>
      </c>
      <c r="C2057" t="s">
        <v>235</v>
      </c>
      <c r="D2057" t="s">
        <v>30</v>
      </c>
      <c r="E2057">
        <v>29</v>
      </c>
      <c r="F2057" s="3">
        <v>1710125101923</v>
      </c>
      <c r="G2057" t="s">
        <v>88</v>
      </c>
      <c r="H2057" t="s">
        <v>32</v>
      </c>
      <c r="I2057" t="s">
        <v>5993</v>
      </c>
      <c r="J2057" s="3">
        <v>923111998595</v>
      </c>
      <c r="K2057" t="s">
        <v>34</v>
      </c>
      <c r="L2057" t="s">
        <v>47</v>
      </c>
      <c r="M2057" t="s">
        <v>48</v>
      </c>
      <c r="N2057" t="s">
        <v>49</v>
      </c>
      <c r="O2057" t="s">
        <v>38</v>
      </c>
      <c r="P2057">
        <v>75</v>
      </c>
      <c r="Q2057">
        <f t="shared" si="64"/>
        <v>0.5</v>
      </c>
      <c r="R2057" t="str">
        <f>VLOOKUP(I2057,'[2]All Tests Results'!$A$1:$C$979,2,0)</f>
        <v>6</v>
      </c>
      <c r="S2057" t="str">
        <f>VLOOKUP(I2057,'[2]All Tests Results'!$A$1:$C$979,3,0)</f>
        <v>9%</v>
      </c>
      <c r="T2057">
        <f t="shared" si="65"/>
        <v>0.29499999999999998</v>
      </c>
      <c r="U2057">
        <v>43699.827384259261</v>
      </c>
      <c r="W2057" t="s">
        <v>39</v>
      </c>
    </row>
    <row r="2058" spans="1:23">
      <c r="A2058" t="s">
        <v>5994</v>
      </c>
      <c r="B2058" t="s">
        <v>162</v>
      </c>
      <c r="C2058" t="s">
        <v>393</v>
      </c>
      <c r="D2058" t="s">
        <v>30</v>
      </c>
      <c r="E2058">
        <v>24</v>
      </c>
      <c r="F2058" s="3">
        <v>1610167830345</v>
      </c>
      <c r="G2058" t="s">
        <v>31</v>
      </c>
      <c r="H2058" t="s">
        <v>121</v>
      </c>
      <c r="I2058" t="s">
        <v>5995</v>
      </c>
      <c r="J2058" s="3">
        <v>923112003358</v>
      </c>
      <c r="K2058" t="s">
        <v>34</v>
      </c>
      <c r="L2058" t="s">
        <v>54</v>
      </c>
      <c r="M2058" t="s">
        <v>55</v>
      </c>
      <c r="N2058" t="s">
        <v>37</v>
      </c>
      <c r="O2058" t="s">
        <v>121</v>
      </c>
      <c r="P2058">
        <v>96</v>
      </c>
      <c r="Q2058">
        <f t="shared" si="64"/>
        <v>0.64</v>
      </c>
      <c r="T2058">
        <f t="shared" si="65"/>
        <v>0.32</v>
      </c>
      <c r="U2058">
        <v>43700.748055555552</v>
      </c>
      <c r="W2058" t="s">
        <v>75</v>
      </c>
    </row>
    <row r="2059" spans="1:23">
      <c r="A2059" t="s">
        <v>5996</v>
      </c>
      <c r="B2059" t="s">
        <v>187</v>
      </c>
      <c r="C2059" t="s">
        <v>606</v>
      </c>
      <c r="D2059" t="s">
        <v>30</v>
      </c>
      <c r="E2059">
        <v>31</v>
      </c>
      <c r="F2059" s="3">
        <v>1710192015999</v>
      </c>
      <c r="G2059" t="s">
        <v>31</v>
      </c>
      <c r="H2059" t="s">
        <v>390</v>
      </c>
      <c r="I2059" t="s">
        <v>5997</v>
      </c>
      <c r="J2059" s="3">
        <v>923113119938</v>
      </c>
      <c r="K2059" t="s">
        <v>63</v>
      </c>
      <c r="L2059" t="s">
        <v>47</v>
      </c>
      <c r="M2059" t="s">
        <v>36</v>
      </c>
      <c r="N2059" t="s">
        <v>37</v>
      </c>
      <c r="O2059" t="s">
        <v>38</v>
      </c>
      <c r="P2059">
        <v>41</v>
      </c>
      <c r="Q2059">
        <f t="shared" si="64"/>
        <v>0.27333333333333332</v>
      </c>
      <c r="T2059">
        <f t="shared" si="65"/>
        <v>0.13666666666666666</v>
      </c>
      <c r="U2059">
        <v>43698.663703703707</v>
      </c>
      <c r="W2059" t="s">
        <v>39</v>
      </c>
    </row>
    <row r="2060" spans="1:23">
      <c r="A2060" t="s">
        <v>5998</v>
      </c>
      <c r="B2060" t="s">
        <v>1278</v>
      </c>
      <c r="C2060" t="s">
        <v>72</v>
      </c>
      <c r="D2060" t="s">
        <v>30</v>
      </c>
      <c r="E2060">
        <v>26</v>
      </c>
      <c r="F2060" s="3">
        <v>1710174170455</v>
      </c>
      <c r="G2060" t="s">
        <v>88</v>
      </c>
      <c r="H2060" t="s">
        <v>32</v>
      </c>
      <c r="I2060" t="s">
        <v>5999</v>
      </c>
      <c r="J2060" s="3">
        <v>923113917838</v>
      </c>
      <c r="K2060" t="s">
        <v>34</v>
      </c>
      <c r="L2060" t="s">
        <v>47</v>
      </c>
      <c r="M2060" t="s">
        <v>55</v>
      </c>
      <c r="N2060" t="s">
        <v>49</v>
      </c>
      <c r="O2060" t="s">
        <v>38</v>
      </c>
      <c r="P2060">
        <v>61</v>
      </c>
      <c r="Q2060">
        <f t="shared" si="64"/>
        <v>0.40666666666666668</v>
      </c>
      <c r="R2060" t="str">
        <f>VLOOKUP(I2060,'[2]All Tests Results'!$A$1:$C$979,2,0)</f>
        <v>21</v>
      </c>
      <c r="S2060" t="str">
        <f>VLOOKUP(I2060,'[2]All Tests Results'!$A$1:$C$979,3,0)</f>
        <v>30%</v>
      </c>
      <c r="T2060">
        <f t="shared" si="65"/>
        <v>0.35333333333333333</v>
      </c>
      <c r="U2060">
        <v>43702.250902777778</v>
      </c>
      <c r="W2060" t="s">
        <v>39</v>
      </c>
    </row>
    <row r="2061" spans="1:23">
      <c r="A2061" t="s">
        <v>6000</v>
      </c>
      <c r="B2061" t="s">
        <v>6001</v>
      </c>
      <c r="C2061" t="s">
        <v>2640</v>
      </c>
      <c r="D2061" t="s">
        <v>43</v>
      </c>
      <c r="E2061">
        <v>25</v>
      </c>
      <c r="F2061" s="3">
        <v>4140473388006</v>
      </c>
      <c r="G2061" t="s">
        <v>88</v>
      </c>
      <c r="H2061" t="s">
        <v>45</v>
      </c>
      <c r="I2061" t="s">
        <v>6002</v>
      </c>
      <c r="J2061" s="3">
        <v>923114204184</v>
      </c>
      <c r="K2061" t="s">
        <v>34</v>
      </c>
      <c r="L2061" t="s">
        <v>54</v>
      </c>
      <c r="M2061" t="s">
        <v>48</v>
      </c>
      <c r="N2061" t="s">
        <v>37</v>
      </c>
      <c r="O2061" t="s">
        <v>45</v>
      </c>
      <c r="P2061">
        <v>92</v>
      </c>
      <c r="Q2061">
        <f t="shared" si="64"/>
        <v>0.61333333333333329</v>
      </c>
      <c r="R2061" t="str">
        <f>VLOOKUP(I2061,'[2]All Tests Results'!$A$1:$C$979,2,0)</f>
        <v>23</v>
      </c>
      <c r="S2061" t="str">
        <f>VLOOKUP(I2061,'[2]All Tests Results'!$A$1:$C$979,3,0)</f>
        <v>33%</v>
      </c>
      <c r="T2061">
        <f t="shared" si="65"/>
        <v>0.47166666666666668</v>
      </c>
      <c r="U2061">
        <v>43709.441018518519</v>
      </c>
      <c r="W2061" t="s">
        <v>56</v>
      </c>
    </row>
    <row r="2062" spans="1:23">
      <c r="A2062" t="s">
        <v>6003</v>
      </c>
      <c r="B2062" t="s">
        <v>162</v>
      </c>
      <c r="C2062" t="s">
        <v>4882</v>
      </c>
      <c r="D2062" t="s">
        <v>30</v>
      </c>
      <c r="E2062">
        <v>25</v>
      </c>
      <c r="F2062" s="3">
        <v>1560267232667</v>
      </c>
      <c r="G2062" t="s">
        <v>31</v>
      </c>
      <c r="H2062" t="s">
        <v>73</v>
      </c>
      <c r="I2062" t="s">
        <v>6004</v>
      </c>
      <c r="J2062" s="3">
        <v>923114230245</v>
      </c>
      <c r="K2062" t="s">
        <v>34</v>
      </c>
      <c r="L2062" t="s">
        <v>35</v>
      </c>
      <c r="M2062" t="s">
        <v>55</v>
      </c>
      <c r="N2062" t="s">
        <v>37</v>
      </c>
      <c r="O2062" t="s">
        <v>38</v>
      </c>
      <c r="P2062">
        <v>115</v>
      </c>
      <c r="Q2062">
        <f t="shared" si="64"/>
        <v>0.76666666666666672</v>
      </c>
      <c r="R2062" t="str">
        <f>VLOOKUP(I2062,Sheet7!$A$1:$C$747,2,0)</f>
        <v>36</v>
      </c>
      <c r="S2062" t="str">
        <f>VLOOKUP(I2062,Sheet7!$A$1:$C$747,3,0)</f>
        <v>90%</v>
      </c>
      <c r="T2062">
        <f t="shared" si="65"/>
        <v>0.83333333333333337</v>
      </c>
      <c r="U2062">
        <v>43701.056226851855</v>
      </c>
      <c r="W2062" t="s">
        <v>56</v>
      </c>
    </row>
    <row r="2063" spans="1:23">
      <c r="A2063" t="s">
        <v>6005</v>
      </c>
      <c r="B2063" t="s">
        <v>6006</v>
      </c>
      <c r="C2063" t="s">
        <v>6007</v>
      </c>
      <c r="D2063" t="s">
        <v>30</v>
      </c>
      <c r="E2063">
        <v>19</v>
      </c>
      <c r="F2063" s="3">
        <v>1330211838487</v>
      </c>
      <c r="G2063" t="s">
        <v>88</v>
      </c>
      <c r="H2063" t="s">
        <v>211</v>
      </c>
      <c r="I2063" s="11" t="s">
        <v>6008</v>
      </c>
      <c r="J2063" s="3">
        <v>923115059971</v>
      </c>
      <c r="K2063" t="s">
        <v>69</v>
      </c>
      <c r="L2063" t="s">
        <v>54</v>
      </c>
      <c r="M2063" t="s">
        <v>48</v>
      </c>
      <c r="N2063" t="s">
        <v>37</v>
      </c>
      <c r="O2063" t="s">
        <v>45</v>
      </c>
      <c r="P2063">
        <v>71</v>
      </c>
      <c r="Q2063">
        <f t="shared" si="64"/>
        <v>0.47333333333333333</v>
      </c>
      <c r="T2063">
        <f t="shared" si="65"/>
        <v>0.23666666666666666</v>
      </c>
      <c r="U2063">
        <v>43707.452592592592</v>
      </c>
      <c r="W2063" t="s">
        <v>75</v>
      </c>
    </row>
    <row r="2064" spans="1:23">
      <c r="A2064" t="s">
        <v>6009</v>
      </c>
      <c r="B2064" t="s">
        <v>6010</v>
      </c>
      <c r="C2064" t="s">
        <v>900</v>
      </c>
      <c r="D2064" t="s">
        <v>30</v>
      </c>
      <c r="E2064">
        <v>26</v>
      </c>
      <c r="F2064" s="3">
        <v>1520250640521</v>
      </c>
      <c r="G2064" t="s">
        <v>88</v>
      </c>
      <c r="H2064" t="s">
        <v>158</v>
      </c>
      <c r="I2064" t="s">
        <v>6011</v>
      </c>
      <c r="J2064" s="3">
        <v>923460141428</v>
      </c>
      <c r="K2064" t="s">
        <v>34</v>
      </c>
      <c r="L2064" t="s">
        <v>54</v>
      </c>
      <c r="M2064" t="s">
        <v>48</v>
      </c>
      <c r="N2064" t="s">
        <v>49</v>
      </c>
      <c r="O2064" t="s">
        <v>38</v>
      </c>
      <c r="P2064">
        <v>71</v>
      </c>
      <c r="Q2064">
        <f t="shared" si="64"/>
        <v>0.47333333333333333</v>
      </c>
      <c r="R2064" t="str">
        <f>VLOOKUP(I2064,'[2]All Tests Results'!$A$1:$C$979,2,0)</f>
        <v>21</v>
      </c>
      <c r="S2064" t="str">
        <f>VLOOKUP(I2064,'[2]All Tests Results'!$A$1:$C$979,3,0)</f>
        <v>30%</v>
      </c>
      <c r="T2064">
        <f t="shared" si="65"/>
        <v>0.38666666666666666</v>
      </c>
      <c r="U2064">
        <v>43712.561886574076</v>
      </c>
      <c r="W2064" t="s">
        <v>56</v>
      </c>
    </row>
    <row r="2065" spans="1:23">
      <c r="A2065" t="s">
        <v>6012</v>
      </c>
      <c r="B2065" t="s">
        <v>2393</v>
      </c>
      <c r="C2065" t="s">
        <v>161</v>
      </c>
      <c r="D2065" t="s">
        <v>30</v>
      </c>
      <c r="E2065">
        <v>23</v>
      </c>
      <c r="F2065" s="3">
        <v>1310149253661</v>
      </c>
      <c r="G2065" t="s">
        <v>88</v>
      </c>
      <c r="H2065" t="s">
        <v>45</v>
      </c>
      <c r="I2065" t="s">
        <v>6013</v>
      </c>
      <c r="J2065" s="3">
        <v>923115582588</v>
      </c>
      <c r="K2065" t="s">
        <v>34</v>
      </c>
      <c r="L2065" t="s">
        <v>47</v>
      </c>
      <c r="M2065" t="s">
        <v>55</v>
      </c>
      <c r="N2065" t="s">
        <v>37</v>
      </c>
      <c r="O2065" t="s">
        <v>45</v>
      </c>
      <c r="P2065">
        <v>55</v>
      </c>
      <c r="Q2065">
        <f t="shared" si="64"/>
        <v>0.36666666666666664</v>
      </c>
      <c r="R2065" t="str">
        <f>VLOOKUP(I2065,'[2]All Tests Results'!$A$1:$C$979,2,0)</f>
        <v>38</v>
      </c>
      <c r="S2065" t="str">
        <f>VLOOKUP(I2065,'[2]All Tests Results'!$A$1:$C$979,3,0)</f>
        <v>54%</v>
      </c>
      <c r="T2065">
        <f t="shared" si="65"/>
        <v>0.45333333333333337</v>
      </c>
      <c r="U2065">
        <v>43700.747245370374</v>
      </c>
      <c r="W2065" t="s">
        <v>39</v>
      </c>
    </row>
    <row r="2066" spans="1:23">
      <c r="A2066" t="s">
        <v>6014</v>
      </c>
      <c r="B2066" t="s">
        <v>496</v>
      </c>
      <c r="C2066" t="s">
        <v>87</v>
      </c>
      <c r="D2066" t="s">
        <v>30</v>
      </c>
      <c r="E2066">
        <v>23</v>
      </c>
      <c r="F2066" s="3">
        <v>1310198682435</v>
      </c>
      <c r="G2066" t="s">
        <v>88</v>
      </c>
      <c r="H2066" t="s">
        <v>45</v>
      </c>
      <c r="I2066" t="s">
        <v>6015</v>
      </c>
      <c r="J2066" s="3">
        <v>923115603761</v>
      </c>
      <c r="K2066" t="s">
        <v>34</v>
      </c>
      <c r="L2066" t="s">
        <v>54</v>
      </c>
      <c r="M2066" t="s">
        <v>36</v>
      </c>
      <c r="N2066" t="s">
        <v>37</v>
      </c>
      <c r="O2066" t="s">
        <v>45</v>
      </c>
      <c r="P2066">
        <v>80</v>
      </c>
      <c r="Q2066">
        <f t="shared" si="64"/>
        <v>0.53333333333333333</v>
      </c>
      <c r="T2066">
        <f t="shared" si="65"/>
        <v>0.26666666666666666</v>
      </c>
      <c r="U2066">
        <v>43700.794131944444</v>
      </c>
      <c r="W2066" t="s">
        <v>39</v>
      </c>
    </row>
    <row r="2067" spans="1:23">
      <c r="A2067" t="s">
        <v>6016</v>
      </c>
      <c r="B2067" t="s">
        <v>510</v>
      </c>
      <c r="C2067" t="s">
        <v>129</v>
      </c>
      <c r="D2067" t="s">
        <v>30</v>
      </c>
      <c r="E2067">
        <v>30</v>
      </c>
      <c r="F2067" s="3">
        <v>1350355551911</v>
      </c>
      <c r="G2067" t="s">
        <v>31</v>
      </c>
      <c r="H2067" t="s">
        <v>94</v>
      </c>
      <c r="I2067" t="s">
        <v>6017</v>
      </c>
      <c r="J2067" s="3">
        <v>923115611253</v>
      </c>
      <c r="K2067" t="s">
        <v>69</v>
      </c>
      <c r="L2067" t="s">
        <v>54</v>
      </c>
      <c r="M2067" t="s">
        <v>48</v>
      </c>
      <c r="N2067" t="s">
        <v>49</v>
      </c>
      <c r="O2067" t="s">
        <v>45</v>
      </c>
      <c r="P2067">
        <v>52</v>
      </c>
      <c r="Q2067">
        <f t="shared" si="64"/>
        <v>0.34666666666666668</v>
      </c>
      <c r="R2067" t="str">
        <f>VLOOKUP(I2067,Sheet7!$A$1:$C$747,2,0)</f>
        <v>28</v>
      </c>
      <c r="S2067" t="str">
        <f>VLOOKUP(I2067,Sheet7!$A$1:$C$747,3,0)</f>
        <v>70%</v>
      </c>
      <c r="T2067">
        <f t="shared" si="65"/>
        <v>0.52333333333333332</v>
      </c>
      <c r="U2067">
        <v>43698.720763888887</v>
      </c>
      <c r="W2067" t="s">
        <v>134</v>
      </c>
    </row>
    <row r="2068" spans="1:23">
      <c r="A2068" t="s">
        <v>6018</v>
      </c>
      <c r="B2068" t="s">
        <v>1984</v>
      </c>
      <c r="C2068" t="s">
        <v>2048</v>
      </c>
      <c r="D2068" t="s">
        <v>43</v>
      </c>
      <c r="E2068">
        <v>26</v>
      </c>
      <c r="F2068" s="3">
        <v>1310155472124</v>
      </c>
      <c r="G2068" t="s">
        <v>88</v>
      </c>
      <c r="H2068" t="s">
        <v>45</v>
      </c>
      <c r="I2068" t="s">
        <v>6019</v>
      </c>
      <c r="J2068" s="3">
        <v>923115730233</v>
      </c>
      <c r="K2068" t="s">
        <v>34</v>
      </c>
      <c r="L2068" t="s">
        <v>35</v>
      </c>
      <c r="M2068" t="s">
        <v>55</v>
      </c>
      <c r="N2068" t="s">
        <v>49</v>
      </c>
      <c r="O2068" t="s">
        <v>45</v>
      </c>
      <c r="P2068">
        <v>83</v>
      </c>
      <c r="Q2068">
        <f t="shared" si="64"/>
        <v>0.55333333333333334</v>
      </c>
      <c r="T2068">
        <f t="shared" si="65"/>
        <v>0.27666666666666667</v>
      </c>
      <c r="U2068">
        <v>43698.755358796298</v>
      </c>
      <c r="W2068" t="s">
        <v>75</v>
      </c>
    </row>
    <row r="2069" spans="1:23">
      <c r="A2069" t="s">
        <v>6020</v>
      </c>
      <c r="B2069" t="s">
        <v>6021</v>
      </c>
      <c r="C2069" t="s">
        <v>2913</v>
      </c>
      <c r="D2069" t="s">
        <v>30</v>
      </c>
      <c r="E2069">
        <v>22</v>
      </c>
      <c r="F2069" s="3">
        <v>1330232493587</v>
      </c>
      <c r="G2069" t="s">
        <v>44</v>
      </c>
      <c r="H2069" t="s">
        <v>211</v>
      </c>
      <c r="I2069" t="s">
        <v>6022</v>
      </c>
      <c r="J2069" s="3">
        <v>923115807702</v>
      </c>
      <c r="K2069" t="s">
        <v>34</v>
      </c>
      <c r="L2069" t="s">
        <v>54</v>
      </c>
      <c r="M2069" t="s">
        <v>55</v>
      </c>
      <c r="O2069" t="s">
        <v>211</v>
      </c>
      <c r="P2069">
        <v>52</v>
      </c>
      <c r="Q2069">
        <f t="shared" si="64"/>
        <v>0.34666666666666668</v>
      </c>
      <c r="R2069" t="str">
        <f>VLOOKUP(I2069,[1]AllTestsScores!$A$1:$C$1012,2,0)</f>
        <v>14</v>
      </c>
      <c r="S2069" t="str">
        <f>VLOOKUP(I2069,[1]AllTestsScores!$A$1:$C$1012,3,0)</f>
        <v>35%</v>
      </c>
      <c r="T2069">
        <f t="shared" si="65"/>
        <v>0.34833333333333333</v>
      </c>
      <c r="U2069">
        <v>43704.600104166668</v>
      </c>
      <c r="W2069" t="s">
        <v>134</v>
      </c>
    </row>
    <row r="2070" spans="1:23">
      <c r="A2070" t="s">
        <v>6023</v>
      </c>
      <c r="B2070" t="s">
        <v>162</v>
      </c>
      <c r="C2070" t="s">
        <v>809</v>
      </c>
      <c r="D2070" t="s">
        <v>30</v>
      </c>
      <c r="E2070">
        <v>20</v>
      </c>
      <c r="F2070" s="3">
        <v>1620304014883</v>
      </c>
      <c r="G2070" t="s">
        <v>31</v>
      </c>
      <c r="H2070" t="s">
        <v>152</v>
      </c>
      <c r="I2070" t="s">
        <v>6024</v>
      </c>
      <c r="J2070" s="3">
        <v>923115820616</v>
      </c>
      <c r="K2070" t="s">
        <v>34</v>
      </c>
      <c r="L2070" t="s">
        <v>54</v>
      </c>
      <c r="M2070" t="s">
        <v>55</v>
      </c>
      <c r="O2070" t="s">
        <v>38</v>
      </c>
      <c r="P2070">
        <v>41</v>
      </c>
      <c r="Q2070">
        <f t="shared" si="64"/>
        <v>0.27333333333333332</v>
      </c>
      <c r="T2070">
        <f t="shared" si="65"/>
        <v>0.13666666666666666</v>
      </c>
      <c r="U2070">
        <v>43700.253101851849</v>
      </c>
      <c r="W2070" t="s">
        <v>75</v>
      </c>
    </row>
    <row r="2071" spans="1:23">
      <c r="A2071" t="s">
        <v>6025</v>
      </c>
      <c r="B2071" t="s">
        <v>129</v>
      </c>
      <c r="C2071" t="s">
        <v>161</v>
      </c>
      <c r="D2071" t="s">
        <v>30</v>
      </c>
      <c r="E2071">
        <v>22</v>
      </c>
      <c r="F2071" s="3">
        <v>1310185632353</v>
      </c>
      <c r="G2071" t="s">
        <v>31</v>
      </c>
      <c r="H2071" t="s">
        <v>45</v>
      </c>
      <c r="I2071" t="s">
        <v>6026</v>
      </c>
      <c r="J2071" s="3">
        <v>923115820841</v>
      </c>
      <c r="K2071" t="s">
        <v>34</v>
      </c>
      <c r="L2071" t="s">
        <v>54</v>
      </c>
      <c r="M2071" t="s">
        <v>55</v>
      </c>
      <c r="O2071" t="s">
        <v>45</v>
      </c>
      <c r="P2071">
        <v>76</v>
      </c>
      <c r="Q2071">
        <f t="shared" si="64"/>
        <v>0.50666666666666671</v>
      </c>
      <c r="T2071">
        <f t="shared" si="65"/>
        <v>0.25333333333333335</v>
      </c>
      <c r="U2071">
        <v>43726.573298611111</v>
      </c>
    </row>
    <row r="2072" spans="1:23">
      <c r="A2072" t="s">
        <v>6027</v>
      </c>
      <c r="B2072" t="s">
        <v>1415</v>
      </c>
      <c r="C2072" t="s">
        <v>87</v>
      </c>
      <c r="D2072" t="s">
        <v>30</v>
      </c>
      <c r="E2072">
        <v>20</v>
      </c>
      <c r="F2072" s="3">
        <v>2120318255525</v>
      </c>
      <c r="G2072" t="s">
        <v>88</v>
      </c>
      <c r="H2072" t="s">
        <v>296</v>
      </c>
      <c r="I2072" t="s">
        <v>6028</v>
      </c>
      <c r="J2072" s="3">
        <v>3075780268</v>
      </c>
      <c r="K2072" t="s">
        <v>34</v>
      </c>
      <c r="L2072" t="s">
        <v>54</v>
      </c>
      <c r="M2072" t="s">
        <v>55</v>
      </c>
      <c r="O2072" t="s">
        <v>38</v>
      </c>
      <c r="P2072">
        <v>72</v>
      </c>
      <c r="Q2072">
        <f t="shared" si="64"/>
        <v>0.48</v>
      </c>
      <c r="R2072" t="str">
        <f>VLOOKUP(I2072,'[2]All Tests Results'!$A$1:$C$979,2,0)</f>
        <v>20</v>
      </c>
      <c r="S2072" t="str">
        <f>VLOOKUP(I2072,'[2]All Tests Results'!$A$1:$C$979,3,0)</f>
        <v>29%</v>
      </c>
      <c r="T2072">
        <f t="shared" si="65"/>
        <v>0.38500000000000001</v>
      </c>
      <c r="U2072">
        <v>43708.399733796294</v>
      </c>
      <c r="W2072" t="s">
        <v>56</v>
      </c>
    </row>
    <row r="2073" spans="1:23">
      <c r="A2073" t="s">
        <v>6029</v>
      </c>
      <c r="B2073" t="s">
        <v>1660</v>
      </c>
      <c r="C2073" t="s">
        <v>6030</v>
      </c>
      <c r="D2073" t="s">
        <v>30</v>
      </c>
      <c r="E2073">
        <v>22</v>
      </c>
      <c r="F2073" s="3">
        <v>1310146065269</v>
      </c>
      <c r="G2073" t="s">
        <v>88</v>
      </c>
      <c r="H2073" t="s">
        <v>45</v>
      </c>
      <c r="I2073" t="s">
        <v>6031</v>
      </c>
      <c r="J2073" s="3">
        <v>923115870336</v>
      </c>
      <c r="K2073" t="s">
        <v>34</v>
      </c>
      <c r="L2073" t="s">
        <v>54</v>
      </c>
      <c r="M2073" t="s">
        <v>48</v>
      </c>
      <c r="O2073" t="s">
        <v>45</v>
      </c>
      <c r="P2073">
        <v>71</v>
      </c>
      <c r="Q2073">
        <f t="shared" si="64"/>
        <v>0.47333333333333333</v>
      </c>
      <c r="R2073" t="str">
        <f>VLOOKUP(I2073,'[2]All Tests Results'!$A$1:$C$979,2,0)</f>
        <v>36</v>
      </c>
      <c r="S2073" t="str">
        <f>VLOOKUP(I2073,'[2]All Tests Results'!$A$1:$C$979,3,0)</f>
        <v>51%</v>
      </c>
      <c r="T2073">
        <f t="shared" si="65"/>
        <v>0.4916666666666667</v>
      </c>
      <c r="U2073">
        <v>43701.42119212963</v>
      </c>
      <c r="W2073" t="s">
        <v>56</v>
      </c>
    </row>
    <row r="2074" spans="1:23">
      <c r="A2074" t="s">
        <v>6032</v>
      </c>
      <c r="B2074" t="s">
        <v>5640</v>
      </c>
      <c r="C2074" t="s">
        <v>1185</v>
      </c>
      <c r="D2074" t="s">
        <v>30</v>
      </c>
      <c r="E2074">
        <v>23</v>
      </c>
      <c r="F2074" s="3">
        <v>1730171462135</v>
      </c>
      <c r="G2074" t="s">
        <v>44</v>
      </c>
      <c r="H2074" t="s">
        <v>38</v>
      </c>
      <c r="I2074" t="s">
        <v>6033</v>
      </c>
      <c r="J2074" s="3">
        <v>923116128128</v>
      </c>
      <c r="K2074" t="s">
        <v>34</v>
      </c>
      <c r="L2074" t="s">
        <v>35</v>
      </c>
      <c r="M2074" t="s">
        <v>48</v>
      </c>
      <c r="N2074" t="s">
        <v>37</v>
      </c>
      <c r="O2074" t="s">
        <v>45</v>
      </c>
      <c r="P2074">
        <v>56</v>
      </c>
      <c r="Q2074">
        <f t="shared" si="64"/>
        <v>0.37333333333333335</v>
      </c>
      <c r="T2074">
        <f t="shared" si="65"/>
        <v>0.18666666666666668</v>
      </c>
      <c r="U2074">
        <v>43709.695914351854</v>
      </c>
      <c r="W2074" t="s">
        <v>145</v>
      </c>
    </row>
    <row r="2075" spans="1:23">
      <c r="A2075" t="s">
        <v>6034</v>
      </c>
      <c r="B2075" t="s">
        <v>4209</v>
      </c>
      <c r="C2075" t="s">
        <v>1601</v>
      </c>
      <c r="D2075" t="s">
        <v>30</v>
      </c>
      <c r="E2075">
        <v>22</v>
      </c>
      <c r="F2075" s="3">
        <v>1720203924881</v>
      </c>
      <c r="G2075" t="s">
        <v>31</v>
      </c>
      <c r="H2075" t="s">
        <v>79</v>
      </c>
      <c r="I2075" t="s">
        <v>6035</v>
      </c>
      <c r="J2075" s="3">
        <v>923116565767</v>
      </c>
      <c r="K2075" t="s">
        <v>34</v>
      </c>
      <c r="L2075" t="s">
        <v>54</v>
      </c>
      <c r="M2075" t="s">
        <v>48</v>
      </c>
      <c r="N2075" t="s">
        <v>37</v>
      </c>
      <c r="O2075" t="s">
        <v>38</v>
      </c>
      <c r="P2075">
        <v>113</v>
      </c>
      <c r="Q2075">
        <f t="shared" si="64"/>
        <v>0.7533333333333333</v>
      </c>
      <c r="R2075" t="str">
        <f>VLOOKUP(I2075,Sheet7!$A$1:$C$747,2,0)</f>
        <v>23</v>
      </c>
      <c r="S2075" t="str">
        <f>VLOOKUP(I2075,Sheet7!$A$1:$C$747,3,0)</f>
        <v>58%</v>
      </c>
      <c r="T2075">
        <f t="shared" si="65"/>
        <v>0.66666666666666663</v>
      </c>
      <c r="U2075">
        <v>43722.833912037036</v>
      </c>
      <c r="W2075" t="s">
        <v>134</v>
      </c>
    </row>
    <row r="2076" spans="1:23">
      <c r="A2076" t="s">
        <v>6036</v>
      </c>
      <c r="B2076" t="s">
        <v>6037</v>
      </c>
      <c r="C2076" t="s">
        <v>140</v>
      </c>
      <c r="D2076" t="s">
        <v>30</v>
      </c>
      <c r="E2076">
        <v>27</v>
      </c>
      <c r="F2076" s="3">
        <v>1510189895709</v>
      </c>
      <c r="G2076" t="s">
        <v>88</v>
      </c>
      <c r="H2076" t="s">
        <v>188</v>
      </c>
      <c r="I2076" t="s">
        <v>6038</v>
      </c>
      <c r="J2076" s="3">
        <v>923116739777</v>
      </c>
      <c r="K2076" t="s">
        <v>34</v>
      </c>
      <c r="L2076" t="s">
        <v>35</v>
      </c>
      <c r="M2076" t="s">
        <v>36</v>
      </c>
      <c r="N2076" t="s">
        <v>37</v>
      </c>
      <c r="O2076" t="s">
        <v>38</v>
      </c>
      <c r="P2076">
        <v>67</v>
      </c>
      <c r="Q2076">
        <f t="shared" si="64"/>
        <v>0.44666666666666666</v>
      </c>
      <c r="T2076">
        <f t="shared" si="65"/>
        <v>0.22333333333333333</v>
      </c>
      <c r="U2076">
        <v>43723.644247685188</v>
      </c>
      <c r="W2076" t="s">
        <v>39</v>
      </c>
    </row>
    <row r="2077" spans="1:23">
      <c r="A2077" t="s">
        <v>6039</v>
      </c>
      <c r="B2077" t="s">
        <v>6040</v>
      </c>
      <c r="C2077" t="s">
        <v>120</v>
      </c>
      <c r="D2077" t="s">
        <v>30</v>
      </c>
      <c r="E2077">
        <v>23</v>
      </c>
      <c r="F2077" s="3">
        <v>1620265509919</v>
      </c>
      <c r="G2077" t="s">
        <v>31</v>
      </c>
      <c r="H2077" t="s">
        <v>152</v>
      </c>
      <c r="I2077" t="s">
        <v>6041</v>
      </c>
      <c r="J2077" s="3">
        <v>923117002222</v>
      </c>
      <c r="K2077" t="s">
        <v>34</v>
      </c>
      <c r="L2077" t="s">
        <v>54</v>
      </c>
      <c r="M2077" t="s">
        <v>48</v>
      </c>
      <c r="N2077" t="s">
        <v>37</v>
      </c>
      <c r="O2077" t="s">
        <v>45</v>
      </c>
      <c r="P2077">
        <v>134</v>
      </c>
      <c r="Q2077">
        <f t="shared" si="64"/>
        <v>0.89333333333333331</v>
      </c>
      <c r="R2077" t="str">
        <f>VLOOKUP(I2077,Sheet7!$A$1:$C$747,2,0)</f>
        <v>36</v>
      </c>
      <c r="S2077" t="str">
        <f>VLOOKUP(I2077,Sheet7!$A$1:$C$747,3,0)</f>
        <v>90%</v>
      </c>
      <c r="T2077">
        <f t="shared" si="65"/>
        <v>0.89666666666666672</v>
      </c>
      <c r="U2077">
        <v>43724.55574074074</v>
      </c>
      <c r="W2077" t="s">
        <v>56</v>
      </c>
    </row>
    <row r="2078" spans="1:23">
      <c r="A2078" t="s">
        <v>6042</v>
      </c>
      <c r="B2078" t="s">
        <v>6043</v>
      </c>
      <c r="C2078" t="s">
        <v>6044</v>
      </c>
      <c r="D2078" t="s">
        <v>30</v>
      </c>
      <c r="E2078">
        <v>25</v>
      </c>
      <c r="F2078" s="3">
        <v>1420380082385</v>
      </c>
      <c r="G2078" t="s">
        <v>44</v>
      </c>
      <c r="H2078" t="s">
        <v>107</v>
      </c>
      <c r="I2078" t="s">
        <v>6045</v>
      </c>
      <c r="J2078" s="3">
        <v>923117630302</v>
      </c>
      <c r="K2078" t="s">
        <v>34</v>
      </c>
      <c r="L2078" t="s">
        <v>35</v>
      </c>
      <c r="M2078" t="s">
        <v>55</v>
      </c>
      <c r="N2078" t="s">
        <v>37</v>
      </c>
      <c r="O2078" t="s">
        <v>38</v>
      </c>
      <c r="P2078">
        <v>80</v>
      </c>
      <c r="Q2078">
        <f t="shared" si="64"/>
        <v>0.53333333333333333</v>
      </c>
      <c r="T2078">
        <f t="shared" si="65"/>
        <v>0.26666666666666666</v>
      </c>
      <c r="U2078">
        <v>43705.157280092593</v>
      </c>
      <c r="W2078" t="s">
        <v>145</v>
      </c>
    </row>
    <row r="2079" spans="1:23">
      <c r="A2079" t="s">
        <v>6046</v>
      </c>
      <c r="B2079" t="s">
        <v>3630</v>
      </c>
      <c r="C2079" t="s">
        <v>179</v>
      </c>
      <c r="D2079" t="s">
        <v>30</v>
      </c>
      <c r="E2079">
        <v>21</v>
      </c>
      <c r="F2079" s="3">
        <v>1730126630499</v>
      </c>
      <c r="G2079" t="s">
        <v>31</v>
      </c>
      <c r="H2079" t="s">
        <v>38</v>
      </c>
      <c r="I2079" t="s">
        <v>6047</v>
      </c>
      <c r="J2079" s="3">
        <v>923117909037</v>
      </c>
      <c r="K2079" t="s">
        <v>34</v>
      </c>
      <c r="L2079" t="s">
        <v>54</v>
      </c>
      <c r="M2079" t="s">
        <v>48</v>
      </c>
      <c r="O2079" t="s">
        <v>38</v>
      </c>
      <c r="P2079">
        <v>56</v>
      </c>
      <c r="Q2079">
        <f t="shared" si="64"/>
        <v>0.37333333333333335</v>
      </c>
      <c r="R2079" t="str">
        <f>VLOOKUP(I2079,Sheet7!$A$1:$C$747,2,0)</f>
        <v>17</v>
      </c>
      <c r="S2079" t="str">
        <f>VLOOKUP(I2079,Sheet7!$A$1:$C$747,3,0)</f>
        <v>43%</v>
      </c>
      <c r="T2079">
        <f t="shared" si="65"/>
        <v>0.40166666666666667</v>
      </c>
      <c r="U2079">
        <v>43701.489155092589</v>
      </c>
      <c r="W2079" t="s">
        <v>56</v>
      </c>
    </row>
    <row r="2080" spans="1:23">
      <c r="A2080" t="s">
        <v>6048</v>
      </c>
      <c r="B2080" t="s">
        <v>1381</v>
      </c>
      <c r="C2080" t="s">
        <v>129</v>
      </c>
      <c r="D2080" t="s">
        <v>30</v>
      </c>
      <c r="E2080">
        <v>24</v>
      </c>
      <c r="F2080" s="3">
        <v>1730173867205</v>
      </c>
      <c r="G2080" t="s">
        <v>88</v>
      </c>
      <c r="H2080" t="s">
        <v>38</v>
      </c>
      <c r="I2080" t="s">
        <v>6049</v>
      </c>
      <c r="J2080" s="3">
        <v>923118166880</v>
      </c>
      <c r="K2080" t="s">
        <v>34</v>
      </c>
      <c r="L2080" t="s">
        <v>54</v>
      </c>
      <c r="M2080" t="s">
        <v>48</v>
      </c>
      <c r="N2080" t="s">
        <v>37</v>
      </c>
      <c r="O2080" t="s">
        <v>45</v>
      </c>
      <c r="P2080">
        <v>65</v>
      </c>
      <c r="Q2080">
        <f t="shared" si="64"/>
        <v>0.43333333333333335</v>
      </c>
      <c r="R2080" t="str">
        <f>VLOOKUP(I2080,'[2]All Tests Results'!$A$1:$C$979,2,0)</f>
        <v>30</v>
      </c>
      <c r="S2080" t="str">
        <f>VLOOKUP(I2080,'[2]All Tests Results'!$A$1:$C$979,3,0)</f>
        <v>43%</v>
      </c>
      <c r="T2080">
        <f t="shared" si="65"/>
        <v>0.43166666666666664</v>
      </c>
      <c r="U2080">
        <v>43699.493472222224</v>
      </c>
      <c r="W2080" t="s">
        <v>56</v>
      </c>
    </row>
    <row r="2081" spans="1:24">
      <c r="A2081" t="s">
        <v>6050</v>
      </c>
      <c r="B2081" t="s">
        <v>1861</v>
      </c>
      <c r="C2081" t="s">
        <v>444</v>
      </c>
      <c r="D2081" t="s">
        <v>30</v>
      </c>
      <c r="E2081">
        <v>22</v>
      </c>
      <c r="F2081" s="3">
        <v>1610113805533</v>
      </c>
      <c r="G2081" t="s">
        <v>88</v>
      </c>
      <c r="H2081" t="s">
        <v>152</v>
      </c>
      <c r="I2081" t="s">
        <v>6051</v>
      </c>
      <c r="J2081" s="3">
        <v>923118183011</v>
      </c>
      <c r="K2081" t="s">
        <v>34</v>
      </c>
      <c r="L2081" t="s">
        <v>47</v>
      </c>
      <c r="M2081" t="s">
        <v>55</v>
      </c>
      <c r="N2081" t="s">
        <v>37</v>
      </c>
      <c r="O2081" t="s">
        <v>121</v>
      </c>
      <c r="P2081">
        <v>68</v>
      </c>
      <c r="Q2081">
        <f t="shared" si="64"/>
        <v>0.45333333333333331</v>
      </c>
      <c r="R2081" t="str">
        <f>VLOOKUP(I2081,'[2]All Tests Results'!$A$1:$C$979,2,0)</f>
        <v>35</v>
      </c>
      <c r="S2081" t="str">
        <f>VLOOKUP(I2081,'[2]All Tests Results'!$A$1:$C$979,3,0)</f>
        <v>50%</v>
      </c>
      <c r="T2081">
        <f t="shared" si="65"/>
        <v>0.47666666666666668</v>
      </c>
      <c r="U2081">
        <v>43698.831909722219</v>
      </c>
      <c r="W2081" t="s">
        <v>39</v>
      </c>
    </row>
    <row r="2082" spans="1:24">
      <c r="A2082" t="s">
        <v>6052</v>
      </c>
      <c r="B2082" t="s">
        <v>599</v>
      </c>
      <c r="C2082" t="s">
        <v>795</v>
      </c>
      <c r="D2082" t="s">
        <v>30</v>
      </c>
      <c r="E2082">
        <v>26</v>
      </c>
      <c r="F2082" s="3">
        <v>1620104722737</v>
      </c>
      <c r="G2082" t="s">
        <v>88</v>
      </c>
      <c r="H2082" t="s">
        <v>152</v>
      </c>
      <c r="I2082" t="s">
        <v>6053</v>
      </c>
      <c r="J2082" s="3">
        <v>923109947008</v>
      </c>
      <c r="K2082" t="s">
        <v>34</v>
      </c>
      <c r="L2082" t="s">
        <v>54</v>
      </c>
      <c r="M2082" t="s">
        <v>48</v>
      </c>
      <c r="N2082" t="s">
        <v>37</v>
      </c>
      <c r="O2082" t="s">
        <v>38</v>
      </c>
      <c r="P2082">
        <v>90</v>
      </c>
      <c r="Q2082">
        <f t="shared" si="64"/>
        <v>0.6</v>
      </c>
      <c r="R2082" t="str">
        <f>VLOOKUP(I2082,'[2]All Tests Results'!$A$1:$C$979,2,0)</f>
        <v>12</v>
      </c>
      <c r="S2082" t="str">
        <f>VLOOKUP(I2082,'[2]All Tests Results'!$A$1:$C$979,3,0)</f>
        <v>17%</v>
      </c>
      <c r="T2082">
        <f t="shared" si="65"/>
        <v>0.38500000000000001</v>
      </c>
      <c r="U2082">
        <v>43710.162094907406</v>
      </c>
      <c r="W2082" t="s">
        <v>134</v>
      </c>
    </row>
    <row r="2083" spans="1:24">
      <c r="A2083" t="s">
        <v>6054</v>
      </c>
      <c r="B2083" t="s">
        <v>5432</v>
      </c>
      <c r="C2083" t="s">
        <v>72</v>
      </c>
      <c r="D2083" t="s">
        <v>30</v>
      </c>
      <c r="E2083">
        <v>22</v>
      </c>
      <c r="F2083" s="3">
        <v>1730182888671</v>
      </c>
      <c r="G2083" t="s">
        <v>44</v>
      </c>
      <c r="H2083" t="s">
        <v>38</v>
      </c>
      <c r="I2083" t="s">
        <v>6055</v>
      </c>
      <c r="J2083" s="3">
        <v>923118308412</v>
      </c>
      <c r="K2083" t="s">
        <v>34</v>
      </c>
      <c r="L2083" t="s">
        <v>54</v>
      </c>
      <c r="M2083" t="s">
        <v>55</v>
      </c>
      <c r="O2083" t="s">
        <v>38</v>
      </c>
      <c r="P2083">
        <v>88</v>
      </c>
      <c r="Q2083">
        <f t="shared" si="64"/>
        <v>0.58666666666666667</v>
      </c>
      <c r="R2083" t="str">
        <f>VLOOKUP(I2083,[1]AllTestsScores!$A$1:$C$1012,2,0)</f>
        <v>3</v>
      </c>
      <c r="S2083" t="str">
        <f>VLOOKUP(I2083,[1]AllTestsScores!$A$1:$C$1012,3,0)</f>
        <v>8%</v>
      </c>
      <c r="T2083">
        <f t="shared" si="65"/>
        <v>0.33333333333333331</v>
      </c>
      <c r="U2083">
        <v>43705.188634259262</v>
      </c>
      <c r="W2083" t="s">
        <v>56</v>
      </c>
      <c r="X2083" t="s">
        <v>57</v>
      </c>
    </row>
    <row r="2084" spans="1:24">
      <c r="A2084" t="s">
        <v>6056</v>
      </c>
      <c r="B2084" t="s">
        <v>1185</v>
      </c>
      <c r="C2084" t="s">
        <v>689</v>
      </c>
      <c r="D2084" t="s">
        <v>30</v>
      </c>
      <c r="E2084">
        <v>24</v>
      </c>
      <c r="F2084" s="3">
        <v>2120254941347</v>
      </c>
      <c r="G2084" t="s">
        <v>88</v>
      </c>
      <c r="H2084" t="s">
        <v>67</v>
      </c>
      <c r="I2084" t="s">
        <v>6057</v>
      </c>
      <c r="J2084" s="3">
        <v>923348964150</v>
      </c>
      <c r="K2084" t="s">
        <v>34</v>
      </c>
      <c r="L2084" t="s">
        <v>35</v>
      </c>
      <c r="M2084" t="s">
        <v>48</v>
      </c>
      <c r="N2084" t="s">
        <v>37</v>
      </c>
      <c r="O2084" t="s">
        <v>38</v>
      </c>
      <c r="P2084">
        <v>69</v>
      </c>
      <c r="Q2084">
        <f t="shared" si="64"/>
        <v>0.46</v>
      </c>
      <c r="R2084" t="str">
        <f>VLOOKUP(I2084,'[2]All Tests Results'!$A$1:$C$979,2,0)</f>
        <v>22</v>
      </c>
      <c r="S2084" t="str">
        <f>VLOOKUP(I2084,'[2]All Tests Results'!$A$1:$C$979,3,0)</f>
        <v>31%</v>
      </c>
      <c r="T2084">
        <f t="shared" si="65"/>
        <v>0.38500000000000001</v>
      </c>
      <c r="U2084">
        <v>43700.472303240742</v>
      </c>
      <c r="W2084" t="s">
        <v>56</v>
      </c>
    </row>
    <row r="2085" spans="1:24">
      <c r="A2085" t="s">
        <v>6058</v>
      </c>
      <c r="B2085" t="s">
        <v>940</v>
      </c>
      <c r="C2085" t="s">
        <v>6059</v>
      </c>
      <c r="D2085" t="s">
        <v>30</v>
      </c>
      <c r="E2085">
        <v>26</v>
      </c>
      <c r="F2085" s="3">
        <v>1350396992391</v>
      </c>
      <c r="G2085" t="s">
        <v>88</v>
      </c>
      <c r="H2085" t="s">
        <v>94</v>
      </c>
      <c r="I2085" t="s">
        <v>6060</v>
      </c>
      <c r="J2085" s="3">
        <v>923118864783</v>
      </c>
      <c r="K2085" t="s">
        <v>34</v>
      </c>
      <c r="L2085" t="s">
        <v>54</v>
      </c>
      <c r="M2085" t="s">
        <v>48</v>
      </c>
      <c r="N2085" t="s">
        <v>49</v>
      </c>
      <c r="O2085" t="s">
        <v>45</v>
      </c>
      <c r="P2085">
        <v>90</v>
      </c>
      <c r="Q2085">
        <f t="shared" si="64"/>
        <v>0.6</v>
      </c>
      <c r="T2085">
        <f t="shared" si="65"/>
        <v>0.3</v>
      </c>
      <c r="U2085">
        <v>43698.634039351855</v>
      </c>
      <c r="W2085" t="s">
        <v>145</v>
      </c>
    </row>
    <row r="2086" spans="1:24">
      <c r="A2086" t="s">
        <v>6061</v>
      </c>
      <c r="B2086" t="s">
        <v>1601</v>
      </c>
      <c r="C2086" t="s">
        <v>689</v>
      </c>
      <c r="D2086" t="s">
        <v>30</v>
      </c>
      <c r="E2086">
        <v>24</v>
      </c>
      <c r="F2086" s="3">
        <v>4220179320943</v>
      </c>
      <c r="G2086" t="s">
        <v>88</v>
      </c>
      <c r="H2086" t="s">
        <v>45</v>
      </c>
      <c r="I2086" t="s">
        <v>6062</v>
      </c>
      <c r="J2086" s="3">
        <v>923118883266</v>
      </c>
      <c r="K2086" t="s">
        <v>34</v>
      </c>
      <c r="L2086" t="s">
        <v>54</v>
      </c>
      <c r="M2086" t="s">
        <v>55</v>
      </c>
      <c r="O2086" t="s">
        <v>45</v>
      </c>
      <c r="P2086">
        <v>65</v>
      </c>
      <c r="Q2086">
        <f t="shared" si="64"/>
        <v>0.43333333333333335</v>
      </c>
      <c r="R2086" t="str">
        <f>VLOOKUP(I2086,'[2]All Tests Results'!$A$1:$C$979,2,0)</f>
        <v>35</v>
      </c>
      <c r="S2086" t="str">
        <f>VLOOKUP(I2086,'[2]All Tests Results'!$A$1:$C$979,3,0)</f>
        <v>50%</v>
      </c>
      <c r="T2086">
        <f t="shared" si="65"/>
        <v>0.46666666666666667</v>
      </c>
      <c r="U2086">
        <v>43723.776967592596</v>
      </c>
      <c r="W2086" t="s">
        <v>56</v>
      </c>
    </row>
    <row r="2087" spans="1:24">
      <c r="A2087" t="s">
        <v>6063</v>
      </c>
      <c r="B2087" t="s">
        <v>162</v>
      </c>
      <c r="C2087" t="s">
        <v>778</v>
      </c>
      <c r="D2087" t="s">
        <v>30</v>
      </c>
      <c r="E2087">
        <v>20</v>
      </c>
      <c r="F2087" s="3">
        <v>1350326348295</v>
      </c>
      <c r="G2087" t="s">
        <v>44</v>
      </c>
      <c r="H2087" t="s">
        <v>94</v>
      </c>
      <c r="I2087" t="s">
        <v>6064</v>
      </c>
      <c r="J2087" s="3">
        <v>923118927297</v>
      </c>
      <c r="K2087" t="s">
        <v>34</v>
      </c>
      <c r="L2087" t="s">
        <v>54</v>
      </c>
      <c r="M2087" t="s">
        <v>55</v>
      </c>
      <c r="O2087" t="s">
        <v>45</v>
      </c>
      <c r="P2087">
        <v>94</v>
      </c>
      <c r="Q2087">
        <f t="shared" si="64"/>
        <v>0.62666666666666671</v>
      </c>
      <c r="R2087" t="str">
        <f>VLOOKUP(I2087,[1]AllTestsScores!$A$1:$C$1012,2,0)</f>
        <v>17</v>
      </c>
      <c r="S2087" t="str">
        <f>VLOOKUP(I2087,[1]AllTestsScores!$A$1:$C$1012,3,0)</f>
        <v>43%</v>
      </c>
      <c r="T2087">
        <f t="shared" si="65"/>
        <v>0.52833333333333332</v>
      </c>
      <c r="U2087">
        <v>43698.663715277777</v>
      </c>
      <c r="W2087" t="s">
        <v>56</v>
      </c>
    </row>
    <row r="2088" spans="1:24">
      <c r="A2088" t="s">
        <v>6065</v>
      </c>
      <c r="B2088" t="s">
        <v>6066</v>
      </c>
      <c r="C2088" t="s">
        <v>6067</v>
      </c>
      <c r="D2088" t="s">
        <v>30</v>
      </c>
      <c r="E2088">
        <v>18</v>
      </c>
      <c r="F2088" s="3">
        <v>1560586078857</v>
      </c>
      <c r="G2088" t="s">
        <v>44</v>
      </c>
      <c r="H2088" t="s">
        <v>73</v>
      </c>
      <c r="I2088" t="s">
        <v>6068</v>
      </c>
      <c r="J2088" s="3">
        <v>923119011922</v>
      </c>
      <c r="K2088" t="s">
        <v>34</v>
      </c>
      <c r="L2088" t="s">
        <v>54</v>
      </c>
      <c r="M2088" t="s">
        <v>55</v>
      </c>
      <c r="N2088" t="s">
        <v>37</v>
      </c>
      <c r="O2088" t="s">
        <v>73</v>
      </c>
      <c r="P2088">
        <v>60</v>
      </c>
      <c r="Q2088">
        <f t="shared" si="64"/>
        <v>0.4</v>
      </c>
      <c r="R2088" t="str">
        <f>VLOOKUP(I2088,[1]AllTestsScores!$A$1:$C$1012,2,0)</f>
        <v>13</v>
      </c>
      <c r="S2088" t="str">
        <f>VLOOKUP(I2088,[1]AllTestsScores!$A$1:$C$1012,3,0)</f>
        <v>33%</v>
      </c>
      <c r="T2088">
        <f t="shared" si="65"/>
        <v>0.36499999999999999</v>
      </c>
      <c r="U2088">
        <v>43706.774293981478</v>
      </c>
      <c r="W2088" t="s">
        <v>56</v>
      </c>
    </row>
    <row r="2089" spans="1:24">
      <c r="A2089" t="s">
        <v>6069</v>
      </c>
      <c r="B2089" t="s">
        <v>428</v>
      </c>
      <c r="C2089" t="s">
        <v>454</v>
      </c>
      <c r="D2089" t="s">
        <v>30</v>
      </c>
      <c r="E2089">
        <v>21</v>
      </c>
      <c r="F2089" s="3">
        <v>1510102422879</v>
      </c>
      <c r="G2089" t="s">
        <v>88</v>
      </c>
      <c r="H2089" t="s">
        <v>188</v>
      </c>
      <c r="I2089" t="s">
        <v>6070</v>
      </c>
      <c r="J2089" s="3">
        <v>923419144153</v>
      </c>
      <c r="K2089" t="s">
        <v>34</v>
      </c>
      <c r="L2089" t="s">
        <v>35</v>
      </c>
      <c r="M2089" t="s">
        <v>55</v>
      </c>
      <c r="N2089" t="s">
        <v>37</v>
      </c>
      <c r="O2089" t="s">
        <v>38</v>
      </c>
      <c r="P2089">
        <v>79</v>
      </c>
      <c r="Q2089">
        <f t="shared" si="64"/>
        <v>0.52666666666666662</v>
      </c>
      <c r="R2089" t="str">
        <f>VLOOKUP(I2089,'[2]All Tests Results'!$A$1:$C$979,2,0)</f>
        <v>17</v>
      </c>
      <c r="S2089" t="str">
        <f>VLOOKUP(I2089,'[2]All Tests Results'!$A$1:$C$979,3,0)</f>
        <v>24%</v>
      </c>
      <c r="T2089">
        <f t="shared" si="65"/>
        <v>0.3833333333333333</v>
      </c>
      <c r="U2089">
        <v>43714.047754629632</v>
      </c>
      <c r="W2089" t="s">
        <v>134</v>
      </c>
    </row>
    <row r="2090" spans="1:24">
      <c r="A2090" t="s">
        <v>6071</v>
      </c>
      <c r="B2090" t="s">
        <v>476</v>
      </c>
      <c r="C2090" t="s">
        <v>120</v>
      </c>
      <c r="D2090" t="s">
        <v>30</v>
      </c>
      <c r="E2090">
        <v>26</v>
      </c>
      <c r="F2090" s="3">
        <v>1710181039179</v>
      </c>
      <c r="G2090" t="s">
        <v>44</v>
      </c>
      <c r="H2090" t="s">
        <v>32</v>
      </c>
      <c r="I2090" t="s">
        <v>6072</v>
      </c>
      <c r="J2090" s="3">
        <v>923119031542</v>
      </c>
      <c r="K2090" t="s">
        <v>34</v>
      </c>
      <c r="L2090" t="s">
        <v>54</v>
      </c>
      <c r="M2090" t="s">
        <v>55</v>
      </c>
      <c r="N2090" t="s">
        <v>49</v>
      </c>
      <c r="O2090" t="s">
        <v>38</v>
      </c>
      <c r="P2090">
        <v>106</v>
      </c>
      <c r="Q2090">
        <f t="shared" si="64"/>
        <v>0.70666666666666667</v>
      </c>
      <c r="R2090" t="str">
        <f>VLOOKUP(I2090,[1]AllTestsScores!$A$1:$C$1012,2,0)</f>
        <v>13</v>
      </c>
      <c r="S2090" t="str">
        <f>VLOOKUP(I2090,[1]AllTestsScores!$A$1:$C$1012,3,0)</f>
        <v>33%</v>
      </c>
      <c r="T2090">
        <f t="shared" si="65"/>
        <v>0.51833333333333331</v>
      </c>
      <c r="U2090">
        <v>43699.331875000003</v>
      </c>
      <c r="W2090" t="s">
        <v>56</v>
      </c>
      <c r="X2090" t="s">
        <v>57</v>
      </c>
    </row>
    <row r="2091" spans="1:24">
      <c r="A2091" t="s">
        <v>6073</v>
      </c>
      <c r="B2091" t="s">
        <v>976</v>
      </c>
      <c r="C2091" t="s">
        <v>6074</v>
      </c>
      <c r="D2091" t="s">
        <v>30</v>
      </c>
      <c r="E2091">
        <v>22</v>
      </c>
      <c r="F2091" s="3">
        <v>1730106090709</v>
      </c>
      <c r="G2091" t="s">
        <v>88</v>
      </c>
      <c r="H2091" t="s">
        <v>38</v>
      </c>
      <c r="I2091" t="s">
        <v>6075</v>
      </c>
      <c r="J2091" s="3">
        <v>923119045866</v>
      </c>
      <c r="K2091" t="s">
        <v>34</v>
      </c>
      <c r="L2091" t="s">
        <v>47</v>
      </c>
      <c r="M2091" t="s">
        <v>55</v>
      </c>
      <c r="O2091" t="s">
        <v>38</v>
      </c>
      <c r="P2091">
        <v>54</v>
      </c>
      <c r="Q2091">
        <f t="shared" si="64"/>
        <v>0.36</v>
      </c>
      <c r="R2091" t="str">
        <f>VLOOKUP(I2091,'[2]All Tests Results'!$A$1:$C$979,2,0)</f>
        <v>23</v>
      </c>
      <c r="S2091" t="str">
        <f>VLOOKUP(I2091,'[2]All Tests Results'!$A$1:$C$979,3,0)</f>
        <v>33%</v>
      </c>
      <c r="T2091">
        <f t="shared" si="65"/>
        <v>0.34499999999999997</v>
      </c>
      <c r="U2091">
        <v>43702.332361111112</v>
      </c>
      <c r="W2091" t="s">
        <v>39</v>
      </c>
    </row>
    <row r="2092" spans="1:24">
      <c r="A2092" t="s">
        <v>6076</v>
      </c>
      <c r="B2092" t="s">
        <v>860</v>
      </c>
      <c r="C2092" t="s">
        <v>6077</v>
      </c>
      <c r="D2092" t="s">
        <v>30</v>
      </c>
      <c r="E2092">
        <v>21</v>
      </c>
      <c r="F2092" s="3">
        <v>1730154207835</v>
      </c>
      <c r="G2092" t="s">
        <v>88</v>
      </c>
      <c r="H2092" t="s">
        <v>38</v>
      </c>
      <c r="I2092" t="s">
        <v>6078</v>
      </c>
      <c r="J2092" s="3">
        <v>923119047177</v>
      </c>
      <c r="K2092" t="s">
        <v>34</v>
      </c>
      <c r="L2092" t="s">
        <v>54</v>
      </c>
      <c r="M2092" t="s">
        <v>48</v>
      </c>
      <c r="N2092" t="s">
        <v>37</v>
      </c>
      <c r="O2092" t="s">
        <v>38</v>
      </c>
      <c r="P2092">
        <v>87</v>
      </c>
      <c r="Q2092">
        <f t="shared" si="64"/>
        <v>0.57999999999999996</v>
      </c>
      <c r="R2092" t="str">
        <f>VLOOKUP(I2092,'[2]All Tests Results'!$A$1:$C$979,2,0)</f>
        <v>44</v>
      </c>
      <c r="S2092" t="str">
        <f>VLOOKUP(I2092,'[2]All Tests Results'!$A$1:$C$979,3,0)</f>
        <v>63%</v>
      </c>
      <c r="T2092">
        <f t="shared" si="65"/>
        <v>0.60499999999999998</v>
      </c>
      <c r="U2092">
        <v>43698.76116898148</v>
      </c>
      <c r="W2092" t="s">
        <v>806</v>
      </c>
      <c r="X2092" t="s">
        <v>224</v>
      </c>
    </row>
    <row r="2093" spans="1:24">
      <c r="A2093" t="s">
        <v>6079</v>
      </c>
      <c r="B2093" t="s">
        <v>1915</v>
      </c>
      <c r="C2093" t="s">
        <v>161</v>
      </c>
      <c r="D2093" t="s">
        <v>30</v>
      </c>
      <c r="E2093">
        <v>24</v>
      </c>
      <c r="F2093" s="3">
        <v>2140766619359</v>
      </c>
      <c r="G2093" t="s">
        <v>31</v>
      </c>
      <c r="H2093" t="s">
        <v>38</v>
      </c>
      <c r="I2093" t="s">
        <v>6080</v>
      </c>
      <c r="J2093" s="3">
        <v>923119080289</v>
      </c>
      <c r="K2093" t="s">
        <v>34</v>
      </c>
      <c r="L2093" t="s">
        <v>54</v>
      </c>
      <c r="M2093" t="s">
        <v>55</v>
      </c>
      <c r="N2093" t="s">
        <v>37</v>
      </c>
      <c r="O2093" t="s">
        <v>38</v>
      </c>
      <c r="P2093">
        <v>106</v>
      </c>
      <c r="Q2093">
        <f t="shared" si="64"/>
        <v>0.70666666666666667</v>
      </c>
      <c r="R2093" t="str">
        <f>VLOOKUP(I2093,Sheet7!$A$1:$C$747,2,0)</f>
        <v>24</v>
      </c>
      <c r="S2093" t="str">
        <f>VLOOKUP(I2093,Sheet7!$A$1:$C$747,3,0)</f>
        <v>60%</v>
      </c>
      <c r="T2093">
        <f t="shared" si="65"/>
        <v>0.65333333333333332</v>
      </c>
      <c r="U2093">
        <v>43703.641793981478</v>
      </c>
      <c r="W2093" t="s">
        <v>56</v>
      </c>
    </row>
    <row r="2094" spans="1:24">
      <c r="A2094" t="s">
        <v>6081</v>
      </c>
      <c r="B2094" t="s">
        <v>2164</v>
      </c>
      <c r="C2094" t="s">
        <v>120</v>
      </c>
      <c r="D2094" t="s">
        <v>30</v>
      </c>
      <c r="E2094">
        <v>22</v>
      </c>
      <c r="F2094" s="3">
        <v>1730105731309</v>
      </c>
      <c r="G2094" t="s">
        <v>31</v>
      </c>
      <c r="H2094" t="s">
        <v>38</v>
      </c>
      <c r="I2094" t="s">
        <v>6082</v>
      </c>
      <c r="J2094" s="3">
        <v>923119085036</v>
      </c>
      <c r="K2094" t="s">
        <v>34</v>
      </c>
      <c r="L2094" t="s">
        <v>54</v>
      </c>
      <c r="M2094" t="s">
        <v>48</v>
      </c>
      <c r="N2094" t="s">
        <v>37</v>
      </c>
      <c r="O2094" t="s">
        <v>38</v>
      </c>
      <c r="P2094">
        <v>93</v>
      </c>
      <c r="Q2094">
        <f t="shared" si="64"/>
        <v>0.62</v>
      </c>
      <c r="R2094" t="str">
        <f>VLOOKUP(I2094,Sheet7!$A$1:$C$747,2,0)</f>
        <v>31</v>
      </c>
      <c r="S2094" t="str">
        <f>VLOOKUP(I2094,Sheet7!$A$1:$C$747,3,0)</f>
        <v>78%</v>
      </c>
      <c r="T2094">
        <f t="shared" si="65"/>
        <v>0.7</v>
      </c>
      <c r="U2094">
        <v>43699.184502314813</v>
      </c>
      <c r="W2094" t="s">
        <v>56</v>
      </c>
    </row>
    <row r="2095" spans="1:24">
      <c r="A2095" t="s">
        <v>6083</v>
      </c>
      <c r="B2095" t="s">
        <v>324</v>
      </c>
      <c r="C2095" t="s">
        <v>187</v>
      </c>
      <c r="D2095" t="s">
        <v>30</v>
      </c>
      <c r="E2095">
        <v>23</v>
      </c>
      <c r="F2095" s="3">
        <v>1730162583185</v>
      </c>
      <c r="G2095" t="s">
        <v>88</v>
      </c>
      <c r="H2095" t="s">
        <v>38</v>
      </c>
      <c r="I2095" t="s">
        <v>6084</v>
      </c>
      <c r="J2095" s="3">
        <v>923119088599</v>
      </c>
      <c r="K2095" t="s">
        <v>34</v>
      </c>
      <c r="L2095" t="s">
        <v>54</v>
      </c>
      <c r="M2095" t="s">
        <v>55</v>
      </c>
      <c r="N2095" t="s">
        <v>37</v>
      </c>
      <c r="O2095" t="s">
        <v>38</v>
      </c>
      <c r="P2095">
        <v>83</v>
      </c>
      <c r="Q2095">
        <f t="shared" si="64"/>
        <v>0.55333333333333334</v>
      </c>
      <c r="R2095" t="str">
        <f>VLOOKUP(I2095,'[2]All Tests Results'!$A$1:$C$979,2,0)</f>
        <v>48</v>
      </c>
      <c r="S2095" t="str">
        <f>VLOOKUP(I2095,'[2]All Tests Results'!$A$1:$C$979,3,0)</f>
        <v>69%</v>
      </c>
      <c r="T2095">
        <f t="shared" si="65"/>
        <v>0.62166666666666659</v>
      </c>
      <c r="U2095">
        <v>43698.747048611112</v>
      </c>
      <c r="W2095" t="s">
        <v>806</v>
      </c>
      <c r="X2095" t="s">
        <v>224</v>
      </c>
    </row>
    <row r="2096" spans="1:24">
      <c r="A2096" t="s">
        <v>6085</v>
      </c>
      <c r="B2096" t="s">
        <v>173</v>
      </c>
      <c r="C2096" t="s">
        <v>2605</v>
      </c>
      <c r="D2096" t="s">
        <v>30</v>
      </c>
      <c r="E2096">
        <v>26</v>
      </c>
      <c r="F2096" s="3">
        <v>1710132896925</v>
      </c>
      <c r="G2096" t="s">
        <v>44</v>
      </c>
      <c r="H2096" t="s">
        <v>32</v>
      </c>
      <c r="I2096" t="s">
        <v>6086</v>
      </c>
      <c r="J2096" s="3">
        <v>923119092143</v>
      </c>
      <c r="K2096" t="s">
        <v>34</v>
      </c>
      <c r="L2096" t="s">
        <v>47</v>
      </c>
      <c r="M2096" t="s">
        <v>48</v>
      </c>
      <c r="N2096" t="s">
        <v>37</v>
      </c>
      <c r="O2096" t="s">
        <v>38</v>
      </c>
      <c r="P2096">
        <v>50</v>
      </c>
      <c r="Q2096">
        <f t="shared" si="64"/>
        <v>0.33333333333333331</v>
      </c>
      <c r="T2096">
        <f t="shared" si="65"/>
        <v>0.16666666666666666</v>
      </c>
      <c r="U2096">
        <v>43703.744571759256</v>
      </c>
      <c r="W2096" t="s">
        <v>39</v>
      </c>
    </row>
    <row r="2097" spans="1:24">
      <c r="A2097" t="s">
        <v>6087</v>
      </c>
      <c r="B2097" t="s">
        <v>489</v>
      </c>
      <c r="C2097" t="s">
        <v>98</v>
      </c>
      <c r="D2097" t="s">
        <v>30</v>
      </c>
      <c r="E2097">
        <v>25</v>
      </c>
      <c r="F2097" s="3">
        <v>1510106988709</v>
      </c>
      <c r="G2097" t="s">
        <v>31</v>
      </c>
      <c r="H2097" t="s">
        <v>188</v>
      </c>
      <c r="I2097" t="s">
        <v>6088</v>
      </c>
      <c r="J2097" s="3">
        <v>923119111763</v>
      </c>
      <c r="K2097" t="s">
        <v>34</v>
      </c>
      <c r="L2097" t="s">
        <v>54</v>
      </c>
      <c r="M2097" t="s">
        <v>55</v>
      </c>
      <c r="N2097" t="s">
        <v>37</v>
      </c>
      <c r="O2097" t="s">
        <v>38</v>
      </c>
      <c r="P2097">
        <v>98</v>
      </c>
      <c r="Q2097">
        <f t="shared" si="64"/>
        <v>0.65333333333333332</v>
      </c>
      <c r="R2097" t="str">
        <f>VLOOKUP(I2097,Sheet7!$A$1:$C$747,2,0)</f>
        <v>33</v>
      </c>
      <c r="S2097" t="str">
        <f>VLOOKUP(I2097,Sheet7!$A$1:$C$747,3,0)</f>
        <v>83%</v>
      </c>
      <c r="T2097">
        <f t="shared" si="65"/>
        <v>0.7416666666666667</v>
      </c>
      <c r="U2097">
        <v>43698.787465277775</v>
      </c>
      <c r="W2097" t="s">
        <v>56</v>
      </c>
    </row>
    <row r="2098" spans="1:24">
      <c r="A2098" t="s">
        <v>6089</v>
      </c>
      <c r="B2098" t="s">
        <v>519</v>
      </c>
      <c r="C2098" t="s">
        <v>2231</v>
      </c>
      <c r="D2098" t="s">
        <v>30</v>
      </c>
      <c r="E2098">
        <v>20</v>
      </c>
      <c r="F2098" s="3">
        <v>1730166601041</v>
      </c>
      <c r="G2098" t="s">
        <v>31</v>
      </c>
      <c r="H2098" t="s">
        <v>38</v>
      </c>
      <c r="I2098" t="s">
        <v>6090</v>
      </c>
      <c r="J2098" s="3">
        <v>923119114651</v>
      </c>
      <c r="K2098" t="s">
        <v>34</v>
      </c>
      <c r="L2098" t="s">
        <v>54</v>
      </c>
      <c r="M2098" t="s">
        <v>48</v>
      </c>
      <c r="N2098" t="s">
        <v>37</v>
      </c>
      <c r="O2098" t="s">
        <v>38</v>
      </c>
      <c r="P2098">
        <v>71</v>
      </c>
      <c r="Q2098">
        <f t="shared" si="64"/>
        <v>0.47333333333333333</v>
      </c>
      <c r="R2098" t="str">
        <f>VLOOKUP(I2098,Sheet7!$A$1:$C$747,2,0)</f>
        <v>10</v>
      </c>
      <c r="S2098" t="str">
        <f>VLOOKUP(I2098,Sheet7!$A$1:$C$747,3,0)</f>
        <v>25%</v>
      </c>
      <c r="T2098">
        <f t="shared" si="65"/>
        <v>0.36166666666666669</v>
      </c>
      <c r="U2098">
        <v>43726.585138888891</v>
      </c>
      <c r="W2098" t="s">
        <v>56</v>
      </c>
    </row>
    <row r="2099" spans="1:24">
      <c r="A2099" t="s">
        <v>6091</v>
      </c>
      <c r="B2099" t="s">
        <v>268</v>
      </c>
      <c r="C2099" t="s">
        <v>98</v>
      </c>
      <c r="D2099" t="s">
        <v>30</v>
      </c>
      <c r="E2099">
        <v>22</v>
      </c>
      <c r="F2099" s="3">
        <v>1730111782745</v>
      </c>
      <c r="G2099" t="s">
        <v>31</v>
      </c>
      <c r="H2099" t="s">
        <v>38</v>
      </c>
      <c r="I2099" t="s">
        <v>6092</v>
      </c>
      <c r="J2099" s="3">
        <v>923119117138</v>
      </c>
      <c r="K2099" t="s">
        <v>34</v>
      </c>
      <c r="L2099" t="s">
        <v>47</v>
      </c>
      <c r="M2099" t="s">
        <v>48</v>
      </c>
      <c r="N2099" t="s">
        <v>37</v>
      </c>
      <c r="O2099" t="s">
        <v>38</v>
      </c>
      <c r="P2099">
        <v>36</v>
      </c>
      <c r="Q2099">
        <f t="shared" si="64"/>
        <v>0.24</v>
      </c>
      <c r="T2099">
        <f t="shared" si="65"/>
        <v>0.12</v>
      </c>
      <c r="U2099">
        <v>43708.803194444445</v>
      </c>
      <c r="W2099" t="s">
        <v>39</v>
      </c>
    </row>
    <row r="2100" spans="1:24">
      <c r="A2100" t="s">
        <v>6093</v>
      </c>
      <c r="B2100" t="s">
        <v>162</v>
      </c>
      <c r="C2100" t="s">
        <v>393</v>
      </c>
      <c r="D2100" t="s">
        <v>30</v>
      </c>
      <c r="E2100">
        <v>21</v>
      </c>
      <c r="F2100" s="3">
        <v>1560214965351</v>
      </c>
      <c r="G2100" t="s">
        <v>88</v>
      </c>
      <c r="H2100" t="s">
        <v>73</v>
      </c>
      <c r="I2100" t="s">
        <v>6094</v>
      </c>
      <c r="J2100" s="3">
        <v>923411234850</v>
      </c>
      <c r="K2100" t="s">
        <v>34</v>
      </c>
      <c r="L2100" t="s">
        <v>54</v>
      </c>
      <c r="M2100" t="s">
        <v>48</v>
      </c>
      <c r="O2100" t="s">
        <v>38</v>
      </c>
      <c r="P2100">
        <v>65</v>
      </c>
      <c r="Q2100">
        <f t="shared" si="64"/>
        <v>0.43333333333333335</v>
      </c>
      <c r="R2100" t="str">
        <f>VLOOKUP(I2100,'[2]All Tests Results'!$A$1:$C$979,2,0)</f>
        <v>23</v>
      </c>
      <c r="S2100" t="str">
        <f>VLOOKUP(I2100,'[2]All Tests Results'!$A$1:$C$979,3,0)</f>
        <v>33%</v>
      </c>
      <c r="T2100">
        <f t="shared" si="65"/>
        <v>0.38166666666666671</v>
      </c>
      <c r="U2100">
        <v>43703.264282407406</v>
      </c>
      <c r="W2100" t="s">
        <v>56</v>
      </c>
    </row>
    <row r="2101" spans="1:24">
      <c r="A2101" t="s">
        <v>6095</v>
      </c>
      <c r="B2101" t="s">
        <v>162</v>
      </c>
      <c r="C2101" t="s">
        <v>904</v>
      </c>
      <c r="D2101" t="s">
        <v>30</v>
      </c>
      <c r="E2101">
        <v>20</v>
      </c>
      <c r="F2101" s="3">
        <v>1610207897879</v>
      </c>
      <c r="G2101" t="s">
        <v>44</v>
      </c>
      <c r="H2101" t="s">
        <v>121</v>
      </c>
      <c r="I2101" t="s">
        <v>6096</v>
      </c>
      <c r="J2101" s="3">
        <v>923119141333</v>
      </c>
      <c r="K2101" t="s">
        <v>34</v>
      </c>
      <c r="L2101" t="s">
        <v>54</v>
      </c>
      <c r="M2101" t="s">
        <v>55</v>
      </c>
      <c r="O2101" t="s">
        <v>38</v>
      </c>
      <c r="P2101">
        <v>71</v>
      </c>
      <c r="Q2101">
        <f t="shared" si="64"/>
        <v>0.47333333333333333</v>
      </c>
      <c r="R2101" t="str">
        <f>VLOOKUP(I2101,[1]AllTestsScores!$A$1:$C$1012,2,0)</f>
        <v>18</v>
      </c>
      <c r="S2101" t="str">
        <f>VLOOKUP(I2101,[1]AllTestsScores!$A$1:$C$1012,3,0)</f>
        <v>45%</v>
      </c>
      <c r="T2101">
        <f t="shared" si="65"/>
        <v>0.46166666666666667</v>
      </c>
      <c r="U2101">
        <v>43699.352152777778</v>
      </c>
      <c r="W2101" t="s">
        <v>56</v>
      </c>
    </row>
    <row r="2102" spans="1:24">
      <c r="A2102" t="s">
        <v>6097</v>
      </c>
      <c r="B2102" t="s">
        <v>162</v>
      </c>
      <c r="C2102" t="s">
        <v>6098</v>
      </c>
      <c r="D2102" t="s">
        <v>30</v>
      </c>
      <c r="E2102">
        <v>24</v>
      </c>
      <c r="F2102" s="3">
        <v>1610303648589</v>
      </c>
      <c r="G2102" t="s">
        <v>88</v>
      </c>
      <c r="H2102" t="s">
        <v>121</v>
      </c>
      <c r="I2102" t="s">
        <v>6099</v>
      </c>
      <c r="J2102" s="3">
        <v>923119151026</v>
      </c>
      <c r="K2102" t="s">
        <v>34</v>
      </c>
      <c r="L2102" t="s">
        <v>47</v>
      </c>
      <c r="M2102" t="s">
        <v>55</v>
      </c>
      <c r="N2102" t="s">
        <v>37</v>
      </c>
      <c r="O2102" t="s">
        <v>121</v>
      </c>
      <c r="P2102">
        <v>70</v>
      </c>
      <c r="Q2102">
        <f t="shared" si="64"/>
        <v>0.46666666666666667</v>
      </c>
      <c r="T2102">
        <f t="shared" si="65"/>
        <v>0.23333333333333334</v>
      </c>
      <c r="U2102">
        <v>43707.406400462962</v>
      </c>
      <c r="W2102" t="s">
        <v>39</v>
      </c>
    </row>
    <row r="2103" spans="1:24">
      <c r="A2103" t="s">
        <v>6100</v>
      </c>
      <c r="B2103" t="s">
        <v>6101</v>
      </c>
      <c r="C2103" t="s">
        <v>689</v>
      </c>
      <c r="D2103" t="s">
        <v>30</v>
      </c>
      <c r="E2103">
        <v>21</v>
      </c>
      <c r="F2103" s="3">
        <v>1430141705767</v>
      </c>
      <c r="G2103" t="s">
        <v>44</v>
      </c>
      <c r="H2103" t="s">
        <v>109</v>
      </c>
      <c r="I2103" t="s">
        <v>6102</v>
      </c>
      <c r="J2103" s="3">
        <v>923119219602</v>
      </c>
      <c r="K2103" t="s">
        <v>34</v>
      </c>
      <c r="L2103" t="s">
        <v>54</v>
      </c>
      <c r="M2103" t="s">
        <v>48</v>
      </c>
      <c r="O2103" t="s">
        <v>109</v>
      </c>
      <c r="P2103">
        <v>74</v>
      </c>
      <c r="Q2103">
        <f t="shared" si="64"/>
        <v>0.49333333333333335</v>
      </c>
      <c r="R2103" t="str">
        <f>VLOOKUP(I2103,[1]AllTestsScores!$A$1:$C$1012,2,0)</f>
        <v>20</v>
      </c>
      <c r="S2103" t="str">
        <f>VLOOKUP(I2103,[1]AllTestsScores!$A$1:$C$1012,3,0)</f>
        <v>50%</v>
      </c>
      <c r="T2103">
        <f t="shared" si="65"/>
        <v>0.4966666666666667</v>
      </c>
      <c r="U2103">
        <v>43701.505902777775</v>
      </c>
      <c r="W2103" t="s">
        <v>56</v>
      </c>
    </row>
    <row r="2104" spans="1:24">
      <c r="A2104" t="s">
        <v>6103</v>
      </c>
      <c r="B2104" t="s">
        <v>1915</v>
      </c>
      <c r="C2104" t="s">
        <v>6104</v>
      </c>
      <c r="D2104" t="s">
        <v>30</v>
      </c>
      <c r="E2104">
        <v>29</v>
      </c>
      <c r="F2104" s="3">
        <v>1620297247155</v>
      </c>
      <c r="G2104" t="s">
        <v>88</v>
      </c>
      <c r="H2104" t="s">
        <v>152</v>
      </c>
      <c r="I2104" t="s">
        <v>6105</v>
      </c>
      <c r="J2104" s="3">
        <v>923469180810</v>
      </c>
      <c r="K2104" t="s">
        <v>34</v>
      </c>
      <c r="L2104" t="s">
        <v>54</v>
      </c>
      <c r="M2104" t="s">
        <v>55</v>
      </c>
      <c r="N2104" t="s">
        <v>49</v>
      </c>
      <c r="O2104" t="s">
        <v>38</v>
      </c>
      <c r="P2104">
        <v>56</v>
      </c>
      <c r="Q2104">
        <f t="shared" si="64"/>
        <v>0.37333333333333335</v>
      </c>
      <c r="R2104" t="str">
        <f>VLOOKUP(I2104,'[2]All Tests Results'!$A$1:$C$979,2,0)</f>
        <v>27</v>
      </c>
      <c r="S2104" t="str">
        <f>VLOOKUP(I2104,'[2]All Tests Results'!$A$1:$C$979,3,0)</f>
        <v>39%</v>
      </c>
      <c r="T2104">
        <f t="shared" si="65"/>
        <v>0.38166666666666671</v>
      </c>
      <c r="U2104">
        <v>43726.470601851855</v>
      </c>
      <c r="W2104" t="s">
        <v>56</v>
      </c>
    </row>
    <row r="2105" spans="1:24">
      <c r="A2105" t="s">
        <v>6106</v>
      </c>
      <c r="B2105" t="s">
        <v>6107</v>
      </c>
      <c r="C2105" t="s">
        <v>6108</v>
      </c>
      <c r="D2105" t="s">
        <v>43</v>
      </c>
      <c r="E2105">
        <v>24</v>
      </c>
      <c r="F2105" s="3">
        <v>1730189984562</v>
      </c>
      <c r="G2105" t="s">
        <v>31</v>
      </c>
      <c r="H2105" t="s">
        <v>38</v>
      </c>
      <c r="I2105" t="s">
        <v>6109</v>
      </c>
      <c r="J2105" s="3">
        <v>923119236431</v>
      </c>
      <c r="K2105" t="s">
        <v>34</v>
      </c>
      <c r="L2105" t="s">
        <v>54</v>
      </c>
      <c r="M2105" t="s">
        <v>48</v>
      </c>
      <c r="N2105" t="s">
        <v>49</v>
      </c>
      <c r="O2105" t="s">
        <v>38</v>
      </c>
      <c r="P2105">
        <v>56</v>
      </c>
      <c r="Q2105">
        <f t="shared" si="64"/>
        <v>0.37333333333333335</v>
      </c>
      <c r="R2105" t="s">
        <v>4195</v>
      </c>
      <c r="S2105" t="s">
        <v>4196</v>
      </c>
      <c r="T2105">
        <f t="shared" si="65"/>
        <v>0.53666666666666663</v>
      </c>
      <c r="U2105">
        <v>43712.511458333334</v>
      </c>
      <c r="W2105" t="s">
        <v>806</v>
      </c>
      <c r="X2105" t="s">
        <v>1333</v>
      </c>
    </row>
    <row r="2106" spans="1:24">
      <c r="A2106" t="s">
        <v>6110</v>
      </c>
      <c r="B2106" t="s">
        <v>1245</v>
      </c>
      <c r="C2106" t="s">
        <v>1030</v>
      </c>
      <c r="D2106" t="s">
        <v>30</v>
      </c>
      <c r="E2106">
        <v>20</v>
      </c>
      <c r="F2106" s="3">
        <v>1620232179191</v>
      </c>
      <c r="G2106" t="s">
        <v>44</v>
      </c>
      <c r="H2106" t="s">
        <v>152</v>
      </c>
      <c r="I2106" t="s">
        <v>6111</v>
      </c>
      <c r="J2106" s="3">
        <v>923119241845</v>
      </c>
      <c r="K2106" t="s">
        <v>34</v>
      </c>
      <c r="L2106" t="s">
        <v>35</v>
      </c>
      <c r="M2106" t="s">
        <v>48</v>
      </c>
      <c r="N2106" t="s">
        <v>37</v>
      </c>
      <c r="O2106" t="s">
        <v>152</v>
      </c>
      <c r="P2106">
        <v>66</v>
      </c>
      <c r="Q2106">
        <f t="shared" si="64"/>
        <v>0.44</v>
      </c>
      <c r="T2106">
        <f t="shared" si="65"/>
        <v>0.22</v>
      </c>
      <c r="U2106">
        <v>43711.557488425926</v>
      </c>
      <c r="W2106" t="s">
        <v>145</v>
      </c>
    </row>
    <row r="2107" spans="1:24">
      <c r="A2107" t="s">
        <v>6112</v>
      </c>
      <c r="B2107" t="s">
        <v>6113</v>
      </c>
      <c r="C2107" t="s">
        <v>235</v>
      </c>
      <c r="D2107" t="s">
        <v>30</v>
      </c>
      <c r="E2107">
        <v>24</v>
      </c>
      <c r="F2107" s="3">
        <v>1120203523421</v>
      </c>
      <c r="G2107" t="s">
        <v>31</v>
      </c>
      <c r="H2107" t="s">
        <v>252</v>
      </c>
      <c r="I2107" t="s">
        <v>6114</v>
      </c>
      <c r="J2107" s="3">
        <v>923119258892</v>
      </c>
      <c r="K2107" t="s">
        <v>34</v>
      </c>
      <c r="L2107" t="s">
        <v>54</v>
      </c>
      <c r="M2107" t="s">
        <v>55</v>
      </c>
      <c r="N2107" t="s">
        <v>49</v>
      </c>
      <c r="O2107" t="s">
        <v>67</v>
      </c>
      <c r="P2107">
        <v>71</v>
      </c>
      <c r="Q2107">
        <f t="shared" si="64"/>
        <v>0.47333333333333333</v>
      </c>
      <c r="R2107" t="str">
        <f>VLOOKUP(I2107,Sheet7!$A$1:$C$747,2,0)</f>
        <v>30</v>
      </c>
      <c r="S2107" t="str">
        <f>VLOOKUP(I2107,Sheet7!$A$1:$C$747,3,0)</f>
        <v>75%</v>
      </c>
      <c r="T2107">
        <f t="shared" si="65"/>
        <v>0.61166666666666669</v>
      </c>
      <c r="U2107">
        <v>43725.637870370374</v>
      </c>
      <c r="W2107" t="s">
        <v>56</v>
      </c>
    </row>
    <row r="2108" spans="1:24">
      <c r="A2108" t="s">
        <v>6115</v>
      </c>
      <c r="B2108" t="s">
        <v>335</v>
      </c>
      <c r="C2108" t="s">
        <v>5188</v>
      </c>
      <c r="D2108" t="s">
        <v>30</v>
      </c>
      <c r="E2108">
        <v>29</v>
      </c>
      <c r="F2108" s="3">
        <v>1730185563669</v>
      </c>
      <c r="G2108" t="s">
        <v>44</v>
      </c>
      <c r="H2108" t="s">
        <v>38</v>
      </c>
      <c r="I2108" t="s">
        <v>6116</v>
      </c>
      <c r="J2108" s="3">
        <v>923119270010</v>
      </c>
      <c r="K2108" t="s">
        <v>154</v>
      </c>
      <c r="L2108" t="s">
        <v>47</v>
      </c>
      <c r="M2108" t="s">
        <v>48</v>
      </c>
      <c r="N2108" t="s">
        <v>37</v>
      </c>
      <c r="O2108" t="s">
        <v>38</v>
      </c>
      <c r="P2108">
        <v>22</v>
      </c>
      <c r="Q2108">
        <f t="shared" si="64"/>
        <v>0.14666666666666667</v>
      </c>
      <c r="T2108">
        <f t="shared" si="65"/>
        <v>7.3333333333333334E-2</v>
      </c>
      <c r="U2108">
        <v>43698.186423611114</v>
      </c>
      <c r="W2108" t="s">
        <v>39</v>
      </c>
    </row>
    <row r="2109" spans="1:24">
      <c r="A2109" t="s">
        <v>6117</v>
      </c>
      <c r="B2109" t="s">
        <v>6118</v>
      </c>
      <c r="C2109" t="s">
        <v>6119</v>
      </c>
      <c r="D2109" t="s">
        <v>30</v>
      </c>
      <c r="E2109">
        <v>30</v>
      </c>
      <c r="F2109" s="3">
        <v>1610182022221</v>
      </c>
      <c r="G2109" t="s">
        <v>31</v>
      </c>
      <c r="H2109" t="s">
        <v>121</v>
      </c>
      <c r="I2109" t="s">
        <v>6120</v>
      </c>
      <c r="J2109" s="3">
        <v>923119281272</v>
      </c>
      <c r="K2109" t="s">
        <v>34</v>
      </c>
      <c r="L2109" t="s">
        <v>54</v>
      </c>
      <c r="M2109" t="s">
        <v>36</v>
      </c>
      <c r="N2109" t="s">
        <v>49</v>
      </c>
      <c r="O2109" t="s">
        <v>38</v>
      </c>
      <c r="P2109">
        <v>60</v>
      </c>
      <c r="Q2109">
        <f t="shared" si="64"/>
        <v>0.4</v>
      </c>
      <c r="R2109" t="str">
        <f>VLOOKUP(I2109,Sheet7!$A$1:$C$747,2,0)</f>
        <v>32</v>
      </c>
      <c r="S2109" t="str">
        <f>VLOOKUP(I2109,Sheet7!$A$1:$C$747,3,0)</f>
        <v>80%</v>
      </c>
      <c r="T2109">
        <f t="shared" si="65"/>
        <v>0.60000000000000009</v>
      </c>
      <c r="U2109">
        <v>43699.35732638889</v>
      </c>
      <c r="W2109" t="s">
        <v>39</v>
      </c>
    </row>
    <row r="2110" spans="1:24">
      <c r="A2110" t="s">
        <v>6121</v>
      </c>
      <c r="B2110" t="s">
        <v>6122</v>
      </c>
      <c r="C2110" t="s">
        <v>120</v>
      </c>
      <c r="D2110" t="s">
        <v>30</v>
      </c>
      <c r="E2110">
        <v>22</v>
      </c>
      <c r="F2110" s="3">
        <v>1610194987229</v>
      </c>
      <c r="G2110" t="s">
        <v>44</v>
      </c>
      <c r="H2110" t="s">
        <v>121</v>
      </c>
      <c r="I2110" t="s">
        <v>6123</v>
      </c>
      <c r="J2110" s="3">
        <v>923119304033</v>
      </c>
      <c r="K2110" t="s">
        <v>34</v>
      </c>
      <c r="L2110" t="s">
        <v>54</v>
      </c>
      <c r="M2110" t="s">
        <v>55</v>
      </c>
      <c r="O2110" t="s">
        <v>121</v>
      </c>
      <c r="P2110">
        <v>58</v>
      </c>
      <c r="Q2110">
        <f t="shared" si="64"/>
        <v>0.38666666666666666</v>
      </c>
      <c r="T2110">
        <f t="shared" si="65"/>
        <v>0.19333333333333333</v>
      </c>
      <c r="U2110">
        <v>43722.264733796299</v>
      </c>
      <c r="W2110" t="s">
        <v>75</v>
      </c>
    </row>
    <row r="2111" spans="1:24">
      <c r="A2111" t="s">
        <v>6124</v>
      </c>
      <c r="B2111" t="s">
        <v>59</v>
      </c>
      <c r="C2111" t="s">
        <v>768</v>
      </c>
      <c r="D2111" t="s">
        <v>30</v>
      </c>
      <c r="E2111">
        <v>23</v>
      </c>
      <c r="F2111" s="3">
        <v>1620255207583</v>
      </c>
      <c r="G2111" t="s">
        <v>44</v>
      </c>
      <c r="H2111" t="s">
        <v>152</v>
      </c>
      <c r="I2111" t="s">
        <v>6125</v>
      </c>
      <c r="J2111" s="3">
        <v>923119324846</v>
      </c>
      <c r="K2111" t="s">
        <v>34</v>
      </c>
      <c r="L2111" t="s">
        <v>54</v>
      </c>
      <c r="M2111" t="s">
        <v>55</v>
      </c>
      <c r="N2111" t="s">
        <v>37</v>
      </c>
      <c r="O2111" t="s">
        <v>211</v>
      </c>
      <c r="P2111">
        <v>90</v>
      </c>
      <c r="Q2111">
        <f t="shared" si="64"/>
        <v>0.6</v>
      </c>
      <c r="T2111">
        <f t="shared" si="65"/>
        <v>0.3</v>
      </c>
      <c r="U2111">
        <v>43701.146724537037</v>
      </c>
      <c r="W2111" t="s">
        <v>145</v>
      </c>
    </row>
    <row r="2112" spans="1:24">
      <c r="A2112" t="s">
        <v>6126</v>
      </c>
      <c r="B2112" t="s">
        <v>6127</v>
      </c>
      <c r="C2112" t="s">
        <v>103</v>
      </c>
      <c r="D2112" t="s">
        <v>30</v>
      </c>
      <c r="E2112">
        <v>20</v>
      </c>
      <c r="F2112" s="3">
        <v>1610283416615</v>
      </c>
      <c r="G2112" t="s">
        <v>44</v>
      </c>
      <c r="H2112" t="s">
        <v>121</v>
      </c>
      <c r="I2112" t="s">
        <v>6128</v>
      </c>
      <c r="J2112" s="3">
        <v>923119344644</v>
      </c>
      <c r="K2112" t="s">
        <v>34</v>
      </c>
      <c r="L2112" t="s">
        <v>47</v>
      </c>
      <c r="M2112" t="s">
        <v>55</v>
      </c>
      <c r="O2112" t="s">
        <v>121</v>
      </c>
      <c r="P2112">
        <v>38</v>
      </c>
      <c r="Q2112">
        <f t="shared" si="64"/>
        <v>0.25333333333333335</v>
      </c>
      <c r="T2112">
        <f t="shared" si="65"/>
        <v>0.12666666666666668</v>
      </c>
      <c r="U2112">
        <v>43698.654583333337</v>
      </c>
      <c r="W2112" t="s">
        <v>39</v>
      </c>
    </row>
    <row r="2113" spans="1:24">
      <c r="A2113" t="s">
        <v>6129</v>
      </c>
      <c r="B2113" t="s">
        <v>6130</v>
      </c>
      <c r="C2113" t="s">
        <v>98</v>
      </c>
      <c r="D2113" t="s">
        <v>30</v>
      </c>
      <c r="E2113">
        <v>26</v>
      </c>
      <c r="F2113" s="3">
        <v>1120160312939</v>
      </c>
      <c r="G2113" t="s">
        <v>31</v>
      </c>
      <c r="H2113" t="s">
        <v>252</v>
      </c>
      <c r="I2113" t="s">
        <v>6131</v>
      </c>
      <c r="J2113" s="3">
        <v>923119356101</v>
      </c>
      <c r="K2113" t="s">
        <v>34</v>
      </c>
      <c r="L2113" t="s">
        <v>35</v>
      </c>
      <c r="M2113" t="s">
        <v>55</v>
      </c>
      <c r="N2113" t="s">
        <v>37</v>
      </c>
      <c r="O2113" t="s">
        <v>333</v>
      </c>
      <c r="P2113">
        <v>93</v>
      </c>
      <c r="Q2113">
        <f t="shared" si="64"/>
        <v>0.62</v>
      </c>
      <c r="R2113" t="str">
        <f>VLOOKUP(I2113,Sheet7!$A$1:$C$747,2,0)</f>
        <v>26</v>
      </c>
      <c r="S2113" t="str">
        <f>VLOOKUP(I2113,Sheet7!$A$1:$C$747,3,0)</f>
        <v>65%</v>
      </c>
      <c r="T2113">
        <f t="shared" si="65"/>
        <v>0.63500000000000001</v>
      </c>
      <c r="U2113">
        <v>43703.521701388891</v>
      </c>
      <c r="W2113" t="s">
        <v>56</v>
      </c>
    </row>
    <row r="2114" spans="1:24">
      <c r="A2114" t="s">
        <v>6132</v>
      </c>
      <c r="B2114" t="s">
        <v>162</v>
      </c>
      <c r="C2114" t="s">
        <v>2831</v>
      </c>
      <c r="D2114" t="s">
        <v>30</v>
      </c>
      <c r="E2114">
        <v>23</v>
      </c>
      <c r="F2114" s="3">
        <v>1210104575635</v>
      </c>
      <c r="G2114" t="s">
        <v>44</v>
      </c>
      <c r="H2114" t="s">
        <v>336</v>
      </c>
      <c r="I2114" t="s">
        <v>6133</v>
      </c>
      <c r="J2114" s="3">
        <v>923119363738</v>
      </c>
      <c r="K2114" t="s">
        <v>34</v>
      </c>
      <c r="L2114" t="s">
        <v>54</v>
      </c>
      <c r="M2114" t="s">
        <v>55</v>
      </c>
      <c r="N2114" t="s">
        <v>37</v>
      </c>
      <c r="O2114" t="s">
        <v>333</v>
      </c>
      <c r="P2114">
        <v>74</v>
      </c>
      <c r="Q2114">
        <f t="shared" ref="Q2114:Q2177" si="66">P2114/150</f>
        <v>0.49333333333333335</v>
      </c>
      <c r="T2114">
        <f t="shared" ref="T2114:T2177" si="67">(Q2114+S2114)/2</f>
        <v>0.24666666666666667</v>
      </c>
      <c r="U2114">
        <v>43703.708807870367</v>
      </c>
      <c r="W2114" t="s">
        <v>145</v>
      </c>
    </row>
    <row r="2115" spans="1:24">
      <c r="A2115" t="s">
        <v>6134</v>
      </c>
      <c r="B2115" t="s">
        <v>1381</v>
      </c>
      <c r="C2115" t="s">
        <v>187</v>
      </c>
      <c r="D2115" t="s">
        <v>30</v>
      </c>
      <c r="E2115">
        <v>23</v>
      </c>
      <c r="F2115" s="3">
        <v>1720131059017</v>
      </c>
      <c r="G2115" t="s">
        <v>31</v>
      </c>
      <c r="H2115" t="s">
        <v>79</v>
      </c>
      <c r="I2115" t="s">
        <v>6135</v>
      </c>
      <c r="J2115" s="3">
        <v>923119365834</v>
      </c>
      <c r="K2115" t="s">
        <v>34</v>
      </c>
      <c r="L2115" t="s">
        <v>54</v>
      </c>
      <c r="M2115" t="s">
        <v>55</v>
      </c>
      <c r="N2115" t="s">
        <v>37</v>
      </c>
      <c r="O2115" t="s">
        <v>38</v>
      </c>
      <c r="P2115">
        <v>78</v>
      </c>
      <c r="Q2115">
        <f t="shared" si="66"/>
        <v>0.52</v>
      </c>
      <c r="T2115">
        <f t="shared" si="67"/>
        <v>0.26</v>
      </c>
      <c r="U2115">
        <v>43699.378784722219</v>
      </c>
      <c r="W2115" t="s">
        <v>145</v>
      </c>
    </row>
    <row r="2116" spans="1:24">
      <c r="A2116" t="s">
        <v>6136</v>
      </c>
      <c r="B2116" t="s">
        <v>1179</v>
      </c>
      <c r="C2116" t="s">
        <v>98</v>
      </c>
      <c r="D2116" t="s">
        <v>30</v>
      </c>
      <c r="E2116">
        <v>23</v>
      </c>
      <c r="F2116" s="3">
        <v>1620235037197</v>
      </c>
      <c r="G2116" t="s">
        <v>44</v>
      </c>
      <c r="H2116" t="s">
        <v>152</v>
      </c>
      <c r="I2116" t="s">
        <v>6137</v>
      </c>
      <c r="J2116" s="3">
        <v>923119389115</v>
      </c>
      <c r="K2116" t="s">
        <v>34</v>
      </c>
      <c r="L2116" t="s">
        <v>54</v>
      </c>
      <c r="M2116" t="s">
        <v>48</v>
      </c>
      <c r="N2116" t="s">
        <v>37</v>
      </c>
      <c r="O2116" t="s">
        <v>121</v>
      </c>
      <c r="P2116">
        <v>48</v>
      </c>
      <c r="Q2116">
        <f t="shared" si="66"/>
        <v>0.32</v>
      </c>
      <c r="T2116">
        <f t="shared" si="67"/>
        <v>0.16</v>
      </c>
      <c r="U2116">
        <v>43713.1096412037</v>
      </c>
      <c r="W2116" t="s">
        <v>75</v>
      </c>
    </row>
    <row r="2117" spans="1:24">
      <c r="A2117" t="s">
        <v>6138</v>
      </c>
      <c r="B2117" t="s">
        <v>350</v>
      </c>
      <c r="C2117" t="s">
        <v>161</v>
      </c>
      <c r="D2117" t="s">
        <v>30</v>
      </c>
      <c r="E2117">
        <v>23</v>
      </c>
      <c r="F2117" s="3">
        <v>1610172772677</v>
      </c>
      <c r="G2117" t="s">
        <v>31</v>
      </c>
      <c r="H2117" t="s">
        <v>121</v>
      </c>
      <c r="I2117" t="s">
        <v>6139</v>
      </c>
      <c r="J2117" s="3">
        <v>923119441325</v>
      </c>
      <c r="K2117" t="s">
        <v>34</v>
      </c>
      <c r="L2117" t="s">
        <v>54</v>
      </c>
      <c r="M2117" t="s">
        <v>48</v>
      </c>
      <c r="N2117" t="s">
        <v>37</v>
      </c>
      <c r="O2117" t="s">
        <v>121</v>
      </c>
      <c r="P2117">
        <v>83</v>
      </c>
      <c r="Q2117">
        <f t="shared" si="66"/>
        <v>0.55333333333333334</v>
      </c>
      <c r="T2117">
        <f t="shared" si="67"/>
        <v>0.27666666666666667</v>
      </c>
      <c r="U2117">
        <v>43704.036805555559</v>
      </c>
    </row>
    <row r="2118" spans="1:24">
      <c r="A2118" t="s">
        <v>6140</v>
      </c>
      <c r="B2118" t="s">
        <v>6141</v>
      </c>
      <c r="C2118" t="s">
        <v>1308</v>
      </c>
      <c r="D2118" t="s">
        <v>30</v>
      </c>
      <c r="E2118">
        <v>26</v>
      </c>
      <c r="F2118" s="3">
        <v>1210187054571</v>
      </c>
      <c r="G2118" t="s">
        <v>31</v>
      </c>
      <c r="H2118" t="s">
        <v>336</v>
      </c>
      <c r="I2118" t="s">
        <v>6142</v>
      </c>
      <c r="J2118" s="3">
        <v>923119475194</v>
      </c>
      <c r="K2118" t="s">
        <v>34</v>
      </c>
      <c r="L2118" t="s">
        <v>54</v>
      </c>
      <c r="M2118" t="s">
        <v>48</v>
      </c>
      <c r="N2118" t="s">
        <v>49</v>
      </c>
      <c r="O2118" t="s">
        <v>333</v>
      </c>
      <c r="P2118">
        <v>113</v>
      </c>
      <c r="Q2118">
        <f t="shared" si="66"/>
        <v>0.7533333333333333</v>
      </c>
      <c r="R2118" t="str">
        <f>VLOOKUP(I2118,Sheet7!$A$1:$C$747,2,0)</f>
        <v>32</v>
      </c>
      <c r="S2118" t="str">
        <f>VLOOKUP(I2118,Sheet7!$A$1:$C$747,3,0)</f>
        <v>80%</v>
      </c>
      <c r="T2118">
        <f t="shared" si="67"/>
        <v>0.77666666666666662</v>
      </c>
      <c r="U2118">
        <v>43700.691805555558</v>
      </c>
      <c r="W2118" t="s">
        <v>56</v>
      </c>
    </row>
    <row r="2119" spans="1:24">
      <c r="A2119" t="s">
        <v>6143</v>
      </c>
      <c r="B2119" t="s">
        <v>2667</v>
      </c>
      <c r="C2119" t="s">
        <v>98</v>
      </c>
      <c r="D2119" t="s">
        <v>30</v>
      </c>
      <c r="E2119">
        <v>26</v>
      </c>
      <c r="F2119" s="3">
        <v>1610247732683</v>
      </c>
      <c r="G2119" t="s">
        <v>31</v>
      </c>
      <c r="H2119" t="s">
        <v>121</v>
      </c>
      <c r="I2119" t="s">
        <v>6144</v>
      </c>
      <c r="J2119" s="3">
        <v>923119496745</v>
      </c>
      <c r="K2119" t="s">
        <v>34</v>
      </c>
      <c r="L2119" t="s">
        <v>35</v>
      </c>
      <c r="M2119" t="s">
        <v>55</v>
      </c>
      <c r="N2119" t="s">
        <v>37</v>
      </c>
      <c r="O2119" t="s">
        <v>121</v>
      </c>
      <c r="P2119">
        <v>100</v>
      </c>
      <c r="Q2119">
        <f t="shared" si="66"/>
        <v>0.66666666666666663</v>
      </c>
      <c r="T2119">
        <f t="shared" si="67"/>
        <v>0.33333333333333331</v>
      </c>
      <c r="U2119">
        <v>43700.22388888889</v>
      </c>
      <c r="W2119" t="s">
        <v>75</v>
      </c>
    </row>
    <row r="2120" spans="1:24">
      <c r="A2120" t="s">
        <v>6145</v>
      </c>
      <c r="B2120" t="s">
        <v>6146</v>
      </c>
      <c r="C2120" t="s">
        <v>1030</v>
      </c>
      <c r="D2120" t="s">
        <v>30</v>
      </c>
      <c r="E2120">
        <v>26</v>
      </c>
      <c r="F2120" s="3">
        <v>1120131855091</v>
      </c>
      <c r="G2120" t="s">
        <v>31</v>
      </c>
      <c r="H2120" t="s">
        <v>252</v>
      </c>
      <c r="I2120" t="s">
        <v>6147</v>
      </c>
      <c r="J2120" s="3">
        <v>923119515889</v>
      </c>
      <c r="K2120" t="s">
        <v>154</v>
      </c>
      <c r="L2120" t="s">
        <v>47</v>
      </c>
      <c r="M2120" t="s">
        <v>48</v>
      </c>
      <c r="N2120" t="s">
        <v>49</v>
      </c>
      <c r="O2120" t="s">
        <v>67</v>
      </c>
      <c r="P2120">
        <v>65</v>
      </c>
      <c r="Q2120">
        <f t="shared" si="66"/>
        <v>0.43333333333333335</v>
      </c>
      <c r="R2120" t="str">
        <f>VLOOKUP(I2120,Sheet7!$A$1:$C$747,2,0)</f>
        <v>27</v>
      </c>
      <c r="S2120" t="str">
        <f>VLOOKUP(I2120,Sheet7!$A$1:$C$747,3,0)</f>
        <v>68%</v>
      </c>
      <c r="T2120">
        <f t="shared" si="67"/>
        <v>0.55666666666666664</v>
      </c>
      <c r="U2120">
        <v>43719.606770833336</v>
      </c>
      <c r="W2120" t="s">
        <v>39</v>
      </c>
    </row>
    <row r="2121" spans="1:24">
      <c r="A2121" t="s">
        <v>6148</v>
      </c>
      <c r="B2121" t="s">
        <v>1143</v>
      </c>
      <c r="C2121" t="s">
        <v>6149</v>
      </c>
      <c r="D2121" t="s">
        <v>30</v>
      </c>
      <c r="E2121">
        <v>27</v>
      </c>
      <c r="F2121" s="3">
        <v>1420351741499</v>
      </c>
      <c r="G2121" t="s">
        <v>31</v>
      </c>
      <c r="H2121" t="s">
        <v>107</v>
      </c>
      <c r="I2121" t="s">
        <v>6150</v>
      </c>
      <c r="J2121" s="3">
        <v>923119526386</v>
      </c>
      <c r="K2121" t="s">
        <v>34</v>
      </c>
      <c r="L2121" t="s">
        <v>35</v>
      </c>
      <c r="M2121" t="s">
        <v>55</v>
      </c>
      <c r="N2121" t="s">
        <v>37</v>
      </c>
      <c r="O2121" t="s">
        <v>211</v>
      </c>
      <c r="P2121">
        <v>68</v>
      </c>
      <c r="Q2121">
        <f t="shared" si="66"/>
        <v>0.45333333333333331</v>
      </c>
      <c r="R2121" t="str">
        <f>VLOOKUP(I2121,Sheet7!$A$1:$C$747,2,0)</f>
        <v>22</v>
      </c>
      <c r="S2121" t="str">
        <f>VLOOKUP(I2121,Sheet7!$A$1:$C$747,3,0)</f>
        <v>55%</v>
      </c>
      <c r="T2121">
        <f t="shared" si="67"/>
        <v>0.50166666666666671</v>
      </c>
      <c r="U2121">
        <v>43703.276307870372</v>
      </c>
      <c r="W2121" t="s">
        <v>56</v>
      </c>
    </row>
    <row r="2122" spans="1:24">
      <c r="A2122" t="s">
        <v>6151</v>
      </c>
      <c r="B2122" t="s">
        <v>4090</v>
      </c>
      <c r="C2122" t="s">
        <v>4386</v>
      </c>
      <c r="D2122" t="s">
        <v>30</v>
      </c>
      <c r="E2122">
        <v>23</v>
      </c>
      <c r="F2122" s="3">
        <v>1350366925647</v>
      </c>
      <c r="G2122" t="s">
        <v>88</v>
      </c>
      <c r="H2122" t="s">
        <v>94</v>
      </c>
      <c r="I2122" t="s">
        <v>6152</v>
      </c>
      <c r="J2122" s="3">
        <v>923119560157</v>
      </c>
      <c r="K2122" t="s">
        <v>34</v>
      </c>
      <c r="L2122" t="s">
        <v>54</v>
      </c>
      <c r="M2122" t="s">
        <v>55</v>
      </c>
      <c r="N2122" t="s">
        <v>37</v>
      </c>
      <c r="O2122" t="s">
        <v>45</v>
      </c>
      <c r="P2122">
        <v>80</v>
      </c>
      <c r="Q2122">
        <f t="shared" si="66"/>
        <v>0.53333333333333333</v>
      </c>
      <c r="R2122" t="str">
        <f>VLOOKUP(I2122,'[2]All Tests Results'!$A$1:$C$979,2,0)</f>
        <v>15</v>
      </c>
      <c r="S2122" t="str">
        <f>VLOOKUP(I2122,'[2]All Tests Results'!$A$1:$C$979,3,0)</f>
        <v>21%</v>
      </c>
      <c r="T2122">
        <f t="shared" si="67"/>
        <v>0.37166666666666665</v>
      </c>
      <c r="U2122">
        <v>43714.663703703707</v>
      </c>
      <c r="W2122" t="s">
        <v>56</v>
      </c>
    </row>
    <row r="2123" spans="1:24">
      <c r="A2123" t="s">
        <v>6153</v>
      </c>
      <c r="B2123" t="s">
        <v>59</v>
      </c>
      <c r="C2123" t="s">
        <v>992</v>
      </c>
      <c r="D2123" t="s">
        <v>30</v>
      </c>
      <c r="E2123">
        <v>23</v>
      </c>
      <c r="F2123" s="3">
        <v>1720112485727</v>
      </c>
      <c r="G2123" t="s">
        <v>31</v>
      </c>
      <c r="H2123" t="s">
        <v>79</v>
      </c>
      <c r="I2123" t="s">
        <v>6154</v>
      </c>
      <c r="J2123" s="3">
        <v>923119576553</v>
      </c>
      <c r="K2123" t="s">
        <v>34</v>
      </c>
      <c r="L2123" t="s">
        <v>54</v>
      </c>
      <c r="M2123" t="s">
        <v>48</v>
      </c>
      <c r="N2123" t="s">
        <v>37</v>
      </c>
      <c r="O2123" t="s">
        <v>121</v>
      </c>
      <c r="P2123">
        <v>100</v>
      </c>
      <c r="Q2123">
        <f t="shared" si="66"/>
        <v>0.66666666666666663</v>
      </c>
      <c r="R2123" t="str">
        <f>VLOOKUP(I2123,Sheet7!$A$1:$C$747,2,0)</f>
        <v>29</v>
      </c>
      <c r="S2123" t="str">
        <f>VLOOKUP(I2123,Sheet7!$A$1:$C$747,3,0)</f>
        <v>73%</v>
      </c>
      <c r="T2123">
        <f t="shared" si="67"/>
        <v>0.69833333333333325</v>
      </c>
      <c r="U2123">
        <v>43704.23810185185</v>
      </c>
      <c r="W2123" t="s">
        <v>134</v>
      </c>
    </row>
    <row r="2124" spans="1:24">
      <c r="A2124" t="s">
        <v>6155</v>
      </c>
      <c r="B2124" t="s">
        <v>6156</v>
      </c>
      <c r="C2124" t="s">
        <v>187</v>
      </c>
      <c r="D2124" t="s">
        <v>30</v>
      </c>
      <c r="E2124">
        <v>21</v>
      </c>
      <c r="F2124" s="3">
        <v>1720128406313</v>
      </c>
      <c r="G2124" t="s">
        <v>31</v>
      </c>
      <c r="H2124" t="s">
        <v>79</v>
      </c>
      <c r="I2124" t="s">
        <v>6157</v>
      </c>
      <c r="J2124" s="3">
        <v>923119613282</v>
      </c>
      <c r="K2124" t="s">
        <v>34</v>
      </c>
      <c r="L2124" t="s">
        <v>54</v>
      </c>
      <c r="M2124" t="s">
        <v>48</v>
      </c>
      <c r="O2124" t="s">
        <v>91</v>
      </c>
      <c r="P2124">
        <v>38</v>
      </c>
      <c r="Q2124">
        <f t="shared" si="66"/>
        <v>0.25333333333333335</v>
      </c>
      <c r="T2124">
        <f t="shared" si="67"/>
        <v>0.12666666666666668</v>
      </c>
      <c r="U2124">
        <v>43716.219664351855</v>
      </c>
    </row>
    <row r="2125" spans="1:24">
      <c r="A2125" t="s">
        <v>6158</v>
      </c>
      <c r="B2125" t="s">
        <v>6159</v>
      </c>
      <c r="C2125" t="s">
        <v>186</v>
      </c>
      <c r="D2125" t="s">
        <v>30</v>
      </c>
      <c r="E2125">
        <v>26</v>
      </c>
      <c r="F2125" s="3">
        <v>1720137630023</v>
      </c>
      <c r="G2125" t="s">
        <v>88</v>
      </c>
      <c r="H2125" t="s">
        <v>79</v>
      </c>
      <c r="I2125" t="s">
        <v>6160</v>
      </c>
      <c r="J2125" s="3">
        <v>923119633286</v>
      </c>
      <c r="K2125" t="s">
        <v>34</v>
      </c>
      <c r="L2125" t="s">
        <v>54</v>
      </c>
      <c r="M2125" t="s">
        <v>48</v>
      </c>
      <c r="N2125" t="s">
        <v>37</v>
      </c>
      <c r="O2125" t="s">
        <v>38</v>
      </c>
      <c r="P2125">
        <v>81</v>
      </c>
      <c r="Q2125">
        <f t="shared" si="66"/>
        <v>0.54</v>
      </c>
      <c r="T2125">
        <f t="shared" si="67"/>
        <v>0.27</v>
      </c>
      <c r="U2125">
        <v>43703.689571759256</v>
      </c>
      <c r="W2125" t="s">
        <v>806</v>
      </c>
      <c r="X2125" t="s">
        <v>224</v>
      </c>
    </row>
    <row r="2126" spans="1:24">
      <c r="A2126" t="s">
        <v>6161</v>
      </c>
      <c r="B2126" t="s">
        <v>1380</v>
      </c>
      <c r="C2126" t="s">
        <v>6162</v>
      </c>
      <c r="D2126" t="s">
        <v>30</v>
      </c>
      <c r="E2126">
        <v>18</v>
      </c>
      <c r="F2126" s="3">
        <v>1610171069639</v>
      </c>
      <c r="G2126" t="s">
        <v>44</v>
      </c>
      <c r="H2126" t="s">
        <v>121</v>
      </c>
      <c r="I2126" t="s">
        <v>6163</v>
      </c>
      <c r="J2126" s="3">
        <v>923119633395</v>
      </c>
      <c r="K2126" t="s">
        <v>34</v>
      </c>
      <c r="L2126" t="s">
        <v>35</v>
      </c>
      <c r="M2126" t="s">
        <v>55</v>
      </c>
      <c r="N2126" t="s">
        <v>37</v>
      </c>
      <c r="O2126" t="s">
        <v>38</v>
      </c>
      <c r="P2126">
        <v>78</v>
      </c>
      <c r="Q2126">
        <f t="shared" si="66"/>
        <v>0.52</v>
      </c>
      <c r="T2126">
        <f t="shared" si="67"/>
        <v>0.26</v>
      </c>
      <c r="U2126">
        <v>43700.499444444446</v>
      </c>
      <c r="W2126" t="s">
        <v>75</v>
      </c>
    </row>
    <row r="2127" spans="1:24">
      <c r="A2127" t="s">
        <v>6164</v>
      </c>
      <c r="B2127" t="s">
        <v>6165</v>
      </c>
      <c r="C2127" t="s">
        <v>1240</v>
      </c>
      <c r="D2127" t="s">
        <v>30</v>
      </c>
      <c r="E2127">
        <v>23</v>
      </c>
      <c r="F2127" s="3">
        <v>1610175531011</v>
      </c>
      <c r="G2127" t="s">
        <v>44</v>
      </c>
      <c r="H2127" t="s">
        <v>121</v>
      </c>
      <c r="I2127" t="s">
        <v>6166</v>
      </c>
      <c r="J2127" s="3">
        <v>923119634896</v>
      </c>
      <c r="K2127" t="s">
        <v>34</v>
      </c>
      <c r="L2127" t="s">
        <v>54</v>
      </c>
      <c r="M2127" t="s">
        <v>48</v>
      </c>
      <c r="O2127" t="s">
        <v>121</v>
      </c>
      <c r="P2127">
        <v>67</v>
      </c>
      <c r="Q2127">
        <f t="shared" si="66"/>
        <v>0.44666666666666666</v>
      </c>
      <c r="R2127" t="str">
        <f>VLOOKUP(I2127,[1]AllTestsScores!$A$1:$C$1012,2,0)</f>
        <v>16</v>
      </c>
      <c r="S2127" t="str">
        <f>VLOOKUP(I2127,[1]AllTestsScores!$A$1:$C$1012,3,0)</f>
        <v>40%</v>
      </c>
      <c r="T2127">
        <f t="shared" si="67"/>
        <v>0.42333333333333334</v>
      </c>
      <c r="U2127">
        <v>43704.60423611111</v>
      </c>
      <c r="W2127" t="s">
        <v>134</v>
      </c>
    </row>
    <row r="2128" spans="1:24">
      <c r="A2128" t="s">
        <v>6167</v>
      </c>
      <c r="B2128" t="s">
        <v>482</v>
      </c>
      <c r="C2128" t="s">
        <v>483</v>
      </c>
      <c r="D2128" t="s">
        <v>30</v>
      </c>
      <c r="E2128">
        <v>23</v>
      </c>
      <c r="F2128" s="3">
        <v>1730170300799</v>
      </c>
      <c r="G2128" t="s">
        <v>31</v>
      </c>
      <c r="H2128" t="s">
        <v>38</v>
      </c>
      <c r="I2128" t="s">
        <v>6168</v>
      </c>
      <c r="J2128" s="3">
        <v>923119641915</v>
      </c>
      <c r="K2128" t="s">
        <v>34</v>
      </c>
      <c r="L2128" t="s">
        <v>54</v>
      </c>
      <c r="M2128" t="s">
        <v>55</v>
      </c>
      <c r="N2128" t="s">
        <v>49</v>
      </c>
      <c r="O2128" t="s">
        <v>38</v>
      </c>
      <c r="P2128">
        <v>69</v>
      </c>
      <c r="Q2128">
        <f t="shared" si="66"/>
        <v>0.46</v>
      </c>
      <c r="R2128">
        <f>VLOOKUP(I2128,Sheet7!$A$1:$C$747,2,0)</f>
        <v>0</v>
      </c>
      <c r="S2128" t="str">
        <f>VLOOKUP(I2128,Sheet7!$A$1:$C$747,3,0)</f>
        <v>0%</v>
      </c>
      <c r="T2128">
        <f t="shared" si="67"/>
        <v>0.23</v>
      </c>
      <c r="U2128">
        <v>43699.791041666664</v>
      </c>
      <c r="W2128" t="s">
        <v>56</v>
      </c>
    </row>
    <row r="2129" spans="1:24">
      <c r="A2129" t="s">
        <v>6169</v>
      </c>
      <c r="B2129" t="s">
        <v>996</v>
      </c>
      <c r="C2129" t="s">
        <v>6170</v>
      </c>
      <c r="D2129" t="s">
        <v>30</v>
      </c>
      <c r="E2129">
        <v>21</v>
      </c>
      <c r="F2129" s="3">
        <v>1210139807445</v>
      </c>
      <c r="G2129" t="s">
        <v>88</v>
      </c>
      <c r="H2129" t="s">
        <v>336</v>
      </c>
      <c r="I2129" t="s">
        <v>6171</v>
      </c>
      <c r="J2129" s="3">
        <v>923119678512</v>
      </c>
      <c r="K2129" t="s">
        <v>34</v>
      </c>
      <c r="L2129" t="s">
        <v>54</v>
      </c>
      <c r="M2129" t="s">
        <v>48</v>
      </c>
      <c r="O2129" t="s">
        <v>333</v>
      </c>
      <c r="P2129">
        <v>81</v>
      </c>
      <c r="Q2129">
        <f t="shared" si="66"/>
        <v>0.54</v>
      </c>
      <c r="T2129">
        <f t="shared" si="67"/>
        <v>0.27</v>
      </c>
      <c r="U2129">
        <v>43700.662465277775</v>
      </c>
    </row>
    <row r="2130" spans="1:24">
      <c r="A2130" t="s">
        <v>6172</v>
      </c>
      <c r="B2130" t="s">
        <v>6173</v>
      </c>
      <c r="C2130" t="s">
        <v>98</v>
      </c>
      <c r="D2130" t="s">
        <v>30</v>
      </c>
      <c r="E2130">
        <v>23</v>
      </c>
      <c r="F2130" s="3">
        <v>1710169999575</v>
      </c>
      <c r="G2130" t="s">
        <v>31</v>
      </c>
      <c r="H2130" t="s">
        <v>390</v>
      </c>
      <c r="I2130" t="s">
        <v>6174</v>
      </c>
      <c r="J2130" s="3">
        <v>923119780009</v>
      </c>
      <c r="K2130" t="s">
        <v>34</v>
      </c>
      <c r="L2130" t="s">
        <v>54</v>
      </c>
      <c r="M2130" t="s">
        <v>36</v>
      </c>
      <c r="O2130" t="s">
        <v>38</v>
      </c>
      <c r="P2130">
        <v>59</v>
      </c>
      <c r="Q2130">
        <f t="shared" si="66"/>
        <v>0.39333333333333331</v>
      </c>
      <c r="T2130">
        <f t="shared" si="67"/>
        <v>0.19666666666666666</v>
      </c>
      <c r="U2130">
        <v>43701.614039351851</v>
      </c>
      <c r="W2130" t="s">
        <v>39</v>
      </c>
    </row>
    <row r="2131" spans="1:24">
      <c r="A2131" t="s">
        <v>6175</v>
      </c>
      <c r="B2131" t="s">
        <v>313</v>
      </c>
      <c r="C2131" t="s">
        <v>386</v>
      </c>
      <c r="D2131" t="s">
        <v>30</v>
      </c>
      <c r="E2131">
        <v>32</v>
      </c>
      <c r="F2131" s="3">
        <v>1730164504167</v>
      </c>
      <c r="G2131" t="s">
        <v>31</v>
      </c>
      <c r="H2131" t="s">
        <v>296</v>
      </c>
      <c r="I2131" t="s">
        <v>6176</v>
      </c>
      <c r="J2131" s="3">
        <v>923119809070</v>
      </c>
      <c r="K2131" t="s">
        <v>34</v>
      </c>
      <c r="L2131" t="s">
        <v>54</v>
      </c>
      <c r="M2131" t="s">
        <v>48</v>
      </c>
      <c r="N2131" t="s">
        <v>37</v>
      </c>
      <c r="O2131" t="s">
        <v>38</v>
      </c>
      <c r="P2131">
        <v>93</v>
      </c>
      <c r="Q2131">
        <f t="shared" si="66"/>
        <v>0.62</v>
      </c>
      <c r="R2131" t="str">
        <f>VLOOKUP(I2131,Sheet7!$A$1:$C$747,2,0)</f>
        <v>31</v>
      </c>
      <c r="S2131" t="str">
        <f>VLOOKUP(I2131,Sheet7!$A$1:$C$747,3,0)</f>
        <v>78%</v>
      </c>
      <c r="T2131">
        <f t="shared" si="67"/>
        <v>0.7</v>
      </c>
      <c r="U2131">
        <v>43698.640393518515</v>
      </c>
      <c r="W2131" t="s">
        <v>134</v>
      </c>
    </row>
    <row r="2132" spans="1:24">
      <c r="A2132" t="s">
        <v>6177</v>
      </c>
      <c r="B2132" t="s">
        <v>217</v>
      </c>
      <c r="C2132" t="s">
        <v>578</v>
      </c>
      <c r="D2132" t="s">
        <v>30</v>
      </c>
      <c r="E2132">
        <v>27</v>
      </c>
      <c r="F2132" s="3">
        <v>1730159343629</v>
      </c>
      <c r="G2132" t="s">
        <v>88</v>
      </c>
      <c r="H2132" t="s">
        <v>38</v>
      </c>
      <c r="I2132" t="s">
        <v>6178</v>
      </c>
      <c r="J2132" s="3">
        <v>923119901617</v>
      </c>
      <c r="K2132" t="s">
        <v>34</v>
      </c>
      <c r="L2132" t="s">
        <v>54</v>
      </c>
      <c r="M2132" t="s">
        <v>36</v>
      </c>
      <c r="N2132" t="s">
        <v>37</v>
      </c>
      <c r="O2132" t="s">
        <v>38</v>
      </c>
      <c r="P2132">
        <v>69</v>
      </c>
      <c r="Q2132">
        <f t="shared" si="66"/>
        <v>0.46</v>
      </c>
      <c r="T2132">
        <f t="shared" si="67"/>
        <v>0.23</v>
      </c>
      <c r="U2132">
        <v>43719.723541666666</v>
      </c>
      <c r="W2132" t="s">
        <v>39</v>
      </c>
    </row>
    <row r="2133" spans="1:24">
      <c r="A2133" t="s">
        <v>6179</v>
      </c>
      <c r="B2133" t="s">
        <v>6180</v>
      </c>
      <c r="C2133" t="s">
        <v>6181</v>
      </c>
      <c r="D2133" t="s">
        <v>30</v>
      </c>
      <c r="E2133">
        <v>24</v>
      </c>
      <c r="F2133" s="3">
        <v>1430193960577</v>
      </c>
      <c r="G2133" t="s">
        <v>44</v>
      </c>
      <c r="H2133" t="s">
        <v>109</v>
      </c>
      <c r="I2133" t="s">
        <v>6182</v>
      </c>
      <c r="J2133" s="3">
        <v>923119925266</v>
      </c>
      <c r="K2133" t="s">
        <v>63</v>
      </c>
      <c r="L2133" t="s">
        <v>47</v>
      </c>
      <c r="M2133" t="s">
        <v>48</v>
      </c>
      <c r="N2133" t="s">
        <v>37</v>
      </c>
      <c r="O2133" t="s">
        <v>109</v>
      </c>
      <c r="P2133">
        <v>18</v>
      </c>
      <c r="Q2133">
        <f t="shared" si="66"/>
        <v>0.12</v>
      </c>
      <c r="R2133" t="str">
        <f>VLOOKUP(I2133,[1]AllTestsScores!$A$1:$C$1012,2,0)</f>
        <v>14</v>
      </c>
      <c r="S2133" t="str">
        <f>VLOOKUP(I2133,[1]AllTestsScores!$A$1:$C$1012,3,0)</f>
        <v>35%</v>
      </c>
      <c r="T2133">
        <f t="shared" si="67"/>
        <v>0.23499999999999999</v>
      </c>
      <c r="U2133">
        <v>43717.326874999999</v>
      </c>
      <c r="W2133" t="s">
        <v>39</v>
      </c>
    </row>
    <row r="2134" spans="1:24">
      <c r="A2134" t="s">
        <v>6183</v>
      </c>
      <c r="B2134" t="s">
        <v>6184</v>
      </c>
      <c r="C2134" t="s">
        <v>259</v>
      </c>
      <c r="D2134" t="s">
        <v>30</v>
      </c>
      <c r="E2134">
        <v>24</v>
      </c>
      <c r="F2134" s="3">
        <v>2120136368799</v>
      </c>
      <c r="G2134" t="s">
        <v>88</v>
      </c>
      <c r="H2134" t="s">
        <v>296</v>
      </c>
      <c r="I2134" t="s">
        <v>6185</v>
      </c>
      <c r="J2134" s="3">
        <v>3329293017</v>
      </c>
      <c r="K2134" t="s">
        <v>34</v>
      </c>
      <c r="L2134" t="s">
        <v>54</v>
      </c>
      <c r="M2134" t="s">
        <v>55</v>
      </c>
      <c r="N2134" t="s">
        <v>37</v>
      </c>
      <c r="O2134" t="s">
        <v>38</v>
      </c>
      <c r="P2134">
        <v>60</v>
      </c>
      <c r="Q2134">
        <f t="shared" si="66"/>
        <v>0.4</v>
      </c>
      <c r="R2134" t="str">
        <f>VLOOKUP(I2134,'[2]All Tests Results'!$A$1:$C$979,2,0)</f>
        <v>25</v>
      </c>
      <c r="S2134" t="str">
        <f>VLOOKUP(I2134,'[2]All Tests Results'!$A$1:$C$979,3,0)</f>
        <v>36%</v>
      </c>
      <c r="T2134">
        <f t="shared" si="67"/>
        <v>0.38</v>
      </c>
      <c r="U2134">
        <v>43702.358043981483</v>
      </c>
      <c r="W2134" t="s">
        <v>56</v>
      </c>
    </row>
    <row r="2135" spans="1:24">
      <c r="A2135" t="s">
        <v>6186</v>
      </c>
      <c r="B2135" t="s">
        <v>1616</v>
      </c>
      <c r="C2135" t="s">
        <v>1308</v>
      </c>
      <c r="D2135" t="s">
        <v>30</v>
      </c>
      <c r="E2135">
        <v>23</v>
      </c>
      <c r="F2135" s="3">
        <v>1610142087015</v>
      </c>
      <c r="G2135" t="s">
        <v>31</v>
      </c>
      <c r="H2135" t="s">
        <v>121</v>
      </c>
      <c r="I2135" t="s">
        <v>6187</v>
      </c>
      <c r="J2135" s="3">
        <v>923119938553</v>
      </c>
      <c r="K2135" t="s">
        <v>34</v>
      </c>
      <c r="L2135" t="s">
        <v>35</v>
      </c>
      <c r="M2135" t="s">
        <v>48</v>
      </c>
      <c r="O2135" t="s">
        <v>121</v>
      </c>
      <c r="P2135">
        <v>57</v>
      </c>
      <c r="Q2135">
        <f t="shared" si="66"/>
        <v>0.38</v>
      </c>
      <c r="T2135">
        <f t="shared" si="67"/>
        <v>0.19</v>
      </c>
      <c r="U2135">
        <v>43725.117175925923</v>
      </c>
      <c r="W2135" t="s">
        <v>145</v>
      </c>
    </row>
    <row r="2136" spans="1:24">
      <c r="A2136" t="s">
        <v>6188</v>
      </c>
      <c r="B2136" t="s">
        <v>5566</v>
      </c>
      <c r="C2136" t="s">
        <v>186</v>
      </c>
      <c r="D2136" t="s">
        <v>30</v>
      </c>
      <c r="E2136">
        <v>19</v>
      </c>
      <c r="F2136" s="3">
        <v>1530248659225</v>
      </c>
      <c r="G2136" t="s">
        <v>31</v>
      </c>
      <c r="H2136" t="s">
        <v>99</v>
      </c>
      <c r="I2136" t="s">
        <v>6189</v>
      </c>
      <c r="J2136" s="3">
        <v>923119945146</v>
      </c>
      <c r="K2136" t="s">
        <v>69</v>
      </c>
      <c r="L2136" t="s">
        <v>47</v>
      </c>
      <c r="M2136" t="s">
        <v>55</v>
      </c>
      <c r="N2136" t="s">
        <v>37</v>
      </c>
      <c r="O2136" t="s">
        <v>91</v>
      </c>
      <c r="P2136">
        <v>24</v>
      </c>
      <c r="Q2136">
        <f t="shared" si="66"/>
        <v>0.16</v>
      </c>
      <c r="T2136">
        <f t="shared" si="67"/>
        <v>0.08</v>
      </c>
      <c r="U2136">
        <v>43718.72693287037</v>
      </c>
      <c r="W2136" t="s">
        <v>39</v>
      </c>
    </row>
    <row r="2137" spans="1:24">
      <c r="A2137" t="s">
        <v>6190</v>
      </c>
      <c r="B2137" t="s">
        <v>6191</v>
      </c>
      <c r="C2137" t="s">
        <v>2450</v>
      </c>
      <c r="D2137" t="s">
        <v>30</v>
      </c>
      <c r="E2137">
        <v>24</v>
      </c>
      <c r="F2137" s="3">
        <v>1720183223553</v>
      </c>
      <c r="G2137" t="s">
        <v>44</v>
      </c>
      <c r="H2137" t="s">
        <v>79</v>
      </c>
      <c r="I2137" t="s">
        <v>6192</v>
      </c>
      <c r="J2137" s="3">
        <v>923119956264</v>
      </c>
      <c r="K2137" t="s">
        <v>34</v>
      </c>
      <c r="L2137" t="s">
        <v>54</v>
      </c>
      <c r="M2137" t="s">
        <v>55</v>
      </c>
      <c r="N2137" t="s">
        <v>37</v>
      </c>
      <c r="O2137" t="s">
        <v>38</v>
      </c>
      <c r="P2137">
        <v>103</v>
      </c>
      <c r="Q2137">
        <f t="shared" si="66"/>
        <v>0.68666666666666665</v>
      </c>
      <c r="T2137">
        <f t="shared" si="67"/>
        <v>0.34333333333333332</v>
      </c>
      <c r="U2137">
        <v>43699.681203703702</v>
      </c>
      <c r="W2137" t="s">
        <v>75</v>
      </c>
    </row>
    <row r="2138" spans="1:24">
      <c r="A2138" t="s">
        <v>6193</v>
      </c>
      <c r="B2138" t="s">
        <v>6194</v>
      </c>
      <c r="C2138" t="s">
        <v>6195</v>
      </c>
      <c r="D2138" t="s">
        <v>30</v>
      </c>
      <c r="E2138">
        <v>22</v>
      </c>
      <c r="F2138" s="3">
        <v>1730106358543</v>
      </c>
      <c r="G2138" t="s">
        <v>31</v>
      </c>
      <c r="H2138" t="s">
        <v>38</v>
      </c>
      <c r="I2138" t="s">
        <v>6196</v>
      </c>
      <c r="J2138" s="3">
        <v>923119963910</v>
      </c>
      <c r="K2138" t="s">
        <v>34</v>
      </c>
      <c r="L2138" t="s">
        <v>54</v>
      </c>
      <c r="M2138" t="s">
        <v>48</v>
      </c>
      <c r="O2138" t="s">
        <v>38</v>
      </c>
      <c r="P2138">
        <v>78</v>
      </c>
      <c r="Q2138">
        <f t="shared" si="66"/>
        <v>0.52</v>
      </c>
      <c r="R2138" t="str">
        <f>VLOOKUP(I2138,Sheet7!$A$1:$C$747,2,0)</f>
        <v>31</v>
      </c>
      <c r="S2138" t="str">
        <f>VLOOKUP(I2138,Sheet7!$A$1:$C$747,3,0)</f>
        <v>78%</v>
      </c>
      <c r="T2138">
        <f t="shared" si="67"/>
        <v>0.65</v>
      </c>
      <c r="U2138">
        <v>43700.703946759262</v>
      </c>
      <c r="W2138" t="s">
        <v>56</v>
      </c>
    </row>
    <row r="2139" spans="1:24">
      <c r="A2139" t="s">
        <v>6197</v>
      </c>
      <c r="B2139" t="s">
        <v>374</v>
      </c>
      <c r="C2139" t="s">
        <v>6198</v>
      </c>
      <c r="D2139" t="s">
        <v>30</v>
      </c>
      <c r="E2139">
        <v>25</v>
      </c>
      <c r="F2139" s="3">
        <v>1610146316435</v>
      </c>
      <c r="G2139" t="s">
        <v>88</v>
      </c>
      <c r="H2139" t="s">
        <v>91</v>
      </c>
      <c r="I2139" t="s">
        <v>6199</v>
      </c>
      <c r="J2139" s="3">
        <v>923119965499</v>
      </c>
      <c r="K2139" t="s">
        <v>34</v>
      </c>
      <c r="L2139" t="s">
        <v>35</v>
      </c>
      <c r="M2139" t="s">
        <v>36</v>
      </c>
      <c r="N2139" t="s">
        <v>37</v>
      </c>
      <c r="O2139" t="s">
        <v>38</v>
      </c>
      <c r="P2139">
        <v>72</v>
      </c>
      <c r="Q2139">
        <f t="shared" si="66"/>
        <v>0.48</v>
      </c>
      <c r="T2139">
        <f t="shared" si="67"/>
        <v>0.24</v>
      </c>
      <c r="U2139">
        <v>43708.826261574075</v>
      </c>
      <c r="W2139" t="s">
        <v>39</v>
      </c>
    </row>
    <row r="2140" spans="1:24">
      <c r="A2140" t="s">
        <v>6200</v>
      </c>
      <c r="B2140" t="s">
        <v>6201</v>
      </c>
      <c r="C2140" t="s">
        <v>6202</v>
      </c>
      <c r="D2140" t="s">
        <v>43</v>
      </c>
      <c r="E2140">
        <v>20</v>
      </c>
      <c r="F2140" s="3">
        <v>1730140707996</v>
      </c>
      <c r="G2140" t="s">
        <v>88</v>
      </c>
      <c r="H2140" t="s">
        <v>38</v>
      </c>
      <c r="I2140" t="s">
        <v>6203</v>
      </c>
      <c r="J2140" s="3">
        <v>923120093264</v>
      </c>
      <c r="K2140" t="s">
        <v>34</v>
      </c>
      <c r="L2140" t="s">
        <v>54</v>
      </c>
      <c r="M2140" t="s">
        <v>55</v>
      </c>
      <c r="O2140" t="s">
        <v>38</v>
      </c>
      <c r="P2140">
        <v>86</v>
      </c>
      <c r="Q2140">
        <f t="shared" si="66"/>
        <v>0.57333333333333336</v>
      </c>
      <c r="R2140" t="str">
        <f>VLOOKUP(I2140,'[2]All Tests Results'!$A$1:$C$979,2,0)</f>
        <v>41</v>
      </c>
      <c r="S2140" t="str">
        <f>VLOOKUP(I2140,'[2]All Tests Results'!$A$1:$C$979,3,0)</f>
        <v>59%</v>
      </c>
      <c r="T2140">
        <f t="shared" si="67"/>
        <v>0.58166666666666667</v>
      </c>
      <c r="U2140">
        <v>43700.506261574075</v>
      </c>
      <c r="W2140" t="s">
        <v>806</v>
      </c>
      <c r="X2140" t="s">
        <v>224</v>
      </c>
    </row>
    <row r="2141" spans="1:24">
      <c r="A2141" t="s">
        <v>6204</v>
      </c>
      <c r="B2141" t="s">
        <v>6205</v>
      </c>
      <c r="C2141" t="s">
        <v>374</v>
      </c>
      <c r="D2141" t="s">
        <v>30</v>
      </c>
      <c r="E2141">
        <v>21</v>
      </c>
      <c r="F2141" s="3">
        <v>1730123475303</v>
      </c>
      <c r="G2141" t="s">
        <v>88</v>
      </c>
      <c r="H2141" t="s">
        <v>38</v>
      </c>
      <c r="I2141" t="s">
        <v>6206</v>
      </c>
      <c r="J2141" s="3">
        <v>923088985527</v>
      </c>
      <c r="K2141" t="s">
        <v>34</v>
      </c>
      <c r="L2141" t="s">
        <v>54</v>
      </c>
      <c r="M2141" t="s">
        <v>48</v>
      </c>
      <c r="O2141" t="s">
        <v>38</v>
      </c>
      <c r="P2141">
        <v>70</v>
      </c>
      <c r="Q2141">
        <f t="shared" si="66"/>
        <v>0.46666666666666667</v>
      </c>
      <c r="R2141" t="str">
        <f>VLOOKUP(I2141,'[2]All Tests Results'!$A$1:$C$979,2,0)</f>
        <v>20</v>
      </c>
      <c r="S2141" t="str">
        <f>VLOOKUP(I2141,'[2]All Tests Results'!$A$1:$C$979,3,0)</f>
        <v>29%</v>
      </c>
      <c r="T2141">
        <f t="shared" si="67"/>
        <v>0.3783333333333333</v>
      </c>
      <c r="U2141">
        <v>43700.470185185186</v>
      </c>
      <c r="W2141" t="s">
        <v>56</v>
      </c>
    </row>
    <row r="2142" spans="1:24">
      <c r="A2142" t="s">
        <v>6207</v>
      </c>
      <c r="B2142" t="s">
        <v>2769</v>
      </c>
      <c r="C2142" t="s">
        <v>6208</v>
      </c>
      <c r="D2142" t="s">
        <v>30</v>
      </c>
      <c r="E2142">
        <v>22</v>
      </c>
      <c r="F2142" s="3">
        <v>1350390439333</v>
      </c>
      <c r="G2142" t="s">
        <v>88</v>
      </c>
      <c r="H2142" t="s">
        <v>94</v>
      </c>
      <c r="I2142" t="s">
        <v>6209</v>
      </c>
      <c r="J2142" s="3">
        <v>923120150293</v>
      </c>
      <c r="K2142" t="s">
        <v>34</v>
      </c>
      <c r="L2142" t="s">
        <v>47</v>
      </c>
      <c r="M2142" t="s">
        <v>55</v>
      </c>
      <c r="N2142" t="s">
        <v>49</v>
      </c>
      <c r="O2142" t="s">
        <v>45</v>
      </c>
      <c r="P2142">
        <v>65</v>
      </c>
      <c r="Q2142">
        <f t="shared" si="66"/>
        <v>0.43333333333333335</v>
      </c>
      <c r="R2142" t="str">
        <f>VLOOKUP(I2142,'[2]All Tests Results'!$A$1:$C$979,2,0)</f>
        <v>19</v>
      </c>
      <c r="S2142" t="str">
        <f>VLOOKUP(I2142,'[2]All Tests Results'!$A$1:$C$979,3,0)</f>
        <v>27%</v>
      </c>
      <c r="T2142">
        <f t="shared" si="67"/>
        <v>0.35166666666666668</v>
      </c>
      <c r="U2142">
        <v>43699.358055555553</v>
      </c>
      <c r="W2142" t="s">
        <v>39</v>
      </c>
    </row>
    <row r="2143" spans="1:24">
      <c r="A2143" t="s">
        <v>6210</v>
      </c>
      <c r="B2143" t="s">
        <v>910</v>
      </c>
      <c r="C2143" t="s">
        <v>3333</v>
      </c>
      <c r="D2143" t="s">
        <v>30</v>
      </c>
      <c r="E2143">
        <v>22</v>
      </c>
      <c r="F2143" s="3">
        <v>1620285621967</v>
      </c>
      <c r="G2143" t="s">
        <v>44</v>
      </c>
      <c r="H2143" t="s">
        <v>152</v>
      </c>
      <c r="I2143" t="s">
        <v>6211</v>
      </c>
      <c r="J2143" s="3">
        <v>923120190951</v>
      </c>
      <c r="K2143" t="s">
        <v>34</v>
      </c>
      <c r="L2143" t="s">
        <v>54</v>
      </c>
      <c r="M2143" t="s">
        <v>55</v>
      </c>
      <c r="N2143" t="s">
        <v>37</v>
      </c>
      <c r="O2143" t="s">
        <v>121</v>
      </c>
      <c r="P2143">
        <v>114</v>
      </c>
      <c r="Q2143">
        <f t="shared" si="66"/>
        <v>0.76</v>
      </c>
      <c r="R2143" t="str">
        <f>VLOOKUP(I2143,[1]AllTestsScores!$A$1:$C$1012,2,0)</f>
        <v>21</v>
      </c>
      <c r="S2143" t="str">
        <f>VLOOKUP(I2143,[1]AllTestsScores!$A$1:$C$1012,3,0)</f>
        <v>53%</v>
      </c>
      <c r="T2143">
        <f t="shared" si="67"/>
        <v>0.64500000000000002</v>
      </c>
      <c r="U2143">
        <v>43699.51059027778</v>
      </c>
      <c r="W2143" t="s">
        <v>56</v>
      </c>
    </row>
    <row r="2144" spans="1:24">
      <c r="A2144" t="s">
        <v>6212</v>
      </c>
      <c r="B2144" t="s">
        <v>627</v>
      </c>
      <c r="C2144" t="s">
        <v>542</v>
      </c>
      <c r="D2144" t="s">
        <v>30</v>
      </c>
      <c r="E2144">
        <v>25</v>
      </c>
      <c r="F2144" s="3">
        <v>1730156020745</v>
      </c>
      <c r="G2144" t="s">
        <v>31</v>
      </c>
      <c r="H2144" t="s">
        <v>38</v>
      </c>
      <c r="I2144" t="s">
        <v>6213</v>
      </c>
      <c r="J2144" s="3">
        <v>923120194321</v>
      </c>
      <c r="K2144" t="s">
        <v>154</v>
      </c>
      <c r="L2144" t="s">
        <v>35</v>
      </c>
      <c r="M2144" t="s">
        <v>48</v>
      </c>
      <c r="N2144" t="s">
        <v>37</v>
      </c>
      <c r="O2144" t="s">
        <v>38</v>
      </c>
      <c r="P2144">
        <v>101</v>
      </c>
      <c r="Q2144">
        <f t="shared" si="66"/>
        <v>0.67333333333333334</v>
      </c>
      <c r="R2144" t="str">
        <f>VLOOKUP(I2144,Sheet7!$A$1:$C$747,2,0)</f>
        <v>19</v>
      </c>
      <c r="S2144" t="str">
        <f>VLOOKUP(I2144,Sheet7!$A$1:$C$747,3,0)</f>
        <v>48%</v>
      </c>
      <c r="T2144">
        <f t="shared" si="67"/>
        <v>0.57666666666666666</v>
      </c>
      <c r="U2144">
        <v>43709.65221064815</v>
      </c>
      <c r="W2144" t="s">
        <v>134</v>
      </c>
    </row>
    <row r="2145" spans="1:23">
      <c r="A2145" t="s">
        <v>6214</v>
      </c>
      <c r="B2145" t="s">
        <v>162</v>
      </c>
      <c r="C2145" t="s">
        <v>3189</v>
      </c>
      <c r="D2145" t="s">
        <v>30</v>
      </c>
      <c r="E2145">
        <v>26</v>
      </c>
      <c r="F2145" s="3">
        <v>1730119605731</v>
      </c>
      <c r="G2145" t="s">
        <v>88</v>
      </c>
      <c r="H2145" t="s">
        <v>38</v>
      </c>
      <c r="I2145" t="s">
        <v>6215</v>
      </c>
      <c r="J2145" s="3">
        <v>923135933717</v>
      </c>
      <c r="K2145" t="s">
        <v>34</v>
      </c>
      <c r="L2145" t="s">
        <v>54</v>
      </c>
      <c r="M2145" t="s">
        <v>55</v>
      </c>
      <c r="N2145" t="s">
        <v>37</v>
      </c>
      <c r="O2145" t="s">
        <v>38</v>
      </c>
      <c r="P2145">
        <v>47</v>
      </c>
      <c r="Q2145">
        <f t="shared" si="66"/>
        <v>0.31333333333333335</v>
      </c>
      <c r="R2145" t="str">
        <f>VLOOKUP(I2145,'[2]All Tests Results'!$A$1:$C$979,2,0)</f>
        <v>31</v>
      </c>
      <c r="S2145" t="str">
        <f>VLOOKUP(I2145,'[2]All Tests Results'!$A$1:$C$979,3,0)</f>
        <v>44%</v>
      </c>
      <c r="T2145">
        <f t="shared" si="67"/>
        <v>0.37666666666666671</v>
      </c>
      <c r="U2145">
        <v>43703.505879629629</v>
      </c>
      <c r="W2145" t="s">
        <v>56</v>
      </c>
    </row>
    <row r="2146" spans="1:23">
      <c r="A2146" t="s">
        <v>6216</v>
      </c>
      <c r="B2146" t="s">
        <v>162</v>
      </c>
      <c r="C2146" t="s">
        <v>2504</v>
      </c>
      <c r="D2146" t="s">
        <v>30</v>
      </c>
      <c r="E2146">
        <v>21</v>
      </c>
      <c r="F2146" s="3">
        <v>1720149429757</v>
      </c>
      <c r="G2146" t="s">
        <v>88</v>
      </c>
      <c r="H2146" t="s">
        <v>79</v>
      </c>
      <c r="I2146" t="s">
        <v>6217</v>
      </c>
      <c r="J2146" s="3">
        <v>923485295622</v>
      </c>
      <c r="K2146" t="s">
        <v>34</v>
      </c>
      <c r="L2146" t="s">
        <v>54</v>
      </c>
      <c r="M2146" t="s">
        <v>48</v>
      </c>
      <c r="O2146" t="s">
        <v>121</v>
      </c>
      <c r="P2146">
        <v>63</v>
      </c>
      <c r="Q2146">
        <f t="shared" si="66"/>
        <v>0.42</v>
      </c>
      <c r="R2146" t="str">
        <f>VLOOKUP(I2146,'[2]All Tests Results'!$A$1:$C$979,2,0)</f>
        <v>32</v>
      </c>
      <c r="S2146" t="str">
        <f>VLOOKUP(I2146,'[2]All Tests Results'!$A$1:$C$979,3,0)</f>
        <v>46%</v>
      </c>
      <c r="T2146">
        <f t="shared" si="67"/>
        <v>0.44</v>
      </c>
      <c r="U2146">
        <v>43699.758217592593</v>
      </c>
      <c r="W2146" t="s">
        <v>56</v>
      </c>
    </row>
    <row r="2147" spans="1:23">
      <c r="A2147" t="s">
        <v>6218</v>
      </c>
      <c r="B2147" t="s">
        <v>595</v>
      </c>
      <c r="C2147" t="s">
        <v>6219</v>
      </c>
      <c r="D2147" t="s">
        <v>30</v>
      </c>
      <c r="E2147">
        <v>22</v>
      </c>
      <c r="F2147" s="3">
        <v>1610122452241</v>
      </c>
      <c r="G2147" t="s">
        <v>44</v>
      </c>
      <c r="H2147" t="s">
        <v>121</v>
      </c>
      <c r="I2147" t="s">
        <v>6220</v>
      </c>
      <c r="J2147" s="3">
        <v>923120898763</v>
      </c>
      <c r="K2147" t="s">
        <v>34</v>
      </c>
      <c r="L2147" t="s">
        <v>47</v>
      </c>
      <c r="M2147" t="s">
        <v>55</v>
      </c>
      <c r="N2147" t="s">
        <v>37</v>
      </c>
      <c r="O2147" t="s">
        <v>38</v>
      </c>
      <c r="P2147">
        <v>54</v>
      </c>
      <c r="Q2147">
        <f t="shared" si="66"/>
        <v>0.36</v>
      </c>
      <c r="R2147" t="str">
        <f>VLOOKUP(I2147,[1]AllTestsScores!$A$1:$C$1012,2,0)</f>
        <v>12</v>
      </c>
      <c r="S2147" t="str">
        <f>VLOOKUP(I2147,[1]AllTestsScores!$A$1:$C$1012,3,0)</f>
        <v>30%</v>
      </c>
      <c r="T2147">
        <f t="shared" si="67"/>
        <v>0.32999999999999996</v>
      </c>
      <c r="U2147">
        <v>43725.753750000003</v>
      </c>
      <c r="W2147" t="s">
        <v>39</v>
      </c>
    </row>
    <row r="2148" spans="1:23">
      <c r="A2148" t="s">
        <v>6221</v>
      </c>
      <c r="B2148" t="s">
        <v>6222</v>
      </c>
      <c r="C2148" t="s">
        <v>6223</v>
      </c>
      <c r="D2148" t="s">
        <v>30</v>
      </c>
      <c r="E2148">
        <v>21</v>
      </c>
      <c r="F2148" s="3">
        <v>1730146394913</v>
      </c>
      <c r="G2148" t="s">
        <v>44</v>
      </c>
      <c r="H2148" t="s">
        <v>38</v>
      </c>
      <c r="I2148" t="s">
        <v>6224</v>
      </c>
      <c r="J2148" s="3">
        <v>923120919647</v>
      </c>
      <c r="K2148" t="s">
        <v>154</v>
      </c>
      <c r="L2148" t="s">
        <v>54</v>
      </c>
      <c r="M2148" t="s">
        <v>55</v>
      </c>
      <c r="O2148" t="s">
        <v>38</v>
      </c>
      <c r="P2148">
        <v>74</v>
      </c>
      <c r="Q2148">
        <f t="shared" si="66"/>
        <v>0.49333333333333335</v>
      </c>
      <c r="R2148" t="str">
        <f>VLOOKUP(I2148,[1]AllTestsScores!$A$1:$C$1012,2,0)</f>
        <v>20</v>
      </c>
      <c r="S2148" t="str">
        <f>VLOOKUP(I2148,[1]AllTestsScores!$A$1:$C$1012,3,0)</f>
        <v>50%</v>
      </c>
      <c r="T2148">
        <f t="shared" si="67"/>
        <v>0.4966666666666667</v>
      </c>
      <c r="U2148">
        <v>43698.63722222222</v>
      </c>
      <c r="W2148" t="s">
        <v>56</v>
      </c>
    </row>
    <row r="2149" spans="1:23">
      <c r="A2149" t="s">
        <v>6225</v>
      </c>
      <c r="B2149" t="s">
        <v>2066</v>
      </c>
      <c r="C2149" t="s">
        <v>454</v>
      </c>
      <c r="D2149" t="s">
        <v>30</v>
      </c>
      <c r="E2149">
        <v>26</v>
      </c>
      <c r="F2149" s="3">
        <v>1730152288519</v>
      </c>
      <c r="G2149" t="s">
        <v>88</v>
      </c>
      <c r="H2149" t="s">
        <v>61</v>
      </c>
      <c r="I2149" t="s">
        <v>6226</v>
      </c>
      <c r="J2149" s="3">
        <v>923120922709</v>
      </c>
      <c r="K2149" t="s">
        <v>34</v>
      </c>
      <c r="L2149" t="s">
        <v>35</v>
      </c>
      <c r="M2149" t="s">
        <v>36</v>
      </c>
      <c r="N2149" t="s">
        <v>37</v>
      </c>
      <c r="O2149" t="s">
        <v>38</v>
      </c>
      <c r="P2149">
        <v>68</v>
      </c>
      <c r="Q2149">
        <f t="shared" si="66"/>
        <v>0.45333333333333331</v>
      </c>
      <c r="T2149">
        <f t="shared" si="67"/>
        <v>0.22666666666666666</v>
      </c>
      <c r="U2149">
        <v>43701.925787037035</v>
      </c>
      <c r="W2149" t="s">
        <v>39</v>
      </c>
    </row>
    <row r="2150" spans="1:23">
      <c r="A2150" t="s">
        <v>6227</v>
      </c>
      <c r="B2150" t="s">
        <v>2678</v>
      </c>
      <c r="C2150" t="s">
        <v>120</v>
      </c>
      <c r="D2150" t="s">
        <v>30</v>
      </c>
      <c r="E2150">
        <v>19</v>
      </c>
      <c r="F2150" s="3">
        <v>2120139826621</v>
      </c>
      <c r="G2150" t="s">
        <v>31</v>
      </c>
      <c r="H2150" t="s">
        <v>296</v>
      </c>
      <c r="I2150" t="s">
        <v>6228</v>
      </c>
      <c r="J2150" s="3">
        <v>923120990036</v>
      </c>
      <c r="K2150" t="s">
        <v>69</v>
      </c>
      <c r="L2150" t="s">
        <v>47</v>
      </c>
      <c r="M2150" t="s">
        <v>48</v>
      </c>
      <c r="N2150" t="s">
        <v>37</v>
      </c>
      <c r="O2150" t="s">
        <v>38</v>
      </c>
      <c r="P2150">
        <v>45</v>
      </c>
      <c r="Q2150">
        <f t="shared" si="66"/>
        <v>0.3</v>
      </c>
      <c r="T2150">
        <f t="shared" si="67"/>
        <v>0.15</v>
      </c>
      <c r="U2150">
        <v>43699.159525462965</v>
      </c>
      <c r="W2150" t="s">
        <v>39</v>
      </c>
    </row>
    <row r="2151" spans="1:23">
      <c r="A2151" t="s">
        <v>6229</v>
      </c>
      <c r="B2151" t="s">
        <v>2090</v>
      </c>
      <c r="C2151" t="s">
        <v>179</v>
      </c>
      <c r="D2151" t="s">
        <v>30</v>
      </c>
      <c r="E2151">
        <v>21</v>
      </c>
      <c r="F2151" s="3">
        <v>1620273826757</v>
      </c>
      <c r="G2151" t="s">
        <v>88</v>
      </c>
      <c r="H2151" t="s">
        <v>152</v>
      </c>
      <c r="I2151" t="s">
        <v>6230</v>
      </c>
      <c r="J2151" s="3">
        <v>923459703130</v>
      </c>
      <c r="K2151" t="s">
        <v>34</v>
      </c>
      <c r="L2151" t="s">
        <v>54</v>
      </c>
      <c r="M2151" t="s">
        <v>48</v>
      </c>
      <c r="O2151" t="s">
        <v>121</v>
      </c>
      <c r="P2151">
        <v>55</v>
      </c>
      <c r="Q2151">
        <f t="shared" si="66"/>
        <v>0.36666666666666664</v>
      </c>
      <c r="R2151" t="str">
        <f>VLOOKUP(I2151,'[2]All Tests Results'!$A$1:$C$979,2,0)</f>
        <v>36</v>
      </c>
      <c r="S2151" t="str">
        <f>VLOOKUP(I2151,'[2]All Tests Results'!$A$1:$C$979,3,0)</f>
        <v>51%</v>
      </c>
      <c r="T2151">
        <f t="shared" si="67"/>
        <v>0.43833333333333335</v>
      </c>
      <c r="U2151">
        <v>43703.683888888889</v>
      </c>
      <c r="W2151" t="s">
        <v>56</v>
      </c>
    </row>
    <row r="2152" spans="1:23">
      <c r="A2152" t="s">
        <v>6231</v>
      </c>
      <c r="B2152" t="s">
        <v>1380</v>
      </c>
      <c r="C2152" t="s">
        <v>87</v>
      </c>
      <c r="D2152" t="s">
        <v>30</v>
      </c>
      <c r="E2152">
        <v>27</v>
      </c>
      <c r="F2152" s="3">
        <v>1310138599045</v>
      </c>
      <c r="G2152" t="s">
        <v>31</v>
      </c>
      <c r="H2152" t="s">
        <v>45</v>
      </c>
      <c r="I2152" t="s">
        <v>6232</v>
      </c>
      <c r="J2152" s="3">
        <v>923121042861</v>
      </c>
      <c r="K2152" t="s">
        <v>34</v>
      </c>
      <c r="L2152" t="s">
        <v>54</v>
      </c>
      <c r="M2152" t="s">
        <v>55</v>
      </c>
      <c r="N2152" t="s">
        <v>49</v>
      </c>
      <c r="O2152" t="s">
        <v>45</v>
      </c>
      <c r="P2152">
        <v>94</v>
      </c>
      <c r="Q2152">
        <f t="shared" si="66"/>
        <v>0.62666666666666671</v>
      </c>
      <c r="R2152" t="str">
        <f>VLOOKUP(I2152,Sheet7!$A$1:$C$747,2,0)</f>
        <v>32</v>
      </c>
      <c r="S2152" t="str">
        <f>VLOOKUP(I2152,Sheet7!$A$1:$C$747,3,0)</f>
        <v>80%</v>
      </c>
      <c r="T2152">
        <f t="shared" si="67"/>
        <v>0.71333333333333337</v>
      </c>
      <c r="U2152">
        <v>43703.485231481478</v>
      </c>
      <c r="W2152" t="s">
        <v>56</v>
      </c>
    </row>
    <row r="2153" spans="1:23">
      <c r="A2153" t="s">
        <v>6233</v>
      </c>
      <c r="B2153" t="s">
        <v>1150</v>
      </c>
      <c r="C2153" t="s">
        <v>287</v>
      </c>
      <c r="D2153" t="s">
        <v>30</v>
      </c>
      <c r="E2153">
        <v>21</v>
      </c>
      <c r="F2153" s="3">
        <v>1310155231533</v>
      </c>
      <c r="G2153" t="s">
        <v>44</v>
      </c>
      <c r="H2153" t="s">
        <v>45</v>
      </c>
      <c r="I2153" t="s">
        <v>6234</v>
      </c>
      <c r="J2153" s="3">
        <v>923121520532</v>
      </c>
      <c r="K2153" t="s">
        <v>34</v>
      </c>
      <c r="L2153" t="s">
        <v>54</v>
      </c>
      <c r="M2153" t="s">
        <v>55</v>
      </c>
      <c r="O2153" t="s">
        <v>45</v>
      </c>
      <c r="P2153">
        <v>83</v>
      </c>
      <c r="Q2153">
        <f t="shared" si="66"/>
        <v>0.55333333333333334</v>
      </c>
      <c r="T2153">
        <f t="shared" si="67"/>
        <v>0.27666666666666667</v>
      </c>
      <c r="U2153">
        <v>43700.655439814815</v>
      </c>
      <c r="W2153" t="s">
        <v>75</v>
      </c>
    </row>
    <row r="2154" spans="1:23">
      <c r="A2154" t="s">
        <v>6235</v>
      </c>
      <c r="B2154" t="s">
        <v>87</v>
      </c>
      <c r="C2154" t="s">
        <v>103</v>
      </c>
      <c r="D2154" t="s">
        <v>30</v>
      </c>
      <c r="E2154">
        <v>25</v>
      </c>
      <c r="F2154" s="3">
        <v>4250179732031</v>
      </c>
      <c r="G2154" t="s">
        <v>88</v>
      </c>
      <c r="H2154" t="s">
        <v>152</v>
      </c>
      <c r="I2154" t="s">
        <v>6236</v>
      </c>
      <c r="J2154" s="3">
        <v>923121805599</v>
      </c>
      <c r="K2154" t="s">
        <v>34</v>
      </c>
      <c r="L2154" t="s">
        <v>54</v>
      </c>
      <c r="M2154" t="s">
        <v>55</v>
      </c>
      <c r="O2154" t="s">
        <v>211</v>
      </c>
      <c r="P2154">
        <v>66</v>
      </c>
      <c r="Q2154">
        <f t="shared" si="66"/>
        <v>0.44</v>
      </c>
      <c r="R2154" t="str">
        <f>VLOOKUP(I2154,'[2]All Tests Results'!$A$1:$C$979,2,0)</f>
        <v>26</v>
      </c>
      <c r="S2154" t="str">
        <f>VLOOKUP(I2154,'[2]All Tests Results'!$A$1:$C$979,3,0)</f>
        <v>37%</v>
      </c>
      <c r="T2154">
        <f t="shared" si="67"/>
        <v>0.40500000000000003</v>
      </c>
      <c r="U2154">
        <v>43709.235381944447</v>
      </c>
      <c r="W2154" t="s">
        <v>56</v>
      </c>
    </row>
    <row r="2155" spans="1:23">
      <c r="A2155" t="s">
        <v>6237</v>
      </c>
      <c r="B2155" t="s">
        <v>6238</v>
      </c>
      <c r="C2155" t="s">
        <v>6239</v>
      </c>
      <c r="D2155" t="s">
        <v>43</v>
      </c>
      <c r="E2155">
        <v>22</v>
      </c>
      <c r="F2155" s="3">
        <v>1730130196856</v>
      </c>
      <c r="G2155" t="s">
        <v>44</v>
      </c>
      <c r="H2155" t="s">
        <v>296</v>
      </c>
      <c r="I2155" t="s">
        <v>6240</v>
      </c>
      <c r="J2155" s="3">
        <v>923121900544</v>
      </c>
      <c r="K2155" t="s">
        <v>34</v>
      </c>
      <c r="L2155" t="s">
        <v>54</v>
      </c>
      <c r="M2155" t="s">
        <v>55</v>
      </c>
      <c r="O2155" t="s">
        <v>38</v>
      </c>
      <c r="P2155">
        <v>85</v>
      </c>
      <c r="Q2155">
        <f t="shared" si="66"/>
        <v>0.56666666666666665</v>
      </c>
      <c r="R2155" t="str">
        <f>VLOOKUP(I2155,[1]AllTestsScores!$A$1:$C$1012,2,0)</f>
        <v>13</v>
      </c>
      <c r="S2155" t="str">
        <f>VLOOKUP(I2155,[1]AllTestsScores!$A$1:$C$1012,3,0)</f>
        <v>33%</v>
      </c>
      <c r="T2155">
        <f t="shared" si="67"/>
        <v>0.44833333333333336</v>
      </c>
      <c r="U2155">
        <v>43721.721493055556</v>
      </c>
      <c r="W2155" t="s">
        <v>134</v>
      </c>
    </row>
    <row r="2156" spans="1:23">
      <c r="A2156" t="s">
        <v>6241</v>
      </c>
      <c r="B2156" t="s">
        <v>162</v>
      </c>
      <c r="C2156" t="s">
        <v>2843</v>
      </c>
      <c r="D2156" t="s">
        <v>30</v>
      </c>
      <c r="E2156">
        <v>29</v>
      </c>
      <c r="F2156" s="3">
        <v>1570579349007</v>
      </c>
      <c r="G2156" t="s">
        <v>88</v>
      </c>
      <c r="H2156" t="s">
        <v>99</v>
      </c>
      <c r="I2156" t="s">
        <v>6242</v>
      </c>
      <c r="J2156" s="3">
        <v>923121913796</v>
      </c>
      <c r="K2156" t="s">
        <v>63</v>
      </c>
      <c r="L2156" t="s">
        <v>47</v>
      </c>
      <c r="M2156" t="s">
        <v>48</v>
      </c>
      <c r="N2156" t="s">
        <v>37</v>
      </c>
      <c r="O2156" t="s">
        <v>38</v>
      </c>
      <c r="P2156">
        <v>51</v>
      </c>
      <c r="Q2156">
        <f t="shared" si="66"/>
        <v>0.34</v>
      </c>
      <c r="T2156">
        <f t="shared" si="67"/>
        <v>0.17</v>
      </c>
      <c r="U2156">
        <v>43699.585219907407</v>
      </c>
      <c r="W2156" t="s">
        <v>39</v>
      </c>
    </row>
    <row r="2157" spans="1:23">
      <c r="A2157" t="s">
        <v>6243</v>
      </c>
      <c r="B2157" t="s">
        <v>6244</v>
      </c>
      <c r="C2157" t="s">
        <v>161</v>
      </c>
      <c r="D2157" t="s">
        <v>30</v>
      </c>
      <c r="E2157">
        <v>22</v>
      </c>
      <c r="F2157" s="3">
        <v>1310145009901</v>
      </c>
      <c r="G2157" t="s">
        <v>44</v>
      </c>
      <c r="H2157" t="s">
        <v>45</v>
      </c>
      <c r="I2157" t="s">
        <v>6245</v>
      </c>
      <c r="J2157" s="3">
        <v>923122077900</v>
      </c>
      <c r="K2157" t="s">
        <v>34</v>
      </c>
      <c r="L2157" t="s">
        <v>54</v>
      </c>
      <c r="M2157" t="s">
        <v>55</v>
      </c>
      <c r="O2157" t="s">
        <v>45</v>
      </c>
      <c r="P2157">
        <v>83</v>
      </c>
      <c r="Q2157">
        <f t="shared" si="66"/>
        <v>0.55333333333333334</v>
      </c>
      <c r="R2157" t="str">
        <f>VLOOKUP(I2157,[1]AllTestsScores!$A$1:$C$1012,2,0)</f>
        <v>25</v>
      </c>
      <c r="S2157" t="str">
        <f>VLOOKUP(I2157,[1]AllTestsScores!$A$1:$C$1012,3,0)</f>
        <v>63%</v>
      </c>
      <c r="T2157">
        <f t="shared" si="67"/>
        <v>0.59166666666666667</v>
      </c>
      <c r="U2157">
        <v>43710.74527777778</v>
      </c>
      <c r="W2157" t="s">
        <v>56</v>
      </c>
    </row>
    <row r="2158" spans="1:23">
      <c r="A2158" t="s">
        <v>6246</v>
      </c>
      <c r="B2158" t="s">
        <v>976</v>
      </c>
      <c r="C2158" t="s">
        <v>662</v>
      </c>
      <c r="D2158" t="s">
        <v>30</v>
      </c>
      <c r="E2158">
        <v>27</v>
      </c>
      <c r="F2158" s="3">
        <v>1430126345387</v>
      </c>
      <c r="G2158" t="s">
        <v>31</v>
      </c>
      <c r="H2158" t="s">
        <v>109</v>
      </c>
      <c r="I2158" t="s">
        <v>6247</v>
      </c>
      <c r="J2158" s="3">
        <v>923122155843</v>
      </c>
      <c r="K2158" t="s">
        <v>34</v>
      </c>
      <c r="L2158" t="s">
        <v>54</v>
      </c>
      <c r="M2158" t="s">
        <v>48</v>
      </c>
      <c r="N2158" t="s">
        <v>37</v>
      </c>
      <c r="O2158" t="s">
        <v>109</v>
      </c>
      <c r="P2158">
        <v>68</v>
      </c>
      <c r="Q2158">
        <f t="shared" si="66"/>
        <v>0.45333333333333331</v>
      </c>
      <c r="R2158" t="str">
        <f>VLOOKUP(I2158,Sheet7!$A$1:$C$747,2,0)</f>
        <v>27</v>
      </c>
      <c r="S2158" t="str">
        <f>VLOOKUP(I2158,Sheet7!$A$1:$C$747,3,0)</f>
        <v>68%</v>
      </c>
      <c r="T2158">
        <f t="shared" si="67"/>
        <v>0.56666666666666665</v>
      </c>
      <c r="U2158">
        <v>43698.834398148145</v>
      </c>
      <c r="W2158" t="s">
        <v>56</v>
      </c>
    </row>
    <row r="2159" spans="1:23">
      <c r="A2159" t="s">
        <v>6248</v>
      </c>
      <c r="B2159" t="s">
        <v>206</v>
      </c>
      <c r="C2159" t="s">
        <v>287</v>
      </c>
      <c r="D2159" t="s">
        <v>30</v>
      </c>
      <c r="E2159">
        <v>31</v>
      </c>
      <c r="F2159" s="3">
        <v>1310174511729</v>
      </c>
      <c r="G2159" t="s">
        <v>31</v>
      </c>
      <c r="H2159" t="s">
        <v>45</v>
      </c>
      <c r="I2159" t="s">
        <v>6249</v>
      </c>
      <c r="J2159" s="3">
        <v>923122233550</v>
      </c>
      <c r="K2159" t="s">
        <v>34</v>
      </c>
      <c r="L2159" t="s">
        <v>47</v>
      </c>
      <c r="M2159" t="s">
        <v>36</v>
      </c>
      <c r="N2159" t="s">
        <v>49</v>
      </c>
      <c r="O2159" t="s">
        <v>45</v>
      </c>
      <c r="P2159">
        <v>17</v>
      </c>
      <c r="Q2159">
        <f t="shared" si="66"/>
        <v>0.11333333333333333</v>
      </c>
      <c r="R2159" t="str">
        <f>VLOOKUP(I2159,Sheet7!$A$1:$C$747,2,0)</f>
        <v>19</v>
      </c>
      <c r="S2159" t="str">
        <f>VLOOKUP(I2159,Sheet7!$A$1:$C$747,3,0)</f>
        <v>48%</v>
      </c>
      <c r="T2159">
        <f t="shared" si="67"/>
        <v>0.29666666666666663</v>
      </c>
      <c r="U2159">
        <v>43702.507256944446</v>
      </c>
      <c r="W2159" t="s">
        <v>39</v>
      </c>
    </row>
    <row r="2160" spans="1:23">
      <c r="A2160" t="s">
        <v>6250</v>
      </c>
      <c r="B2160" t="s">
        <v>6251</v>
      </c>
      <c r="C2160" t="s">
        <v>98</v>
      </c>
      <c r="D2160" t="s">
        <v>30</v>
      </c>
      <c r="E2160">
        <v>31</v>
      </c>
      <c r="F2160" s="3">
        <v>1120105527211</v>
      </c>
      <c r="G2160" t="s">
        <v>31</v>
      </c>
      <c r="H2160" t="s">
        <v>252</v>
      </c>
      <c r="I2160" t="s">
        <v>6252</v>
      </c>
      <c r="J2160" s="3">
        <v>923122563566</v>
      </c>
      <c r="K2160" t="s">
        <v>154</v>
      </c>
      <c r="L2160" t="s">
        <v>47</v>
      </c>
      <c r="M2160" t="s">
        <v>48</v>
      </c>
      <c r="N2160" t="s">
        <v>37</v>
      </c>
      <c r="O2160" t="s">
        <v>67</v>
      </c>
      <c r="P2160">
        <v>34</v>
      </c>
      <c r="Q2160">
        <f t="shared" si="66"/>
        <v>0.22666666666666666</v>
      </c>
      <c r="R2160" t="str">
        <f>VLOOKUP(I2160,Sheet7!$A$1:$C$747,2,0)</f>
        <v>2</v>
      </c>
      <c r="S2160" t="str">
        <f>VLOOKUP(I2160,Sheet7!$A$1:$C$747,3,0)</f>
        <v>5%</v>
      </c>
      <c r="T2160">
        <f t="shared" si="67"/>
        <v>0.13833333333333334</v>
      </c>
      <c r="U2160">
        <v>43701.645405092589</v>
      </c>
      <c r="W2160" t="s">
        <v>39</v>
      </c>
    </row>
    <row r="2161" spans="1:23">
      <c r="A2161" t="s">
        <v>6253</v>
      </c>
      <c r="B2161" t="s">
        <v>374</v>
      </c>
      <c r="C2161" t="s">
        <v>6254</v>
      </c>
      <c r="D2161" t="s">
        <v>30</v>
      </c>
      <c r="E2161">
        <v>21</v>
      </c>
      <c r="F2161" s="3">
        <v>1730144334819</v>
      </c>
      <c r="G2161" t="s">
        <v>44</v>
      </c>
      <c r="H2161" t="s">
        <v>38</v>
      </c>
      <c r="I2161" t="s">
        <v>6255</v>
      </c>
      <c r="J2161" s="3">
        <v>923122747115</v>
      </c>
      <c r="K2161" t="s">
        <v>34</v>
      </c>
      <c r="L2161" t="s">
        <v>54</v>
      </c>
      <c r="M2161" t="s">
        <v>55</v>
      </c>
      <c r="O2161" t="s">
        <v>38</v>
      </c>
      <c r="P2161">
        <v>78</v>
      </c>
      <c r="Q2161">
        <f t="shared" si="66"/>
        <v>0.52</v>
      </c>
      <c r="T2161">
        <f t="shared" si="67"/>
        <v>0.26</v>
      </c>
      <c r="U2161">
        <v>43709.65215277778</v>
      </c>
      <c r="W2161" t="s">
        <v>145</v>
      </c>
    </row>
    <row r="2162" spans="1:23">
      <c r="A2162" t="s">
        <v>6256</v>
      </c>
      <c r="B2162" t="s">
        <v>1182</v>
      </c>
      <c r="C2162" t="s">
        <v>98</v>
      </c>
      <c r="D2162" t="s">
        <v>30</v>
      </c>
      <c r="E2162">
        <v>30</v>
      </c>
      <c r="F2162" s="3">
        <v>1610117652363</v>
      </c>
      <c r="G2162" t="s">
        <v>88</v>
      </c>
      <c r="H2162" t="s">
        <v>121</v>
      </c>
      <c r="I2162" t="s">
        <v>6257</v>
      </c>
      <c r="J2162" s="3">
        <v>923139682516</v>
      </c>
      <c r="K2162" t="s">
        <v>34</v>
      </c>
      <c r="L2162" t="s">
        <v>54</v>
      </c>
      <c r="M2162" t="s">
        <v>48</v>
      </c>
      <c r="N2162" t="s">
        <v>49</v>
      </c>
      <c r="O2162" t="s">
        <v>121</v>
      </c>
      <c r="P2162">
        <v>62</v>
      </c>
      <c r="Q2162">
        <f t="shared" si="66"/>
        <v>0.41333333333333333</v>
      </c>
      <c r="R2162" t="str">
        <f>VLOOKUP(I2162,'[2]All Tests Results'!$A$1:$C$979,2,0)</f>
        <v>32</v>
      </c>
      <c r="S2162" t="str">
        <f>VLOOKUP(I2162,'[2]All Tests Results'!$A$1:$C$979,3,0)</f>
        <v>46%</v>
      </c>
      <c r="T2162">
        <f t="shared" si="67"/>
        <v>0.43666666666666665</v>
      </c>
      <c r="U2162">
        <v>43705.457314814812</v>
      </c>
      <c r="W2162" t="s">
        <v>56</v>
      </c>
    </row>
    <row r="2163" spans="1:23">
      <c r="A2163" t="s">
        <v>6258</v>
      </c>
      <c r="B2163" t="s">
        <v>6259</v>
      </c>
      <c r="C2163" t="s">
        <v>1030</v>
      </c>
      <c r="D2163" t="s">
        <v>30</v>
      </c>
      <c r="E2163">
        <v>26</v>
      </c>
      <c r="F2163" s="3">
        <v>1560281338069</v>
      </c>
      <c r="G2163" t="s">
        <v>31</v>
      </c>
      <c r="H2163" t="s">
        <v>73</v>
      </c>
      <c r="I2163" t="s">
        <v>6260</v>
      </c>
      <c r="J2163" s="3">
        <v>923123825858</v>
      </c>
      <c r="K2163" t="s">
        <v>34</v>
      </c>
      <c r="L2163" t="s">
        <v>54</v>
      </c>
      <c r="M2163" t="s">
        <v>48</v>
      </c>
      <c r="N2163" t="s">
        <v>49</v>
      </c>
      <c r="O2163" t="s">
        <v>73</v>
      </c>
      <c r="P2163">
        <v>74</v>
      </c>
      <c r="Q2163">
        <f t="shared" si="66"/>
        <v>0.49333333333333335</v>
      </c>
      <c r="R2163" t="str">
        <f>VLOOKUP(I2163,Sheet7!$A$1:$C$747,2,0)</f>
        <v>31</v>
      </c>
      <c r="S2163" t="str">
        <f>VLOOKUP(I2163,Sheet7!$A$1:$C$747,3,0)</f>
        <v>78%</v>
      </c>
      <c r="T2163">
        <f t="shared" si="67"/>
        <v>0.63666666666666671</v>
      </c>
      <c r="U2163">
        <v>43708.138379629629</v>
      </c>
      <c r="W2163" t="s">
        <v>134</v>
      </c>
    </row>
    <row r="2164" spans="1:23">
      <c r="A2164" t="s">
        <v>6261</v>
      </c>
      <c r="B2164" t="s">
        <v>206</v>
      </c>
      <c r="C2164" t="s">
        <v>116</v>
      </c>
      <c r="D2164" t="s">
        <v>30</v>
      </c>
      <c r="E2164">
        <v>22</v>
      </c>
      <c r="F2164" s="3">
        <v>1330270492757</v>
      </c>
      <c r="G2164" t="s">
        <v>44</v>
      </c>
      <c r="H2164" t="s">
        <v>211</v>
      </c>
      <c r="I2164" t="s">
        <v>6262</v>
      </c>
      <c r="J2164" s="3">
        <v>923124204925</v>
      </c>
      <c r="K2164" t="s">
        <v>34</v>
      </c>
      <c r="L2164" t="s">
        <v>54</v>
      </c>
      <c r="M2164" t="s">
        <v>36</v>
      </c>
      <c r="N2164" t="s">
        <v>37</v>
      </c>
      <c r="O2164" t="s">
        <v>211</v>
      </c>
      <c r="P2164">
        <v>69</v>
      </c>
      <c r="Q2164">
        <f t="shared" si="66"/>
        <v>0.46</v>
      </c>
      <c r="R2164" t="str">
        <f>VLOOKUP(I2164,[1]AllTestsScores!$A$1:$C$1012,2,0)</f>
        <v>15</v>
      </c>
      <c r="S2164" t="str">
        <f>VLOOKUP(I2164,[1]AllTestsScores!$A$1:$C$1012,3,0)</f>
        <v>38%</v>
      </c>
      <c r="T2164">
        <f t="shared" si="67"/>
        <v>0.42000000000000004</v>
      </c>
      <c r="U2164">
        <v>43701.770671296297</v>
      </c>
      <c r="W2164" t="s">
        <v>39</v>
      </c>
    </row>
    <row r="2165" spans="1:23">
      <c r="A2165" t="s">
        <v>6263</v>
      </c>
      <c r="B2165" t="s">
        <v>728</v>
      </c>
      <c r="C2165" t="s">
        <v>6264</v>
      </c>
      <c r="D2165" t="s">
        <v>30</v>
      </c>
      <c r="E2165">
        <v>27</v>
      </c>
      <c r="F2165" s="3">
        <v>1330209496761</v>
      </c>
      <c r="G2165" t="s">
        <v>88</v>
      </c>
      <c r="H2165" t="s">
        <v>211</v>
      </c>
      <c r="I2165" t="s">
        <v>6265</v>
      </c>
      <c r="J2165" s="3">
        <v>923124746726</v>
      </c>
      <c r="K2165" t="s">
        <v>34</v>
      </c>
      <c r="L2165" t="s">
        <v>54</v>
      </c>
      <c r="M2165" t="s">
        <v>48</v>
      </c>
      <c r="N2165" t="s">
        <v>37</v>
      </c>
      <c r="O2165" t="s">
        <v>211</v>
      </c>
      <c r="P2165">
        <v>74</v>
      </c>
      <c r="Q2165">
        <f t="shared" si="66"/>
        <v>0.49333333333333335</v>
      </c>
      <c r="T2165">
        <f t="shared" si="67"/>
        <v>0.24666666666666667</v>
      </c>
      <c r="U2165">
        <v>43699.330335648148</v>
      </c>
      <c r="W2165" t="s">
        <v>75</v>
      </c>
    </row>
    <row r="2166" spans="1:23">
      <c r="A2166" t="s">
        <v>6266</v>
      </c>
      <c r="B2166" t="s">
        <v>1997</v>
      </c>
      <c r="C2166" t="s">
        <v>1308</v>
      </c>
      <c r="D2166" t="s">
        <v>30</v>
      </c>
      <c r="E2166">
        <v>34</v>
      </c>
      <c r="F2166" s="3">
        <v>1310112427899</v>
      </c>
      <c r="G2166" t="s">
        <v>88</v>
      </c>
      <c r="H2166" t="s">
        <v>211</v>
      </c>
      <c r="I2166" t="s">
        <v>6267</v>
      </c>
      <c r="J2166" s="3">
        <v>923124955500</v>
      </c>
      <c r="K2166" t="s">
        <v>34</v>
      </c>
      <c r="L2166" t="s">
        <v>35</v>
      </c>
      <c r="M2166" t="s">
        <v>48</v>
      </c>
      <c r="N2166" t="s">
        <v>37</v>
      </c>
      <c r="O2166" t="s">
        <v>45</v>
      </c>
      <c r="P2166">
        <v>33</v>
      </c>
      <c r="Q2166">
        <f t="shared" si="66"/>
        <v>0.22</v>
      </c>
      <c r="T2166">
        <f t="shared" si="67"/>
        <v>0.11</v>
      </c>
      <c r="U2166">
        <v>43699.198182870372</v>
      </c>
      <c r="W2166" t="s">
        <v>75</v>
      </c>
    </row>
    <row r="2167" spans="1:23">
      <c r="A2167" t="s">
        <v>6268</v>
      </c>
      <c r="B2167" t="s">
        <v>120</v>
      </c>
      <c r="C2167" t="s">
        <v>1308</v>
      </c>
      <c r="D2167" t="s">
        <v>30</v>
      </c>
      <c r="E2167">
        <v>21</v>
      </c>
      <c r="F2167" s="3">
        <v>1330294540357</v>
      </c>
      <c r="G2167" t="s">
        <v>44</v>
      </c>
      <c r="H2167" t="s">
        <v>211</v>
      </c>
      <c r="I2167" t="s">
        <v>6269</v>
      </c>
      <c r="J2167" s="3">
        <v>923125143286</v>
      </c>
      <c r="K2167" t="s">
        <v>34</v>
      </c>
      <c r="L2167" t="s">
        <v>54</v>
      </c>
      <c r="M2167" t="s">
        <v>55</v>
      </c>
      <c r="N2167" t="s">
        <v>37</v>
      </c>
      <c r="O2167" t="s">
        <v>211</v>
      </c>
      <c r="P2167">
        <v>90</v>
      </c>
      <c r="Q2167">
        <f t="shared" si="66"/>
        <v>0.6</v>
      </c>
      <c r="R2167" t="str">
        <f>VLOOKUP(I2167,[1]AllTestsScores!$A$1:$C$1012,2,0)</f>
        <v>12</v>
      </c>
      <c r="S2167" t="str">
        <f>VLOOKUP(I2167,[1]AllTestsScores!$A$1:$C$1012,3,0)</f>
        <v>30%</v>
      </c>
      <c r="T2167">
        <f t="shared" si="67"/>
        <v>0.44999999999999996</v>
      </c>
      <c r="U2167">
        <v>43699.717013888891</v>
      </c>
      <c r="W2167" t="s">
        <v>56</v>
      </c>
    </row>
    <row r="2168" spans="1:23">
      <c r="A2168" t="s">
        <v>6270</v>
      </c>
      <c r="B2168" t="s">
        <v>4613</v>
      </c>
      <c r="C2168" t="s">
        <v>103</v>
      </c>
      <c r="D2168" t="s">
        <v>30</v>
      </c>
      <c r="E2168">
        <v>29</v>
      </c>
      <c r="F2168" s="3">
        <v>1520263689789</v>
      </c>
      <c r="G2168" t="s">
        <v>88</v>
      </c>
      <c r="H2168" t="s">
        <v>158</v>
      </c>
      <c r="I2168" t="s">
        <v>6271</v>
      </c>
      <c r="J2168" s="3">
        <v>3441005031</v>
      </c>
      <c r="K2168" t="s">
        <v>34</v>
      </c>
      <c r="L2168" t="s">
        <v>54</v>
      </c>
      <c r="M2168" t="s">
        <v>55</v>
      </c>
      <c r="N2168" t="s">
        <v>49</v>
      </c>
      <c r="O2168" t="s">
        <v>38</v>
      </c>
      <c r="P2168">
        <v>54</v>
      </c>
      <c r="Q2168">
        <f t="shared" si="66"/>
        <v>0.36</v>
      </c>
      <c r="R2168" t="str">
        <f>VLOOKUP(I2168,'[2]All Tests Results'!$A$1:$C$979,2,0)</f>
        <v>27</v>
      </c>
      <c r="S2168" t="str">
        <f>VLOOKUP(I2168,'[2]All Tests Results'!$A$1:$C$979,3,0)</f>
        <v>39%</v>
      </c>
      <c r="T2168">
        <f t="shared" si="67"/>
        <v>0.375</v>
      </c>
      <c r="U2168">
        <v>43704.35900462963</v>
      </c>
      <c r="W2168" t="s">
        <v>56</v>
      </c>
    </row>
    <row r="2169" spans="1:23">
      <c r="A2169" t="s">
        <v>6272</v>
      </c>
      <c r="B2169" t="s">
        <v>6273</v>
      </c>
      <c r="C2169" t="s">
        <v>6274</v>
      </c>
      <c r="D2169" t="s">
        <v>30</v>
      </c>
      <c r="E2169">
        <v>24</v>
      </c>
      <c r="F2169" s="3">
        <v>19940382</v>
      </c>
      <c r="G2169" t="s">
        <v>88</v>
      </c>
      <c r="H2169" t="s">
        <v>296</v>
      </c>
      <c r="I2169" t="s">
        <v>6275</v>
      </c>
      <c r="J2169" s="3">
        <v>93793866943</v>
      </c>
      <c r="K2169" t="s">
        <v>34</v>
      </c>
      <c r="L2169" t="s">
        <v>54</v>
      </c>
      <c r="M2169" t="s">
        <v>48</v>
      </c>
      <c r="N2169" t="s">
        <v>37</v>
      </c>
      <c r="O2169" t="s">
        <v>38</v>
      </c>
      <c r="P2169">
        <v>37</v>
      </c>
      <c r="Q2169">
        <f t="shared" si="66"/>
        <v>0.24666666666666667</v>
      </c>
      <c r="R2169" t="str">
        <f>VLOOKUP(I2169,'[2]All Tests Results'!$A$1:$C$979,2,0)</f>
        <v>35</v>
      </c>
      <c r="S2169" t="str">
        <f>VLOOKUP(I2169,'[2]All Tests Results'!$A$1:$C$979,3,0)</f>
        <v>50%</v>
      </c>
      <c r="T2169">
        <f t="shared" si="67"/>
        <v>0.37333333333333335</v>
      </c>
      <c r="U2169">
        <v>43724.084236111114</v>
      </c>
      <c r="W2169" t="s">
        <v>56</v>
      </c>
    </row>
    <row r="2170" spans="1:23">
      <c r="A2170" t="s">
        <v>6276</v>
      </c>
      <c r="B2170" t="s">
        <v>1070</v>
      </c>
      <c r="C2170" t="s">
        <v>120</v>
      </c>
      <c r="D2170" t="s">
        <v>30</v>
      </c>
      <c r="E2170">
        <v>23</v>
      </c>
      <c r="F2170" s="3">
        <v>1310141163485</v>
      </c>
      <c r="G2170" t="s">
        <v>31</v>
      </c>
      <c r="H2170" t="s">
        <v>45</v>
      </c>
      <c r="I2170" t="s">
        <v>6277</v>
      </c>
      <c r="J2170" s="3">
        <v>923125384797</v>
      </c>
      <c r="K2170" t="s">
        <v>69</v>
      </c>
      <c r="L2170" t="s">
        <v>54</v>
      </c>
      <c r="M2170" t="s">
        <v>55</v>
      </c>
      <c r="N2170" t="s">
        <v>49</v>
      </c>
      <c r="O2170" t="s">
        <v>45</v>
      </c>
      <c r="P2170">
        <v>95</v>
      </c>
      <c r="Q2170">
        <f t="shared" si="66"/>
        <v>0.6333333333333333</v>
      </c>
      <c r="R2170" t="str">
        <f>VLOOKUP(I2170,Sheet7!$A$1:$C$747,2,0)</f>
        <v>18</v>
      </c>
      <c r="S2170" t="str">
        <f>VLOOKUP(I2170,Sheet7!$A$1:$C$747,3,0)</f>
        <v>45%</v>
      </c>
      <c r="T2170">
        <f t="shared" si="67"/>
        <v>0.54166666666666663</v>
      </c>
      <c r="U2170">
        <v>43705.759085648147</v>
      </c>
      <c r="W2170" t="s">
        <v>56</v>
      </c>
    </row>
    <row r="2171" spans="1:23">
      <c r="A2171" t="s">
        <v>6278</v>
      </c>
      <c r="B2171" t="s">
        <v>6279</v>
      </c>
      <c r="C2171" t="s">
        <v>1019</v>
      </c>
      <c r="D2171" t="s">
        <v>30</v>
      </c>
      <c r="E2171">
        <v>21</v>
      </c>
      <c r="F2171" s="3">
        <v>1350396704369</v>
      </c>
      <c r="G2171" t="s">
        <v>88</v>
      </c>
      <c r="H2171" t="s">
        <v>94</v>
      </c>
      <c r="I2171" t="s">
        <v>6280</v>
      </c>
      <c r="J2171" s="3">
        <v>923125503686</v>
      </c>
      <c r="K2171" t="s">
        <v>34</v>
      </c>
      <c r="L2171" t="s">
        <v>54</v>
      </c>
      <c r="M2171" t="s">
        <v>55</v>
      </c>
      <c r="O2171" t="s">
        <v>211</v>
      </c>
      <c r="P2171">
        <v>75</v>
      </c>
      <c r="Q2171">
        <f t="shared" si="66"/>
        <v>0.5</v>
      </c>
      <c r="T2171">
        <f t="shared" si="67"/>
        <v>0.25</v>
      </c>
      <c r="U2171">
        <v>43725.668020833335</v>
      </c>
      <c r="W2171" t="s">
        <v>75</v>
      </c>
    </row>
    <row r="2172" spans="1:23">
      <c r="A2172" t="s">
        <v>6281</v>
      </c>
      <c r="B2172" t="s">
        <v>6282</v>
      </c>
      <c r="C2172" t="s">
        <v>831</v>
      </c>
      <c r="D2172" t="s">
        <v>30</v>
      </c>
      <c r="E2172">
        <v>27</v>
      </c>
      <c r="F2172" s="3">
        <v>1330214122763</v>
      </c>
      <c r="G2172" t="s">
        <v>44</v>
      </c>
      <c r="H2172" t="s">
        <v>211</v>
      </c>
      <c r="I2172" t="s">
        <v>6283</v>
      </c>
      <c r="J2172" s="3">
        <v>923125545650</v>
      </c>
      <c r="K2172" t="s">
        <v>34</v>
      </c>
      <c r="L2172" t="s">
        <v>54</v>
      </c>
      <c r="M2172" t="s">
        <v>36</v>
      </c>
      <c r="N2172" t="s">
        <v>37</v>
      </c>
      <c r="O2172" t="s">
        <v>211</v>
      </c>
      <c r="P2172">
        <v>70</v>
      </c>
      <c r="Q2172">
        <f t="shared" si="66"/>
        <v>0.46666666666666667</v>
      </c>
      <c r="R2172" t="str">
        <f>VLOOKUP(I2172,[1]AllTestsScores!$A$1:$C$1012,2,0)</f>
        <v>15</v>
      </c>
      <c r="S2172" t="str">
        <f>VLOOKUP(I2172,[1]AllTestsScores!$A$1:$C$1012,3,0)</f>
        <v>38%</v>
      </c>
      <c r="T2172">
        <f t="shared" si="67"/>
        <v>0.42333333333333334</v>
      </c>
      <c r="U2172">
        <v>43708.402083333334</v>
      </c>
      <c r="W2172" t="s">
        <v>39</v>
      </c>
    </row>
    <row r="2173" spans="1:23">
      <c r="A2173" t="s">
        <v>6284</v>
      </c>
      <c r="B2173" t="s">
        <v>6285</v>
      </c>
      <c r="C2173" t="s">
        <v>6286</v>
      </c>
      <c r="D2173" t="s">
        <v>30</v>
      </c>
      <c r="E2173">
        <v>24</v>
      </c>
      <c r="F2173" s="3">
        <v>6110153311031</v>
      </c>
      <c r="G2173" t="s">
        <v>44</v>
      </c>
      <c r="H2173" t="s">
        <v>211</v>
      </c>
      <c r="I2173" t="s">
        <v>6287</v>
      </c>
      <c r="J2173" s="3">
        <v>923125550602</v>
      </c>
      <c r="K2173" t="s">
        <v>34</v>
      </c>
      <c r="L2173" t="s">
        <v>35</v>
      </c>
      <c r="M2173" t="s">
        <v>36</v>
      </c>
      <c r="N2173" t="s">
        <v>37</v>
      </c>
      <c r="O2173" t="s">
        <v>211</v>
      </c>
      <c r="P2173">
        <v>77</v>
      </c>
      <c r="Q2173">
        <f t="shared" si="66"/>
        <v>0.51333333333333331</v>
      </c>
      <c r="T2173">
        <f t="shared" si="67"/>
        <v>0.25666666666666665</v>
      </c>
      <c r="U2173">
        <v>43702.849664351852</v>
      </c>
      <c r="W2173" t="s">
        <v>39</v>
      </c>
    </row>
    <row r="2174" spans="1:23">
      <c r="A2174" t="s">
        <v>6288</v>
      </c>
      <c r="B2174" t="s">
        <v>6289</v>
      </c>
      <c r="C2174" t="s">
        <v>98</v>
      </c>
      <c r="D2174" t="s">
        <v>30</v>
      </c>
      <c r="E2174">
        <v>21</v>
      </c>
      <c r="F2174" s="3">
        <v>1350316587403</v>
      </c>
      <c r="G2174" t="s">
        <v>31</v>
      </c>
      <c r="H2174" t="s">
        <v>94</v>
      </c>
      <c r="I2174" t="s">
        <v>6290</v>
      </c>
      <c r="J2174" s="3">
        <v>923125578337</v>
      </c>
      <c r="K2174" t="s">
        <v>34</v>
      </c>
      <c r="L2174" t="s">
        <v>54</v>
      </c>
      <c r="M2174" t="s">
        <v>55</v>
      </c>
      <c r="O2174" t="s">
        <v>211</v>
      </c>
      <c r="P2174">
        <v>77</v>
      </c>
      <c r="Q2174">
        <f t="shared" si="66"/>
        <v>0.51333333333333331</v>
      </c>
      <c r="T2174">
        <f t="shared" si="67"/>
        <v>0.25666666666666665</v>
      </c>
      <c r="U2174">
        <v>43699.267627314817</v>
      </c>
    </row>
    <row r="2175" spans="1:23">
      <c r="A2175" t="s">
        <v>6291</v>
      </c>
      <c r="B2175" t="s">
        <v>2346</v>
      </c>
      <c r="C2175" t="s">
        <v>6292</v>
      </c>
      <c r="D2175" t="s">
        <v>30</v>
      </c>
      <c r="E2175">
        <v>21</v>
      </c>
      <c r="F2175" s="3">
        <v>1730188631319</v>
      </c>
      <c r="G2175" t="s">
        <v>88</v>
      </c>
      <c r="H2175" t="s">
        <v>32</v>
      </c>
      <c r="I2175" t="s">
        <v>6293</v>
      </c>
      <c r="J2175" s="3">
        <v>923125640408</v>
      </c>
      <c r="K2175" t="s">
        <v>34</v>
      </c>
      <c r="L2175" t="s">
        <v>54</v>
      </c>
      <c r="M2175" t="s">
        <v>36</v>
      </c>
      <c r="O2175" t="s">
        <v>38</v>
      </c>
      <c r="P2175">
        <v>61</v>
      </c>
      <c r="Q2175">
        <f t="shared" si="66"/>
        <v>0.40666666666666668</v>
      </c>
      <c r="T2175">
        <f t="shared" si="67"/>
        <v>0.20333333333333334</v>
      </c>
      <c r="U2175">
        <v>43699.809317129628</v>
      </c>
      <c r="W2175" t="s">
        <v>39</v>
      </c>
    </row>
    <row r="2176" spans="1:23">
      <c r="A2176" t="s">
        <v>6294</v>
      </c>
      <c r="B2176" t="s">
        <v>6295</v>
      </c>
      <c r="C2176" t="s">
        <v>6296</v>
      </c>
      <c r="D2176" t="s">
        <v>30</v>
      </c>
      <c r="E2176">
        <v>19</v>
      </c>
      <c r="F2176" s="3">
        <v>1330246952351</v>
      </c>
      <c r="G2176" t="s">
        <v>31</v>
      </c>
      <c r="H2176" t="s">
        <v>211</v>
      </c>
      <c r="I2176" t="s">
        <v>6297</v>
      </c>
      <c r="J2176" s="3">
        <v>923125679914</v>
      </c>
      <c r="K2176" t="s">
        <v>34</v>
      </c>
      <c r="L2176" t="s">
        <v>54</v>
      </c>
      <c r="M2176" t="s">
        <v>55</v>
      </c>
      <c r="N2176" t="s">
        <v>37</v>
      </c>
      <c r="O2176" t="s">
        <v>211</v>
      </c>
      <c r="P2176">
        <v>63</v>
      </c>
      <c r="Q2176">
        <f t="shared" si="66"/>
        <v>0.42</v>
      </c>
      <c r="R2176" t="str">
        <f>VLOOKUP(I2176,Sheet7!$A$1:$C$747,2,0)</f>
        <v>21</v>
      </c>
      <c r="S2176" t="str">
        <f>VLOOKUP(I2176,Sheet7!$A$1:$C$747,3,0)</f>
        <v>53%</v>
      </c>
      <c r="T2176">
        <f t="shared" si="67"/>
        <v>0.47499999999999998</v>
      </c>
      <c r="U2176">
        <v>43707.630289351851</v>
      </c>
      <c r="W2176" t="s">
        <v>56</v>
      </c>
    </row>
    <row r="2177" spans="1:23">
      <c r="A2177" t="s">
        <v>6298</v>
      </c>
      <c r="B2177" t="s">
        <v>6299</v>
      </c>
      <c r="C2177" t="s">
        <v>235</v>
      </c>
      <c r="D2177" t="s">
        <v>30</v>
      </c>
      <c r="E2177">
        <v>26</v>
      </c>
      <c r="F2177" s="3">
        <v>1730153196695</v>
      </c>
      <c r="G2177" t="s">
        <v>88</v>
      </c>
      <c r="H2177" t="s">
        <v>67</v>
      </c>
      <c r="I2177" t="s">
        <v>6300</v>
      </c>
      <c r="J2177" s="3">
        <v>3339116420</v>
      </c>
      <c r="K2177" t="s">
        <v>154</v>
      </c>
      <c r="L2177" t="s">
        <v>54</v>
      </c>
      <c r="M2177" t="s">
        <v>48</v>
      </c>
      <c r="N2177" t="s">
        <v>49</v>
      </c>
      <c r="O2177" t="s">
        <v>38</v>
      </c>
      <c r="P2177">
        <v>67</v>
      </c>
      <c r="Q2177">
        <f t="shared" si="66"/>
        <v>0.44666666666666666</v>
      </c>
      <c r="R2177" t="str">
        <f>VLOOKUP(I2177,'[2]All Tests Results'!$A$1:$C$979,2,0)</f>
        <v>21</v>
      </c>
      <c r="S2177" t="str">
        <f>VLOOKUP(I2177,'[2]All Tests Results'!$A$1:$C$979,3,0)</f>
        <v>30%</v>
      </c>
      <c r="T2177">
        <f t="shared" si="67"/>
        <v>0.37333333333333329</v>
      </c>
      <c r="U2177">
        <v>43703.679444444446</v>
      </c>
      <c r="W2177" t="s">
        <v>56</v>
      </c>
    </row>
    <row r="2178" spans="1:23">
      <c r="A2178" t="s">
        <v>6301</v>
      </c>
      <c r="B2178" t="s">
        <v>6302</v>
      </c>
      <c r="C2178" t="s">
        <v>6303</v>
      </c>
      <c r="D2178" t="s">
        <v>43</v>
      </c>
      <c r="E2178">
        <v>22</v>
      </c>
      <c r="F2178" s="3">
        <v>1730133078594</v>
      </c>
      <c r="G2178" t="s">
        <v>44</v>
      </c>
      <c r="H2178" t="s">
        <v>38</v>
      </c>
      <c r="I2178" t="s">
        <v>6304</v>
      </c>
      <c r="J2178" s="3">
        <v>923125707098</v>
      </c>
      <c r="K2178" t="s">
        <v>34</v>
      </c>
      <c r="L2178" t="s">
        <v>54</v>
      </c>
      <c r="M2178" t="s">
        <v>36</v>
      </c>
      <c r="O2178" t="s">
        <v>38</v>
      </c>
      <c r="P2178">
        <v>71</v>
      </c>
      <c r="Q2178">
        <f t="shared" ref="Q2178:Q2241" si="68">P2178/150</f>
        <v>0.47333333333333333</v>
      </c>
      <c r="R2178" t="str">
        <f>VLOOKUP(I2178,[1]AllTestsScores!$A$1:$C$1012,2,0)</f>
        <v>14</v>
      </c>
      <c r="S2178" t="str">
        <f>VLOOKUP(I2178,[1]AllTestsScores!$A$1:$C$1012,3,0)</f>
        <v>35%</v>
      </c>
      <c r="T2178">
        <f t="shared" ref="T2178:T2241" si="69">(Q2178+S2178)/2</f>
        <v>0.41166666666666663</v>
      </c>
      <c r="U2178">
        <v>43720.371874999997</v>
      </c>
      <c r="W2178" t="s">
        <v>134</v>
      </c>
    </row>
    <row r="2179" spans="1:23">
      <c r="A2179" t="s">
        <v>6305</v>
      </c>
      <c r="B2179" t="s">
        <v>2530</v>
      </c>
      <c r="C2179" t="s">
        <v>893</v>
      </c>
      <c r="D2179" t="s">
        <v>30</v>
      </c>
      <c r="E2179">
        <v>30</v>
      </c>
      <c r="F2179" s="3">
        <v>1610171061981</v>
      </c>
      <c r="G2179" t="s">
        <v>44</v>
      </c>
      <c r="H2179" t="s">
        <v>121</v>
      </c>
      <c r="I2179" t="s">
        <v>6306</v>
      </c>
      <c r="J2179" s="3">
        <v>923125745757</v>
      </c>
      <c r="K2179" t="s">
        <v>34</v>
      </c>
      <c r="L2179" t="s">
        <v>47</v>
      </c>
      <c r="M2179" t="s">
        <v>48</v>
      </c>
      <c r="N2179" t="s">
        <v>49</v>
      </c>
      <c r="O2179" t="s">
        <v>121</v>
      </c>
      <c r="P2179">
        <v>23</v>
      </c>
      <c r="Q2179">
        <f t="shared" si="68"/>
        <v>0.15333333333333332</v>
      </c>
      <c r="R2179" t="str">
        <f>VLOOKUP(I2179,[1]AllTestsScores!$A$1:$C$1012,2,0)</f>
        <v>14</v>
      </c>
      <c r="S2179" t="str">
        <f>VLOOKUP(I2179,[1]AllTestsScores!$A$1:$C$1012,3,0)</f>
        <v>35%</v>
      </c>
      <c r="T2179">
        <f t="shared" si="69"/>
        <v>0.25166666666666665</v>
      </c>
      <c r="U2179">
        <v>43698.836412037039</v>
      </c>
      <c r="W2179" t="s">
        <v>39</v>
      </c>
    </row>
    <row r="2180" spans="1:23">
      <c r="A2180" t="s">
        <v>6307</v>
      </c>
      <c r="B2180" t="s">
        <v>1150</v>
      </c>
      <c r="C2180" t="s">
        <v>98</v>
      </c>
      <c r="D2180" t="s">
        <v>30</v>
      </c>
      <c r="E2180">
        <v>27</v>
      </c>
      <c r="F2180" s="3">
        <v>1610298665497</v>
      </c>
      <c r="G2180" t="s">
        <v>31</v>
      </c>
      <c r="H2180" t="s">
        <v>121</v>
      </c>
      <c r="I2180" t="s">
        <v>6308</v>
      </c>
      <c r="J2180" s="3">
        <v>923125848652</v>
      </c>
      <c r="K2180" t="s">
        <v>34</v>
      </c>
      <c r="L2180" t="s">
        <v>54</v>
      </c>
      <c r="M2180" t="s">
        <v>48</v>
      </c>
      <c r="N2180" t="s">
        <v>49</v>
      </c>
      <c r="O2180" t="s">
        <v>38</v>
      </c>
      <c r="P2180">
        <v>97</v>
      </c>
      <c r="Q2180">
        <f t="shared" si="68"/>
        <v>0.64666666666666661</v>
      </c>
      <c r="R2180" t="str">
        <f>VLOOKUP(I2180,Sheet7!$A$1:$C$747,2,0)</f>
        <v>30</v>
      </c>
      <c r="S2180" t="str">
        <f>VLOOKUP(I2180,Sheet7!$A$1:$C$747,3,0)</f>
        <v>75%</v>
      </c>
      <c r="T2180">
        <f t="shared" si="69"/>
        <v>0.69833333333333325</v>
      </c>
      <c r="U2180">
        <v>43702.611793981479</v>
      </c>
      <c r="W2180" t="s">
        <v>56</v>
      </c>
    </row>
    <row r="2181" spans="1:23">
      <c r="A2181" t="s">
        <v>6309</v>
      </c>
      <c r="B2181" t="s">
        <v>335</v>
      </c>
      <c r="C2181" t="s">
        <v>98</v>
      </c>
      <c r="D2181" t="s">
        <v>30</v>
      </c>
      <c r="E2181">
        <v>24</v>
      </c>
      <c r="F2181" s="3">
        <v>1350316868169</v>
      </c>
      <c r="G2181" t="s">
        <v>88</v>
      </c>
      <c r="H2181" t="s">
        <v>94</v>
      </c>
      <c r="I2181" t="s">
        <v>6310</v>
      </c>
      <c r="J2181" s="3">
        <v>923125915253</v>
      </c>
      <c r="K2181" t="s">
        <v>34</v>
      </c>
      <c r="L2181" t="s">
        <v>54</v>
      </c>
      <c r="M2181" t="s">
        <v>55</v>
      </c>
      <c r="N2181" t="s">
        <v>49</v>
      </c>
      <c r="O2181" t="s">
        <v>45</v>
      </c>
      <c r="P2181">
        <v>80</v>
      </c>
      <c r="Q2181">
        <f t="shared" si="68"/>
        <v>0.53333333333333333</v>
      </c>
      <c r="R2181" t="str">
        <f>VLOOKUP(I2181,'[2]All Tests Results'!$A$1:$C$979,2,0)</f>
        <v>30</v>
      </c>
      <c r="S2181" t="str">
        <f>VLOOKUP(I2181,'[2]All Tests Results'!$A$1:$C$979,3,0)</f>
        <v>43%</v>
      </c>
      <c r="T2181">
        <f t="shared" si="69"/>
        <v>0.48166666666666669</v>
      </c>
      <c r="U2181">
        <v>43699.214849537035</v>
      </c>
      <c r="W2181" t="s">
        <v>56</v>
      </c>
    </row>
    <row r="2182" spans="1:23">
      <c r="A2182" t="s">
        <v>6311</v>
      </c>
      <c r="B2182" t="s">
        <v>6312</v>
      </c>
      <c r="C2182" t="s">
        <v>785</v>
      </c>
      <c r="D2182" t="s">
        <v>30</v>
      </c>
      <c r="E2182">
        <v>20</v>
      </c>
      <c r="F2182" s="3">
        <v>1350380297211</v>
      </c>
      <c r="G2182" t="s">
        <v>44</v>
      </c>
      <c r="H2182" t="s">
        <v>94</v>
      </c>
      <c r="I2182" t="s">
        <v>6313</v>
      </c>
      <c r="J2182" s="3">
        <v>923125929649</v>
      </c>
      <c r="K2182" t="s">
        <v>34</v>
      </c>
      <c r="L2182" t="s">
        <v>54</v>
      </c>
      <c r="M2182" t="s">
        <v>48</v>
      </c>
      <c r="O2182" t="s">
        <v>45</v>
      </c>
      <c r="P2182">
        <v>43</v>
      </c>
      <c r="Q2182">
        <f t="shared" si="68"/>
        <v>0.28666666666666668</v>
      </c>
      <c r="R2182" t="str">
        <f>VLOOKUP(I2182,[1]AllTestsScores!$A$1:$C$1012,2,0)</f>
        <v>13</v>
      </c>
      <c r="S2182" t="str">
        <f>VLOOKUP(I2182,[1]AllTestsScores!$A$1:$C$1012,3,0)</f>
        <v>33%</v>
      </c>
      <c r="T2182">
        <f t="shared" si="69"/>
        <v>0.30833333333333335</v>
      </c>
      <c r="U2182">
        <v>43711.395868055559</v>
      </c>
      <c r="W2182" t="s">
        <v>56</v>
      </c>
    </row>
    <row r="2183" spans="1:23">
      <c r="A2183" t="s">
        <v>6314</v>
      </c>
      <c r="B2183" t="s">
        <v>162</v>
      </c>
      <c r="C2183" t="s">
        <v>4999</v>
      </c>
      <c r="D2183" t="s">
        <v>30</v>
      </c>
      <c r="E2183">
        <v>23</v>
      </c>
      <c r="F2183" s="3">
        <v>1610110585877</v>
      </c>
      <c r="G2183" t="s">
        <v>88</v>
      </c>
      <c r="H2183" t="s">
        <v>121</v>
      </c>
      <c r="I2183" t="s">
        <v>6315</v>
      </c>
      <c r="J2183" s="3">
        <v>923126557877</v>
      </c>
      <c r="K2183" t="s">
        <v>34</v>
      </c>
      <c r="L2183" t="s">
        <v>54</v>
      </c>
      <c r="M2183" t="s">
        <v>36</v>
      </c>
      <c r="O2183" t="s">
        <v>121</v>
      </c>
      <c r="P2183">
        <v>49</v>
      </c>
      <c r="Q2183">
        <f t="shared" si="68"/>
        <v>0.32666666666666666</v>
      </c>
      <c r="T2183">
        <f t="shared" si="69"/>
        <v>0.16333333333333333</v>
      </c>
      <c r="U2183">
        <v>43699.482048611113</v>
      </c>
      <c r="W2183" t="s">
        <v>39</v>
      </c>
    </row>
    <row r="2184" spans="1:23">
      <c r="A2184" t="s">
        <v>6316</v>
      </c>
      <c r="B2184" t="s">
        <v>59</v>
      </c>
      <c r="C2184" t="s">
        <v>6317</v>
      </c>
      <c r="D2184" t="s">
        <v>30</v>
      </c>
      <c r="E2184">
        <v>24</v>
      </c>
      <c r="F2184" s="3">
        <v>1720139348175</v>
      </c>
      <c r="G2184" t="s">
        <v>31</v>
      </c>
      <c r="H2184" t="s">
        <v>79</v>
      </c>
      <c r="I2184" t="s">
        <v>6318</v>
      </c>
      <c r="J2184" s="3">
        <v>923127253159</v>
      </c>
      <c r="K2184" t="s">
        <v>34</v>
      </c>
      <c r="L2184" t="s">
        <v>47</v>
      </c>
      <c r="M2184" t="s">
        <v>48</v>
      </c>
      <c r="N2184" t="s">
        <v>37</v>
      </c>
      <c r="O2184" t="s">
        <v>38</v>
      </c>
      <c r="P2184">
        <v>43</v>
      </c>
      <c r="Q2184">
        <f t="shared" si="68"/>
        <v>0.28666666666666668</v>
      </c>
      <c r="R2184" t="str">
        <f>VLOOKUP(I2184,Sheet7!$A$1:$C$747,2,0)</f>
        <v>18</v>
      </c>
      <c r="S2184" t="str">
        <f>VLOOKUP(I2184,Sheet7!$A$1:$C$747,3,0)</f>
        <v>45%</v>
      </c>
      <c r="T2184">
        <f t="shared" si="69"/>
        <v>0.36833333333333335</v>
      </c>
      <c r="U2184">
        <v>43700.284062500003</v>
      </c>
      <c r="W2184" t="s">
        <v>39</v>
      </c>
    </row>
    <row r="2185" spans="1:23">
      <c r="A2185" t="s">
        <v>6319</v>
      </c>
      <c r="B2185" t="s">
        <v>59</v>
      </c>
      <c r="C2185" t="s">
        <v>29</v>
      </c>
      <c r="D2185" t="s">
        <v>30</v>
      </c>
      <c r="E2185">
        <v>35</v>
      </c>
      <c r="F2185" s="3">
        <v>1420121357215</v>
      </c>
      <c r="G2185" t="s">
        <v>31</v>
      </c>
      <c r="H2185" t="s">
        <v>107</v>
      </c>
      <c r="I2185" t="s">
        <v>6320</v>
      </c>
      <c r="J2185" s="3">
        <v>923127413561</v>
      </c>
      <c r="K2185" t="s">
        <v>34</v>
      </c>
      <c r="L2185" t="s">
        <v>47</v>
      </c>
      <c r="M2185" t="s">
        <v>48</v>
      </c>
      <c r="N2185" t="s">
        <v>37</v>
      </c>
      <c r="O2185" t="s">
        <v>38</v>
      </c>
      <c r="P2185">
        <v>86</v>
      </c>
      <c r="Q2185">
        <f t="shared" si="68"/>
        <v>0.57333333333333336</v>
      </c>
      <c r="R2185">
        <f>VLOOKUP(I2185,Sheet7!$A$1:$C$747,2,0)</f>
        <v>0</v>
      </c>
      <c r="S2185" t="str">
        <f>VLOOKUP(I2185,Sheet7!$A$1:$C$747,3,0)</f>
        <v>0%</v>
      </c>
      <c r="T2185">
        <f t="shared" si="69"/>
        <v>0.28666666666666668</v>
      </c>
      <c r="U2185">
        <v>43702.052025462966</v>
      </c>
      <c r="W2185" t="s">
        <v>39</v>
      </c>
    </row>
    <row r="2186" spans="1:23">
      <c r="A2186" t="s">
        <v>6321</v>
      </c>
      <c r="B2186" t="s">
        <v>6322</v>
      </c>
      <c r="C2186" t="s">
        <v>29</v>
      </c>
      <c r="D2186" t="s">
        <v>30</v>
      </c>
      <c r="E2186">
        <v>22</v>
      </c>
      <c r="F2186" s="3">
        <v>1720144387615</v>
      </c>
      <c r="G2186" t="s">
        <v>88</v>
      </c>
      <c r="H2186" t="s">
        <v>79</v>
      </c>
      <c r="I2186" t="s">
        <v>6323</v>
      </c>
      <c r="J2186" s="3">
        <v>923068090085</v>
      </c>
      <c r="K2186" t="s">
        <v>34</v>
      </c>
      <c r="L2186" t="s">
        <v>54</v>
      </c>
      <c r="M2186" t="s">
        <v>48</v>
      </c>
      <c r="O2186" t="s">
        <v>38</v>
      </c>
      <c r="P2186">
        <v>67</v>
      </c>
      <c r="Q2186">
        <f t="shared" si="68"/>
        <v>0.44666666666666666</v>
      </c>
      <c r="R2186" t="str">
        <f>VLOOKUP(I2186,'[2]All Tests Results'!$A$1:$C$979,2,0)</f>
        <v>21</v>
      </c>
      <c r="S2186" t="str">
        <f>VLOOKUP(I2186,'[2]All Tests Results'!$A$1:$C$979,3,0)</f>
        <v>30%</v>
      </c>
      <c r="T2186">
        <f t="shared" si="69"/>
        <v>0.37333333333333329</v>
      </c>
      <c r="U2186">
        <v>43714.711747685185</v>
      </c>
      <c r="W2186" t="s">
        <v>56</v>
      </c>
    </row>
    <row r="2187" spans="1:23">
      <c r="A2187" t="s">
        <v>6324</v>
      </c>
      <c r="B2187" t="s">
        <v>6325</v>
      </c>
      <c r="C2187" t="s">
        <v>187</v>
      </c>
      <c r="D2187" t="s">
        <v>30</v>
      </c>
      <c r="E2187">
        <v>26</v>
      </c>
      <c r="F2187" s="3">
        <v>1610194448841</v>
      </c>
      <c r="G2187" t="s">
        <v>31</v>
      </c>
      <c r="H2187" t="s">
        <v>121</v>
      </c>
      <c r="I2187" t="s">
        <v>6326</v>
      </c>
      <c r="J2187" s="3">
        <v>923127477106</v>
      </c>
      <c r="K2187" t="s">
        <v>34</v>
      </c>
      <c r="L2187" t="s">
        <v>54</v>
      </c>
      <c r="M2187" t="s">
        <v>55</v>
      </c>
      <c r="N2187" t="s">
        <v>49</v>
      </c>
      <c r="O2187" t="s">
        <v>121</v>
      </c>
      <c r="P2187">
        <v>89</v>
      </c>
      <c r="Q2187">
        <f t="shared" si="68"/>
        <v>0.59333333333333338</v>
      </c>
      <c r="T2187">
        <f t="shared" si="69"/>
        <v>0.29666666666666669</v>
      </c>
      <c r="U2187">
        <v>43698.737314814818</v>
      </c>
      <c r="W2187" t="s">
        <v>145</v>
      </c>
    </row>
    <row r="2188" spans="1:23">
      <c r="A2188" t="s">
        <v>6327</v>
      </c>
      <c r="B2188" t="s">
        <v>3206</v>
      </c>
      <c r="C2188" t="s">
        <v>6328</v>
      </c>
      <c r="D2188" t="s">
        <v>30</v>
      </c>
      <c r="E2188">
        <v>22</v>
      </c>
      <c r="F2188" s="3">
        <v>1720143944487</v>
      </c>
      <c r="G2188" t="s">
        <v>31</v>
      </c>
      <c r="H2188" t="s">
        <v>79</v>
      </c>
      <c r="I2188" t="s">
        <v>6329</v>
      </c>
      <c r="J2188" s="3">
        <v>923127574297</v>
      </c>
      <c r="K2188" t="s">
        <v>34</v>
      </c>
      <c r="L2188" t="s">
        <v>54</v>
      </c>
      <c r="M2188" t="s">
        <v>48</v>
      </c>
      <c r="N2188" t="s">
        <v>37</v>
      </c>
      <c r="O2188" t="s">
        <v>79</v>
      </c>
      <c r="P2188">
        <v>109</v>
      </c>
      <c r="Q2188">
        <f t="shared" si="68"/>
        <v>0.72666666666666668</v>
      </c>
      <c r="R2188" t="str">
        <f>VLOOKUP(I2188,Sheet7!$A$1:$C$747,2,0)</f>
        <v>33</v>
      </c>
      <c r="S2188" t="str">
        <f>VLOOKUP(I2188,Sheet7!$A$1:$C$747,3,0)</f>
        <v>83%</v>
      </c>
      <c r="T2188">
        <f t="shared" si="69"/>
        <v>0.77833333333333332</v>
      </c>
      <c r="U2188">
        <v>43702.703518518516</v>
      </c>
      <c r="W2188" t="s">
        <v>56</v>
      </c>
    </row>
    <row r="2189" spans="1:23">
      <c r="A2189" t="s">
        <v>6330</v>
      </c>
      <c r="B2189" t="s">
        <v>6331</v>
      </c>
      <c r="C2189" t="s">
        <v>6332</v>
      </c>
      <c r="D2189" t="s">
        <v>30</v>
      </c>
      <c r="E2189">
        <v>23</v>
      </c>
      <c r="F2189" s="3">
        <v>1520151898951</v>
      </c>
      <c r="G2189" t="s">
        <v>88</v>
      </c>
      <c r="H2189" t="s">
        <v>158</v>
      </c>
      <c r="I2189" t="s">
        <v>6333</v>
      </c>
      <c r="J2189" s="3">
        <v>923430973796</v>
      </c>
      <c r="K2189" t="s">
        <v>34</v>
      </c>
      <c r="L2189" t="s">
        <v>35</v>
      </c>
      <c r="M2189" t="s">
        <v>48</v>
      </c>
      <c r="N2189" t="s">
        <v>37</v>
      </c>
      <c r="O2189" t="s">
        <v>38</v>
      </c>
      <c r="P2189">
        <v>65</v>
      </c>
      <c r="Q2189">
        <f t="shared" si="68"/>
        <v>0.43333333333333335</v>
      </c>
      <c r="R2189" t="str">
        <f>VLOOKUP(I2189,'[2]All Tests Results'!$A$1:$C$979,2,0)</f>
        <v>22</v>
      </c>
      <c r="S2189" t="str">
        <f>VLOOKUP(I2189,'[2]All Tests Results'!$A$1:$C$979,3,0)</f>
        <v>31%</v>
      </c>
      <c r="T2189">
        <f t="shared" si="69"/>
        <v>0.3716666666666667</v>
      </c>
      <c r="U2189">
        <v>43716.286215277774</v>
      </c>
      <c r="W2189" t="s">
        <v>56</v>
      </c>
    </row>
    <row r="2190" spans="1:23">
      <c r="A2190" t="s">
        <v>6334</v>
      </c>
      <c r="B2190" t="s">
        <v>4296</v>
      </c>
      <c r="C2190" t="s">
        <v>161</v>
      </c>
      <c r="D2190" t="s">
        <v>30</v>
      </c>
      <c r="E2190">
        <v>26</v>
      </c>
      <c r="F2190" s="3">
        <v>1610303391063</v>
      </c>
      <c r="G2190" t="s">
        <v>44</v>
      </c>
      <c r="H2190" t="s">
        <v>121</v>
      </c>
      <c r="I2190" t="s">
        <v>6335</v>
      </c>
      <c r="J2190" s="3">
        <v>923128012012</v>
      </c>
      <c r="K2190" t="s">
        <v>34</v>
      </c>
      <c r="L2190" t="s">
        <v>35</v>
      </c>
      <c r="M2190" t="s">
        <v>55</v>
      </c>
      <c r="N2190" t="s">
        <v>49</v>
      </c>
      <c r="O2190" t="s">
        <v>121</v>
      </c>
      <c r="P2190">
        <v>78</v>
      </c>
      <c r="Q2190">
        <f t="shared" si="68"/>
        <v>0.52</v>
      </c>
      <c r="R2190" t="str">
        <f>VLOOKUP(I2190,[1]AllTestsScores!$A$1:$C$1012,2,0)</f>
        <v>10</v>
      </c>
      <c r="S2190" t="str">
        <f>VLOOKUP(I2190,[1]AllTestsScores!$A$1:$C$1012,3,0)</f>
        <v>25%</v>
      </c>
      <c r="T2190">
        <f t="shared" si="69"/>
        <v>0.38500000000000001</v>
      </c>
      <c r="U2190">
        <v>43701.746493055558</v>
      </c>
      <c r="W2190" t="s">
        <v>56</v>
      </c>
    </row>
    <row r="2191" spans="1:23">
      <c r="A2191" t="s">
        <v>6336</v>
      </c>
      <c r="B2191" t="s">
        <v>3772</v>
      </c>
      <c r="C2191" t="s">
        <v>103</v>
      </c>
      <c r="D2191" t="s">
        <v>30</v>
      </c>
      <c r="E2191">
        <v>25</v>
      </c>
      <c r="F2191" s="3">
        <v>1730197200979</v>
      </c>
      <c r="G2191" t="s">
        <v>31</v>
      </c>
      <c r="H2191" t="s">
        <v>38</v>
      </c>
      <c r="I2191" t="s">
        <v>6337</v>
      </c>
      <c r="J2191" s="3">
        <v>923128028080</v>
      </c>
      <c r="K2191" t="s">
        <v>34</v>
      </c>
      <c r="L2191" t="s">
        <v>35</v>
      </c>
      <c r="M2191" t="s">
        <v>48</v>
      </c>
      <c r="N2191" t="s">
        <v>37</v>
      </c>
      <c r="O2191" t="s">
        <v>38</v>
      </c>
      <c r="P2191">
        <v>83</v>
      </c>
      <c r="Q2191">
        <f t="shared" si="68"/>
        <v>0.55333333333333334</v>
      </c>
      <c r="R2191" t="str">
        <f>VLOOKUP(I2191,Sheet7!$A$1:$C$747,2,0)</f>
        <v>28</v>
      </c>
      <c r="S2191" t="str">
        <f>VLOOKUP(I2191,Sheet7!$A$1:$C$747,3,0)</f>
        <v>70%</v>
      </c>
      <c r="T2191">
        <f t="shared" si="69"/>
        <v>0.62666666666666671</v>
      </c>
      <c r="U2191">
        <v>43718.677719907406</v>
      </c>
      <c r="W2191" t="s">
        <v>134</v>
      </c>
    </row>
    <row r="2192" spans="1:23">
      <c r="A2192" t="s">
        <v>6338</v>
      </c>
      <c r="B2192" t="s">
        <v>6339</v>
      </c>
      <c r="C2192" t="s">
        <v>1131</v>
      </c>
      <c r="D2192" t="s">
        <v>30</v>
      </c>
      <c r="E2192">
        <v>22</v>
      </c>
      <c r="F2192" s="3">
        <v>1620267521173</v>
      </c>
      <c r="G2192" t="s">
        <v>88</v>
      </c>
      <c r="H2192" t="s">
        <v>152</v>
      </c>
      <c r="I2192" t="s">
        <v>6340</v>
      </c>
      <c r="J2192" s="3">
        <v>3484422778</v>
      </c>
      <c r="K2192" t="s">
        <v>34</v>
      </c>
      <c r="L2192" t="s">
        <v>54</v>
      </c>
      <c r="M2192" t="s">
        <v>55</v>
      </c>
      <c r="N2192" t="s">
        <v>37</v>
      </c>
      <c r="O2192" t="s">
        <v>38</v>
      </c>
      <c r="P2192">
        <v>68</v>
      </c>
      <c r="Q2192">
        <f t="shared" si="68"/>
        <v>0.45333333333333331</v>
      </c>
      <c r="R2192" t="str">
        <f>VLOOKUP(I2192,'[2]All Tests Results'!$A$1:$C$979,2,0)</f>
        <v>20</v>
      </c>
      <c r="S2192" t="str">
        <f>VLOOKUP(I2192,'[2]All Tests Results'!$A$1:$C$979,3,0)</f>
        <v>29%</v>
      </c>
      <c r="T2192">
        <f t="shared" si="69"/>
        <v>0.37166666666666665</v>
      </c>
      <c r="U2192">
        <v>43702.740497685183</v>
      </c>
      <c r="W2192" t="s">
        <v>56</v>
      </c>
    </row>
    <row r="2193" spans="1:24">
      <c r="A2193" t="s">
        <v>6341</v>
      </c>
      <c r="B2193" t="s">
        <v>6342</v>
      </c>
      <c r="C2193" t="s">
        <v>1785</v>
      </c>
      <c r="D2193" t="s">
        <v>30</v>
      </c>
      <c r="E2193">
        <v>21</v>
      </c>
      <c r="F2193" s="3">
        <v>1730170817291</v>
      </c>
      <c r="G2193" t="s">
        <v>88</v>
      </c>
      <c r="H2193" t="s">
        <v>38</v>
      </c>
      <c r="I2193" t="s">
        <v>6343</v>
      </c>
      <c r="J2193" s="3">
        <v>923128154154</v>
      </c>
      <c r="K2193" t="s">
        <v>34</v>
      </c>
      <c r="L2193" t="s">
        <v>54</v>
      </c>
      <c r="M2193" t="s">
        <v>48</v>
      </c>
      <c r="N2193" t="s">
        <v>37</v>
      </c>
      <c r="O2193" t="s">
        <v>38</v>
      </c>
      <c r="P2193">
        <v>91</v>
      </c>
      <c r="Q2193">
        <f t="shared" si="68"/>
        <v>0.60666666666666669</v>
      </c>
      <c r="R2193" t="str">
        <f>VLOOKUP(I2193,'[2]All Tests Results'!$A$1:$C$979,2,0)</f>
        <v>44</v>
      </c>
      <c r="S2193" t="str">
        <f>VLOOKUP(I2193,'[2]All Tests Results'!$A$1:$C$979,3,0)</f>
        <v>63%</v>
      </c>
      <c r="T2193">
        <f t="shared" si="69"/>
        <v>0.6183333333333334</v>
      </c>
      <c r="U2193">
        <v>43698.68241898148</v>
      </c>
      <c r="W2193" t="s">
        <v>806</v>
      </c>
      <c r="X2193" t="s">
        <v>224</v>
      </c>
    </row>
    <row r="2194" spans="1:24">
      <c r="A2194" t="s">
        <v>6344</v>
      </c>
      <c r="B2194" t="s">
        <v>162</v>
      </c>
      <c r="C2194" t="s">
        <v>4461</v>
      </c>
      <c r="D2194" t="s">
        <v>30</v>
      </c>
      <c r="E2194">
        <v>21</v>
      </c>
      <c r="F2194" s="3">
        <v>1610226364835</v>
      </c>
      <c r="G2194" t="s">
        <v>44</v>
      </c>
      <c r="H2194" t="s">
        <v>175</v>
      </c>
      <c r="I2194" t="s">
        <v>6345</v>
      </c>
      <c r="J2194" s="3">
        <v>923128154392</v>
      </c>
      <c r="K2194" t="s">
        <v>34</v>
      </c>
      <c r="L2194" t="s">
        <v>35</v>
      </c>
      <c r="M2194" t="s">
        <v>48</v>
      </c>
      <c r="O2194" t="s">
        <v>38</v>
      </c>
      <c r="P2194">
        <v>48</v>
      </c>
      <c r="Q2194">
        <f t="shared" si="68"/>
        <v>0.32</v>
      </c>
      <c r="R2194" t="str">
        <f>VLOOKUP(I2194,[1]AllTestsScores!$A$1:$C$1012,2,0)</f>
        <v>11</v>
      </c>
      <c r="S2194" t="str">
        <f>VLOOKUP(I2194,[1]AllTestsScores!$A$1:$C$1012,3,0)</f>
        <v>28%</v>
      </c>
      <c r="T2194">
        <f t="shared" si="69"/>
        <v>0.30000000000000004</v>
      </c>
      <c r="U2194">
        <v>43698.827662037038</v>
      </c>
      <c r="W2194" t="s">
        <v>134</v>
      </c>
    </row>
    <row r="2195" spans="1:24">
      <c r="A2195" t="s">
        <v>6346</v>
      </c>
      <c r="B2195" t="s">
        <v>6347</v>
      </c>
      <c r="C2195" t="s">
        <v>857</v>
      </c>
      <c r="D2195" t="s">
        <v>30</v>
      </c>
      <c r="E2195">
        <v>25</v>
      </c>
      <c r="F2195" s="3">
        <v>1720155556357</v>
      </c>
      <c r="G2195" t="s">
        <v>88</v>
      </c>
      <c r="H2195" t="s">
        <v>79</v>
      </c>
      <c r="I2195" t="s">
        <v>6348</v>
      </c>
      <c r="J2195" s="3">
        <v>3136273091</v>
      </c>
      <c r="K2195" t="s">
        <v>34</v>
      </c>
      <c r="L2195" t="s">
        <v>54</v>
      </c>
      <c r="M2195" t="s">
        <v>55</v>
      </c>
      <c r="N2195" t="s">
        <v>37</v>
      </c>
      <c r="O2195" t="s">
        <v>38</v>
      </c>
      <c r="P2195">
        <v>51</v>
      </c>
      <c r="Q2195">
        <f t="shared" si="68"/>
        <v>0.34</v>
      </c>
      <c r="R2195" t="str">
        <f>VLOOKUP(I2195,'[2]All Tests Results'!$A$1:$C$979,2,0)</f>
        <v>28</v>
      </c>
      <c r="S2195" t="str">
        <f>VLOOKUP(I2195,'[2]All Tests Results'!$A$1:$C$979,3,0)</f>
        <v>40%</v>
      </c>
      <c r="T2195">
        <f t="shared" si="69"/>
        <v>0.37</v>
      </c>
      <c r="U2195">
        <v>43699.255555555559</v>
      </c>
      <c r="W2195" t="s">
        <v>56</v>
      </c>
    </row>
    <row r="2196" spans="1:24">
      <c r="A2196" t="s">
        <v>6349</v>
      </c>
      <c r="B2196" t="s">
        <v>6350</v>
      </c>
      <c r="C2196" t="s">
        <v>72</v>
      </c>
      <c r="D2196" t="s">
        <v>30</v>
      </c>
      <c r="E2196">
        <v>24</v>
      </c>
      <c r="F2196" s="3">
        <v>1610169825195</v>
      </c>
      <c r="G2196" t="s">
        <v>44</v>
      </c>
      <c r="H2196" t="s">
        <v>417</v>
      </c>
      <c r="I2196" t="s">
        <v>6351</v>
      </c>
      <c r="J2196" s="3">
        <v>923128803988</v>
      </c>
      <c r="K2196" t="s">
        <v>34</v>
      </c>
      <c r="L2196" t="s">
        <v>54</v>
      </c>
      <c r="M2196" t="s">
        <v>48</v>
      </c>
      <c r="O2196" t="s">
        <v>38</v>
      </c>
      <c r="P2196">
        <v>70</v>
      </c>
      <c r="Q2196">
        <f t="shared" si="68"/>
        <v>0.46666666666666667</v>
      </c>
      <c r="R2196" t="str">
        <f>VLOOKUP(I2196,[1]AllTestsScores!$A$1:$C$1012,2,0)</f>
        <v>17</v>
      </c>
      <c r="S2196" t="str">
        <f>VLOOKUP(I2196,[1]AllTestsScores!$A$1:$C$1012,3,0)</f>
        <v>43%</v>
      </c>
      <c r="T2196">
        <f t="shared" si="69"/>
        <v>0.44833333333333336</v>
      </c>
      <c r="U2196">
        <v>43702.717256944445</v>
      </c>
      <c r="W2196" t="s">
        <v>134</v>
      </c>
    </row>
    <row r="2197" spans="1:24">
      <c r="A2197" t="s">
        <v>6352</v>
      </c>
      <c r="B2197" t="s">
        <v>2892</v>
      </c>
      <c r="C2197" t="s">
        <v>120</v>
      </c>
      <c r="D2197" t="s">
        <v>30</v>
      </c>
      <c r="E2197">
        <v>19</v>
      </c>
      <c r="F2197" s="3">
        <v>1710294569133</v>
      </c>
      <c r="G2197" t="s">
        <v>31</v>
      </c>
      <c r="H2197" t="s">
        <v>32</v>
      </c>
      <c r="I2197" t="s">
        <v>6353</v>
      </c>
      <c r="J2197" s="3">
        <v>923129032279</v>
      </c>
      <c r="K2197" t="s">
        <v>63</v>
      </c>
      <c r="L2197" t="s">
        <v>47</v>
      </c>
      <c r="M2197" t="s">
        <v>48</v>
      </c>
      <c r="N2197" t="s">
        <v>37</v>
      </c>
      <c r="O2197" t="s">
        <v>38</v>
      </c>
      <c r="P2197">
        <v>16</v>
      </c>
      <c r="Q2197">
        <f t="shared" si="68"/>
        <v>0.10666666666666667</v>
      </c>
      <c r="R2197" t="str">
        <f>VLOOKUP(I2197,Sheet7!$A$1:$C$747,2,0)</f>
        <v>16</v>
      </c>
      <c r="S2197" t="str">
        <f>VLOOKUP(I2197,Sheet7!$A$1:$C$747,3,0)</f>
        <v>40%</v>
      </c>
      <c r="T2197">
        <f t="shared" si="69"/>
        <v>0.25333333333333335</v>
      </c>
      <c r="U2197">
        <v>43720.200798611113</v>
      </c>
      <c r="W2197" t="s">
        <v>39</v>
      </c>
    </row>
    <row r="2198" spans="1:24">
      <c r="A2198" t="s">
        <v>6354</v>
      </c>
      <c r="B2198" t="s">
        <v>6355</v>
      </c>
      <c r="C2198" t="s">
        <v>129</v>
      </c>
      <c r="D2198" t="s">
        <v>30</v>
      </c>
      <c r="E2198">
        <v>21</v>
      </c>
      <c r="F2198" s="3">
        <v>1730142014331</v>
      </c>
      <c r="G2198" t="s">
        <v>44</v>
      </c>
      <c r="H2198" t="s">
        <v>38</v>
      </c>
      <c r="I2198" t="s">
        <v>6356</v>
      </c>
      <c r="J2198" s="3">
        <v>923129049393</v>
      </c>
      <c r="K2198" t="s">
        <v>34</v>
      </c>
      <c r="L2198" t="s">
        <v>54</v>
      </c>
      <c r="M2198" t="s">
        <v>55</v>
      </c>
      <c r="O2198" t="s">
        <v>38</v>
      </c>
      <c r="P2198">
        <v>90</v>
      </c>
      <c r="Q2198">
        <f t="shared" si="68"/>
        <v>0.6</v>
      </c>
      <c r="T2198">
        <f t="shared" si="69"/>
        <v>0.3</v>
      </c>
      <c r="U2198">
        <v>43726.787511574075</v>
      </c>
      <c r="W2198" t="s">
        <v>75</v>
      </c>
    </row>
    <row r="2199" spans="1:24">
      <c r="A2199" t="s">
        <v>6357</v>
      </c>
      <c r="B2199" t="s">
        <v>162</v>
      </c>
      <c r="C2199" t="s">
        <v>5518</v>
      </c>
      <c r="D2199" t="s">
        <v>30</v>
      </c>
      <c r="E2199">
        <v>22</v>
      </c>
      <c r="F2199" s="3">
        <v>1730137050739</v>
      </c>
      <c r="G2199" t="s">
        <v>44</v>
      </c>
      <c r="H2199" t="s">
        <v>38</v>
      </c>
      <c r="I2199" t="s">
        <v>6358</v>
      </c>
      <c r="J2199" s="3">
        <v>923129101176</v>
      </c>
      <c r="K2199" t="s">
        <v>34</v>
      </c>
      <c r="L2199" t="s">
        <v>35</v>
      </c>
      <c r="M2199" t="s">
        <v>48</v>
      </c>
      <c r="O2199" t="s">
        <v>38</v>
      </c>
      <c r="P2199">
        <v>58</v>
      </c>
      <c r="Q2199">
        <f t="shared" si="68"/>
        <v>0.38666666666666666</v>
      </c>
      <c r="T2199">
        <f t="shared" si="69"/>
        <v>0.19333333333333333</v>
      </c>
      <c r="U2199">
        <v>43703.505949074075</v>
      </c>
      <c r="W2199" t="s">
        <v>75</v>
      </c>
    </row>
    <row r="2200" spans="1:24">
      <c r="A2200" t="s">
        <v>6359</v>
      </c>
      <c r="B2200" t="s">
        <v>4743</v>
      </c>
      <c r="C2200" t="s">
        <v>103</v>
      </c>
      <c r="D2200" t="s">
        <v>30</v>
      </c>
      <c r="E2200">
        <v>24</v>
      </c>
      <c r="F2200" s="3">
        <v>10191579681</v>
      </c>
      <c r="G2200" t="s">
        <v>44</v>
      </c>
      <c r="H2200" t="s">
        <v>38</v>
      </c>
      <c r="I2200" t="s">
        <v>6360</v>
      </c>
      <c r="J2200" s="3">
        <v>923129104370</v>
      </c>
      <c r="K2200" t="s">
        <v>34</v>
      </c>
      <c r="L2200" t="s">
        <v>54</v>
      </c>
      <c r="M2200" t="s">
        <v>55</v>
      </c>
      <c r="N2200" t="s">
        <v>37</v>
      </c>
      <c r="O2200" t="s">
        <v>38</v>
      </c>
      <c r="P2200">
        <v>57</v>
      </c>
      <c r="Q2200">
        <f t="shared" si="68"/>
        <v>0.38</v>
      </c>
      <c r="R2200" t="str">
        <f>VLOOKUP(I2200,[1]AllTestsScores!$A$1:$C$1012,2,0)</f>
        <v>15</v>
      </c>
      <c r="S2200" t="str">
        <f>VLOOKUP(I2200,[1]AllTestsScores!$A$1:$C$1012,3,0)</f>
        <v>38%</v>
      </c>
      <c r="T2200">
        <f t="shared" si="69"/>
        <v>0.38</v>
      </c>
      <c r="U2200">
        <v>43704.081458333334</v>
      </c>
      <c r="W2200" t="s">
        <v>56</v>
      </c>
    </row>
    <row r="2201" spans="1:24">
      <c r="A2201" t="s">
        <v>6361</v>
      </c>
      <c r="B2201" t="s">
        <v>809</v>
      </c>
      <c r="C2201" t="s">
        <v>268</v>
      </c>
      <c r="D2201" t="s">
        <v>30</v>
      </c>
      <c r="E2201">
        <v>29</v>
      </c>
      <c r="F2201" s="3">
        <v>1310106798427</v>
      </c>
      <c r="G2201" t="s">
        <v>88</v>
      </c>
      <c r="H2201" t="s">
        <v>94</v>
      </c>
      <c r="I2201" t="s">
        <v>6362</v>
      </c>
      <c r="J2201" s="3">
        <v>923129111744</v>
      </c>
      <c r="K2201" t="s">
        <v>34</v>
      </c>
      <c r="L2201" t="s">
        <v>54</v>
      </c>
      <c r="M2201" t="s">
        <v>48</v>
      </c>
      <c r="N2201" t="s">
        <v>49</v>
      </c>
      <c r="O2201" t="s">
        <v>45</v>
      </c>
      <c r="P2201">
        <v>59</v>
      </c>
      <c r="Q2201">
        <f t="shared" si="68"/>
        <v>0.39333333333333331</v>
      </c>
      <c r="R2201" t="str">
        <f>VLOOKUP(I2201,'[2]All Tests Results'!$A$1:$C$979,2,0)</f>
        <v>31</v>
      </c>
      <c r="S2201" t="str">
        <f>VLOOKUP(I2201,'[2]All Tests Results'!$A$1:$C$979,3,0)</f>
        <v>44%</v>
      </c>
      <c r="T2201">
        <f t="shared" si="69"/>
        <v>0.41666666666666663</v>
      </c>
      <c r="U2201">
        <v>43698.503842592596</v>
      </c>
      <c r="W2201" t="s">
        <v>56</v>
      </c>
    </row>
    <row r="2202" spans="1:24">
      <c r="A2202" t="s">
        <v>6363</v>
      </c>
      <c r="B2202" t="s">
        <v>1150</v>
      </c>
      <c r="C2202" t="s">
        <v>98</v>
      </c>
      <c r="D2202" t="s">
        <v>30</v>
      </c>
      <c r="E2202">
        <v>21</v>
      </c>
      <c r="F2202" s="3">
        <v>1730151318337</v>
      </c>
      <c r="G2202" t="s">
        <v>88</v>
      </c>
      <c r="H2202" t="s">
        <v>38</v>
      </c>
      <c r="I2202" t="s">
        <v>6364</v>
      </c>
      <c r="J2202" s="3">
        <v>923110878805</v>
      </c>
      <c r="K2202" t="s">
        <v>154</v>
      </c>
      <c r="L2202" t="s">
        <v>54</v>
      </c>
      <c r="M2202" t="s">
        <v>55</v>
      </c>
      <c r="O2202" t="s">
        <v>38</v>
      </c>
      <c r="P2202">
        <v>57</v>
      </c>
      <c r="Q2202">
        <f t="shared" si="68"/>
        <v>0.38</v>
      </c>
      <c r="R2202" t="str">
        <f>VLOOKUP(I2202,'[2]All Tests Results'!$A$1:$C$979,2,0)</f>
        <v>25</v>
      </c>
      <c r="S2202" t="str">
        <f>VLOOKUP(I2202,'[2]All Tests Results'!$A$1:$C$979,3,0)</f>
        <v>36%</v>
      </c>
      <c r="T2202">
        <f t="shared" si="69"/>
        <v>0.37</v>
      </c>
      <c r="U2202">
        <v>43699.976273148146</v>
      </c>
      <c r="W2202" t="s">
        <v>56</v>
      </c>
    </row>
    <row r="2203" spans="1:24">
      <c r="A2203" t="s">
        <v>6365</v>
      </c>
      <c r="B2203" t="s">
        <v>6366</v>
      </c>
      <c r="C2203" t="s">
        <v>318</v>
      </c>
      <c r="D2203" t="s">
        <v>30</v>
      </c>
      <c r="E2203">
        <v>24</v>
      </c>
      <c r="F2203" s="3">
        <v>1350175387639</v>
      </c>
      <c r="G2203" t="s">
        <v>44</v>
      </c>
      <c r="H2203" t="s">
        <v>94</v>
      </c>
      <c r="I2203" t="s">
        <v>6367</v>
      </c>
      <c r="J2203" s="3">
        <v>923129116205</v>
      </c>
      <c r="K2203" t="s">
        <v>34</v>
      </c>
      <c r="L2203" t="s">
        <v>54</v>
      </c>
      <c r="M2203" t="s">
        <v>48</v>
      </c>
      <c r="N2203" t="s">
        <v>49</v>
      </c>
      <c r="O2203" t="s">
        <v>45</v>
      </c>
      <c r="P2203">
        <v>90</v>
      </c>
      <c r="Q2203">
        <f t="shared" si="68"/>
        <v>0.6</v>
      </c>
      <c r="R2203" t="str">
        <f>VLOOKUP(I2203,[1]AllTestsScores!$A$1:$C$1012,2,0)</f>
        <v>7</v>
      </c>
      <c r="S2203" t="str">
        <f>VLOOKUP(I2203,[1]AllTestsScores!$A$1:$C$1012,3,0)</f>
        <v>18%</v>
      </c>
      <c r="T2203">
        <f t="shared" si="69"/>
        <v>0.39</v>
      </c>
      <c r="U2203">
        <v>43709.804895833331</v>
      </c>
      <c r="W2203" t="s">
        <v>56</v>
      </c>
    </row>
    <row r="2204" spans="1:24">
      <c r="A2204" t="s">
        <v>6368</v>
      </c>
      <c r="B2204" t="s">
        <v>6369</v>
      </c>
      <c r="C2204" t="s">
        <v>893</v>
      </c>
      <c r="D2204" t="s">
        <v>30</v>
      </c>
      <c r="E2204">
        <v>27</v>
      </c>
      <c r="F2204" s="3">
        <v>1310164311891</v>
      </c>
      <c r="G2204" t="s">
        <v>88</v>
      </c>
      <c r="H2204" t="s">
        <v>79</v>
      </c>
      <c r="I2204" t="s">
        <v>6370</v>
      </c>
      <c r="J2204" s="3">
        <v>923129117828</v>
      </c>
      <c r="K2204" t="s">
        <v>34</v>
      </c>
      <c r="L2204" t="s">
        <v>54</v>
      </c>
      <c r="M2204" t="s">
        <v>55</v>
      </c>
      <c r="N2204" t="s">
        <v>37</v>
      </c>
      <c r="O2204" t="s">
        <v>45</v>
      </c>
      <c r="P2204">
        <v>75</v>
      </c>
      <c r="Q2204">
        <f t="shared" si="68"/>
        <v>0.5</v>
      </c>
      <c r="T2204">
        <f t="shared" si="69"/>
        <v>0.25</v>
      </c>
      <c r="U2204">
        <v>43699.402789351851</v>
      </c>
    </row>
    <row r="2205" spans="1:24">
      <c r="A2205" t="s">
        <v>6371</v>
      </c>
      <c r="B2205" t="s">
        <v>6372</v>
      </c>
      <c r="C2205" t="s">
        <v>274</v>
      </c>
      <c r="D2205" t="s">
        <v>30</v>
      </c>
      <c r="E2205">
        <v>23</v>
      </c>
      <c r="F2205" s="3">
        <v>1730139598865</v>
      </c>
      <c r="G2205" t="s">
        <v>44</v>
      </c>
      <c r="H2205" t="s">
        <v>107</v>
      </c>
      <c r="I2205" t="s">
        <v>6373</v>
      </c>
      <c r="J2205" s="3">
        <v>923129119048</v>
      </c>
      <c r="K2205" t="s">
        <v>34</v>
      </c>
      <c r="L2205" t="s">
        <v>35</v>
      </c>
      <c r="M2205" t="s">
        <v>55</v>
      </c>
      <c r="N2205" t="s">
        <v>37</v>
      </c>
      <c r="O2205" t="s">
        <v>38</v>
      </c>
      <c r="P2205">
        <v>48</v>
      </c>
      <c r="Q2205">
        <f t="shared" si="68"/>
        <v>0.32</v>
      </c>
      <c r="R2205" t="str">
        <f>VLOOKUP(I2205,[1]AllTestsScores!$A$1:$C$1012,2,0)</f>
        <v>8</v>
      </c>
      <c r="S2205" t="str">
        <f>VLOOKUP(I2205,[1]AllTestsScores!$A$1:$C$1012,3,0)</f>
        <v>20%</v>
      </c>
      <c r="T2205">
        <f t="shared" si="69"/>
        <v>0.26</v>
      </c>
      <c r="U2205">
        <v>43698.828738425924</v>
      </c>
      <c r="W2205" t="s">
        <v>56</v>
      </c>
      <c r="X2205" t="s">
        <v>57</v>
      </c>
    </row>
    <row r="2206" spans="1:24">
      <c r="A2206" t="s">
        <v>6374</v>
      </c>
      <c r="B2206" t="s">
        <v>2456</v>
      </c>
      <c r="C2206" t="s">
        <v>4109</v>
      </c>
      <c r="D2206" t="s">
        <v>30</v>
      </c>
      <c r="E2206">
        <v>22</v>
      </c>
      <c r="F2206" s="3">
        <v>1730126856931</v>
      </c>
      <c r="G2206" t="s">
        <v>88</v>
      </c>
      <c r="H2206" t="s">
        <v>38</v>
      </c>
      <c r="I2206" t="s">
        <v>6375</v>
      </c>
      <c r="J2206" s="3">
        <v>923129125967</v>
      </c>
      <c r="K2206" t="s">
        <v>34</v>
      </c>
      <c r="L2206" t="s">
        <v>54</v>
      </c>
      <c r="M2206" t="s">
        <v>55</v>
      </c>
      <c r="N2206" t="s">
        <v>37</v>
      </c>
      <c r="O2206" t="s">
        <v>38</v>
      </c>
      <c r="P2206">
        <v>86</v>
      </c>
      <c r="Q2206">
        <f t="shared" si="68"/>
        <v>0.57333333333333336</v>
      </c>
      <c r="R2206" t="str">
        <f>VLOOKUP(I2206,'[2]All Tests Results'!$A$1:$C$979,2,0)</f>
        <v>33</v>
      </c>
      <c r="S2206" t="str">
        <f>VLOOKUP(I2206,'[2]All Tests Results'!$A$1:$C$979,3,0)</f>
        <v>47%</v>
      </c>
      <c r="T2206">
        <f t="shared" si="69"/>
        <v>0.52166666666666672</v>
      </c>
      <c r="U2206">
        <v>43698.672071759262</v>
      </c>
      <c r="W2206" t="s">
        <v>1373</v>
      </c>
      <c r="X2206" t="s">
        <v>224</v>
      </c>
    </row>
    <row r="2207" spans="1:24">
      <c r="A2207" t="s">
        <v>6376</v>
      </c>
      <c r="B2207" t="s">
        <v>393</v>
      </c>
      <c r="C2207" t="s">
        <v>398</v>
      </c>
      <c r="D2207" t="s">
        <v>30</v>
      </c>
      <c r="E2207">
        <v>31</v>
      </c>
      <c r="F2207" s="3">
        <v>1730139922195</v>
      </c>
      <c r="G2207" t="s">
        <v>31</v>
      </c>
      <c r="H2207" t="s">
        <v>38</v>
      </c>
      <c r="I2207" t="s">
        <v>6377</v>
      </c>
      <c r="J2207" s="3">
        <v>923129132362</v>
      </c>
      <c r="K2207" t="s">
        <v>34</v>
      </c>
      <c r="L2207" t="s">
        <v>54</v>
      </c>
      <c r="M2207" t="s">
        <v>55</v>
      </c>
      <c r="N2207" t="s">
        <v>49</v>
      </c>
      <c r="O2207" t="s">
        <v>38</v>
      </c>
      <c r="P2207">
        <v>93</v>
      </c>
      <c r="Q2207">
        <f t="shared" si="68"/>
        <v>0.62</v>
      </c>
      <c r="R2207" t="str">
        <f>VLOOKUP(I2207,Sheet7!$A$1:$C$747,2,0)</f>
        <v>25</v>
      </c>
      <c r="S2207" t="str">
        <f>VLOOKUP(I2207,Sheet7!$A$1:$C$747,3,0)</f>
        <v>63%</v>
      </c>
      <c r="T2207">
        <f t="shared" si="69"/>
        <v>0.625</v>
      </c>
      <c r="U2207">
        <v>43709.657233796293</v>
      </c>
      <c r="W2207" t="s">
        <v>56</v>
      </c>
    </row>
    <row r="2208" spans="1:24">
      <c r="A2208" t="s">
        <v>6378</v>
      </c>
      <c r="B2208" t="s">
        <v>186</v>
      </c>
      <c r="C2208" t="s">
        <v>161</v>
      </c>
      <c r="D2208" t="s">
        <v>30</v>
      </c>
      <c r="E2208">
        <v>21</v>
      </c>
      <c r="F2208" s="3">
        <v>1730142720779</v>
      </c>
      <c r="G2208" t="s">
        <v>31</v>
      </c>
      <c r="H2208" t="s">
        <v>38</v>
      </c>
      <c r="I2208" t="s">
        <v>6379</v>
      </c>
      <c r="J2208" s="3">
        <v>923129132790</v>
      </c>
      <c r="K2208" t="s">
        <v>34</v>
      </c>
      <c r="L2208" t="s">
        <v>54</v>
      </c>
      <c r="M2208" t="s">
        <v>36</v>
      </c>
      <c r="N2208" t="s">
        <v>37</v>
      </c>
      <c r="O2208" t="s">
        <v>38</v>
      </c>
      <c r="P2208">
        <v>5</v>
      </c>
      <c r="Q2208">
        <f t="shared" si="68"/>
        <v>3.3333333333333333E-2</v>
      </c>
      <c r="R2208">
        <f>VLOOKUP(I2208,Sheet7!$A$1:$C$747,2,0)</f>
        <v>0</v>
      </c>
      <c r="S2208" t="str">
        <f>VLOOKUP(I2208,Sheet7!$A$1:$C$747,3,0)</f>
        <v>0%</v>
      </c>
      <c r="T2208">
        <f t="shared" si="69"/>
        <v>1.6666666666666666E-2</v>
      </c>
      <c r="U2208">
        <v>43699.792361111111</v>
      </c>
      <c r="W2208" t="s">
        <v>39</v>
      </c>
    </row>
    <row r="2209" spans="1:24">
      <c r="A2209" t="s">
        <v>6380</v>
      </c>
      <c r="B2209" t="s">
        <v>6381</v>
      </c>
      <c r="C2209" t="s">
        <v>2843</v>
      </c>
      <c r="D2209" t="s">
        <v>30</v>
      </c>
      <c r="E2209">
        <v>25</v>
      </c>
      <c r="F2209" s="3">
        <v>1730136907247</v>
      </c>
      <c r="G2209" t="s">
        <v>88</v>
      </c>
      <c r="H2209" t="s">
        <v>38</v>
      </c>
      <c r="I2209" t="s">
        <v>6382</v>
      </c>
      <c r="J2209" s="3">
        <v>923139537624</v>
      </c>
      <c r="K2209" t="s">
        <v>34</v>
      </c>
      <c r="L2209" t="s">
        <v>54</v>
      </c>
      <c r="M2209" t="s">
        <v>48</v>
      </c>
      <c r="N2209" t="s">
        <v>37</v>
      </c>
      <c r="O2209" t="s">
        <v>38</v>
      </c>
      <c r="P2209">
        <v>64</v>
      </c>
      <c r="Q2209">
        <f t="shared" si="68"/>
        <v>0.42666666666666669</v>
      </c>
      <c r="R2209" t="str">
        <f>VLOOKUP(I2209,'[2]All Tests Results'!$A$1:$C$979,2,0)</f>
        <v>22</v>
      </c>
      <c r="S2209" t="str">
        <f>VLOOKUP(I2209,'[2]All Tests Results'!$A$1:$C$979,3,0)</f>
        <v>31%</v>
      </c>
      <c r="T2209">
        <f t="shared" si="69"/>
        <v>0.36833333333333335</v>
      </c>
      <c r="U2209">
        <v>43702.422962962963</v>
      </c>
      <c r="W2209" t="s">
        <v>56</v>
      </c>
    </row>
    <row r="2210" spans="1:24">
      <c r="A2210" t="s">
        <v>6383</v>
      </c>
      <c r="B2210" t="s">
        <v>1380</v>
      </c>
      <c r="C2210" t="s">
        <v>6384</v>
      </c>
      <c r="D2210" t="s">
        <v>30</v>
      </c>
      <c r="E2210">
        <v>25</v>
      </c>
      <c r="F2210" s="3">
        <v>1730119698383</v>
      </c>
      <c r="G2210" t="s">
        <v>31</v>
      </c>
      <c r="H2210" t="s">
        <v>38</v>
      </c>
      <c r="I2210" t="s">
        <v>6385</v>
      </c>
      <c r="J2210" s="3">
        <v>923129232917</v>
      </c>
      <c r="K2210" t="s">
        <v>34</v>
      </c>
      <c r="L2210" t="s">
        <v>54</v>
      </c>
      <c r="M2210" t="s">
        <v>36</v>
      </c>
      <c r="N2210" t="s">
        <v>37</v>
      </c>
      <c r="O2210" t="s">
        <v>38</v>
      </c>
      <c r="P2210">
        <v>104</v>
      </c>
      <c r="Q2210">
        <f t="shared" si="68"/>
        <v>0.69333333333333336</v>
      </c>
      <c r="R2210" t="s">
        <v>3634</v>
      </c>
      <c r="S2210" t="s">
        <v>3635</v>
      </c>
      <c r="T2210">
        <f t="shared" si="69"/>
        <v>0.64666666666666672</v>
      </c>
      <c r="U2210">
        <v>43700.792199074072</v>
      </c>
      <c r="W2210" t="s">
        <v>223</v>
      </c>
      <c r="X2210" t="s">
        <v>1333</v>
      </c>
    </row>
    <row r="2211" spans="1:24">
      <c r="A2211" t="s">
        <v>6386</v>
      </c>
      <c r="B2211" t="s">
        <v>59</v>
      </c>
      <c r="C2211" t="s">
        <v>639</v>
      </c>
      <c r="D2211" t="s">
        <v>30</v>
      </c>
      <c r="E2211">
        <v>29</v>
      </c>
      <c r="F2211" s="3">
        <v>1730191557263</v>
      </c>
      <c r="G2211" t="s">
        <v>31</v>
      </c>
      <c r="H2211" t="s">
        <v>38</v>
      </c>
      <c r="I2211" t="s">
        <v>6387</v>
      </c>
      <c r="J2211" s="3">
        <v>923129235622</v>
      </c>
      <c r="K2211" t="s">
        <v>34</v>
      </c>
      <c r="L2211" t="s">
        <v>35</v>
      </c>
      <c r="M2211" t="s">
        <v>55</v>
      </c>
      <c r="N2211" t="s">
        <v>37</v>
      </c>
      <c r="O2211" t="s">
        <v>38</v>
      </c>
      <c r="P2211">
        <v>90</v>
      </c>
      <c r="Q2211">
        <f t="shared" si="68"/>
        <v>0.6</v>
      </c>
      <c r="R2211" t="str">
        <f>VLOOKUP(I2211,Sheet7!$A$1:$C$747,2,0)</f>
        <v>35</v>
      </c>
      <c r="S2211" t="str">
        <f>VLOOKUP(I2211,Sheet7!$A$1:$C$747,3,0)</f>
        <v>88%</v>
      </c>
      <c r="T2211">
        <f t="shared" si="69"/>
        <v>0.74</v>
      </c>
      <c r="U2211">
        <v>43702.489675925928</v>
      </c>
      <c r="W2211" t="s">
        <v>56</v>
      </c>
    </row>
    <row r="2212" spans="1:24">
      <c r="A2212" t="s">
        <v>6388</v>
      </c>
      <c r="B2212" t="s">
        <v>6389</v>
      </c>
      <c r="C2212" t="s">
        <v>6390</v>
      </c>
      <c r="D2212" t="s">
        <v>30</v>
      </c>
      <c r="E2212">
        <v>22</v>
      </c>
      <c r="F2212" s="3">
        <v>1730151330909</v>
      </c>
      <c r="G2212" t="s">
        <v>31</v>
      </c>
      <c r="H2212" t="s">
        <v>38</v>
      </c>
      <c r="I2212" t="s">
        <v>6391</v>
      </c>
      <c r="J2212" s="3">
        <v>923129235681</v>
      </c>
      <c r="K2212" t="s">
        <v>34</v>
      </c>
      <c r="L2212" t="s">
        <v>35</v>
      </c>
      <c r="M2212" t="s">
        <v>55</v>
      </c>
      <c r="N2212" t="s">
        <v>37</v>
      </c>
      <c r="O2212" t="s">
        <v>38</v>
      </c>
      <c r="P2212">
        <v>84</v>
      </c>
      <c r="Q2212">
        <f t="shared" si="68"/>
        <v>0.56000000000000005</v>
      </c>
      <c r="T2212">
        <f t="shared" si="69"/>
        <v>0.28000000000000003</v>
      </c>
      <c r="U2212">
        <v>43726.331643518519</v>
      </c>
      <c r="W2212" t="s">
        <v>75</v>
      </c>
    </row>
    <row r="2213" spans="1:24">
      <c r="A2213" t="s">
        <v>6392</v>
      </c>
      <c r="B2213" t="s">
        <v>6393</v>
      </c>
      <c r="C2213" t="s">
        <v>103</v>
      </c>
      <c r="D2213" t="s">
        <v>30</v>
      </c>
      <c r="E2213">
        <v>25</v>
      </c>
      <c r="F2213" s="3">
        <v>1420312543201</v>
      </c>
      <c r="G2213" t="s">
        <v>88</v>
      </c>
      <c r="H2213" t="s">
        <v>107</v>
      </c>
      <c r="I2213" t="s">
        <v>6394</v>
      </c>
      <c r="J2213" s="3">
        <v>923129238467</v>
      </c>
      <c r="K2213" t="s">
        <v>34</v>
      </c>
      <c r="L2213" t="s">
        <v>54</v>
      </c>
      <c r="M2213" t="s">
        <v>55</v>
      </c>
      <c r="N2213" t="s">
        <v>49</v>
      </c>
      <c r="O2213" t="s">
        <v>67</v>
      </c>
      <c r="P2213">
        <v>58</v>
      </c>
      <c r="Q2213">
        <f t="shared" si="68"/>
        <v>0.38666666666666666</v>
      </c>
      <c r="R2213">
        <f>VLOOKUP(I2213,'[2]All Tests Results'!$A$1:$C$979,2,0)</f>
        <v>0</v>
      </c>
      <c r="S2213" t="str">
        <f>VLOOKUP(I2213,'[2]All Tests Results'!$A$1:$C$979,3,0)</f>
        <v>0%</v>
      </c>
      <c r="T2213">
        <f t="shared" si="69"/>
        <v>0.19333333333333333</v>
      </c>
      <c r="U2213">
        <v>43698.134710648148</v>
      </c>
      <c r="W2213" t="s">
        <v>134</v>
      </c>
    </row>
    <row r="2214" spans="1:24">
      <c r="A2214" t="s">
        <v>6395</v>
      </c>
      <c r="B2214" t="s">
        <v>4914</v>
      </c>
      <c r="C2214" t="s">
        <v>103</v>
      </c>
      <c r="D2214" t="s">
        <v>30</v>
      </c>
      <c r="E2214">
        <v>25</v>
      </c>
      <c r="F2214" s="3">
        <v>1120137430715</v>
      </c>
      <c r="G2214" t="s">
        <v>31</v>
      </c>
      <c r="H2214" t="s">
        <v>252</v>
      </c>
      <c r="I2214" t="s">
        <v>6396</v>
      </c>
      <c r="J2214" s="3">
        <v>923129334588</v>
      </c>
      <c r="K2214" t="s">
        <v>34</v>
      </c>
      <c r="L2214" t="s">
        <v>54</v>
      </c>
      <c r="M2214" t="s">
        <v>48</v>
      </c>
      <c r="N2214" t="s">
        <v>37</v>
      </c>
      <c r="O2214" t="s">
        <v>38</v>
      </c>
      <c r="P2214">
        <v>131</v>
      </c>
      <c r="Q2214">
        <f t="shared" si="68"/>
        <v>0.87333333333333329</v>
      </c>
      <c r="R2214" t="str">
        <f>VLOOKUP(I2214,Sheet7!$A$1:$C$747,2,0)</f>
        <v>27</v>
      </c>
      <c r="S2214" t="str">
        <f>VLOOKUP(I2214,Sheet7!$A$1:$C$747,3,0)</f>
        <v>68%</v>
      </c>
      <c r="T2214">
        <f t="shared" si="69"/>
        <v>0.77666666666666662</v>
      </c>
      <c r="U2214">
        <v>43699.105474537035</v>
      </c>
      <c r="W2214" t="s">
        <v>56</v>
      </c>
    </row>
    <row r="2215" spans="1:24">
      <c r="A2215" t="s">
        <v>6397</v>
      </c>
      <c r="B2215" t="s">
        <v>3283</v>
      </c>
      <c r="C2215" t="s">
        <v>382</v>
      </c>
      <c r="D2215" t="s">
        <v>30</v>
      </c>
      <c r="E2215">
        <v>27</v>
      </c>
      <c r="F2215" s="3">
        <v>1610159861529</v>
      </c>
      <c r="G2215" t="s">
        <v>88</v>
      </c>
      <c r="H2215" t="s">
        <v>121</v>
      </c>
      <c r="I2215" t="s">
        <v>6398</v>
      </c>
      <c r="J2215" s="3">
        <v>923147644524</v>
      </c>
      <c r="K2215" t="s">
        <v>34</v>
      </c>
      <c r="L2215" t="s">
        <v>35</v>
      </c>
      <c r="M2215" t="s">
        <v>48</v>
      </c>
      <c r="N2215" t="s">
        <v>37</v>
      </c>
      <c r="O2215" t="s">
        <v>121</v>
      </c>
      <c r="P2215">
        <v>72</v>
      </c>
      <c r="Q2215">
        <f t="shared" si="68"/>
        <v>0.48</v>
      </c>
      <c r="R2215" t="str">
        <f>VLOOKUP(I2215,'[2]All Tests Results'!$A$1:$C$979,2,0)</f>
        <v>27</v>
      </c>
      <c r="S2215" t="str">
        <f>VLOOKUP(I2215,'[2]All Tests Results'!$A$1:$C$979,3,0)</f>
        <v>39%</v>
      </c>
      <c r="T2215">
        <f t="shared" si="69"/>
        <v>0.435</v>
      </c>
      <c r="U2215">
        <v>43699.242511574077</v>
      </c>
      <c r="W2215" t="s">
        <v>56</v>
      </c>
    </row>
    <row r="2216" spans="1:24">
      <c r="A2216" t="s">
        <v>6399</v>
      </c>
      <c r="B2216" t="s">
        <v>59</v>
      </c>
      <c r="C2216" t="s">
        <v>1287</v>
      </c>
      <c r="D2216" t="s">
        <v>30</v>
      </c>
      <c r="E2216">
        <v>21</v>
      </c>
      <c r="F2216" s="3">
        <v>1310125073365</v>
      </c>
      <c r="G2216" t="s">
        <v>88</v>
      </c>
      <c r="H2216" t="s">
        <v>45</v>
      </c>
      <c r="I2216" t="s">
        <v>6400</v>
      </c>
      <c r="J2216" s="3">
        <v>923129356195</v>
      </c>
      <c r="K2216" t="s">
        <v>34</v>
      </c>
      <c r="L2216" t="s">
        <v>54</v>
      </c>
      <c r="M2216" t="s">
        <v>48</v>
      </c>
      <c r="O2216" t="s">
        <v>45</v>
      </c>
      <c r="P2216">
        <v>57</v>
      </c>
      <c r="Q2216">
        <f t="shared" si="68"/>
        <v>0.38</v>
      </c>
      <c r="T2216">
        <f t="shared" si="69"/>
        <v>0.19</v>
      </c>
      <c r="U2216">
        <v>43719.452928240738</v>
      </c>
    </row>
    <row r="2217" spans="1:24">
      <c r="A2217" t="s">
        <v>6401</v>
      </c>
      <c r="B2217" t="s">
        <v>6402</v>
      </c>
      <c r="C2217" t="s">
        <v>4021</v>
      </c>
      <c r="D2217" t="s">
        <v>30</v>
      </c>
      <c r="E2217">
        <v>22</v>
      </c>
      <c r="F2217" s="3">
        <v>1310158082905</v>
      </c>
      <c r="G2217" t="s">
        <v>44</v>
      </c>
      <c r="H2217" t="s">
        <v>45</v>
      </c>
      <c r="I2217" t="s">
        <v>6403</v>
      </c>
      <c r="J2217" s="3">
        <v>923129373126</v>
      </c>
      <c r="K2217" t="s">
        <v>34</v>
      </c>
      <c r="L2217" t="s">
        <v>54</v>
      </c>
      <c r="M2217" t="s">
        <v>55</v>
      </c>
      <c r="O2217" t="s">
        <v>45</v>
      </c>
      <c r="P2217">
        <v>85</v>
      </c>
      <c r="Q2217">
        <f t="shared" si="68"/>
        <v>0.56666666666666665</v>
      </c>
      <c r="T2217">
        <f t="shared" si="69"/>
        <v>0.28333333333333333</v>
      </c>
      <c r="U2217">
        <v>43711.385821759257</v>
      </c>
      <c r="W2217" t="s">
        <v>145</v>
      </c>
    </row>
    <row r="2218" spans="1:24">
      <c r="A2218" t="s">
        <v>6404</v>
      </c>
      <c r="B2218" t="s">
        <v>500</v>
      </c>
      <c r="C2218" t="s">
        <v>103</v>
      </c>
      <c r="D2218" t="s">
        <v>30</v>
      </c>
      <c r="E2218">
        <v>28</v>
      </c>
      <c r="F2218" s="3">
        <v>1730103351357</v>
      </c>
      <c r="G2218" t="s">
        <v>31</v>
      </c>
      <c r="H2218" t="s">
        <v>38</v>
      </c>
      <c r="I2218" t="s">
        <v>6405</v>
      </c>
      <c r="J2218" s="3">
        <v>923129424041</v>
      </c>
      <c r="K2218" t="s">
        <v>69</v>
      </c>
      <c r="L2218" t="s">
        <v>54</v>
      </c>
      <c r="M2218" t="s">
        <v>55</v>
      </c>
      <c r="N2218" t="s">
        <v>49</v>
      </c>
      <c r="O2218" t="s">
        <v>38</v>
      </c>
      <c r="P2218">
        <v>92</v>
      </c>
      <c r="Q2218">
        <f t="shared" si="68"/>
        <v>0.61333333333333329</v>
      </c>
      <c r="R2218" t="str">
        <f>VLOOKUP(I2218,Sheet7!$A$1:$C$747,2,0)</f>
        <v>25</v>
      </c>
      <c r="S2218" t="str">
        <f>VLOOKUP(I2218,Sheet7!$A$1:$C$747,3,0)</f>
        <v>63%</v>
      </c>
      <c r="T2218">
        <f t="shared" si="69"/>
        <v>0.62166666666666659</v>
      </c>
      <c r="U2218">
        <v>43711.76458333333</v>
      </c>
      <c r="W2218" t="s">
        <v>56</v>
      </c>
    </row>
    <row r="2219" spans="1:24">
      <c r="A2219" t="s">
        <v>6406</v>
      </c>
      <c r="B2219" t="s">
        <v>6407</v>
      </c>
      <c r="C2219" t="s">
        <v>343</v>
      </c>
      <c r="D2219" t="s">
        <v>30</v>
      </c>
      <c r="E2219">
        <v>26</v>
      </c>
      <c r="F2219" s="3">
        <v>1420395164623</v>
      </c>
      <c r="G2219" t="s">
        <v>88</v>
      </c>
      <c r="H2219" t="s">
        <v>107</v>
      </c>
      <c r="I2219" t="s">
        <v>6408</v>
      </c>
      <c r="J2219" s="3">
        <v>923430925926</v>
      </c>
      <c r="K2219" t="s">
        <v>34</v>
      </c>
      <c r="L2219" t="s">
        <v>35</v>
      </c>
      <c r="M2219" t="s">
        <v>48</v>
      </c>
      <c r="N2219" t="s">
        <v>37</v>
      </c>
      <c r="O2219" t="s">
        <v>38</v>
      </c>
      <c r="P2219">
        <v>61</v>
      </c>
      <c r="Q2219">
        <f t="shared" si="68"/>
        <v>0.40666666666666668</v>
      </c>
      <c r="R2219" t="str">
        <f>VLOOKUP(I2219,'[2]All Tests Results'!$A$1:$C$979,2,0)</f>
        <v>23</v>
      </c>
      <c r="S2219" t="str">
        <f>VLOOKUP(I2219,'[2]All Tests Results'!$A$1:$C$979,3,0)</f>
        <v>33%</v>
      </c>
      <c r="T2219">
        <f t="shared" si="69"/>
        <v>0.36833333333333335</v>
      </c>
      <c r="U2219">
        <v>43718.753900462965</v>
      </c>
      <c r="W2219" t="s">
        <v>56</v>
      </c>
    </row>
    <row r="2220" spans="1:24">
      <c r="A2220" t="s">
        <v>6409</v>
      </c>
      <c r="B2220" t="s">
        <v>1062</v>
      </c>
      <c r="C2220" t="s">
        <v>103</v>
      </c>
      <c r="D2220" t="s">
        <v>30</v>
      </c>
      <c r="E2220">
        <v>23</v>
      </c>
      <c r="F2220" s="3">
        <v>1610210845829</v>
      </c>
      <c r="G2220" t="s">
        <v>31</v>
      </c>
      <c r="H2220" t="s">
        <v>121</v>
      </c>
      <c r="I2220" t="s">
        <v>6410</v>
      </c>
      <c r="J2220" s="3">
        <v>923129533543</v>
      </c>
      <c r="K2220" t="s">
        <v>34</v>
      </c>
      <c r="L2220" t="s">
        <v>47</v>
      </c>
      <c r="M2220" t="s">
        <v>48</v>
      </c>
      <c r="O2220" t="s">
        <v>121</v>
      </c>
      <c r="P2220">
        <v>29</v>
      </c>
      <c r="Q2220">
        <f t="shared" si="68"/>
        <v>0.19333333333333333</v>
      </c>
      <c r="T2220">
        <f t="shared" si="69"/>
        <v>9.6666666666666665E-2</v>
      </c>
      <c r="U2220">
        <v>43701.162256944444</v>
      </c>
      <c r="W2220" t="s">
        <v>39</v>
      </c>
    </row>
    <row r="2221" spans="1:24">
      <c r="A2221" t="s">
        <v>6411</v>
      </c>
      <c r="B2221" t="s">
        <v>6412</v>
      </c>
      <c r="C2221" t="s">
        <v>72</v>
      </c>
      <c r="D2221" t="s">
        <v>30</v>
      </c>
      <c r="E2221">
        <v>22</v>
      </c>
      <c r="F2221" s="3">
        <v>1730120818433</v>
      </c>
      <c r="G2221" t="s">
        <v>31</v>
      </c>
      <c r="H2221" t="s">
        <v>38</v>
      </c>
      <c r="I2221" t="s">
        <v>6413</v>
      </c>
      <c r="J2221" s="3">
        <v>923129595016</v>
      </c>
      <c r="K2221" t="s">
        <v>34</v>
      </c>
      <c r="L2221" t="s">
        <v>35</v>
      </c>
      <c r="M2221" t="s">
        <v>55</v>
      </c>
      <c r="N2221" t="s">
        <v>37</v>
      </c>
      <c r="O2221" t="s">
        <v>38</v>
      </c>
      <c r="P2221">
        <v>71</v>
      </c>
      <c r="Q2221">
        <f t="shared" si="68"/>
        <v>0.47333333333333333</v>
      </c>
      <c r="T2221">
        <f t="shared" si="69"/>
        <v>0.23666666666666666</v>
      </c>
      <c r="U2221">
        <v>43718.858657407407</v>
      </c>
    </row>
    <row r="2222" spans="1:24">
      <c r="A2222" t="s">
        <v>6414</v>
      </c>
      <c r="B2222" t="s">
        <v>255</v>
      </c>
      <c r="C2222" t="s">
        <v>162</v>
      </c>
      <c r="D2222" t="s">
        <v>30</v>
      </c>
      <c r="E2222">
        <v>27</v>
      </c>
      <c r="F2222" s="3">
        <v>1610115961995</v>
      </c>
      <c r="G2222" t="s">
        <v>88</v>
      </c>
      <c r="H2222" t="s">
        <v>121</v>
      </c>
      <c r="I2222" t="s">
        <v>6415</v>
      </c>
      <c r="J2222" s="3">
        <v>923129596152</v>
      </c>
      <c r="K2222" t="s">
        <v>34</v>
      </c>
      <c r="L2222" t="s">
        <v>35</v>
      </c>
      <c r="M2222" t="s">
        <v>36</v>
      </c>
      <c r="N2222" t="s">
        <v>49</v>
      </c>
      <c r="O2222" t="s">
        <v>121</v>
      </c>
      <c r="P2222">
        <v>51</v>
      </c>
      <c r="Q2222">
        <f t="shared" si="68"/>
        <v>0.34</v>
      </c>
      <c r="T2222">
        <f t="shared" si="69"/>
        <v>0.17</v>
      </c>
      <c r="U2222">
        <v>43707.782129629632</v>
      </c>
      <c r="W2222" t="s">
        <v>39</v>
      </c>
    </row>
    <row r="2223" spans="1:24">
      <c r="A2223" t="s">
        <v>6416</v>
      </c>
      <c r="B2223" t="s">
        <v>59</v>
      </c>
      <c r="C2223" t="s">
        <v>143</v>
      </c>
      <c r="D2223" t="s">
        <v>30</v>
      </c>
      <c r="E2223">
        <v>27</v>
      </c>
      <c r="F2223" s="3">
        <v>1430153764341</v>
      </c>
      <c r="G2223" t="s">
        <v>31</v>
      </c>
      <c r="H2223" t="s">
        <v>109</v>
      </c>
      <c r="I2223" t="s">
        <v>6417</v>
      </c>
      <c r="J2223" s="3">
        <v>923129614014</v>
      </c>
      <c r="K2223" t="s">
        <v>34</v>
      </c>
      <c r="L2223" t="s">
        <v>54</v>
      </c>
      <c r="M2223" t="s">
        <v>55</v>
      </c>
      <c r="N2223" t="s">
        <v>37</v>
      </c>
      <c r="O2223" t="s">
        <v>38</v>
      </c>
      <c r="P2223">
        <v>67</v>
      </c>
      <c r="Q2223">
        <f t="shared" si="68"/>
        <v>0.44666666666666666</v>
      </c>
      <c r="R2223" t="str">
        <f>VLOOKUP(I2223,Sheet7!$A$1:$C$747,2,0)</f>
        <v>32</v>
      </c>
      <c r="S2223" t="str">
        <f>VLOOKUP(I2223,Sheet7!$A$1:$C$747,3,0)</f>
        <v>80%</v>
      </c>
      <c r="T2223">
        <f t="shared" si="69"/>
        <v>0.62333333333333329</v>
      </c>
      <c r="U2223">
        <v>43723.306562500002</v>
      </c>
      <c r="W2223" t="s">
        <v>56</v>
      </c>
    </row>
    <row r="2224" spans="1:24">
      <c r="A2224" t="s">
        <v>6418</v>
      </c>
      <c r="B2224" t="s">
        <v>6419</v>
      </c>
      <c r="C2224" t="s">
        <v>6420</v>
      </c>
      <c r="D2224" t="s">
        <v>30</v>
      </c>
      <c r="E2224">
        <v>24</v>
      </c>
      <c r="F2224" s="3">
        <v>1710194138423</v>
      </c>
      <c r="G2224" t="s">
        <v>44</v>
      </c>
      <c r="H2224" t="s">
        <v>32</v>
      </c>
      <c r="I2224" t="s">
        <v>6421</v>
      </c>
      <c r="J2224" s="3">
        <v>923129692681</v>
      </c>
      <c r="K2224" t="s">
        <v>34</v>
      </c>
      <c r="L2224" t="s">
        <v>54</v>
      </c>
      <c r="M2224" t="s">
        <v>55</v>
      </c>
      <c r="N2224" t="s">
        <v>37</v>
      </c>
      <c r="O2224" t="s">
        <v>38</v>
      </c>
      <c r="P2224">
        <v>78</v>
      </c>
      <c r="Q2224">
        <f t="shared" si="68"/>
        <v>0.52</v>
      </c>
      <c r="T2224">
        <f t="shared" si="69"/>
        <v>0.26</v>
      </c>
      <c r="U2224">
        <v>43702.203472222223</v>
      </c>
      <c r="W2224" t="s">
        <v>145</v>
      </c>
    </row>
    <row r="2225" spans="1:24">
      <c r="A2225" t="s">
        <v>6422</v>
      </c>
      <c r="B2225" t="s">
        <v>393</v>
      </c>
      <c r="C2225" t="s">
        <v>98</v>
      </c>
      <c r="D2225" t="s">
        <v>30</v>
      </c>
      <c r="E2225">
        <v>27</v>
      </c>
      <c r="F2225" s="3">
        <v>1530681546805</v>
      </c>
      <c r="G2225" t="s">
        <v>44</v>
      </c>
      <c r="H2225" t="s">
        <v>99</v>
      </c>
      <c r="I2225" t="s">
        <v>6423</v>
      </c>
      <c r="J2225" s="3">
        <v>923129787089</v>
      </c>
      <c r="K2225" t="s">
        <v>34</v>
      </c>
      <c r="L2225" t="s">
        <v>54</v>
      </c>
      <c r="M2225" t="s">
        <v>48</v>
      </c>
      <c r="N2225" t="s">
        <v>49</v>
      </c>
      <c r="O2225" t="s">
        <v>121</v>
      </c>
      <c r="P2225">
        <v>73</v>
      </c>
      <c r="Q2225">
        <f t="shared" si="68"/>
        <v>0.48666666666666669</v>
      </c>
      <c r="T2225">
        <f t="shared" si="69"/>
        <v>0.24333333333333335</v>
      </c>
      <c r="U2225">
        <v>43699.312372685185</v>
      </c>
      <c r="W2225" t="s">
        <v>75</v>
      </c>
    </row>
    <row r="2226" spans="1:24">
      <c r="A2226" t="s">
        <v>6424</v>
      </c>
      <c r="B2226" t="s">
        <v>6425</v>
      </c>
      <c r="C2226" t="s">
        <v>335</v>
      </c>
      <c r="D2226" t="s">
        <v>30</v>
      </c>
      <c r="E2226">
        <v>24</v>
      </c>
      <c r="F2226" s="3">
        <v>1730156401997</v>
      </c>
      <c r="G2226" t="s">
        <v>31</v>
      </c>
      <c r="H2226" t="s">
        <v>38</v>
      </c>
      <c r="I2226" t="s">
        <v>6426</v>
      </c>
      <c r="J2226" s="3">
        <v>923129817989</v>
      </c>
      <c r="K2226" t="s">
        <v>34</v>
      </c>
      <c r="L2226" t="s">
        <v>54</v>
      </c>
      <c r="M2226" t="s">
        <v>55</v>
      </c>
      <c r="N2226" t="s">
        <v>37</v>
      </c>
      <c r="O2226" t="s">
        <v>38</v>
      </c>
      <c r="P2226">
        <v>91</v>
      </c>
      <c r="Q2226">
        <f t="shared" si="68"/>
        <v>0.60666666666666669</v>
      </c>
      <c r="T2226">
        <f t="shared" si="69"/>
        <v>0.30333333333333334</v>
      </c>
      <c r="U2226">
        <v>43707.850706018522</v>
      </c>
      <c r="W2226" t="s">
        <v>145</v>
      </c>
    </row>
    <row r="2227" spans="1:24">
      <c r="A2227" t="s">
        <v>6427</v>
      </c>
      <c r="B2227" t="s">
        <v>4832</v>
      </c>
      <c r="C2227" t="s">
        <v>2803</v>
      </c>
      <c r="D2227" t="s">
        <v>30</v>
      </c>
      <c r="E2227">
        <v>19</v>
      </c>
      <c r="F2227" s="3">
        <v>1310141130789</v>
      </c>
      <c r="G2227" t="s">
        <v>44</v>
      </c>
      <c r="H2227" t="s">
        <v>461</v>
      </c>
      <c r="I2227" t="s">
        <v>6428</v>
      </c>
      <c r="J2227" s="3">
        <v>923129859922</v>
      </c>
      <c r="K2227" t="s">
        <v>34</v>
      </c>
      <c r="L2227" t="s">
        <v>35</v>
      </c>
      <c r="M2227" t="s">
        <v>55</v>
      </c>
      <c r="O2227" t="s">
        <v>45</v>
      </c>
      <c r="P2227">
        <v>79</v>
      </c>
      <c r="Q2227">
        <f t="shared" si="68"/>
        <v>0.52666666666666662</v>
      </c>
      <c r="T2227">
        <f t="shared" si="69"/>
        <v>0.26333333333333331</v>
      </c>
      <c r="U2227">
        <v>43699.291643518518</v>
      </c>
      <c r="W2227" t="s">
        <v>145</v>
      </c>
    </row>
    <row r="2228" spans="1:24">
      <c r="A2228" t="s">
        <v>6429</v>
      </c>
      <c r="B2228" t="s">
        <v>6430</v>
      </c>
      <c r="C2228" t="s">
        <v>72</v>
      </c>
      <c r="D2228" t="s">
        <v>30</v>
      </c>
      <c r="E2228">
        <v>24</v>
      </c>
      <c r="F2228" s="3">
        <v>1330220600507</v>
      </c>
      <c r="G2228" t="s">
        <v>44</v>
      </c>
      <c r="H2228" t="s">
        <v>211</v>
      </c>
      <c r="I2228" t="s">
        <v>6431</v>
      </c>
      <c r="J2228" s="3">
        <v>923129867760</v>
      </c>
      <c r="K2228" t="s">
        <v>34</v>
      </c>
      <c r="L2228" t="s">
        <v>35</v>
      </c>
      <c r="M2228" t="s">
        <v>48</v>
      </c>
      <c r="O2228" t="s">
        <v>45</v>
      </c>
      <c r="P2228">
        <v>48</v>
      </c>
      <c r="Q2228">
        <f t="shared" si="68"/>
        <v>0.32</v>
      </c>
      <c r="R2228" t="str">
        <f>VLOOKUP(I2228,[1]AllTestsScores!$A$1:$C$1012,2,0)</f>
        <v>16</v>
      </c>
      <c r="S2228" t="str">
        <f>VLOOKUP(I2228,[1]AllTestsScores!$A$1:$C$1012,3,0)</f>
        <v>40%</v>
      </c>
      <c r="T2228">
        <f t="shared" si="69"/>
        <v>0.36</v>
      </c>
      <c r="U2228">
        <v>43716.48951388889</v>
      </c>
      <c r="W2228" t="s">
        <v>56</v>
      </c>
    </row>
    <row r="2229" spans="1:24">
      <c r="A2229" t="s">
        <v>6432</v>
      </c>
      <c r="B2229" t="s">
        <v>550</v>
      </c>
      <c r="C2229" t="s">
        <v>4613</v>
      </c>
      <c r="D2229" t="s">
        <v>43</v>
      </c>
      <c r="E2229">
        <v>18</v>
      </c>
      <c r="F2229" s="3">
        <v>1330275283212</v>
      </c>
      <c r="G2229" t="s">
        <v>88</v>
      </c>
      <c r="H2229" t="s">
        <v>211</v>
      </c>
      <c r="I2229" t="s">
        <v>6433</v>
      </c>
      <c r="J2229" s="3">
        <v>923129868207</v>
      </c>
      <c r="K2229" t="s">
        <v>34</v>
      </c>
      <c r="L2229" t="s">
        <v>54</v>
      </c>
      <c r="M2229" t="s">
        <v>55</v>
      </c>
      <c r="O2229" t="s">
        <v>211</v>
      </c>
      <c r="P2229">
        <v>62</v>
      </c>
      <c r="Q2229">
        <f t="shared" si="68"/>
        <v>0.41333333333333333</v>
      </c>
      <c r="T2229">
        <f t="shared" si="69"/>
        <v>0.20666666666666667</v>
      </c>
      <c r="U2229">
        <v>43726.245347222219</v>
      </c>
      <c r="W2229" t="s">
        <v>75</v>
      </c>
    </row>
    <row r="2230" spans="1:24">
      <c r="A2230" t="s">
        <v>6434</v>
      </c>
      <c r="B2230" t="s">
        <v>6435</v>
      </c>
      <c r="C2230" t="s">
        <v>162</v>
      </c>
      <c r="D2230" t="s">
        <v>30</v>
      </c>
      <c r="E2230">
        <v>22</v>
      </c>
      <c r="F2230" s="3">
        <v>1720102866883</v>
      </c>
      <c r="G2230" t="s">
        <v>88</v>
      </c>
      <c r="H2230" t="s">
        <v>79</v>
      </c>
      <c r="I2230" t="s">
        <v>6436</v>
      </c>
      <c r="J2230" s="3">
        <v>923129894890</v>
      </c>
      <c r="K2230" t="s">
        <v>34</v>
      </c>
      <c r="L2230" t="s">
        <v>35</v>
      </c>
      <c r="M2230" t="s">
        <v>55</v>
      </c>
      <c r="N2230" t="s">
        <v>37</v>
      </c>
      <c r="O2230" t="s">
        <v>38</v>
      </c>
      <c r="P2230">
        <v>84</v>
      </c>
      <c r="Q2230">
        <f t="shared" si="68"/>
        <v>0.56000000000000005</v>
      </c>
      <c r="R2230" t="str">
        <f>VLOOKUP(I2230,'[2]All Tests Results'!$A$1:$C$979,2,0)</f>
        <v>24</v>
      </c>
      <c r="S2230" t="str">
        <f>VLOOKUP(I2230,'[2]All Tests Results'!$A$1:$C$979,3,0)</f>
        <v>34%</v>
      </c>
      <c r="T2230">
        <f t="shared" si="69"/>
        <v>0.45000000000000007</v>
      </c>
      <c r="U2230">
        <v>43704.186331018522</v>
      </c>
      <c r="W2230" t="s">
        <v>223</v>
      </c>
      <c r="X2230" t="s">
        <v>224</v>
      </c>
    </row>
    <row r="2231" spans="1:24">
      <c r="A2231" t="s">
        <v>6437</v>
      </c>
      <c r="B2231" t="s">
        <v>6402</v>
      </c>
      <c r="C2231" t="s">
        <v>1840</v>
      </c>
      <c r="D2231" t="s">
        <v>30</v>
      </c>
      <c r="E2231">
        <v>20</v>
      </c>
      <c r="F2231" s="3">
        <v>1330223334291</v>
      </c>
      <c r="G2231" t="s">
        <v>88</v>
      </c>
      <c r="H2231" t="s">
        <v>211</v>
      </c>
      <c r="I2231" t="s">
        <v>6438</v>
      </c>
      <c r="J2231" s="3">
        <v>923129931277</v>
      </c>
      <c r="K2231" t="s">
        <v>34</v>
      </c>
      <c r="L2231" t="s">
        <v>54</v>
      </c>
      <c r="M2231" t="s">
        <v>55</v>
      </c>
      <c r="O2231" t="s">
        <v>211</v>
      </c>
      <c r="P2231">
        <v>64</v>
      </c>
      <c r="Q2231">
        <f t="shared" si="68"/>
        <v>0.42666666666666669</v>
      </c>
      <c r="T2231">
        <f t="shared" si="69"/>
        <v>0.21333333333333335</v>
      </c>
      <c r="U2231">
        <v>43706.084780092591</v>
      </c>
      <c r="W2231" t="s">
        <v>145</v>
      </c>
    </row>
    <row r="2232" spans="1:24">
      <c r="A2232" t="s">
        <v>6439</v>
      </c>
      <c r="B2232" t="s">
        <v>2913</v>
      </c>
      <c r="C2232" t="s">
        <v>98</v>
      </c>
      <c r="D2232" t="s">
        <v>30</v>
      </c>
      <c r="E2232">
        <v>26</v>
      </c>
      <c r="F2232" s="3">
        <v>1730179103111</v>
      </c>
      <c r="G2232" t="s">
        <v>44</v>
      </c>
      <c r="H2232" t="s">
        <v>38</v>
      </c>
      <c r="I2232" t="s">
        <v>6440</v>
      </c>
      <c r="J2232" s="3">
        <v>923129961174</v>
      </c>
      <c r="K2232" t="s">
        <v>154</v>
      </c>
      <c r="L2232" t="s">
        <v>47</v>
      </c>
      <c r="M2232" t="s">
        <v>36</v>
      </c>
      <c r="N2232" t="s">
        <v>37</v>
      </c>
      <c r="O2232" t="s">
        <v>38</v>
      </c>
      <c r="P2232">
        <v>14</v>
      </c>
      <c r="Q2232">
        <f t="shared" si="68"/>
        <v>9.3333333333333338E-2</v>
      </c>
      <c r="T2232">
        <f t="shared" si="69"/>
        <v>4.6666666666666669E-2</v>
      </c>
      <c r="U2232">
        <v>43705.373090277775</v>
      </c>
      <c r="W2232" t="s">
        <v>39</v>
      </c>
    </row>
    <row r="2233" spans="1:24">
      <c r="A2233" t="s">
        <v>6441</v>
      </c>
      <c r="B2233" t="s">
        <v>6442</v>
      </c>
      <c r="C2233" t="s">
        <v>6443</v>
      </c>
      <c r="D2233" t="s">
        <v>30</v>
      </c>
      <c r="E2233">
        <v>22</v>
      </c>
      <c r="F2233" s="3">
        <v>1350319167153</v>
      </c>
      <c r="G2233" t="s">
        <v>44</v>
      </c>
      <c r="H2233" t="s">
        <v>94</v>
      </c>
      <c r="I2233" t="s">
        <v>6444</v>
      </c>
      <c r="J2233" s="3">
        <v>923129994204</v>
      </c>
      <c r="K2233" t="s">
        <v>34</v>
      </c>
      <c r="L2233" t="s">
        <v>47</v>
      </c>
      <c r="M2233" t="s">
        <v>48</v>
      </c>
      <c r="N2233" t="s">
        <v>37</v>
      </c>
      <c r="O2233" t="s">
        <v>45</v>
      </c>
      <c r="P2233">
        <v>39</v>
      </c>
      <c r="Q2233">
        <f t="shared" si="68"/>
        <v>0.26</v>
      </c>
      <c r="R2233">
        <f>VLOOKUP(I2233,[1]AllTestsScores!$A$1:$C$1012,2,0)</f>
        <v>0</v>
      </c>
      <c r="S2233" t="str">
        <f>VLOOKUP(I2233,[1]AllTestsScores!$A$1:$C$1012,3,0)</f>
        <v>0%</v>
      </c>
      <c r="T2233">
        <f t="shared" si="69"/>
        <v>0.13</v>
      </c>
      <c r="U2233">
        <v>43706.345057870371</v>
      </c>
      <c r="W2233" t="s">
        <v>39</v>
      </c>
    </row>
    <row r="2234" spans="1:24">
      <c r="A2234" t="s">
        <v>6445</v>
      </c>
      <c r="B2234" t="s">
        <v>2701</v>
      </c>
      <c r="C2234" t="s">
        <v>6446</v>
      </c>
      <c r="D2234" t="s">
        <v>30</v>
      </c>
      <c r="E2234">
        <v>22</v>
      </c>
      <c r="F2234" s="3">
        <v>1330289875939</v>
      </c>
      <c r="G2234" t="s">
        <v>88</v>
      </c>
      <c r="H2234" t="s">
        <v>211</v>
      </c>
      <c r="I2234" t="s">
        <v>6447</v>
      </c>
      <c r="J2234" s="3">
        <v>923130042897</v>
      </c>
      <c r="K2234" t="s">
        <v>34</v>
      </c>
      <c r="L2234" t="s">
        <v>35</v>
      </c>
      <c r="M2234" t="s">
        <v>55</v>
      </c>
      <c r="O2234" t="s">
        <v>211</v>
      </c>
      <c r="P2234">
        <v>56</v>
      </c>
      <c r="Q2234">
        <f t="shared" si="68"/>
        <v>0.37333333333333335</v>
      </c>
      <c r="R2234" t="str">
        <f>VLOOKUP(I2234,'[2]All Tests Results'!$A$1:$C$979,2,0)</f>
        <v>21</v>
      </c>
      <c r="S2234" t="str">
        <f>VLOOKUP(I2234,'[2]All Tests Results'!$A$1:$C$979,3,0)</f>
        <v>30%</v>
      </c>
      <c r="T2234">
        <f t="shared" si="69"/>
        <v>0.33666666666666667</v>
      </c>
      <c r="U2234">
        <v>43703.442337962966</v>
      </c>
      <c r="W2234" t="s">
        <v>56</v>
      </c>
    </row>
    <row r="2235" spans="1:24">
      <c r="A2235" t="s">
        <v>6448</v>
      </c>
      <c r="B2235" t="s">
        <v>1408</v>
      </c>
      <c r="C2235" t="s">
        <v>6449</v>
      </c>
      <c r="D2235" t="s">
        <v>30</v>
      </c>
      <c r="E2235">
        <v>24</v>
      </c>
      <c r="F2235" s="3">
        <v>1730186244621</v>
      </c>
      <c r="G2235" t="s">
        <v>88</v>
      </c>
      <c r="H2235" t="s">
        <v>38</v>
      </c>
      <c r="I2235" t="s">
        <v>6450</v>
      </c>
      <c r="J2235" s="3">
        <v>923349906565</v>
      </c>
      <c r="K2235" t="s">
        <v>34</v>
      </c>
      <c r="L2235" t="s">
        <v>54</v>
      </c>
      <c r="M2235" t="s">
        <v>48</v>
      </c>
      <c r="O2235" t="s">
        <v>38</v>
      </c>
      <c r="P2235">
        <v>65</v>
      </c>
      <c r="Q2235">
        <f t="shared" si="68"/>
        <v>0.43333333333333335</v>
      </c>
      <c r="R2235" t="str">
        <f>VLOOKUP(I2235,'[2]All Tests Results'!$A$1:$C$979,2,0)</f>
        <v>21</v>
      </c>
      <c r="S2235" t="str">
        <f>VLOOKUP(I2235,'[2]All Tests Results'!$A$1:$C$979,3,0)</f>
        <v>30%</v>
      </c>
      <c r="T2235">
        <f t="shared" si="69"/>
        <v>0.3666666666666667</v>
      </c>
      <c r="U2235">
        <v>43700.790590277778</v>
      </c>
      <c r="W2235" t="s">
        <v>56</v>
      </c>
    </row>
    <row r="2236" spans="1:24">
      <c r="A2236" t="s">
        <v>6451</v>
      </c>
      <c r="B2236" t="s">
        <v>162</v>
      </c>
      <c r="C2236" t="s">
        <v>136</v>
      </c>
      <c r="D2236" t="s">
        <v>30</v>
      </c>
      <c r="E2236">
        <v>22</v>
      </c>
      <c r="F2236" s="3">
        <v>1420160439763</v>
      </c>
      <c r="G2236" t="s">
        <v>88</v>
      </c>
      <c r="H2236" t="s">
        <v>107</v>
      </c>
      <c r="I2236" t="s">
        <v>6452</v>
      </c>
      <c r="J2236" s="3">
        <v>923111909261</v>
      </c>
      <c r="K2236" t="s">
        <v>63</v>
      </c>
      <c r="L2236" t="s">
        <v>54</v>
      </c>
      <c r="M2236" t="s">
        <v>48</v>
      </c>
      <c r="N2236" t="s">
        <v>37</v>
      </c>
      <c r="O2236" t="s">
        <v>38</v>
      </c>
      <c r="P2236">
        <v>60</v>
      </c>
      <c r="Q2236">
        <f t="shared" si="68"/>
        <v>0.4</v>
      </c>
      <c r="R2236" t="str">
        <f>VLOOKUP(I2236,'[2]All Tests Results'!$A$1:$C$979,2,0)</f>
        <v>23</v>
      </c>
      <c r="S2236" t="str">
        <f>VLOOKUP(I2236,'[2]All Tests Results'!$A$1:$C$979,3,0)</f>
        <v>33%</v>
      </c>
      <c r="T2236">
        <f t="shared" si="69"/>
        <v>0.36499999999999999</v>
      </c>
      <c r="U2236">
        <v>43700.439849537041</v>
      </c>
      <c r="W2236" t="s">
        <v>134</v>
      </c>
    </row>
    <row r="2237" spans="1:24">
      <c r="A2237" t="s">
        <v>6453</v>
      </c>
      <c r="B2237" t="s">
        <v>162</v>
      </c>
      <c r="C2237" t="s">
        <v>3257</v>
      </c>
      <c r="D2237" t="s">
        <v>30</v>
      </c>
      <c r="E2237">
        <v>23</v>
      </c>
      <c r="F2237" s="3">
        <v>1310139292813</v>
      </c>
      <c r="G2237" t="s">
        <v>44</v>
      </c>
      <c r="H2237" t="s">
        <v>45</v>
      </c>
      <c r="I2237" t="s">
        <v>6454</v>
      </c>
      <c r="J2237" s="3">
        <v>923130505937</v>
      </c>
      <c r="K2237" t="s">
        <v>34</v>
      </c>
      <c r="L2237" t="s">
        <v>54</v>
      </c>
      <c r="M2237" t="s">
        <v>48</v>
      </c>
      <c r="O2237" t="s">
        <v>45</v>
      </c>
      <c r="P2237">
        <v>53</v>
      </c>
      <c r="Q2237">
        <f t="shared" si="68"/>
        <v>0.35333333333333333</v>
      </c>
      <c r="R2237" t="str">
        <f>VLOOKUP(I2237,[1]AllTestsScores!$A$1:$C$1012,2,0)</f>
        <v>10</v>
      </c>
      <c r="S2237" t="str">
        <f>VLOOKUP(I2237,[1]AllTestsScores!$A$1:$C$1012,3,0)</f>
        <v>25%</v>
      </c>
      <c r="T2237">
        <f t="shared" si="69"/>
        <v>0.30166666666666664</v>
      </c>
      <c r="U2237">
        <v>43698.740659722222</v>
      </c>
      <c r="W2237" t="s">
        <v>56</v>
      </c>
    </row>
    <row r="2238" spans="1:24">
      <c r="A2238" t="s">
        <v>6455</v>
      </c>
      <c r="B2238" t="s">
        <v>2453</v>
      </c>
      <c r="C2238" t="s">
        <v>187</v>
      </c>
      <c r="D2238" t="s">
        <v>30</v>
      </c>
      <c r="E2238">
        <v>23</v>
      </c>
      <c r="F2238" s="3">
        <v>1330222465441</v>
      </c>
      <c r="G2238" t="s">
        <v>88</v>
      </c>
      <c r="H2238" t="s">
        <v>45</v>
      </c>
      <c r="I2238" t="s">
        <v>6456</v>
      </c>
      <c r="J2238" s="3">
        <v>923130507696</v>
      </c>
      <c r="K2238" t="s">
        <v>34</v>
      </c>
      <c r="L2238" t="s">
        <v>54</v>
      </c>
      <c r="M2238" t="s">
        <v>55</v>
      </c>
      <c r="N2238" t="s">
        <v>37</v>
      </c>
      <c r="O2238" t="s">
        <v>211</v>
      </c>
      <c r="P2238">
        <v>90</v>
      </c>
      <c r="Q2238">
        <f t="shared" si="68"/>
        <v>0.6</v>
      </c>
      <c r="T2238">
        <f t="shared" si="69"/>
        <v>0.3</v>
      </c>
      <c r="U2238">
        <v>43698.682291666664</v>
      </c>
    </row>
    <row r="2239" spans="1:24">
      <c r="A2239" t="s">
        <v>6457</v>
      </c>
      <c r="B2239" t="s">
        <v>1059</v>
      </c>
      <c r="C2239" t="s">
        <v>120</v>
      </c>
      <c r="D2239" t="s">
        <v>30</v>
      </c>
      <c r="E2239">
        <v>20</v>
      </c>
      <c r="F2239" s="3">
        <v>1350359846583</v>
      </c>
      <c r="G2239" t="s">
        <v>44</v>
      </c>
      <c r="H2239" t="s">
        <v>94</v>
      </c>
      <c r="I2239" t="s">
        <v>6458</v>
      </c>
      <c r="J2239" s="3">
        <v>923130515490</v>
      </c>
      <c r="K2239" t="s">
        <v>34</v>
      </c>
      <c r="L2239" t="s">
        <v>54</v>
      </c>
      <c r="M2239" t="s">
        <v>55</v>
      </c>
      <c r="O2239" t="s">
        <v>45</v>
      </c>
      <c r="P2239">
        <v>74</v>
      </c>
      <c r="Q2239">
        <f t="shared" si="68"/>
        <v>0.49333333333333335</v>
      </c>
      <c r="R2239" t="str">
        <f>VLOOKUP(I2239,[1]AllTestsScores!$A$1:$C$1012,2,0)</f>
        <v>17</v>
      </c>
      <c r="S2239" t="str">
        <f>VLOOKUP(I2239,[1]AllTestsScores!$A$1:$C$1012,3,0)</f>
        <v>43%</v>
      </c>
      <c r="T2239">
        <f t="shared" si="69"/>
        <v>0.46166666666666667</v>
      </c>
      <c r="U2239">
        <v>43702.28052083333</v>
      </c>
      <c r="W2239" t="s">
        <v>56</v>
      </c>
    </row>
    <row r="2240" spans="1:24">
      <c r="A2240" t="s">
        <v>6459</v>
      </c>
      <c r="B2240" t="s">
        <v>497</v>
      </c>
      <c r="C2240" t="s">
        <v>98</v>
      </c>
      <c r="D2240" t="s">
        <v>30</v>
      </c>
      <c r="E2240">
        <v>24</v>
      </c>
      <c r="F2240" s="3">
        <v>1350389921289</v>
      </c>
      <c r="G2240" t="s">
        <v>31</v>
      </c>
      <c r="H2240" t="s">
        <v>94</v>
      </c>
      <c r="I2240" t="s">
        <v>6460</v>
      </c>
      <c r="J2240" s="3">
        <v>923130521072</v>
      </c>
      <c r="K2240" t="s">
        <v>34</v>
      </c>
      <c r="L2240" t="s">
        <v>54</v>
      </c>
      <c r="M2240" t="s">
        <v>48</v>
      </c>
      <c r="N2240" t="s">
        <v>37</v>
      </c>
      <c r="O2240" t="s">
        <v>45</v>
      </c>
      <c r="P2240">
        <v>84</v>
      </c>
      <c r="Q2240">
        <f t="shared" si="68"/>
        <v>0.56000000000000005</v>
      </c>
      <c r="R2240" t="str">
        <f>VLOOKUP(I2240,Sheet7!$A$1:$C$747,2,0)</f>
        <v>24</v>
      </c>
      <c r="S2240" t="str">
        <f>VLOOKUP(I2240,Sheet7!$A$1:$C$747,3,0)</f>
        <v>60%</v>
      </c>
      <c r="T2240">
        <f t="shared" si="69"/>
        <v>0.58000000000000007</v>
      </c>
      <c r="U2240">
        <v>43716.447071759256</v>
      </c>
      <c r="W2240" t="s">
        <v>56</v>
      </c>
    </row>
    <row r="2241" spans="1:24">
      <c r="A2241" t="s">
        <v>6461</v>
      </c>
      <c r="B2241" t="s">
        <v>157</v>
      </c>
      <c r="C2241" t="s">
        <v>98</v>
      </c>
      <c r="D2241" t="s">
        <v>30</v>
      </c>
      <c r="E2241">
        <v>19</v>
      </c>
      <c r="F2241" s="3">
        <v>1330223456021</v>
      </c>
      <c r="G2241" t="s">
        <v>88</v>
      </c>
      <c r="H2241" t="s">
        <v>211</v>
      </c>
      <c r="I2241" t="s">
        <v>6462</v>
      </c>
      <c r="J2241" s="3">
        <v>923130821338</v>
      </c>
      <c r="K2241" t="s">
        <v>34</v>
      </c>
      <c r="L2241" t="s">
        <v>54</v>
      </c>
      <c r="M2241" t="s">
        <v>48</v>
      </c>
      <c r="O2241" t="s">
        <v>211</v>
      </c>
      <c r="P2241">
        <v>63</v>
      </c>
      <c r="Q2241">
        <f t="shared" si="68"/>
        <v>0.42</v>
      </c>
      <c r="T2241">
        <f t="shared" si="69"/>
        <v>0.21</v>
      </c>
      <c r="U2241">
        <v>43725.693425925929</v>
      </c>
      <c r="W2241" t="s">
        <v>75</v>
      </c>
    </row>
    <row r="2242" spans="1:24">
      <c r="A2242" t="s">
        <v>6463</v>
      </c>
      <c r="B2242" t="s">
        <v>83</v>
      </c>
      <c r="C2242" t="s">
        <v>161</v>
      </c>
      <c r="D2242" t="s">
        <v>30</v>
      </c>
      <c r="E2242">
        <v>22</v>
      </c>
      <c r="F2242" s="3">
        <v>1720145103833</v>
      </c>
      <c r="G2242" t="s">
        <v>44</v>
      </c>
      <c r="H2242" t="s">
        <v>79</v>
      </c>
      <c r="I2242" t="s">
        <v>6464</v>
      </c>
      <c r="J2242" s="3">
        <v>923130939190</v>
      </c>
      <c r="K2242" t="s">
        <v>63</v>
      </c>
      <c r="L2242" t="s">
        <v>47</v>
      </c>
      <c r="M2242" t="s">
        <v>55</v>
      </c>
      <c r="N2242" t="s">
        <v>37</v>
      </c>
      <c r="O2242" t="s">
        <v>38</v>
      </c>
      <c r="P2242">
        <v>4</v>
      </c>
      <c r="Q2242">
        <f t="shared" ref="Q2242:Q2305" si="70">P2242/150</f>
        <v>2.6666666666666668E-2</v>
      </c>
      <c r="T2242">
        <f t="shared" ref="T2242:T2305" si="71">(Q2242+S2242)/2</f>
        <v>1.3333333333333334E-2</v>
      </c>
      <c r="U2242">
        <v>43710.245312500003</v>
      </c>
      <c r="W2242" t="s">
        <v>39</v>
      </c>
    </row>
    <row r="2243" spans="1:24">
      <c r="A2243" t="s">
        <v>6465</v>
      </c>
      <c r="B2243" t="s">
        <v>342</v>
      </c>
      <c r="C2243" t="s">
        <v>72</v>
      </c>
      <c r="D2243" t="s">
        <v>30</v>
      </c>
      <c r="E2243">
        <v>22</v>
      </c>
      <c r="F2243" s="3">
        <v>1730155794425</v>
      </c>
      <c r="G2243" t="s">
        <v>31</v>
      </c>
      <c r="H2243" t="s">
        <v>38</v>
      </c>
      <c r="I2243" t="s">
        <v>6466</v>
      </c>
      <c r="J2243" s="3">
        <v>923130947603</v>
      </c>
      <c r="K2243" t="s">
        <v>34</v>
      </c>
      <c r="L2243" t="s">
        <v>54</v>
      </c>
      <c r="M2243" t="s">
        <v>55</v>
      </c>
      <c r="N2243" t="s">
        <v>37</v>
      </c>
      <c r="O2243" t="s">
        <v>38</v>
      </c>
      <c r="P2243">
        <v>100</v>
      </c>
      <c r="Q2243">
        <f t="shared" si="70"/>
        <v>0.66666666666666663</v>
      </c>
      <c r="R2243" t="s">
        <v>2364</v>
      </c>
      <c r="S2243" t="s">
        <v>2365</v>
      </c>
      <c r="T2243">
        <f t="shared" si="71"/>
        <v>0.67333333333333334</v>
      </c>
      <c r="U2243">
        <v>43699.847986111112</v>
      </c>
      <c r="W2243" t="s">
        <v>56</v>
      </c>
      <c r="X2243" t="s">
        <v>1333</v>
      </c>
    </row>
    <row r="2244" spans="1:24">
      <c r="A2244" t="s">
        <v>6467</v>
      </c>
      <c r="B2244" t="s">
        <v>6468</v>
      </c>
      <c r="C2244" t="s">
        <v>98</v>
      </c>
      <c r="D2244" t="s">
        <v>30</v>
      </c>
      <c r="E2244">
        <v>32</v>
      </c>
      <c r="F2244" s="3">
        <v>1520202215209</v>
      </c>
      <c r="G2244" t="s">
        <v>88</v>
      </c>
      <c r="H2244" t="s">
        <v>158</v>
      </c>
      <c r="I2244" t="s">
        <v>6469</v>
      </c>
      <c r="J2244" s="3">
        <v>923469890801</v>
      </c>
      <c r="K2244" t="s">
        <v>34</v>
      </c>
      <c r="L2244" t="s">
        <v>54</v>
      </c>
      <c r="M2244" t="s">
        <v>55</v>
      </c>
      <c r="N2244" t="s">
        <v>49</v>
      </c>
      <c r="O2244" t="s">
        <v>38</v>
      </c>
      <c r="P2244">
        <v>45</v>
      </c>
      <c r="Q2244">
        <f t="shared" si="70"/>
        <v>0.3</v>
      </c>
      <c r="R2244" t="str">
        <f>VLOOKUP(I2244,'[2]All Tests Results'!$A$1:$C$979,2,0)</f>
        <v>30</v>
      </c>
      <c r="S2244" t="str">
        <f>VLOOKUP(I2244,'[2]All Tests Results'!$A$1:$C$979,3,0)</f>
        <v>43%</v>
      </c>
      <c r="T2244">
        <f t="shared" si="71"/>
        <v>0.36499999999999999</v>
      </c>
      <c r="U2244">
        <v>43702.28979166667</v>
      </c>
      <c r="W2244" t="s">
        <v>56</v>
      </c>
    </row>
    <row r="2245" spans="1:24">
      <c r="A2245" t="s">
        <v>6470</v>
      </c>
      <c r="B2245" t="s">
        <v>157</v>
      </c>
      <c r="C2245" t="s">
        <v>161</v>
      </c>
      <c r="D2245" t="s">
        <v>30</v>
      </c>
      <c r="E2245">
        <v>20</v>
      </c>
      <c r="F2245" s="3">
        <v>3710288852477</v>
      </c>
      <c r="G2245" t="s">
        <v>88</v>
      </c>
      <c r="H2245" t="s">
        <v>211</v>
      </c>
      <c r="I2245" t="s">
        <v>6471</v>
      </c>
      <c r="J2245" s="3">
        <v>923131528118</v>
      </c>
      <c r="K2245" t="s">
        <v>34</v>
      </c>
      <c r="L2245" t="s">
        <v>54</v>
      </c>
      <c r="M2245" t="s">
        <v>55</v>
      </c>
      <c r="O2245" t="s">
        <v>211</v>
      </c>
      <c r="P2245">
        <v>44</v>
      </c>
      <c r="Q2245">
        <f t="shared" si="70"/>
        <v>0.29333333333333333</v>
      </c>
      <c r="R2245" t="str">
        <f>VLOOKUP(I2245,'[2]All Tests Results'!$A$1:$C$979,2,0)</f>
        <v>36</v>
      </c>
      <c r="S2245" t="str">
        <f>VLOOKUP(I2245,'[2]All Tests Results'!$A$1:$C$979,3,0)</f>
        <v>51%</v>
      </c>
      <c r="T2245">
        <f t="shared" si="71"/>
        <v>0.40166666666666667</v>
      </c>
      <c r="U2245">
        <v>43699.470949074072</v>
      </c>
      <c r="W2245" t="s">
        <v>56</v>
      </c>
    </row>
    <row r="2246" spans="1:24">
      <c r="A2246" t="s">
        <v>6472</v>
      </c>
      <c r="B2246" t="s">
        <v>6473</v>
      </c>
      <c r="C2246" t="s">
        <v>4150</v>
      </c>
      <c r="D2246" t="s">
        <v>30</v>
      </c>
      <c r="E2246">
        <v>24</v>
      </c>
      <c r="F2246" s="3">
        <v>1320247538445</v>
      </c>
      <c r="G2246" t="s">
        <v>44</v>
      </c>
      <c r="H2246" t="s">
        <v>547</v>
      </c>
      <c r="I2246" t="s">
        <v>6474</v>
      </c>
      <c r="J2246" s="3">
        <v>923131539003</v>
      </c>
      <c r="K2246" t="s">
        <v>34</v>
      </c>
      <c r="L2246" t="s">
        <v>54</v>
      </c>
      <c r="M2246" t="s">
        <v>48</v>
      </c>
      <c r="N2246" t="s">
        <v>37</v>
      </c>
      <c r="O2246" t="s">
        <v>45</v>
      </c>
      <c r="P2246">
        <v>76</v>
      </c>
      <c r="Q2246">
        <f t="shared" si="70"/>
        <v>0.50666666666666671</v>
      </c>
      <c r="R2246" t="str">
        <f>VLOOKUP(I2246,[1]AllTestsScores!$A$1:$C$1012,2,0)</f>
        <v>3</v>
      </c>
      <c r="S2246" t="str">
        <f>VLOOKUP(I2246,[1]AllTestsScores!$A$1:$C$1012,3,0)</f>
        <v>8%</v>
      </c>
      <c r="T2246">
        <f t="shared" si="71"/>
        <v>0.29333333333333333</v>
      </c>
      <c r="U2246">
        <v>43702.597939814812</v>
      </c>
      <c r="W2246" t="s">
        <v>56</v>
      </c>
    </row>
    <row r="2247" spans="1:24">
      <c r="A2247" t="s">
        <v>6475</v>
      </c>
      <c r="B2247" t="s">
        <v>6476</v>
      </c>
      <c r="C2247" t="s">
        <v>662</v>
      </c>
      <c r="D2247" t="s">
        <v>30</v>
      </c>
      <c r="E2247">
        <v>22</v>
      </c>
      <c r="F2247" s="3">
        <v>1710169588891</v>
      </c>
      <c r="G2247" t="s">
        <v>88</v>
      </c>
      <c r="H2247" t="s">
        <v>32</v>
      </c>
      <c r="I2247" t="s">
        <v>6477</v>
      </c>
      <c r="J2247" s="3">
        <v>923139531036</v>
      </c>
      <c r="K2247" t="s">
        <v>34</v>
      </c>
      <c r="L2247" t="s">
        <v>54</v>
      </c>
      <c r="M2247" t="s">
        <v>55</v>
      </c>
      <c r="N2247" t="s">
        <v>37</v>
      </c>
      <c r="O2247" t="s">
        <v>38</v>
      </c>
      <c r="P2247">
        <v>85</v>
      </c>
      <c r="Q2247">
        <f t="shared" si="70"/>
        <v>0.56666666666666665</v>
      </c>
      <c r="R2247" t="str">
        <f>VLOOKUP(I2247,'[2]All Tests Results'!$A$1:$C$979,2,0)</f>
        <v>11</v>
      </c>
      <c r="S2247" t="str">
        <f>VLOOKUP(I2247,'[2]All Tests Results'!$A$1:$C$979,3,0)</f>
        <v>16%</v>
      </c>
      <c r="T2247">
        <f t="shared" si="71"/>
        <v>0.36333333333333334</v>
      </c>
      <c r="U2247">
        <v>43719.611307870371</v>
      </c>
      <c r="W2247" t="s">
        <v>56</v>
      </c>
    </row>
    <row r="2248" spans="1:24">
      <c r="A2248" t="s">
        <v>6478</v>
      </c>
      <c r="B2248" t="s">
        <v>4367</v>
      </c>
      <c r="C2248" t="s">
        <v>6479</v>
      </c>
      <c r="D2248" t="s">
        <v>43</v>
      </c>
      <c r="E2248">
        <v>21</v>
      </c>
      <c r="F2248" s="3">
        <v>1330205560140</v>
      </c>
      <c r="G2248" t="s">
        <v>88</v>
      </c>
      <c r="H2248" t="s">
        <v>211</v>
      </c>
      <c r="I2248" t="s">
        <v>6480</v>
      </c>
      <c r="J2248" s="3">
        <v>923131585688</v>
      </c>
      <c r="K2248" t="s">
        <v>34</v>
      </c>
      <c r="L2248" t="s">
        <v>54</v>
      </c>
      <c r="M2248" t="s">
        <v>55</v>
      </c>
      <c r="O2248" t="s">
        <v>211</v>
      </c>
      <c r="P2248">
        <v>69</v>
      </c>
      <c r="Q2248">
        <f t="shared" si="70"/>
        <v>0.46</v>
      </c>
      <c r="R2248" t="str">
        <f>VLOOKUP(I2248,'[2]All Tests Results'!$A$1:$C$979,2,0)</f>
        <v>25</v>
      </c>
      <c r="S2248" t="str">
        <f>VLOOKUP(I2248,'[2]All Tests Results'!$A$1:$C$979,3,0)</f>
        <v>36%</v>
      </c>
      <c r="T2248">
        <f t="shared" si="71"/>
        <v>0.41000000000000003</v>
      </c>
      <c r="U2248">
        <v>43725.738657407404</v>
      </c>
      <c r="W2248" t="s">
        <v>134</v>
      </c>
    </row>
    <row r="2249" spans="1:24">
      <c r="A2249" t="s">
        <v>6481</v>
      </c>
      <c r="B2249" t="s">
        <v>510</v>
      </c>
      <c r="C2249" t="s">
        <v>857</v>
      </c>
      <c r="D2249" t="s">
        <v>30</v>
      </c>
      <c r="E2249">
        <v>23</v>
      </c>
      <c r="F2249" s="3">
        <v>1730126785993</v>
      </c>
      <c r="G2249" t="s">
        <v>31</v>
      </c>
      <c r="H2249" t="s">
        <v>38</v>
      </c>
      <c r="I2249" t="s">
        <v>6482</v>
      </c>
      <c r="J2249" s="3">
        <v>923131774422</v>
      </c>
      <c r="K2249" t="s">
        <v>69</v>
      </c>
      <c r="L2249" t="s">
        <v>35</v>
      </c>
      <c r="M2249" t="s">
        <v>36</v>
      </c>
      <c r="N2249" t="s">
        <v>37</v>
      </c>
      <c r="O2249" t="s">
        <v>38</v>
      </c>
      <c r="P2249">
        <v>41</v>
      </c>
      <c r="Q2249">
        <f t="shared" si="70"/>
        <v>0.27333333333333332</v>
      </c>
      <c r="R2249" t="str">
        <f>VLOOKUP(I2249,Sheet7!$A$1:$C$747,2,0)</f>
        <v>25</v>
      </c>
      <c r="S2249" t="str">
        <f>VLOOKUP(I2249,Sheet7!$A$1:$C$747,3,0)</f>
        <v>63%</v>
      </c>
      <c r="T2249">
        <f t="shared" si="71"/>
        <v>0.45166666666666666</v>
      </c>
      <c r="U2249">
        <v>43712.247534722221</v>
      </c>
      <c r="W2249" t="s">
        <v>39</v>
      </c>
    </row>
    <row r="2250" spans="1:24">
      <c r="A2250" t="s">
        <v>6483</v>
      </c>
      <c r="B2250" t="s">
        <v>2101</v>
      </c>
      <c r="C2250" t="s">
        <v>6484</v>
      </c>
      <c r="D2250" t="s">
        <v>30</v>
      </c>
      <c r="E2250">
        <v>23</v>
      </c>
      <c r="F2250" s="3">
        <v>1620269266515</v>
      </c>
      <c r="G2250" t="s">
        <v>44</v>
      </c>
      <c r="H2250" t="s">
        <v>152</v>
      </c>
      <c r="I2250" t="s">
        <v>6485</v>
      </c>
      <c r="J2250" s="3">
        <v>923131919789</v>
      </c>
      <c r="K2250" t="s">
        <v>34</v>
      </c>
      <c r="L2250" t="s">
        <v>54</v>
      </c>
      <c r="M2250" t="s">
        <v>48</v>
      </c>
      <c r="O2250" t="s">
        <v>38</v>
      </c>
      <c r="P2250">
        <v>82</v>
      </c>
      <c r="Q2250">
        <f t="shared" si="70"/>
        <v>0.54666666666666663</v>
      </c>
      <c r="T2250">
        <f t="shared" si="71"/>
        <v>0.27333333333333332</v>
      </c>
      <c r="U2250">
        <v>43699.64329861111</v>
      </c>
      <c r="W2250" t="s">
        <v>145</v>
      </c>
    </row>
    <row r="2251" spans="1:24">
      <c r="A2251" t="s">
        <v>6486</v>
      </c>
      <c r="B2251" t="s">
        <v>2843</v>
      </c>
      <c r="C2251" t="s">
        <v>1204</v>
      </c>
      <c r="D2251" t="s">
        <v>30</v>
      </c>
      <c r="E2251">
        <v>25</v>
      </c>
      <c r="F2251" s="3">
        <v>1730163196135</v>
      </c>
      <c r="G2251" t="s">
        <v>44</v>
      </c>
      <c r="H2251" t="s">
        <v>38</v>
      </c>
      <c r="I2251" t="s">
        <v>6487</v>
      </c>
      <c r="J2251" s="3">
        <v>923131958547</v>
      </c>
      <c r="K2251" t="s">
        <v>34</v>
      </c>
      <c r="L2251" t="s">
        <v>54</v>
      </c>
      <c r="M2251" t="s">
        <v>48</v>
      </c>
      <c r="N2251" t="s">
        <v>37</v>
      </c>
      <c r="O2251" t="s">
        <v>38</v>
      </c>
      <c r="P2251">
        <v>66</v>
      </c>
      <c r="Q2251">
        <f t="shared" si="70"/>
        <v>0.44</v>
      </c>
      <c r="R2251" t="str">
        <f>VLOOKUP(I2251,[1]AllTestsScores!$A$1:$C$1012,2,0)</f>
        <v>14</v>
      </c>
      <c r="S2251" t="str">
        <f>VLOOKUP(I2251,[1]AllTestsScores!$A$1:$C$1012,3,0)</f>
        <v>35%</v>
      </c>
      <c r="T2251">
        <f t="shared" si="71"/>
        <v>0.39500000000000002</v>
      </c>
      <c r="U2251">
        <v>43699.889745370368</v>
      </c>
      <c r="W2251" t="s">
        <v>56</v>
      </c>
      <c r="X2251" t="s">
        <v>57</v>
      </c>
    </row>
    <row r="2252" spans="1:24">
      <c r="A2252" t="s">
        <v>6488</v>
      </c>
      <c r="B2252" t="s">
        <v>6489</v>
      </c>
      <c r="C2252" t="s">
        <v>1616</v>
      </c>
      <c r="D2252" t="s">
        <v>30</v>
      </c>
      <c r="E2252">
        <v>22</v>
      </c>
      <c r="F2252" s="3">
        <v>1570175311197</v>
      </c>
      <c r="G2252" t="s">
        <v>31</v>
      </c>
      <c r="H2252" t="s">
        <v>417</v>
      </c>
      <c r="I2252" t="s">
        <v>6490</v>
      </c>
      <c r="J2252" s="3">
        <v>923132323026</v>
      </c>
      <c r="K2252" t="s">
        <v>34</v>
      </c>
      <c r="L2252" t="s">
        <v>35</v>
      </c>
      <c r="M2252" t="s">
        <v>48</v>
      </c>
      <c r="N2252" t="s">
        <v>49</v>
      </c>
      <c r="O2252" t="s">
        <v>121</v>
      </c>
      <c r="P2252">
        <v>124</v>
      </c>
      <c r="Q2252">
        <f t="shared" si="70"/>
        <v>0.82666666666666666</v>
      </c>
      <c r="R2252" t="str">
        <f>VLOOKUP(I2252,Sheet7!$A$1:$C$747,2,0)</f>
        <v>22</v>
      </c>
      <c r="S2252" t="str">
        <f>VLOOKUP(I2252,Sheet7!$A$1:$C$747,3,0)</f>
        <v>55%</v>
      </c>
      <c r="T2252">
        <f t="shared" si="71"/>
        <v>0.68833333333333335</v>
      </c>
      <c r="U2252">
        <v>43700.333368055559</v>
      </c>
      <c r="W2252" t="s">
        <v>56</v>
      </c>
    </row>
    <row r="2253" spans="1:24">
      <c r="A2253" t="s">
        <v>6491</v>
      </c>
      <c r="B2253" t="s">
        <v>378</v>
      </c>
      <c r="C2253" t="s">
        <v>103</v>
      </c>
      <c r="D2253" t="s">
        <v>30</v>
      </c>
      <c r="E2253">
        <v>22</v>
      </c>
      <c r="F2253" s="3">
        <v>1620303742229</v>
      </c>
      <c r="G2253" t="s">
        <v>44</v>
      </c>
      <c r="H2253" t="s">
        <v>152</v>
      </c>
      <c r="I2253" t="s">
        <v>6492</v>
      </c>
      <c r="J2253" s="3">
        <v>923132424083</v>
      </c>
      <c r="K2253" t="s">
        <v>34</v>
      </c>
      <c r="L2253" t="s">
        <v>54</v>
      </c>
      <c r="M2253" t="s">
        <v>48</v>
      </c>
      <c r="N2253" t="s">
        <v>37</v>
      </c>
      <c r="O2253" t="s">
        <v>38</v>
      </c>
      <c r="P2253">
        <v>85</v>
      </c>
      <c r="Q2253">
        <f t="shared" si="70"/>
        <v>0.56666666666666665</v>
      </c>
      <c r="T2253">
        <f t="shared" si="71"/>
        <v>0.28333333333333333</v>
      </c>
      <c r="U2253">
        <v>43699.805162037039</v>
      </c>
      <c r="W2253" t="s">
        <v>145</v>
      </c>
    </row>
    <row r="2254" spans="1:24">
      <c r="A2254" t="s">
        <v>6493</v>
      </c>
      <c r="B2254" t="s">
        <v>255</v>
      </c>
      <c r="C2254" t="s">
        <v>1785</v>
      </c>
      <c r="D2254" t="s">
        <v>30</v>
      </c>
      <c r="E2254">
        <v>25</v>
      </c>
      <c r="F2254" s="3">
        <v>4240187098693</v>
      </c>
      <c r="G2254" t="s">
        <v>31</v>
      </c>
      <c r="H2254" t="s">
        <v>107</v>
      </c>
      <c r="I2254" t="s">
        <v>6494</v>
      </c>
      <c r="J2254" s="3">
        <v>923132451243</v>
      </c>
      <c r="K2254" t="s">
        <v>34</v>
      </c>
      <c r="L2254" t="s">
        <v>54</v>
      </c>
      <c r="M2254" t="s">
        <v>48</v>
      </c>
      <c r="N2254" t="s">
        <v>37</v>
      </c>
      <c r="O2254" t="s">
        <v>45</v>
      </c>
      <c r="P2254">
        <v>95</v>
      </c>
      <c r="Q2254">
        <f t="shared" si="70"/>
        <v>0.6333333333333333</v>
      </c>
      <c r="R2254" t="str">
        <f>VLOOKUP(I2254,Sheet7!$A$1:$C$747,2,0)</f>
        <v>28</v>
      </c>
      <c r="S2254" t="str">
        <f>VLOOKUP(I2254,Sheet7!$A$1:$C$747,3,0)</f>
        <v>70%</v>
      </c>
      <c r="T2254">
        <f t="shared" si="71"/>
        <v>0.66666666666666663</v>
      </c>
      <c r="U2254">
        <v>43719.225393518522</v>
      </c>
      <c r="W2254" t="s">
        <v>56</v>
      </c>
    </row>
    <row r="2255" spans="1:24">
      <c r="A2255" t="s">
        <v>6495</v>
      </c>
      <c r="B2255" t="s">
        <v>162</v>
      </c>
      <c r="C2255" t="s">
        <v>860</v>
      </c>
      <c r="D2255" t="s">
        <v>30</v>
      </c>
      <c r="E2255">
        <v>24</v>
      </c>
      <c r="F2255" s="3">
        <v>4220148392737</v>
      </c>
      <c r="G2255" t="s">
        <v>44</v>
      </c>
      <c r="H2255" t="s">
        <v>461</v>
      </c>
      <c r="I2255" t="s">
        <v>6496</v>
      </c>
      <c r="J2255" s="3">
        <v>923132566133</v>
      </c>
      <c r="K2255" t="s">
        <v>34</v>
      </c>
      <c r="L2255" t="s">
        <v>54</v>
      </c>
      <c r="M2255" t="s">
        <v>55</v>
      </c>
      <c r="N2255" t="s">
        <v>37</v>
      </c>
      <c r="O2255" t="s">
        <v>333</v>
      </c>
      <c r="P2255">
        <v>75</v>
      </c>
      <c r="Q2255">
        <f t="shared" si="70"/>
        <v>0.5</v>
      </c>
      <c r="R2255" t="str">
        <f>VLOOKUP(I2255,[1]AllTestsScores!$A$1:$C$1012,2,0)</f>
        <v>3</v>
      </c>
      <c r="S2255" t="str">
        <f>VLOOKUP(I2255,[1]AllTestsScores!$A$1:$C$1012,3,0)</f>
        <v>8%</v>
      </c>
      <c r="T2255">
        <f t="shared" si="71"/>
        <v>0.28999999999999998</v>
      </c>
      <c r="U2255">
        <v>43710.165046296293</v>
      </c>
      <c r="W2255" t="s">
        <v>56</v>
      </c>
    </row>
    <row r="2256" spans="1:24">
      <c r="A2256" t="s">
        <v>6497</v>
      </c>
      <c r="B2256" t="s">
        <v>6498</v>
      </c>
      <c r="C2256" t="s">
        <v>6499</v>
      </c>
      <c r="D2256" t="s">
        <v>30</v>
      </c>
      <c r="E2256">
        <v>21</v>
      </c>
      <c r="F2256" s="3">
        <v>1330255741719</v>
      </c>
      <c r="G2256" t="s">
        <v>88</v>
      </c>
      <c r="H2256" t="s">
        <v>211</v>
      </c>
      <c r="I2256" t="s">
        <v>6500</v>
      </c>
      <c r="J2256" s="3">
        <v>923132605341</v>
      </c>
      <c r="K2256" t="s">
        <v>34</v>
      </c>
      <c r="L2256" t="s">
        <v>54</v>
      </c>
      <c r="M2256" t="s">
        <v>55</v>
      </c>
      <c r="O2256" t="s">
        <v>211</v>
      </c>
      <c r="P2256">
        <v>60</v>
      </c>
      <c r="Q2256">
        <f t="shared" si="70"/>
        <v>0.4</v>
      </c>
      <c r="R2256" t="str">
        <f>VLOOKUP(I2256,'[2]All Tests Results'!$A$1:$C$979,2,0)</f>
        <v>30</v>
      </c>
      <c r="S2256" t="str">
        <f>VLOOKUP(I2256,'[2]All Tests Results'!$A$1:$C$979,3,0)</f>
        <v>43%</v>
      </c>
      <c r="T2256">
        <f t="shared" si="71"/>
        <v>0.41500000000000004</v>
      </c>
      <c r="U2256">
        <v>43725.782557870371</v>
      </c>
      <c r="W2256" t="s">
        <v>134</v>
      </c>
    </row>
    <row r="2257" spans="1:23">
      <c r="A2257" t="s">
        <v>6501</v>
      </c>
      <c r="B2257" t="s">
        <v>6502</v>
      </c>
      <c r="C2257" t="s">
        <v>103</v>
      </c>
      <c r="D2257" t="s">
        <v>30</v>
      </c>
      <c r="E2257">
        <v>23</v>
      </c>
      <c r="F2257" s="3">
        <v>1570215252163</v>
      </c>
      <c r="G2257" t="s">
        <v>88</v>
      </c>
      <c r="H2257" t="s">
        <v>417</v>
      </c>
      <c r="I2257" t="s">
        <v>6503</v>
      </c>
      <c r="J2257" s="3">
        <v>3467519988</v>
      </c>
      <c r="K2257" t="s">
        <v>34</v>
      </c>
      <c r="L2257" t="s">
        <v>54</v>
      </c>
      <c r="M2257" t="s">
        <v>48</v>
      </c>
      <c r="N2257" t="s">
        <v>37</v>
      </c>
      <c r="O2257" t="s">
        <v>38</v>
      </c>
      <c r="P2257">
        <v>65</v>
      </c>
      <c r="Q2257">
        <f t="shared" si="70"/>
        <v>0.43333333333333335</v>
      </c>
      <c r="R2257" t="str">
        <f>VLOOKUP(I2257,'[2]All Tests Results'!$A$1:$C$979,2,0)</f>
        <v>20</v>
      </c>
      <c r="S2257" t="str">
        <f>VLOOKUP(I2257,'[2]All Tests Results'!$A$1:$C$979,3,0)</f>
        <v>29%</v>
      </c>
      <c r="T2257">
        <f t="shared" si="71"/>
        <v>0.36166666666666669</v>
      </c>
      <c r="U2257">
        <v>43699.338240740741</v>
      </c>
      <c r="W2257" t="s">
        <v>56</v>
      </c>
    </row>
    <row r="2258" spans="1:23">
      <c r="A2258" t="s">
        <v>6504</v>
      </c>
      <c r="B2258" t="s">
        <v>162</v>
      </c>
      <c r="C2258" t="s">
        <v>209</v>
      </c>
      <c r="D2258" t="s">
        <v>30</v>
      </c>
      <c r="E2258">
        <v>23</v>
      </c>
      <c r="F2258" s="3">
        <v>2120174514805</v>
      </c>
      <c r="G2258" t="s">
        <v>88</v>
      </c>
      <c r="H2258" t="s">
        <v>38</v>
      </c>
      <c r="I2258" t="s">
        <v>6505</v>
      </c>
      <c r="J2258" s="3">
        <v>923049397495</v>
      </c>
      <c r="K2258" t="s">
        <v>34</v>
      </c>
      <c r="L2258" t="s">
        <v>35</v>
      </c>
      <c r="M2258" t="s">
        <v>48</v>
      </c>
      <c r="N2258" t="s">
        <v>37</v>
      </c>
      <c r="O2258" t="s">
        <v>38</v>
      </c>
      <c r="P2258">
        <v>59</v>
      </c>
      <c r="Q2258">
        <f t="shared" si="70"/>
        <v>0.39333333333333331</v>
      </c>
      <c r="R2258" t="str">
        <f>VLOOKUP(I2258,'[2]All Tests Results'!$A$1:$C$979,2,0)</f>
        <v>23</v>
      </c>
      <c r="S2258" t="str">
        <f>VLOOKUP(I2258,'[2]All Tests Results'!$A$1:$C$979,3,0)</f>
        <v>33%</v>
      </c>
      <c r="T2258">
        <f t="shared" si="71"/>
        <v>0.36166666666666669</v>
      </c>
      <c r="U2258">
        <v>43704.784166666665</v>
      </c>
      <c r="W2258" t="s">
        <v>56</v>
      </c>
    </row>
    <row r="2259" spans="1:23">
      <c r="A2259" t="s">
        <v>6506</v>
      </c>
      <c r="B2259" t="s">
        <v>6507</v>
      </c>
      <c r="C2259" t="s">
        <v>129</v>
      </c>
      <c r="D2259" t="s">
        <v>30</v>
      </c>
      <c r="E2259">
        <v>23</v>
      </c>
      <c r="F2259" s="3">
        <v>1210186930233</v>
      </c>
      <c r="G2259" t="s">
        <v>31</v>
      </c>
      <c r="H2259" t="s">
        <v>336</v>
      </c>
      <c r="I2259" t="s">
        <v>6508</v>
      </c>
      <c r="J2259" s="3">
        <v>923134026340</v>
      </c>
      <c r="K2259" t="s">
        <v>34</v>
      </c>
      <c r="L2259" t="s">
        <v>54</v>
      </c>
      <c r="M2259" t="s">
        <v>55</v>
      </c>
      <c r="N2259" t="s">
        <v>37</v>
      </c>
      <c r="O2259" t="s">
        <v>333</v>
      </c>
      <c r="P2259">
        <v>128</v>
      </c>
      <c r="Q2259">
        <f t="shared" si="70"/>
        <v>0.85333333333333339</v>
      </c>
      <c r="R2259" t="str">
        <f>VLOOKUP(I2259,Sheet7!$A$1:$C$747,2,0)</f>
        <v>31</v>
      </c>
      <c r="S2259" t="str">
        <f>VLOOKUP(I2259,Sheet7!$A$1:$C$747,3,0)</f>
        <v>78%</v>
      </c>
      <c r="T2259">
        <f t="shared" si="71"/>
        <v>0.81666666666666665</v>
      </c>
      <c r="U2259">
        <v>43701.623969907407</v>
      </c>
      <c r="W2259" t="s">
        <v>56</v>
      </c>
    </row>
    <row r="2260" spans="1:23">
      <c r="A2260" t="s">
        <v>6509</v>
      </c>
      <c r="B2260" t="s">
        <v>6510</v>
      </c>
      <c r="C2260" t="s">
        <v>867</v>
      </c>
      <c r="D2260" t="s">
        <v>30</v>
      </c>
      <c r="E2260">
        <v>26</v>
      </c>
      <c r="F2260" s="3">
        <v>1310147398749</v>
      </c>
      <c r="G2260" t="s">
        <v>44</v>
      </c>
      <c r="H2260" t="s">
        <v>45</v>
      </c>
      <c r="I2260" t="s">
        <v>6511</v>
      </c>
      <c r="J2260" s="3">
        <v>923134056725</v>
      </c>
      <c r="K2260" t="s">
        <v>34</v>
      </c>
      <c r="L2260" t="s">
        <v>54</v>
      </c>
      <c r="M2260" t="s">
        <v>55</v>
      </c>
      <c r="N2260" t="s">
        <v>37</v>
      </c>
      <c r="O2260" t="s">
        <v>45</v>
      </c>
      <c r="P2260">
        <v>66</v>
      </c>
      <c r="Q2260">
        <f t="shared" si="70"/>
        <v>0.44</v>
      </c>
      <c r="R2260" t="str">
        <f>VLOOKUP(I2260,[1]AllTestsScores!$A$1:$C$1012,2,0)</f>
        <v>18</v>
      </c>
      <c r="S2260" t="str">
        <f>VLOOKUP(I2260,[1]AllTestsScores!$A$1:$C$1012,3,0)</f>
        <v>45%</v>
      </c>
      <c r="T2260">
        <f t="shared" si="71"/>
        <v>0.44500000000000001</v>
      </c>
      <c r="U2260">
        <v>43700.559039351851</v>
      </c>
      <c r="W2260" t="s">
        <v>56</v>
      </c>
    </row>
    <row r="2261" spans="1:23">
      <c r="A2261" t="s">
        <v>6512</v>
      </c>
      <c r="B2261" t="s">
        <v>6513</v>
      </c>
      <c r="C2261" t="s">
        <v>6514</v>
      </c>
      <c r="D2261" t="s">
        <v>30</v>
      </c>
      <c r="E2261">
        <v>33</v>
      </c>
      <c r="F2261" s="3">
        <v>3520291953985</v>
      </c>
      <c r="G2261" t="s">
        <v>44</v>
      </c>
      <c r="H2261" t="s">
        <v>211</v>
      </c>
      <c r="I2261" t="s">
        <v>6515</v>
      </c>
      <c r="J2261" s="3">
        <v>923134104974</v>
      </c>
      <c r="K2261" t="s">
        <v>34</v>
      </c>
      <c r="L2261" t="s">
        <v>54</v>
      </c>
      <c r="M2261" t="s">
        <v>55</v>
      </c>
      <c r="N2261" t="s">
        <v>49</v>
      </c>
      <c r="O2261" t="s">
        <v>45</v>
      </c>
      <c r="P2261">
        <v>20</v>
      </c>
      <c r="Q2261">
        <f t="shared" si="70"/>
        <v>0.13333333333333333</v>
      </c>
      <c r="R2261" t="str">
        <f>VLOOKUP(I2261,[1]AllTestsScores!$A$1:$C$1012,2,0)</f>
        <v>13</v>
      </c>
      <c r="S2261" t="str">
        <f>VLOOKUP(I2261,[1]AllTestsScores!$A$1:$C$1012,3,0)</f>
        <v>33%</v>
      </c>
      <c r="T2261">
        <f t="shared" si="71"/>
        <v>0.23166666666666669</v>
      </c>
      <c r="U2261">
        <v>43698.754664351851</v>
      </c>
      <c r="W2261" t="s">
        <v>134</v>
      </c>
    </row>
    <row r="2262" spans="1:23">
      <c r="A2262" t="s">
        <v>6516</v>
      </c>
      <c r="B2262" t="s">
        <v>6517</v>
      </c>
      <c r="C2262" t="s">
        <v>98</v>
      </c>
      <c r="D2262" t="s">
        <v>30</v>
      </c>
      <c r="E2262">
        <v>32</v>
      </c>
      <c r="F2262" s="3">
        <v>1420360139401</v>
      </c>
      <c r="G2262" t="s">
        <v>44</v>
      </c>
      <c r="H2262" t="s">
        <v>107</v>
      </c>
      <c r="I2262" t="s">
        <v>6518</v>
      </c>
      <c r="J2262" s="3">
        <v>923134617278</v>
      </c>
      <c r="K2262" t="s">
        <v>63</v>
      </c>
      <c r="L2262" t="s">
        <v>54</v>
      </c>
      <c r="M2262" t="s">
        <v>48</v>
      </c>
      <c r="N2262" t="s">
        <v>49</v>
      </c>
      <c r="O2262" t="s">
        <v>67</v>
      </c>
      <c r="P2262">
        <v>32</v>
      </c>
      <c r="Q2262">
        <f t="shared" si="70"/>
        <v>0.21333333333333335</v>
      </c>
      <c r="T2262">
        <f t="shared" si="71"/>
        <v>0.10666666666666667</v>
      </c>
      <c r="U2262">
        <v>43699.73028935185</v>
      </c>
      <c r="W2262" t="s">
        <v>145</v>
      </c>
    </row>
    <row r="2263" spans="1:23">
      <c r="A2263" t="s">
        <v>6519</v>
      </c>
      <c r="B2263" t="s">
        <v>4832</v>
      </c>
      <c r="C2263" t="s">
        <v>161</v>
      </c>
      <c r="D2263" t="s">
        <v>30</v>
      </c>
      <c r="E2263">
        <v>23</v>
      </c>
      <c r="F2263" s="3">
        <v>2160326082327</v>
      </c>
      <c r="G2263" t="s">
        <v>31</v>
      </c>
      <c r="H2263" t="s">
        <v>61</v>
      </c>
      <c r="I2263" t="s">
        <v>6520</v>
      </c>
      <c r="J2263" s="3">
        <v>923134635097</v>
      </c>
      <c r="K2263" t="s">
        <v>34</v>
      </c>
      <c r="L2263" t="s">
        <v>54</v>
      </c>
      <c r="M2263" t="s">
        <v>48</v>
      </c>
      <c r="N2263" t="s">
        <v>37</v>
      </c>
      <c r="O2263" t="s">
        <v>211</v>
      </c>
      <c r="P2263">
        <v>109</v>
      </c>
      <c r="Q2263">
        <f t="shared" si="70"/>
        <v>0.72666666666666668</v>
      </c>
      <c r="R2263" t="str">
        <f>VLOOKUP(I2263,Sheet7!$A$1:$C$747,2,0)</f>
        <v>22</v>
      </c>
      <c r="S2263" t="str">
        <f>VLOOKUP(I2263,Sheet7!$A$1:$C$747,3,0)</f>
        <v>55%</v>
      </c>
      <c r="T2263">
        <f t="shared" si="71"/>
        <v>0.63833333333333342</v>
      </c>
      <c r="U2263">
        <v>43699.7346412037</v>
      </c>
      <c r="W2263" t="s">
        <v>56</v>
      </c>
    </row>
    <row r="2264" spans="1:23">
      <c r="A2264" t="s">
        <v>6521</v>
      </c>
      <c r="B2264" t="s">
        <v>3487</v>
      </c>
      <c r="C2264" t="s">
        <v>140</v>
      </c>
      <c r="D2264" t="s">
        <v>30</v>
      </c>
      <c r="E2264">
        <v>23</v>
      </c>
      <c r="F2264" s="3">
        <v>1610227885101</v>
      </c>
      <c r="G2264" t="s">
        <v>31</v>
      </c>
      <c r="H2264" t="s">
        <v>121</v>
      </c>
      <c r="I2264" t="s">
        <v>6522</v>
      </c>
      <c r="J2264" s="3">
        <v>923134929225</v>
      </c>
      <c r="K2264" t="s">
        <v>34</v>
      </c>
      <c r="L2264" t="s">
        <v>47</v>
      </c>
      <c r="M2264" t="s">
        <v>48</v>
      </c>
      <c r="N2264" t="s">
        <v>49</v>
      </c>
      <c r="O2264" t="s">
        <v>121</v>
      </c>
      <c r="P2264">
        <v>64</v>
      </c>
      <c r="Q2264">
        <f t="shared" si="70"/>
        <v>0.42666666666666669</v>
      </c>
      <c r="R2264" t="str">
        <f>VLOOKUP(I2264,Sheet7!$A$1:$C$747,2,0)</f>
        <v>15</v>
      </c>
      <c r="S2264" t="str">
        <f>VLOOKUP(I2264,Sheet7!$A$1:$C$747,3,0)</f>
        <v>38%</v>
      </c>
      <c r="T2264">
        <f t="shared" si="71"/>
        <v>0.40333333333333332</v>
      </c>
      <c r="U2264">
        <v>43701.762060185189</v>
      </c>
      <c r="W2264" t="s">
        <v>39</v>
      </c>
    </row>
    <row r="2265" spans="1:23">
      <c r="A2265" t="s">
        <v>6523</v>
      </c>
      <c r="B2265" t="s">
        <v>255</v>
      </c>
      <c r="C2265" t="s">
        <v>120</v>
      </c>
      <c r="D2265" t="s">
        <v>30</v>
      </c>
      <c r="E2265">
        <v>28</v>
      </c>
      <c r="F2265" s="3">
        <v>1620230441391</v>
      </c>
      <c r="G2265" t="s">
        <v>88</v>
      </c>
      <c r="H2265" t="s">
        <v>152</v>
      </c>
      <c r="I2265" t="s">
        <v>6524</v>
      </c>
      <c r="J2265" s="3">
        <v>923135140431</v>
      </c>
      <c r="K2265" t="s">
        <v>34</v>
      </c>
      <c r="L2265" t="s">
        <v>47</v>
      </c>
      <c r="M2265" t="s">
        <v>48</v>
      </c>
      <c r="N2265" t="s">
        <v>49</v>
      </c>
      <c r="O2265" t="s">
        <v>121</v>
      </c>
      <c r="P2265">
        <v>30</v>
      </c>
      <c r="Q2265">
        <f t="shared" si="70"/>
        <v>0.2</v>
      </c>
      <c r="R2265" t="str">
        <f>VLOOKUP(I2265,'[2]All Tests Results'!$A$1:$C$979,2,0)</f>
        <v>20</v>
      </c>
      <c r="S2265" t="str">
        <f>VLOOKUP(I2265,'[2]All Tests Results'!$A$1:$C$979,3,0)</f>
        <v>29%</v>
      </c>
      <c r="T2265">
        <f t="shared" si="71"/>
        <v>0.245</v>
      </c>
      <c r="U2265">
        <v>43699.30809027778</v>
      </c>
      <c r="W2265" t="s">
        <v>39</v>
      </c>
    </row>
    <row r="2266" spans="1:23">
      <c r="A2266" t="s">
        <v>6525</v>
      </c>
      <c r="B2266" t="s">
        <v>888</v>
      </c>
      <c r="C2266" t="s">
        <v>242</v>
      </c>
      <c r="D2266" t="s">
        <v>30</v>
      </c>
      <c r="E2266">
        <v>24</v>
      </c>
      <c r="F2266" s="3">
        <v>1720112166177</v>
      </c>
      <c r="G2266" t="s">
        <v>31</v>
      </c>
      <c r="H2266" t="s">
        <v>79</v>
      </c>
      <c r="I2266" t="s">
        <v>6526</v>
      </c>
      <c r="J2266" s="3">
        <v>923135157120</v>
      </c>
      <c r="K2266" t="s">
        <v>34</v>
      </c>
      <c r="L2266" t="s">
        <v>35</v>
      </c>
      <c r="M2266" t="s">
        <v>48</v>
      </c>
      <c r="N2266" t="s">
        <v>37</v>
      </c>
      <c r="O2266" t="s">
        <v>79</v>
      </c>
      <c r="P2266">
        <v>122</v>
      </c>
      <c r="Q2266">
        <f t="shared" si="70"/>
        <v>0.81333333333333335</v>
      </c>
      <c r="R2266" t="str">
        <f>VLOOKUP(I2266,Sheet7!$A$1:$C$747,2,0)</f>
        <v>31</v>
      </c>
      <c r="S2266" t="str">
        <f>VLOOKUP(I2266,Sheet7!$A$1:$C$747,3,0)</f>
        <v>78%</v>
      </c>
      <c r="T2266">
        <f t="shared" si="71"/>
        <v>0.79666666666666663</v>
      </c>
      <c r="U2266">
        <v>43721.222361111111</v>
      </c>
      <c r="W2266" t="s">
        <v>56</v>
      </c>
    </row>
    <row r="2267" spans="1:23">
      <c r="A2267" t="s">
        <v>6527</v>
      </c>
      <c r="B2267" t="s">
        <v>378</v>
      </c>
      <c r="C2267" t="s">
        <v>200</v>
      </c>
      <c r="D2267" t="s">
        <v>30</v>
      </c>
      <c r="E2267">
        <v>29</v>
      </c>
      <c r="F2267" s="3">
        <v>1350312321049</v>
      </c>
      <c r="G2267" t="s">
        <v>31</v>
      </c>
      <c r="H2267" t="s">
        <v>94</v>
      </c>
      <c r="I2267" t="s">
        <v>6528</v>
      </c>
      <c r="J2267" s="3">
        <v>923135161151</v>
      </c>
      <c r="K2267" t="s">
        <v>34</v>
      </c>
      <c r="L2267" t="s">
        <v>54</v>
      </c>
      <c r="M2267" t="s">
        <v>48</v>
      </c>
      <c r="N2267" t="s">
        <v>37</v>
      </c>
      <c r="O2267" t="s">
        <v>45</v>
      </c>
      <c r="P2267">
        <v>82</v>
      </c>
      <c r="Q2267">
        <f t="shared" si="70"/>
        <v>0.54666666666666663</v>
      </c>
      <c r="T2267">
        <f t="shared" si="71"/>
        <v>0.27333333333333332</v>
      </c>
      <c r="U2267">
        <v>43698.855081018519</v>
      </c>
      <c r="W2267" t="s">
        <v>145</v>
      </c>
    </row>
    <row r="2268" spans="1:23">
      <c r="A2268" t="s">
        <v>6529</v>
      </c>
      <c r="B2268" t="s">
        <v>6530</v>
      </c>
      <c r="C2268" t="s">
        <v>6531</v>
      </c>
      <c r="D2268" t="s">
        <v>30</v>
      </c>
      <c r="E2268">
        <v>27</v>
      </c>
      <c r="F2268" s="3">
        <v>1610182795131</v>
      </c>
      <c r="G2268" t="s">
        <v>44</v>
      </c>
      <c r="H2268" t="s">
        <v>121</v>
      </c>
      <c r="I2268" t="s">
        <v>6532</v>
      </c>
      <c r="J2268" s="3">
        <v>923135202409</v>
      </c>
      <c r="K2268" t="s">
        <v>34</v>
      </c>
      <c r="L2268" t="s">
        <v>54</v>
      </c>
      <c r="M2268" t="s">
        <v>55</v>
      </c>
      <c r="O2268" t="s">
        <v>121</v>
      </c>
      <c r="P2268">
        <v>49</v>
      </c>
      <c r="Q2268">
        <f t="shared" si="70"/>
        <v>0.32666666666666666</v>
      </c>
      <c r="R2268" t="str">
        <f>VLOOKUP(I2268,[1]AllTestsScores!$A$1:$C$1012,2,0)</f>
        <v>11</v>
      </c>
      <c r="S2268" t="str">
        <f>VLOOKUP(I2268,[1]AllTestsScores!$A$1:$C$1012,3,0)</f>
        <v>28%</v>
      </c>
      <c r="T2268">
        <f t="shared" si="71"/>
        <v>0.30333333333333334</v>
      </c>
      <c r="U2268">
        <v>43699.519988425927</v>
      </c>
      <c r="W2268" t="s">
        <v>56</v>
      </c>
    </row>
    <row r="2269" spans="1:23">
      <c r="A2269" t="s">
        <v>6533</v>
      </c>
      <c r="B2269" t="s">
        <v>6534</v>
      </c>
      <c r="C2269" t="s">
        <v>187</v>
      </c>
      <c r="D2269" t="s">
        <v>30</v>
      </c>
      <c r="E2269">
        <v>26</v>
      </c>
      <c r="F2269" s="3">
        <v>1350360912127</v>
      </c>
      <c r="G2269" t="s">
        <v>31</v>
      </c>
      <c r="H2269" t="s">
        <v>94</v>
      </c>
      <c r="I2269" t="s">
        <v>6535</v>
      </c>
      <c r="J2269" s="3">
        <v>923135259691</v>
      </c>
      <c r="K2269" t="s">
        <v>34</v>
      </c>
      <c r="L2269" t="s">
        <v>54</v>
      </c>
      <c r="M2269" t="s">
        <v>48</v>
      </c>
      <c r="N2269" t="s">
        <v>37</v>
      </c>
      <c r="O2269" t="s">
        <v>45</v>
      </c>
      <c r="P2269">
        <v>127</v>
      </c>
      <c r="Q2269">
        <f t="shared" si="70"/>
        <v>0.84666666666666668</v>
      </c>
      <c r="R2269" t="str">
        <f>VLOOKUP(I2269,Sheet7!$A$1:$C$747,2,0)</f>
        <v>32</v>
      </c>
      <c r="S2269" t="str">
        <f>VLOOKUP(I2269,Sheet7!$A$1:$C$747,3,0)</f>
        <v>80%</v>
      </c>
      <c r="T2269">
        <f t="shared" si="71"/>
        <v>0.82333333333333336</v>
      </c>
      <c r="U2269">
        <v>43698.659247685187</v>
      </c>
      <c r="W2269" t="s">
        <v>56</v>
      </c>
    </row>
    <row r="2270" spans="1:23">
      <c r="A2270" t="s">
        <v>6536</v>
      </c>
      <c r="B2270" t="s">
        <v>662</v>
      </c>
      <c r="C2270" t="s">
        <v>103</v>
      </c>
      <c r="D2270" t="s">
        <v>30</v>
      </c>
      <c r="E2270">
        <v>27</v>
      </c>
      <c r="F2270" s="3">
        <v>1610122042997</v>
      </c>
      <c r="G2270" t="s">
        <v>44</v>
      </c>
      <c r="H2270" t="s">
        <v>121</v>
      </c>
      <c r="I2270" t="s">
        <v>6537</v>
      </c>
      <c r="J2270" s="3">
        <v>923135383801</v>
      </c>
      <c r="K2270" t="s">
        <v>154</v>
      </c>
      <c r="L2270" t="s">
        <v>47</v>
      </c>
      <c r="M2270" t="s">
        <v>48</v>
      </c>
      <c r="N2270" t="s">
        <v>49</v>
      </c>
      <c r="O2270" t="s">
        <v>121</v>
      </c>
      <c r="P2270">
        <v>44</v>
      </c>
      <c r="Q2270">
        <f t="shared" si="70"/>
        <v>0.29333333333333333</v>
      </c>
      <c r="R2270" t="str">
        <f>VLOOKUP(I2270,[1]AllTestsScores!$A$1:$C$1012,2,0)</f>
        <v>0</v>
      </c>
      <c r="S2270" t="str">
        <f>VLOOKUP(I2270,[1]AllTestsScores!$A$1:$C$1012,3,0)</f>
        <v>0%</v>
      </c>
      <c r="T2270">
        <f t="shared" si="71"/>
        <v>0.14666666666666667</v>
      </c>
      <c r="U2270">
        <v>43699.151238425926</v>
      </c>
      <c r="W2270" t="s">
        <v>39</v>
      </c>
    </row>
    <row r="2271" spans="1:23">
      <c r="A2271" t="s">
        <v>6538</v>
      </c>
      <c r="B2271" t="s">
        <v>4098</v>
      </c>
      <c r="C2271" t="s">
        <v>893</v>
      </c>
      <c r="D2271" t="s">
        <v>30</v>
      </c>
      <c r="E2271">
        <v>25</v>
      </c>
      <c r="F2271" s="3">
        <v>3740506778269</v>
      </c>
      <c r="G2271" t="s">
        <v>31</v>
      </c>
      <c r="H2271" t="s">
        <v>45</v>
      </c>
      <c r="I2271" t="s">
        <v>6539</v>
      </c>
      <c r="J2271" s="3">
        <v>923135413458</v>
      </c>
      <c r="K2271" t="s">
        <v>69</v>
      </c>
      <c r="L2271" t="s">
        <v>54</v>
      </c>
      <c r="M2271" t="s">
        <v>55</v>
      </c>
      <c r="N2271" t="s">
        <v>37</v>
      </c>
      <c r="O2271" t="s">
        <v>45</v>
      </c>
      <c r="P2271">
        <v>90</v>
      </c>
      <c r="Q2271">
        <f t="shared" si="70"/>
        <v>0.6</v>
      </c>
      <c r="R2271" t="str">
        <f>VLOOKUP(I2271,Sheet7!$A$1:$C$747,2,0)</f>
        <v>35</v>
      </c>
      <c r="S2271" t="str">
        <f>VLOOKUP(I2271,Sheet7!$A$1:$C$747,3,0)</f>
        <v>88%</v>
      </c>
      <c r="T2271">
        <f t="shared" si="71"/>
        <v>0.74</v>
      </c>
      <c r="U2271">
        <v>43724.235162037039</v>
      </c>
      <c r="W2271" t="s">
        <v>56</v>
      </c>
    </row>
    <row r="2272" spans="1:23">
      <c r="A2272" t="s">
        <v>6540</v>
      </c>
      <c r="B2272" t="s">
        <v>162</v>
      </c>
      <c r="C2272" t="s">
        <v>6541</v>
      </c>
      <c r="D2272" t="s">
        <v>30</v>
      </c>
      <c r="E2272">
        <v>23</v>
      </c>
      <c r="F2272" s="3">
        <v>1710140370699</v>
      </c>
      <c r="G2272" t="s">
        <v>88</v>
      </c>
      <c r="H2272" t="s">
        <v>32</v>
      </c>
      <c r="I2272" t="s">
        <v>6542</v>
      </c>
      <c r="J2272" s="3">
        <v>923135439270</v>
      </c>
      <c r="K2272" t="s">
        <v>34</v>
      </c>
      <c r="L2272" t="s">
        <v>47</v>
      </c>
      <c r="M2272" t="s">
        <v>48</v>
      </c>
      <c r="N2272" t="s">
        <v>37</v>
      </c>
      <c r="O2272" t="s">
        <v>38</v>
      </c>
      <c r="P2272">
        <v>59</v>
      </c>
      <c r="Q2272">
        <f t="shared" si="70"/>
        <v>0.39333333333333331</v>
      </c>
      <c r="R2272" t="str">
        <f>VLOOKUP(I2272,'[2]All Tests Results'!$A$1:$C$979,2,0)</f>
        <v>22</v>
      </c>
      <c r="S2272" t="str">
        <f>VLOOKUP(I2272,'[2]All Tests Results'!$A$1:$C$979,3,0)</f>
        <v>31%</v>
      </c>
      <c r="T2272">
        <f t="shared" si="71"/>
        <v>0.35166666666666668</v>
      </c>
      <c r="U2272">
        <v>43701.856620370374</v>
      </c>
      <c r="W2272" t="s">
        <v>39</v>
      </c>
    </row>
    <row r="2273" spans="1:24">
      <c r="A2273" t="s">
        <v>6543</v>
      </c>
      <c r="B2273" t="s">
        <v>247</v>
      </c>
      <c r="C2273" t="s">
        <v>6544</v>
      </c>
      <c r="D2273" t="s">
        <v>30</v>
      </c>
      <c r="E2273">
        <v>24</v>
      </c>
      <c r="F2273" s="3">
        <v>1350347729067</v>
      </c>
      <c r="G2273" t="s">
        <v>31</v>
      </c>
      <c r="H2273" t="s">
        <v>94</v>
      </c>
      <c r="I2273" t="s">
        <v>6545</v>
      </c>
      <c r="J2273" s="3">
        <v>923135512397</v>
      </c>
      <c r="K2273" t="s">
        <v>34</v>
      </c>
      <c r="L2273" t="s">
        <v>54</v>
      </c>
      <c r="M2273" t="s">
        <v>48</v>
      </c>
      <c r="N2273" t="s">
        <v>37</v>
      </c>
      <c r="O2273" t="s">
        <v>94</v>
      </c>
      <c r="P2273">
        <v>95</v>
      </c>
      <c r="Q2273">
        <f t="shared" si="70"/>
        <v>0.6333333333333333</v>
      </c>
      <c r="R2273" t="str">
        <f>VLOOKUP(I2273,Sheet7!$A$1:$C$747,2,0)</f>
        <v>24</v>
      </c>
      <c r="S2273" t="str">
        <f>VLOOKUP(I2273,Sheet7!$A$1:$C$747,3,0)</f>
        <v>60%</v>
      </c>
      <c r="T2273">
        <f t="shared" si="71"/>
        <v>0.6166666666666667</v>
      </c>
      <c r="U2273">
        <v>43710.167986111112</v>
      </c>
      <c r="W2273" t="s">
        <v>56</v>
      </c>
    </row>
    <row r="2274" spans="1:24">
      <c r="A2274" t="s">
        <v>6546</v>
      </c>
      <c r="B2274" t="s">
        <v>6547</v>
      </c>
      <c r="C2274" t="s">
        <v>98</v>
      </c>
      <c r="D2274" t="s">
        <v>30</v>
      </c>
      <c r="E2274">
        <v>23</v>
      </c>
      <c r="F2274" s="3">
        <v>1350342535961</v>
      </c>
      <c r="G2274" t="s">
        <v>88</v>
      </c>
      <c r="H2274" t="s">
        <v>94</v>
      </c>
      <c r="I2274" t="s">
        <v>6548</v>
      </c>
      <c r="J2274" s="3">
        <v>923135569459</v>
      </c>
      <c r="K2274" t="s">
        <v>154</v>
      </c>
      <c r="L2274" t="s">
        <v>47</v>
      </c>
      <c r="M2274" t="s">
        <v>48</v>
      </c>
      <c r="N2274" t="s">
        <v>37</v>
      </c>
      <c r="O2274" t="s">
        <v>45</v>
      </c>
      <c r="P2274">
        <v>66</v>
      </c>
      <c r="Q2274">
        <f t="shared" si="70"/>
        <v>0.44</v>
      </c>
      <c r="T2274">
        <f t="shared" si="71"/>
        <v>0.22</v>
      </c>
      <c r="U2274">
        <v>43702.153171296297</v>
      </c>
      <c r="W2274" t="s">
        <v>39</v>
      </c>
    </row>
    <row r="2275" spans="1:24">
      <c r="A2275" t="s">
        <v>6549</v>
      </c>
      <c r="B2275" t="s">
        <v>434</v>
      </c>
      <c r="C2275" t="s">
        <v>98</v>
      </c>
      <c r="D2275" t="s">
        <v>30</v>
      </c>
      <c r="E2275">
        <v>34</v>
      </c>
      <c r="F2275" s="3">
        <v>1710149652267</v>
      </c>
      <c r="G2275" t="s">
        <v>88</v>
      </c>
      <c r="H2275" t="s">
        <v>32</v>
      </c>
      <c r="I2275" t="s">
        <v>6550</v>
      </c>
      <c r="J2275" s="3">
        <v>923339256797</v>
      </c>
      <c r="K2275" t="s">
        <v>34</v>
      </c>
      <c r="L2275" t="s">
        <v>35</v>
      </c>
      <c r="M2275" t="s">
        <v>55</v>
      </c>
      <c r="N2275" t="s">
        <v>49</v>
      </c>
      <c r="O2275" t="s">
        <v>38</v>
      </c>
      <c r="P2275">
        <v>47</v>
      </c>
      <c r="Q2275">
        <f t="shared" si="70"/>
        <v>0.31333333333333335</v>
      </c>
      <c r="R2275" t="str">
        <f>VLOOKUP(I2275,'[2]All Tests Results'!$A$1:$C$979,2,0)</f>
        <v>29</v>
      </c>
      <c r="S2275" t="str">
        <f>VLOOKUP(I2275,'[2]All Tests Results'!$A$1:$C$979,3,0)</f>
        <v>41%</v>
      </c>
      <c r="T2275">
        <f t="shared" si="71"/>
        <v>0.36166666666666669</v>
      </c>
      <c r="U2275">
        <v>43698.5312962963</v>
      </c>
      <c r="W2275" t="s">
        <v>134</v>
      </c>
    </row>
    <row r="2276" spans="1:24">
      <c r="A2276" t="s">
        <v>6551</v>
      </c>
      <c r="B2276" t="s">
        <v>6552</v>
      </c>
      <c r="C2276" t="s">
        <v>6553</v>
      </c>
      <c r="D2276" t="s">
        <v>30</v>
      </c>
      <c r="E2276">
        <v>27</v>
      </c>
      <c r="F2276" s="3">
        <v>1350345264151</v>
      </c>
      <c r="G2276" t="s">
        <v>88</v>
      </c>
      <c r="H2276" t="s">
        <v>94</v>
      </c>
      <c r="I2276" t="s">
        <v>6554</v>
      </c>
      <c r="J2276" s="3">
        <v>923135671838</v>
      </c>
      <c r="K2276" t="s">
        <v>34</v>
      </c>
      <c r="L2276" t="s">
        <v>54</v>
      </c>
      <c r="M2276" t="s">
        <v>48</v>
      </c>
      <c r="N2276" t="s">
        <v>37</v>
      </c>
      <c r="O2276" t="s">
        <v>45</v>
      </c>
      <c r="P2276">
        <v>74</v>
      </c>
      <c r="Q2276">
        <f t="shared" si="70"/>
        <v>0.49333333333333335</v>
      </c>
      <c r="R2276" t="str">
        <f>VLOOKUP(I2276,'[2]All Tests Results'!$A$1:$C$979,2,0)</f>
        <v>34</v>
      </c>
      <c r="S2276" t="str">
        <f>VLOOKUP(I2276,'[2]All Tests Results'!$A$1:$C$979,3,0)</f>
        <v>49%</v>
      </c>
      <c r="T2276">
        <f t="shared" si="71"/>
        <v>0.4916666666666667</v>
      </c>
      <c r="U2276">
        <v>43722.605879629627</v>
      </c>
      <c r="W2276" t="s">
        <v>56</v>
      </c>
    </row>
    <row r="2277" spans="1:24">
      <c r="A2277" t="s">
        <v>6555</v>
      </c>
      <c r="B2277" t="s">
        <v>6556</v>
      </c>
      <c r="C2277" t="s">
        <v>98</v>
      </c>
      <c r="D2277" t="s">
        <v>30</v>
      </c>
      <c r="E2277">
        <v>25</v>
      </c>
      <c r="F2277" s="3">
        <v>1730112315979</v>
      </c>
      <c r="G2277" t="s">
        <v>44</v>
      </c>
      <c r="H2277" t="s">
        <v>38</v>
      </c>
      <c r="I2277" t="s">
        <v>6557</v>
      </c>
      <c r="J2277" s="3">
        <v>923135705504</v>
      </c>
      <c r="K2277" t="s">
        <v>34</v>
      </c>
      <c r="L2277" t="s">
        <v>54</v>
      </c>
      <c r="M2277" t="s">
        <v>48</v>
      </c>
      <c r="O2277" t="s">
        <v>38</v>
      </c>
      <c r="P2277">
        <v>87</v>
      </c>
      <c r="Q2277">
        <f t="shared" si="70"/>
        <v>0.57999999999999996</v>
      </c>
      <c r="R2277" t="str">
        <f>VLOOKUP(I2277,[1]AllTestsScores!$A$1:$C$1012,2,0)</f>
        <v>16</v>
      </c>
      <c r="S2277" t="str">
        <f>VLOOKUP(I2277,[1]AllTestsScores!$A$1:$C$1012,3,0)</f>
        <v>40%</v>
      </c>
      <c r="T2277">
        <f t="shared" si="71"/>
        <v>0.49</v>
      </c>
      <c r="U2277">
        <v>43698.639861111114</v>
      </c>
      <c r="W2277" t="s">
        <v>56</v>
      </c>
      <c r="X2277" t="s">
        <v>57</v>
      </c>
    </row>
    <row r="2278" spans="1:24">
      <c r="A2278" t="s">
        <v>6558</v>
      </c>
      <c r="B2278" t="s">
        <v>6559</v>
      </c>
      <c r="C2278" t="s">
        <v>187</v>
      </c>
      <c r="D2278" t="s">
        <v>30</v>
      </c>
      <c r="E2278">
        <v>34</v>
      </c>
      <c r="F2278" s="3">
        <v>8220347347273</v>
      </c>
      <c r="G2278" t="s">
        <v>88</v>
      </c>
      <c r="H2278" t="s">
        <v>94</v>
      </c>
      <c r="I2278" t="s">
        <v>6560</v>
      </c>
      <c r="J2278" s="3">
        <v>923135714224</v>
      </c>
      <c r="K2278" t="s">
        <v>34</v>
      </c>
      <c r="L2278" t="s">
        <v>54</v>
      </c>
      <c r="M2278" t="s">
        <v>48</v>
      </c>
      <c r="N2278" t="s">
        <v>49</v>
      </c>
      <c r="O2278" t="s">
        <v>45</v>
      </c>
      <c r="P2278">
        <v>66</v>
      </c>
      <c r="Q2278">
        <f t="shared" si="70"/>
        <v>0.44</v>
      </c>
      <c r="R2278" t="str">
        <f>VLOOKUP(I2278,'[2]All Tests Results'!$A$1:$C$979,2,0)</f>
        <v>29</v>
      </c>
      <c r="S2278" t="str">
        <f>VLOOKUP(I2278,'[2]All Tests Results'!$A$1:$C$979,3,0)</f>
        <v>41%</v>
      </c>
      <c r="T2278">
        <f t="shared" si="71"/>
        <v>0.42499999999999999</v>
      </c>
      <c r="U2278">
        <v>43698.638831018521</v>
      </c>
      <c r="W2278" t="s">
        <v>56</v>
      </c>
    </row>
    <row r="2279" spans="1:24">
      <c r="A2279" t="s">
        <v>6561</v>
      </c>
      <c r="B2279" t="s">
        <v>6562</v>
      </c>
      <c r="C2279" t="s">
        <v>120</v>
      </c>
      <c r="D2279" t="s">
        <v>30</v>
      </c>
      <c r="E2279">
        <v>24</v>
      </c>
      <c r="F2279" s="3">
        <v>1730151182495</v>
      </c>
      <c r="G2279" t="s">
        <v>31</v>
      </c>
      <c r="H2279" t="s">
        <v>38</v>
      </c>
      <c r="I2279" t="s">
        <v>6563</v>
      </c>
      <c r="J2279" s="3">
        <v>923135758574</v>
      </c>
      <c r="K2279" t="s">
        <v>34</v>
      </c>
      <c r="L2279" t="s">
        <v>47</v>
      </c>
      <c r="M2279" t="s">
        <v>55</v>
      </c>
      <c r="N2279" t="s">
        <v>49</v>
      </c>
      <c r="O2279" t="s">
        <v>38</v>
      </c>
      <c r="P2279">
        <v>107</v>
      </c>
      <c r="Q2279">
        <f t="shared" si="70"/>
        <v>0.71333333333333337</v>
      </c>
      <c r="T2279">
        <f t="shared" si="71"/>
        <v>0.35666666666666669</v>
      </c>
      <c r="U2279">
        <v>43698.854166666664</v>
      </c>
      <c r="W2279" t="s">
        <v>39</v>
      </c>
    </row>
    <row r="2280" spans="1:24">
      <c r="A2280" t="s">
        <v>6564</v>
      </c>
      <c r="B2280" t="s">
        <v>943</v>
      </c>
      <c r="C2280" t="s">
        <v>98</v>
      </c>
      <c r="D2280" t="s">
        <v>30</v>
      </c>
      <c r="E2280">
        <v>24</v>
      </c>
      <c r="F2280" s="3">
        <v>1310125712277</v>
      </c>
      <c r="G2280" t="s">
        <v>88</v>
      </c>
      <c r="H2280" t="s">
        <v>45</v>
      </c>
      <c r="I2280" t="s">
        <v>6565</v>
      </c>
      <c r="J2280" s="3">
        <v>923135820250</v>
      </c>
      <c r="K2280" t="s">
        <v>34</v>
      </c>
      <c r="L2280" t="s">
        <v>54</v>
      </c>
      <c r="M2280" t="s">
        <v>55</v>
      </c>
      <c r="N2280" t="s">
        <v>37</v>
      </c>
      <c r="O2280" t="s">
        <v>45</v>
      </c>
      <c r="P2280">
        <v>61</v>
      </c>
      <c r="Q2280">
        <f t="shared" si="70"/>
        <v>0.40666666666666668</v>
      </c>
      <c r="T2280">
        <f t="shared" si="71"/>
        <v>0.20333333333333334</v>
      </c>
      <c r="U2280">
        <v>43698.698344907411</v>
      </c>
      <c r="W2280" t="s">
        <v>145</v>
      </c>
    </row>
    <row r="2281" spans="1:24">
      <c r="A2281" t="s">
        <v>6566</v>
      </c>
      <c r="B2281" t="s">
        <v>6567</v>
      </c>
      <c r="C2281" t="s">
        <v>179</v>
      </c>
      <c r="D2281" t="s">
        <v>30</v>
      </c>
      <c r="E2281">
        <v>25</v>
      </c>
      <c r="F2281" s="3">
        <v>1350317487457</v>
      </c>
      <c r="G2281" t="s">
        <v>31</v>
      </c>
      <c r="H2281" t="s">
        <v>94</v>
      </c>
      <c r="I2281" t="s">
        <v>6568</v>
      </c>
      <c r="J2281" s="3">
        <v>923135823620</v>
      </c>
      <c r="K2281" t="s">
        <v>34</v>
      </c>
      <c r="L2281" t="s">
        <v>54</v>
      </c>
      <c r="M2281" t="s">
        <v>48</v>
      </c>
      <c r="N2281" t="s">
        <v>49</v>
      </c>
      <c r="O2281" t="s">
        <v>45</v>
      </c>
      <c r="P2281">
        <v>87</v>
      </c>
      <c r="Q2281">
        <f t="shared" si="70"/>
        <v>0.57999999999999996</v>
      </c>
      <c r="T2281">
        <f t="shared" si="71"/>
        <v>0.28999999999999998</v>
      </c>
      <c r="U2281">
        <v>43699.304988425924</v>
      </c>
      <c r="W2281" t="s">
        <v>145</v>
      </c>
    </row>
    <row r="2282" spans="1:24">
      <c r="A2282" t="s">
        <v>6569</v>
      </c>
      <c r="B2282" t="s">
        <v>1157</v>
      </c>
      <c r="C2282" t="s">
        <v>129</v>
      </c>
      <c r="D2282" t="s">
        <v>30</v>
      </c>
      <c r="E2282">
        <v>36</v>
      </c>
      <c r="F2282" s="3">
        <v>1330234276889</v>
      </c>
      <c r="G2282" t="s">
        <v>31</v>
      </c>
      <c r="H2282" t="s">
        <v>211</v>
      </c>
      <c r="I2282" t="s">
        <v>6570</v>
      </c>
      <c r="J2282" s="3">
        <v>923135825544</v>
      </c>
      <c r="K2282" t="s">
        <v>34</v>
      </c>
      <c r="L2282" t="s">
        <v>54</v>
      </c>
      <c r="M2282" t="s">
        <v>36</v>
      </c>
      <c r="N2282" t="s">
        <v>49</v>
      </c>
      <c r="O2282" t="s">
        <v>211</v>
      </c>
      <c r="P2282">
        <v>95</v>
      </c>
      <c r="Q2282">
        <f t="shared" si="70"/>
        <v>0.6333333333333333</v>
      </c>
      <c r="T2282">
        <f t="shared" si="71"/>
        <v>0.31666666666666665</v>
      </c>
      <c r="U2282">
        <v>43725.594027777777</v>
      </c>
      <c r="W2282" t="s">
        <v>39</v>
      </c>
    </row>
    <row r="2283" spans="1:24">
      <c r="A2283" t="s">
        <v>6571</v>
      </c>
      <c r="B2283" t="s">
        <v>6572</v>
      </c>
      <c r="C2283" t="s">
        <v>187</v>
      </c>
      <c r="D2283" t="s">
        <v>30</v>
      </c>
      <c r="E2283">
        <v>22</v>
      </c>
      <c r="F2283" s="3">
        <v>1330206420123</v>
      </c>
      <c r="G2283" t="s">
        <v>88</v>
      </c>
      <c r="H2283" t="s">
        <v>211</v>
      </c>
      <c r="I2283" t="s">
        <v>6573</v>
      </c>
      <c r="J2283" s="3">
        <v>923135836525</v>
      </c>
      <c r="K2283" t="s">
        <v>69</v>
      </c>
      <c r="L2283" t="s">
        <v>54</v>
      </c>
      <c r="M2283" t="s">
        <v>48</v>
      </c>
      <c r="O2283" t="s">
        <v>211</v>
      </c>
      <c r="P2283">
        <v>63</v>
      </c>
      <c r="Q2283">
        <f t="shared" si="70"/>
        <v>0.42</v>
      </c>
      <c r="R2283" t="str">
        <f>VLOOKUP(I2283,'[2]All Tests Results'!$A$1:$C$979,2,0)</f>
        <v>24</v>
      </c>
      <c r="S2283" t="str">
        <f>VLOOKUP(I2283,'[2]All Tests Results'!$A$1:$C$979,3,0)</f>
        <v>34%</v>
      </c>
      <c r="T2283">
        <f t="shared" si="71"/>
        <v>0.38</v>
      </c>
      <c r="U2283">
        <v>43725.724340277775</v>
      </c>
      <c r="W2283" t="s">
        <v>134</v>
      </c>
    </row>
    <row r="2284" spans="1:24">
      <c r="A2284" t="s">
        <v>6574</v>
      </c>
      <c r="B2284" t="s">
        <v>6575</v>
      </c>
      <c r="C2284" t="s">
        <v>1804</v>
      </c>
      <c r="D2284" t="s">
        <v>30</v>
      </c>
      <c r="E2284">
        <v>22</v>
      </c>
      <c r="F2284" s="3">
        <v>1310160639379</v>
      </c>
      <c r="G2284" t="s">
        <v>31</v>
      </c>
      <c r="H2284" t="s">
        <v>45</v>
      </c>
      <c r="I2284" t="s">
        <v>6576</v>
      </c>
      <c r="J2284" s="3">
        <v>923135841059</v>
      </c>
      <c r="K2284" t="s">
        <v>34</v>
      </c>
      <c r="L2284" t="s">
        <v>54</v>
      </c>
      <c r="M2284" t="s">
        <v>48</v>
      </c>
      <c r="N2284" t="s">
        <v>37</v>
      </c>
      <c r="O2284" t="s">
        <v>45</v>
      </c>
      <c r="P2284">
        <v>94</v>
      </c>
      <c r="Q2284">
        <f t="shared" si="70"/>
        <v>0.62666666666666671</v>
      </c>
      <c r="R2284" t="str">
        <f>VLOOKUP(I2284,Sheet7!$A$1:$C$747,2,0)</f>
        <v>25</v>
      </c>
      <c r="S2284" t="str">
        <f>VLOOKUP(I2284,Sheet7!$A$1:$C$747,3,0)</f>
        <v>63%</v>
      </c>
      <c r="T2284">
        <f t="shared" si="71"/>
        <v>0.62833333333333341</v>
      </c>
      <c r="U2284">
        <v>43701.92628472222</v>
      </c>
      <c r="W2284" t="s">
        <v>56</v>
      </c>
    </row>
    <row r="2285" spans="1:24">
      <c r="A2285" t="s">
        <v>6577</v>
      </c>
      <c r="B2285" t="s">
        <v>903</v>
      </c>
      <c r="C2285" t="s">
        <v>187</v>
      </c>
      <c r="D2285" t="s">
        <v>43</v>
      </c>
      <c r="E2285">
        <v>18</v>
      </c>
      <c r="F2285" s="3">
        <v>1330202808504</v>
      </c>
      <c r="G2285" t="s">
        <v>88</v>
      </c>
      <c r="H2285" t="s">
        <v>211</v>
      </c>
      <c r="I2285" t="s">
        <v>6578</v>
      </c>
      <c r="J2285" s="3">
        <v>923135856460</v>
      </c>
      <c r="K2285" t="s">
        <v>69</v>
      </c>
      <c r="L2285" t="s">
        <v>54</v>
      </c>
      <c r="M2285" t="s">
        <v>55</v>
      </c>
      <c r="O2285" t="s">
        <v>211</v>
      </c>
      <c r="P2285">
        <v>55</v>
      </c>
      <c r="Q2285">
        <f t="shared" si="70"/>
        <v>0.36666666666666664</v>
      </c>
      <c r="T2285">
        <f t="shared" si="71"/>
        <v>0.18333333333333332</v>
      </c>
      <c r="U2285">
        <v>43726.345613425925</v>
      </c>
      <c r="W2285" t="s">
        <v>75</v>
      </c>
    </row>
    <row r="2286" spans="1:24">
      <c r="A2286" t="s">
        <v>6579</v>
      </c>
      <c r="B2286" t="s">
        <v>6580</v>
      </c>
      <c r="C2286" t="s">
        <v>2075</v>
      </c>
      <c r="D2286" t="s">
        <v>30</v>
      </c>
      <c r="E2286">
        <v>23</v>
      </c>
      <c r="F2286" s="3">
        <v>1310150046459</v>
      </c>
      <c r="G2286" t="s">
        <v>88</v>
      </c>
      <c r="H2286" t="s">
        <v>45</v>
      </c>
      <c r="I2286" t="s">
        <v>6581</v>
      </c>
      <c r="J2286" s="3">
        <v>923135858864</v>
      </c>
      <c r="K2286" t="s">
        <v>34</v>
      </c>
      <c r="L2286" t="s">
        <v>54</v>
      </c>
      <c r="M2286" t="s">
        <v>48</v>
      </c>
      <c r="N2286" t="s">
        <v>37</v>
      </c>
      <c r="O2286" t="s">
        <v>45</v>
      </c>
      <c r="P2286">
        <v>77</v>
      </c>
      <c r="Q2286">
        <f t="shared" si="70"/>
        <v>0.51333333333333331</v>
      </c>
      <c r="R2286" t="str">
        <f>VLOOKUP(I2286,'[2]All Tests Results'!$A$1:$C$979,2,0)</f>
        <v>21</v>
      </c>
      <c r="S2286" t="str">
        <f>VLOOKUP(I2286,'[2]All Tests Results'!$A$1:$C$979,3,0)</f>
        <v>30%</v>
      </c>
      <c r="T2286">
        <f t="shared" si="71"/>
        <v>0.40666666666666662</v>
      </c>
      <c r="U2286">
        <v>43699.219594907408</v>
      </c>
      <c r="W2286" t="s">
        <v>56</v>
      </c>
    </row>
    <row r="2287" spans="1:24">
      <c r="A2287" t="s">
        <v>6582</v>
      </c>
      <c r="B2287" t="s">
        <v>398</v>
      </c>
      <c r="C2287" t="s">
        <v>161</v>
      </c>
      <c r="D2287" t="s">
        <v>30</v>
      </c>
      <c r="E2287">
        <v>29</v>
      </c>
      <c r="F2287" s="3">
        <v>1330215865197</v>
      </c>
      <c r="G2287" t="s">
        <v>44</v>
      </c>
      <c r="H2287" t="s">
        <v>211</v>
      </c>
      <c r="I2287" t="s">
        <v>6583</v>
      </c>
      <c r="J2287" s="3">
        <v>923135865444</v>
      </c>
      <c r="K2287" t="s">
        <v>34</v>
      </c>
      <c r="L2287" t="s">
        <v>47</v>
      </c>
      <c r="M2287" t="s">
        <v>55</v>
      </c>
      <c r="N2287" t="s">
        <v>49</v>
      </c>
      <c r="O2287" t="s">
        <v>211</v>
      </c>
      <c r="P2287">
        <v>42</v>
      </c>
      <c r="Q2287">
        <f t="shared" si="70"/>
        <v>0.28000000000000003</v>
      </c>
      <c r="T2287">
        <f t="shared" si="71"/>
        <v>0.14000000000000001</v>
      </c>
      <c r="U2287">
        <v>43702.301689814813</v>
      </c>
      <c r="W2287" t="s">
        <v>39</v>
      </c>
    </row>
    <row r="2288" spans="1:24">
      <c r="A2288" t="s">
        <v>6584</v>
      </c>
      <c r="B2288" t="s">
        <v>1556</v>
      </c>
      <c r="C2288" t="s">
        <v>3849</v>
      </c>
      <c r="D2288" t="s">
        <v>30</v>
      </c>
      <c r="E2288">
        <v>25</v>
      </c>
      <c r="F2288" s="3">
        <v>1330206737345</v>
      </c>
      <c r="G2288" t="s">
        <v>44</v>
      </c>
      <c r="H2288" t="s">
        <v>211</v>
      </c>
      <c r="I2288" t="s">
        <v>6585</v>
      </c>
      <c r="J2288" s="3">
        <v>923135867049</v>
      </c>
      <c r="K2288" t="s">
        <v>34</v>
      </c>
      <c r="L2288" t="s">
        <v>54</v>
      </c>
      <c r="M2288" t="s">
        <v>48</v>
      </c>
      <c r="N2288" t="s">
        <v>37</v>
      </c>
      <c r="O2288" t="s">
        <v>211</v>
      </c>
      <c r="P2288">
        <v>43</v>
      </c>
      <c r="Q2288">
        <f t="shared" si="70"/>
        <v>0.28666666666666668</v>
      </c>
      <c r="T2288">
        <f t="shared" si="71"/>
        <v>0.14333333333333334</v>
      </c>
      <c r="U2288">
        <v>43699.177789351852</v>
      </c>
      <c r="W2288" t="s">
        <v>145</v>
      </c>
    </row>
    <row r="2289" spans="1:23">
      <c r="A2289" t="s">
        <v>6586</v>
      </c>
      <c r="B2289" t="s">
        <v>6587</v>
      </c>
      <c r="C2289" t="s">
        <v>166</v>
      </c>
      <c r="D2289" t="s">
        <v>30</v>
      </c>
      <c r="E2289">
        <v>31</v>
      </c>
      <c r="F2289" s="3">
        <v>1310106179197</v>
      </c>
      <c r="G2289" t="s">
        <v>31</v>
      </c>
      <c r="H2289" t="s">
        <v>45</v>
      </c>
      <c r="I2289" t="s">
        <v>6588</v>
      </c>
      <c r="J2289" s="3">
        <v>923135867669</v>
      </c>
      <c r="K2289" t="s">
        <v>34</v>
      </c>
      <c r="L2289" t="s">
        <v>54</v>
      </c>
      <c r="M2289" t="s">
        <v>48</v>
      </c>
      <c r="N2289" t="s">
        <v>49</v>
      </c>
      <c r="O2289" t="s">
        <v>45</v>
      </c>
      <c r="P2289">
        <v>86</v>
      </c>
      <c r="Q2289">
        <f t="shared" si="70"/>
        <v>0.57333333333333336</v>
      </c>
      <c r="R2289" t="str">
        <f>VLOOKUP(I2289,Sheet7!$A$1:$C$747,2,0)</f>
        <v>26</v>
      </c>
      <c r="S2289" t="str">
        <f>VLOOKUP(I2289,Sheet7!$A$1:$C$747,3,0)</f>
        <v>65%</v>
      </c>
      <c r="T2289">
        <f t="shared" si="71"/>
        <v>0.61166666666666669</v>
      </c>
      <c r="U2289">
        <v>43700.658379629633</v>
      </c>
      <c r="W2289" t="s">
        <v>56</v>
      </c>
    </row>
    <row r="2290" spans="1:23">
      <c r="A2290" t="s">
        <v>6589</v>
      </c>
      <c r="B2290" t="s">
        <v>162</v>
      </c>
      <c r="C2290" t="s">
        <v>940</v>
      </c>
      <c r="D2290" t="s">
        <v>30</v>
      </c>
      <c r="E2290">
        <v>30</v>
      </c>
      <c r="F2290" s="3">
        <v>1350319113579</v>
      </c>
      <c r="G2290" t="s">
        <v>44</v>
      </c>
      <c r="H2290" t="s">
        <v>94</v>
      </c>
      <c r="I2290" t="s">
        <v>6590</v>
      </c>
      <c r="J2290" s="3">
        <v>923135875067</v>
      </c>
      <c r="K2290" t="s">
        <v>154</v>
      </c>
      <c r="L2290" t="s">
        <v>47</v>
      </c>
      <c r="M2290" t="s">
        <v>36</v>
      </c>
      <c r="N2290" t="s">
        <v>37</v>
      </c>
      <c r="O2290" t="s">
        <v>45</v>
      </c>
      <c r="P2290">
        <v>7</v>
      </c>
      <c r="Q2290">
        <f t="shared" si="70"/>
        <v>4.6666666666666669E-2</v>
      </c>
      <c r="T2290">
        <f t="shared" si="71"/>
        <v>2.3333333333333334E-2</v>
      </c>
      <c r="U2290">
        <v>43701.757002314815</v>
      </c>
      <c r="W2290" t="s">
        <v>39</v>
      </c>
    </row>
    <row r="2291" spans="1:23">
      <c r="A2291" t="s">
        <v>6591</v>
      </c>
      <c r="B2291" t="s">
        <v>3101</v>
      </c>
      <c r="C2291" t="s">
        <v>3186</v>
      </c>
      <c r="D2291" t="s">
        <v>30</v>
      </c>
      <c r="E2291">
        <v>23</v>
      </c>
      <c r="F2291" s="3">
        <v>1310203607765</v>
      </c>
      <c r="G2291" t="s">
        <v>44</v>
      </c>
      <c r="H2291" t="s">
        <v>45</v>
      </c>
      <c r="I2291" t="s">
        <v>6592</v>
      </c>
      <c r="J2291" s="3">
        <v>923135878401</v>
      </c>
      <c r="K2291" t="s">
        <v>34</v>
      </c>
      <c r="L2291" t="s">
        <v>54</v>
      </c>
      <c r="M2291" t="s">
        <v>55</v>
      </c>
      <c r="O2291" t="s">
        <v>45</v>
      </c>
      <c r="P2291">
        <v>56</v>
      </c>
      <c r="Q2291">
        <f t="shared" si="70"/>
        <v>0.37333333333333335</v>
      </c>
      <c r="T2291">
        <f t="shared" si="71"/>
        <v>0.18666666666666668</v>
      </c>
      <c r="U2291">
        <v>43703.371064814812</v>
      </c>
      <c r="W2291" t="s">
        <v>145</v>
      </c>
    </row>
    <row r="2292" spans="1:23">
      <c r="A2292" t="s">
        <v>6593</v>
      </c>
      <c r="B2292" t="s">
        <v>812</v>
      </c>
      <c r="C2292" t="s">
        <v>120</v>
      </c>
      <c r="D2292" t="s">
        <v>30</v>
      </c>
      <c r="E2292">
        <v>25</v>
      </c>
      <c r="F2292" s="3">
        <v>1540268795045</v>
      </c>
      <c r="G2292" t="s">
        <v>31</v>
      </c>
      <c r="H2292" t="s">
        <v>91</v>
      </c>
      <c r="I2292" t="s">
        <v>6594</v>
      </c>
      <c r="J2292" s="3">
        <v>923135878836</v>
      </c>
      <c r="K2292" t="s">
        <v>34</v>
      </c>
      <c r="L2292" t="s">
        <v>35</v>
      </c>
      <c r="M2292" t="s">
        <v>55</v>
      </c>
      <c r="N2292" t="s">
        <v>49</v>
      </c>
      <c r="O2292" t="s">
        <v>38</v>
      </c>
      <c r="P2292">
        <v>101</v>
      </c>
      <c r="Q2292">
        <f t="shared" si="70"/>
        <v>0.67333333333333334</v>
      </c>
      <c r="T2292">
        <f t="shared" si="71"/>
        <v>0.33666666666666667</v>
      </c>
      <c r="U2292">
        <v>43701.369247685187</v>
      </c>
      <c r="W2292" t="s">
        <v>75</v>
      </c>
    </row>
    <row r="2293" spans="1:23">
      <c r="A2293" t="s">
        <v>6595</v>
      </c>
      <c r="B2293" t="s">
        <v>162</v>
      </c>
      <c r="C2293" t="s">
        <v>2292</v>
      </c>
      <c r="D2293" t="s">
        <v>30</v>
      </c>
      <c r="E2293">
        <v>27</v>
      </c>
      <c r="F2293" s="3">
        <v>1310120258819</v>
      </c>
      <c r="G2293" t="s">
        <v>31</v>
      </c>
      <c r="H2293" t="s">
        <v>45</v>
      </c>
      <c r="I2293" t="s">
        <v>6596</v>
      </c>
      <c r="J2293" s="3">
        <v>923135880802</v>
      </c>
      <c r="K2293" t="s">
        <v>34</v>
      </c>
      <c r="L2293" t="s">
        <v>54</v>
      </c>
      <c r="M2293" t="s">
        <v>48</v>
      </c>
      <c r="N2293" t="s">
        <v>49</v>
      </c>
      <c r="O2293" t="s">
        <v>45</v>
      </c>
      <c r="P2293">
        <v>94</v>
      </c>
      <c r="Q2293">
        <f t="shared" si="70"/>
        <v>0.62666666666666671</v>
      </c>
      <c r="T2293">
        <f t="shared" si="71"/>
        <v>0.31333333333333335</v>
      </c>
      <c r="U2293">
        <v>43698.728819444441</v>
      </c>
    </row>
    <row r="2294" spans="1:23">
      <c r="A2294" t="s">
        <v>6597</v>
      </c>
      <c r="B2294" t="s">
        <v>857</v>
      </c>
      <c r="C2294" t="s">
        <v>2933</v>
      </c>
      <c r="D2294" t="s">
        <v>30</v>
      </c>
      <c r="E2294">
        <v>23</v>
      </c>
      <c r="F2294" s="3">
        <v>1330225769235</v>
      </c>
      <c r="G2294" t="s">
        <v>31</v>
      </c>
      <c r="H2294" t="s">
        <v>211</v>
      </c>
      <c r="I2294" t="s">
        <v>6598</v>
      </c>
      <c r="J2294" s="3">
        <v>923135886985</v>
      </c>
      <c r="K2294" t="s">
        <v>34</v>
      </c>
      <c r="L2294" t="s">
        <v>54</v>
      </c>
      <c r="M2294" t="s">
        <v>48</v>
      </c>
      <c r="O2294" t="s">
        <v>211</v>
      </c>
      <c r="P2294">
        <v>97</v>
      </c>
      <c r="Q2294">
        <f t="shared" si="70"/>
        <v>0.64666666666666661</v>
      </c>
      <c r="R2294" t="str">
        <f>VLOOKUP(I2294,Sheet7!$A$1:$C$747,2,0)</f>
        <v>27</v>
      </c>
      <c r="S2294" t="str">
        <f>VLOOKUP(I2294,Sheet7!$A$1:$C$747,3,0)</f>
        <v>68%</v>
      </c>
      <c r="T2294">
        <f t="shared" si="71"/>
        <v>0.66333333333333333</v>
      </c>
      <c r="U2294">
        <v>43698.671331018515</v>
      </c>
      <c r="W2294" t="s">
        <v>56</v>
      </c>
    </row>
    <row r="2295" spans="1:23">
      <c r="A2295" t="s">
        <v>6599</v>
      </c>
      <c r="B2295" t="s">
        <v>1380</v>
      </c>
      <c r="C2295" t="s">
        <v>6600</v>
      </c>
      <c r="D2295" t="s">
        <v>30</v>
      </c>
      <c r="E2295">
        <v>20</v>
      </c>
      <c r="F2295" s="3">
        <v>1330291626207</v>
      </c>
      <c r="G2295" t="s">
        <v>44</v>
      </c>
      <c r="H2295" t="s">
        <v>211</v>
      </c>
      <c r="I2295" t="s">
        <v>6601</v>
      </c>
      <c r="J2295" s="3">
        <v>923135889621</v>
      </c>
      <c r="K2295" t="s">
        <v>34</v>
      </c>
      <c r="L2295" t="s">
        <v>54</v>
      </c>
      <c r="M2295" t="s">
        <v>55</v>
      </c>
      <c r="N2295" t="s">
        <v>37</v>
      </c>
      <c r="O2295" t="s">
        <v>211</v>
      </c>
      <c r="P2295">
        <v>80</v>
      </c>
      <c r="Q2295">
        <f t="shared" si="70"/>
        <v>0.53333333333333333</v>
      </c>
      <c r="R2295" t="str">
        <f>VLOOKUP(I2295,[1]AllTestsScores!$A$1:$C$1012,2,0)</f>
        <v>17</v>
      </c>
      <c r="S2295" t="str">
        <f>VLOOKUP(I2295,[1]AllTestsScores!$A$1:$C$1012,3,0)</f>
        <v>43%</v>
      </c>
      <c r="T2295">
        <f t="shared" si="71"/>
        <v>0.48166666666666669</v>
      </c>
      <c r="U2295">
        <v>43701.734166666669</v>
      </c>
      <c r="W2295" t="s">
        <v>56</v>
      </c>
    </row>
    <row r="2296" spans="1:23">
      <c r="A2296" t="s">
        <v>6602</v>
      </c>
      <c r="B2296" t="s">
        <v>2843</v>
      </c>
      <c r="C2296" t="s">
        <v>2992</v>
      </c>
      <c r="D2296" t="s">
        <v>30</v>
      </c>
      <c r="E2296">
        <v>25</v>
      </c>
      <c r="F2296" s="3">
        <v>1310103992561</v>
      </c>
      <c r="G2296" t="s">
        <v>44</v>
      </c>
      <c r="H2296" t="s">
        <v>45</v>
      </c>
      <c r="I2296" t="s">
        <v>6603</v>
      </c>
      <c r="J2296" s="3">
        <v>923135905551</v>
      </c>
      <c r="K2296" t="s">
        <v>34</v>
      </c>
      <c r="L2296" t="s">
        <v>54</v>
      </c>
      <c r="M2296" t="s">
        <v>36</v>
      </c>
      <c r="N2296" t="s">
        <v>37</v>
      </c>
      <c r="O2296" t="s">
        <v>45</v>
      </c>
      <c r="P2296">
        <v>76</v>
      </c>
      <c r="Q2296">
        <f t="shared" si="70"/>
        <v>0.50666666666666671</v>
      </c>
      <c r="T2296">
        <f t="shared" si="71"/>
        <v>0.25333333333333335</v>
      </c>
      <c r="U2296">
        <v>43699.446273148147</v>
      </c>
      <c r="W2296" t="s">
        <v>39</v>
      </c>
    </row>
    <row r="2297" spans="1:23">
      <c r="A2297" t="s">
        <v>6604</v>
      </c>
      <c r="B2297" t="s">
        <v>910</v>
      </c>
      <c r="C2297" t="s">
        <v>4334</v>
      </c>
      <c r="D2297" t="s">
        <v>30</v>
      </c>
      <c r="E2297">
        <v>24</v>
      </c>
      <c r="F2297" s="3">
        <v>1310203699147</v>
      </c>
      <c r="G2297" t="s">
        <v>88</v>
      </c>
      <c r="H2297" t="s">
        <v>45</v>
      </c>
      <c r="I2297" t="s">
        <v>6605</v>
      </c>
      <c r="J2297" s="3">
        <v>923135918619</v>
      </c>
      <c r="K2297" t="s">
        <v>34</v>
      </c>
      <c r="L2297" t="s">
        <v>54</v>
      </c>
      <c r="M2297" t="s">
        <v>48</v>
      </c>
      <c r="O2297" t="s">
        <v>45</v>
      </c>
      <c r="P2297">
        <v>53</v>
      </c>
      <c r="Q2297">
        <f t="shared" si="70"/>
        <v>0.35333333333333333</v>
      </c>
      <c r="R2297" t="str">
        <f>VLOOKUP(I2297,'[2]All Tests Results'!$A$1:$C$979,2,0)</f>
        <v>40</v>
      </c>
      <c r="S2297" t="str">
        <f>VLOOKUP(I2297,'[2]All Tests Results'!$A$1:$C$979,3,0)</f>
        <v>57%</v>
      </c>
      <c r="T2297">
        <f t="shared" si="71"/>
        <v>0.46166666666666667</v>
      </c>
      <c r="U2297">
        <v>43701.505335648151</v>
      </c>
      <c r="W2297" t="s">
        <v>134</v>
      </c>
    </row>
    <row r="2298" spans="1:23">
      <c r="A2298" t="s">
        <v>6606</v>
      </c>
      <c r="B2298" t="s">
        <v>6607</v>
      </c>
      <c r="C2298" t="s">
        <v>6608</v>
      </c>
      <c r="D2298" t="s">
        <v>30</v>
      </c>
      <c r="E2298">
        <v>28</v>
      </c>
      <c r="F2298" s="3">
        <v>1310111872483</v>
      </c>
      <c r="G2298" t="s">
        <v>88</v>
      </c>
      <c r="H2298" t="s">
        <v>296</v>
      </c>
      <c r="I2298" t="s">
        <v>6609</v>
      </c>
      <c r="J2298" s="3">
        <v>923135925231</v>
      </c>
      <c r="K2298" t="s">
        <v>34</v>
      </c>
      <c r="L2298" t="s">
        <v>54</v>
      </c>
      <c r="M2298" t="s">
        <v>48</v>
      </c>
      <c r="N2298" t="s">
        <v>37</v>
      </c>
      <c r="O2298" t="s">
        <v>45</v>
      </c>
      <c r="P2298">
        <v>60</v>
      </c>
      <c r="Q2298">
        <f t="shared" si="70"/>
        <v>0.4</v>
      </c>
      <c r="T2298">
        <f t="shared" si="71"/>
        <v>0.2</v>
      </c>
      <c r="U2298">
        <v>43709.705347222225</v>
      </c>
      <c r="W2298" t="s">
        <v>145</v>
      </c>
    </row>
    <row r="2299" spans="1:23">
      <c r="A2299" t="s">
        <v>6610</v>
      </c>
      <c r="B2299" t="s">
        <v>6611</v>
      </c>
      <c r="C2299" t="s">
        <v>1465</v>
      </c>
      <c r="D2299" t="s">
        <v>30</v>
      </c>
      <c r="E2299">
        <v>21</v>
      </c>
      <c r="F2299" s="3">
        <v>1730175684047</v>
      </c>
      <c r="G2299" t="s">
        <v>31</v>
      </c>
      <c r="H2299" t="s">
        <v>109</v>
      </c>
      <c r="I2299" t="s">
        <v>6612</v>
      </c>
      <c r="J2299" s="3">
        <v>923135930921</v>
      </c>
      <c r="K2299" t="s">
        <v>34</v>
      </c>
      <c r="L2299" t="s">
        <v>54</v>
      </c>
      <c r="M2299" t="s">
        <v>36</v>
      </c>
      <c r="O2299" t="s">
        <v>38</v>
      </c>
      <c r="P2299">
        <v>63</v>
      </c>
      <c r="Q2299">
        <f t="shared" si="70"/>
        <v>0.42</v>
      </c>
      <c r="R2299" t="str">
        <f>VLOOKUP(I2299,Sheet7!$A$1:$C$747,2,0)</f>
        <v>13</v>
      </c>
      <c r="S2299" t="str">
        <f>VLOOKUP(I2299,Sheet7!$A$1:$C$747,3,0)</f>
        <v>33%</v>
      </c>
      <c r="T2299">
        <f t="shared" si="71"/>
        <v>0.375</v>
      </c>
      <c r="U2299">
        <v>43726.485810185186</v>
      </c>
      <c r="W2299" t="s">
        <v>39</v>
      </c>
    </row>
    <row r="2300" spans="1:23">
      <c r="A2300" t="s">
        <v>6613</v>
      </c>
      <c r="B2300" t="s">
        <v>5115</v>
      </c>
      <c r="C2300" t="s">
        <v>66</v>
      </c>
      <c r="D2300" t="s">
        <v>30</v>
      </c>
      <c r="E2300">
        <v>23</v>
      </c>
      <c r="F2300" s="3">
        <v>1330279759153</v>
      </c>
      <c r="G2300" t="s">
        <v>88</v>
      </c>
      <c r="H2300" t="s">
        <v>211</v>
      </c>
      <c r="I2300" t="s">
        <v>6614</v>
      </c>
      <c r="J2300" s="3">
        <v>923135931655</v>
      </c>
      <c r="K2300" t="s">
        <v>34</v>
      </c>
      <c r="L2300" t="s">
        <v>47</v>
      </c>
      <c r="M2300" t="s">
        <v>55</v>
      </c>
      <c r="O2300" t="s">
        <v>211</v>
      </c>
      <c r="P2300">
        <v>58</v>
      </c>
      <c r="Q2300">
        <f t="shared" si="70"/>
        <v>0.38666666666666666</v>
      </c>
      <c r="T2300">
        <f t="shared" si="71"/>
        <v>0.19333333333333333</v>
      </c>
      <c r="U2300">
        <v>43701.645601851851</v>
      </c>
      <c r="W2300" t="s">
        <v>39</v>
      </c>
    </row>
    <row r="2301" spans="1:23">
      <c r="A2301" t="s">
        <v>6615</v>
      </c>
      <c r="B2301" t="s">
        <v>1377</v>
      </c>
      <c r="C2301" t="s">
        <v>98</v>
      </c>
      <c r="D2301" t="s">
        <v>30</v>
      </c>
      <c r="E2301">
        <v>20</v>
      </c>
      <c r="F2301" s="3">
        <v>1560251293087</v>
      </c>
      <c r="G2301" t="s">
        <v>88</v>
      </c>
      <c r="H2301" t="s">
        <v>73</v>
      </c>
      <c r="I2301" t="s">
        <v>6616</v>
      </c>
      <c r="J2301" s="3">
        <v>3479065580</v>
      </c>
      <c r="K2301" t="s">
        <v>69</v>
      </c>
      <c r="L2301" t="s">
        <v>35</v>
      </c>
      <c r="M2301" t="s">
        <v>48</v>
      </c>
      <c r="N2301" t="s">
        <v>37</v>
      </c>
      <c r="O2301" t="s">
        <v>38</v>
      </c>
      <c r="P2301">
        <v>54</v>
      </c>
      <c r="Q2301">
        <f t="shared" si="70"/>
        <v>0.36</v>
      </c>
      <c r="R2301" t="str">
        <f>VLOOKUP(I2301,'[2]All Tests Results'!$A$1:$C$979,2,0)</f>
        <v>25</v>
      </c>
      <c r="S2301" t="str">
        <f>VLOOKUP(I2301,'[2]All Tests Results'!$A$1:$C$979,3,0)</f>
        <v>36%</v>
      </c>
      <c r="T2301">
        <f t="shared" si="71"/>
        <v>0.36</v>
      </c>
      <c r="U2301">
        <v>43701.630185185182</v>
      </c>
      <c r="W2301" t="s">
        <v>134</v>
      </c>
    </row>
    <row r="2302" spans="1:23">
      <c r="A2302" t="s">
        <v>6617</v>
      </c>
      <c r="B2302" t="s">
        <v>162</v>
      </c>
      <c r="C2302" t="s">
        <v>136</v>
      </c>
      <c r="D2302" t="s">
        <v>30</v>
      </c>
      <c r="E2302">
        <v>25</v>
      </c>
      <c r="F2302" s="3">
        <v>1350313104941</v>
      </c>
      <c r="G2302" t="s">
        <v>31</v>
      </c>
      <c r="H2302" t="s">
        <v>94</v>
      </c>
      <c r="I2302" t="s">
        <v>6618</v>
      </c>
      <c r="J2302" s="3">
        <v>923135940077</v>
      </c>
      <c r="K2302" t="s">
        <v>34</v>
      </c>
      <c r="L2302" t="s">
        <v>54</v>
      </c>
      <c r="M2302" t="s">
        <v>48</v>
      </c>
      <c r="N2302" t="s">
        <v>49</v>
      </c>
      <c r="O2302" t="s">
        <v>45</v>
      </c>
      <c r="P2302">
        <v>121</v>
      </c>
      <c r="Q2302">
        <f t="shared" si="70"/>
        <v>0.80666666666666664</v>
      </c>
      <c r="T2302">
        <f t="shared" si="71"/>
        <v>0.40333333333333332</v>
      </c>
      <c r="U2302">
        <v>43702.570474537039</v>
      </c>
      <c r="W2302" t="s">
        <v>75</v>
      </c>
    </row>
    <row r="2303" spans="1:23">
      <c r="A2303" t="s">
        <v>6619</v>
      </c>
      <c r="B2303" t="s">
        <v>622</v>
      </c>
      <c r="C2303" t="s">
        <v>575</v>
      </c>
      <c r="D2303" t="s">
        <v>30</v>
      </c>
      <c r="E2303">
        <v>37</v>
      </c>
      <c r="F2303" s="3">
        <v>4310454672959</v>
      </c>
      <c r="G2303" t="s">
        <v>88</v>
      </c>
      <c r="H2303" t="s">
        <v>211</v>
      </c>
      <c r="I2303" t="s">
        <v>6620</v>
      </c>
      <c r="J2303" s="3">
        <v>923135969717</v>
      </c>
      <c r="K2303" t="s">
        <v>34</v>
      </c>
      <c r="L2303" t="s">
        <v>54</v>
      </c>
      <c r="M2303" t="s">
        <v>55</v>
      </c>
      <c r="N2303" t="s">
        <v>49</v>
      </c>
      <c r="O2303" t="s">
        <v>211</v>
      </c>
      <c r="P2303">
        <v>55</v>
      </c>
      <c r="Q2303">
        <f t="shared" si="70"/>
        <v>0.36666666666666664</v>
      </c>
      <c r="R2303" t="str">
        <f>VLOOKUP(I2303,'[2]All Tests Results'!$A$1:$C$979,2,0)</f>
        <v>31</v>
      </c>
      <c r="S2303" t="str">
        <f>VLOOKUP(I2303,'[2]All Tests Results'!$A$1:$C$979,3,0)</f>
        <v>44%</v>
      </c>
      <c r="T2303">
        <f t="shared" si="71"/>
        <v>0.40333333333333332</v>
      </c>
      <c r="U2303">
        <v>43699.292442129627</v>
      </c>
      <c r="W2303" t="s">
        <v>39</v>
      </c>
    </row>
    <row r="2304" spans="1:23">
      <c r="A2304" t="s">
        <v>6621</v>
      </c>
      <c r="B2304" t="s">
        <v>1097</v>
      </c>
      <c r="C2304" t="s">
        <v>4996</v>
      </c>
      <c r="D2304" t="s">
        <v>30</v>
      </c>
      <c r="E2304">
        <v>24</v>
      </c>
      <c r="F2304" s="3">
        <v>1350374900167</v>
      </c>
      <c r="G2304" t="s">
        <v>44</v>
      </c>
      <c r="H2304" t="s">
        <v>94</v>
      </c>
      <c r="I2304" t="s">
        <v>6622</v>
      </c>
      <c r="J2304" s="3">
        <v>923135976637</v>
      </c>
      <c r="K2304" t="s">
        <v>34</v>
      </c>
      <c r="L2304" t="s">
        <v>35</v>
      </c>
      <c r="M2304" t="s">
        <v>55</v>
      </c>
      <c r="N2304" t="s">
        <v>37</v>
      </c>
      <c r="O2304" t="s">
        <v>45</v>
      </c>
      <c r="P2304">
        <v>74</v>
      </c>
      <c r="Q2304">
        <f t="shared" si="70"/>
        <v>0.49333333333333335</v>
      </c>
      <c r="R2304" t="str">
        <f>VLOOKUP(I2304,[1]AllTestsScores!$A$1:$C$1012,2,0)</f>
        <v>19</v>
      </c>
      <c r="S2304" t="str">
        <f>VLOOKUP(I2304,[1]AllTestsScores!$A$1:$C$1012,3,0)</f>
        <v>48%</v>
      </c>
      <c r="T2304">
        <f t="shared" si="71"/>
        <v>0.48666666666666669</v>
      </c>
      <c r="U2304">
        <v>43701.172835648147</v>
      </c>
      <c r="W2304" t="s">
        <v>56</v>
      </c>
    </row>
    <row r="2305" spans="1:23">
      <c r="A2305" t="s">
        <v>6623</v>
      </c>
      <c r="B2305" t="s">
        <v>6624</v>
      </c>
      <c r="C2305" t="s">
        <v>306</v>
      </c>
      <c r="D2305" t="s">
        <v>30</v>
      </c>
      <c r="E2305">
        <v>26</v>
      </c>
      <c r="F2305" s="3">
        <v>1310169423121</v>
      </c>
      <c r="G2305" t="s">
        <v>88</v>
      </c>
      <c r="H2305" t="s">
        <v>45</v>
      </c>
      <c r="I2305" t="s">
        <v>6625</v>
      </c>
      <c r="J2305" s="3">
        <v>923135980407</v>
      </c>
      <c r="K2305" t="s">
        <v>34</v>
      </c>
      <c r="L2305" t="s">
        <v>54</v>
      </c>
      <c r="M2305" t="s">
        <v>48</v>
      </c>
      <c r="N2305" t="s">
        <v>37</v>
      </c>
      <c r="O2305" t="s">
        <v>45</v>
      </c>
      <c r="P2305">
        <v>54</v>
      </c>
      <c r="Q2305">
        <f t="shared" si="70"/>
        <v>0.36</v>
      </c>
      <c r="R2305" t="str">
        <f>VLOOKUP(I2305,'[2]All Tests Results'!$A$1:$C$979,2,0)</f>
        <v>30</v>
      </c>
      <c r="S2305" t="str">
        <f>VLOOKUP(I2305,'[2]All Tests Results'!$A$1:$C$979,3,0)</f>
        <v>43%</v>
      </c>
      <c r="T2305">
        <f t="shared" si="71"/>
        <v>0.39500000000000002</v>
      </c>
      <c r="U2305">
        <v>43699.233495370368</v>
      </c>
      <c r="W2305" t="s">
        <v>134</v>
      </c>
    </row>
    <row r="2306" spans="1:23">
      <c r="A2306" t="s">
        <v>6626</v>
      </c>
      <c r="B2306" t="s">
        <v>6627</v>
      </c>
      <c r="C2306" t="s">
        <v>98</v>
      </c>
      <c r="D2306" t="s">
        <v>30</v>
      </c>
      <c r="E2306">
        <v>28</v>
      </c>
      <c r="F2306" s="3">
        <v>1730154830365</v>
      </c>
      <c r="G2306" t="s">
        <v>31</v>
      </c>
      <c r="H2306" t="s">
        <v>38</v>
      </c>
      <c r="I2306" t="s">
        <v>6628</v>
      </c>
      <c r="J2306" s="3">
        <v>923136242845</v>
      </c>
      <c r="K2306" t="s">
        <v>34</v>
      </c>
      <c r="L2306" t="s">
        <v>54</v>
      </c>
      <c r="M2306" t="s">
        <v>48</v>
      </c>
      <c r="N2306" t="s">
        <v>37</v>
      </c>
      <c r="O2306" t="s">
        <v>38</v>
      </c>
      <c r="P2306">
        <v>52</v>
      </c>
      <c r="Q2306">
        <f t="shared" ref="Q2306:Q2369" si="72">P2306/150</f>
        <v>0.34666666666666668</v>
      </c>
      <c r="T2306">
        <f t="shared" ref="T2306:T2369" si="73">(Q2306+S2306)/2</f>
        <v>0.17333333333333334</v>
      </c>
      <c r="U2306">
        <v>43698.672442129631</v>
      </c>
      <c r="W2306" t="s">
        <v>145</v>
      </c>
    </row>
    <row r="2307" spans="1:23">
      <c r="A2307" t="s">
        <v>6629</v>
      </c>
      <c r="B2307" t="s">
        <v>6630</v>
      </c>
      <c r="C2307" t="s">
        <v>6631</v>
      </c>
      <c r="D2307" t="s">
        <v>30</v>
      </c>
      <c r="E2307">
        <v>28</v>
      </c>
      <c r="F2307" s="3">
        <v>1730187636763</v>
      </c>
      <c r="G2307" t="s">
        <v>31</v>
      </c>
      <c r="H2307" t="s">
        <v>38</v>
      </c>
      <c r="I2307" t="s">
        <v>6632</v>
      </c>
      <c r="J2307" s="3">
        <v>923136323244</v>
      </c>
      <c r="K2307" t="s">
        <v>34</v>
      </c>
      <c r="L2307" t="s">
        <v>47</v>
      </c>
      <c r="M2307" t="s">
        <v>48</v>
      </c>
      <c r="N2307" t="s">
        <v>49</v>
      </c>
      <c r="O2307" t="s">
        <v>38</v>
      </c>
      <c r="P2307">
        <v>70</v>
      </c>
      <c r="Q2307">
        <f t="shared" si="72"/>
        <v>0.46666666666666667</v>
      </c>
      <c r="R2307" t="str">
        <f>VLOOKUP(I2307,Sheet7!$A$1:$C$747,2,0)</f>
        <v>6</v>
      </c>
      <c r="S2307" t="str">
        <f>VLOOKUP(I2307,Sheet7!$A$1:$C$747,3,0)</f>
        <v>15%</v>
      </c>
      <c r="T2307">
        <f t="shared" si="73"/>
        <v>0.30833333333333335</v>
      </c>
      <c r="U2307">
        <v>43705.168969907405</v>
      </c>
      <c r="W2307" t="s">
        <v>39</v>
      </c>
    </row>
    <row r="2308" spans="1:23">
      <c r="A2308" t="s">
        <v>6633</v>
      </c>
      <c r="B2308" t="s">
        <v>206</v>
      </c>
      <c r="C2308" t="s">
        <v>6634</v>
      </c>
      <c r="D2308" t="s">
        <v>30</v>
      </c>
      <c r="E2308">
        <v>28</v>
      </c>
      <c r="F2308" s="3">
        <v>1730131698289</v>
      </c>
      <c r="G2308" t="s">
        <v>31</v>
      </c>
      <c r="H2308" t="s">
        <v>38</v>
      </c>
      <c r="I2308" t="s">
        <v>6635</v>
      </c>
      <c r="J2308" s="3">
        <v>923136644593</v>
      </c>
      <c r="K2308" t="s">
        <v>34</v>
      </c>
      <c r="L2308" t="s">
        <v>54</v>
      </c>
      <c r="M2308" t="s">
        <v>55</v>
      </c>
      <c r="N2308" t="s">
        <v>37</v>
      </c>
      <c r="O2308" t="s">
        <v>38</v>
      </c>
      <c r="P2308">
        <v>96</v>
      </c>
      <c r="Q2308">
        <f t="shared" si="72"/>
        <v>0.64</v>
      </c>
      <c r="R2308" t="str">
        <f>VLOOKUP(I2308,Sheet7!$A$1:$C$747,2,0)</f>
        <v>36</v>
      </c>
      <c r="S2308" t="str">
        <f>VLOOKUP(I2308,Sheet7!$A$1:$C$747,3,0)</f>
        <v>90%</v>
      </c>
      <c r="T2308">
        <f t="shared" si="73"/>
        <v>0.77</v>
      </c>
      <c r="U2308">
        <v>43702.410775462966</v>
      </c>
      <c r="W2308" t="s">
        <v>56</v>
      </c>
    </row>
    <row r="2309" spans="1:23">
      <c r="A2309" t="s">
        <v>6636</v>
      </c>
      <c r="B2309" t="s">
        <v>3751</v>
      </c>
      <c r="C2309" t="s">
        <v>6637</v>
      </c>
      <c r="D2309" t="s">
        <v>30</v>
      </c>
      <c r="E2309">
        <v>28</v>
      </c>
      <c r="F2309" s="3">
        <v>1350330788367</v>
      </c>
      <c r="G2309" t="s">
        <v>44</v>
      </c>
      <c r="H2309" t="s">
        <v>94</v>
      </c>
      <c r="I2309" t="s">
        <v>6638</v>
      </c>
      <c r="J2309" s="3">
        <v>923136868290</v>
      </c>
      <c r="K2309" t="s">
        <v>34</v>
      </c>
      <c r="L2309" t="s">
        <v>54</v>
      </c>
      <c r="M2309" t="s">
        <v>55</v>
      </c>
      <c r="N2309" t="s">
        <v>37</v>
      </c>
      <c r="O2309" t="s">
        <v>45</v>
      </c>
      <c r="P2309">
        <v>105</v>
      </c>
      <c r="Q2309">
        <f t="shared" si="72"/>
        <v>0.7</v>
      </c>
      <c r="R2309" t="str">
        <f>VLOOKUP(I2309,[1]AllTestsScores!$A$1:$C$1012,2,0)</f>
        <v>16</v>
      </c>
      <c r="S2309" t="str">
        <f>VLOOKUP(I2309,[1]AllTestsScores!$A$1:$C$1012,3,0)</f>
        <v>40%</v>
      </c>
      <c r="T2309">
        <f t="shared" si="73"/>
        <v>0.55000000000000004</v>
      </c>
      <c r="U2309">
        <v>43708.958761574075</v>
      </c>
      <c r="W2309" t="s">
        <v>56</v>
      </c>
    </row>
    <row r="2310" spans="1:23">
      <c r="A2310" t="s">
        <v>6639</v>
      </c>
      <c r="B2310" t="s">
        <v>6640</v>
      </c>
      <c r="C2310" t="s">
        <v>639</v>
      </c>
      <c r="D2310" t="s">
        <v>43</v>
      </c>
      <c r="E2310">
        <v>22</v>
      </c>
      <c r="F2310" s="3">
        <v>1730176956250</v>
      </c>
      <c r="G2310" t="s">
        <v>44</v>
      </c>
      <c r="H2310" t="s">
        <v>38</v>
      </c>
      <c r="I2310" t="s">
        <v>6641</v>
      </c>
      <c r="J2310" s="3">
        <v>923137359909</v>
      </c>
      <c r="K2310" t="s">
        <v>154</v>
      </c>
      <c r="L2310" t="s">
        <v>54</v>
      </c>
      <c r="M2310" t="s">
        <v>36</v>
      </c>
      <c r="O2310" t="s">
        <v>38</v>
      </c>
      <c r="P2310">
        <v>66</v>
      </c>
      <c r="Q2310">
        <f t="shared" si="72"/>
        <v>0.44</v>
      </c>
      <c r="R2310" t="str">
        <f>VLOOKUP(I2310,[1]AllTestsScores!$A$1:$C$1012,2,0)</f>
        <v>9</v>
      </c>
      <c r="S2310" t="str">
        <f>VLOOKUP(I2310,[1]AllTestsScores!$A$1:$C$1012,3,0)</f>
        <v>23%</v>
      </c>
      <c r="T2310">
        <f t="shared" si="73"/>
        <v>0.33500000000000002</v>
      </c>
      <c r="U2310">
        <v>43720.206875000003</v>
      </c>
      <c r="W2310" t="s">
        <v>56</v>
      </c>
    </row>
    <row r="2311" spans="1:23">
      <c r="A2311" t="s">
        <v>6642</v>
      </c>
      <c r="B2311" t="s">
        <v>4386</v>
      </c>
      <c r="C2311" t="s">
        <v>98</v>
      </c>
      <c r="D2311" t="s">
        <v>30</v>
      </c>
      <c r="E2311">
        <v>25</v>
      </c>
      <c r="F2311" s="3">
        <v>2170103128147</v>
      </c>
      <c r="G2311" t="s">
        <v>88</v>
      </c>
      <c r="H2311" t="s">
        <v>461</v>
      </c>
      <c r="I2311" t="s">
        <v>6643</v>
      </c>
      <c r="J2311" s="3">
        <v>3018175002</v>
      </c>
      <c r="K2311" t="s">
        <v>34</v>
      </c>
      <c r="L2311" t="s">
        <v>35</v>
      </c>
      <c r="M2311" t="s">
        <v>48</v>
      </c>
      <c r="N2311" t="s">
        <v>37</v>
      </c>
      <c r="O2311" t="s">
        <v>38</v>
      </c>
      <c r="P2311">
        <v>61</v>
      </c>
      <c r="Q2311">
        <f t="shared" si="72"/>
        <v>0.40666666666666668</v>
      </c>
      <c r="R2311" t="str">
        <f>VLOOKUP(I2311,'[2]All Tests Results'!$A$1:$C$979,2,0)</f>
        <v>21</v>
      </c>
      <c r="S2311" t="str">
        <f>VLOOKUP(I2311,'[2]All Tests Results'!$A$1:$C$979,3,0)</f>
        <v>30%</v>
      </c>
      <c r="T2311">
        <f t="shared" si="73"/>
        <v>0.35333333333333333</v>
      </c>
      <c r="U2311">
        <v>43700.81994212963</v>
      </c>
      <c r="W2311" t="s">
        <v>56</v>
      </c>
    </row>
    <row r="2312" spans="1:23">
      <c r="A2312" t="s">
        <v>6644</v>
      </c>
      <c r="B2312" t="s">
        <v>6645</v>
      </c>
      <c r="C2312" t="s">
        <v>52</v>
      </c>
      <c r="D2312" t="s">
        <v>30</v>
      </c>
      <c r="E2312">
        <v>29</v>
      </c>
      <c r="F2312" s="3">
        <v>170218663477</v>
      </c>
      <c r="G2312" t="s">
        <v>31</v>
      </c>
      <c r="H2312" t="s">
        <v>79</v>
      </c>
      <c r="I2312" t="s">
        <v>6646</v>
      </c>
      <c r="J2312" s="3">
        <v>923137788994</v>
      </c>
      <c r="K2312" t="s">
        <v>34</v>
      </c>
      <c r="L2312" t="s">
        <v>54</v>
      </c>
      <c r="M2312" t="s">
        <v>48</v>
      </c>
      <c r="N2312" t="s">
        <v>37</v>
      </c>
      <c r="O2312" t="s">
        <v>38</v>
      </c>
      <c r="P2312">
        <v>91</v>
      </c>
      <c r="Q2312">
        <f t="shared" si="72"/>
        <v>0.60666666666666669</v>
      </c>
      <c r="T2312">
        <f t="shared" si="73"/>
        <v>0.30333333333333334</v>
      </c>
      <c r="U2312">
        <v>43701.386018518519</v>
      </c>
      <c r="W2312" t="s">
        <v>75</v>
      </c>
    </row>
    <row r="2313" spans="1:23">
      <c r="A2313" t="s">
        <v>6647</v>
      </c>
      <c r="B2313" t="s">
        <v>2025</v>
      </c>
      <c r="C2313" t="s">
        <v>120</v>
      </c>
      <c r="D2313" t="s">
        <v>30</v>
      </c>
      <c r="E2313">
        <v>27</v>
      </c>
      <c r="F2313" s="3">
        <v>1530265896351</v>
      </c>
      <c r="G2313" t="s">
        <v>31</v>
      </c>
      <c r="H2313" t="s">
        <v>99</v>
      </c>
      <c r="I2313" t="s">
        <v>6648</v>
      </c>
      <c r="J2313" s="3">
        <v>923138046007</v>
      </c>
      <c r="K2313" t="s">
        <v>34</v>
      </c>
      <c r="L2313" t="s">
        <v>35</v>
      </c>
      <c r="M2313" t="s">
        <v>48</v>
      </c>
      <c r="N2313" t="s">
        <v>37</v>
      </c>
      <c r="O2313" t="s">
        <v>38</v>
      </c>
      <c r="P2313">
        <v>116</v>
      </c>
      <c r="Q2313">
        <f t="shared" si="72"/>
        <v>0.77333333333333332</v>
      </c>
      <c r="R2313" t="str">
        <f>VLOOKUP(I2313,Sheet7!$A$1:$C$747,2,0)</f>
        <v>40</v>
      </c>
      <c r="S2313" t="str">
        <f>VLOOKUP(I2313,Sheet7!$A$1:$C$747,3,0)</f>
        <v>100%</v>
      </c>
      <c r="T2313">
        <f t="shared" si="73"/>
        <v>0.88666666666666671</v>
      </c>
      <c r="U2313">
        <v>43712.711701388886</v>
      </c>
      <c r="W2313" t="s">
        <v>56</v>
      </c>
    </row>
    <row r="2314" spans="1:23">
      <c r="A2314" t="s">
        <v>6649</v>
      </c>
      <c r="B2314" t="s">
        <v>6650</v>
      </c>
      <c r="C2314" t="s">
        <v>2209</v>
      </c>
      <c r="D2314" t="s">
        <v>30</v>
      </c>
      <c r="E2314">
        <v>23</v>
      </c>
      <c r="F2314" s="3">
        <v>1610223299295</v>
      </c>
      <c r="G2314" t="s">
        <v>31</v>
      </c>
      <c r="H2314" t="s">
        <v>390</v>
      </c>
      <c r="I2314" t="s">
        <v>6651</v>
      </c>
      <c r="J2314" s="3">
        <v>923138080378</v>
      </c>
      <c r="K2314" t="s">
        <v>34</v>
      </c>
      <c r="L2314" t="s">
        <v>54</v>
      </c>
      <c r="M2314" t="s">
        <v>48</v>
      </c>
      <c r="N2314" t="s">
        <v>49</v>
      </c>
      <c r="O2314" t="s">
        <v>38</v>
      </c>
      <c r="P2314">
        <v>92</v>
      </c>
      <c r="Q2314">
        <f t="shared" si="72"/>
        <v>0.61333333333333329</v>
      </c>
      <c r="T2314">
        <f t="shared" si="73"/>
        <v>0.30666666666666664</v>
      </c>
      <c r="U2314">
        <v>43707.660381944443</v>
      </c>
      <c r="W2314" t="s">
        <v>145</v>
      </c>
    </row>
    <row r="2315" spans="1:23">
      <c r="A2315" t="s">
        <v>6652</v>
      </c>
      <c r="B2315" t="s">
        <v>6653</v>
      </c>
      <c r="C2315" t="s">
        <v>1826</v>
      </c>
      <c r="D2315" t="s">
        <v>30</v>
      </c>
      <c r="E2315">
        <v>24</v>
      </c>
      <c r="F2315" s="3">
        <v>1570136130737</v>
      </c>
      <c r="G2315" t="s">
        <v>88</v>
      </c>
      <c r="H2315" t="s">
        <v>417</v>
      </c>
      <c r="I2315" t="s">
        <v>6654</v>
      </c>
      <c r="J2315" s="3">
        <v>923331331888</v>
      </c>
      <c r="K2315" t="s">
        <v>34</v>
      </c>
      <c r="L2315" t="s">
        <v>54</v>
      </c>
      <c r="M2315" t="s">
        <v>48</v>
      </c>
      <c r="N2315" t="s">
        <v>37</v>
      </c>
      <c r="O2315" t="s">
        <v>121</v>
      </c>
      <c r="P2315">
        <v>74</v>
      </c>
      <c r="Q2315">
        <f t="shared" si="72"/>
        <v>0.49333333333333335</v>
      </c>
      <c r="R2315" t="str">
        <f>VLOOKUP(I2315,'[2]All Tests Results'!$A$1:$C$979,2,0)</f>
        <v>26</v>
      </c>
      <c r="S2315" t="str">
        <f>VLOOKUP(I2315,'[2]All Tests Results'!$A$1:$C$979,3,0)</f>
        <v>37%</v>
      </c>
      <c r="T2315">
        <f t="shared" si="73"/>
        <v>0.43166666666666664</v>
      </c>
      <c r="U2315">
        <v>43699.30572916667</v>
      </c>
      <c r="W2315" t="s">
        <v>56</v>
      </c>
    </row>
    <row r="2316" spans="1:23">
      <c r="A2316" t="s">
        <v>6655</v>
      </c>
      <c r="B2316" t="s">
        <v>5888</v>
      </c>
      <c r="C2316" t="s">
        <v>98</v>
      </c>
      <c r="D2316" t="s">
        <v>30</v>
      </c>
      <c r="E2316">
        <v>25</v>
      </c>
      <c r="F2316" s="3">
        <v>6110181499387</v>
      </c>
      <c r="G2316" t="s">
        <v>31</v>
      </c>
      <c r="H2316" t="s">
        <v>107</v>
      </c>
      <c r="I2316" t="s">
        <v>6656</v>
      </c>
      <c r="J2316" s="3">
        <v>923138111683</v>
      </c>
      <c r="K2316" t="s">
        <v>34</v>
      </c>
      <c r="L2316" t="s">
        <v>54</v>
      </c>
      <c r="M2316" t="s">
        <v>48</v>
      </c>
      <c r="N2316" t="s">
        <v>37</v>
      </c>
      <c r="O2316" t="s">
        <v>211</v>
      </c>
      <c r="P2316">
        <v>99</v>
      </c>
      <c r="Q2316">
        <f t="shared" si="72"/>
        <v>0.66</v>
      </c>
      <c r="T2316">
        <f t="shared" si="73"/>
        <v>0.33</v>
      </c>
      <c r="U2316">
        <v>43724.663888888892</v>
      </c>
    </row>
    <row r="2317" spans="1:23">
      <c r="A2317" t="s">
        <v>6657</v>
      </c>
      <c r="B2317" t="s">
        <v>1601</v>
      </c>
      <c r="C2317" t="s">
        <v>120</v>
      </c>
      <c r="D2317" t="s">
        <v>30</v>
      </c>
      <c r="E2317">
        <v>24</v>
      </c>
      <c r="F2317" s="3">
        <v>1310159512897</v>
      </c>
      <c r="G2317" t="s">
        <v>88</v>
      </c>
      <c r="H2317" t="s">
        <v>45</v>
      </c>
      <c r="I2317" t="s">
        <v>6658</v>
      </c>
      <c r="J2317" s="3">
        <v>923138168504</v>
      </c>
      <c r="K2317" t="s">
        <v>34</v>
      </c>
      <c r="L2317" t="s">
        <v>47</v>
      </c>
      <c r="M2317" t="s">
        <v>48</v>
      </c>
      <c r="N2317" t="s">
        <v>37</v>
      </c>
      <c r="O2317" t="s">
        <v>45</v>
      </c>
      <c r="P2317">
        <v>66</v>
      </c>
      <c r="Q2317">
        <f t="shared" si="72"/>
        <v>0.44</v>
      </c>
      <c r="R2317" t="str">
        <f>VLOOKUP(I2317,'[2]All Tests Results'!$A$1:$C$979,2,0)</f>
        <v>28</v>
      </c>
      <c r="S2317" t="str">
        <f>VLOOKUP(I2317,'[2]All Tests Results'!$A$1:$C$979,3,0)</f>
        <v>40%</v>
      </c>
      <c r="T2317">
        <f t="shared" si="73"/>
        <v>0.42000000000000004</v>
      </c>
      <c r="U2317">
        <v>43701.039201388892</v>
      </c>
      <c r="W2317" t="s">
        <v>39</v>
      </c>
    </row>
    <row r="2318" spans="1:23">
      <c r="A2318" t="s">
        <v>6659</v>
      </c>
      <c r="B2318" t="s">
        <v>162</v>
      </c>
      <c r="C2318" t="s">
        <v>812</v>
      </c>
      <c r="D2318" t="s">
        <v>30</v>
      </c>
      <c r="E2318">
        <v>24</v>
      </c>
      <c r="F2318" s="3">
        <v>1610198775915</v>
      </c>
      <c r="G2318" t="s">
        <v>88</v>
      </c>
      <c r="H2318" t="s">
        <v>121</v>
      </c>
      <c r="I2318" t="s">
        <v>6660</v>
      </c>
      <c r="J2318" s="3">
        <v>923401197477</v>
      </c>
      <c r="K2318" t="s">
        <v>34</v>
      </c>
      <c r="L2318" t="s">
        <v>35</v>
      </c>
      <c r="M2318" t="s">
        <v>48</v>
      </c>
      <c r="N2318" t="s">
        <v>37</v>
      </c>
      <c r="O2318" t="s">
        <v>38</v>
      </c>
      <c r="P2318">
        <v>58</v>
      </c>
      <c r="Q2318">
        <f t="shared" si="72"/>
        <v>0.38666666666666666</v>
      </c>
      <c r="R2318" t="str">
        <f>VLOOKUP(I2318,'[2]All Tests Results'!$A$1:$C$979,2,0)</f>
        <v>22</v>
      </c>
      <c r="S2318" t="str">
        <f>VLOOKUP(I2318,'[2]All Tests Results'!$A$1:$C$979,3,0)</f>
        <v>31%</v>
      </c>
      <c r="T2318">
        <f t="shared" si="73"/>
        <v>0.34833333333333333</v>
      </c>
      <c r="U2318">
        <v>43702.516250000001</v>
      </c>
      <c r="W2318" t="s">
        <v>56</v>
      </c>
    </row>
    <row r="2319" spans="1:23">
      <c r="A2319" t="s">
        <v>6661</v>
      </c>
      <c r="B2319" t="s">
        <v>162</v>
      </c>
      <c r="C2319" t="s">
        <v>1182</v>
      </c>
      <c r="D2319" t="s">
        <v>30</v>
      </c>
      <c r="E2319">
        <v>22</v>
      </c>
      <c r="F2319" s="3">
        <v>1730162383811</v>
      </c>
      <c r="G2319" t="s">
        <v>44</v>
      </c>
      <c r="H2319" t="s">
        <v>38</v>
      </c>
      <c r="I2319" t="s">
        <v>6662</v>
      </c>
      <c r="J2319" s="3">
        <v>923138423742</v>
      </c>
      <c r="K2319" t="s">
        <v>34</v>
      </c>
      <c r="L2319" t="s">
        <v>54</v>
      </c>
      <c r="M2319" t="s">
        <v>48</v>
      </c>
      <c r="N2319" t="s">
        <v>37</v>
      </c>
      <c r="O2319" t="s">
        <v>38</v>
      </c>
      <c r="P2319">
        <v>54</v>
      </c>
      <c r="Q2319">
        <f t="shared" si="72"/>
        <v>0.36</v>
      </c>
      <c r="R2319" t="str">
        <f>VLOOKUP(I2319,[1]AllTestsScores!$A$1:$C$1012,2,0)</f>
        <v>8</v>
      </c>
      <c r="S2319" t="str">
        <f>VLOOKUP(I2319,[1]AllTestsScores!$A$1:$C$1012,3,0)</f>
        <v>20%</v>
      </c>
      <c r="T2319">
        <f t="shared" si="73"/>
        <v>0.28000000000000003</v>
      </c>
      <c r="U2319">
        <v>43711.403715277775</v>
      </c>
      <c r="W2319" t="s">
        <v>56</v>
      </c>
    </row>
    <row r="2320" spans="1:23">
      <c r="A2320" t="s">
        <v>6663</v>
      </c>
      <c r="B2320" t="s">
        <v>6664</v>
      </c>
      <c r="C2320" t="s">
        <v>98</v>
      </c>
      <c r="D2320" t="s">
        <v>30</v>
      </c>
      <c r="E2320">
        <v>24</v>
      </c>
      <c r="F2320" s="3">
        <v>1730107432013</v>
      </c>
      <c r="G2320" t="s">
        <v>88</v>
      </c>
      <c r="H2320" t="s">
        <v>296</v>
      </c>
      <c r="I2320" t="s">
        <v>6665</v>
      </c>
      <c r="J2320" s="3">
        <v>3157442921</v>
      </c>
      <c r="K2320" t="s">
        <v>69</v>
      </c>
      <c r="L2320" t="s">
        <v>54</v>
      </c>
      <c r="M2320" t="s">
        <v>48</v>
      </c>
      <c r="N2320" t="s">
        <v>37</v>
      </c>
      <c r="O2320" t="s">
        <v>38</v>
      </c>
      <c r="P2320">
        <v>59</v>
      </c>
      <c r="Q2320">
        <f t="shared" si="72"/>
        <v>0.39333333333333331</v>
      </c>
      <c r="R2320" t="str">
        <f>VLOOKUP(I2320,'[2]All Tests Results'!$A$1:$C$979,2,0)</f>
        <v>21</v>
      </c>
      <c r="S2320" t="str">
        <f>VLOOKUP(I2320,'[2]All Tests Results'!$A$1:$C$979,3,0)</f>
        <v>30%</v>
      </c>
      <c r="T2320">
        <f t="shared" si="73"/>
        <v>0.34666666666666668</v>
      </c>
      <c r="U2320">
        <v>43701.353981481479</v>
      </c>
      <c r="W2320" t="s">
        <v>56</v>
      </c>
    </row>
    <row r="2321" spans="1:24">
      <c r="A2321" t="s">
        <v>6666</v>
      </c>
      <c r="B2321" t="s">
        <v>2843</v>
      </c>
      <c r="C2321" t="s">
        <v>476</v>
      </c>
      <c r="D2321" t="s">
        <v>30</v>
      </c>
      <c r="E2321">
        <v>31</v>
      </c>
      <c r="F2321" s="3">
        <v>1730188114869</v>
      </c>
      <c r="G2321" t="s">
        <v>44</v>
      </c>
      <c r="H2321" t="s">
        <v>38</v>
      </c>
      <c r="I2321" t="s">
        <v>6667</v>
      </c>
      <c r="J2321" s="3">
        <v>923138764429</v>
      </c>
      <c r="K2321" t="s">
        <v>34</v>
      </c>
      <c r="L2321" t="s">
        <v>54</v>
      </c>
      <c r="M2321" t="s">
        <v>48</v>
      </c>
      <c r="N2321" t="s">
        <v>49</v>
      </c>
      <c r="O2321" t="s">
        <v>38</v>
      </c>
      <c r="P2321">
        <v>45</v>
      </c>
      <c r="Q2321">
        <f t="shared" si="72"/>
        <v>0.3</v>
      </c>
      <c r="R2321" t="str">
        <f>VLOOKUP(I2321,[1]AllTestsScores!$A$1:$C$1012,2,0)</f>
        <v>17</v>
      </c>
      <c r="S2321" t="str">
        <f>VLOOKUP(I2321,[1]AllTestsScores!$A$1:$C$1012,3,0)</f>
        <v>43%</v>
      </c>
      <c r="T2321">
        <f t="shared" si="73"/>
        <v>0.36499999999999999</v>
      </c>
      <c r="U2321">
        <v>43703.207905092589</v>
      </c>
      <c r="W2321" t="s">
        <v>56</v>
      </c>
    </row>
    <row r="2322" spans="1:24">
      <c r="A2322" t="s">
        <v>6668</v>
      </c>
      <c r="B2322" t="s">
        <v>6669</v>
      </c>
      <c r="C2322" t="s">
        <v>242</v>
      </c>
      <c r="D2322" t="s">
        <v>30</v>
      </c>
      <c r="E2322">
        <v>23</v>
      </c>
      <c r="F2322" s="3">
        <v>1730160266771</v>
      </c>
      <c r="G2322" t="s">
        <v>88</v>
      </c>
      <c r="H2322" t="s">
        <v>38</v>
      </c>
      <c r="I2322" t="s">
        <v>6670</v>
      </c>
      <c r="J2322" s="3">
        <v>923339363465</v>
      </c>
      <c r="K2322" t="s">
        <v>34</v>
      </c>
      <c r="L2322" t="s">
        <v>54</v>
      </c>
      <c r="M2322" t="s">
        <v>55</v>
      </c>
      <c r="N2322" t="s">
        <v>49</v>
      </c>
      <c r="O2322" t="s">
        <v>38</v>
      </c>
      <c r="P2322">
        <v>68</v>
      </c>
      <c r="Q2322">
        <f t="shared" si="72"/>
        <v>0.45333333333333331</v>
      </c>
      <c r="R2322" t="str">
        <f>VLOOKUP(I2322,'[2]All Tests Results'!$A$1:$C$979,2,0)</f>
        <v>17</v>
      </c>
      <c r="S2322" t="str">
        <f>VLOOKUP(I2322,'[2]All Tests Results'!$A$1:$C$979,3,0)</f>
        <v>24%</v>
      </c>
      <c r="T2322">
        <f t="shared" si="73"/>
        <v>0.34666666666666668</v>
      </c>
      <c r="U2322">
        <v>43699.6171875</v>
      </c>
      <c r="W2322" t="s">
        <v>56</v>
      </c>
    </row>
    <row r="2323" spans="1:24">
      <c r="A2323" t="s">
        <v>6671</v>
      </c>
      <c r="B2323" t="s">
        <v>6672</v>
      </c>
      <c r="C2323" t="s">
        <v>187</v>
      </c>
      <c r="D2323" t="s">
        <v>30</v>
      </c>
      <c r="E2323">
        <v>23</v>
      </c>
      <c r="F2323" s="3">
        <v>1710196934619</v>
      </c>
      <c r="G2323" t="s">
        <v>31</v>
      </c>
      <c r="H2323" t="s">
        <v>32</v>
      </c>
      <c r="I2323" t="s">
        <v>6673</v>
      </c>
      <c r="J2323" s="3">
        <v>923138822598</v>
      </c>
      <c r="K2323" t="s">
        <v>34</v>
      </c>
      <c r="L2323" t="s">
        <v>54</v>
      </c>
      <c r="M2323" t="s">
        <v>55</v>
      </c>
      <c r="N2323" t="s">
        <v>37</v>
      </c>
      <c r="O2323" t="s">
        <v>38</v>
      </c>
      <c r="P2323">
        <v>135</v>
      </c>
      <c r="Q2323">
        <f t="shared" si="72"/>
        <v>0.9</v>
      </c>
      <c r="T2323">
        <f t="shared" si="73"/>
        <v>0.45</v>
      </c>
      <c r="U2323">
        <v>43704.443726851852</v>
      </c>
      <c r="W2323" t="s">
        <v>145</v>
      </c>
    </row>
    <row r="2324" spans="1:24">
      <c r="A2324" t="s">
        <v>6674</v>
      </c>
      <c r="B2324" t="s">
        <v>659</v>
      </c>
      <c r="C2324" t="s">
        <v>6675</v>
      </c>
      <c r="D2324" t="s">
        <v>30</v>
      </c>
      <c r="E2324">
        <v>26</v>
      </c>
      <c r="F2324" s="3">
        <v>1310168477193</v>
      </c>
      <c r="G2324" t="s">
        <v>31</v>
      </c>
      <c r="H2324" t="s">
        <v>45</v>
      </c>
      <c r="I2324" t="s">
        <v>6676</v>
      </c>
      <c r="J2324" s="3">
        <v>923138851215</v>
      </c>
      <c r="K2324" t="s">
        <v>34</v>
      </c>
      <c r="L2324" t="s">
        <v>54</v>
      </c>
      <c r="M2324" t="s">
        <v>55</v>
      </c>
      <c r="N2324" t="s">
        <v>49</v>
      </c>
      <c r="O2324" t="s">
        <v>45</v>
      </c>
      <c r="P2324">
        <v>108</v>
      </c>
      <c r="Q2324">
        <f t="shared" si="72"/>
        <v>0.72</v>
      </c>
      <c r="R2324" t="str">
        <f>VLOOKUP(I2324,Sheet7!$A$1:$C$747,2,0)</f>
        <v>20</v>
      </c>
      <c r="S2324" t="str">
        <f>VLOOKUP(I2324,Sheet7!$A$1:$C$747,3,0)</f>
        <v>50%</v>
      </c>
      <c r="T2324">
        <f t="shared" si="73"/>
        <v>0.61</v>
      </c>
      <c r="U2324">
        <v>43698.794004629628</v>
      </c>
      <c r="W2324" t="s">
        <v>56</v>
      </c>
    </row>
    <row r="2325" spans="1:24">
      <c r="A2325" t="s">
        <v>6677</v>
      </c>
      <c r="B2325" t="s">
        <v>6678</v>
      </c>
      <c r="C2325" t="s">
        <v>98</v>
      </c>
      <c r="D2325" t="s">
        <v>30</v>
      </c>
      <c r="E2325">
        <v>22</v>
      </c>
      <c r="F2325" s="3">
        <v>1710138797759</v>
      </c>
      <c r="G2325" t="s">
        <v>88</v>
      </c>
      <c r="H2325" t="s">
        <v>32</v>
      </c>
      <c r="I2325" t="s">
        <v>6679</v>
      </c>
      <c r="J2325" s="3">
        <v>923138959525</v>
      </c>
      <c r="K2325" t="s">
        <v>34</v>
      </c>
      <c r="L2325" t="s">
        <v>35</v>
      </c>
      <c r="M2325" t="s">
        <v>36</v>
      </c>
      <c r="N2325" t="s">
        <v>37</v>
      </c>
      <c r="O2325" t="s">
        <v>38</v>
      </c>
      <c r="P2325">
        <v>50</v>
      </c>
      <c r="Q2325">
        <f t="shared" si="72"/>
        <v>0.33333333333333331</v>
      </c>
      <c r="T2325">
        <f t="shared" si="73"/>
        <v>0.16666666666666666</v>
      </c>
      <c r="U2325">
        <v>43720.842187499999</v>
      </c>
      <c r="W2325" t="s">
        <v>39</v>
      </c>
    </row>
    <row r="2326" spans="1:24">
      <c r="A2326" t="s">
        <v>6680</v>
      </c>
      <c r="B2326" t="s">
        <v>6681</v>
      </c>
      <c r="C2326" t="s">
        <v>187</v>
      </c>
      <c r="D2326" t="s">
        <v>30</v>
      </c>
      <c r="E2326">
        <v>27</v>
      </c>
      <c r="F2326" s="3">
        <v>1120130021535</v>
      </c>
      <c r="G2326" t="s">
        <v>31</v>
      </c>
      <c r="H2326" t="s">
        <v>252</v>
      </c>
      <c r="I2326" t="s">
        <v>6682</v>
      </c>
      <c r="J2326" s="3">
        <v>923139001958</v>
      </c>
      <c r="K2326" t="s">
        <v>34</v>
      </c>
      <c r="L2326" t="s">
        <v>35</v>
      </c>
      <c r="M2326" t="s">
        <v>55</v>
      </c>
      <c r="N2326" t="s">
        <v>37</v>
      </c>
      <c r="O2326" t="s">
        <v>67</v>
      </c>
      <c r="P2326">
        <v>116</v>
      </c>
      <c r="Q2326">
        <f t="shared" si="72"/>
        <v>0.77333333333333332</v>
      </c>
      <c r="R2326" t="str">
        <f>VLOOKUP(I2326,Sheet7!$A$1:$C$747,2,0)</f>
        <v>30</v>
      </c>
      <c r="S2326" t="str">
        <f>VLOOKUP(I2326,Sheet7!$A$1:$C$747,3,0)</f>
        <v>75%</v>
      </c>
      <c r="T2326">
        <f t="shared" si="73"/>
        <v>0.76166666666666671</v>
      </c>
      <c r="U2326">
        <v>43704.76326388889</v>
      </c>
      <c r="W2326" t="s">
        <v>56</v>
      </c>
    </row>
    <row r="2327" spans="1:24">
      <c r="A2327" t="s">
        <v>6683</v>
      </c>
      <c r="B2327" t="s">
        <v>6684</v>
      </c>
      <c r="C2327" t="s">
        <v>98</v>
      </c>
      <c r="D2327" t="s">
        <v>30</v>
      </c>
      <c r="E2327">
        <v>32</v>
      </c>
      <c r="F2327" s="3">
        <v>1120127378089</v>
      </c>
      <c r="G2327" t="s">
        <v>44</v>
      </c>
      <c r="H2327" t="s">
        <v>252</v>
      </c>
      <c r="I2327" t="s">
        <v>6685</v>
      </c>
      <c r="J2327" s="3">
        <v>923139002269</v>
      </c>
      <c r="K2327" t="s">
        <v>34</v>
      </c>
      <c r="L2327" t="s">
        <v>47</v>
      </c>
      <c r="M2327" t="s">
        <v>48</v>
      </c>
      <c r="N2327" t="s">
        <v>49</v>
      </c>
      <c r="O2327" t="s">
        <v>67</v>
      </c>
      <c r="P2327">
        <v>33</v>
      </c>
      <c r="Q2327">
        <f t="shared" si="72"/>
        <v>0.22</v>
      </c>
      <c r="T2327">
        <f t="shared" si="73"/>
        <v>0.11</v>
      </c>
      <c r="U2327">
        <v>43700.828148148146</v>
      </c>
      <c r="W2327" t="s">
        <v>39</v>
      </c>
    </row>
    <row r="2328" spans="1:24">
      <c r="A2328" t="s">
        <v>6686</v>
      </c>
      <c r="B2328" t="s">
        <v>6687</v>
      </c>
      <c r="C2328" t="s">
        <v>4962</v>
      </c>
      <c r="D2328" t="s">
        <v>30</v>
      </c>
      <c r="E2328">
        <v>30</v>
      </c>
      <c r="F2328" s="3">
        <v>1110189929729</v>
      </c>
      <c r="G2328" t="s">
        <v>88</v>
      </c>
      <c r="H2328" t="s">
        <v>67</v>
      </c>
      <c r="I2328" t="s">
        <v>6688</v>
      </c>
      <c r="J2328" s="3">
        <v>923139008228</v>
      </c>
      <c r="K2328" t="s">
        <v>34</v>
      </c>
      <c r="L2328" t="s">
        <v>54</v>
      </c>
      <c r="M2328" t="s">
        <v>48</v>
      </c>
      <c r="N2328" t="s">
        <v>37</v>
      </c>
      <c r="O2328" t="s">
        <v>67</v>
      </c>
      <c r="P2328">
        <v>46</v>
      </c>
      <c r="Q2328">
        <f t="shared" si="72"/>
        <v>0.30666666666666664</v>
      </c>
      <c r="R2328" t="str">
        <f>VLOOKUP(I2328,'[2]All Tests Results'!$A$1:$C$979,2,0)</f>
        <v>39</v>
      </c>
      <c r="S2328" t="str">
        <f>VLOOKUP(I2328,'[2]All Tests Results'!$A$1:$C$979,3,0)</f>
        <v>56%</v>
      </c>
      <c r="T2328">
        <f t="shared" si="73"/>
        <v>0.43333333333333335</v>
      </c>
      <c r="U2328">
        <v>43699.068287037036</v>
      </c>
      <c r="W2328" t="s">
        <v>56</v>
      </c>
    </row>
    <row r="2329" spans="1:24">
      <c r="A2329" t="s">
        <v>6689</v>
      </c>
      <c r="B2329" t="s">
        <v>6690</v>
      </c>
      <c r="C2329" t="s">
        <v>6691</v>
      </c>
      <c r="D2329" t="s">
        <v>30</v>
      </c>
      <c r="E2329">
        <v>23</v>
      </c>
      <c r="F2329" s="3">
        <v>1730143452525</v>
      </c>
      <c r="G2329" t="s">
        <v>88</v>
      </c>
      <c r="H2329" t="s">
        <v>38</v>
      </c>
      <c r="I2329" t="s">
        <v>6692</v>
      </c>
      <c r="J2329" s="3">
        <v>3329087478</v>
      </c>
      <c r="K2329" t="s">
        <v>69</v>
      </c>
      <c r="L2329" t="s">
        <v>35</v>
      </c>
      <c r="M2329" t="s">
        <v>48</v>
      </c>
      <c r="O2329" t="s">
        <v>38</v>
      </c>
      <c r="P2329">
        <v>39</v>
      </c>
      <c r="Q2329">
        <f t="shared" si="72"/>
        <v>0.26</v>
      </c>
      <c r="R2329" t="str">
        <f>VLOOKUP(I2329,'[2]All Tests Results'!$A$1:$C$979,2,0)</f>
        <v>30</v>
      </c>
      <c r="S2329" t="str">
        <f>VLOOKUP(I2329,'[2]All Tests Results'!$A$1:$C$979,3,0)</f>
        <v>43%</v>
      </c>
      <c r="T2329">
        <f t="shared" si="73"/>
        <v>0.34499999999999997</v>
      </c>
      <c r="U2329">
        <v>43721.279120370367</v>
      </c>
      <c r="W2329" t="s">
        <v>56</v>
      </c>
    </row>
    <row r="2330" spans="1:24">
      <c r="A2330" t="s">
        <v>6693</v>
      </c>
      <c r="B2330" t="s">
        <v>1752</v>
      </c>
      <c r="C2330" t="s">
        <v>6694</v>
      </c>
      <c r="D2330" t="s">
        <v>30</v>
      </c>
      <c r="E2330">
        <v>23</v>
      </c>
      <c r="F2330" s="3">
        <v>1730140773289</v>
      </c>
      <c r="G2330" t="s">
        <v>88</v>
      </c>
      <c r="H2330" t="s">
        <v>38</v>
      </c>
      <c r="I2330" t="s">
        <v>6695</v>
      </c>
      <c r="J2330" s="3">
        <v>923139021294</v>
      </c>
      <c r="K2330" t="s">
        <v>34</v>
      </c>
      <c r="L2330" t="s">
        <v>54</v>
      </c>
      <c r="M2330" t="s">
        <v>48</v>
      </c>
      <c r="N2330" t="s">
        <v>37</v>
      </c>
      <c r="O2330" t="s">
        <v>38</v>
      </c>
      <c r="P2330">
        <v>84</v>
      </c>
      <c r="Q2330">
        <f t="shared" si="72"/>
        <v>0.56000000000000005</v>
      </c>
      <c r="R2330" t="str">
        <f>VLOOKUP(I2330,'[2]All Tests Results'!$A$1:$C$979,2,0)</f>
        <v>1</v>
      </c>
      <c r="S2330" t="str">
        <f>VLOOKUP(I2330,'[2]All Tests Results'!$A$1:$C$979,3,0)</f>
        <v>1%</v>
      </c>
      <c r="T2330">
        <f t="shared" si="73"/>
        <v>0.28500000000000003</v>
      </c>
      <c r="U2330">
        <v>43701.321956018517</v>
      </c>
      <c r="W2330" t="s">
        <v>223</v>
      </c>
      <c r="X2330" t="s">
        <v>224</v>
      </c>
    </row>
    <row r="2331" spans="1:24">
      <c r="A2331" t="s">
        <v>6696</v>
      </c>
      <c r="B2331" t="s">
        <v>6697</v>
      </c>
      <c r="C2331" t="s">
        <v>867</v>
      </c>
      <c r="D2331" t="s">
        <v>43</v>
      </c>
      <c r="E2331">
        <v>21</v>
      </c>
      <c r="F2331" s="3">
        <v>172012968012</v>
      </c>
      <c r="G2331" t="s">
        <v>44</v>
      </c>
      <c r="H2331" t="s">
        <v>79</v>
      </c>
      <c r="I2331" t="s">
        <v>6698</v>
      </c>
      <c r="J2331" s="3">
        <v>923139028045</v>
      </c>
      <c r="K2331" t="s">
        <v>34</v>
      </c>
      <c r="L2331" t="s">
        <v>54</v>
      </c>
      <c r="M2331" t="s">
        <v>55</v>
      </c>
      <c r="O2331" t="s">
        <v>121</v>
      </c>
      <c r="P2331">
        <v>67</v>
      </c>
      <c r="Q2331">
        <f t="shared" si="72"/>
        <v>0.44666666666666666</v>
      </c>
      <c r="T2331">
        <f t="shared" si="73"/>
        <v>0.22333333333333333</v>
      </c>
      <c r="U2331">
        <v>43714.226157407407</v>
      </c>
      <c r="W2331" t="s">
        <v>75</v>
      </c>
    </row>
    <row r="2332" spans="1:24">
      <c r="A2332" t="s">
        <v>6699</v>
      </c>
      <c r="B2332" t="s">
        <v>120</v>
      </c>
      <c r="C2332" t="s">
        <v>161</v>
      </c>
      <c r="D2332" t="s">
        <v>30</v>
      </c>
      <c r="E2332">
        <v>25</v>
      </c>
      <c r="F2332" s="3">
        <v>1620403570237</v>
      </c>
      <c r="G2332" t="s">
        <v>88</v>
      </c>
      <c r="H2332" t="s">
        <v>152</v>
      </c>
      <c r="I2332" t="s">
        <v>6700</v>
      </c>
      <c r="J2332" s="3">
        <v>3460980966</v>
      </c>
      <c r="K2332" t="s">
        <v>34</v>
      </c>
      <c r="L2332" t="s">
        <v>54</v>
      </c>
      <c r="M2332" t="s">
        <v>48</v>
      </c>
      <c r="O2332" t="s">
        <v>38</v>
      </c>
      <c r="P2332">
        <v>63</v>
      </c>
      <c r="Q2332">
        <f t="shared" si="72"/>
        <v>0.42</v>
      </c>
      <c r="R2332" t="str">
        <f>VLOOKUP(I2332,'[2]All Tests Results'!$A$1:$C$979,2,0)</f>
        <v>19</v>
      </c>
      <c r="S2332" t="str">
        <f>VLOOKUP(I2332,'[2]All Tests Results'!$A$1:$C$979,3,0)</f>
        <v>27%</v>
      </c>
      <c r="T2332">
        <f t="shared" si="73"/>
        <v>0.34499999999999997</v>
      </c>
      <c r="U2332">
        <v>43701.623124999998</v>
      </c>
      <c r="W2332" t="s">
        <v>134</v>
      </c>
    </row>
    <row r="2333" spans="1:24">
      <c r="A2333" t="s">
        <v>6701</v>
      </c>
      <c r="B2333" t="s">
        <v>1381</v>
      </c>
      <c r="C2333" t="s">
        <v>162</v>
      </c>
      <c r="D2333" t="s">
        <v>30</v>
      </c>
      <c r="E2333">
        <v>24</v>
      </c>
      <c r="F2333" s="3">
        <v>1610138940371</v>
      </c>
      <c r="G2333" t="s">
        <v>31</v>
      </c>
      <c r="H2333" t="s">
        <v>121</v>
      </c>
      <c r="I2333" t="s">
        <v>6702</v>
      </c>
      <c r="J2333" s="3">
        <v>923139033401</v>
      </c>
      <c r="K2333" t="s">
        <v>34</v>
      </c>
      <c r="L2333" t="s">
        <v>35</v>
      </c>
      <c r="M2333" t="s">
        <v>48</v>
      </c>
      <c r="N2333" t="s">
        <v>37</v>
      </c>
      <c r="O2333" t="s">
        <v>38</v>
      </c>
      <c r="P2333">
        <v>77</v>
      </c>
      <c r="Q2333">
        <f t="shared" si="72"/>
        <v>0.51333333333333331</v>
      </c>
      <c r="T2333">
        <f t="shared" si="73"/>
        <v>0.25666666666666665</v>
      </c>
      <c r="U2333">
        <v>43698.764155092591</v>
      </c>
    </row>
    <row r="2334" spans="1:24">
      <c r="A2334" t="s">
        <v>6703</v>
      </c>
      <c r="B2334" t="s">
        <v>808</v>
      </c>
      <c r="C2334" t="s">
        <v>6704</v>
      </c>
      <c r="D2334" t="s">
        <v>30</v>
      </c>
      <c r="E2334">
        <v>27</v>
      </c>
      <c r="F2334" s="3">
        <v>1610134839903</v>
      </c>
      <c r="G2334" t="s">
        <v>44</v>
      </c>
      <c r="H2334" t="s">
        <v>121</v>
      </c>
      <c r="I2334" t="s">
        <v>6705</v>
      </c>
      <c r="J2334" s="3">
        <v>923139036112</v>
      </c>
      <c r="K2334" t="s">
        <v>34</v>
      </c>
      <c r="L2334" t="s">
        <v>54</v>
      </c>
      <c r="M2334" t="s">
        <v>55</v>
      </c>
      <c r="N2334" t="s">
        <v>49</v>
      </c>
      <c r="O2334" t="s">
        <v>121</v>
      </c>
      <c r="P2334">
        <v>67</v>
      </c>
      <c r="Q2334">
        <f t="shared" si="72"/>
        <v>0.44666666666666666</v>
      </c>
      <c r="R2334" t="str">
        <f>VLOOKUP(I2334,[1]AllTestsScores!$A$1:$C$1012,2,0)</f>
        <v>17</v>
      </c>
      <c r="S2334" t="str">
        <f>VLOOKUP(I2334,[1]AllTestsScores!$A$1:$C$1012,3,0)</f>
        <v>43%</v>
      </c>
      <c r="T2334">
        <f t="shared" si="73"/>
        <v>0.43833333333333335</v>
      </c>
      <c r="U2334">
        <v>43704.247986111113</v>
      </c>
      <c r="W2334" t="s">
        <v>134</v>
      </c>
    </row>
    <row r="2335" spans="1:24">
      <c r="A2335" t="s">
        <v>6706</v>
      </c>
      <c r="B2335" t="s">
        <v>1147</v>
      </c>
      <c r="C2335" t="s">
        <v>295</v>
      </c>
      <c r="D2335" t="s">
        <v>30</v>
      </c>
      <c r="E2335">
        <v>23</v>
      </c>
      <c r="F2335" s="3">
        <v>2120144357663</v>
      </c>
      <c r="G2335" t="s">
        <v>44</v>
      </c>
      <c r="H2335" t="s">
        <v>296</v>
      </c>
      <c r="I2335" t="s">
        <v>6707</v>
      </c>
      <c r="J2335" s="3">
        <v>923139036721</v>
      </c>
      <c r="K2335" t="s">
        <v>34</v>
      </c>
      <c r="L2335" t="s">
        <v>47</v>
      </c>
      <c r="M2335" t="s">
        <v>55</v>
      </c>
      <c r="N2335" t="s">
        <v>49</v>
      </c>
      <c r="O2335" t="s">
        <v>38</v>
      </c>
      <c r="P2335">
        <v>59</v>
      </c>
      <c r="Q2335">
        <f t="shared" si="72"/>
        <v>0.39333333333333331</v>
      </c>
      <c r="R2335" t="str">
        <f>VLOOKUP(I2335,[1]AllTestsScores!$A$1:$C$1012,2,0)</f>
        <v>11</v>
      </c>
      <c r="S2335" t="str">
        <f>VLOOKUP(I2335,[1]AllTestsScores!$A$1:$C$1012,3,0)</f>
        <v>28%</v>
      </c>
      <c r="T2335">
        <f t="shared" si="73"/>
        <v>0.33666666666666667</v>
      </c>
      <c r="U2335">
        <v>43705.091249999998</v>
      </c>
      <c r="W2335" t="s">
        <v>39</v>
      </c>
    </row>
    <row r="2336" spans="1:24">
      <c r="A2336" t="s">
        <v>6708</v>
      </c>
      <c r="B2336" t="s">
        <v>6130</v>
      </c>
      <c r="C2336" t="s">
        <v>98</v>
      </c>
      <c r="D2336" t="s">
        <v>30</v>
      </c>
      <c r="E2336">
        <v>27</v>
      </c>
      <c r="F2336" s="3">
        <v>1110161886487</v>
      </c>
      <c r="G2336" t="s">
        <v>88</v>
      </c>
      <c r="H2336" t="s">
        <v>67</v>
      </c>
      <c r="I2336" t="s">
        <v>6709</v>
      </c>
      <c r="J2336" s="3">
        <v>923139072873</v>
      </c>
      <c r="K2336" t="s">
        <v>34</v>
      </c>
      <c r="L2336" t="s">
        <v>54</v>
      </c>
      <c r="M2336" t="s">
        <v>55</v>
      </c>
      <c r="N2336" t="s">
        <v>49</v>
      </c>
      <c r="O2336" t="s">
        <v>67</v>
      </c>
      <c r="P2336">
        <v>69</v>
      </c>
      <c r="Q2336">
        <f t="shared" si="72"/>
        <v>0.46</v>
      </c>
      <c r="R2336" t="str">
        <f>VLOOKUP(I2336,'[2]All Tests Results'!$A$1:$C$979,2,0)</f>
        <v>5</v>
      </c>
      <c r="S2336" t="str">
        <f>VLOOKUP(I2336,'[2]All Tests Results'!$A$1:$C$979,3,0)</f>
        <v>7%</v>
      </c>
      <c r="T2336">
        <f t="shared" si="73"/>
        <v>0.26500000000000001</v>
      </c>
      <c r="U2336">
        <v>43714.480196759258</v>
      </c>
      <c r="W2336" t="s">
        <v>56</v>
      </c>
    </row>
    <row r="2337" spans="1:24">
      <c r="A2337" t="s">
        <v>6710</v>
      </c>
      <c r="B2337" t="s">
        <v>1036</v>
      </c>
      <c r="C2337" t="s">
        <v>103</v>
      </c>
      <c r="D2337" t="s">
        <v>30</v>
      </c>
      <c r="E2337">
        <v>23</v>
      </c>
      <c r="F2337" s="3">
        <v>1560285198991</v>
      </c>
      <c r="G2337" t="s">
        <v>31</v>
      </c>
      <c r="H2337" t="s">
        <v>73</v>
      </c>
      <c r="I2337" t="s">
        <v>6711</v>
      </c>
      <c r="J2337" s="3">
        <v>923139078543</v>
      </c>
      <c r="K2337" t="s">
        <v>69</v>
      </c>
      <c r="L2337" t="s">
        <v>54</v>
      </c>
      <c r="M2337" t="s">
        <v>48</v>
      </c>
      <c r="N2337" t="s">
        <v>37</v>
      </c>
      <c r="O2337" t="s">
        <v>38</v>
      </c>
      <c r="P2337">
        <v>102</v>
      </c>
      <c r="Q2337">
        <f t="shared" si="72"/>
        <v>0.68</v>
      </c>
      <c r="T2337">
        <f t="shared" si="73"/>
        <v>0.34</v>
      </c>
      <c r="U2337">
        <v>43711.647870370369</v>
      </c>
      <c r="W2337" t="s">
        <v>75</v>
      </c>
    </row>
    <row r="2338" spans="1:24">
      <c r="A2338" t="s">
        <v>6712</v>
      </c>
      <c r="B2338" t="s">
        <v>3903</v>
      </c>
      <c r="C2338" t="s">
        <v>4797</v>
      </c>
      <c r="D2338" t="s">
        <v>30</v>
      </c>
      <c r="E2338">
        <v>23</v>
      </c>
      <c r="F2338" s="3">
        <v>1720122082255</v>
      </c>
      <c r="G2338" t="s">
        <v>44</v>
      </c>
      <c r="H2338" t="s">
        <v>79</v>
      </c>
      <c r="I2338" t="s">
        <v>6713</v>
      </c>
      <c r="J2338" s="3">
        <v>923139081655</v>
      </c>
      <c r="K2338" t="s">
        <v>34</v>
      </c>
      <c r="L2338" t="s">
        <v>54</v>
      </c>
      <c r="M2338" t="s">
        <v>55</v>
      </c>
      <c r="O2338" t="s">
        <v>45</v>
      </c>
      <c r="P2338">
        <v>62</v>
      </c>
      <c r="Q2338">
        <f t="shared" si="72"/>
        <v>0.41333333333333333</v>
      </c>
      <c r="R2338" t="str">
        <f>VLOOKUP(I2338,[1]AllTestsScores!$A$1:$C$1012,2,0)</f>
        <v>11</v>
      </c>
      <c r="S2338" t="str">
        <f>VLOOKUP(I2338,[1]AllTestsScores!$A$1:$C$1012,3,0)</f>
        <v>28%</v>
      </c>
      <c r="T2338">
        <f t="shared" si="73"/>
        <v>0.34666666666666668</v>
      </c>
      <c r="U2338">
        <v>43701.163032407407</v>
      </c>
      <c r="W2338" t="s">
        <v>56</v>
      </c>
    </row>
    <row r="2339" spans="1:24">
      <c r="A2339" t="s">
        <v>6714</v>
      </c>
      <c r="B2339" t="s">
        <v>2840</v>
      </c>
      <c r="C2339" t="s">
        <v>6715</v>
      </c>
      <c r="D2339" t="s">
        <v>30</v>
      </c>
      <c r="E2339">
        <v>21</v>
      </c>
      <c r="F2339" s="3">
        <v>1570141231021</v>
      </c>
      <c r="G2339" t="s">
        <v>88</v>
      </c>
      <c r="H2339" t="s">
        <v>417</v>
      </c>
      <c r="I2339" t="s">
        <v>6716</v>
      </c>
      <c r="J2339" s="3">
        <v>923489198428</v>
      </c>
      <c r="K2339" t="s">
        <v>34</v>
      </c>
      <c r="L2339" t="s">
        <v>54</v>
      </c>
      <c r="M2339" t="s">
        <v>55</v>
      </c>
      <c r="O2339" t="s">
        <v>121</v>
      </c>
      <c r="P2339">
        <v>60</v>
      </c>
      <c r="Q2339">
        <f t="shared" si="72"/>
        <v>0.4</v>
      </c>
      <c r="R2339" t="str">
        <f>VLOOKUP(I2339,'[2]All Tests Results'!$A$1:$C$979,2,0)</f>
        <v>32</v>
      </c>
      <c r="S2339" t="str">
        <f>VLOOKUP(I2339,'[2]All Tests Results'!$A$1:$C$979,3,0)</f>
        <v>46%</v>
      </c>
      <c r="T2339">
        <f t="shared" si="73"/>
        <v>0.43000000000000005</v>
      </c>
      <c r="U2339">
        <v>43702.446377314816</v>
      </c>
      <c r="W2339" t="s">
        <v>56</v>
      </c>
    </row>
    <row r="2340" spans="1:24">
      <c r="A2340" t="s">
        <v>6717</v>
      </c>
      <c r="B2340" t="s">
        <v>6718</v>
      </c>
      <c r="C2340" t="s">
        <v>179</v>
      </c>
      <c r="D2340" t="s">
        <v>30</v>
      </c>
      <c r="E2340">
        <v>29</v>
      </c>
      <c r="F2340" s="3">
        <v>2130309761907</v>
      </c>
      <c r="G2340" t="s">
        <v>88</v>
      </c>
      <c r="H2340" t="s">
        <v>89</v>
      </c>
      <c r="I2340" t="s">
        <v>6719</v>
      </c>
      <c r="J2340" s="3">
        <v>923072296970</v>
      </c>
      <c r="K2340" t="s">
        <v>34</v>
      </c>
      <c r="L2340" t="s">
        <v>35</v>
      </c>
      <c r="M2340" t="s">
        <v>55</v>
      </c>
      <c r="N2340" t="s">
        <v>37</v>
      </c>
      <c r="O2340" t="s">
        <v>38</v>
      </c>
      <c r="P2340">
        <v>48</v>
      </c>
      <c r="Q2340">
        <f t="shared" si="72"/>
        <v>0.32</v>
      </c>
      <c r="R2340" t="str">
        <f>VLOOKUP(I2340,'[2]All Tests Results'!$A$1:$C$979,2,0)</f>
        <v>26</v>
      </c>
      <c r="S2340" t="str">
        <f>VLOOKUP(I2340,'[2]All Tests Results'!$A$1:$C$979,3,0)</f>
        <v>37%</v>
      </c>
      <c r="T2340">
        <f t="shared" si="73"/>
        <v>0.34499999999999997</v>
      </c>
      <c r="U2340">
        <v>43709.726875</v>
      </c>
      <c r="W2340" t="s">
        <v>56</v>
      </c>
    </row>
    <row r="2341" spans="1:24">
      <c r="A2341" t="s">
        <v>6720</v>
      </c>
      <c r="B2341" t="s">
        <v>759</v>
      </c>
      <c r="C2341" t="s">
        <v>6721</v>
      </c>
      <c r="D2341" t="s">
        <v>30</v>
      </c>
      <c r="E2341">
        <v>23</v>
      </c>
      <c r="F2341" s="3">
        <v>1620303576725</v>
      </c>
      <c r="G2341" t="s">
        <v>31</v>
      </c>
      <c r="H2341" t="s">
        <v>152</v>
      </c>
      <c r="I2341" t="s">
        <v>6722</v>
      </c>
      <c r="J2341" s="3">
        <v>923139096053</v>
      </c>
      <c r="K2341" t="s">
        <v>34</v>
      </c>
      <c r="L2341" t="s">
        <v>35</v>
      </c>
      <c r="M2341" t="s">
        <v>55</v>
      </c>
      <c r="N2341" t="s">
        <v>37</v>
      </c>
      <c r="O2341" t="s">
        <v>38</v>
      </c>
      <c r="P2341">
        <v>103</v>
      </c>
      <c r="Q2341">
        <f t="shared" si="72"/>
        <v>0.68666666666666665</v>
      </c>
      <c r="T2341">
        <f t="shared" si="73"/>
        <v>0.34333333333333332</v>
      </c>
      <c r="U2341">
        <v>43703.825972222221</v>
      </c>
      <c r="W2341" t="s">
        <v>145</v>
      </c>
    </row>
    <row r="2342" spans="1:24">
      <c r="A2342" t="s">
        <v>6723</v>
      </c>
      <c r="B2342" t="s">
        <v>6724</v>
      </c>
      <c r="C2342" t="s">
        <v>103</v>
      </c>
      <c r="D2342" t="s">
        <v>30</v>
      </c>
      <c r="E2342">
        <v>29</v>
      </c>
      <c r="F2342" s="3">
        <v>1570292562617</v>
      </c>
      <c r="G2342" t="s">
        <v>88</v>
      </c>
      <c r="H2342" t="s">
        <v>417</v>
      </c>
      <c r="I2342" t="s">
        <v>6725</v>
      </c>
      <c r="J2342" s="3">
        <v>923139099094</v>
      </c>
      <c r="K2342" t="s">
        <v>34</v>
      </c>
      <c r="L2342" t="s">
        <v>47</v>
      </c>
      <c r="M2342" t="s">
        <v>55</v>
      </c>
      <c r="N2342" t="s">
        <v>49</v>
      </c>
      <c r="O2342" t="s">
        <v>38</v>
      </c>
      <c r="P2342">
        <v>79</v>
      </c>
      <c r="Q2342">
        <f t="shared" si="72"/>
        <v>0.52666666666666662</v>
      </c>
      <c r="R2342" t="str">
        <f>VLOOKUP(I2342,'[2]All Tests Results'!$A$1:$C$979,2,0)</f>
        <v>16</v>
      </c>
      <c r="S2342" t="str">
        <f>VLOOKUP(I2342,'[2]All Tests Results'!$A$1:$C$979,3,0)</f>
        <v>23%</v>
      </c>
      <c r="T2342">
        <f t="shared" si="73"/>
        <v>0.3783333333333333</v>
      </c>
      <c r="U2342">
        <v>43698.739201388889</v>
      </c>
      <c r="W2342" t="s">
        <v>39</v>
      </c>
    </row>
    <row r="2343" spans="1:24">
      <c r="A2343" t="s">
        <v>6726</v>
      </c>
      <c r="B2343" t="s">
        <v>809</v>
      </c>
      <c r="C2343" t="s">
        <v>87</v>
      </c>
      <c r="D2343" t="s">
        <v>30</v>
      </c>
      <c r="E2343">
        <v>23</v>
      </c>
      <c r="F2343" s="3">
        <v>1420219223573</v>
      </c>
      <c r="G2343" t="s">
        <v>88</v>
      </c>
      <c r="H2343" t="s">
        <v>107</v>
      </c>
      <c r="I2343" t="s">
        <v>6727</v>
      </c>
      <c r="J2343" s="3">
        <v>923139114502</v>
      </c>
      <c r="K2343" t="s">
        <v>34</v>
      </c>
      <c r="L2343" t="s">
        <v>35</v>
      </c>
      <c r="M2343" t="s">
        <v>48</v>
      </c>
      <c r="O2343" t="s">
        <v>45</v>
      </c>
      <c r="P2343">
        <v>59</v>
      </c>
      <c r="Q2343">
        <f t="shared" si="72"/>
        <v>0.39333333333333331</v>
      </c>
      <c r="T2343">
        <f t="shared" si="73"/>
        <v>0.19666666666666666</v>
      </c>
      <c r="U2343">
        <v>43707.674247685187</v>
      </c>
      <c r="W2343" t="s">
        <v>145</v>
      </c>
    </row>
    <row r="2344" spans="1:24">
      <c r="A2344" t="s">
        <v>6728</v>
      </c>
      <c r="B2344" t="s">
        <v>645</v>
      </c>
      <c r="C2344" t="s">
        <v>98</v>
      </c>
      <c r="D2344" t="s">
        <v>30</v>
      </c>
      <c r="E2344">
        <v>36</v>
      </c>
      <c r="F2344" s="3">
        <v>1720154802823</v>
      </c>
      <c r="G2344" t="s">
        <v>88</v>
      </c>
      <c r="H2344" t="s">
        <v>79</v>
      </c>
      <c r="I2344" t="s">
        <v>6729</v>
      </c>
      <c r="J2344" s="3">
        <v>923139120516</v>
      </c>
      <c r="K2344" t="s">
        <v>34</v>
      </c>
      <c r="L2344" t="s">
        <v>54</v>
      </c>
      <c r="M2344" t="s">
        <v>55</v>
      </c>
      <c r="N2344" t="s">
        <v>49</v>
      </c>
      <c r="O2344" t="s">
        <v>38</v>
      </c>
      <c r="P2344">
        <v>99</v>
      </c>
      <c r="Q2344">
        <f t="shared" si="72"/>
        <v>0.66</v>
      </c>
      <c r="T2344">
        <f t="shared" si="73"/>
        <v>0.33</v>
      </c>
      <c r="U2344">
        <v>43699.089953703704</v>
      </c>
      <c r="W2344" t="s">
        <v>39</v>
      </c>
    </row>
    <row r="2345" spans="1:24">
      <c r="A2345" t="s">
        <v>6730</v>
      </c>
      <c r="B2345" t="s">
        <v>6731</v>
      </c>
      <c r="C2345" t="s">
        <v>944</v>
      </c>
      <c r="D2345" t="s">
        <v>30</v>
      </c>
      <c r="E2345">
        <v>23</v>
      </c>
      <c r="F2345" s="3">
        <v>1730158827333</v>
      </c>
      <c r="G2345" t="s">
        <v>31</v>
      </c>
      <c r="H2345" t="s">
        <v>158</v>
      </c>
      <c r="I2345" t="s">
        <v>6732</v>
      </c>
      <c r="J2345" s="3">
        <v>923139121386</v>
      </c>
      <c r="K2345" t="s">
        <v>34</v>
      </c>
      <c r="L2345" t="s">
        <v>47</v>
      </c>
      <c r="M2345" t="s">
        <v>48</v>
      </c>
      <c r="N2345" t="s">
        <v>37</v>
      </c>
      <c r="O2345" t="s">
        <v>38</v>
      </c>
      <c r="P2345">
        <v>65</v>
      </c>
      <c r="Q2345">
        <f t="shared" si="72"/>
        <v>0.43333333333333335</v>
      </c>
      <c r="T2345">
        <f t="shared" si="73"/>
        <v>0.21666666666666667</v>
      </c>
      <c r="U2345">
        <v>43699.371979166666</v>
      </c>
      <c r="W2345" t="s">
        <v>39</v>
      </c>
    </row>
    <row r="2346" spans="1:24">
      <c r="A2346" t="s">
        <v>6733</v>
      </c>
      <c r="B2346" t="s">
        <v>59</v>
      </c>
      <c r="C2346" t="s">
        <v>6734</v>
      </c>
      <c r="D2346" t="s">
        <v>30</v>
      </c>
      <c r="E2346">
        <v>24</v>
      </c>
      <c r="F2346" s="3">
        <v>1620112592187</v>
      </c>
      <c r="G2346" t="s">
        <v>88</v>
      </c>
      <c r="H2346" t="s">
        <v>152</v>
      </c>
      <c r="I2346" t="s">
        <v>6735</v>
      </c>
      <c r="J2346" s="3">
        <v>923159039604</v>
      </c>
      <c r="K2346" t="s">
        <v>34</v>
      </c>
      <c r="L2346" t="s">
        <v>54</v>
      </c>
      <c r="M2346" t="s">
        <v>48</v>
      </c>
      <c r="O2346" t="s">
        <v>38</v>
      </c>
      <c r="P2346">
        <v>60</v>
      </c>
      <c r="Q2346">
        <f t="shared" si="72"/>
        <v>0.4</v>
      </c>
      <c r="R2346" t="str">
        <f>VLOOKUP(I2346,'[2]All Tests Results'!$A$1:$C$979,2,0)</f>
        <v>20</v>
      </c>
      <c r="S2346" t="str">
        <f>VLOOKUP(I2346,'[2]All Tests Results'!$A$1:$C$979,3,0)</f>
        <v>29%</v>
      </c>
      <c r="T2346">
        <f t="shared" si="73"/>
        <v>0.34499999999999997</v>
      </c>
      <c r="U2346">
        <v>43701.30059027778</v>
      </c>
      <c r="W2346" t="s">
        <v>134</v>
      </c>
    </row>
    <row r="2347" spans="1:24">
      <c r="A2347" t="s">
        <v>6736</v>
      </c>
      <c r="B2347" t="s">
        <v>6737</v>
      </c>
      <c r="C2347" t="s">
        <v>98</v>
      </c>
      <c r="D2347" t="s">
        <v>30</v>
      </c>
      <c r="E2347">
        <v>30</v>
      </c>
      <c r="F2347" s="3">
        <v>1210153495611</v>
      </c>
      <c r="G2347" t="s">
        <v>31</v>
      </c>
      <c r="H2347" t="s">
        <v>336</v>
      </c>
      <c r="I2347" t="s">
        <v>6738</v>
      </c>
      <c r="J2347" s="3">
        <v>923139134547</v>
      </c>
      <c r="K2347" t="s">
        <v>34</v>
      </c>
      <c r="L2347" t="s">
        <v>35</v>
      </c>
      <c r="M2347" t="s">
        <v>36</v>
      </c>
      <c r="N2347" t="s">
        <v>37</v>
      </c>
      <c r="O2347" t="s">
        <v>333</v>
      </c>
      <c r="P2347">
        <v>62</v>
      </c>
      <c r="Q2347">
        <f t="shared" si="72"/>
        <v>0.41333333333333333</v>
      </c>
      <c r="R2347" t="str">
        <f>VLOOKUP(I2347,Sheet7!$A$1:$C$747,2,0)</f>
        <v>23</v>
      </c>
      <c r="S2347" t="str">
        <f>VLOOKUP(I2347,Sheet7!$A$1:$C$747,3,0)</f>
        <v>58%</v>
      </c>
      <c r="T2347">
        <f t="shared" si="73"/>
        <v>0.49666666666666665</v>
      </c>
      <c r="U2347">
        <v>43700.297777777778</v>
      </c>
      <c r="W2347" t="s">
        <v>39</v>
      </c>
    </row>
    <row r="2348" spans="1:24">
      <c r="A2348" t="s">
        <v>6739</v>
      </c>
      <c r="B2348" t="s">
        <v>162</v>
      </c>
      <c r="C2348" t="s">
        <v>4403</v>
      </c>
      <c r="D2348" t="s">
        <v>30</v>
      </c>
      <c r="E2348">
        <v>24</v>
      </c>
      <c r="F2348" s="3">
        <v>1730171390737</v>
      </c>
      <c r="G2348" t="s">
        <v>31</v>
      </c>
      <c r="H2348" t="s">
        <v>38</v>
      </c>
      <c r="I2348" t="s">
        <v>6740</v>
      </c>
      <c r="J2348" s="3">
        <v>923139160998</v>
      </c>
      <c r="K2348" t="s">
        <v>34</v>
      </c>
      <c r="L2348" t="s">
        <v>54</v>
      </c>
      <c r="M2348" t="s">
        <v>55</v>
      </c>
      <c r="N2348" t="s">
        <v>37</v>
      </c>
      <c r="O2348" t="s">
        <v>38</v>
      </c>
      <c r="P2348">
        <v>87</v>
      </c>
      <c r="Q2348">
        <f t="shared" si="72"/>
        <v>0.57999999999999996</v>
      </c>
      <c r="R2348" t="s">
        <v>2175</v>
      </c>
      <c r="S2348" t="s">
        <v>2176</v>
      </c>
      <c r="T2348">
        <f t="shared" si="73"/>
        <v>0.60499999999999998</v>
      </c>
      <c r="U2348">
        <v>43712.754814814813</v>
      </c>
      <c r="W2348" t="s">
        <v>806</v>
      </c>
      <c r="X2348" t="s">
        <v>1333</v>
      </c>
    </row>
    <row r="2349" spans="1:24">
      <c r="A2349" t="s">
        <v>6741</v>
      </c>
      <c r="B2349" t="s">
        <v>957</v>
      </c>
      <c r="C2349" t="s">
        <v>98</v>
      </c>
      <c r="D2349" t="s">
        <v>30</v>
      </c>
      <c r="E2349">
        <v>23</v>
      </c>
      <c r="F2349" s="3">
        <v>1730145195969</v>
      </c>
      <c r="G2349" t="s">
        <v>88</v>
      </c>
      <c r="H2349" t="s">
        <v>38</v>
      </c>
      <c r="I2349" t="s">
        <v>6742</v>
      </c>
      <c r="J2349" s="3">
        <v>923149803583</v>
      </c>
      <c r="K2349" t="s">
        <v>34</v>
      </c>
      <c r="L2349" t="s">
        <v>54</v>
      </c>
      <c r="M2349" t="s">
        <v>48</v>
      </c>
      <c r="N2349" t="s">
        <v>37</v>
      </c>
      <c r="O2349" t="s">
        <v>38</v>
      </c>
      <c r="P2349">
        <v>52</v>
      </c>
      <c r="Q2349">
        <f t="shared" si="72"/>
        <v>0.34666666666666668</v>
      </c>
      <c r="R2349" t="str">
        <f>VLOOKUP(I2349,'[2]All Tests Results'!$A$1:$C$979,2,0)</f>
        <v>24</v>
      </c>
      <c r="S2349" t="str">
        <f>VLOOKUP(I2349,'[2]All Tests Results'!$A$1:$C$979,3,0)</f>
        <v>34%</v>
      </c>
      <c r="T2349">
        <f t="shared" si="73"/>
        <v>0.34333333333333338</v>
      </c>
      <c r="U2349">
        <v>43699.502337962964</v>
      </c>
      <c r="W2349" t="s">
        <v>56</v>
      </c>
    </row>
    <row r="2350" spans="1:24">
      <c r="A2350" t="s">
        <v>6743</v>
      </c>
      <c r="B2350" t="s">
        <v>6744</v>
      </c>
      <c r="C2350" t="s">
        <v>187</v>
      </c>
      <c r="D2350" t="s">
        <v>30</v>
      </c>
      <c r="E2350">
        <v>34</v>
      </c>
      <c r="F2350" s="3">
        <v>1730113335027</v>
      </c>
      <c r="G2350" t="s">
        <v>88</v>
      </c>
      <c r="H2350" t="s">
        <v>38</v>
      </c>
      <c r="I2350" t="s">
        <v>6745</v>
      </c>
      <c r="J2350" s="3">
        <v>923459041629</v>
      </c>
      <c r="K2350" t="s">
        <v>34</v>
      </c>
      <c r="L2350" t="s">
        <v>35</v>
      </c>
      <c r="M2350" t="s">
        <v>48</v>
      </c>
      <c r="N2350" t="s">
        <v>49</v>
      </c>
      <c r="O2350" t="s">
        <v>38</v>
      </c>
      <c r="P2350">
        <v>44</v>
      </c>
      <c r="Q2350">
        <f t="shared" si="72"/>
        <v>0.29333333333333333</v>
      </c>
      <c r="R2350" t="str">
        <f>VLOOKUP(I2350,'[2]All Tests Results'!$A$1:$C$979,2,0)</f>
        <v>27</v>
      </c>
      <c r="S2350" t="str">
        <f>VLOOKUP(I2350,'[2]All Tests Results'!$A$1:$C$979,3,0)</f>
        <v>39%</v>
      </c>
      <c r="T2350">
        <f t="shared" si="73"/>
        <v>0.34166666666666667</v>
      </c>
      <c r="U2350">
        <v>43698.68172453704</v>
      </c>
      <c r="W2350" t="s">
        <v>56</v>
      </c>
    </row>
    <row r="2351" spans="1:24">
      <c r="A2351" t="s">
        <v>6746</v>
      </c>
      <c r="B2351" t="s">
        <v>5604</v>
      </c>
      <c r="C2351" t="s">
        <v>2382</v>
      </c>
      <c r="D2351" t="s">
        <v>30</v>
      </c>
      <c r="E2351">
        <v>21</v>
      </c>
      <c r="F2351" s="3">
        <v>1610183668041</v>
      </c>
      <c r="G2351" t="s">
        <v>31</v>
      </c>
      <c r="H2351" t="s">
        <v>121</v>
      </c>
      <c r="I2351" t="s">
        <v>6747</v>
      </c>
      <c r="J2351" s="3">
        <v>923139174671</v>
      </c>
      <c r="K2351" t="s">
        <v>63</v>
      </c>
      <c r="L2351" t="s">
        <v>54</v>
      </c>
      <c r="M2351" t="s">
        <v>55</v>
      </c>
      <c r="O2351" t="s">
        <v>121</v>
      </c>
      <c r="P2351">
        <v>40</v>
      </c>
      <c r="Q2351">
        <f t="shared" si="72"/>
        <v>0.26666666666666666</v>
      </c>
      <c r="R2351">
        <f>VLOOKUP(I2351,Sheet7!$A$1:$C$747,2,0)</f>
        <v>0</v>
      </c>
      <c r="S2351" t="str">
        <f>VLOOKUP(I2351,Sheet7!$A$1:$C$747,3,0)</f>
        <v>0%</v>
      </c>
      <c r="T2351">
        <f t="shared" si="73"/>
        <v>0.13333333333333333</v>
      </c>
      <c r="U2351">
        <v>43701.326284722221</v>
      </c>
      <c r="W2351" t="s">
        <v>56</v>
      </c>
    </row>
    <row r="2352" spans="1:24">
      <c r="A2352" t="s">
        <v>6748</v>
      </c>
      <c r="B2352" t="s">
        <v>6749</v>
      </c>
      <c r="C2352" t="s">
        <v>295</v>
      </c>
      <c r="D2352" t="s">
        <v>30</v>
      </c>
      <c r="E2352">
        <v>22</v>
      </c>
      <c r="F2352" s="3">
        <v>1730181750501</v>
      </c>
      <c r="G2352" t="s">
        <v>44</v>
      </c>
      <c r="H2352" t="s">
        <v>38</v>
      </c>
      <c r="I2352" t="s">
        <v>6750</v>
      </c>
      <c r="J2352" s="3">
        <v>923139188166</v>
      </c>
      <c r="K2352" t="s">
        <v>34</v>
      </c>
      <c r="L2352" t="s">
        <v>54</v>
      </c>
      <c r="M2352" t="s">
        <v>55</v>
      </c>
      <c r="N2352" t="s">
        <v>37</v>
      </c>
      <c r="O2352" t="s">
        <v>38</v>
      </c>
      <c r="P2352">
        <v>60</v>
      </c>
      <c r="Q2352">
        <f t="shared" si="72"/>
        <v>0.4</v>
      </c>
      <c r="R2352" t="str">
        <f>VLOOKUP(I2352,[1]AllTestsScores!$A$1:$C$1012,2,0)</f>
        <v>14</v>
      </c>
      <c r="S2352" t="str">
        <f>VLOOKUP(I2352,[1]AllTestsScores!$A$1:$C$1012,3,0)</f>
        <v>35%</v>
      </c>
      <c r="T2352">
        <f t="shared" si="73"/>
        <v>0.375</v>
      </c>
      <c r="U2352">
        <v>43711.493391203701</v>
      </c>
      <c r="W2352" t="s">
        <v>56</v>
      </c>
    </row>
    <row r="2353" spans="1:24">
      <c r="A2353" t="s">
        <v>6751</v>
      </c>
      <c r="B2353" t="s">
        <v>1915</v>
      </c>
      <c r="C2353" t="s">
        <v>161</v>
      </c>
      <c r="D2353" t="s">
        <v>30</v>
      </c>
      <c r="E2353">
        <v>21</v>
      </c>
      <c r="F2353" s="3">
        <v>1710281964507</v>
      </c>
      <c r="G2353" t="s">
        <v>44</v>
      </c>
      <c r="H2353" t="s">
        <v>32</v>
      </c>
      <c r="I2353" t="s">
        <v>6752</v>
      </c>
      <c r="J2353" s="3">
        <v>923139195135</v>
      </c>
      <c r="K2353" t="s">
        <v>34</v>
      </c>
      <c r="L2353" t="s">
        <v>54</v>
      </c>
      <c r="M2353" t="s">
        <v>55</v>
      </c>
      <c r="N2353" t="s">
        <v>37</v>
      </c>
      <c r="O2353" t="s">
        <v>38</v>
      </c>
      <c r="P2353">
        <v>100</v>
      </c>
      <c r="Q2353">
        <f t="shared" si="72"/>
        <v>0.66666666666666663</v>
      </c>
      <c r="R2353" t="str">
        <f>VLOOKUP(I2353,[1]AllTestsScores!$A$1:$C$1012,2,0)</f>
        <v>13</v>
      </c>
      <c r="S2353" t="str">
        <f>VLOOKUP(I2353,[1]AllTestsScores!$A$1:$C$1012,3,0)</f>
        <v>33%</v>
      </c>
      <c r="T2353">
        <f t="shared" si="73"/>
        <v>0.49833333333333329</v>
      </c>
      <c r="U2353">
        <v>43730.048622685186</v>
      </c>
      <c r="W2353" t="s">
        <v>56</v>
      </c>
      <c r="X2353" t="s">
        <v>57</v>
      </c>
    </row>
    <row r="2354" spans="1:24">
      <c r="A2354" t="s">
        <v>6753</v>
      </c>
      <c r="B2354" t="s">
        <v>6754</v>
      </c>
      <c r="C2354" t="s">
        <v>382</v>
      </c>
      <c r="D2354" t="s">
        <v>30</v>
      </c>
      <c r="E2354">
        <v>28</v>
      </c>
      <c r="F2354" s="3">
        <v>1730102396657</v>
      </c>
      <c r="G2354" t="s">
        <v>88</v>
      </c>
      <c r="H2354" t="s">
        <v>38</v>
      </c>
      <c r="I2354" t="s">
        <v>6755</v>
      </c>
      <c r="J2354" s="3">
        <v>923139196323</v>
      </c>
      <c r="K2354" t="s">
        <v>34</v>
      </c>
      <c r="L2354" t="s">
        <v>47</v>
      </c>
      <c r="M2354" t="s">
        <v>48</v>
      </c>
      <c r="N2354" t="s">
        <v>49</v>
      </c>
      <c r="O2354" t="s">
        <v>38</v>
      </c>
      <c r="P2354">
        <v>43</v>
      </c>
      <c r="Q2354">
        <f t="shared" si="72"/>
        <v>0.28666666666666668</v>
      </c>
      <c r="R2354" t="str">
        <f>VLOOKUP(I2354,'[2]All Tests Results'!$A$1:$C$979,2,0)</f>
        <v>33</v>
      </c>
      <c r="S2354" t="str">
        <f>VLOOKUP(I2354,'[2]All Tests Results'!$A$1:$C$979,3,0)</f>
        <v>47%</v>
      </c>
      <c r="T2354">
        <f t="shared" si="73"/>
        <v>0.3783333333333333</v>
      </c>
      <c r="U2354">
        <v>43725.200208333335</v>
      </c>
      <c r="W2354" t="s">
        <v>39</v>
      </c>
    </row>
    <row r="2355" spans="1:24">
      <c r="A2355" t="s">
        <v>6756</v>
      </c>
      <c r="B2355" t="s">
        <v>6757</v>
      </c>
      <c r="C2355" t="s">
        <v>6390</v>
      </c>
      <c r="D2355" t="s">
        <v>30</v>
      </c>
      <c r="E2355">
        <v>29</v>
      </c>
      <c r="F2355" s="3">
        <v>1420363008021</v>
      </c>
      <c r="G2355" t="s">
        <v>44</v>
      </c>
      <c r="H2355" t="s">
        <v>107</v>
      </c>
      <c r="I2355" t="s">
        <v>6758</v>
      </c>
      <c r="J2355" s="3">
        <v>923139209468</v>
      </c>
      <c r="K2355" t="s">
        <v>34</v>
      </c>
      <c r="L2355" t="s">
        <v>54</v>
      </c>
      <c r="M2355" t="s">
        <v>48</v>
      </c>
      <c r="N2355" t="s">
        <v>37</v>
      </c>
      <c r="O2355" t="s">
        <v>38</v>
      </c>
      <c r="P2355">
        <v>52</v>
      </c>
      <c r="Q2355">
        <f t="shared" si="72"/>
        <v>0.34666666666666668</v>
      </c>
      <c r="R2355" t="str">
        <f>VLOOKUP(I2355,[1]AllTestsScores!$A$1:$C$1012,2,0)</f>
        <v>6</v>
      </c>
      <c r="S2355" t="str">
        <f>VLOOKUP(I2355,[1]AllTestsScores!$A$1:$C$1012,3,0)</f>
        <v>15%</v>
      </c>
      <c r="T2355">
        <f t="shared" si="73"/>
        <v>0.24833333333333335</v>
      </c>
      <c r="U2355">
        <v>43705.365810185183</v>
      </c>
      <c r="W2355" t="s">
        <v>56</v>
      </c>
    </row>
    <row r="2356" spans="1:24">
      <c r="A2356" t="s">
        <v>6759</v>
      </c>
      <c r="B2356" t="s">
        <v>295</v>
      </c>
      <c r="C2356" t="s">
        <v>103</v>
      </c>
      <c r="D2356" t="s">
        <v>30</v>
      </c>
      <c r="E2356">
        <v>22</v>
      </c>
      <c r="F2356" s="3">
        <v>1620303783439</v>
      </c>
      <c r="G2356" t="s">
        <v>44</v>
      </c>
      <c r="H2356" t="s">
        <v>152</v>
      </c>
      <c r="I2356" t="s">
        <v>6760</v>
      </c>
      <c r="J2356" s="3">
        <v>923139212330</v>
      </c>
      <c r="K2356" t="s">
        <v>34</v>
      </c>
      <c r="L2356" t="s">
        <v>54</v>
      </c>
      <c r="M2356" t="s">
        <v>36</v>
      </c>
      <c r="O2356" t="s">
        <v>38</v>
      </c>
      <c r="P2356">
        <v>70</v>
      </c>
      <c r="Q2356">
        <f t="shared" si="72"/>
        <v>0.46666666666666667</v>
      </c>
      <c r="R2356" t="str">
        <f>VLOOKUP(I2356,[1]AllTestsScores!$A$1:$C$1012,2,0)</f>
        <v>19</v>
      </c>
      <c r="S2356" t="str">
        <f>VLOOKUP(I2356,[1]AllTestsScores!$A$1:$C$1012,3,0)</f>
        <v>48%</v>
      </c>
      <c r="T2356">
        <f t="shared" si="73"/>
        <v>0.47333333333333333</v>
      </c>
      <c r="U2356">
        <v>43731.626215277778</v>
      </c>
      <c r="W2356" t="s">
        <v>56</v>
      </c>
      <c r="X2356" t="s">
        <v>57</v>
      </c>
    </row>
    <row r="2357" spans="1:24">
      <c r="A2357" t="s">
        <v>6761</v>
      </c>
      <c r="B2357" t="s">
        <v>6762</v>
      </c>
      <c r="C2357" t="s">
        <v>98</v>
      </c>
      <c r="D2357" t="s">
        <v>30</v>
      </c>
      <c r="E2357">
        <v>24</v>
      </c>
      <c r="F2357" s="3">
        <v>1610125665631</v>
      </c>
      <c r="G2357" t="s">
        <v>44</v>
      </c>
      <c r="H2357" t="s">
        <v>121</v>
      </c>
      <c r="I2357" t="s">
        <v>6763</v>
      </c>
      <c r="J2357" s="3">
        <v>923139230951</v>
      </c>
      <c r="K2357" t="s">
        <v>34</v>
      </c>
      <c r="L2357" t="s">
        <v>54</v>
      </c>
      <c r="M2357" t="s">
        <v>48</v>
      </c>
      <c r="N2357" t="s">
        <v>37</v>
      </c>
      <c r="O2357" t="s">
        <v>121</v>
      </c>
      <c r="P2357">
        <v>76</v>
      </c>
      <c r="Q2357">
        <f t="shared" si="72"/>
        <v>0.50666666666666671</v>
      </c>
      <c r="R2357" t="str">
        <f>VLOOKUP(I2357,[1]AllTestsScores!$A$1:$C$1012,2,0)</f>
        <v>13</v>
      </c>
      <c r="S2357" t="str">
        <f>VLOOKUP(I2357,[1]AllTestsScores!$A$1:$C$1012,3,0)</f>
        <v>33%</v>
      </c>
      <c r="T2357">
        <f t="shared" si="73"/>
        <v>0.41833333333333333</v>
      </c>
      <c r="U2357">
        <v>43717.452870370369</v>
      </c>
      <c r="W2357" t="s">
        <v>56</v>
      </c>
    </row>
    <row r="2358" spans="1:24">
      <c r="A2358" t="s">
        <v>6764</v>
      </c>
      <c r="B2358" t="s">
        <v>4296</v>
      </c>
      <c r="C2358" t="s">
        <v>120</v>
      </c>
      <c r="D2358" t="s">
        <v>30</v>
      </c>
      <c r="E2358">
        <v>21</v>
      </c>
      <c r="F2358" s="3">
        <v>1540296999323</v>
      </c>
      <c r="G2358" t="s">
        <v>88</v>
      </c>
      <c r="H2358" t="s">
        <v>91</v>
      </c>
      <c r="I2358" t="s">
        <v>6765</v>
      </c>
      <c r="J2358" s="3">
        <v>923139233653</v>
      </c>
      <c r="K2358" t="s">
        <v>34</v>
      </c>
      <c r="L2358" t="s">
        <v>54</v>
      </c>
      <c r="M2358" t="s">
        <v>48</v>
      </c>
      <c r="O2358" t="s">
        <v>91</v>
      </c>
      <c r="P2358">
        <v>72</v>
      </c>
      <c r="Q2358">
        <f t="shared" si="72"/>
        <v>0.48</v>
      </c>
      <c r="T2358">
        <f t="shared" si="73"/>
        <v>0.24</v>
      </c>
      <c r="U2358">
        <v>43700.794733796298</v>
      </c>
      <c r="W2358" t="s">
        <v>75</v>
      </c>
    </row>
    <row r="2359" spans="1:24">
      <c r="A2359" t="s">
        <v>6766</v>
      </c>
      <c r="B2359" t="s">
        <v>2826</v>
      </c>
      <c r="C2359" t="s">
        <v>983</v>
      </c>
      <c r="D2359" t="s">
        <v>30</v>
      </c>
      <c r="E2359">
        <v>27</v>
      </c>
      <c r="F2359" s="3">
        <v>1601239267395</v>
      </c>
      <c r="G2359" t="s">
        <v>31</v>
      </c>
      <c r="H2359" t="s">
        <v>121</v>
      </c>
      <c r="I2359" t="s">
        <v>6767</v>
      </c>
      <c r="J2359" s="3">
        <v>923139235958</v>
      </c>
      <c r="K2359" t="s">
        <v>34</v>
      </c>
      <c r="L2359" t="s">
        <v>54</v>
      </c>
      <c r="M2359" t="s">
        <v>48</v>
      </c>
      <c r="N2359" t="s">
        <v>37</v>
      </c>
      <c r="O2359" t="s">
        <v>121</v>
      </c>
      <c r="P2359">
        <v>126</v>
      </c>
      <c r="Q2359">
        <f t="shared" si="72"/>
        <v>0.84</v>
      </c>
      <c r="R2359" t="str">
        <f>VLOOKUP(I2359,Sheet7!$A$1:$C$747,2,0)</f>
        <v>33</v>
      </c>
      <c r="S2359" t="str">
        <f>VLOOKUP(I2359,Sheet7!$A$1:$C$747,3,0)</f>
        <v>83%</v>
      </c>
      <c r="T2359">
        <f t="shared" si="73"/>
        <v>0.83499999999999996</v>
      </c>
      <c r="U2359">
        <v>43699.178252314814</v>
      </c>
      <c r="W2359" t="s">
        <v>56</v>
      </c>
    </row>
    <row r="2360" spans="1:24">
      <c r="A2360" t="s">
        <v>6768</v>
      </c>
      <c r="B2360" t="s">
        <v>5909</v>
      </c>
      <c r="C2360" t="s">
        <v>274</v>
      </c>
      <c r="D2360" t="s">
        <v>30</v>
      </c>
      <c r="E2360">
        <v>24</v>
      </c>
      <c r="F2360" s="3">
        <v>1730156928087</v>
      </c>
      <c r="G2360" t="s">
        <v>31</v>
      </c>
      <c r="H2360" t="s">
        <v>121</v>
      </c>
      <c r="I2360" t="s">
        <v>6769</v>
      </c>
      <c r="J2360" s="3">
        <v>923139243550</v>
      </c>
      <c r="K2360" t="s">
        <v>34</v>
      </c>
      <c r="L2360" t="s">
        <v>54</v>
      </c>
      <c r="M2360" t="s">
        <v>48</v>
      </c>
      <c r="N2360" t="s">
        <v>37</v>
      </c>
      <c r="O2360" t="s">
        <v>38</v>
      </c>
      <c r="P2360">
        <v>72</v>
      </c>
      <c r="Q2360">
        <f t="shared" si="72"/>
        <v>0.48</v>
      </c>
      <c r="T2360">
        <f t="shared" si="73"/>
        <v>0.24</v>
      </c>
      <c r="U2360">
        <v>43720.789583333331</v>
      </c>
      <c r="W2360" t="s">
        <v>75</v>
      </c>
    </row>
    <row r="2361" spans="1:24">
      <c r="A2361" t="s">
        <v>6770</v>
      </c>
      <c r="B2361" t="s">
        <v>6771</v>
      </c>
      <c r="C2361" t="s">
        <v>103</v>
      </c>
      <c r="D2361" t="s">
        <v>30</v>
      </c>
      <c r="E2361">
        <v>23</v>
      </c>
      <c r="F2361" s="3">
        <v>1730163477669</v>
      </c>
      <c r="G2361" t="s">
        <v>44</v>
      </c>
      <c r="H2361" t="s">
        <v>38</v>
      </c>
      <c r="I2361" t="s">
        <v>6772</v>
      </c>
      <c r="J2361" s="3">
        <v>923139247678</v>
      </c>
      <c r="K2361" t="s">
        <v>34</v>
      </c>
      <c r="L2361" t="s">
        <v>54</v>
      </c>
      <c r="M2361" t="s">
        <v>48</v>
      </c>
      <c r="O2361" t="s">
        <v>38</v>
      </c>
      <c r="P2361">
        <v>69</v>
      </c>
      <c r="Q2361">
        <f t="shared" si="72"/>
        <v>0.46</v>
      </c>
      <c r="T2361">
        <f t="shared" si="73"/>
        <v>0.23</v>
      </c>
      <c r="U2361">
        <v>43703.400092592594</v>
      </c>
      <c r="W2361" t="s">
        <v>75</v>
      </c>
    </row>
    <row r="2362" spans="1:24">
      <c r="A2362" t="s">
        <v>6773</v>
      </c>
      <c r="B2362" t="s">
        <v>3203</v>
      </c>
      <c r="C2362" t="s">
        <v>120</v>
      </c>
      <c r="D2362" t="s">
        <v>30</v>
      </c>
      <c r="E2362">
        <v>23</v>
      </c>
      <c r="F2362" s="3">
        <v>2120116904541</v>
      </c>
      <c r="G2362" t="s">
        <v>31</v>
      </c>
      <c r="H2362" t="s">
        <v>296</v>
      </c>
      <c r="I2362" t="s">
        <v>6774</v>
      </c>
      <c r="J2362" s="3">
        <v>923139250142</v>
      </c>
      <c r="K2362" t="s">
        <v>34</v>
      </c>
      <c r="L2362" t="s">
        <v>54</v>
      </c>
      <c r="M2362" t="s">
        <v>48</v>
      </c>
      <c r="O2362" t="s">
        <v>38</v>
      </c>
      <c r="P2362">
        <v>51</v>
      </c>
      <c r="Q2362">
        <f t="shared" si="72"/>
        <v>0.34</v>
      </c>
      <c r="T2362">
        <f t="shared" si="73"/>
        <v>0.17</v>
      </c>
      <c r="U2362">
        <v>43699.135682870372</v>
      </c>
      <c r="W2362" t="s">
        <v>75</v>
      </c>
    </row>
    <row r="2363" spans="1:24">
      <c r="A2363" t="s">
        <v>6775</v>
      </c>
      <c r="B2363" t="s">
        <v>6776</v>
      </c>
      <c r="C2363" t="s">
        <v>72</v>
      </c>
      <c r="D2363" t="s">
        <v>30</v>
      </c>
      <c r="E2363">
        <v>19</v>
      </c>
      <c r="F2363" s="3">
        <v>1620404168751</v>
      </c>
      <c r="G2363" t="s">
        <v>88</v>
      </c>
      <c r="H2363" t="s">
        <v>152</v>
      </c>
      <c r="I2363" t="s">
        <v>6777</v>
      </c>
      <c r="J2363" s="3">
        <v>923139251851</v>
      </c>
      <c r="K2363" t="s">
        <v>34</v>
      </c>
      <c r="L2363" t="s">
        <v>47</v>
      </c>
      <c r="M2363" t="s">
        <v>48</v>
      </c>
      <c r="N2363" t="s">
        <v>37</v>
      </c>
      <c r="O2363" t="s">
        <v>121</v>
      </c>
      <c r="P2363">
        <v>45</v>
      </c>
      <c r="Q2363">
        <f t="shared" si="72"/>
        <v>0.3</v>
      </c>
      <c r="T2363">
        <f t="shared" si="73"/>
        <v>0.15</v>
      </c>
      <c r="U2363">
        <v>43718.430335648147</v>
      </c>
      <c r="W2363" t="s">
        <v>39</v>
      </c>
    </row>
    <row r="2364" spans="1:24">
      <c r="A2364" t="s">
        <v>6778</v>
      </c>
      <c r="B2364" t="s">
        <v>6779</v>
      </c>
      <c r="C2364" t="s">
        <v>52</v>
      </c>
      <c r="D2364" t="s">
        <v>30</v>
      </c>
      <c r="E2364">
        <v>23</v>
      </c>
      <c r="F2364" s="3">
        <v>1730192688071</v>
      </c>
      <c r="G2364" t="s">
        <v>44</v>
      </c>
      <c r="H2364" t="s">
        <v>38</v>
      </c>
      <c r="I2364" t="s">
        <v>6780</v>
      </c>
      <c r="J2364" s="3">
        <v>923139252453</v>
      </c>
      <c r="K2364" t="s">
        <v>34</v>
      </c>
      <c r="L2364" t="s">
        <v>47</v>
      </c>
      <c r="M2364" t="s">
        <v>48</v>
      </c>
      <c r="O2364" t="s">
        <v>38</v>
      </c>
      <c r="P2364">
        <v>50</v>
      </c>
      <c r="Q2364">
        <f t="shared" si="72"/>
        <v>0.33333333333333331</v>
      </c>
      <c r="R2364" t="str">
        <f>VLOOKUP(I2364,[1]AllTestsScores!$A$1:$C$1012,2,0)</f>
        <v>18</v>
      </c>
      <c r="S2364" t="str">
        <f>VLOOKUP(I2364,[1]AllTestsScores!$A$1:$C$1012,3,0)</f>
        <v>45%</v>
      </c>
      <c r="T2364">
        <f t="shared" si="73"/>
        <v>0.39166666666666666</v>
      </c>
      <c r="U2364">
        <v>43709.673888888887</v>
      </c>
      <c r="W2364" t="s">
        <v>39</v>
      </c>
    </row>
    <row r="2365" spans="1:24">
      <c r="A2365" t="s">
        <v>6781</v>
      </c>
      <c r="B2365" t="s">
        <v>476</v>
      </c>
      <c r="C2365" t="s">
        <v>103</v>
      </c>
      <c r="D2365" t="s">
        <v>30</v>
      </c>
      <c r="E2365">
        <v>24</v>
      </c>
      <c r="F2365" s="3">
        <v>1560703559843</v>
      </c>
      <c r="G2365" t="s">
        <v>88</v>
      </c>
      <c r="H2365" t="s">
        <v>73</v>
      </c>
      <c r="I2365" t="s">
        <v>6782</v>
      </c>
      <c r="J2365" s="3">
        <v>923479484950</v>
      </c>
      <c r="K2365" t="s">
        <v>69</v>
      </c>
      <c r="L2365" t="s">
        <v>35</v>
      </c>
      <c r="M2365" t="s">
        <v>55</v>
      </c>
      <c r="O2365" t="s">
        <v>38</v>
      </c>
      <c r="P2365">
        <v>56</v>
      </c>
      <c r="Q2365">
        <f t="shared" si="72"/>
        <v>0.37333333333333335</v>
      </c>
      <c r="R2365" t="str">
        <f>VLOOKUP(I2365,'[2]All Tests Results'!$A$1:$C$979,2,0)</f>
        <v>22</v>
      </c>
      <c r="S2365" t="str">
        <f>VLOOKUP(I2365,'[2]All Tests Results'!$A$1:$C$979,3,0)</f>
        <v>31%</v>
      </c>
      <c r="T2365">
        <f t="shared" si="73"/>
        <v>0.34166666666666667</v>
      </c>
      <c r="U2365">
        <v>43723.239976851852</v>
      </c>
      <c r="W2365" t="s">
        <v>56</v>
      </c>
    </row>
    <row r="2366" spans="1:24">
      <c r="A2366" t="s">
        <v>6783</v>
      </c>
      <c r="B2366" t="s">
        <v>6784</v>
      </c>
      <c r="C2366" t="s">
        <v>307</v>
      </c>
      <c r="D2366" t="s">
        <v>43</v>
      </c>
      <c r="E2366">
        <v>22</v>
      </c>
      <c r="F2366" s="3">
        <v>1560299096986</v>
      </c>
      <c r="G2366" t="s">
        <v>88</v>
      </c>
      <c r="H2366" t="s">
        <v>73</v>
      </c>
      <c r="I2366" t="s">
        <v>6785</v>
      </c>
      <c r="J2366" s="3">
        <v>3369808891</v>
      </c>
      <c r="K2366" t="s">
        <v>34</v>
      </c>
      <c r="L2366" t="s">
        <v>35</v>
      </c>
      <c r="M2366" t="s">
        <v>48</v>
      </c>
      <c r="O2366" t="s">
        <v>121</v>
      </c>
      <c r="P2366">
        <v>64</v>
      </c>
      <c r="Q2366">
        <f t="shared" si="72"/>
        <v>0.42666666666666669</v>
      </c>
      <c r="R2366" t="str">
        <f>VLOOKUP(I2366,'[2]All Tests Results'!$A$1:$C$979,2,0)</f>
        <v>30</v>
      </c>
      <c r="S2366" t="str">
        <f>VLOOKUP(I2366,'[2]All Tests Results'!$A$1:$C$979,3,0)</f>
        <v>43%</v>
      </c>
      <c r="T2366">
        <f t="shared" si="73"/>
        <v>0.42833333333333334</v>
      </c>
      <c r="U2366">
        <v>43719.647048611114</v>
      </c>
      <c r="W2366" t="s">
        <v>56</v>
      </c>
    </row>
    <row r="2367" spans="1:24">
      <c r="A2367" t="s">
        <v>6786</v>
      </c>
      <c r="B2367" t="s">
        <v>875</v>
      </c>
      <c r="C2367" t="s">
        <v>120</v>
      </c>
      <c r="D2367" t="s">
        <v>30</v>
      </c>
      <c r="E2367">
        <v>30</v>
      </c>
      <c r="F2367" s="3">
        <v>1730149458247</v>
      </c>
      <c r="G2367" t="s">
        <v>44</v>
      </c>
      <c r="H2367" t="s">
        <v>38</v>
      </c>
      <c r="I2367" t="s">
        <v>6787</v>
      </c>
      <c r="J2367" s="3">
        <v>923139263123</v>
      </c>
      <c r="K2367" t="s">
        <v>34</v>
      </c>
      <c r="L2367" t="s">
        <v>47</v>
      </c>
      <c r="M2367" t="s">
        <v>48</v>
      </c>
      <c r="N2367" t="s">
        <v>49</v>
      </c>
      <c r="O2367" t="s">
        <v>38</v>
      </c>
      <c r="P2367">
        <v>65</v>
      </c>
      <c r="Q2367">
        <f t="shared" si="72"/>
        <v>0.43333333333333335</v>
      </c>
      <c r="R2367" t="str">
        <f>VLOOKUP(I2367,[1]AllTestsScores!$A$1:$C$1012,2,0)</f>
        <v>9</v>
      </c>
      <c r="S2367" t="str">
        <f>VLOOKUP(I2367,[1]AllTestsScores!$A$1:$C$1012,3,0)</f>
        <v>23%</v>
      </c>
      <c r="T2367">
        <f t="shared" si="73"/>
        <v>0.33166666666666667</v>
      </c>
      <c r="U2367">
        <v>43702.736458333333</v>
      </c>
      <c r="W2367" t="s">
        <v>39</v>
      </c>
    </row>
    <row r="2368" spans="1:24">
      <c r="A2368" t="s">
        <v>6788</v>
      </c>
      <c r="B2368" t="s">
        <v>3425</v>
      </c>
      <c r="C2368" t="s">
        <v>129</v>
      </c>
      <c r="D2368" t="s">
        <v>30</v>
      </c>
      <c r="E2368">
        <v>21</v>
      </c>
      <c r="F2368" s="3">
        <v>1620147533245</v>
      </c>
      <c r="G2368" t="s">
        <v>44</v>
      </c>
      <c r="H2368" t="s">
        <v>152</v>
      </c>
      <c r="I2368" t="s">
        <v>6789</v>
      </c>
      <c r="J2368" s="3">
        <v>923139266140</v>
      </c>
      <c r="K2368" t="s">
        <v>34</v>
      </c>
      <c r="L2368" t="s">
        <v>54</v>
      </c>
      <c r="M2368" t="s">
        <v>55</v>
      </c>
      <c r="O2368" t="s">
        <v>38</v>
      </c>
      <c r="P2368">
        <v>67</v>
      </c>
      <c r="Q2368">
        <f t="shared" si="72"/>
        <v>0.44666666666666666</v>
      </c>
      <c r="R2368" t="str">
        <f>VLOOKUP(I2368,[1]AllTestsScores!$A$1:$C$1012,2,0)</f>
        <v>18</v>
      </c>
      <c r="S2368" t="str">
        <f>VLOOKUP(I2368,[1]AllTestsScores!$A$1:$C$1012,3,0)</f>
        <v>45%</v>
      </c>
      <c r="T2368">
        <f t="shared" si="73"/>
        <v>0.44833333333333336</v>
      </c>
      <c r="U2368">
        <v>43699.175208333334</v>
      </c>
      <c r="W2368" t="s">
        <v>56</v>
      </c>
    </row>
    <row r="2369" spans="1:24">
      <c r="A2369" t="s">
        <v>6790</v>
      </c>
      <c r="B2369" t="s">
        <v>203</v>
      </c>
      <c r="C2369" t="s">
        <v>742</v>
      </c>
      <c r="D2369" t="s">
        <v>30</v>
      </c>
      <c r="E2369">
        <v>25</v>
      </c>
      <c r="F2369" s="3">
        <v>1730120101045</v>
      </c>
      <c r="G2369" t="s">
        <v>88</v>
      </c>
      <c r="H2369" t="s">
        <v>38</v>
      </c>
      <c r="I2369" t="s">
        <v>6791</v>
      </c>
      <c r="J2369" s="3">
        <v>923349202808</v>
      </c>
      <c r="K2369" t="s">
        <v>34</v>
      </c>
      <c r="L2369" t="s">
        <v>54</v>
      </c>
      <c r="M2369" t="s">
        <v>48</v>
      </c>
      <c r="N2369" t="s">
        <v>37</v>
      </c>
      <c r="O2369" t="s">
        <v>38</v>
      </c>
      <c r="P2369">
        <v>48</v>
      </c>
      <c r="Q2369">
        <f t="shared" si="72"/>
        <v>0.32</v>
      </c>
      <c r="R2369" t="str">
        <f>VLOOKUP(I2369,'[2]All Tests Results'!$A$1:$C$979,2,0)</f>
        <v>25</v>
      </c>
      <c r="S2369" t="str">
        <f>VLOOKUP(I2369,'[2]All Tests Results'!$A$1:$C$979,3,0)</f>
        <v>36%</v>
      </c>
      <c r="T2369">
        <f t="shared" si="73"/>
        <v>0.33999999999999997</v>
      </c>
      <c r="U2369">
        <v>43698.689212962963</v>
      </c>
      <c r="W2369" t="s">
        <v>134</v>
      </c>
    </row>
    <row r="2370" spans="1:24">
      <c r="A2370" t="s">
        <v>6792</v>
      </c>
      <c r="B2370" t="s">
        <v>996</v>
      </c>
      <c r="C2370" t="s">
        <v>444</v>
      </c>
      <c r="D2370" t="s">
        <v>30</v>
      </c>
      <c r="E2370">
        <v>26</v>
      </c>
      <c r="F2370" s="3">
        <v>3520165115955</v>
      </c>
      <c r="G2370" t="s">
        <v>88</v>
      </c>
      <c r="H2370" t="s">
        <v>79</v>
      </c>
      <c r="I2370" t="s">
        <v>6793</v>
      </c>
      <c r="J2370" s="3">
        <v>923159390365</v>
      </c>
      <c r="K2370" t="s">
        <v>63</v>
      </c>
      <c r="L2370" t="s">
        <v>54</v>
      </c>
      <c r="M2370" t="s">
        <v>48</v>
      </c>
      <c r="O2370" t="s">
        <v>38</v>
      </c>
      <c r="P2370">
        <v>40</v>
      </c>
      <c r="Q2370">
        <f t="shared" ref="Q2370:Q2433" si="74">P2370/150</f>
        <v>0.26666666666666666</v>
      </c>
      <c r="R2370" t="str">
        <f>VLOOKUP(I2370,'[2]All Tests Results'!$A$1:$C$979,2,0)</f>
        <v>29</v>
      </c>
      <c r="S2370" t="str">
        <f>VLOOKUP(I2370,'[2]All Tests Results'!$A$1:$C$979,3,0)</f>
        <v>41%</v>
      </c>
      <c r="T2370">
        <f t="shared" ref="T2370:T2433" si="75">(Q2370+S2370)/2</f>
        <v>0.33833333333333332</v>
      </c>
      <c r="U2370">
        <v>43701.709930555553</v>
      </c>
      <c r="W2370" t="s">
        <v>56</v>
      </c>
    </row>
    <row r="2371" spans="1:24">
      <c r="A2371" t="s">
        <v>6794</v>
      </c>
      <c r="B2371" t="s">
        <v>6795</v>
      </c>
      <c r="C2371" t="s">
        <v>98</v>
      </c>
      <c r="D2371" t="s">
        <v>30</v>
      </c>
      <c r="E2371">
        <v>24</v>
      </c>
      <c r="F2371" s="3">
        <v>3740696195669</v>
      </c>
      <c r="G2371" t="s">
        <v>31</v>
      </c>
      <c r="H2371" t="s">
        <v>152</v>
      </c>
      <c r="I2371" t="s">
        <v>6796</v>
      </c>
      <c r="J2371" s="3">
        <v>923139276228</v>
      </c>
      <c r="K2371" t="s">
        <v>154</v>
      </c>
      <c r="L2371" t="s">
        <v>54</v>
      </c>
      <c r="M2371" t="s">
        <v>36</v>
      </c>
      <c r="N2371" t="s">
        <v>37</v>
      </c>
      <c r="O2371" t="s">
        <v>152</v>
      </c>
      <c r="P2371">
        <v>94</v>
      </c>
      <c r="Q2371">
        <f t="shared" si="74"/>
        <v>0.62666666666666671</v>
      </c>
      <c r="T2371">
        <f t="shared" si="75"/>
        <v>0.31333333333333335</v>
      </c>
      <c r="U2371">
        <v>43701.289340277777</v>
      </c>
      <c r="W2371" t="s">
        <v>39</v>
      </c>
    </row>
    <row r="2372" spans="1:24">
      <c r="A2372" t="s">
        <v>6797</v>
      </c>
      <c r="B2372" t="s">
        <v>659</v>
      </c>
      <c r="C2372" t="s">
        <v>103</v>
      </c>
      <c r="D2372" t="s">
        <v>30</v>
      </c>
      <c r="E2372">
        <v>27</v>
      </c>
      <c r="F2372" s="3">
        <v>1560106647961</v>
      </c>
      <c r="G2372" t="s">
        <v>88</v>
      </c>
      <c r="H2372" t="s">
        <v>73</v>
      </c>
      <c r="I2372" t="s">
        <v>6798</v>
      </c>
      <c r="J2372" s="3">
        <v>923423939512</v>
      </c>
      <c r="K2372" t="s">
        <v>34</v>
      </c>
      <c r="L2372" t="s">
        <v>35</v>
      </c>
      <c r="M2372" t="s">
        <v>48</v>
      </c>
      <c r="N2372" t="s">
        <v>37</v>
      </c>
      <c r="O2372" t="s">
        <v>38</v>
      </c>
      <c r="P2372">
        <v>55</v>
      </c>
      <c r="Q2372">
        <f t="shared" si="74"/>
        <v>0.36666666666666664</v>
      </c>
      <c r="R2372" t="str">
        <f>VLOOKUP(I2372,'[2]All Tests Results'!$A$1:$C$979,2,0)</f>
        <v>22</v>
      </c>
      <c r="S2372" t="str">
        <f>VLOOKUP(I2372,'[2]All Tests Results'!$A$1:$C$979,3,0)</f>
        <v>31%</v>
      </c>
      <c r="T2372">
        <f t="shared" si="75"/>
        <v>0.33833333333333332</v>
      </c>
      <c r="U2372">
        <v>43720.22383101852</v>
      </c>
      <c r="W2372" t="s">
        <v>134</v>
      </c>
    </row>
    <row r="2373" spans="1:24">
      <c r="A2373" t="s">
        <v>6799</v>
      </c>
      <c r="B2373" t="s">
        <v>6800</v>
      </c>
      <c r="C2373" t="s">
        <v>72</v>
      </c>
      <c r="D2373" t="s">
        <v>30</v>
      </c>
      <c r="E2373">
        <v>24</v>
      </c>
      <c r="F2373" s="3">
        <v>1720192849845</v>
      </c>
      <c r="G2373" t="s">
        <v>88</v>
      </c>
      <c r="H2373" t="s">
        <v>79</v>
      </c>
      <c r="I2373" t="s">
        <v>6801</v>
      </c>
      <c r="J2373" s="3">
        <v>923139280413</v>
      </c>
      <c r="K2373" t="s">
        <v>154</v>
      </c>
      <c r="L2373" t="s">
        <v>35</v>
      </c>
      <c r="M2373" t="s">
        <v>55</v>
      </c>
      <c r="N2373" t="s">
        <v>37</v>
      </c>
      <c r="O2373" t="s">
        <v>121</v>
      </c>
      <c r="P2373">
        <v>56</v>
      </c>
      <c r="Q2373">
        <f t="shared" si="74"/>
        <v>0.37333333333333335</v>
      </c>
      <c r="T2373">
        <f t="shared" si="75"/>
        <v>0.18666666666666668</v>
      </c>
      <c r="U2373">
        <v>43725.690243055556</v>
      </c>
      <c r="W2373" t="s">
        <v>75</v>
      </c>
    </row>
    <row r="2374" spans="1:24">
      <c r="A2374" t="s">
        <v>6802</v>
      </c>
      <c r="B2374" t="s">
        <v>2831</v>
      </c>
      <c r="C2374" t="s">
        <v>867</v>
      </c>
      <c r="D2374" t="s">
        <v>30</v>
      </c>
      <c r="E2374">
        <v>21</v>
      </c>
      <c r="F2374" s="3">
        <v>1730152642961</v>
      </c>
      <c r="G2374" t="s">
        <v>44</v>
      </c>
      <c r="H2374" t="s">
        <v>152</v>
      </c>
      <c r="I2374" t="s">
        <v>6803</v>
      </c>
      <c r="J2374" s="3">
        <v>923139294892</v>
      </c>
      <c r="K2374" t="s">
        <v>34</v>
      </c>
      <c r="L2374" t="s">
        <v>54</v>
      </c>
      <c r="M2374" t="s">
        <v>55</v>
      </c>
      <c r="O2374" t="s">
        <v>38</v>
      </c>
      <c r="P2374">
        <v>60</v>
      </c>
      <c r="Q2374">
        <f t="shared" si="74"/>
        <v>0.4</v>
      </c>
      <c r="T2374">
        <f t="shared" si="75"/>
        <v>0.2</v>
      </c>
      <c r="U2374">
        <v>43699.714421296296</v>
      </c>
      <c r="W2374" t="s">
        <v>75</v>
      </c>
    </row>
    <row r="2375" spans="1:24">
      <c r="A2375" t="s">
        <v>6804</v>
      </c>
      <c r="B2375" t="s">
        <v>120</v>
      </c>
      <c r="C2375" t="s">
        <v>161</v>
      </c>
      <c r="D2375" t="s">
        <v>30</v>
      </c>
      <c r="E2375">
        <v>22</v>
      </c>
      <c r="F2375" s="3">
        <v>1210161264063</v>
      </c>
      <c r="G2375" t="s">
        <v>44</v>
      </c>
      <c r="H2375" t="s">
        <v>336</v>
      </c>
      <c r="I2375" t="s">
        <v>6805</v>
      </c>
      <c r="J2375" s="3">
        <v>923139306633</v>
      </c>
      <c r="K2375" t="s">
        <v>34</v>
      </c>
      <c r="L2375" t="s">
        <v>54</v>
      </c>
      <c r="M2375" t="s">
        <v>48</v>
      </c>
      <c r="O2375" t="s">
        <v>333</v>
      </c>
      <c r="P2375">
        <v>81</v>
      </c>
      <c r="Q2375">
        <f t="shared" si="74"/>
        <v>0.54</v>
      </c>
      <c r="R2375" t="str">
        <f>VLOOKUP(I2375,[1]AllTestsScores!$A$1:$C$1012,2,0)</f>
        <v>16</v>
      </c>
      <c r="S2375" t="str">
        <f>VLOOKUP(I2375,[1]AllTestsScores!$A$1:$C$1012,3,0)</f>
        <v>40%</v>
      </c>
      <c r="T2375">
        <f t="shared" si="75"/>
        <v>0.47000000000000003</v>
      </c>
      <c r="U2375">
        <v>43726.442349537036</v>
      </c>
      <c r="W2375" t="s">
        <v>56</v>
      </c>
    </row>
    <row r="2376" spans="1:24">
      <c r="A2376" t="s">
        <v>6806</v>
      </c>
      <c r="B2376" t="s">
        <v>6807</v>
      </c>
      <c r="C2376" t="s">
        <v>6808</v>
      </c>
      <c r="D2376" t="s">
        <v>30</v>
      </c>
      <c r="E2376">
        <v>27</v>
      </c>
      <c r="F2376" s="3">
        <v>2170841543837</v>
      </c>
      <c r="G2376" t="s">
        <v>31</v>
      </c>
      <c r="H2376" t="s">
        <v>461</v>
      </c>
      <c r="I2376" t="s">
        <v>6809</v>
      </c>
      <c r="J2376" s="3">
        <v>923139306993</v>
      </c>
      <c r="K2376" t="s">
        <v>34</v>
      </c>
      <c r="L2376" t="s">
        <v>54</v>
      </c>
      <c r="M2376" t="s">
        <v>55</v>
      </c>
      <c r="N2376" t="s">
        <v>49</v>
      </c>
      <c r="O2376" t="s">
        <v>45</v>
      </c>
      <c r="P2376">
        <v>58</v>
      </c>
      <c r="Q2376">
        <f t="shared" si="74"/>
        <v>0.38666666666666666</v>
      </c>
      <c r="T2376">
        <f t="shared" si="75"/>
        <v>0.19333333333333333</v>
      </c>
      <c r="U2376">
        <v>43724.498101851852</v>
      </c>
      <c r="W2376" t="s">
        <v>75</v>
      </c>
    </row>
    <row r="2377" spans="1:24">
      <c r="A2377" t="s">
        <v>6810</v>
      </c>
      <c r="B2377" t="s">
        <v>6811</v>
      </c>
      <c r="C2377" t="s">
        <v>98</v>
      </c>
      <c r="D2377" t="s">
        <v>30</v>
      </c>
      <c r="E2377">
        <v>25</v>
      </c>
      <c r="F2377" s="3">
        <v>1710191004019</v>
      </c>
      <c r="G2377" t="s">
        <v>31</v>
      </c>
      <c r="H2377" t="s">
        <v>32</v>
      </c>
      <c r="I2377" t="s">
        <v>6812</v>
      </c>
      <c r="J2377" s="3">
        <v>923139324113</v>
      </c>
      <c r="K2377" t="s">
        <v>34</v>
      </c>
      <c r="L2377" t="s">
        <v>47</v>
      </c>
      <c r="M2377" t="s">
        <v>48</v>
      </c>
      <c r="N2377" t="s">
        <v>37</v>
      </c>
      <c r="O2377" t="s">
        <v>38</v>
      </c>
      <c r="P2377">
        <v>36</v>
      </c>
      <c r="Q2377">
        <f t="shared" si="74"/>
        <v>0.24</v>
      </c>
      <c r="T2377">
        <f t="shared" si="75"/>
        <v>0.12</v>
      </c>
      <c r="U2377">
        <v>43700.05064814815</v>
      </c>
      <c r="W2377" t="s">
        <v>39</v>
      </c>
    </row>
    <row r="2378" spans="1:24">
      <c r="A2378" t="s">
        <v>6813</v>
      </c>
      <c r="B2378" t="s">
        <v>6814</v>
      </c>
      <c r="C2378" t="s">
        <v>5760</v>
      </c>
      <c r="D2378" t="s">
        <v>30</v>
      </c>
      <c r="E2378">
        <v>24</v>
      </c>
      <c r="F2378" s="3">
        <v>1730117558267</v>
      </c>
      <c r="G2378" t="s">
        <v>88</v>
      </c>
      <c r="H2378" t="s">
        <v>38</v>
      </c>
      <c r="I2378" t="s">
        <v>6815</v>
      </c>
      <c r="J2378" s="3">
        <v>923139329080</v>
      </c>
      <c r="K2378" t="s">
        <v>34</v>
      </c>
      <c r="L2378" t="s">
        <v>54</v>
      </c>
      <c r="M2378" t="s">
        <v>55</v>
      </c>
      <c r="N2378" t="s">
        <v>49</v>
      </c>
      <c r="O2378" t="s">
        <v>38</v>
      </c>
      <c r="P2378">
        <v>87</v>
      </c>
      <c r="Q2378">
        <f t="shared" si="74"/>
        <v>0.57999999999999996</v>
      </c>
      <c r="R2378" t="str">
        <f>VLOOKUP(I2378,'[2]All Tests Results'!$A$1:$C$979,2,0)</f>
        <v>23</v>
      </c>
      <c r="S2378" t="str">
        <f>VLOOKUP(I2378,'[2]All Tests Results'!$A$1:$C$979,3,0)</f>
        <v>33%</v>
      </c>
      <c r="T2378">
        <f t="shared" si="75"/>
        <v>0.45499999999999996</v>
      </c>
      <c r="U2378">
        <v>43703.618252314816</v>
      </c>
      <c r="W2378" t="s">
        <v>223</v>
      </c>
      <c r="X2378" t="s">
        <v>224</v>
      </c>
    </row>
    <row r="2379" spans="1:24">
      <c r="A2379" t="s">
        <v>6816</v>
      </c>
      <c r="B2379" t="s">
        <v>6817</v>
      </c>
      <c r="C2379" t="s">
        <v>29</v>
      </c>
      <c r="D2379" t="s">
        <v>30</v>
      </c>
      <c r="E2379">
        <v>24</v>
      </c>
      <c r="F2379" s="3">
        <v>1730126427733</v>
      </c>
      <c r="G2379" t="s">
        <v>88</v>
      </c>
      <c r="H2379" t="s">
        <v>45</v>
      </c>
      <c r="I2379" t="s">
        <v>6818</v>
      </c>
      <c r="J2379" s="3">
        <v>923139337428</v>
      </c>
      <c r="K2379" t="s">
        <v>34</v>
      </c>
      <c r="L2379" t="s">
        <v>54</v>
      </c>
      <c r="M2379" t="s">
        <v>55</v>
      </c>
      <c r="N2379" t="s">
        <v>49</v>
      </c>
      <c r="O2379" t="s">
        <v>45</v>
      </c>
      <c r="P2379">
        <v>64</v>
      </c>
      <c r="Q2379">
        <f t="shared" si="74"/>
        <v>0.42666666666666669</v>
      </c>
      <c r="T2379">
        <f t="shared" si="75"/>
        <v>0.21333333333333335</v>
      </c>
      <c r="U2379">
        <v>43707.72552083333</v>
      </c>
      <c r="W2379" t="s">
        <v>145</v>
      </c>
    </row>
    <row r="2380" spans="1:24">
      <c r="A2380" t="s">
        <v>6819</v>
      </c>
      <c r="B2380" t="s">
        <v>1840</v>
      </c>
      <c r="C2380" t="s">
        <v>103</v>
      </c>
      <c r="D2380" t="s">
        <v>30</v>
      </c>
      <c r="E2380">
        <v>26</v>
      </c>
      <c r="F2380" s="3">
        <v>2260142139609</v>
      </c>
      <c r="G2380" t="s">
        <v>31</v>
      </c>
      <c r="H2380" t="s">
        <v>331</v>
      </c>
      <c r="I2380" t="s">
        <v>6820</v>
      </c>
      <c r="J2380" s="3">
        <v>923139341730</v>
      </c>
      <c r="K2380" t="s">
        <v>34</v>
      </c>
      <c r="L2380" t="s">
        <v>54</v>
      </c>
      <c r="M2380" t="s">
        <v>48</v>
      </c>
      <c r="N2380" t="s">
        <v>49</v>
      </c>
      <c r="O2380" t="s">
        <v>333</v>
      </c>
      <c r="P2380">
        <v>106</v>
      </c>
      <c r="Q2380">
        <f t="shared" si="74"/>
        <v>0.70666666666666667</v>
      </c>
      <c r="T2380">
        <f t="shared" si="75"/>
        <v>0.35333333333333333</v>
      </c>
      <c r="U2380">
        <v>43699.10701388889</v>
      </c>
      <c r="W2380" t="s">
        <v>75</v>
      </c>
    </row>
    <row r="2381" spans="1:24">
      <c r="A2381" t="s">
        <v>6821</v>
      </c>
      <c r="B2381" t="s">
        <v>6822</v>
      </c>
      <c r="C2381" t="s">
        <v>497</v>
      </c>
      <c r="D2381" t="s">
        <v>30</v>
      </c>
      <c r="E2381">
        <v>23</v>
      </c>
      <c r="F2381" s="3">
        <v>2120167454939</v>
      </c>
      <c r="G2381" t="s">
        <v>44</v>
      </c>
      <c r="H2381" t="s">
        <v>296</v>
      </c>
      <c r="I2381" t="s">
        <v>6823</v>
      </c>
      <c r="J2381" s="3">
        <v>923139379424</v>
      </c>
      <c r="K2381" t="s">
        <v>63</v>
      </c>
      <c r="L2381" t="s">
        <v>35</v>
      </c>
      <c r="M2381" t="s">
        <v>36</v>
      </c>
      <c r="N2381" t="s">
        <v>37</v>
      </c>
      <c r="O2381" t="s">
        <v>38</v>
      </c>
      <c r="P2381">
        <v>8</v>
      </c>
      <c r="Q2381">
        <f t="shared" si="74"/>
        <v>5.3333333333333337E-2</v>
      </c>
      <c r="T2381">
        <f t="shared" si="75"/>
        <v>2.6666666666666668E-2</v>
      </c>
      <c r="U2381">
        <v>43700.470949074072</v>
      </c>
      <c r="W2381" t="s">
        <v>39</v>
      </c>
    </row>
    <row r="2382" spans="1:24">
      <c r="A2382" t="s">
        <v>6824</v>
      </c>
      <c r="B2382" t="s">
        <v>209</v>
      </c>
      <c r="C2382" t="s">
        <v>2048</v>
      </c>
      <c r="D2382" t="s">
        <v>30</v>
      </c>
      <c r="E2382">
        <v>23</v>
      </c>
      <c r="F2382" s="3">
        <v>1720157782539</v>
      </c>
      <c r="G2382" t="s">
        <v>88</v>
      </c>
      <c r="H2382" t="s">
        <v>79</v>
      </c>
      <c r="I2382" t="s">
        <v>6825</v>
      </c>
      <c r="J2382" s="3">
        <v>3018761467</v>
      </c>
      <c r="K2382" t="s">
        <v>34</v>
      </c>
      <c r="L2382" t="s">
        <v>54</v>
      </c>
      <c r="M2382" t="s">
        <v>55</v>
      </c>
      <c r="O2382" t="s">
        <v>121</v>
      </c>
      <c r="P2382">
        <v>68</v>
      </c>
      <c r="Q2382">
        <f t="shared" si="74"/>
        <v>0.45333333333333331</v>
      </c>
      <c r="R2382" t="str">
        <f>VLOOKUP(I2382,'[2]All Tests Results'!$A$1:$C$979,2,0)</f>
        <v>28</v>
      </c>
      <c r="S2382" t="str">
        <f>VLOOKUP(I2382,'[2]All Tests Results'!$A$1:$C$979,3,0)</f>
        <v>40%</v>
      </c>
      <c r="T2382">
        <f t="shared" si="75"/>
        <v>0.42666666666666664</v>
      </c>
      <c r="U2382">
        <v>43704.836365740739</v>
      </c>
      <c r="W2382" t="s">
        <v>56</v>
      </c>
    </row>
    <row r="2383" spans="1:24">
      <c r="A2383" t="s">
        <v>6826</v>
      </c>
      <c r="B2383" t="s">
        <v>6827</v>
      </c>
      <c r="C2383" t="s">
        <v>179</v>
      </c>
      <c r="D2383" t="s">
        <v>30</v>
      </c>
      <c r="E2383">
        <v>26</v>
      </c>
      <c r="F2383" s="3">
        <v>1610303455305</v>
      </c>
      <c r="G2383" t="s">
        <v>88</v>
      </c>
      <c r="H2383" t="s">
        <v>121</v>
      </c>
      <c r="I2383" t="s">
        <v>6828</v>
      </c>
      <c r="J2383" s="3">
        <v>923139383474</v>
      </c>
      <c r="K2383" t="s">
        <v>34</v>
      </c>
      <c r="L2383" t="s">
        <v>54</v>
      </c>
      <c r="M2383" t="s">
        <v>55</v>
      </c>
      <c r="N2383" t="s">
        <v>37</v>
      </c>
      <c r="O2383" t="s">
        <v>45</v>
      </c>
      <c r="P2383">
        <v>67</v>
      </c>
      <c r="Q2383">
        <f t="shared" si="74"/>
        <v>0.44666666666666666</v>
      </c>
      <c r="R2383" t="str">
        <f>VLOOKUP(I2383,'[2]All Tests Results'!$A$1:$C$979,2,0)</f>
        <v>25</v>
      </c>
      <c r="S2383" t="str">
        <f>VLOOKUP(I2383,'[2]All Tests Results'!$A$1:$C$979,3,0)</f>
        <v>36%</v>
      </c>
      <c r="T2383">
        <f t="shared" si="75"/>
        <v>0.40333333333333332</v>
      </c>
      <c r="U2383">
        <v>43712.387291666666</v>
      </c>
      <c r="W2383" t="s">
        <v>56</v>
      </c>
    </row>
    <row r="2384" spans="1:24">
      <c r="A2384" t="s">
        <v>6829</v>
      </c>
      <c r="B2384" t="s">
        <v>59</v>
      </c>
      <c r="C2384" t="s">
        <v>6830</v>
      </c>
      <c r="D2384" t="s">
        <v>30</v>
      </c>
      <c r="E2384">
        <v>27</v>
      </c>
      <c r="F2384" s="3">
        <v>2120118148555</v>
      </c>
      <c r="G2384" t="s">
        <v>88</v>
      </c>
      <c r="H2384" t="s">
        <v>296</v>
      </c>
      <c r="I2384" t="s">
        <v>6831</v>
      </c>
      <c r="J2384" s="3">
        <v>923139707620</v>
      </c>
      <c r="K2384" t="s">
        <v>34</v>
      </c>
      <c r="L2384" t="s">
        <v>54</v>
      </c>
      <c r="M2384" t="s">
        <v>55</v>
      </c>
      <c r="N2384" t="s">
        <v>49</v>
      </c>
      <c r="O2384" t="s">
        <v>38</v>
      </c>
      <c r="P2384">
        <v>47</v>
      </c>
      <c r="Q2384">
        <f t="shared" si="74"/>
        <v>0.31333333333333335</v>
      </c>
      <c r="R2384" t="str">
        <f>VLOOKUP(I2384,'[2]All Tests Results'!$A$1:$C$979,2,0)</f>
        <v>25</v>
      </c>
      <c r="S2384" t="str">
        <f>VLOOKUP(I2384,'[2]All Tests Results'!$A$1:$C$979,3,0)</f>
        <v>36%</v>
      </c>
      <c r="T2384">
        <f t="shared" si="75"/>
        <v>0.33666666666666667</v>
      </c>
      <c r="U2384">
        <v>43700.426157407404</v>
      </c>
      <c r="W2384" t="s">
        <v>56</v>
      </c>
    </row>
    <row r="2385" spans="1:23">
      <c r="A2385" t="s">
        <v>6832</v>
      </c>
      <c r="B2385" t="s">
        <v>940</v>
      </c>
      <c r="C2385" t="s">
        <v>476</v>
      </c>
      <c r="D2385" t="s">
        <v>30</v>
      </c>
      <c r="E2385">
        <v>28</v>
      </c>
      <c r="F2385" s="3">
        <v>1730199870537</v>
      </c>
      <c r="G2385" t="s">
        <v>44</v>
      </c>
      <c r="H2385" t="s">
        <v>38</v>
      </c>
      <c r="I2385" t="s">
        <v>6833</v>
      </c>
      <c r="J2385" s="3">
        <v>923139398408</v>
      </c>
      <c r="K2385" t="s">
        <v>34</v>
      </c>
      <c r="L2385" t="s">
        <v>54</v>
      </c>
      <c r="M2385" t="s">
        <v>36</v>
      </c>
      <c r="N2385" t="s">
        <v>37</v>
      </c>
      <c r="O2385" t="s">
        <v>38</v>
      </c>
      <c r="P2385">
        <v>58</v>
      </c>
      <c r="Q2385">
        <f t="shared" si="74"/>
        <v>0.38666666666666666</v>
      </c>
      <c r="T2385">
        <f t="shared" si="75"/>
        <v>0.19333333333333333</v>
      </c>
      <c r="U2385">
        <v>43699.256539351853</v>
      </c>
      <c r="W2385" t="s">
        <v>39</v>
      </c>
    </row>
    <row r="2386" spans="1:23">
      <c r="A2386" t="s">
        <v>6834</v>
      </c>
      <c r="B2386" t="s">
        <v>6835</v>
      </c>
      <c r="C2386" t="s">
        <v>3269</v>
      </c>
      <c r="D2386" t="s">
        <v>30</v>
      </c>
      <c r="E2386">
        <v>29</v>
      </c>
      <c r="F2386" s="3">
        <v>1620280017361</v>
      </c>
      <c r="G2386" t="s">
        <v>44</v>
      </c>
      <c r="H2386" t="s">
        <v>152</v>
      </c>
      <c r="I2386" t="s">
        <v>6836</v>
      </c>
      <c r="J2386" s="3">
        <v>923139400433</v>
      </c>
      <c r="K2386" t="s">
        <v>34</v>
      </c>
      <c r="L2386" t="s">
        <v>47</v>
      </c>
      <c r="M2386" t="s">
        <v>48</v>
      </c>
      <c r="N2386" t="s">
        <v>49</v>
      </c>
      <c r="O2386" t="s">
        <v>38</v>
      </c>
      <c r="P2386">
        <v>48</v>
      </c>
      <c r="Q2386">
        <f t="shared" si="74"/>
        <v>0.32</v>
      </c>
      <c r="R2386" t="str">
        <f>VLOOKUP(I2386,[1]AllTestsScores!$A$1:$C$1012,2,0)</f>
        <v>6</v>
      </c>
      <c r="S2386" t="str">
        <f>VLOOKUP(I2386,[1]AllTestsScores!$A$1:$C$1012,3,0)</f>
        <v>15%</v>
      </c>
      <c r="T2386">
        <f t="shared" si="75"/>
        <v>0.23499999999999999</v>
      </c>
      <c r="U2386">
        <v>43700.396122685182</v>
      </c>
      <c r="W2386" t="s">
        <v>39</v>
      </c>
    </row>
    <row r="2387" spans="1:23">
      <c r="A2387" t="s">
        <v>6837</v>
      </c>
      <c r="B2387" t="s">
        <v>6838</v>
      </c>
      <c r="C2387" t="s">
        <v>98</v>
      </c>
      <c r="D2387" t="s">
        <v>30</v>
      </c>
      <c r="E2387">
        <v>19</v>
      </c>
      <c r="F2387" s="3">
        <v>1730192390187</v>
      </c>
      <c r="G2387" t="s">
        <v>31</v>
      </c>
      <c r="H2387" t="s">
        <v>38</v>
      </c>
      <c r="I2387" t="s">
        <v>6839</v>
      </c>
      <c r="J2387" s="3">
        <v>923139404977</v>
      </c>
      <c r="K2387" t="s">
        <v>34</v>
      </c>
      <c r="L2387" t="s">
        <v>47</v>
      </c>
      <c r="M2387" t="s">
        <v>55</v>
      </c>
      <c r="N2387" t="s">
        <v>37</v>
      </c>
      <c r="O2387" t="s">
        <v>38</v>
      </c>
      <c r="P2387">
        <v>55</v>
      </c>
      <c r="Q2387">
        <f t="shared" si="74"/>
        <v>0.36666666666666664</v>
      </c>
      <c r="R2387" t="str">
        <f>VLOOKUP(I2387,Sheet7!$A$1:$C$747,2,0)</f>
        <v>12</v>
      </c>
      <c r="S2387" t="str">
        <f>VLOOKUP(I2387,Sheet7!$A$1:$C$747,3,0)</f>
        <v>30%</v>
      </c>
      <c r="T2387">
        <f t="shared" si="75"/>
        <v>0.33333333333333331</v>
      </c>
      <c r="U2387">
        <v>43699.515601851854</v>
      </c>
      <c r="W2387" t="s">
        <v>39</v>
      </c>
    </row>
    <row r="2388" spans="1:23">
      <c r="A2388" t="s">
        <v>6840</v>
      </c>
      <c r="B2388" t="s">
        <v>6841</v>
      </c>
      <c r="C2388" t="s">
        <v>52</v>
      </c>
      <c r="D2388" t="s">
        <v>30</v>
      </c>
      <c r="E2388">
        <v>21</v>
      </c>
      <c r="F2388" s="3">
        <v>1560703670443</v>
      </c>
      <c r="G2388" t="s">
        <v>88</v>
      </c>
      <c r="H2388" t="s">
        <v>109</v>
      </c>
      <c r="I2388" t="s">
        <v>6842</v>
      </c>
      <c r="J2388" s="3">
        <v>923480154541</v>
      </c>
      <c r="K2388" t="s">
        <v>34</v>
      </c>
      <c r="L2388" t="s">
        <v>35</v>
      </c>
      <c r="M2388" t="s">
        <v>55</v>
      </c>
      <c r="O2388" t="s">
        <v>121</v>
      </c>
      <c r="P2388">
        <v>45</v>
      </c>
      <c r="Q2388">
        <f t="shared" si="74"/>
        <v>0.3</v>
      </c>
      <c r="R2388" t="str">
        <f>VLOOKUP(I2388,'[2]All Tests Results'!$A$1:$C$979,2,0)</f>
        <v>38</v>
      </c>
      <c r="S2388" t="str">
        <f>VLOOKUP(I2388,'[2]All Tests Results'!$A$1:$C$979,3,0)</f>
        <v>54%</v>
      </c>
      <c r="T2388">
        <f t="shared" si="75"/>
        <v>0.42000000000000004</v>
      </c>
      <c r="U2388">
        <v>43716.217152777775</v>
      </c>
      <c r="W2388" t="s">
        <v>56</v>
      </c>
    </row>
    <row r="2389" spans="1:23">
      <c r="A2389" t="s">
        <v>6843</v>
      </c>
      <c r="B2389" t="s">
        <v>6844</v>
      </c>
      <c r="C2389" t="s">
        <v>187</v>
      </c>
      <c r="D2389" t="s">
        <v>30</v>
      </c>
      <c r="E2389">
        <v>24</v>
      </c>
      <c r="F2389" s="3">
        <v>1610151063499</v>
      </c>
      <c r="G2389" t="s">
        <v>31</v>
      </c>
      <c r="H2389" t="s">
        <v>121</v>
      </c>
      <c r="I2389" t="s">
        <v>6845</v>
      </c>
      <c r="J2389" s="3">
        <v>923139405722</v>
      </c>
      <c r="K2389" t="s">
        <v>34</v>
      </c>
      <c r="L2389" t="s">
        <v>47</v>
      </c>
      <c r="M2389" t="s">
        <v>55</v>
      </c>
      <c r="N2389" t="s">
        <v>49</v>
      </c>
      <c r="O2389" t="s">
        <v>121</v>
      </c>
      <c r="P2389">
        <v>60</v>
      </c>
      <c r="Q2389">
        <f t="shared" si="74"/>
        <v>0.4</v>
      </c>
      <c r="T2389">
        <f t="shared" si="75"/>
        <v>0.2</v>
      </c>
      <c r="U2389">
        <v>43710.27857638889</v>
      </c>
      <c r="W2389" t="s">
        <v>39</v>
      </c>
    </row>
    <row r="2390" spans="1:23">
      <c r="A2390" t="s">
        <v>6846</v>
      </c>
      <c r="B2390" t="s">
        <v>6847</v>
      </c>
      <c r="C2390" t="s">
        <v>98</v>
      </c>
      <c r="D2390" t="s">
        <v>30</v>
      </c>
      <c r="E2390">
        <v>27</v>
      </c>
      <c r="F2390" s="3">
        <v>1620229827195</v>
      </c>
      <c r="G2390" t="s">
        <v>44</v>
      </c>
      <c r="H2390" t="s">
        <v>152</v>
      </c>
      <c r="I2390" t="s">
        <v>6848</v>
      </c>
      <c r="J2390" s="3">
        <v>923139417943</v>
      </c>
      <c r="K2390" t="s">
        <v>154</v>
      </c>
      <c r="L2390" t="s">
        <v>54</v>
      </c>
      <c r="M2390" t="s">
        <v>55</v>
      </c>
      <c r="O2390" t="s">
        <v>73</v>
      </c>
      <c r="P2390">
        <v>41</v>
      </c>
      <c r="Q2390">
        <f t="shared" si="74"/>
        <v>0.27333333333333332</v>
      </c>
      <c r="T2390">
        <f t="shared" si="75"/>
        <v>0.13666666666666666</v>
      </c>
      <c r="U2390">
        <v>43699.340960648151</v>
      </c>
      <c r="W2390" t="s">
        <v>145</v>
      </c>
    </row>
    <row r="2391" spans="1:23">
      <c r="A2391" t="s">
        <v>6849</v>
      </c>
      <c r="B2391" t="s">
        <v>6850</v>
      </c>
      <c r="C2391" t="s">
        <v>98</v>
      </c>
      <c r="D2391" t="s">
        <v>30</v>
      </c>
      <c r="E2391">
        <v>20</v>
      </c>
      <c r="F2391" s="3">
        <v>1710138101671</v>
      </c>
      <c r="G2391" t="s">
        <v>88</v>
      </c>
      <c r="H2391" t="s">
        <v>32</v>
      </c>
      <c r="I2391" t="s">
        <v>6851</v>
      </c>
      <c r="J2391" s="3">
        <v>923361557791</v>
      </c>
      <c r="K2391" t="s">
        <v>34</v>
      </c>
      <c r="L2391" t="s">
        <v>35</v>
      </c>
      <c r="M2391" t="s">
        <v>55</v>
      </c>
      <c r="O2391" t="s">
        <v>38</v>
      </c>
      <c r="P2391">
        <v>56</v>
      </c>
      <c r="Q2391">
        <f t="shared" si="74"/>
        <v>0.37333333333333335</v>
      </c>
      <c r="R2391" t="str">
        <f>VLOOKUP(I2391,'[2]All Tests Results'!$A$1:$C$979,2,0)</f>
        <v>21</v>
      </c>
      <c r="S2391" t="str">
        <f>VLOOKUP(I2391,'[2]All Tests Results'!$A$1:$C$979,3,0)</f>
        <v>30%</v>
      </c>
      <c r="T2391">
        <f t="shared" si="75"/>
        <v>0.33666666666666667</v>
      </c>
      <c r="U2391">
        <v>43701.548333333332</v>
      </c>
      <c r="W2391" t="s">
        <v>134</v>
      </c>
    </row>
    <row r="2392" spans="1:23">
      <c r="A2392" t="s">
        <v>6852</v>
      </c>
      <c r="B2392" t="s">
        <v>1150</v>
      </c>
      <c r="C2392" t="s">
        <v>306</v>
      </c>
      <c r="D2392" t="s">
        <v>30</v>
      </c>
      <c r="E2392">
        <v>21</v>
      </c>
      <c r="F2392" s="3">
        <v>1610180820515</v>
      </c>
      <c r="G2392" t="s">
        <v>44</v>
      </c>
      <c r="H2392" t="s">
        <v>121</v>
      </c>
      <c r="I2392" t="s">
        <v>6853</v>
      </c>
      <c r="J2392" s="3">
        <v>923139429000</v>
      </c>
      <c r="K2392" t="s">
        <v>34</v>
      </c>
      <c r="L2392" t="s">
        <v>35</v>
      </c>
      <c r="M2392" t="s">
        <v>48</v>
      </c>
      <c r="O2392" t="s">
        <v>121</v>
      </c>
      <c r="P2392">
        <v>32</v>
      </c>
      <c r="Q2392">
        <f t="shared" si="74"/>
        <v>0.21333333333333335</v>
      </c>
      <c r="T2392">
        <f t="shared" si="75"/>
        <v>0.10666666666666667</v>
      </c>
      <c r="U2392">
        <v>43701.728865740741</v>
      </c>
      <c r="W2392" t="s">
        <v>75</v>
      </c>
    </row>
    <row r="2393" spans="1:23">
      <c r="A2393" t="s">
        <v>6854</v>
      </c>
      <c r="B2393" t="s">
        <v>3203</v>
      </c>
      <c r="C2393" t="s">
        <v>120</v>
      </c>
      <c r="D2393" t="s">
        <v>30</v>
      </c>
      <c r="E2393">
        <v>24</v>
      </c>
      <c r="F2393" s="3">
        <v>1730105560551</v>
      </c>
      <c r="G2393" t="s">
        <v>31</v>
      </c>
      <c r="H2393" t="s">
        <v>38</v>
      </c>
      <c r="I2393" t="s">
        <v>6855</v>
      </c>
      <c r="J2393" s="3">
        <v>923139445123</v>
      </c>
      <c r="K2393" t="s">
        <v>34</v>
      </c>
      <c r="L2393" t="s">
        <v>54</v>
      </c>
      <c r="M2393" t="s">
        <v>55</v>
      </c>
      <c r="N2393" t="s">
        <v>37</v>
      </c>
      <c r="O2393" t="s">
        <v>38</v>
      </c>
      <c r="P2393">
        <v>78</v>
      </c>
      <c r="Q2393">
        <f t="shared" si="74"/>
        <v>0.52</v>
      </c>
      <c r="R2393" t="str">
        <f>VLOOKUP(I2393,Sheet7!$A$1:$C$747,2,0)</f>
        <v>34</v>
      </c>
      <c r="S2393" t="str">
        <f>VLOOKUP(I2393,Sheet7!$A$1:$C$747,3,0)</f>
        <v>85%</v>
      </c>
      <c r="T2393">
        <f t="shared" si="75"/>
        <v>0.68500000000000005</v>
      </c>
      <c r="U2393">
        <v>43713.25104166667</v>
      </c>
      <c r="W2393" t="s">
        <v>56</v>
      </c>
    </row>
    <row r="2394" spans="1:23">
      <c r="A2394" t="s">
        <v>6856</v>
      </c>
      <c r="B2394" t="s">
        <v>809</v>
      </c>
      <c r="C2394" t="s">
        <v>98</v>
      </c>
      <c r="D2394" t="s">
        <v>30</v>
      </c>
      <c r="E2394">
        <v>21</v>
      </c>
      <c r="F2394" s="3">
        <v>1730117371523</v>
      </c>
      <c r="G2394" t="s">
        <v>44</v>
      </c>
      <c r="H2394" t="s">
        <v>38</v>
      </c>
      <c r="I2394" t="s">
        <v>6857</v>
      </c>
      <c r="J2394" s="3">
        <v>923139446744</v>
      </c>
      <c r="K2394" t="s">
        <v>34</v>
      </c>
      <c r="L2394" t="s">
        <v>54</v>
      </c>
      <c r="M2394" t="s">
        <v>55</v>
      </c>
      <c r="N2394" t="s">
        <v>37</v>
      </c>
      <c r="O2394" t="s">
        <v>38</v>
      </c>
      <c r="P2394">
        <v>66</v>
      </c>
      <c r="Q2394">
        <f t="shared" si="74"/>
        <v>0.44</v>
      </c>
      <c r="R2394" t="str">
        <f>VLOOKUP(I2394,[1]AllTestsScores!$A$1:$C$1012,2,0)</f>
        <v>22</v>
      </c>
      <c r="S2394" t="str">
        <f>VLOOKUP(I2394,[1]AllTestsScores!$A$1:$C$1012,3,0)</f>
        <v>55%</v>
      </c>
      <c r="T2394">
        <f t="shared" si="75"/>
        <v>0.495</v>
      </c>
      <c r="U2394">
        <v>43702.261331018519</v>
      </c>
      <c r="W2394" t="s">
        <v>56</v>
      </c>
    </row>
    <row r="2395" spans="1:23">
      <c r="A2395" t="s">
        <v>6858</v>
      </c>
      <c r="B2395" t="s">
        <v>6859</v>
      </c>
      <c r="C2395" t="s">
        <v>98</v>
      </c>
      <c r="D2395" t="s">
        <v>30</v>
      </c>
      <c r="E2395">
        <v>24</v>
      </c>
      <c r="F2395" s="3">
        <v>1310143517543</v>
      </c>
      <c r="G2395" t="s">
        <v>44</v>
      </c>
      <c r="H2395" t="s">
        <v>547</v>
      </c>
      <c r="I2395" t="s">
        <v>6860</v>
      </c>
      <c r="J2395" s="3">
        <v>923139447225</v>
      </c>
      <c r="K2395" t="s">
        <v>34</v>
      </c>
      <c r="L2395" t="s">
        <v>54</v>
      </c>
      <c r="M2395" t="s">
        <v>55</v>
      </c>
      <c r="N2395" t="s">
        <v>37</v>
      </c>
      <c r="O2395" t="s">
        <v>45</v>
      </c>
      <c r="P2395">
        <v>111</v>
      </c>
      <c r="Q2395">
        <f t="shared" si="74"/>
        <v>0.74</v>
      </c>
      <c r="T2395">
        <f t="shared" si="75"/>
        <v>0.37</v>
      </c>
      <c r="U2395">
        <v>43699.362708333334</v>
      </c>
      <c r="W2395" t="s">
        <v>75</v>
      </c>
    </row>
    <row r="2396" spans="1:23">
      <c r="A2396" t="s">
        <v>6861</v>
      </c>
      <c r="B2396" t="s">
        <v>6862</v>
      </c>
      <c r="C2396" t="s">
        <v>161</v>
      </c>
      <c r="D2396" t="s">
        <v>30</v>
      </c>
      <c r="E2396">
        <v>20</v>
      </c>
      <c r="F2396" s="3">
        <v>1710101151431</v>
      </c>
      <c r="G2396" t="s">
        <v>44</v>
      </c>
      <c r="H2396" t="s">
        <v>32</v>
      </c>
      <c r="I2396" t="s">
        <v>6863</v>
      </c>
      <c r="J2396" s="3">
        <v>923139447958</v>
      </c>
      <c r="K2396" t="s">
        <v>34</v>
      </c>
      <c r="L2396" t="s">
        <v>35</v>
      </c>
      <c r="M2396" t="s">
        <v>55</v>
      </c>
      <c r="O2396" t="s">
        <v>38</v>
      </c>
      <c r="P2396">
        <v>50</v>
      </c>
      <c r="Q2396">
        <f t="shared" si="74"/>
        <v>0.33333333333333331</v>
      </c>
      <c r="T2396">
        <f t="shared" si="75"/>
        <v>0.16666666666666666</v>
      </c>
      <c r="U2396">
        <v>43699.668981481482</v>
      </c>
      <c r="W2396" t="s">
        <v>75</v>
      </c>
    </row>
    <row r="2397" spans="1:23">
      <c r="A2397" t="s">
        <v>6864</v>
      </c>
      <c r="B2397" t="s">
        <v>6865</v>
      </c>
      <c r="C2397" t="s">
        <v>98</v>
      </c>
      <c r="D2397" t="s">
        <v>30</v>
      </c>
      <c r="E2397">
        <v>32</v>
      </c>
      <c r="F2397" s="3">
        <v>112139325157</v>
      </c>
      <c r="G2397" t="s">
        <v>31</v>
      </c>
      <c r="H2397" t="s">
        <v>252</v>
      </c>
      <c r="I2397" t="s">
        <v>6866</v>
      </c>
      <c r="J2397" s="3">
        <v>923139449755</v>
      </c>
      <c r="K2397" t="s">
        <v>34</v>
      </c>
      <c r="L2397" t="s">
        <v>47</v>
      </c>
      <c r="M2397" t="s">
        <v>48</v>
      </c>
      <c r="N2397" t="s">
        <v>49</v>
      </c>
      <c r="O2397" t="s">
        <v>67</v>
      </c>
      <c r="P2397">
        <v>69</v>
      </c>
      <c r="Q2397">
        <f t="shared" si="74"/>
        <v>0.46</v>
      </c>
      <c r="R2397" t="str">
        <f>VLOOKUP(I2397,Sheet7!$A$1:$C$747,2,0)</f>
        <v>29</v>
      </c>
      <c r="S2397" t="str">
        <f>VLOOKUP(I2397,Sheet7!$A$1:$C$747,3,0)</f>
        <v>73%</v>
      </c>
      <c r="T2397">
        <f t="shared" si="75"/>
        <v>0.59499999999999997</v>
      </c>
      <c r="U2397">
        <v>43701.623217592591</v>
      </c>
      <c r="W2397" t="s">
        <v>39</v>
      </c>
    </row>
    <row r="2398" spans="1:23">
      <c r="A2398" t="s">
        <v>6867</v>
      </c>
      <c r="B2398" t="s">
        <v>335</v>
      </c>
      <c r="C2398" t="s">
        <v>98</v>
      </c>
      <c r="D2398" t="s">
        <v>30</v>
      </c>
      <c r="E2398">
        <v>30</v>
      </c>
      <c r="F2398" s="3">
        <v>1610109538673</v>
      </c>
      <c r="G2398" t="s">
        <v>88</v>
      </c>
      <c r="H2398" t="s">
        <v>38</v>
      </c>
      <c r="I2398" t="s">
        <v>6868</v>
      </c>
      <c r="J2398" s="3">
        <v>923339844502</v>
      </c>
      <c r="K2398" t="s">
        <v>154</v>
      </c>
      <c r="L2398" t="s">
        <v>54</v>
      </c>
      <c r="M2398" t="s">
        <v>48</v>
      </c>
      <c r="N2398" t="s">
        <v>49</v>
      </c>
      <c r="O2398" t="s">
        <v>38</v>
      </c>
      <c r="P2398">
        <v>54</v>
      </c>
      <c r="Q2398">
        <f t="shared" si="74"/>
        <v>0.36</v>
      </c>
      <c r="R2398" t="str">
        <f>VLOOKUP(I2398,'[2]All Tests Results'!$A$1:$C$979,2,0)</f>
        <v>22</v>
      </c>
      <c r="S2398" t="str">
        <f>VLOOKUP(I2398,'[2]All Tests Results'!$A$1:$C$979,3,0)</f>
        <v>31%</v>
      </c>
      <c r="T2398">
        <f t="shared" si="75"/>
        <v>0.33499999999999996</v>
      </c>
      <c r="U2398">
        <v>43703.501527777778</v>
      </c>
      <c r="W2398" t="s">
        <v>56</v>
      </c>
    </row>
    <row r="2399" spans="1:23">
      <c r="A2399" t="s">
        <v>6869</v>
      </c>
      <c r="B2399" t="s">
        <v>59</v>
      </c>
      <c r="C2399" t="s">
        <v>2748</v>
      </c>
      <c r="D2399" t="s">
        <v>30</v>
      </c>
      <c r="E2399">
        <v>23</v>
      </c>
      <c r="F2399" s="3">
        <v>1610121347131</v>
      </c>
      <c r="G2399" t="s">
        <v>31</v>
      </c>
      <c r="H2399" t="s">
        <v>121</v>
      </c>
      <c r="I2399" t="s">
        <v>6870</v>
      </c>
      <c r="J2399" s="3">
        <v>923139495296</v>
      </c>
      <c r="K2399" t="s">
        <v>34</v>
      </c>
      <c r="L2399" t="s">
        <v>47</v>
      </c>
      <c r="M2399" t="s">
        <v>55</v>
      </c>
      <c r="O2399" t="s">
        <v>121</v>
      </c>
      <c r="P2399">
        <v>46</v>
      </c>
      <c r="Q2399">
        <f t="shared" si="74"/>
        <v>0.30666666666666664</v>
      </c>
      <c r="R2399" t="str">
        <f>VLOOKUP(I2399,Sheet7!$A$1:$C$747,2,0)</f>
        <v>29</v>
      </c>
      <c r="S2399" t="str">
        <f>VLOOKUP(I2399,Sheet7!$A$1:$C$747,3,0)</f>
        <v>73%</v>
      </c>
      <c r="T2399">
        <f t="shared" si="75"/>
        <v>0.51833333333333331</v>
      </c>
      <c r="U2399">
        <v>43703.23033564815</v>
      </c>
      <c r="W2399" t="s">
        <v>39</v>
      </c>
    </row>
    <row r="2400" spans="1:23">
      <c r="A2400" t="s">
        <v>6871</v>
      </c>
      <c r="B2400" t="s">
        <v>6872</v>
      </c>
      <c r="C2400" t="s">
        <v>72</v>
      </c>
      <c r="D2400" t="s">
        <v>30</v>
      </c>
      <c r="E2400">
        <v>24</v>
      </c>
      <c r="F2400" s="3">
        <v>1610101753707</v>
      </c>
      <c r="G2400" t="s">
        <v>44</v>
      </c>
      <c r="H2400" t="s">
        <v>121</v>
      </c>
      <c r="I2400" t="s">
        <v>6873</v>
      </c>
      <c r="J2400" s="3">
        <v>923139497980</v>
      </c>
      <c r="K2400" t="s">
        <v>34</v>
      </c>
      <c r="L2400" t="s">
        <v>35</v>
      </c>
      <c r="M2400" t="s">
        <v>48</v>
      </c>
      <c r="N2400" t="s">
        <v>37</v>
      </c>
      <c r="O2400" t="s">
        <v>121</v>
      </c>
      <c r="P2400">
        <v>102</v>
      </c>
      <c r="Q2400">
        <f t="shared" si="74"/>
        <v>0.68</v>
      </c>
      <c r="T2400">
        <f t="shared" si="75"/>
        <v>0.34</v>
      </c>
      <c r="U2400">
        <v>43699.332291666666</v>
      </c>
      <c r="W2400" t="s">
        <v>145</v>
      </c>
    </row>
    <row r="2401" spans="1:24">
      <c r="A2401" t="s">
        <v>6874</v>
      </c>
      <c r="B2401" t="s">
        <v>6875</v>
      </c>
      <c r="C2401" t="s">
        <v>120</v>
      </c>
      <c r="D2401" t="s">
        <v>43</v>
      </c>
      <c r="E2401">
        <v>25</v>
      </c>
      <c r="F2401" s="3">
        <v>1730165756615</v>
      </c>
      <c r="G2401" t="s">
        <v>88</v>
      </c>
      <c r="H2401" t="s">
        <v>38</v>
      </c>
      <c r="I2401" t="s">
        <v>6876</v>
      </c>
      <c r="J2401" s="3">
        <v>923360099608</v>
      </c>
      <c r="K2401" t="s">
        <v>34</v>
      </c>
      <c r="L2401" t="s">
        <v>54</v>
      </c>
      <c r="M2401" t="s">
        <v>48</v>
      </c>
      <c r="N2401" t="s">
        <v>37</v>
      </c>
      <c r="O2401" t="s">
        <v>38</v>
      </c>
      <c r="P2401">
        <v>57</v>
      </c>
      <c r="Q2401">
        <f t="shared" si="74"/>
        <v>0.38</v>
      </c>
      <c r="R2401" t="str">
        <f>VLOOKUP(I2401,'[2]All Tests Results'!$A$1:$C$979,2,0)</f>
        <v>20</v>
      </c>
      <c r="S2401" t="str">
        <f>VLOOKUP(I2401,'[2]All Tests Results'!$A$1:$C$979,3,0)</f>
        <v>29%</v>
      </c>
      <c r="T2401">
        <f t="shared" si="75"/>
        <v>0.33499999999999996</v>
      </c>
      <c r="U2401">
        <v>43699.289548611108</v>
      </c>
      <c r="W2401" t="s">
        <v>134</v>
      </c>
    </row>
    <row r="2402" spans="1:24">
      <c r="A2402" t="s">
        <v>6877</v>
      </c>
      <c r="B2402" t="s">
        <v>6878</v>
      </c>
      <c r="C2402" t="s">
        <v>1656</v>
      </c>
      <c r="D2402" t="s">
        <v>43</v>
      </c>
      <c r="E2402">
        <v>27</v>
      </c>
      <c r="F2402" s="3">
        <v>1730162670256</v>
      </c>
      <c r="G2402" t="s">
        <v>44</v>
      </c>
      <c r="H2402" t="s">
        <v>38</v>
      </c>
      <c r="I2402" t="s">
        <v>6879</v>
      </c>
      <c r="J2402" s="3">
        <v>923139500113</v>
      </c>
      <c r="K2402" t="s">
        <v>34</v>
      </c>
      <c r="L2402" t="s">
        <v>35</v>
      </c>
      <c r="M2402" t="s">
        <v>55</v>
      </c>
      <c r="N2402" t="s">
        <v>49</v>
      </c>
      <c r="O2402" t="s">
        <v>38</v>
      </c>
      <c r="P2402">
        <v>92</v>
      </c>
      <c r="Q2402">
        <f t="shared" si="74"/>
        <v>0.61333333333333329</v>
      </c>
      <c r="T2402">
        <f t="shared" si="75"/>
        <v>0.30666666666666664</v>
      </c>
      <c r="U2402">
        <v>43709.725057870368</v>
      </c>
      <c r="W2402" t="s">
        <v>145</v>
      </c>
    </row>
    <row r="2403" spans="1:24">
      <c r="A2403" t="s">
        <v>6880</v>
      </c>
      <c r="B2403" t="s">
        <v>162</v>
      </c>
      <c r="C2403" t="s">
        <v>183</v>
      </c>
      <c r="D2403" t="s">
        <v>30</v>
      </c>
      <c r="E2403">
        <v>20</v>
      </c>
      <c r="F2403" s="3">
        <v>2120146835717</v>
      </c>
      <c r="G2403" t="s">
        <v>88</v>
      </c>
      <c r="H2403" t="s">
        <v>296</v>
      </c>
      <c r="I2403" t="s">
        <v>6881</v>
      </c>
      <c r="J2403" s="3">
        <v>3169072494</v>
      </c>
      <c r="K2403" t="s">
        <v>34</v>
      </c>
      <c r="L2403" t="s">
        <v>35</v>
      </c>
      <c r="M2403" t="s">
        <v>55</v>
      </c>
      <c r="O2403" t="s">
        <v>38</v>
      </c>
      <c r="P2403">
        <v>46</v>
      </c>
      <c r="Q2403">
        <f t="shared" si="74"/>
        <v>0.30666666666666664</v>
      </c>
      <c r="R2403" t="str">
        <f>VLOOKUP(I2403,'[2]All Tests Results'!$A$1:$C$979,2,0)</f>
        <v>25</v>
      </c>
      <c r="S2403" t="str">
        <f>VLOOKUP(I2403,'[2]All Tests Results'!$A$1:$C$979,3,0)</f>
        <v>36%</v>
      </c>
      <c r="T2403">
        <f t="shared" si="75"/>
        <v>0.33333333333333331</v>
      </c>
      <c r="U2403">
        <v>43699.251562500001</v>
      </c>
      <c r="W2403" t="s">
        <v>56</v>
      </c>
    </row>
    <row r="2404" spans="1:24">
      <c r="A2404" t="s">
        <v>6882</v>
      </c>
      <c r="B2404" t="s">
        <v>992</v>
      </c>
      <c r="C2404" t="s">
        <v>6883</v>
      </c>
      <c r="D2404" t="s">
        <v>30</v>
      </c>
      <c r="E2404">
        <v>31</v>
      </c>
      <c r="F2404" s="3">
        <v>171010542409</v>
      </c>
      <c r="G2404" t="s">
        <v>88</v>
      </c>
      <c r="H2404" t="s">
        <v>32</v>
      </c>
      <c r="I2404" t="s">
        <v>6884</v>
      </c>
      <c r="J2404" s="3">
        <v>923139504025</v>
      </c>
      <c r="K2404" t="s">
        <v>34</v>
      </c>
      <c r="L2404" t="s">
        <v>47</v>
      </c>
      <c r="M2404" t="s">
        <v>55</v>
      </c>
      <c r="N2404" t="s">
        <v>49</v>
      </c>
      <c r="O2404" t="s">
        <v>38</v>
      </c>
      <c r="P2404">
        <v>45</v>
      </c>
      <c r="Q2404">
        <f t="shared" si="74"/>
        <v>0.3</v>
      </c>
      <c r="R2404" t="str">
        <f>VLOOKUP(I2404,'[2]All Tests Results'!$A$1:$C$979,2,0)</f>
        <v>13</v>
      </c>
      <c r="S2404" t="str">
        <f>VLOOKUP(I2404,'[2]All Tests Results'!$A$1:$C$979,3,0)</f>
        <v>19%</v>
      </c>
      <c r="T2404">
        <f t="shared" si="75"/>
        <v>0.245</v>
      </c>
      <c r="U2404">
        <v>43700.771435185183</v>
      </c>
      <c r="W2404" t="s">
        <v>39</v>
      </c>
    </row>
    <row r="2405" spans="1:24">
      <c r="A2405" t="s">
        <v>6885</v>
      </c>
      <c r="B2405" t="s">
        <v>6886</v>
      </c>
      <c r="C2405" t="s">
        <v>838</v>
      </c>
      <c r="D2405" t="s">
        <v>30</v>
      </c>
      <c r="E2405">
        <v>28</v>
      </c>
      <c r="F2405" s="3">
        <v>1620133591085</v>
      </c>
      <c r="G2405" t="s">
        <v>88</v>
      </c>
      <c r="H2405" t="s">
        <v>152</v>
      </c>
      <c r="I2405" t="s">
        <v>6887</v>
      </c>
      <c r="J2405" s="3">
        <v>3429197216</v>
      </c>
      <c r="K2405" t="s">
        <v>63</v>
      </c>
      <c r="L2405" t="s">
        <v>54</v>
      </c>
      <c r="M2405" t="s">
        <v>55</v>
      </c>
      <c r="N2405" t="s">
        <v>49</v>
      </c>
      <c r="O2405" t="s">
        <v>38</v>
      </c>
      <c r="P2405">
        <v>38</v>
      </c>
      <c r="Q2405">
        <f t="shared" si="74"/>
        <v>0.25333333333333335</v>
      </c>
      <c r="R2405" t="str">
        <f>VLOOKUP(I2405,'[2]All Tests Results'!$A$1:$C$979,2,0)</f>
        <v>29</v>
      </c>
      <c r="S2405" t="str">
        <f>VLOOKUP(I2405,'[2]All Tests Results'!$A$1:$C$979,3,0)</f>
        <v>41%</v>
      </c>
      <c r="T2405">
        <f t="shared" si="75"/>
        <v>0.33166666666666667</v>
      </c>
      <c r="U2405">
        <v>43700.281030092592</v>
      </c>
      <c r="W2405" t="s">
        <v>56</v>
      </c>
    </row>
    <row r="2406" spans="1:24">
      <c r="A2406" t="s">
        <v>6888</v>
      </c>
      <c r="B2406" t="s">
        <v>4372</v>
      </c>
      <c r="C2406" t="s">
        <v>6889</v>
      </c>
      <c r="D2406" t="s">
        <v>30</v>
      </c>
      <c r="E2406">
        <v>30</v>
      </c>
      <c r="F2406" s="3">
        <v>1730168765351</v>
      </c>
      <c r="G2406" t="s">
        <v>44</v>
      </c>
      <c r="H2406" t="s">
        <v>38</v>
      </c>
      <c r="I2406" t="s">
        <v>6890</v>
      </c>
      <c r="J2406" s="3">
        <v>923139511666</v>
      </c>
      <c r="K2406" t="s">
        <v>34</v>
      </c>
      <c r="L2406" t="s">
        <v>54</v>
      </c>
      <c r="M2406" t="s">
        <v>55</v>
      </c>
      <c r="N2406" t="s">
        <v>37</v>
      </c>
      <c r="O2406" t="s">
        <v>38</v>
      </c>
      <c r="P2406">
        <v>60</v>
      </c>
      <c r="Q2406">
        <f t="shared" si="74"/>
        <v>0.4</v>
      </c>
      <c r="R2406" t="str">
        <f>VLOOKUP(I2406,[1]AllTestsScores!$A$1:$C$1012,2,0)</f>
        <v>11</v>
      </c>
      <c r="S2406" t="str">
        <f>VLOOKUP(I2406,[1]AllTestsScores!$A$1:$C$1012,3,0)</f>
        <v>28%</v>
      </c>
      <c r="T2406">
        <f t="shared" si="75"/>
        <v>0.34</v>
      </c>
      <c r="U2406">
        <v>43698.653356481482</v>
      </c>
      <c r="W2406" t="s">
        <v>134</v>
      </c>
    </row>
    <row r="2407" spans="1:24">
      <c r="A2407" t="s">
        <v>6891</v>
      </c>
      <c r="B2407" t="s">
        <v>5230</v>
      </c>
      <c r="C2407" t="s">
        <v>6892</v>
      </c>
      <c r="D2407" t="s">
        <v>30</v>
      </c>
      <c r="E2407">
        <v>25</v>
      </c>
      <c r="F2407" s="3">
        <v>2120115430061</v>
      </c>
      <c r="G2407" t="s">
        <v>44</v>
      </c>
      <c r="H2407" t="s">
        <v>296</v>
      </c>
      <c r="I2407" t="s">
        <v>6893</v>
      </c>
      <c r="J2407" s="3">
        <v>923139513193</v>
      </c>
      <c r="K2407" t="s">
        <v>34</v>
      </c>
      <c r="L2407" t="s">
        <v>47</v>
      </c>
      <c r="M2407" t="s">
        <v>55</v>
      </c>
      <c r="N2407" t="s">
        <v>49</v>
      </c>
      <c r="O2407" t="s">
        <v>38</v>
      </c>
      <c r="P2407">
        <v>59</v>
      </c>
      <c r="Q2407">
        <f t="shared" si="74"/>
        <v>0.39333333333333331</v>
      </c>
      <c r="R2407" t="str">
        <f>VLOOKUP(I2407,[1]AllTestsScores!$A$1:$C$1012,2,0)</f>
        <v>12</v>
      </c>
      <c r="S2407" t="str">
        <f>VLOOKUP(I2407,[1]AllTestsScores!$A$1:$C$1012,3,0)</f>
        <v>30%</v>
      </c>
      <c r="T2407">
        <f t="shared" si="75"/>
        <v>0.34666666666666668</v>
      </c>
      <c r="U2407">
        <v>43699.298518518517</v>
      </c>
      <c r="W2407" t="s">
        <v>39</v>
      </c>
    </row>
    <row r="2408" spans="1:24">
      <c r="A2408" t="s">
        <v>6894</v>
      </c>
      <c r="B2408" t="s">
        <v>66</v>
      </c>
      <c r="C2408" t="s">
        <v>162</v>
      </c>
      <c r="D2408" t="s">
        <v>30</v>
      </c>
      <c r="E2408">
        <v>24</v>
      </c>
      <c r="F2408" s="3">
        <v>1720187700457</v>
      </c>
      <c r="G2408" t="s">
        <v>31</v>
      </c>
      <c r="H2408" t="s">
        <v>79</v>
      </c>
      <c r="I2408" t="s">
        <v>6895</v>
      </c>
      <c r="J2408" s="3">
        <v>923139520293</v>
      </c>
      <c r="K2408" t="s">
        <v>34</v>
      </c>
      <c r="L2408" t="s">
        <v>47</v>
      </c>
      <c r="M2408" t="s">
        <v>55</v>
      </c>
      <c r="O2408" t="s">
        <v>38</v>
      </c>
      <c r="P2408">
        <v>50</v>
      </c>
      <c r="Q2408">
        <f t="shared" si="74"/>
        <v>0.33333333333333331</v>
      </c>
      <c r="R2408" t="str">
        <f>VLOOKUP(I2408,Sheet7!$A$1:$C$747,2,0)</f>
        <v>18</v>
      </c>
      <c r="S2408" t="str">
        <f>VLOOKUP(I2408,Sheet7!$A$1:$C$747,3,0)</f>
        <v>45%</v>
      </c>
      <c r="T2408">
        <f t="shared" si="75"/>
        <v>0.39166666666666666</v>
      </c>
      <c r="U2408">
        <v>43699.824004629627</v>
      </c>
      <c r="W2408" t="s">
        <v>39</v>
      </c>
    </row>
    <row r="2409" spans="1:24">
      <c r="A2409" t="s">
        <v>6896</v>
      </c>
      <c r="B2409" t="s">
        <v>5604</v>
      </c>
      <c r="C2409" t="s">
        <v>161</v>
      </c>
      <c r="D2409" t="s">
        <v>30</v>
      </c>
      <c r="E2409">
        <v>23</v>
      </c>
      <c r="F2409" s="3">
        <v>1710184501011</v>
      </c>
      <c r="G2409" t="s">
        <v>31</v>
      </c>
      <c r="H2409" t="s">
        <v>32</v>
      </c>
      <c r="I2409" t="s">
        <v>6897</v>
      </c>
      <c r="J2409" s="3">
        <v>923139522793</v>
      </c>
      <c r="K2409" t="s">
        <v>34</v>
      </c>
      <c r="L2409" t="s">
        <v>54</v>
      </c>
      <c r="M2409" t="s">
        <v>55</v>
      </c>
      <c r="N2409" t="s">
        <v>49</v>
      </c>
      <c r="O2409" t="s">
        <v>38</v>
      </c>
      <c r="P2409">
        <v>83</v>
      </c>
      <c r="Q2409">
        <f t="shared" si="74"/>
        <v>0.55333333333333334</v>
      </c>
      <c r="T2409">
        <f t="shared" si="75"/>
        <v>0.27666666666666667</v>
      </c>
      <c r="U2409">
        <v>43700.416944444441</v>
      </c>
      <c r="W2409" t="s">
        <v>145</v>
      </c>
    </row>
    <row r="2410" spans="1:24">
      <c r="A2410" t="s">
        <v>6898</v>
      </c>
      <c r="B2410" t="s">
        <v>6899</v>
      </c>
      <c r="C2410" t="s">
        <v>6899</v>
      </c>
      <c r="D2410" t="s">
        <v>43</v>
      </c>
      <c r="E2410">
        <v>25</v>
      </c>
      <c r="F2410" s="3">
        <v>1420126786276</v>
      </c>
      <c r="G2410" t="s">
        <v>88</v>
      </c>
      <c r="H2410" t="s">
        <v>107</v>
      </c>
      <c r="I2410" t="s">
        <v>6900</v>
      </c>
      <c r="J2410" s="3">
        <v>923120769556</v>
      </c>
      <c r="K2410" t="s">
        <v>34</v>
      </c>
      <c r="L2410" t="s">
        <v>54</v>
      </c>
      <c r="M2410" t="s">
        <v>55</v>
      </c>
      <c r="N2410" t="s">
        <v>37</v>
      </c>
      <c r="O2410" t="s">
        <v>38</v>
      </c>
      <c r="P2410">
        <v>99</v>
      </c>
      <c r="Q2410">
        <f t="shared" si="74"/>
        <v>0.66</v>
      </c>
      <c r="T2410">
        <f t="shared" si="75"/>
        <v>0.33</v>
      </c>
      <c r="U2410">
        <v>43698.664652777778</v>
      </c>
      <c r="W2410" t="s">
        <v>75</v>
      </c>
    </row>
    <row r="2411" spans="1:24">
      <c r="A2411" t="s">
        <v>6901</v>
      </c>
      <c r="B2411" t="s">
        <v>6902</v>
      </c>
      <c r="C2411" t="s">
        <v>187</v>
      </c>
      <c r="D2411" t="s">
        <v>30</v>
      </c>
      <c r="E2411">
        <v>19</v>
      </c>
      <c r="F2411" s="3">
        <v>1730128163475</v>
      </c>
      <c r="G2411" t="s">
        <v>88</v>
      </c>
      <c r="H2411" t="s">
        <v>38</v>
      </c>
      <c r="I2411" t="s">
        <v>6903</v>
      </c>
      <c r="J2411" s="3">
        <v>3499225921</v>
      </c>
      <c r="K2411" t="s">
        <v>34</v>
      </c>
      <c r="L2411" t="s">
        <v>54</v>
      </c>
      <c r="M2411" t="s">
        <v>48</v>
      </c>
      <c r="N2411" t="s">
        <v>37</v>
      </c>
      <c r="O2411" t="s">
        <v>38</v>
      </c>
      <c r="P2411">
        <v>49</v>
      </c>
      <c r="Q2411">
        <f t="shared" si="74"/>
        <v>0.32666666666666666</v>
      </c>
      <c r="R2411" t="str">
        <f>VLOOKUP(I2411,'[2]All Tests Results'!$A$1:$C$979,2,0)</f>
        <v>23</v>
      </c>
      <c r="S2411" t="str">
        <f>VLOOKUP(I2411,'[2]All Tests Results'!$A$1:$C$979,3,0)</f>
        <v>33%</v>
      </c>
      <c r="T2411">
        <f t="shared" si="75"/>
        <v>0.32833333333333337</v>
      </c>
      <c r="U2411">
        <v>43711.416388888887</v>
      </c>
      <c r="W2411" t="s">
        <v>56</v>
      </c>
    </row>
    <row r="2412" spans="1:24">
      <c r="A2412" t="s">
        <v>6904</v>
      </c>
      <c r="B2412" t="s">
        <v>4507</v>
      </c>
      <c r="C2412" t="s">
        <v>6905</v>
      </c>
      <c r="D2412" t="s">
        <v>30</v>
      </c>
      <c r="E2412">
        <v>26</v>
      </c>
      <c r="F2412" s="3">
        <v>1730144937129</v>
      </c>
      <c r="G2412" t="s">
        <v>88</v>
      </c>
      <c r="H2412" t="s">
        <v>38</v>
      </c>
      <c r="I2412" t="s">
        <v>6906</v>
      </c>
      <c r="J2412" s="3">
        <v>3025522636</v>
      </c>
      <c r="K2412" t="s">
        <v>34</v>
      </c>
      <c r="L2412" t="s">
        <v>54</v>
      </c>
      <c r="M2412" t="s">
        <v>48</v>
      </c>
      <c r="N2412" t="s">
        <v>49</v>
      </c>
      <c r="O2412" t="s">
        <v>38</v>
      </c>
      <c r="P2412">
        <v>72</v>
      </c>
      <c r="Q2412">
        <f t="shared" si="74"/>
        <v>0.48</v>
      </c>
      <c r="R2412" t="str">
        <f>VLOOKUP(I2412,'[2]All Tests Results'!$A$1:$C$979,2,0)</f>
        <v>12</v>
      </c>
      <c r="S2412" t="str">
        <f>VLOOKUP(I2412,'[2]All Tests Results'!$A$1:$C$979,3,0)</f>
        <v>17%</v>
      </c>
      <c r="T2412">
        <f t="shared" si="75"/>
        <v>0.32500000000000001</v>
      </c>
      <c r="U2412">
        <v>43699.012615740743</v>
      </c>
      <c r="W2412" t="s">
        <v>56</v>
      </c>
    </row>
    <row r="2413" spans="1:24">
      <c r="A2413" t="s">
        <v>6907</v>
      </c>
      <c r="B2413" t="s">
        <v>162</v>
      </c>
      <c r="C2413" t="s">
        <v>957</v>
      </c>
      <c r="D2413" t="s">
        <v>30</v>
      </c>
      <c r="E2413">
        <v>23</v>
      </c>
      <c r="F2413" s="3">
        <v>1730167533587</v>
      </c>
      <c r="G2413" t="s">
        <v>88</v>
      </c>
      <c r="H2413" t="s">
        <v>38</v>
      </c>
      <c r="I2413" t="s">
        <v>6908</v>
      </c>
      <c r="J2413" s="3">
        <v>923139543101</v>
      </c>
      <c r="K2413" t="s">
        <v>34</v>
      </c>
      <c r="L2413" t="s">
        <v>54</v>
      </c>
      <c r="M2413" t="s">
        <v>55</v>
      </c>
      <c r="N2413" t="s">
        <v>37</v>
      </c>
      <c r="O2413" t="s">
        <v>38</v>
      </c>
      <c r="P2413">
        <v>92</v>
      </c>
      <c r="Q2413">
        <f t="shared" si="74"/>
        <v>0.61333333333333329</v>
      </c>
      <c r="R2413" t="str">
        <f>VLOOKUP(I2413,'[2]All Tests Results'!$A$1:$C$979,2,0)</f>
        <v>26</v>
      </c>
      <c r="S2413" t="str">
        <f>VLOOKUP(I2413,'[2]All Tests Results'!$A$1:$C$979,3,0)</f>
        <v>37%</v>
      </c>
      <c r="T2413">
        <f t="shared" si="75"/>
        <v>0.49166666666666664</v>
      </c>
      <c r="U2413">
        <v>43711.418634259258</v>
      </c>
      <c r="W2413" t="s">
        <v>223</v>
      </c>
      <c r="X2413" t="s">
        <v>224</v>
      </c>
    </row>
    <row r="2414" spans="1:24">
      <c r="A2414" t="s">
        <v>6909</v>
      </c>
      <c r="B2414" t="s">
        <v>162</v>
      </c>
      <c r="C2414" t="s">
        <v>6910</v>
      </c>
      <c r="D2414" t="s">
        <v>30</v>
      </c>
      <c r="E2414">
        <v>23</v>
      </c>
      <c r="F2414" s="3">
        <v>1730122928873</v>
      </c>
      <c r="G2414" t="s">
        <v>88</v>
      </c>
      <c r="H2414" t="s">
        <v>38</v>
      </c>
      <c r="I2414" t="s">
        <v>6911</v>
      </c>
      <c r="J2414" s="3">
        <v>923359543695</v>
      </c>
      <c r="K2414" t="s">
        <v>34</v>
      </c>
      <c r="L2414" t="s">
        <v>54</v>
      </c>
      <c r="M2414" t="s">
        <v>55</v>
      </c>
      <c r="N2414" t="s">
        <v>37</v>
      </c>
      <c r="O2414" t="s">
        <v>38</v>
      </c>
      <c r="P2414">
        <v>57</v>
      </c>
      <c r="Q2414">
        <f t="shared" si="74"/>
        <v>0.38</v>
      </c>
      <c r="R2414" t="str">
        <f>VLOOKUP(I2414,'[2]All Tests Results'!$A$1:$C$979,2,0)</f>
        <v>19</v>
      </c>
      <c r="S2414" t="str">
        <f>VLOOKUP(I2414,'[2]All Tests Results'!$A$1:$C$979,3,0)</f>
        <v>27%</v>
      </c>
      <c r="T2414">
        <f t="shared" si="75"/>
        <v>0.32500000000000001</v>
      </c>
      <c r="U2414">
        <v>43701.646238425928</v>
      </c>
      <c r="W2414" t="s">
        <v>56</v>
      </c>
    </row>
    <row r="2415" spans="1:24">
      <c r="A2415" t="s">
        <v>6912</v>
      </c>
      <c r="B2415" t="s">
        <v>6074</v>
      </c>
      <c r="C2415" t="s">
        <v>120</v>
      </c>
      <c r="D2415" t="s">
        <v>30</v>
      </c>
      <c r="E2415">
        <v>23</v>
      </c>
      <c r="F2415" s="3">
        <v>1720104892893</v>
      </c>
      <c r="G2415" t="s">
        <v>44</v>
      </c>
      <c r="H2415" t="s">
        <v>79</v>
      </c>
      <c r="I2415" t="s">
        <v>6913</v>
      </c>
      <c r="J2415" s="3">
        <v>923139567099</v>
      </c>
      <c r="K2415" t="s">
        <v>34</v>
      </c>
      <c r="L2415" t="s">
        <v>47</v>
      </c>
      <c r="M2415" t="s">
        <v>55</v>
      </c>
      <c r="O2415" t="s">
        <v>121</v>
      </c>
      <c r="P2415">
        <v>33</v>
      </c>
      <c r="Q2415">
        <f t="shared" si="74"/>
        <v>0.22</v>
      </c>
      <c r="R2415" t="str">
        <f>VLOOKUP(I2415,[1]AllTestsScores!$A$1:$C$1012,2,0)</f>
        <v>8</v>
      </c>
      <c r="S2415" t="str">
        <f>VLOOKUP(I2415,[1]AllTestsScores!$A$1:$C$1012,3,0)</f>
        <v>20%</v>
      </c>
      <c r="T2415">
        <f t="shared" si="75"/>
        <v>0.21000000000000002</v>
      </c>
      <c r="U2415">
        <v>43712.242928240739</v>
      </c>
      <c r="W2415" t="s">
        <v>39</v>
      </c>
    </row>
    <row r="2416" spans="1:24">
      <c r="A2416" t="s">
        <v>6914</v>
      </c>
      <c r="B2416" t="s">
        <v>6915</v>
      </c>
      <c r="C2416" t="s">
        <v>98</v>
      </c>
      <c r="D2416" t="s">
        <v>30</v>
      </c>
      <c r="E2416">
        <v>20</v>
      </c>
      <c r="F2416" s="3">
        <v>1710108621593</v>
      </c>
      <c r="G2416" t="s">
        <v>31</v>
      </c>
      <c r="H2416" t="s">
        <v>32</v>
      </c>
      <c r="I2416" t="s">
        <v>6916</v>
      </c>
      <c r="J2416" s="3">
        <v>923139571611</v>
      </c>
      <c r="K2416" t="s">
        <v>34</v>
      </c>
      <c r="L2416" t="s">
        <v>47</v>
      </c>
      <c r="M2416" t="s">
        <v>55</v>
      </c>
      <c r="N2416" t="s">
        <v>37</v>
      </c>
      <c r="O2416" t="s">
        <v>38</v>
      </c>
      <c r="P2416">
        <v>76</v>
      </c>
      <c r="Q2416">
        <f t="shared" si="74"/>
        <v>0.50666666666666671</v>
      </c>
      <c r="T2416">
        <f t="shared" si="75"/>
        <v>0.25333333333333335</v>
      </c>
      <c r="U2416">
        <v>43718.641053240739</v>
      </c>
      <c r="W2416" t="s">
        <v>39</v>
      </c>
    </row>
    <row r="2417" spans="1:23">
      <c r="A2417" t="s">
        <v>6917</v>
      </c>
      <c r="B2417" t="s">
        <v>2977</v>
      </c>
      <c r="C2417" t="s">
        <v>98</v>
      </c>
      <c r="D2417" t="s">
        <v>30</v>
      </c>
      <c r="E2417">
        <v>25</v>
      </c>
      <c r="F2417" s="3">
        <v>1730190740969</v>
      </c>
      <c r="G2417" t="s">
        <v>31</v>
      </c>
      <c r="H2417" t="s">
        <v>38</v>
      </c>
      <c r="I2417" t="s">
        <v>6918</v>
      </c>
      <c r="J2417" s="3">
        <v>923139573375</v>
      </c>
      <c r="K2417" t="s">
        <v>34</v>
      </c>
      <c r="L2417" t="s">
        <v>54</v>
      </c>
      <c r="M2417" t="s">
        <v>48</v>
      </c>
      <c r="O2417" t="s">
        <v>38</v>
      </c>
      <c r="P2417">
        <v>70</v>
      </c>
      <c r="Q2417">
        <f t="shared" si="74"/>
        <v>0.46666666666666667</v>
      </c>
      <c r="T2417">
        <f t="shared" si="75"/>
        <v>0.23333333333333334</v>
      </c>
      <c r="U2417">
        <v>43699.349803240744</v>
      </c>
      <c r="W2417" t="s">
        <v>75</v>
      </c>
    </row>
    <row r="2418" spans="1:23">
      <c r="A2418" t="s">
        <v>6919</v>
      </c>
      <c r="B2418" t="s">
        <v>6920</v>
      </c>
      <c r="C2418" t="s">
        <v>2981</v>
      </c>
      <c r="D2418" t="s">
        <v>30</v>
      </c>
      <c r="E2418">
        <v>24</v>
      </c>
      <c r="F2418" s="3">
        <v>1730136229979</v>
      </c>
      <c r="G2418" t="s">
        <v>31</v>
      </c>
      <c r="H2418" t="s">
        <v>38</v>
      </c>
      <c r="I2418" t="s">
        <v>6921</v>
      </c>
      <c r="J2418" s="3">
        <v>923139590903</v>
      </c>
      <c r="K2418" t="s">
        <v>34</v>
      </c>
      <c r="L2418" t="s">
        <v>47</v>
      </c>
      <c r="M2418" t="s">
        <v>36</v>
      </c>
      <c r="N2418" t="s">
        <v>37</v>
      </c>
      <c r="O2418" t="s">
        <v>38</v>
      </c>
      <c r="P2418">
        <v>9</v>
      </c>
      <c r="Q2418">
        <f t="shared" si="74"/>
        <v>0.06</v>
      </c>
      <c r="T2418">
        <f t="shared" si="75"/>
        <v>0.03</v>
      </c>
      <c r="U2418">
        <v>43723.727893518517</v>
      </c>
      <c r="W2418" t="s">
        <v>39</v>
      </c>
    </row>
    <row r="2419" spans="1:23">
      <c r="A2419" t="s">
        <v>6922</v>
      </c>
      <c r="B2419" t="s">
        <v>214</v>
      </c>
      <c r="C2419" t="s">
        <v>2450</v>
      </c>
      <c r="D2419" t="s">
        <v>30</v>
      </c>
      <c r="E2419">
        <v>26</v>
      </c>
      <c r="F2419" s="3">
        <v>1730197987381</v>
      </c>
      <c r="G2419" t="s">
        <v>44</v>
      </c>
      <c r="H2419" t="s">
        <v>32</v>
      </c>
      <c r="I2419" t="s">
        <v>6923</v>
      </c>
      <c r="J2419" s="3">
        <v>923139593037</v>
      </c>
      <c r="K2419" t="s">
        <v>34</v>
      </c>
      <c r="L2419" t="s">
        <v>54</v>
      </c>
      <c r="M2419" t="s">
        <v>48</v>
      </c>
      <c r="N2419" t="s">
        <v>37</v>
      </c>
      <c r="O2419" t="s">
        <v>38</v>
      </c>
      <c r="P2419">
        <v>58</v>
      </c>
      <c r="Q2419">
        <f t="shared" si="74"/>
        <v>0.38666666666666666</v>
      </c>
      <c r="R2419" t="str">
        <f>VLOOKUP(I2419,[1]AllTestsScores!$A$1:$C$1012,2,0)</f>
        <v>18</v>
      </c>
      <c r="S2419" t="str">
        <f>VLOOKUP(I2419,[1]AllTestsScores!$A$1:$C$1012,3,0)</f>
        <v>45%</v>
      </c>
      <c r="T2419">
        <f t="shared" si="75"/>
        <v>0.41833333333333333</v>
      </c>
      <c r="U2419">
        <v>43711.34574074074</v>
      </c>
      <c r="W2419" t="s">
        <v>56</v>
      </c>
    </row>
    <row r="2420" spans="1:23">
      <c r="A2420" t="s">
        <v>6924</v>
      </c>
      <c r="B2420" t="s">
        <v>6925</v>
      </c>
      <c r="C2420" t="s">
        <v>72</v>
      </c>
      <c r="D2420" t="s">
        <v>30</v>
      </c>
      <c r="E2420">
        <v>23</v>
      </c>
      <c r="F2420" s="3">
        <v>1730125241493</v>
      </c>
      <c r="G2420" t="s">
        <v>31</v>
      </c>
      <c r="H2420" t="s">
        <v>38</v>
      </c>
      <c r="I2420" t="s">
        <v>6926</v>
      </c>
      <c r="J2420" s="3">
        <v>923139594411</v>
      </c>
      <c r="K2420" t="s">
        <v>69</v>
      </c>
      <c r="L2420" t="s">
        <v>54</v>
      </c>
      <c r="M2420" t="s">
        <v>36</v>
      </c>
      <c r="O2420" t="s">
        <v>38</v>
      </c>
      <c r="P2420">
        <v>92</v>
      </c>
      <c r="Q2420">
        <f t="shared" si="74"/>
        <v>0.61333333333333329</v>
      </c>
      <c r="R2420" t="str">
        <f>VLOOKUP(I2420,Sheet7!$A$1:$C$747,2,0)</f>
        <v>29</v>
      </c>
      <c r="S2420" t="str">
        <f>VLOOKUP(I2420,Sheet7!$A$1:$C$747,3,0)</f>
        <v>73%</v>
      </c>
      <c r="T2420">
        <f t="shared" si="75"/>
        <v>0.67166666666666663</v>
      </c>
      <c r="U2420">
        <v>43726.297361111108</v>
      </c>
      <c r="W2420" t="s">
        <v>39</v>
      </c>
    </row>
    <row r="2421" spans="1:23">
      <c r="A2421" t="s">
        <v>6927</v>
      </c>
      <c r="B2421" t="s">
        <v>6928</v>
      </c>
      <c r="C2421" t="s">
        <v>386</v>
      </c>
      <c r="D2421" t="s">
        <v>30</v>
      </c>
      <c r="E2421">
        <v>25</v>
      </c>
      <c r="F2421" s="3">
        <v>1730185382917</v>
      </c>
      <c r="G2421" t="s">
        <v>88</v>
      </c>
      <c r="H2421" t="s">
        <v>38</v>
      </c>
      <c r="I2421" t="s">
        <v>6929</v>
      </c>
      <c r="J2421" s="3">
        <v>923139595462</v>
      </c>
      <c r="K2421" t="s">
        <v>34</v>
      </c>
      <c r="L2421" t="s">
        <v>47</v>
      </c>
      <c r="M2421" t="s">
        <v>55</v>
      </c>
      <c r="N2421" t="s">
        <v>49</v>
      </c>
      <c r="O2421" t="s">
        <v>38</v>
      </c>
      <c r="P2421">
        <v>68</v>
      </c>
      <c r="Q2421">
        <f t="shared" si="74"/>
        <v>0.45333333333333331</v>
      </c>
      <c r="R2421" t="str">
        <f>VLOOKUP(I2421,'[2]All Tests Results'!$A$1:$C$979,2,0)</f>
        <v>25</v>
      </c>
      <c r="S2421" t="str">
        <f>VLOOKUP(I2421,'[2]All Tests Results'!$A$1:$C$979,3,0)</f>
        <v>36%</v>
      </c>
      <c r="T2421">
        <f t="shared" si="75"/>
        <v>0.40666666666666662</v>
      </c>
      <c r="U2421">
        <v>43701.69258101852</v>
      </c>
      <c r="W2421" t="s">
        <v>39</v>
      </c>
    </row>
    <row r="2422" spans="1:23">
      <c r="A2422" t="s">
        <v>6930</v>
      </c>
      <c r="B2422" t="s">
        <v>6931</v>
      </c>
      <c r="C2422" t="s">
        <v>187</v>
      </c>
      <c r="D2422" t="s">
        <v>30</v>
      </c>
      <c r="E2422">
        <v>21</v>
      </c>
      <c r="F2422" s="3">
        <v>1710134702533</v>
      </c>
      <c r="G2422" t="s">
        <v>31</v>
      </c>
      <c r="H2422" t="s">
        <v>32</v>
      </c>
      <c r="I2422" t="s">
        <v>6932</v>
      </c>
      <c r="J2422" s="3">
        <v>923139595683</v>
      </c>
      <c r="K2422" t="s">
        <v>34</v>
      </c>
      <c r="L2422" t="s">
        <v>54</v>
      </c>
      <c r="M2422" t="s">
        <v>48</v>
      </c>
      <c r="O2422" t="s">
        <v>38</v>
      </c>
      <c r="P2422">
        <v>33</v>
      </c>
      <c r="Q2422">
        <f t="shared" si="74"/>
        <v>0.22</v>
      </c>
      <c r="R2422" t="str">
        <f>VLOOKUP(I2422,Sheet7!$A$1:$C$747,2,0)</f>
        <v>14</v>
      </c>
      <c r="S2422" t="str">
        <f>VLOOKUP(I2422,Sheet7!$A$1:$C$747,3,0)</f>
        <v>35%</v>
      </c>
      <c r="T2422">
        <f t="shared" si="75"/>
        <v>0.28499999999999998</v>
      </c>
      <c r="U2422">
        <v>43698.724328703705</v>
      </c>
      <c r="W2422" t="s">
        <v>56</v>
      </c>
    </row>
    <row r="2423" spans="1:23">
      <c r="A2423" t="s">
        <v>6933</v>
      </c>
      <c r="B2423" t="s">
        <v>6934</v>
      </c>
      <c r="C2423" t="s">
        <v>6934</v>
      </c>
      <c r="D2423" t="s">
        <v>30</v>
      </c>
      <c r="E2423">
        <v>26</v>
      </c>
      <c r="F2423" s="3">
        <v>1720179998503</v>
      </c>
      <c r="G2423" t="s">
        <v>31</v>
      </c>
      <c r="H2423" t="s">
        <v>79</v>
      </c>
      <c r="I2423" t="s">
        <v>6935</v>
      </c>
      <c r="J2423" s="3">
        <v>923139595921</v>
      </c>
      <c r="K2423" t="s">
        <v>34</v>
      </c>
      <c r="L2423" t="s">
        <v>54</v>
      </c>
      <c r="M2423" t="s">
        <v>55</v>
      </c>
      <c r="N2423" t="s">
        <v>37</v>
      </c>
      <c r="O2423" t="s">
        <v>38</v>
      </c>
      <c r="P2423">
        <v>79</v>
      </c>
      <c r="Q2423">
        <f t="shared" si="74"/>
        <v>0.52666666666666662</v>
      </c>
      <c r="R2423" t="str">
        <f>VLOOKUP(I2423,Sheet7!$A$1:$C$747,2,0)</f>
        <v>29</v>
      </c>
      <c r="S2423" t="str">
        <f>VLOOKUP(I2423,Sheet7!$A$1:$C$747,3,0)</f>
        <v>73%</v>
      </c>
      <c r="T2423">
        <f t="shared" si="75"/>
        <v>0.6283333333333333</v>
      </c>
      <c r="U2423">
        <v>43724.753101851849</v>
      </c>
      <c r="W2423" t="s">
        <v>56</v>
      </c>
    </row>
    <row r="2424" spans="1:23">
      <c r="A2424" t="s">
        <v>6936</v>
      </c>
      <c r="B2424" t="s">
        <v>6937</v>
      </c>
      <c r="C2424" t="s">
        <v>6721</v>
      </c>
      <c r="D2424" t="s">
        <v>30</v>
      </c>
      <c r="E2424">
        <v>25</v>
      </c>
      <c r="F2424" s="3">
        <v>1730116712045</v>
      </c>
      <c r="G2424" t="s">
        <v>88</v>
      </c>
      <c r="H2424" t="s">
        <v>38</v>
      </c>
      <c r="I2424" t="s">
        <v>6938</v>
      </c>
      <c r="J2424" s="3">
        <v>923315705772</v>
      </c>
      <c r="K2424" t="s">
        <v>154</v>
      </c>
      <c r="L2424" t="s">
        <v>35</v>
      </c>
      <c r="M2424" t="s">
        <v>48</v>
      </c>
      <c r="N2424" t="s">
        <v>37</v>
      </c>
      <c r="O2424" t="s">
        <v>38</v>
      </c>
      <c r="P2424">
        <v>61</v>
      </c>
      <c r="Q2424">
        <f t="shared" si="74"/>
        <v>0.40666666666666668</v>
      </c>
      <c r="R2424" t="str">
        <f>VLOOKUP(I2424,'[2]All Tests Results'!$A$1:$C$979,2,0)</f>
        <v>17</v>
      </c>
      <c r="S2424" t="str">
        <f>VLOOKUP(I2424,'[2]All Tests Results'!$A$1:$C$979,3,0)</f>
        <v>24%</v>
      </c>
      <c r="T2424">
        <f t="shared" si="75"/>
        <v>0.32333333333333336</v>
      </c>
      <c r="U2424">
        <v>43709.740671296298</v>
      </c>
      <c r="W2424" t="s">
        <v>56</v>
      </c>
    </row>
    <row r="2425" spans="1:23">
      <c r="A2425" t="s">
        <v>6939</v>
      </c>
      <c r="B2425" t="s">
        <v>6940</v>
      </c>
      <c r="C2425" t="s">
        <v>454</v>
      </c>
      <c r="D2425" t="s">
        <v>30</v>
      </c>
      <c r="E2425">
        <v>24</v>
      </c>
      <c r="F2425" s="3">
        <v>1560187198541</v>
      </c>
      <c r="G2425" t="s">
        <v>31</v>
      </c>
      <c r="H2425" t="s">
        <v>73</v>
      </c>
      <c r="I2425" t="s">
        <v>6941</v>
      </c>
      <c r="J2425" s="3">
        <v>923139619393</v>
      </c>
      <c r="K2425" t="s">
        <v>34</v>
      </c>
      <c r="L2425" t="s">
        <v>54</v>
      </c>
      <c r="M2425" t="s">
        <v>48</v>
      </c>
      <c r="O2425" t="s">
        <v>73</v>
      </c>
      <c r="P2425">
        <v>68</v>
      </c>
      <c r="Q2425">
        <f t="shared" si="74"/>
        <v>0.45333333333333331</v>
      </c>
      <c r="R2425" t="str">
        <f>VLOOKUP(I2425,Sheet7!$A$1:$C$747,2,0)</f>
        <v>19</v>
      </c>
      <c r="S2425" t="str">
        <f>VLOOKUP(I2425,Sheet7!$A$1:$C$747,3,0)</f>
        <v>48%</v>
      </c>
      <c r="T2425">
        <f t="shared" si="75"/>
        <v>0.46666666666666667</v>
      </c>
      <c r="U2425">
        <v>43718.672546296293</v>
      </c>
      <c r="W2425" t="s">
        <v>56</v>
      </c>
    </row>
    <row r="2426" spans="1:23">
      <c r="A2426" t="s">
        <v>6942</v>
      </c>
      <c r="B2426" t="s">
        <v>863</v>
      </c>
      <c r="C2426" t="s">
        <v>120</v>
      </c>
      <c r="D2426" t="s">
        <v>30</v>
      </c>
      <c r="E2426">
        <v>25</v>
      </c>
      <c r="F2426" s="3">
        <v>1730139599423</v>
      </c>
      <c r="G2426" t="s">
        <v>31</v>
      </c>
      <c r="H2426" t="s">
        <v>493</v>
      </c>
      <c r="I2426" t="s">
        <v>6943</v>
      </c>
      <c r="J2426" s="3">
        <v>923139631596</v>
      </c>
      <c r="K2426" t="s">
        <v>34</v>
      </c>
      <c r="L2426" t="s">
        <v>35</v>
      </c>
      <c r="M2426" t="s">
        <v>36</v>
      </c>
      <c r="N2426" t="s">
        <v>37</v>
      </c>
      <c r="O2426" t="s">
        <v>38</v>
      </c>
      <c r="P2426">
        <v>97</v>
      </c>
      <c r="Q2426">
        <f t="shared" si="74"/>
        <v>0.64666666666666661</v>
      </c>
      <c r="R2426" t="str">
        <f>VLOOKUP(I2426,Sheet7!$A$1:$C$747,2,0)</f>
        <v>15</v>
      </c>
      <c r="S2426" t="str">
        <f>VLOOKUP(I2426,Sheet7!$A$1:$C$747,3,0)</f>
        <v>38%</v>
      </c>
      <c r="T2426">
        <f t="shared" si="75"/>
        <v>0.51333333333333331</v>
      </c>
      <c r="U2426">
        <v>43701.738923611112</v>
      </c>
      <c r="W2426" t="s">
        <v>39</v>
      </c>
    </row>
    <row r="2427" spans="1:23">
      <c r="A2427" t="s">
        <v>6944</v>
      </c>
      <c r="B2427" t="s">
        <v>6945</v>
      </c>
      <c r="C2427" t="s">
        <v>2701</v>
      </c>
      <c r="D2427" t="s">
        <v>30</v>
      </c>
      <c r="E2427">
        <v>25</v>
      </c>
      <c r="F2427" s="3">
        <v>1560210629357</v>
      </c>
      <c r="G2427" t="s">
        <v>31</v>
      </c>
      <c r="H2427" t="s">
        <v>73</v>
      </c>
      <c r="I2427" t="s">
        <v>6946</v>
      </c>
      <c r="J2427" s="3">
        <v>923139634307</v>
      </c>
      <c r="K2427" t="s">
        <v>154</v>
      </c>
      <c r="L2427" t="s">
        <v>35</v>
      </c>
      <c r="M2427" t="s">
        <v>55</v>
      </c>
      <c r="N2427" t="s">
        <v>37</v>
      </c>
      <c r="O2427" t="s">
        <v>73</v>
      </c>
      <c r="P2427">
        <v>45</v>
      </c>
      <c r="Q2427">
        <f t="shared" si="74"/>
        <v>0.3</v>
      </c>
      <c r="T2427">
        <f t="shared" si="75"/>
        <v>0.15</v>
      </c>
      <c r="U2427">
        <v>43719.60670138889</v>
      </c>
    </row>
    <row r="2428" spans="1:23">
      <c r="A2428" t="s">
        <v>6947</v>
      </c>
      <c r="B2428" t="s">
        <v>4786</v>
      </c>
      <c r="C2428" t="s">
        <v>3238</v>
      </c>
      <c r="D2428" t="s">
        <v>43</v>
      </c>
      <c r="E2428">
        <v>25</v>
      </c>
      <c r="F2428" s="3">
        <v>1730182242388</v>
      </c>
      <c r="G2428" t="s">
        <v>88</v>
      </c>
      <c r="H2428" t="s">
        <v>38</v>
      </c>
      <c r="I2428" t="s">
        <v>6948</v>
      </c>
      <c r="J2428" s="3">
        <v>923429261235</v>
      </c>
      <c r="K2428" t="s">
        <v>34</v>
      </c>
      <c r="L2428" t="s">
        <v>54</v>
      </c>
      <c r="M2428" t="s">
        <v>55</v>
      </c>
      <c r="N2428" t="s">
        <v>49</v>
      </c>
      <c r="O2428" t="s">
        <v>38</v>
      </c>
      <c r="P2428">
        <v>97</v>
      </c>
      <c r="Q2428">
        <f t="shared" si="74"/>
        <v>0.64666666666666661</v>
      </c>
      <c r="T2428">
        <f t="shared" si="75"/>
        <v>0.32333333333333331</v>
      </c>
      <c r="U2428">
        <v>43706.736550925925</v>
      </c>
      <c r="W2428" t="s">
        <v>145</v>
      </c>
    </row>
    <row r="2429" spans="1:23">
      <c r="A2429" t="s">
        <v>6949</v>
      </c>
      <c r="B2429" t="s">
        <v>6950</v>
      </c>
      <c r="C2429" t="s">
        <v>929</v>
      </c>
      <c r="D2429" t="s">
        <v>30</v>
      </c>
      <c r="E2429">
        <v>23</v>
      </c>
      <c r="F2429" s="3">
        <v>1610194218827</v>
      </c>
      <c r="G2429" t="s">
        <v>31</v>
      </c>
      <c r="H2429" t="s">
        <v>121</v>
      </c>
      <c r="I2429" t="s">
        <v>6951</v>
      </c>
      <c r="J2429" s="3">
        <v>923139636207</v>
      </c>
      <c r="K2429" t="s">
        <v>34</v>
      </c>
      <c r="L2429" t="s">
        <v>54</v>
      </c>
      <c r="M2429" t="s">
        <v>55</v>
      </c>
      <c r="N2429" t="s">
        <v>49</v>
      </c>
      <c r="O2429" t="s">
        <v>121</v>
      </c>
      <c r="P2429">
        <v>71</v>
      </c>
      <c r="Q2429">
        <f t="shared" si="74"/>
        <v>0.47333333333333333</v>
      </c>
      <c r="T2429">
        <f t="shared" si="75"/>
        <v>0.23666666666666666</v>
      </c>
      <c r="U2429">
        <v>43698.646145833336</v>
      </c>
      <c r="W2429" t="s">
        <v>145</v>
      </c>
    </row>
    <row r="2430" spans="1:23">
      <c r="A2430" t="s">
        <v>6952</v>
      </c>
      <c r="B2430" t="s">
        <v>6953</v>
      </c>
      <c r="C2430" t="s">
        <v>801</v>
      </c>
      <c r="D2430" t="s">
        <v>30</v>
      </c>
      <c r="E2430">
        <v>23</v>
      </c>
      <c r="F2430" s="3">
        <v>1620403661219</v>
      </c>
      <c r="G2430" t="s">
        <v>31</v>
      </c>
      <c r="H2430" t="s">
        <v>152</v>
      </c>
      <c r="I2430" t="s">
        <v>6954</v>
      </c>
      <c r="J2430" s="3">
        <v>923139645969</v>
      </c>
      <c r="K2430" t="s">
        <v>34</v>
      </c>
      <c r="L2430" t="s">
        <v>54</v>
      </c>
      <c r="M2430" t="s">
        <v>55</v>
      </c>
      <c r="O2430" t="s">
        <v>121</v>
      </c>
      <c r="P2430">
        <v>74</v>
      </c>
      <c r="Q2430">
        <f t="shared" si="74"/>
        <v>0.49333333333333335</v>
      </c>
      <c r="T2430">
        <f t="shared" si="75"/>
        <v>0.24666666666666667</v>
      </c>
      <c r="U2430">
        <v>43699.495219907411</v>
      </c>
      <c r="W2430" t="s">
        <v>145</v>
      </c>
    </row>
    <row r="2431" spans="1:23">
      <c r="A2431" t="s">
        <v>6955</v>
      </c>
      <c r="B2431" t="s">
        <v>4109</v>
      </c>
      <c r="C2431" t="s">
        <v>103</v>
      </c>
      <c r="D2431" t="s">
        <v>30</v>
      </c>
      <c r="E2431">
        <v>25</v>
      </c>
      <c r="F2431" s="3">
        <v>1730180710151</v>
      </c>
      <c r="G2431" t="s">
        <v>44</v>
      </c>
      <c r="H2431" t="s">
        <v>38</v>
      </c>
      <c r="I2431" t="s">
        <v>6956</v>
      </c>
      <c r="J2431" s="3">
        <v>923139650014</v>
      </c>
      <c r="K2431" t="s">
        <v>34</v>
      </c>
      <c r="L2431" t="s">
        <v>47</v>
      </c>
      <c r="M2431" t="s">
        <v>55</v>
      </c>
      <c r="N2431" t="s">
        <v>49</v>
      </c>
      <c r="O2431" t="s">
        <v>38</v>
      </c>
      <c r="P2431">
        <v>45</v>
      </c>
      <c r="Q2431">
        <f t="shared" si="74"/>
        <v>0.3</v>
      </c>
      <c r="T2431">
        <f t="shared" si="75"/>
        <v>0.15</v>
      </c>
      <c r="U2431">
        <v>43699.401886574073</v>
      </c>
      <c r="W2431" t="s">
        <v>39</v>
      </c>
    </row>
    <row r="2432" spans="1:23">
      <c r="A2432" t="s">
        <v>6957</v>
      </c>
      <c r="B2432" t="s">
        <v>6958</v>
      </c>
      <c r="C2432" t="s">
        <v>6959</v>
      </c>
      <c r="D2432" t="s">
        <v>30</v>
      </c>
      <c r="E2432">
        <v>23</v>
      </c>
      <c r="F2432" s="3">
        <v>1730191822849</v>
      </c>
      <c r="G2432" t="s">
        <v>31</v>
      </c>
      <c r="H2432" t="s">
        <v>38</v>
      </c>
      <c r="I2432" t="s">
        <v>6960</v>
      </c>
      <c r="J2432" s="3">
        <v>923139670022</v>
      </c>
      <c r="K2432" t="s">
        <v>154</v>
      </c>
      <c r="L2432" t="s">
        <v>47</v>
      </c>
      <c r="M2432" t="s">
        <v>36</v>
      </c>
      <c r="O2432" t="s">
        <v>38</v>
      </c>
      <c r="P2432">
        <v>38</v>
      </c>
      <c r="Q2432">
        <f t="shared" si="74"/>
        <v>0.25333333333333335</v>
      </c>
      <c r="R2432">
        <f>VLOOKUP(I2432,Sheet7!$A$1:$C$747,2,0)</f>
        <v>0</v>
      </c>
      <c r="S2432" t="str">
        <f>VLOOKUP(I2432,Sheet7!$A$1:$C$747,3,0)</f>
        <v>0%</v>
      </c>
      <c r="T2432">
        <f t="shared" si="75"/>
        <v>0.12666666666666668</v>
      </c>
      <c r="U2432">
        <v>43698.778668981482</v>
      </c>
      <c r="W2432" t="s">
        <v>39</v>
      </c>
    </row>
    <row r="2433" spans="1:24">
      <c r="A2433" t="s">
        <v>6961</v>
      </c>
      <c r="B2433" t="s">
        <v>255</v>
      </c>
      <c r="C2433" t="s">
        <v>98</v>
      </c>
      <c r="D2433" t="s">
        <v>30</v>
      </c>
      <c r="E2433">
        <v>24</v>
      </c>
      <c r="F2433" s="3">
        <v>1730162811681</v>
      </c>
      <c r="G2433" t="s">
        <v>31</v>
      </c>
      <c r="H2433" t="s">
        <v>38</v>
      </c>
      <c r="I2433" t="s">
        <v>6962</v>
      </c>
      <c r="J2433" s="3">
        <v>923139670559</v>
      </c>
      <c r="K2433" t="s">
        <v>34</v>
      </c>
      <c r="L2433" t="s">
        <v>54</v>
      </c>
      <c r="M2433" t="s">
        <v>55</v>
      </c>
      <c r="N2433" t="s">
        <v>37</v>
      </c>
      <c r="O2433" t="s">
        <v>38</v>
      </c>
      <c r="P2433">
        <v>90</v>
      </c>
      <c r="Q2433">
        <f t="shared" si="74"/>
        <v>0.6</v>
      </c>
      <c r="T2433">
        <f t="shared" si="75"/>
        <v>0.3</v>
      </c>
      <c r="U2433">
        <v>43700.168738425928</v>
      </c>
      <c r="W2433" t="s">
        <v>145</v>
      </c>
    </row>
    <row r="2434" spans="1:24">
      <c r="A2434" t="s">
        <v>6963</v>
      </c>
      <c r="B2434" t="s">
        <v>2748</v>
      </c>
      <c r="C2434" t="s">
        <v>6964</v>
      </c>
      <c r="D2434" t="s">
        <v>30</v>
      </c>
      <c r="E2434">
        <v>29</v>
      </c>
      <c r="F2434" s="3">
        <v>1620237001973</v>
      </c>
      <c r="G2434" t="s">
        <v>44</v>
      </c>
      <c r="H2434" t="s">
        <v>38</v>
      </c>
      <c r="I2434" t="s">
        <v>6965</v>
      </c>
      <c r="J2434" s="3">
        <v>923139677269</v>
      </c>
      <c r="K2434" t="s">
        <v>34</v>
      </c>
      <c r="L2434" t="s">
        <v>54</v>
      </c>
      <c r="M2434" t="s">
        <v>48</v>
      </c>
      <c r="N2434" t="s">
        <v>49</v>
      </c>
      <c r="O2434" t="s">
        <v>38</v>
      </c>
      <c r="P2434">
        <v>79</v>
      </c>
      <c r="Q2434">
        <f t="shared" ref="Q2434:Q2497" si="76">P2434/150</f>
        <v>0.52666666666666662</v>
      </c>
      <c r="R2434" t="str">
        <f>VLOOKUP(I2434,[1]AllTestsScores!$A$1:$C$1012,2,0)</f>
        <v>13</v>
      </c>
      <c r="S2434" t="str">
        <f>VLOOKUP(I2434,[1]AllTestsScores!$A$1:$C$1012,3,0)</f>
        <v>33%</v>
      </c>
      <c r="T2434">
        <f t="shared" ref="T2434:T2497" si="77">(Q2434+S2434)/2</f>
        <v>0.42833333333333334</v>
      </c>
      <c r="U2434">
        <v>43713.646805555552</v>
      </c>
      <c r="W2434" t="s">
        <v>56</v>
      </c>
    </row>
    <row r="2435" spans="1:24">
      <c r="A2435" t="s">
        <v>6966</v>
      </c>
      <c r="B2435" t="s">
        <v>6967</v>
      </c>
      <c r="C2435" t="s">
        <v>6130</v>
      </c>
      <c r="D2435" t="s">
        <v>30</v>
      </c>
      <c r="E2435">
        <v>22</v>
      </c>
      <c r="F2435" s="3">
        <v>4240193030917</v>
      </c>
      <c r="G2435" t="s">
        <v>88</v>
      </c>
      <c r="H2435" t="s">
        <v>79</v>
      </c>
      <c r="I2435" t="s">
        <v>6968</v>
      </c>
      <c r="J2435" s="3">
        <v>923409782137</v>
      </c>
      <c r="K2435" t="s">
        <v>34</v>
      </c>
      <c r="L2435" t="s">
        <v>35</v>
      </c>
      <c r="M2435" t="s">
        <v>55</v>
      </c>
      <c r="N2435" t="s">
        <v>37</v>
      </c>
      <c r="O2435" t="s">
        <v>121</v>
      </c>
      <c r="P2435">
        <v>49</v>
      </c>
      <c r="Q2435">
        <f t="shared" si="76"/>
        <v>0.32666666666666666</v>
      </c>
      <c r="R2435" t="str">
        <f>VLOOKUP(I2435,'[2]All Tests Results'!$A$1:$C$979,2,0)</f>
        <v>36</v>
      </c>
      <c r="S2435" t="str">
        <f>VLOOKUP(I2435,'[2]All Tests Results'!$A$1:$C$979,3,0)</f>
        <v>51%</v>
      </c>
      <c r="T2435">
        <f t="shared" si="77"/>
        <v>0.41833333333333333</v>
      </c>
      <c r="U2435">
        <v>43719.187384259261</v>
      </c>
      <c r="W2435" t="s">
        <v>134</v>
      </c>
    </row>
    <row r="2436" spans="1:24">
      <c r="A2436" t="s">
        <v>6969</v>
      </c>
      <c r="B2436" t="s">
        <v>6970</v>
      </c>
      <c r="C2436" t="s">
        <v>1030</v>
      </c>
      <c r="D2436" t="s">
        <v>30</v>
      </c>
      <c r="E2436">
        <v>25</v>
      </c>
      <c r="F2436" s="3">
        <v>2120124773733</v>
      </c>
      <c r="G2436" t="s">
        <v>44</v>
      </c>
      <c r="H2436" t="s">
        <v>296</v>
      </c>
      <c r="I2436" t="s">
        <v>6971</v>
      </c>
      <c r="J2436" s="3">
        <v>923139684639</v>
      </c>
      <c r="K2436" t="s">
        <v>34</v>
      </c>
      <c r="L2436" t="s">
        <v>47</v>
      </c>
      <c r="M2436" t="s">
        <v>48</v>
      </c>
      <c r="N2436" t="s">
        <v>49</v>
      </c>
      <c r="O2436" t="s">
        <v>38</v>
      </c>
      <c r="P2436">
        <v>50</v>
      </c>
      <c r="Q2436">
        <f t="shared" si="76"/>
        <v>0.33333333333333331</v>
      </c>
      <c r="T2436">
        <f t="shared" si="77"/>
        <v>0.16666666666666666</v>
      </c>
      <c r="U2436">
        <v>43702.435416666667</v>
      </c>
      <c r="W2436" t="s">
        <v>39</v>
      </c>
    </row>
    <row r="2437" spans="1:24">
      <c r="A2437" t="s">
        <v>6972</v>
      </c>
      <c r="B2437" t="s">
        <v>2504</v>
      </c>
      <c r="C2437" t="s">
        <v>161</v>
      </c>
      <c r="D2437" t="s">
        <v>30</v>
      </c>
      <c r="E2437">
        <v>25</v>
      </c>
      <c r="F2437" s="3">
        <v>1610132056173</v>
      </c>
      <c r="G2437" t="s">
        <v>44</v>
      </c>
      <c r="H2437" t="s">
        <v>121</v>
      </c>
      <c r="I2437" t="s">
        <v>6973</v>
      </c>
      <c r="J2437" s="3">
        <v>923139693251</v>
      </c>
      <c r="K2437" t="s">
        <v>34</v>
      </c>
      <c r="L2437" t="s">
        <v>35</v>
      </c>
      <c r="M2437" t="s">
        <v>55</v>
      </c>
      <c r="N2437" t="s">
        <v>49</v>
      </c>
      <c r="O2437" t="s">
        <v>121</v>
      </c>
      <c r="P2437">
        <v>46</v>
      </c>
      <c r="Q2437">
        <f t="shared" si="76"/>
        <v>0.30666666666666664</v>
      </c>
      <c r="R2437" t="str">
        <f>VLOOKUP(I2437,[1]AllTestsScores!$A$1:$C$1012,2,0)</f>
        <v>10</v>
      </c>
      <c r="S2437" t="str">
        <f>VLOOKUP(I2437,[1]AllTestsScores!$A$1:$C$1012,3,0)</f>
        <v>25%</v>
      </c>
      <c r="T2437">
        <f t="shared" si="77"/>
        <v>0.27833333333333332</v>
      </c>
      <c r="U2437">
        <v>43704.647893518515</v>
      </c>
      <c r="W2437" t="s">
        <v>56</v>
      </c>
    </row>
    <row r="2438" spans="1:24">
      <c r="A2438" t="s">
        <v>6974</v>
      </c>
      <c r="B2438" t="s">
        <v>2066</v>
      </c>
      <c r="C2438" t="s">
        <v>103</v>
      </c>
      <c r="D2438" t="s">
        <v>30</v>
      </c>
      <c r="E2438">
        <v>28</v>
      </c>
      <c r="F2438" s="3">
        <v>1110186919545</v>
      </c>
      <c r="G2438" t="s">
        <v>88</v>
      </c>
      <c r="H2438" t="s">
        <v>67</v>
      </c>
      <c r="I2438" t="s">
        <v>6975</v>
      </c>
      <c r="J2438" s="3">
        <v>3359544792</v>
      </c>
      <c r="K2438" t="s">
        <v>34</v>
      </c>
      <c r="L2438" t="s">
        <v>54</v>
      </c>
      <c r="M2438" t="s">
        <v>48</v>
      </c>
      <c r="N2438" t="s">
        <v>49</v>
      </c>
      <c r="O2438" t="s">
        <v>38</v>
      </c>
      <c r="P2438">
        <v>60</v>
      </c>
      <c r="Q2438">
        <f t="shared" si="76"/>
        <v>0.4</v>
      </c>
      <c r="R2438" t="str">
        <f>VLOOKUP(I2438,'[2]All Tests Results'!$A$1:$C$979,2,0)</f>
        <v>17</v>
      </c>
      <c r="S2438" t="str">
        <f>VLOOKUP(I2438,'[2]All Tests Results'!$A$1:$C$979,3,0)</f>
        <v>24%</v>
      </c>
      <c r="T2438">
        <f t="shared" si="77"/>
        <v>0.32</v>
      </c>
      <c r="U2438">
        <v>43698.642581018517</v>
      </c>
      <c r="W2438" t="s">
        <v>56</v>
      </c>
    </row>
    <row r="2439" spans="1:24">
      <c r="A2439" t="s">
        <v>6976</v>
      </c>
      <c r="B2439" t="s">
        <v>162</v>
      </c>
      <c r="C2439" t="s">
        <v>6977</v>
      </c>
      <c r="D2439" t="s">
        <v>30</v>
      </c>
      <c r="E2439">
        <v>23</v>
      </c>
      <c r="F2439" s="3">
        <v>1730182301291</v>
      </c>
      <c r="G2439" t="s">
        <v>44</v>
      </c>
      <c r="H2439" t="s">
        <v>38</v>
      </c>
      <c r="I2439" t="s">
        <v>6978</v>
      </c>
      <c r="J2439" s="3">
        <v>923139702840</v>
      </c>
      <c r="K2439" t="s">
        <v>34</v>
      </c>
      <c r="L2439" t="s">
        <v>54</v>
      </c>
      <c r="M2439" t="s">
        <v>55</v>
      </c>
      <c r="N2439" t="s">
        <v>49</v>
      </c>
      <c r="O2439" t="s">
        <v>38</v>
      </c>
      <c r="P2439">
        <v>80</v>
      </c>
      <c r="Q2439">
        <f t="shared" si="76"/>
        <v>0.53333333333333333</v>
      </c>
      <c r="R2439" t="str">
        <f>VLOOKUP(I2439,[1]AllTestsScores!$A$1:$C$1012,2,0)</f>
        <v>26</v>
      </c>
      <c r="S2439" t="str">
        <f>VLOOKUP(I2439,[1]AllTestsScores!$A$1:$C$1012,3,0)</f>
        <v>65%</v>
      </c>
      <c r="T2439">
        <f t="shared" si="77"/>
        <v>0.59166666666666667</v>
      </c>
      <c r="U2439">
        <v>43698.73300925926</v>
      </c>
      <c r="W2439" t="s">
        <v>56</v>
      </c>
      <c r="X2439" t="s">
        <v>57</v>
      </c>
    </row>
    <row r="2440" spans="1:24">
      <c r="A2440" t="s">
        <v>6979</v>
      </c>
      <c r="B2440" t="s">
        <v>162</v>
      </c>
      <c r="C2440" t="s">
        <v>1601</v>
      </c>
      <c r="D2440" t="s">
        <v>30</v>
      </c>
      <c r="E2440">
        <v>23</v>
      </c>
      <c r="F2440" s="3">
        <v>1710164027717</v>
      </c>
      <c r="G2440" t="s">
        <v>31</v>
      </c>
      <c r="H2440" t="s">
        <v>32</v>
      </c>
      <c r="I2440" t="s">
        <v>6980</v>
      </c>
      <c r="J2440" s="3">
        <v>923139706563</v>
      </c>
      <c r="K2440" t="s">
        <v>34</v>
      </c>
      <c r="L2440" t="s">
        <v>54</v>
      </c>
      <c r="M2440" t="s">
        <v>48</v>
      </c>
      <c r="O2440" t="s">
        <v>38</v>
      </c>
      <c r="P2440">
        <v>32</v>
      </c>
      <c r="Q2440">
        <f t="shared" si="76"/>
        <v>0.21333333333333335</v>
      </c>
      <c r="R2440" t="str">
        <f>VLOOKUP(I2440,Sheet7!$A$1:$C$747,2,0)</f>
        <v>19</v>
      </c>
      <c r="S2440" t="str">
        <f>VLOOKUP(I2440,Sheet7!$A$1:$C$747,3,0)</f>
        <v>48%</v>
      </c>
      <c r="T2440">
        <f t="shared" si="77"/>
        <v>0.34666666666666668</v>
      </c>
      <c r="U2440">
        <v>43700.793738425928</v>
      </c>
      <c r="W2440" t="s">
        <v>134</v>
      </c>
    </row>
    <row r="2441" spans="1:24">
      <c r="A2441" t="s">
        <v>6981</v>
      </c>
      <c r="B2441" t="s">
        <v>6982</v>
      </c>
      <c r="C2441" t="s">
        <v>103</v>
      </c>
      <c r="D2441" t="s">
        <v>30</v>
      </c>
      <c r="E2441">
        <v>23</v>
      </c>
      <c r="F2441" s="3">
        <v>1730106788305</v>
      </c>
      <c r="G2441" t="s">
        <v>88</v>
      </c>
      <c r="H2441" t="s">
        <v>38</v>
      </c>
      <c r="I2441" t="s">
        <v>6983</v>
      </c>
      <c r="J2441" s="3">
        <v>3119027004</v>
      </c>
      <c r="K2441" t="s">
        <v>34</v>
      </c>
      <c r="L2441" t="s">
        <v>35</v>
      </c>
      <c r="M2441" t="s">
        <v>48</v>
      </c>
      <c r="N2441" t="s">
        <v>37</v>
      </c>
      <c r="O2441" t="s">
        <v>38</v>
      </c>
      <c r="P2441">
        <v>34</v>
      </c>
      <c r="Q2441">
        <f t="shared" si="76"/>
        <v>0.22666666666666666</v>
      </c>
      <c r="R2441" t="str">
        <f>VLOOKUP(I2441,'[2]All Tests Results'!$A$1:$C$979,2,0)</f>
        <v>29</v>
      </c>
      <c r="S2441" t="str">
        <f>VLOOKUP(I2441,'[2]All Tests Results'!$A$1:$C$979,3,0)</f>
        <v>41%</v>
      </c>
      <c r="T2441">
        <f t="shared" si="77"/>
        <v>0.3183333333333333</v>
      </c>
      <c r="U2441">
        <v>43700.331261574072</v>
      </c>
      <c r="W2441" t="s">
        <v>56</v>
      </c>
    </row>
    <row r="2442" spans="1:24">
      <c r="A2442" t="s">
        <v>6984</v>
      </c>
      <c r="B2442" t="s">
        <v>2640</v>
      </c>
      <c r="C2442" t="s">
        <v>120</v>
      </c>
      <c r="D2442" t="s">
        <v>30</v>
      </c>
      <c r="E2442">
        <v>30</v>
      </c>
      <c r="F2442" s="3">
        <v>1730171630719</v>
      </c>
      <c r="G2442" t="s">
        <v>44</v>
      </c>
      <c r="H2442" t="s">
        <v>38</v>
      </c>
      <c r="I2442" t="s">
        <v>6985</v>
      </c>
      <c r="J2442" s="3">
        <v>923139708808</v>
      </c>
      <c r="K2442" t="s">
        <v>34</v>
      </c>
      <c r="L2442" t="s">
        <v>54</v>
      </c>
      <c r="M2442" t="s">
        <v>55</v>
      </c>
      <c r="N2442" t="s">
        <v>49</v>
      </c>
      <c r="O2442" t="s">
        <v>38</v>
      </c>
      <c r="P2442">
        <v>76</v>
      </c>
      <c r="Q2442">
        <f t="shared" si="76"/>
        <v>0.50666666666666671</v>
      </c>
      <c r="R2442" t="str">
        <f>VLOOKUP(I2442,[1]AllTestsScores!$A$1:$C$1012,2,0)</f>
        <v>23</v>
      </c>
      <c r="S2442" t="str">
        <f>VLOOKUP(I2442,[1]AllTestsScores!$A$1:$C$1012,3,0)</f>
        <v>58%</v>
      </c>
      <c r="T2442">
        <f t="shared" si="77"/>
        <v>0.54333333333333333</v>
      </c>
      <c r="U2442">
        <v>43731.260671296295</v>
      </c>
      <c r="W2442" t="s">
        <v>56</v>
      </c>
      <c r="X2442" t="s">
        <v>57</v>
      </c>
    </row>
    <row r="2443" spans="1:24">
      <c r="A2443" t="s">
        <v>6986</v>
      </c>
      <c r="B2443" t="s">
        <v>496</v>
      </c>
      <c r="C2443" t="s">
        <v>1026</v>
      </c>
      <c r="D2443" t="s">
        <v>30</v>
      </c>
      <c r="E2443">
        <v>30</v>
      </c>
      <c r="F2443" s="3">
        <v>1720193454011</v>
      </c>
      <c r="G2443" t="s">
        <v>88</v>
      </c>
      <c r="H2443" t="s">
        <v>79</v>
      </c>
      <c r="I2443" t="s">
        <v>6987</v>
      </c>
      <c r="J2443" s="3">
        <v>3448977341</v>
      </c>
      <c r="K2443" t="s">
        <v>63</v>
      </c>
      <c r="L2443" t="s">
        <v>35</v>
      </c>
      <c r="M2443" t="s">
        <v>48</v>
      </c>
      <c r="N2443" t="s">
        <v>49</v>
      </c>
      <c r="O2443" t="s">
        <v>38</v>
      </c>
      <c r="P2443">
        <v>34</v>
      </c>
      <c r="Q2443">
        <f t="shared" si="76"/>
        <v>0.22666666666666666</v>
      </c>
      <c r="R2443" t="str">
        <f>VLOOKUP(I2443,'[2]All Tests Results'!$A$1:$C$979,2,0)</f>
        <v>29</v>
      </c>
      <c r="S2443" t="str">
        <f>VLOOKUP(I2443,'[2]All Tests Results'!$A$1:$C$979,3,0)</f>
        <v>41%</v>
      </c>
      <c r="T2443">
        <f t="shared" si="77"/>
        <v>0.3183333333333333</v>
      </c>
      <c r="U2443">
        <v>43699.441469907404</v>
      </c>
      <c r="W2443" t="s">
        <v>56</v>
      </c>
    </row>
    <row r="2444" spans="1:24">
      <c r="A2444" t="s">
        <v>6988</v>
      </c>
      <c r="B2444" t="s">
        <v>1157</v>
      </c>
      <c r="C2444" t="s">
        <v>120</v>
      </c>
      <c r="D2444" t="s">
        <v>30</v>
      </c>
      <c r="E2444">
        <v>26</v>
      </c>
      <c r="F2444" s="3">
        <v>1520218180724</v>
      </c>
      <c r="G2444" t="s">
        <v>88</v>
      </c>
      <c r="H2444" t="s">
        <v>158</v>
      </c>
      <c r="I2444" t="s">
        <v>6989</v>
      </c>
      <c r="J2444" s="3">
        <v>3469150463</v>
      </c>
      <c r="K2444" t="s">
        <v>34</v>
      </c>
      <c r="L2444" t="s">
        <v>54</v>
      </c>
      <c r="M2444" t="s">
        <v>48</v>
      </c>
      <c r="N2444" t="s">
        <v>49</v>
      </c>
      <c r="O2444" t="s">
        <v>38</v>
      </c>
      <c r="P2444">
        <v>45</v>
      </c>
      <c r="Q2444">
        <f t="shared" si="76"/>
        <v>0.3</v>
      </c>
      <c r="R2444" t="str">
        <f>VLOOKUP(I2444,'[2]All Tests Results'!$A$1:$C$979,2,0)</f>
        <v>23</v>
      </c>
      <c r="S2444" t="str">
        <f>VLOOKUP(I2444,'[2]All Tests Results'!$A$1:$C$979,3,0)</f>
        <v>33%</v>
      </c>
      <c r="T2444">
        <f t="shared" si="77"/>
        <v>0.315</v>
      </c>
      <c r="U2444">
        <v>43700.214560185188</v>
      </c>
      <c r="W2444" t="s">
        <v>56</v>
      </c>
    </row>
    <row r="2445" spans="1:24">
      <c r="A2445" t="s">
        <v>6990</v>
      </c>
      <c r="B2445" t="s">
        <v>5115</v>
      </c>
      <c r="C2445" t="s">
        <v>3458</v>
      </c>
      <c r="D2445" t="s">
        <v>30</v>
      </c>
      <c r="E2445">
        <v>32</v>
      </c>
      <c r="F2445" s="3">
        <v>1610225560145</v>
      </c>
      <c r="G2445" t="s">
        <v>88</v>
      </c>
      <c r="H2445" t="s">
        <v>121</v>
      </c>
      <c r="I2445" t="s">
        <v>6991</v>
      </c>
      <c r="J2445" s="3">
        <v>923139758071</v>
      </c>
      <c r="K2445" t="s">
        <v>34</v>
      </c>
      <c r="L2445" t="s">
        <v>54</v>
      </c>
      <c r="M2445" t="s">
        <v>55</v>
      </c>
      <c r="N2445" t="s">
        <v>49</v>
      </c>
      <c r="O2445" t="s">
        <v>73</v>
      </c>
      <c r="P2445">
        <v>47</v>
      </c>
      <c r="Q2445">
        <f t="shared" si="76"/>
        <v>0.31333333333333335</v>
      </c>
      <c r="R2445" t="str">
        <f>VLOOKUP(I2445,'[2]All Tests Results'!$A$1:$C$979,2,0)</f>
        <v>35</v>
      </c>
      <c r="S2445" t="str">
        <f>VLOOKUP(I2445,'[2]All Tests Results'!$A$1:$C$979,3,0)</f>
        <v>50%</v>
      </c>
      <c r="T2445">
        <f t="shared" si="77"/>
        <v>0.40666666666666668</v>
      </c>
      <c r="U2445">
        <v>43726.71770833333</v>
      </c>
      <c r="W2445" t="s">
        <v>56</v>
      </c>
    </row>
    <row r="2446" spans="1:24">
      <c r="A2446" t="s">
        <v>6992</v>
      </c>
      <c r="B2446" t="s">
        <v>1067</v>
      </c>
      <c r="C2446" t="s">
        <v>3117</v>
      </c>
      <c r="D2446" t="s">
        <v>30</v>
      </c>
      <c r="E2446">
        <v>29</v>
      </c>
      <c r="F2446" s="3">
        <v>1530232413905</v>
      </c>
      <c r="G2446" t="s">
        <v>88</v>
      </c>
      <c r="H2446" t="s">
        <v>99</v>
      </c>
      <c r="I2446" t="s">
        <v>6993</v>
      </c>
      <c r="J2446" s="3">
        <v>923139774431</v>
      </c>
      <c r="K2446" t="s">
        <v>34</v>
      </c>
      <c r="L2446" t="s">
        <v>47</v>
      </c>
      <c r="M2446" t="s">
        <v>48</v>
      </c>
      <c r="N2446" t="s">
        <v>37</v>
      </c>
      <c r="O2446" t="s">
        <v>38</v>
      </c>
      <c r="P2446">
        <v>30</v>
      </c>
      <c r="Q2446">
        <f t="shared" si="76"/>
        <v>0.2</v>
      </c>
      <c r="R2446" t="str">
        <f>VLOOKUP(I2446,'[2]All Tests Results'!$A$1:$C$979,2,0)</f>
        <v>19</v>
      </c>
      <c r="S2446" t="str">
        <f>VLOOKUP(I2446,'[2]All Tests Results'!$A$1:$C$979,3,0)</f>
        <v>27%</v>
      </c>
      <c r="T2446">
        <f t="shared" si="77"/>
        <v>0.23500000000000001</v>
      </c>
      <c r="U2446">
        <v>43701.785636574074</v>
      </c>
      <c r="W2446" t="s">
        <v>39</v>
      </c>
    </row>
    <row r="2447" spans="1:24">
      <c r="A2447" t="s">
        <v>6994</v>
      </c>
      <c r="B2447" t="s">
        <v>6995</v>
      </c>
      <c r="C2447" t="s">
        <v>1208</v>
      </c>
      <c r="D2447" t="s">
        <v>30</v>
      </c>
      <c r="E2447">
        <v>27</v>
      </c>
      <c r="F2447" s="3">
        <v>1730158783801</v>
      </c>
      <c r="G2447" t="s">
        <v>31</v>
      </c>
      <c r="H2447" t="s">
        <v>38</v>
      </c>
      <c r="I2447" t="s">
        <v>6996</v>
      </c>
      <c r="J2447" s="3">
        <v>923139774897</v>
      </c>
      <c r="K2447" t="s">
        <v>34</v>
      </c>
      <c r="L2447" t="s">
        <v>54</v>
      </c>
      <c r="M2447" t="s">
        <v>55</v>
      </c>
      <c r="N2447" t="s">
        <v>49</v>
      </c>
      <c r="O2447" t="s">
        <v>38</v>
      </c>
      <c r="P2447">
        <v>72</v>
      </c>
      <c r="Q2447">
        <f t="shared" si="76"/>
        <v>0.48</v>
      </c>
      <c r="T2447">
        <f t="shared" si="77"/>
        <v>0.24</v>
      </c>
      <c r="U2447">
        <v>43711.444178240738</v>
      </c>
      <c r="W2447" t="s">
        <v>145</v>
      </c>
    </row>
    <row r="2448" spans="1:24">
      <c r="A2448" t="s">
        <v>6997</v>
      </c>
      <c r="B2448" t="s">
        <v>6998</v>
      </c>
      <c r="C2448" t="s">
        <v>6999</v>
      </c>
      <c r="D2448" t="s">
        <v>30</v>
      </c>
      <c r="E2448">
        <v>27</v>
      </c>
      <c r="F2448" s="3">
        <v>1710114136669</v>
      </c>
      <c r="G2448" t="s">
        <v>44</v>
      </c>
      <c r="H2448" t="s">
        <v>38</v>
      </c>
      <c r="I2448" t="s">
        <v>7000</v>
      </c>
      <c r="J2448" s="3">
        <v>923139779248</v>
      </c>
      <c r="K2448" t="s">
        <v>34</v>
      </c>
      <c r="L2448" t="s">
        <v>47</v>
      </c>
      <c r="M2448" t="s">
        <v>55</v>
      </c>
      <c r="N2448" t="s">
        <v>49</v>
      </c>
      <c r="O2448" t="s">
        <v>38</v>
      </c>
      <c r="P2448">
        <v>35</v>
      </c>
      <c r="Q2448">
        <f t="shared" si="76"/>
        <v>0.23333333333333334</v>
      </c>
      <c r="R2448" t="str">
        <f>VLOOKUP(I2448,[1]AllTestsScores!$A$1:$C$1012,2,0)</f>
        <v>11</v>
      </c>
      <c r="S2448" t="str">
        <f>VLOOKUP(I2448,[1]AllTestsScores!$A$1:$C$1012,3,0)</f>
        <v>28%</v>
      </c>
      <c r="T2448">
        <f t="shared" si="77"/>
        <v>0.25666666666666671</v>
      </c>
      <c r="U2448">
        <v>43721.785266203704</v>
      </c>
      <c r="W2448" t="s">
        <v>39</v>
      </c>
    </row>
    <row r="2449" spans="1:24">
      <c r="A2449" t="s">
        <v>7001</v>
      </c>
      <c r="B2449" t="s">
        <v>7002</v>
      </c>
      <c r="C2449" t="s">
        <v>1721</v>
      </c>
      <c r="D2449" t="s">
        <v>43</v>
      </c>
      <c r="E2449">
        <v>28</v>
      </c>
      <c r="F2449" s="3">
        <v>1730137554186</v>
      </c>
      <c r="G2449" t="s">
        <v>88</v>
      </c>
      <c r="H2449" t="s">
        <v>38</v>
      </c>
      <c r="I2449" t="s">
        <v>7003</v>
      </c>
      <c r="J2449" s="3">
        <v>3329198869</v>
      </c>
      <c r="K2449" t="s">
        <v>34</v>
      </c>
      <c r="L2449" t="s">
        <v>54</v>
      </c>
      <c r="M2449" t="s">
        <v>55</v>
      </c>
      <c r="N2449" t="s">
        <v>49</v>
      </c>
      <c r="O2449" t="s">
        <v>38</v>
      </c>
      <c r="P2449">
        <v>93</v>
      </c>
      <c r="Q2449">
        <f t="shared" si="76"/>
        <v>0.62</v>
      </c>
      <c r="T2449">
        <f t="shared" si="77"/>
        <v>0.31</v>
      </c>
      <c r="U2449">
        <v>43709.852986111109</v>
      </c>
      <c r="W2449" t="s">
        <v>75</v>
      </c>
    </row>
    <row r="2450" spans="1:24">
      <c r="A2450" t="s">
        <v>7004</v>
      </c>
      <c r="B2450" t="s">
        <v>7005</v>
      </c>
      <c r="C2450" t="s">
        <v>120</v>
      </c>
      <c r="D2450" t="s">
        <v>30</v>
      </c>
      <c r="E2450">
        <v>28</v>
      </c>
      <c r="F2450" s="3">
        <v>1730189836887</v>
      </c>
      <c r="G2450" t="s">
        <v>31</v>
      </c>
      <c r="H2450" t="s">
        <v>38</v>
      </c>
      <c r="I2450" t="s">
        <v>7006</v>
      </c>
      <c r="J2450" s="3">
        <v>923139788875</v>
      </c>
      <c r="K2450" t="s">
        <v>34</v>
      </c>
      <c r="L2450" t="s">
        <v>54</v>
      </c>
      <c r="M2450" t="s">
        <v>48</v>
      </c>
      <c r="N2450" t="s">
        <v>37</v>
      </c>
      <c r="O2450" t="s">
        <v>38</v>
      </c>
      <c r="P2450">
        <v>119</v>
      </c>
      <c r="Q2450">
        <f t="shared" si="76"/>
        <v>0.79333333333333333</v>
      </c>
      <c r="R2450" t="s">
        <v>2175</v>
      </c>
      <c r="S2450" t="s">
        <v>2176</v>
      </c>
      <c r="T2450">
        <f t="shared" si="77"/>
        <v>0.71166666666666667</v>
      </c>
      <c r="U2450">
        <v>43700.009166666663</v>
      </c>
      <c r="W2450" t="s">
        <v>806</v>
      </c>
      <c r="X2450" t="s">
        <v>1333</v>
      </c>
    </row>
    <row r="2451" spans="1:24">
      <c r="A2451" t="s">
        <v>7007</v>
      </c>
      <c r="B2451" t="s">
        <v>7008</v>
      </c>
      <c r="C2451" t="s">
        <v>120</v>
      </c>
      <c r="D2451" t="s">
        <v>30</v>
      </c>
      <c r="E2451">
        <v>22</v>
      </c>
      <c r="F2451" s="3">
        <v>2150510164587</v>
      </c>
      <c r="G2451" t="s">
        <v>88</v>
      </c>
      <c r="H2451" t="s">
        <v>493</v>
      </c>
      <c r="I2451" t="s">
        <v>7009</v>
      </c>
      <c r="J2451" s="3">
        <v>923365437346</v>
      </c>
      <c r="K2451" t="s">
        <v>34</v>
      </c>
      <c r="L2451" t="s">
        <v>54</v>
      </c>
      <c r="M2451" t="s">
        <v>48</v>
      </c>
      <c r="N2451" t="s">
        <v>37</v>
      </c>
      <c r="O2451" t="s">
        <v>38</v>
      </c>
      <c r="P2451">
        <v>54</v>
      </c>
      <c r="Q2451">
        <f t="shared" si="76"/>
        <v>0.36</v>
      </c>
      <c r="R2451" t="str">
        <f>VLOOKUP(I2451,'[2]All Tests Results'!$A$1:$C$979,2,0)</f>
        <v>18</v>
      </c>
      <c r="S2451" t="str">
        <f>VLOOKUP(I2451,'[2]All Tests Results'!$A$1:$C$979,3,0)</f>
        <v>26%</v>
      </c>
      <c r="T2451">
        <f t="shared" si="77"/>
        <v>0.31</v>
      </c>
      <c r="U2451">
        <v>43700.064201388886</v>
      </c>
      <c r="W2451" t="s">
        <v>56</v>
      </c>
    </row>
    <row r="2452" spans="1:24">
      <c r="A2452" t="s">
        <v>7010</v>
      </c>
      <c r="B2452" t="s">
        <v>645</v>
      </c>
      <c r="C2452" t="s">
        <v>187</v>
      </c>
      <c r="D2452" t="s">
        <v>30</v>
      </c>
      <c r="E2452">
        <v>29</v>
      </c>
      <c r="F2452" s="3">
        <v>1620122574709</v>
      </c>
      <c r="G2452" t="s">
        <v>88</v>
      </c>
      <c r="H2452" t="s">
        <v>152</v>
      </c>
      <c r="I2452" t="s">
        <v>7011</v>
      </c>
      <c r="J2452" s="3">
        <v>923367296043</v>
      </c>
      <c r="K2452" t="s">
        <v>34</v>
      </c>
      <c r="L2452" t="s">
        <v>54</v>
      </c>
      <c r="M2452" t="s">
        <v>55</v>
      </c>
      <c r="N2452" t="s">
        <v>49</v>
      </c>
      <c r="O2452" t="s">
        <v>38</v>
      </c>
      <c r="P2452">
        <v>93</v>
      </c>
      <c r="Q2452">
        <f t="shared" si="76"/>
        <v>0.62</v>
      </c>
      <c r="R2452">
        <f>VLOOKUP(I2452,'[2]All Tests Results'!$A$1:$C$979,2,0)</f>
        <v>0</v>
      </c>
      <c r="S2452" t="str">
        <f>VLOOKUP(I2452,'[2]All Tests Results'!$A$1:$C$979,3,0)</f>
        <v>0%</v>
      </c>
      <c r="T2452">
        <f t="shared" si="77"/>
        <v>0.31</v>
      </c>
      <c r="U2452">
        <v>43699.459317129629</v>
      </c>
      <c r="W2452" t="s">
        <v>56</v>
      </c>
    </row>
    <row r="2453" spans="1:24">
      <c r="A2453" t="s">
        <v>7012</v>
      </c>
      <c r="B2453" t="s">
        <v>255</v>
      </c>
      <c r="C2453" t="s">
        <v>719</v>
      </c>
      <c r="D2453" t="s">
        <v>30</v>
      </c>
      <c r="E2453">
        <v>25</v>
      </c>
      <c r="F2453" s="3">
        <v>1430164050231</v>
      </c>
      <c r="G2453" t="s">
        <v>44</v>
      </c>
      <c r="H2453" t="s">
        <v>107</v>
      </c>
      <c r="I2453" t="s">
        <v>7013</v>
      </c>
      <c r="J2453" s="3">
        <v>923139805867</v>
      </c>
      <c r="K2453" t="s">
        <v>34</v>
      </c>
      <c r="L2453" t="s">
        <v>47</v>
      </c>
      <c r="M2453" t="s">
        <v>55</v>
      </c>
      <c r="N2453" t="s">
        <v>37</v>
      </c>
      <c r="O2453" t="s">
        <v>109</v>
      </c>
      <c r="P2453">
        <v>65</v>
      </c>
      <c r="Q2453">
        <f t="shared" si="76"/>
        <v>0.43333333333333335</v>
      </c>
      <c r="R2453" t="str">
        <f>VLOOKUP(I2453,[1]AllTestsScores!$A$1:$C$1012,2,0)</f>
        <v>11</v>
      </c>
      <c r="S2453" t="str">
        <f>VLOOKUP(I2453,[1]AllTestsScores!$A$1:$C$1012,3,0)</f>
        <v>28%</v>
      </c>
      <c r="T2453">
        <f t="shared" si="77"/>
        <v>0.35666666666666669</v>
      </c>
      <c r="U2453">
        <v>43698.748229166667</v>
      </c>
      <c r="W2453" t="s">
        <v>39</v>
      </c>
    </row>
    <row r="2454" spans="1:24">
      <c r="A2454" t="s">
        <v>7014</v>
      </c>
      <c r="B2454" t="s">
        <v>7015</v>
      </c>
      <c r="C2454" t="s">
        <v>98</v>
      </c>
      <c r="D2454" t="s">
        <v>30</v>
      </c>
      <c r="E2454">
        <v>27</v>
      </c>
      <c r="F2454" s="3">
        <v>1570146818683</v>
      </c>
      <c r="G2454" t="s">
        <v>31</v>
      </c>
      <c r="H2454" t="s">
        <v>417</v>
      </c>
      <c r="I2454" t="s">
        <v>7016</v>
      </c>
      <c r="J2454" s="3">
        <v>923139812500</v>
      </c>
      <c r="K2454" t="s">
        <v>34</v>
      </c>
      <c r="L2454" t="s">
        <v>54</v>
      </c>
      <c r="M2454" t="s">
        <v>55</v>
      </c>
      <c r="N2454" t="s">
        <v>49</v>
      </c>
      <c r="O2454" t="s">
        <v>38</v>
      </c>
      <c r="P2454">
        <v>98</v>
      </c>
      <c r="Q2454">
        <f t="shared" si="76"/>
        <v>0.65333333333333332</v>
      </c>
      <c r="R2454" t="str">
        <f>VLOOKUP(I2454,Sheet7!$A$1:$C$747,2,0)</f>
        <v>28</v>
      </c>
      <c r="S2454" t="str">
        <f>VLOOKUP(I2454,Sheet7!$A$1:$C$747,3,0)</f>
        <v>70%</v>
      </c>
      <c r="T2454">
        <f t="shared" si="77"/>
        <v>0.67666666666666664</v>
      </c>
      <c r="U2454">
        <v>43720.677384259259</v>
      </c>
      <c r="W2454" t="s">
        <v>56</v>
      </c>
    </row>
    <row r="2455" spans="1:24">
      <c r="A2455" t="s">
        <v>7017</v>
      </c>
      <c r="B2455" t="s">
        <v>162</v>
      </c>
      <c r="C2455" t="s">
        <v>1025</v>
      </c>
      <c r="D2455" t="s">
        <v>30</v>
      </c>
      <c r="E2455">
        <v>24</v>
      </c>
      <c r="F2455" s="3">
        <v>1730145203845</v>
      </c>
      <c r="G2455" t="s">
        <v>44</v>
      </c>
      <c r="H2455" t="s">
        <v>38</v>
      </c>
      <c r="I2455" t="s">
        <v>7018</v>
      </c>
      <c r="J2455" s="3">
        <v>923139812631</v>
      </c>
      <c r="K2455" t="s">
        <v>154</v>
      </c>
      <c r="L2455" t="s">
        <v>54</v>
      </c>
      <c r="M2455" t="s">
        <v>48</v>
      </c>
      <c r="O2455" t="s">
        <v>38</v>
      </c>
      <c r="P2455">
        <v>65</v>
      </c>
      <c r="Q2455">
        <f t="shared" si="76"/>
        <v>0.43333333333333335</v>
      </c>
      <c r="R2455" t="str">
        <f>VLOOKUP(I2455,[1]AllTestsScores!$A$1:$C$1012,2,0)</f>
        <v>0</v>
      </c>
      <c r="S2455" t="str">
        <f>VLOOKUP(I2455,[1]AllTestsScores!$A$1:$C$1012,3,0)</f>
        <v>0%</v>
      </c>
      <c r="T2455">
        <f t="shared" si="77"/>
        <v>0.21666666666666667</v>
      </c>
      <c r="U2455">
        <v>43699.699456018519</v>
      </c>
      <c r="W2455" t="s">
        <v>56</v>
      </c>
    </row>
    <row r="2456" spans="1:24">
      <c r="A2456" t="s">
        <v>7019</v>
      </c>
      <c r="B2456" t="s">
        <v>1062</v>
      </c>
      <c r="C2456" t="s">
        <v>1151</v>
      </c>
      <c r="D2456" t="s">
        <v>43</v>
      </c>
      <c r="E2456">
        <v>23</v>
      </c>
      <c r="F2456" s="3">
        <v>1710138683622</v>
      </c>
      <c r="G2456" t="s">
        <v>44</v>
      </c>
      <c r="H2456" t="s">
        <v>32</v>
      </c>
      <c r="I2456" t="s">
        <v>7020</v>
      </c>
      <c r="J2456" s="3">
        <v>923139813353</v>
      </c>
      <c r="K2456" t="s">
        <v>34</v>
      </c>
      <c r="L2456" t="s">
        <v>54</v>
      </c>
      <c r="M2456" t="s">
        <v>55</v>
      </c>
      <c r="N2456" t="s">
        <v>37</v>
      </c>
      <c r="O2456" t="s">
        <v>38</v>
      </c>
      <c r="P2456">
        <v>94</v>
      </c>
      <c r="Q2456">
        <f t="shared" si="76"/>
        <v>0.62666666666666671</v>
      </c>
      <c r="R2456" t="str">
        <f>VLOOKUP(I2456,[1]AllTestsScores!$A$1:$C$1012,2,0)</f>
        <v>11</v>
      </c>
      <c r="S2456" t="str">
        <f>VLOOKUP(I2456,[1]AllTestsScores!$A$1:$C$1012,3,0)</f>
        <v>28%</v>
      </c>
      <c r="T2456">
        <f t="shared" si="77"/>
        <v>0.45333333333333337</v>
      </c>
      <c r="U2456">
        <v>43712.208229166667</v>
      </c>
      <c r="W2456" t="s">
        <v>56</v>
      </c>
      <c r="X2456" t="s">
        <v>57</v>
      </c>
    </row>
    <row r="2457" spans="1:24">
      <c r="A2457" t="s">
        <v>7021</v>
      </c>
      <c r="B2457" t="s">
        <v>7022</v>
      </c>
      <c r="C2457" t="s">
        <v>673</v>
      </c>
      <c r="D2457" t="s">
        <v>30</v>
      </c>
      <c r="E2457">
        <v>24</v>
      </c>
      <c r="F2457" s="3">
        <v>1710222455119</v>
      </c>
      <c r="G2457" t="s">
        <v>44</v>
      </c>
      <c r="H2457" t="s">
        <v>32</v>
      </c>
      <c r="I2457" t="s">
        <v>7023</v>
      </c>
      <c r="J2457" s="3">
        <v>923139840377</v>
      </c>
      <c r="K2457" t="s">
        <v>34</v>
      </c>
      <c r="L2457" t="s">
        <v>54</v>
      </c>
      <c r="M2457" t="s">
        <v>55</v>
      </c>
      <c r="O2457" t="s">
        <v>38</v>
      </c>
      <c r="P2457">
        <v>71</v>
      </c>
      <c r="Q2457">
        <f t="shared" si="76"/>
        <v>0.47333333333333333</v>
      </c>
      <c r="T2457">
        <f t="shared" si="77"/>
        <v>0.23666666666666666</v>
      </c>
      <c r="U2457">
        <v>43699.61273148148</v>
      </c>
      <c r="W2457" t="s">
        <v>75</v>
      </c>
    </row>
    <row r="2458" spans="1:24">
      <c r="A2458" t="s">
        <v>7024</v>
      </c>
      <c r="B2458" t="s">
        <v>2081</v>
      </c>
      <c r="C2458" t="s">
        <v>140</v>
      </c>
      <c r="D2458" t="s">
        <v>30</v>
      </c>
      <c r="E2458">
        <v>33</v>
      </c>
      <c r="F2458" s="3">
        <v>1720170375967</v>
      </c>
      <c r="G2458" t="s">
        <v>31</v>
      </c>
      <c r="H2458" t="s">
        <v>79</v>
      </c>
      <c r="I2458" t="s">
        <v>7025</v>
      </c>
      <c r="J2458" s="3">
        <v>923139842506</v>
      </c>
      <c r="K2458" t="s">
        <v>34</v>
      </c>
      <c r="L2458" t="s">
        <v>54</v>
      </c>
      <c r="M2458" t="s">
        <v>55</v>
      </c>
      <c r="N2458" t="s">
        <v>49</v>
      </c>
      <c r="O2458" t="s">
        <v>79</v>
      </c>
      <c r="P2458">
        <v>121</v>
      </c>
      <c r="Q2458">
        <f t="shared" si="76"/>
        <v>0.80666666666666664</v>
      </c>
      <c r="T2458">
        <f t="shared" si="77"/>
        <v>0.40333333333333332</v>
      </c>
      <c r="U2458">
        <v>43699.651412037034</v>
      </c>
      <c r="W2458" t="s">
        <v>75</v>
      </c>
    </row>
    <row r="2459" spans="1:24">
      <c r="A2459" t="s">
        <v>7026</v>
      </c>
      <c r="B2459" t="s">
        <v>2831</v>
      </c>
      <c r="C2459" t="s">
        <v>1419</v>
      </c>
      <c r="D2459" t="s">
        <v>30</v>
      </c>
      <c r="E2459">
        <v>25</v>
      </c>
      <c r="F2459" s="3">
        <v>1620264786585</v>
      </c>
      <c r="G2459" t="s">
        <v>88</v>
      </c>
      <c r="H2459" t="s">
        <v>152</v>
      </c>
      <c r="I2459" t="s">
        <v>7027</v>
      </c>
      <c r="J2459" s="3">
        <v>3009041522</v>
      </c>
      <c r="K2459" t="s">
        <v>34</v>
      </c>
      <c r="L2459" t="s">
        <v>54</v>
      </c>
      <c r="M2459" t="s">
        <v>48</v>
      </c>
      <c r="N2459" t="s">
        <v>49</v>
      </c>
      <c r="O2459" t="s">
        <v>38</v>
      </c>
      <c r="P2459">
        <v>92</v>
      </c>
      <c r="Q2459">
        <f t="shared" si="76"/>
        <v>0.61333333333333329</v>
      </c>
      <c r="T2459">
        <f t="shared" si="77"/>
        <v>0.30666666666666664</v>
      </c>
      <c r="U2459">
        <v>43698.833611111113</v>
      </c>
      <c r="W2459" t="s">
        <v>145</v>
      </c>
    </row>
    <row r="2460" spans="1:24">
      <c r="A2460" t="s">
        <v>7028</v>
      </c>
      <c r="B2460" t="s">
        <v>7029</v>
      </c>
      <c r="C2460" t="s">
        <v>444</v>
      </c>
      <c r="D2460" t="s">
        <v>30</v>
      </c>
      <c r="E2460">
        <v>20</v>
      </c>
      <c r="F2460" s="3">
        <v>1610124925709</v>
      </c>
      <c r="G2460" t="s">
        <v>44</v>
      </c>
      <c r="H2460" t="s">
        <v>121</v>
      </c>
      <c r="I2460" t="s">
        <v>7030</v>
      </c>
      <c r="J2460" s="3">
        <v>923139858792</v>
      </c>
      <c r="K2460" t="s">
        <v>34</v>
      </c>
      <c r="L2460" t="s">
        <v>54</v>
      </c>
      <c r="M2460" t="s">
        <v>36</v>
      </c>
      <c r="N2460" t="s">
        <v>37</v>
      </c>
      <c r="O2460" t="s">
        <v>121</v>
      </c>
      <c r="P2460">
        <v>42</v>
      </c>
      <c r="Q2460">
        <f t="shared" si="76"/>
        <v>0.28000000000000003</v>
      </c>
      <c r="R2460" t="str">
        <f>VLOOKUP(I2460,[1]AllTestsScores!$A$1:$C$1012,2,0)</f>
        <v>12</v>
      </c>
      <c r="S2460" t="str">
        <f>VLOOKUP(I2460,[1]AllTestsScores!$A$1:$C$1012,3,0)</f>
        <v>30%</v>
      </c>
      <c r="T2460">
        <f t="shared" si="77"/>
        <v>0.29000000000000004</v>
      </c>
      <c r="U2460">
        <v>43699.608680555553</v>
      </c>
      <c r="W2460" t="s">
        <v>39</v>
      </c>
    </row>
    <row r="2461" spans="1:24">
      <c r="A2461" t="s">
        <v>7031</v>
      </c>
      <c r="B2461" t="s">
        <v>7032</v>
      </c>
      <c r="C2461" t="s">
        <v>2222</v>
      </c>
      <c r="D2461" t="s">
        <v>30</v>
      </c>
      <c r="E2461">
        <v>26</v>
      </c>
      <c r="F2461" s="3">
        <v>1420157440845</v>
      </c>
      <c r="G2461" t="s">
        <v>31</v>
      </c>
      <c r="H2461" t="s">
        <v>107</v>
      </c>
      <c r="I2461" t="s">
        <v>7033</v>
      </c>
      <c r="J2461" s="3">
        <v>923139878721</v>
      </c>
      <c r="K2461" t="s">
        <v>34</v>
      </c>
      <c r="L2461" t="s">
        <v>35</v>
      </c>
      <c r="M2461" t="s">
        <v>48</v>
      </c>
      <c r="N2461" t="s">
        <v>49</v>
      </c>
      <c r="O2461" t="s">
        <v>38</v>
      </c>
      <c r="P2461">
        <v>103</v>
      </c>
      <c r="Q2461">
        <f t="shared" si="76"/>
        <v>0.68666666666666665</v>
      </c>
      <c r="T2461">
        <f t="shared" si="77"/>
        <v>0.34333333333333332</v>
      </c>
      <c r="U2461">
        <v>43700.022986111115</v>
      </c>
      <c r="W2461" t="s">
        <v>75</v>
      </c>
    </row>
    <row r="2462" spans="1:24">
      <c r="A2462" t="s">
        <v>7034</v>
      </c>
      <c r="B2462" t="s">
        <v>7035</v>
      </c>
      <c r="C2462" t="s">
        <v>98</v>
      </c>
      <c r="D2462" t="s">
        <v>30</v>
      </c>
      <c r="E2462">
        <v>27</v>
      </c>
      <c r="F2462" s="3">
        <v>1560303398681</v>
      </c>
      <c r="G2462" t="s">
        <v>44</v>
      </c>
      <c r="H2462" t="s">
        <v>73</v>
      </c>
      <c r="I2462" t="s">
        <v>7036</v>
      </c>
      <c r="J2462" s="3">
        <v>923139898646</v>
      </c>
      <c r="K2462" t="s">
        <v>34</v>
      </c>
      <c r="L2462" t="s">
        <v>47</v>
      </c>
      <c r="M2462" t="s">
        <v>48</v>
      </c>
      <c r="N2462" t="s">
        <v>49</v>
      </c>
      <c r="O2462" t="s">
        <v>73</v>
      </c>
      <c r="P2462">
        <v>81</v>
      </c>
      <c r="Q2462">
        <f t="shared" si="76"/>
        <v>0.54</v>
      </c>
      <c r="R2462" t="str">
        <f>VLOOKUP(I2462,[1]AllTestsScores!$A$1:$C$1012,2,0)</f>
        <v>2</v>
      </c>
      <c r="S2462" t="str">
        <f>VLOOKUP(I2462,[1]AllTestsScores!$A$1:$C$1012,3,0)</f>
        <v>5%</v>
      </c>
      <c r="T2462">
        <f t="shared" si="77"/>
        <v>0.29500000000000004</v>
      </c>
      <c r="U2462">
        <v>43700.561712962961</v>
      </c>
      <c r="W2462" t="s">
        <v>39</v>
      </c>
    </row>
    <row r="2463" spans="1:24">
      <c r="A2463" t="s">
        <v>7037</v>
      </c>
      <c r="B2463" t="s">
        <v>4277</v>
      </c>
      <c r="C2463" t="s">
        <v>161</v>
      </c>
      <c r="D2463" t="s">
        <v>30</v>
      </c>
      <c r="E2463">
        <v>22</v>
      </c>
      <c r="F2463" s="3">
        <v>1510303509269</v>
      </c>
      <c r="G2463" t="s">
        <v>44</v>
      </c>
      <c r="H2463" t="s">
        <v>188</v>
      </c>
      <c r="I2463" t="s">
        <v>7038</v>
      </c>
      <c r="J2463" s="3">
        <v>923139923030</v>
      </c>
      <c r="K2463" t="s">
        <v>34</v>
      </c>
      <c r="L2463" t="s">
        <v>35</v>
      </c>
      <c r="M2463" t="s">
        <v>48</v>
      </c>
      <c r="O2463" t="s">
        <v>45</v>
      </c>
      <c r="P2463">
        <v>28</v>
      </c>
      <c r="Q2463">
        <f t="shared" si="76"/>
        <v>0.18666666666666668</v>
      </c>
      <c r="T2463">
        <f t="shared" si="77"/>
        <v>9.3333333333333338E-2</v>
      </c>
      <c r="U2463">
        <v>43701.364930555559</v>
      </c>
      <c r="W2463" t="s">
        <v>75</v>
      </c>
    </row>
    <row r="2464" spans="1:24">
      <c r="A2464" t="s">
        <v>7039</v>
      </c>
      <c r="B2464" t="s">
        <v>1025</v>
      </c>
      <c r="C2464" t="s">
        <v>785</v>
      </c>
      <c r="D2464" t="s">
        <v>30</v>
      </c>
      <c r="E2464">
        <v>21</v>
      </c>
      <c r="F2464" s="3">
        <v>1610177993951</v>
      </c>
      <c r="G2464" t="s">
        <v>44</v>
      </c>
      <c r="H2464" t="s">
        <v>121</v>
      </c>
      <c r="I2464" t="s">
        <v>7040</v>
      </c>
      <c r="J2464" s="3">
        <v>923139938367</v>
      </c>
      <c r="K2464" t="s">
        <v>34</v>
      </c>
      <c r="L2464" t="s">
        <v>54</v>
      </c>
      <c r="M2464" t="s">
        <v>55</v>
      </c>
      <c r="N2464" t="s">
        <v>37</v>
      </c>
      <c r="O2464" t="s">
        <v>121</v>
      </c>
      <c r="P2464">
        <v>60</v>
      </c>
      <c r="Q2464">
        <f t="shared" si="76"/>
        <v>0.4</v>
      </c>
      <c r="R2464" t="str">
        <f>VLOOKUP(I2464,[1]AllTestsScores!$A$1:$C$1012,2,0)</f>
        <v>16</v>
      </c>
      <c r="S2464" t="str">
        <f>VLOOKUP(I2464,[1]AllTestsScores!$A$1:$C$1012,3,0)</f>
        <v>40%</v>
      </c>
      <c r="T2464">
        <f t="shared" si="77"/>
        <v>0.4</v>
      </c>
      <c r="U2464">
        <v>43701.361388888887</v>
      </c>
      <c r="W2464" t="s">
        <v>56</v>
      </c>
    </row>
    <row r="2465" spans="1:24">
      <c r="A2465" t="s">
        <v>7041</v>
      </c>
      <c r="B2465" t="s">
        <v>482</v>
      </c>
      <c r="C2465" t="s">
        <v>916</v>
      </c>
      <c r="D2465" t="s">
        <v>30</v>
      </c>
      <c r="E2465">
        <v>22</v>
      </c>
      <c r="F2465" s="3">
        <v>1430191135655</v>
      </c>
      <c r="G2465" t="s">
        <v>88</v>
      </c>
      <c r="H2465" t="s">
        <v>109</v>
      </c>
      <c r="I2465" t="s">
        <v>7042</v>
      </c>
      <c r="J2465" s="3">
        <v>923325728216</v>
      </c>
      <c r="K2465" t="s">
        <v>34</v>
      </c>
      <c r="L2465" t="s">
        <v>54</v>
      </c>
      <c r="M2465" t="s">
        <v>48</v>
      </c>
      <c r="O2465" t="s">
        <v>38</v>
      </c>
      <c r="P2465">
        <v>67</v>
      </c>
      <c r="Q2465">
        <f t="shared" si="76"/>
        <v>0.44666666666666666</v>
      </c>
      <c r="R2465" t="str">
        <f>VLOOKUP(I2465,'[2]All Tests Results'!$A$1:$C$979,2,0)</f>
        <v>11</v>
      </c>
      <c r="S2465" t="str">
        <f>VLOOKUP(I2465,'[2]All Tests Results'!$A$1:$C$979,3,0)</f>
        <v>16%</v>
      </c>
      <c r="T2465">
        <f t="shared" si="77"/>
        <v>0.30333333333333334</v>
      </c>
      <c r="U2465">
        <v>43699.533009259256</v>
      </c>
      <c r="W2465" t="s">
        <v>134</v>
      </c>
    </row>
    <row r="2466" spans="1:24">
      <c r="A2466" t="s">
        <v>7043</v>
      </c>
      <c r="B2466" t="s">
        <v>183</v>
      </c>
      <c r="C2466" t="s">
        <v>120</v>
      </c>
      <c r="D2466" t="s">
        <v>30</v>
      </c>
      <c r="E2466">
        <v>27</v>
      </c>
      <c r="F2466" s="3">
        <v>173018176541</v>
      </c>
      <c r="G2466" t="s">
        <v>44</v>
      </c>
      <c r="H2466" t="s">
        <v>38</v>
      </c>
      <c r="I2466" t="s">
        <v>7044</v>
      </c>
      <c r="J2466" s="3">
        <v>923139952219</v>
      </c>
      <c r="K2466" t="s">
        <v>34</v>
      </c>
      <c r="L2466" t="s">
        <v>54</v>
      </c>
      <c r="M2466" t="s">
        <v>48</v>
      </c>
      <c r="N2466" t="s">
        <v>37</v>
      </c>
      <c r="O2466" t="s">
        <v>38</v>
      </c>
      <c r="P2466">
        <v>95</v>
      </c>
      <c r="Q2466">
        <f t="shared" si="76"/>
        <v>0.6333333333333333</v>
      </c>
      <c r="R2466" t="str">
        <f>VLOOKUP(I2466,[1]AllTestsScores!$A$1:$C$1012,2,0)</f>
        <v>10</v>
      </c>
      <c r="S2466" t="str">
        <f>VLOOKUP(I2466,[1]AllTestsScores!$A$1:$C$1012,3,0)</f>
        <v>25%</v>
      </c>
      <c r="T2466">
        <f t="shared" si="77"/>
        <v>0.44166666666666665</v>
      </c>
      <c r="U2466">
        <v>43698.70107638889</v>
      </c>
      <c r="W2466" t="s">
        <v>56</v>
      </c>
      <c r="X2466" t="s">
        <v>57</v>
      </c>
    </row>
    <row r="2467" spans="1:24">
      <c r="A2467" t="s">
        <v>7045</v>
      </c>
      <c r="B2467" t="s">
        <v>162</v>
      </c>
      <c r="C2467" t="s">
        <v>768</v>
      </c>
      <c r="D2467" t="s">
        <v>30</v>
      </c>
      <c r="E2467">
        <v>30</v>
      </c>
      <c r="F2467" s="3">
        <v>1610242427799</v>
      </c>
      <c r="G2467" t="s">
        <v>31</v>
      </c>
      <c r="H2467" t="s">
        <v>121</v>
      </c>
      <c r="I2467" t="s">
        <v>7046</v>
      </c>
      <c r="J2467" s="3">
        <v>923139952546</v>
      </c>
      <c r="K2467" t="s">
        <v>34</v>
      </c>
      <c r="L2467" t="s">
        <v>54</v>
      </c>
      <c r="M2467" t="s">
        <v>48</v>
      </c>
      <c r="N2467" t="s">
        <v>49</v>
      </c>
      <c r="O2467" t="s">
        <v>38</v>
      </c>
      <c r="P2467">
        <v>77</v>
      </c>
      <c r="Q2467">
        <f t="shared" si="76"/>
        <v>0.51333333333333331</v>
      </c>
      <c r="T2467">
        <f t="shared" si="77"/>
        <v>0.25666666666666665</v>
      </c>
      <c r="U2467">
        <v>43699.219467592593</v>
      </c>
      <c r="W2467" t="s">
        <v>145</v>
      </c>
    </row>
    <row r="2468" spans="1:24">
      <c r="A2468" t="s">
        <v>7047</v>
      </c>
      <c r="B2468" t="s">
        <v>1278</v>
      </c>
      <c r="C2468" t="s">
        <v>7048</v>
      </c>
      <c r="D2468" t="s">
        <v>30</v>
      </c>
      <c r="E2468">
        <v>26</v>
      </c>
      <c r="F2468" s="3">
        <v>173159269983</v>
      </c>
      <c r="G2468" t="s">
        <v>88</v>
      </c>
      <c r="H2468" t="s">
        <v>38</v>
      </c>
      <c r="I2468" t="s">
        <v>7049</v>
      </c>
      <c r="J2468" s="3">
        <v>923439652137</v>
      </c>
      <c r="K2468" t="s">
        <v>34</v>
      </c>
      <c r="L2468" t="s">
        <v>54</v>
      </c>
      <c r="M2468" t="s">
        <v>48</v>
      </c>
      <c r="N2468" t="s">
        <v>49</v>
      </c>
      <c r="O2468" t="s">
        <v>38</v>
      </c>
      <c r="P2468">
        <v>91</v>
      </c>
      <c r="Q2468">
        <f t="shared" si="76"/>
        <v>0.60666666666666669</v>
      </c>
      <c r="T2468">
        <f t="shared" si="77"/>
        <v>0.30333333333333334</v>
      </c>
      <c r="U2468">
        <v>43710.127789351849</v>
      </c>
      <c r="W2468" t="s">
        <v>75</v>
      </c>
    </row>
    <row r="2469" spans="1:24">
      <c r="A2469" t="s">
        <v>7050</v>
      </c>
      <c r="B2469" t="s">
        <v>7051</v>
      </c>
      <c r="C2469" t="s">
        <v>103</v>
      </c>
      <c r="D2469" t="s">
        <v>30</v>
      </c>
      <c r="E2469">
        <v>27</v>
      </c>
      <c r="F2469" s="3">
        <v>1730105126765</v>
      </c>
      <c r="G2469" t="s">
        <v>88</v>
      </c>
      <c r="H2469" t="s">
        <v>38</v>
      </c>
      <c r="I2469" t="s">
        <v>7052</v>
      </c>
      <c r="J2469" s="3">
        <v>923159515372</v>
      </c>
      <c r="K2469" t="s">
        <v>34</v>
      </c>
      <c r="L2469" t="s">
        <v>54</v>
      </c>
      <c r="M2469" t="s">
        <v>48</v>
      </c>
      <c r="N2469" t="s">
        <v>49</v>
      </c>
      <c r="O2469" t="s">
        <v>38</v>
      </c>
      <c r="P2469">
        <v>41</v>
      </c>
      <c r="Q2469">
        <f t="shared" si="76"/>
        <v>0.27333333333333332</v>
      </c>
      <c r="R2469" t="str">
        <f>VLOOKUP(I2469,'[2]All Tests Results'!$A$1:$C$979,2,0)</f>
        <v>23</v>
      </c>
      <c r="S2469" t="str">
        <f>VLOOKUP(I2469,'[2]All Tests Results'!$A$1:$C$979,3,0)</f>
        <v>33%</v>
      </c>
      <c r="T2469">
        <f t="shared" si="77"/>
        <v>0.30166666666666664</v>
      </c>
      <c r="U2469">
        <v>43705.172118055554</v>
      </c>
      <c r="W2469" t="s">
        <v>56</v>
      </c>
    </row>
    <row r="2470" spans="1:24">
      <c r="A2470" t="s">
        <v>7053</v>
      </c>
      <c r="B2470" t="s">
        <v>115</v>
      </c>
      <c r="C2470" t="s">
        <v>4386</v>
      </c>
      <c r="D2470" t="s">
        <v>30</v>
      </c>
      <c r="E2470">
        <v>24</v>
      </c>
      <c r="F2470" s="3">
        <v>1730142423673</v>
      </c>
      <c r="G2470" t="s">
        <v>44</v>
      </c>
      <c r="H2470" t="s">
        <v>38</v>
      </c>
      <c r="I2470" t="s">
        <v>7054</v>
      </c>
      <c r="J2470" s="3">
        <v>923139979605</v>
      </c>
      <c r="K2470" t="s">
        <v>34</v>
      </c>
      <c r="L2470" t="s">
        <v>54</v>
      </c>
      <c r="M2470" t="s">
        <v>48</v>
      </c>
      <c r="O2470" t="s">
        <v>38</v>
      </c>
      <c r="P2470">
        <v>76</v>
      </c>
      <c r="Q2470">
        <f t="shared" si="76"/>
        <v>0.50666666666666671</v>
      </c>
      <c r="R2470" t="str">
        <f>VLOOKUP(I2470,[1]AllTestsScores!$A$1:$C$1012,2,0)</f>
        <v>13</v>
      </c>
      <c r="S2470" t="str">
        <f>VLOOKUP(I2470,[1]AllTestsScores!$A$1:$C$1012,3,0)</f>
        <v>33%</v>
      </c>
      <c r="T2470">
        <f t="shared" si="77"/>
        <v>0.41833333333333333</v>
      </c>
      <c r="U2470">
        <v>43701.545474537037</v>
      </c>
      <c r="W2470" t="s">
        <v>56</v>
      </c>
      <c r="X2470" t="s">
        <v>57</v>
      </c>
    </row>
    <row r="2471" spans="1:24">
      <c r="A2471" t="s">
        <v>7055</v>
      </c>
      <c r="B2471" t="s">
        <v>7056</v>
      </c>
      <c r="C2471" t="s">
        <v>161</v>
      </c>
      <c r="D2471" t="s">
        <v>30</v>
      </c>
      <c r="E2471">
        <v>25</v>
      </c>
      <c r="F2471" s="3">
        <v>1720126400289</v>
      </c>
      <c r="G2471" t="s">
        <v>44</v>
      </c>
      <c r="H2471" t="s">
        <v>79</v>
      </c>
      <c r="I2471" t="s">
        <v>7057</v>
      </c>
      <c r="J2471" s="3">
        <v>923139983343</v>
      </c>
      <c r="K2471" t="s">
        <v>34</v>
      </c>
      <c r="L2471" t="s">
        <v>35</v>
      </c>
      <c r="M2471" t="s">
        <v>48</v>
      </c>
      <c r="N2471" t="s">
        <v>37</v>
      </c>
      <c r="O2471" t="s">
        <v>121</v>
      </c>
      <c r="P2471">
        <v>62</v>
      </c>
      <c r="Q2471">
        <f t="shared" si="76"/>
        <v>0.41333333333333333</v>
      </c>
      <c r="T2471">
        <f t="shared" si="77"/>
        <v>0.20666666666666667</v>
      </c>
      <c r="U2471">
        <v>43699.233634259261</v>
      </c>
      <c r="W2471" t="s">
        <v>75</v>
      </c>
    </row>
    <row r="2472" spans="1:24">
      <c r="A2472" t="s">
        <v>7058</v>
      </c>
      <c r="B2472" t="s">
        <v>162</v>
      </c>
      <c r="C2472" t="s">
        <v>781</v>
      </c>
      <c r="D2472" t="s">
        <v>30</v>
      </c>
      <c r="E2472">
        <v>31</v>
      </c>
      <c r="F2472" s="3">
        <v>131019328086</v>
      </c>
      <c r="G2472" t="s">
        <v>31</v>
      </c>
      <c r="H2472" t="s">
        <v>45</v>
      </c>
      <c r="I2472" t="s">
        <v>7059</v>
      </c>
      <c r="J2472" s="3">
        <v>923139990328</v>
      </c>
      <c r="K2472" t="s">
        <v>34</v>
      </c>
      <c r="L2472" t="s">
        <v>47</v>
      </c>
      <c r="M2472" t="s">
        <v>36</v>
      </c>
      <c r="N2472" t="s">
        <v>37</v>
      </c>
      <c r="O2472" t="s">
        <v>45</v>
      </c>
      <c r="P2472">
        <v>18</v>
      </c>
      <c r="Q2472">
        <f t="shared" si="76"/>
        <v>0.12</v>
      </c>
      <c r="R2472" t="str">
        <f>VLOOKUP(I2472,Sheet7!$A$1:$C$747,2,0)</f>
        <v>18</v>
      </c>
      <c r="S2472" t="str">
        <f>VLOOKUP(I2472,Sheet7!$A$1:$C$747,3,0)</f>
        <v>45%</v>
      </c>
      <c r="T2472">
        <f t="shared" si="77"/>
        <v>0.28500000000000003</v>
      </c>
      <c r="U2472">
        <v>43710.2268287037</v>
      </c>
      <c r="W2472" t="s">
        <v>39</v>
      </c>
    </row>
    <row r="2473" spans="1:24">
      <c r="A2473" t="s">
        <v>7060</v>
      </c>
      <c r="B2473" t="s">
        <v>162</v>
      </c>
      <c r="C2473" t="s">
        <v>732</v>
      </c>
      <c r="D2473" t="s">
        <v>30</v>
      </c>
      <c r="E2473">
        <v>24</v>
      </c>
      <c r="F2473" s="3">
        <v>1730115279171</v>
      </c>
      <c r="G2473" t="s">
        <v>31</v>
      </c>
      <c r="H2473" t="s">
        <v>38</v>
      </c>
      <c r="I2473" t="s">
        <v>7061</v>
      </c>
      <c r="J2473" s="3">
        <v>923139991590</v>
      </c>
      <c r="K2473" t="s">
        <v>34</v>
      </c>
      <c r="L2473" t="s">
        <v>35</v>
      </c>
      <c r="M2473" t="s">
        <v>48</v>
      </c>
      <c r="N2473" t="s">
        <v>37</v>
      </c>
      <c r="O2473" t="s">
        <v>38</v>
      </c>
      <c r="P2473">
        <v>81</v>
      </c>
      <c r="Q2473">
        <f t="shared" si="76"/>
        <v>0.54</v>
      </c>
      <c r="R2473" t="str">
        <f>VLOOKUP(I2473,Sheet7!$A$1:$C$747,2,0)</f>
        <v>16</v>
      </c>
      <c r="S2473" t="str">
        <f>VLOOKUP(I2473,Sheet7!$A$1:$C$747,3,0)</f>
        <v>40%</v>
      </c>
      <c r="T2473">
        <f t="shared" si="77"/>
        <v>0.47000000000000003</v>
      </c>
      <c r="U2473">
        <v>43700.02553240741</v>
      </c>
      <c r="W2473" t="s">
        <v>56</v>
      </c>
    </row>
    <row r="2474" spans="1:24">
      <c r="A2474" t="s">
        <v>7062</v>
      </c>
      <c r="B2474" t="s">
        <v>7063</v>
      </c>
      <c r="C2474" t="s">
        <v>98</v>
      </c>
      <c r="D2474" t="s">
        <v>30</v>
      </c>
      <c r="E2474">
        <v>27</v>
      </c>
      <c r="F2474" s="3">
        <v>1530698924273</v>
      </c>
      <c r="G2474" t="s">
        <v>88</v>
      </c>
      <c r="H2474" t="s">
        <v>99</v>
      </c>
      <c r="I2474" t="s">
        <v>7064</v>
      </c>
      <c r="J2474" s="3">
        <v>923015799466</v>
      </c>
      <c r="K2474" t="s">
        <v>34</v>
      </c>
      <c r="L2474" t="s">
        <v>35</v>
      </c>
      <c r="M2474" t="s">
        <v>48</v>
      </c>
      <c r="N2474" t="s">
        <v>37</v>
      </c>
      <c r="O2474" t="s">
        <v>38</v>
      </c>
      <c r="P2474">
        <v>39</v>
      </c>
      <c r="Q2474">
        <f t="shared" si="76"/>
        <v>0.26</v>
      </c>
      <c r="R2474" t="str">
        <f>VLOOKUP(I2474,'[2]All Tests Results'!$A$1:$C$979,2,0)</f>
        <v>24</v>
      </c>
      <c r="S2474" t="str">
        <f>VLOOKUP(I2474,'[2]All Tests Results'!$A$1:$C$979,3,0)</f>
        <v>34%</v>
      </c>
      <c r="T2474">
        <f t="shared" si="77"/>
        <v>0.30000000000000004</v>
      </c>
      <c r="U2474">
        <v>43702.272650462961</v>
      </c>
      <c r="W2474" t="s">
        <v>134</v>
      </c>
    </row>
    <row r="2475" spans="1:24">
      <c r="A2475" t="s">
        <v>7065</v>
      </c>
      <c r="B2475" t="s">
        <v>7066</v>
      </c>
      <c r="C2475" t="s">
        <v>7067</v>
      </c>
      <c r="D2475" t="s">
        <v>30</v>
      </c>
      <c r="E2475">
        <v>26</v>
      </c>
      <c r="F2475" s="3">
        <v>4250158522849</v>
      </c>
      <c r="G2475" t="s">
        <v>88</v>
      </c>
      <c r="H2475" t="s">
        <v>94</v>
      </c>
      <c r="I2475" t="s">
        <v>7068</v>
      </c>
      <c r="J2475" s="3">
        <v>923142108041</v>
      </c>
      <c r="K2475" t="s">
        <v>34</v>
      </c>
      <c r="L2475" t="s">
        <v>54</v>
      </c>
      <c r="M2475" t="s">
        <v>48</v>
      </c>
      <c r="N2475" t="s">
        <v>37</v>
      </c>
      <c r="O2475" t="s">
        <v>45</v>
      </c>
      <c r="P2475">
        <v>81</v>
      </c>
      <c r="Q2475">
        <f t="shared" si="76"/>
        <v>0.54</v>
      </c>
      <c r="R2475" t="str">
        <f>VLOOKUP(I2475,'[2]All Tests Results'!$A$1:$C$979,2,0)</f>
        <v>24</v>
      </c>
      <c r="S2475" t="str">
        <f>VLOOKUP(I2475,'[2]All Tests Results'!$A$1:$C$979,3,0)</f>
        <v>34%</v>
      </c>
      <c r="T2475">
        <f t="shared" si="77"/>
        <v>0.44000000000000006</v>
      </c>
      <c r="U2475">
        <v>43700.521967592591</v>
      </c>
      <c r="W2475" t="s">
        <v>56</v>
      </c>
    </row>
    <row r="2476" spans="1:24">
      <c r="A2476" t="s">
        <v>7069</v>
      </c>
      <c r="B2476" t="s">
        <v>7070</v>
      </c>
      <c r="C2476" t="s">
        <v>72</v>
      </c>
      <c r="D2476" t="s">
        <v>30</v>
      </c>
      <c r="E2476">
        <v>30</v>
      </c>
      <c r="F2476" s="3">
        <v>1540120162959</v>
      </c>
      <c r="G2476" t="s">
        <v>31</v>
      </c>
      <c r="H2476" t="s">
        <v>91</v>
      </c>
      <c r="I2476" t="s">
        <v>7071</v>
      </c>
      <c r="J2476" s="3">
        <v>923142121289</v>
      </c>
      <c r="K2476" t="s">
        <v>34</v>
      </c>
      <c r="L2476" t="s">
        <v>54</v>
      </c>
      <c r="M2476" t="s">
        <v>55</v>
      </c>
      <c r="N2476" t="s">
        <v>37</v>
      </c>
      <c r="O2476" t="s">
        <v>91</v>
      </c>
      <c r="P2476">
        <v>141</v>
      </c>
      <c r="Q2476">
        <f t="shared" si="76"/>
        <v>0.94</v>
      </c>
      <c r="T2476">
        <f t="shared" si="77"/>
        <v>0.47</v>
      </c>
      <c r="U2476">
        <v>43701.441203703704</v>
      </c>
      <c r="W2476" t="s">
        <v>145</v>
      </c>
    </row>
    <row r="2477" spans="1:24">
      <c r="A2477" t="s">
        <v>7072</v>
      </c>
      <c r="B2477" t="s">
        <v>3458</v>
      </c>
      <c r="C2477" t="s">
        <v>944</v>
      </c>
      <c r="D2477" t="s">
        <v>30</v>
      </c>
      <c r="E2477">
        <v>34</v>
      </c>
      <c r="F2477" s="3">
        <v>1730118129279</v>
      </c>
      <c r="G2477" t="s">
        <v>44</v>
      </c>
      <c r="H2477" t="s">
        <v>121</v>
      </c>
      <c r="I2477" t="s">
        <v>7073</v>
      </c>
      <c r="J2477" s="3">
        <v>923142911911</v>
      </c>
      <c r="K2477" t="s">
        <v>34</v>
      </c>
      <c r="L2477" t="s">
        <v>54</v>
      </c>
      <c r="M2477" t="s">
        <v>48</v>
      </c>
      <c r="N2477" t="s">
        <v>37</v>
      </c>
      <c r="O2477" t="s">
        <v>38</v>
      </c>
      <c r="P2477">
        <v>48</v>
      </c>
      <c r="Q2477">
        <f t="shared" si="76"/>
        <v>0.32</v>
      </c>
      <c r="R2477" t="str">
        <f>VLOOKUP(I2477,[1]AllTestsScores!$A$1:$C$1012,2,0)</f>
        <v>9</v>
      </c>
      <c r="S2477" t="str">
        <f>VLOOKUP(I2477,[1]AllTestsScores!$A$1:$C$1012,3,0)</f>
        <v>23%</v>
      </c>
      <c r="T2477">
        <f t="shared" si="77"/>
        <v>0.27500000000000002</v>
      </c>
      <c r="U2477">
        <v>43698.818229166667</v>
      </c>
      <c r="W2477" t="s">
        <v>56</v>
      </c>
    </row>
    <row r="2478" spans="1:24">
      <c r="A2478" t="s">
        <v>7074</v>
      </c>
      <c r="B2478" t="s">
        <v>7075</v>
      </c>
      <c r="C2478" t="s">
        <v>103</v>
      </c>
      <c r="D2478" t="s">
        <v>30</v>
      </c>
      <c r="E2478">
        <v>24</v>
      </c>
      <c r="F2478" s="3">
        <v>1730129540073</v>
      </c>
      <c r="G2478" t="s">
        <v>44</v>
      </c>
      <c r="H2478" t="s">
        <v>38</v>
      </c>
      <c r="I2478" t="s">
        <v>7076</v>
      </c>
      <c r="J2478" s="3">
        <v>923143005033</v>
      </c>
      <c r="K2478" t="s">
        <v>34</v>
      </c>
      <c r="L2478" t="s">
        <v>54</v>
      </c>
      <c r="M2478" t="s">
        <v>55</v>
      </c>
      <c r="N2478" t="s">
        <v>37</v>
      </c>
      <c r="O2478" t="s">
        <v>38</v>
      </c>
      <c r="P2478">
        <v>122</v>
      </c>
      <c r="Q2478">
        <f t="shared" si="76"/>
        <v>0.81333333333333335</v>
      </c>
      <c r="R2478" t="str">
        <f>VLOOKUP(I2478,[1]AllTestsScores!$A$1:$C$1012,2,0)</f>
        <v>15</v>
      </c>
      <c r="S2478" t="str">
        <f>VLOOKUP(I2478,[1]AllTestsScores!$A$1:$C$1012,3,0)</f>
        <v>38%</v>
      </c>
      <c r="T2478">
        <f t="shared" si="77"/>
        <v>0.59666666666666668</v>
      </c>
      <c r="U2478">
        <v>43698.818761574075</v>
      </c>
      <c r="W2478" t="s">
        <v>56</v>
      </c>
      <c r="X2478" t="s">
        <v>57</v>
      </c>
    </row>
    <row r="2479" spans="1:24">
      <c r="A2479" t="s">
        <v>7077</v>
      </c>
      <c r="B2479" t="s">
        <v>162</v>
      </c>
      <c r="C2479" t="s">
        <v>7078</v>
      </c>
      <c r="D2479" t="s">
        <v>30</v>
      </c>
      <c r="E2479">
        <v>20</v>
      </c>
      <c r="F2479" s="3">
        <v>1330234212507</v>
      </c>
      <c r="G2479" t="s">
        <v>88</v>
      </c>
      <c r="H2479" t="s">
        <v>211</v>
      </c>
      <c r="I2479" t="s">
        <v>7079</v>
      </c>
      <c r="J2479" s="3">
        <v>923143011450</v>
      </c>
      <c r="K2479" t="s">
        <v>34</v>
      </c>
      <c r="L2479" t="s">
        <v>35</v>
      </c>
      <c r="M2479" t="s">
        <v>55</v>
      </c>
      <c r="N2479" t="s">
        <v>37</v>
      </c>
      <c r="O2479" t="s">
        <v>211</v>
      </c>
      <c r="P2479">
        <v>45</v>
      </c>
      <c r="Q2479">
        <f t="shared" si="76"/>
        <v>0.3</v>
      </c>
      <c r="T2479">
        <f t="shared" si="77"/>
        <v>0.15</v>
      </c>
      <c r="U2479">
        <v>43725.721979166665</v>
      </c>
      <c r="W2479" t="s">
        <v>75</v>
      </c>
    </row>
    <row r="2480" spans="1:24">
      <c r="A2480" t="s">
        <v>7080</v>
      </c>
      <c r="B2480" t="s">
        <v>162</v>
      </c>
      <c r="C2480" t="s">
        <v>136</v>
      </c>
      <c r="D2480" t="s">
        <v>30</v>
      </c>
      <c r="E2480">
        <v>31</v>
      </c>
      <c r="F2480" s="3">
        <v>1710181656603</v>
      </c>
      <c r="G2480" t="s">
        <v>31</v>
      </c>
      <c r="H2480" t="s">
        <v>32</v>
      </c>
      <c r="I2480" t="s">
        <v>7081</v>
      </c>
      <c r="J2480" s="3">
        <v>923143054654</v>
      </c>
      <c r="K2480" t="s">
        <v>34</v>
      </c>
      <c r="L2480" t="s">
        <v>54</v>
      </c>
      <c r="M2480" t="s">
        <v>36</v>
      </c>
      <c r="N2480" t="s">
        <v>37</v>
      </c>
      <c r="O2480" t="s">
        <v>38</v>
      </c>
      <c r="P2480">
        <v>72</v>
      </c>
      <c r="Q2480">
        <f t="shared" si="76"/>
        <v>0.48</v>
      </c>
      <c r="R2480" t="str">
        <f>VLOOKUP(I2480,Sheet7!$A$1:$C$747,2,0)</f>
        <v>23</v>
      </c>
      <c r="S2480" t="str">
        <f>VLOOKUP(I2480,Sheet7!$A$1:$C$747,3,0)</f>
        <v>58%</v>
      </c>
      <c r="T2480">
        <f t="shared" si="77"/>
        <v>0.53</v>
      </c>
      <c r="U2480">
        <v>43702.574976851851</v>
      </c>
      <c r="W2480" t="s">
        <v>39</v>
      </c>
    </row>
    <row r="2481" spans="1:24">
      <c r="A2481" t="s">
        <v>7082</v>
      </c>
      <c r="B2481" t="s">
        <v>3260</v>
      </c>
      <c r="C2481" t="s">
        <v>103</v>
      </c>
      <c r="D2481" t="s">
        <v>30</v>
      </c>
      <c r="E2481">
        <v>26</v>
      </c>
      <c r="F2481" s="3">
        <v>1520134619951</v>
      </c>
      <c r="G2481" t="s">
        <v>88</v>
      </c>
      <c r="H2481" t="s">
        <v>158</v>
      </c>
      <c r="I2481" t="s">
        <v>7083</v>
      </c>
      <c r="J2481" s="3">
        <v>3451953167</v>
      </c>
      <c r="K2481" t="s">
        <v>34</v>
      </c>
      <c r="L2481" t="s">
        <v>54</v>
      </c>
      <c r="M2481" t="s">
        <v>55</v>
      </c>
      <c r="N2481" t="s">
        <v>49</v>
      </c>
      <c r="O2481" t="s">
        <v>38</v>
      </c>
      <c r="P2481">
        <v>90</v>
      </c>
      <c r="Q2481">
        <f t="shared" si="76"/>
        <v>0.6</v>
      </c>
      <c r="T2481">
        <f t="shared" si="77"/>
        <v>0.3</v>
      </c>
      <c r="U2481">
        <v>43701.439479166664</v>
      </c>
    </row>
    <row r="2482" spans="1:24">
      <c r="A2482" t="s">
        <v>7084</v>
      </c>
      <c r="B2482" t="s">
        <v>7085</v>
      </c>
      <c r="C2482" t="s">
        <v>2143</v>
      </c>
      <c r="D2482" t="s">
        <v>30</v>
      </c>
      <c r="E2482">
        <v>23</v>
      </c>
      <c r="F2482" s="3">
        <v>1610191327491</v>
      </c>
      <c r="G2482" t="s">
        <v>44</v>
      </c>
      <c r="H2482" t="s">
        <v>121</v>
      </c>
      <c r="I2482" t="s">
        <v>7086</v>
      </c>
      <c r="J2482" s="3">
        <v>923143233793</v>
      </c>
      <c r="K2482" t="s">
        <v>34</v>
      </c>
      <c r="L2482" t="s">
        <v>54</v>
      </c>
      <c r="M2482" t="s">
        <v>48</v>
      </c>
      <c r="N2482" t="s">
        <v>37</v>
      </c>
      <c r="O2482" t="s">
        <v>121</v>
      </c>
      <c r="P2482">
        <v>47</v>
      </c>
      <c r="Q2482">
        <f t="shared" si="76"/>
        <v>0.31333333333333335</v>
      </c>
      <c r="R2482" t="str">
        <f>VLOOKUP(I2482,[1]AllTestsScores!$A$1:$C$1012,2,0)</f>
        <v>16</v>
      </c>
      <c r="S2482" t="str">
        <f>VLOOKUP(I2482,[1]AllTestsScores!$A$1:$C$1012,3,0)</f>
        <v>40%</v>
      </c>
      <c r="T2482">
        <f t="shared" si="77"/>
        <v>0.35666666666666669</v>
      </c>
      <c r="U2482">
        <v>43730.762048611112</v>
      </c>
      <c r="W2482" t="s">
        <v>56</v>
      </c>
      <c r="X2482" t="s">
        <v>57</v>
      </c>
    </row>
    <row r="2483" spans="1:24">
      <c r="A2483" t="s">
        <v>7087</v>
      </c>
      <c r="B2483" t="s">
        <v>7088</v>
      </c>
      <c r="C2483" t="s">
        <v>7089</v>
      </c>
      <c r="D2483" t="s">
        <v>30</v>
      </c>
      <c r="E2483">
        <v>27</v>
      </c>
      <c r="F2483" s="3">
        <v>1330299246491</v>
      </c>
      <c r="G2483" t="s">
        <v>31</v>
      </c>
      <c r="H2483" t="s">
        <v>211</v>
      </c>
      <c r="I2483" t="s">
        <v>7090</v>
      </c>
      <c r="J2483" s="3">
        <v>923143360938</v>
      </c>
      <c r="K2483" t="s">
        <v>34</v>
      </c>
      <c r="L2483" t="s">
        <v>35</v>
      </c>
      <c r="M2483" t="s">
        <v>48</v>
      </c>
      <c r="N2483" t="s">
        <v>37</v>
      </c>
      <c r="O2483" t="s">
        <v>211</v>
      </c>
      <c r="P2483">
        <v>70</v>
      </c>
      <c r="Q2483">
        <f t="shared" si="76"/>
        <v>0.46666666666666667</v>
      </c>
      <c r="R2483" t="str">
        <f>VLOOKUP(I2483,Sheet7!$A$1:$C$747,2,0)</f>
        <v>22</v>
      </c>
      <c r="S2483" t="str">
        <f>VLOOKUP(I2483,Sheet7!$A$1:$C$747,3,0)</f>
        <v>55%</v>
      </c>
      <c r="T2483">
        <f t="shared" si="77"/>
        <v>0.5083333333333333</v>
      </c>
      <c r="U2483">
        <v>43710.575185185182</v>
      </c>
      <c r="W2483" t="s">
        <v>56</v>
      </c>
    </row>
    <row r="2484" spans="1:24">
      <c r="A2484" t="s">
        <v>7091</v>
      </c>
      <c r="B2484" t="s">
        <v>6827</v>
      </c>
      <c r="C2484" t="s">
        <v>179</v>
      </c>
      <c r="D2484" t="s">
        <v>30</v>
      </c>
      <c r="E2484">
        <v>27</v>
      </c>
      <c r="F2484" s="3">
        <v>1540221972681</v>
      </c>
      <c r="G2484" t="s">
        <v>44</v>
      </c>
      <c r="H2484" t="s">
        <v>91</v>
      </c>
      <c r="I2484" t="s">
        <v>7092</v>
      </c>
      <c r="J2484" s="3">
        <v>923143555682</v>
      </c>
      <c r="K2484" t="s">
        <v>34</v>
      </c>
      <c r="L2484" t="s">
        <v>54</v>
      </c>
      <c r="M2484" t="s">
        <v>55</v>
      </c>
      <c r="N2484" t="s">
        <v>49</v>
      </c>
      <c r="O2484" t="s">
        <v>91</v>
      </c>
      <c r="P2484">
        <v>109</v>
      </c>
      <c r="Q2484">
        <f t="shared" si="76"/>
        <v>0.72666666666666668</v>
      </c>
      <c r="R2484" t="str">
        <f>VLOOKUP(I2484,[1]AllTestsScores!$A$1:$C$1012,2,0)</f>
        <v>8</v>
      </c>
      <c r="S2484" t="str">
        <f>VLOOKUP(I2484,[1]AllTestsScores!$A$1:$C$1012,3,0)</f>
        <v>20%</v>
      </c>
      <c r="T2484">
        <f t="shared" si="77"/>
        <v>0.46333333333333337</v>
      </c>
      <c r="U2484">
        <v>43699.307384259257</v>
      </c>
      <c r="W2484" t="s">
        <v>56</v>
      </c>
    </row>
    <row r="2485" spans="1:24">
      <c r="A2485" t="s">
        <v>7093</v>
      </c>
      <c r="B2485" t="s">
        <v>7094</v>
      </c>
      <c r="C2485" t="s">
        <v>87</v>
      </c>
      <c r="D2485" t="s">
        <v>43</v>
      </c>
      <c r="E2485">
        <v>20</v>
      </c>
      <c r="F2485" s="3">
        <v>1350365606684</v>
      </c>
      <c r="G2485" t="s">
        <v>44</v>
      </c>
      <c r="H2485" t="s">
        <v>94</v>
      </c>
      <c r="I2485" t="s">
        <v>7095</v>
      </c>
      <c r="J2485" s="3">
        <v>923144229277</v>
      </c>
      <c r="K2485" t="s">
        <v>34</v>
      </c>
      <c r="L2485" t="s">
        <v>54</v>
      </c>
      <c r="M2485" t="s">
        <v>55</v>
      </c>
      <c r="O2485" t="s">
        <v>38</v>
      </c>
      <c r="P2485">
        <v>91</v>
      </c>
      <c r="Q2485">
        <f t="shared" si="76"/>
        <v>0.60666666666666669</v>
      </c>
      <c r="R2485" t="str">
        <f>VLOOKUP(I2485,[1]AllTestsScores!$A$1:$C$1012,2,0)</f>
        <v>14</v>
      </c>
      <c r="S2485" t="str">
        <f>VLOOKUP(I2485,[1]AllTestsScores!$A$1:$C$1012,3,0)</f>
        <v>35%</v>
      </c>
      <c r="T2485">
        <f t="shared" si="77"/>
        <v>0.47833333333333333</v>
      </c>
      <c r="U2485">
        <v>43699.70208333333</v>
      </c>
      <c r="W2485" t="s">
        <v>56</v>
      </c>
    </row>
    <row r="2486" spans="1:24">
      <c r="A2486" t="s">
        <v>7096</v>
      </c>
      <c r="B2486" t="s">
        <v>7097</v>
      </c>
      <c r="C2486" t="s">
        <v>98</v>
      </c>
      <c r="D2486" t="s">
        <v>30</v>
      </c>
      <c r="E2486">
        <v>20</v>
      </c>
      <c r="F2486" s="3">
        <v>1730176607161</v>
      </c>
      <c r="G2486" t="s">
        <v>44</v>
      </c>
      <c r="H2486" t="s">
        <v>38</v>
      </c>
      <c r="I2486" t="s">
        <v>7098</v>
      </c>
      <c r="J2486" s="3">
        <v>923144353496</v>
      </c>
      <c r="K2486" t="s">
        <v>69</v>
      </c>
      <c r="L2486" t="s">
        <v>54</v>
      </c>
      <c r="M2486" t="s">
        <v>55</v>
      </c>
      <c r="N2486" t="s">
        <v>37</v>
      </c>
      <c r="O2486" t="s">
        <v>38</v>
      </c>
      <c r="P2486">
        <v>64</v>
      </c>
      <c r="Q2486">
        <f t="shared" si="76"/>
        <v>0.42666666666666669</v>
      </c>
      <c r="R2486" t="str">
        <f>VLOOKUP(I2486,[1]AllTestsScores!$A$1:$C$1012,2,0)</f>
        <v>12</v>
      </c>
      <c r="S2486" t="str">
        <f>VLOOKUP(I2486,[1]AllTestsScores!$A$1:$C$1012,3,0)</f>
        <v>30%</v>
      </c>
      <c r="T2486">
        <f t="shared" si="77"/>
        <v>0.36333333333333334</v>
      </c>
      <c r="U2486">
        <v>43720.791689814818</v>
      </c>
      <c r="W2486" t="s">
        <v>56</v>
      </c>
    </row>
    <row r="2487" spans="1:24">
      <c r="A2487" t="s">
        <v>7099</v>
      </c>
      <c r="B2487" t="s">
        <v>7100</v>
      </c>
      <c r="C2487" t="s">
        <v>940</v>
      </c>
      <c r="D2487" t="s">
        <v>30</v>
      </c>
      <c r="E2487">
        <v>25</v>
      </c>
      <c r="F2487" s="3">
        <v>1430106217653</v>
      </c>
      <c r="G2487" t="s">
        <v>31</v>
      </c>
      <c r="H2487" t="s">
        <v>109</v>
      </c>
      <c r="I2487" t="s">
        <v>7101</v>
      </c>
      <c r="J2487" s="3">
        <v>923144451818</v>
      </c>
      <c r="K2487" t="s">
        <v>34</v>
      </c>
      <c r="L2487" t="s">
        <v>54</v>
      </c>
      <c r="M2487" t="s">
        <v>55</v>
      </c>
      <c r="N2487" t="s">
        <v>37</v>
      </c>
      <c r="O2487" t="s">
        <v>109</v>
      </c>
      <c r="P2487">
        <v>84</v>
      </c>
      <c r="Q2487">
        <f t="shared" si="76"/>
        <v>0.56000000000000005</v>
      </c>
      <c r="T2487">
        <f t="shared" si="77"/>
        <v>0.28000000000000003</v>
      </c>
      <c r="U2487">
        <v>43698.822534722225</v>
      </c>
      <c r="W2487" t="s">
        <v>145</v>
      </c>
    </row>
    <row r="2488" spans="1:24">
      <c r="A2488" t="s">
        <v>7102</v>
      </c>
      <c r="B2488" t="s">
        <v>645</v>
      </c>
      <c r="C2488" t="s">
        <v>287</v>
      </c>
      <c r="D2488" t="s">
        <v>30</v>
      </c>
      <c r="E2488">
        <v>25</v>
      </c>
      <c r="F2488" s="3">
        <v>1610126397465</v>
      </c>
      <c r="G2488" t="s">
        <v>88</v>
      </c>
      <c r="H2488" t="s">
        <v>121</v>
      </c>
      <c r="I2488" t="s">
        <v>7103</v>
      </c>
      <c r="J2488" s="3">
        <v>923339894091</v>
      </c>
      <c r="K2488" t="s">
        <v>34</v>
      </c>
      <c r="L2488" t="s">
        <v>54</v>
      </c>
      <c r="M2488" t="s">
        <v>55</v>
      </c>
      <c r="N2488" t="s">
        <v>49</v>
      </c>
      <c r="O2488" t="s">
        <v>38</v>
      </c>
      <c r="P2488">
        <v>90</v>
      </c>
      <c r="Q2488">
        <f t="shared" si="76"/>
        <v>0.6</v>
      </c>
      <c r="T2488">
        <f t="shared" si="77"/>
        <v>0.3</v>
      </c>
      <c r="U2488">
        <v>43710.802824074075</v>
      </c>
      <c r="W2488" t="s">
        <v>75</v>
      </c>
    </row>
    <row r="2489" spans="1:24">
      <c r="A2489" t="s">
        <v>7104</v>
      </c>
      <c r="B2489" t="s">
        <v>7105</v>
      </c>
      <c r="C2489" t="s">
        <v>7106</v>
      </c>
      <c r="D2489" t="s">
        <v>30</v>
      </c>
      <c r="E2489">
        <v>24</v>
      </c>
      <c r="F2489" s="3">
        <v>3740582869113</v>
      </c>
      <c r="G2489" t="s">
        <v>44</v>
      </c>
      <c r="H2489" t="s">
        <v>45</v>
      </c>
      <c r="I2489" t="s">
        <v>7107</v>
      </c>
      <c r="J2489" s="3">
        <v>923144571771</v>
      </c>
      <c r="K2489" t="s">
        <v>34</v>
      </c>
      <c r="L2489" t="s">
        <v>54</v>
      </c>
      <c r="M2489" t="s">
        <v>36</v>
      </c>
      <c r="N2489" t="s">
        <v>37</v>
      </c>
      <c r="O2489" t="s">
        <v>45</v>
      </c>
      <c r="P2489">
        <v>72</v>
      </c>
      <c r="Q2489">
        <f t="shared" si="76"/>
        <v>0.48</v>
      </c>
      <c r="R2489" t="str">
        <f>VLOOKUP(I2489,[1]AllTestsScores!$A$1:$C$1012,2,0)</f>
        <v>12</v>
      </c>
      <c r="S2489" t="str">
        <f>VLOOKUP(I2489,[1]AllTestsScores!$A$1:$C$1012,3,0)</f>
        <v>30%</v>
      </c>
      <c r="T2489">
        <f t="shared" si="77"/>
        <v>0.39</v>
      </c>
      <c r="U2489">
        <v>43711.496516203704</v>
      </c>
      <c r="W2489" t="s">
        <v>39</v>
      </c>
    </row>
    <row r="2490" spans="1:24">
      <c r="A2490" t="s">
        <v>7108</v>
      </c>
      <c r="B2490" t="s">
        <v>860</v>
      </c>
      <c r="C2490" t="s">
        <v>808</v>
      </c>
      <c r="D2490" t="s">
        <v>30</v>
      </c>
      <c r="E2490">
        <v>25</v>
      </c>
      <c r="F2490" s="3">
        <v>1730160520679</v>
      </c>
      <c r="G2490" t="s">
        <v>31</v>
      </c>
      <c r="H2490" t="s">
        <v>38</v>
      </c>
      <c r="I2490" t="s">
        <v>7109</v>
      </c>
      <c r="J2490" s="3">
        <v>923144948146</v>
      </c>
      <c r="K2490" t="s">
        <v>34</v>
      </c>
      <c r="L2490" t="s">
        <v>47</v>
      </c>
      <c r="M2490" t="s">
        <v>55</v>
      </c>
      <c r="N2490" t="s">
        <v>37</v>
      </c>
      <c r="O2490" t="s">
        <v>38</v>
      </c>
      <c r="P2490">
        <v>63</v>
      </c>
      <c r="Q2490">
        <f t="shared" si="76"/>
        <v>0.42</v>
      </c>
      <c r="R2490" t="str">
        <f>VLOOKUP(I2490,Sheet7!$A$1:$C$747,2,0)</f>
        <v>13</v>
      </c>
      <c r="S2490" t="str">
        <f>VLOOKUP(I2490,Sheet7!$A$1:$C$747,3,0)</f>
        <v>33%</v>
      </c>
      <c r="T2490">
        <f t="shared" si="77"/>
        <v>0.375</v>
      </c>
      <c r="U2490">
        <v>43699.610312500001</v>
      </c>
      <c r="W2490" t="s">
        <v>39</v>
      </c>
    </row>
    <row r="2491" spans="1:24">
      <c r="A2491" t="s">
        <v>7110</v>
      </c>
      <c r="B2491" t="s">
        <v>7111</v>
      </c>
      <c r="C2491" t="s">
        <v>103</v>
      </c>
      <c r="D2491" t="s">
        <v>30</v>
      </c>
      <c r="E2491">
        <v>19</v>
      </c>
      <c r="F2491" s="3">
        <v>1620221440863</v>
      </c>
      <c r="G2491" t="s">
        <v>44</v>
      </c>
      <c r="H2491" t="s">
        <v>152</v>
      </c>
      <c r="I2491" t="s">
        <v>7112</v>
      </c>
      <c r="J2491" s="3">
        <v>923145003523</v>
      </c>
      <c r="K2491" t="s">
        <v>34</v>
      </c>
      <c r="L2491" t="s">
        <v>35</v>
      </c>
      <c r="M2491" t="s">
        <v>55</v>
      </c>
      <c r="O2491" t="s">
        <v>38</v>
      </c>
      <c r="P2491">
        <v>52</v>
      </c>
      <c r="Q2491">
        <f t="shared" si="76"/>
        <v>0.34666666666666668</v>
      </c>
      <c r="T2491">
        <f t="shared" si="77"/>
        <v>0.17333333333333334</v>
      </c>
      <c r="U2491">
        <v>43699.214930555558</v>
      </c>
      <c r="W2491" t="s">
        <v>145</v>
      </c>
    </row>
    <row r="2492" spans="1:24">
      <c r="A2492" t="s">
        <v>7113</v>
      </c>
      <c r="B2492" t="s">
        <v>510</v>
      </c>
      <c r="C2492" t="s">
        <v>2048</v>
      </c>
      <c r="D2492" t="s">
        <v>30</v>
      </c>
      <c r="E2492">
        <v>31</v>
      </c>
      <c r="F2492" s="3">
        <v>1330288812623</v>
      </c>
      <c r="G2492" t="s">
        <v>31</v>
      </c>
      <c r="H2492" t="s">
        <v>211</v>
      </c>
      <c r="I2492" t="s">
        <v>7114</v>
      </c>
      <c r="J2492" s="3">
        <v>923145070186</v>
      </c>
      <c r="K2492" t="s">
        <v>34</v>
      </c>
      <c r="L2492" t="s">
        <v>54</v>
      </c>
      <c r="M2492" t="s">
        <v>48</v>
      </c>
      <c r="N2492" t="s">
        <v>37</v>
      </c>
      <c r="O2492" t="s">
        <v>211</v>
      </c>
      <c r="P2492">
        <v>71</v>
      </c>
      <c r="Q2492">
        <f t="shared" si="76"/>
        <v>0.47333333333333333</v>
      </c>
      <c r="T2492">
        <f t="shared" si="77"/>
        <v>0.23666666666666666</v>
      </c>
      <c r="U2492">
        <v>43715.352222222224</v>
      </c>
      <c r="W2492" t="s">
        <v>75</v>
      </c>
    </row>
    <row r="2493" spans="1:24">
      <c r="A2493" t="s">
        <v>7115</v>
      </c>
      <c r="B2493" t="s">
        <v>1025</v>
      </c>
      <c r="C2493" t="s">
        <v>2161</v>
      </c>
      <c r="D2493" t="s">
        <v>30</v>
      </c>
      <c r="E2493">
        <v>32</v>
      </c>
      <c r="F2493" s="3">
        <v>1330258295477</v>
      </c>
      <c r="G2493" t="s">
        <v>31</v>
      </c>
      <c r="H2493" t="s">
        <v>211</v>
      </c>
      <c r="I2493" t="s">
        <v>7116</v>
      </c>
      <c r="J2493" s="3">
        <v>923145092192</v>
      </c>
      <c r="K2493" t="s">
        <v>34</v>
      </c>
      <c r="L2493" t="s">
        <v>54</v>
      </c>
      <c r="M2493" t="s">
        <v>55</v>
      </c>
      <c r="N2493" t="s">
        <v>49</v>
      </c>
      <c r="O2493" t="s">
        <v>211</v>
      </c>
      <c r="P2493">
        <v>72</v>
      </c>
      <c r="Q2493">
        <f t="shared" si="76"/>
        <v>0.48</v>
      </c>
      <c r="R2493" t="str">
        <f>VLOOKUP(I2493,Sheet7!$A$1:$C$747,2,0)</f>
        <v>25</v>
      </c>
      <c r="S2493" t="str">
        <f>VLOOKUP(I2493,Sheet7!$A$1:$C$747,3,0)</f>
        <v>63%</v>
      </c>
      <c r="T2493">
        <f t="shared" si="77"/>
        <v>0.55499999999999994</v>
      </c>
      <c r="U2493">
        <v>43717.803564814814</v>
      </c>
      <c r="W2493" t="s">
        <v>56</v>
      </c>
    </row>
    <row r="2494" spans="1:24">
      <c r="A2494" t="s">
        <v>7117</v>
      </c>
      <c r="B2494" t="s">
        <v>162</v>
      </c>
      <c r="C2494" t="s">
        <v>1067</v>
      </c>
      <c r="D2494" t="s">
        <v>30</v>
      </c>
      <c r="E2494">
        <v>21</v>
      </c>
      <c r="F2494" s="3">
        <v>2120399537421</v>
      </c>
      <c r="G2494" t="s">
        <v>88</v>
      </c>
      <c r="H2494" t="s">
        <v>296</v>
      </c>
      <c r="I2494" t="s">
        <v>7118</v>
      </c>
      <c r="J2494" s="3">
        <v>923060301226</v>
      </c>
      <c r="K2494" t="s">
        <v>63</v>
      </c>
      <c r="L2494" t="s">
        <v>54</v>
      </c>
      <c r="M2494" t="s">
        <v>55</v>
      </c>
      <c r="N2494" t="s">
        <v>37</v>
      </c>
      <c r="O2494" t="s">
        <v>38</v>
      </c>
      <c r="P2494">
        <v>43</v>
      </c>
      <c r="Q2494">
        <f t="shared" si="76"/>
        <v>0.28666666666666668</v>
      </c>
      <c r="R2494" t="str">
        <f>VLOOKUP(I2494,'[2]All Tests Results'!$A$1:$C$979,2,0)</f>
        <v>22</v>
      </c>
      <c r="S2494" t="str">
        <f>VLOOKUP(I2494,'[2]All Tests Results'!$A$1:$C$979,3,0)</f>
        <v>31%</v>
      </c>
      <c r="T2494">
        <f t="shared" si="77"/>
        <v>0.29833333333333334</v>
      </c>
      <c r="U2494">
        <v>43725.644062500003</v>
      </c>
      <c r="W2494" t="s">
        <v>56</v>
      </c>
    </row>
    <row r="2495" spans="1:24">
      <c r="A2495" t="s">
        <v>7119</v>
      </c>
      <c r="B2495" t="s">
        <v>1179</v>
      </c>
      <c r="C2495" t="s">
        <v>87</v>
      </c>
      <c r="D2495" t="s">
        <v>30</v>
      </c>
      <c r="E2495">
        <v>38</v>
      </c>
      <c r="F2495" s="3">
        <v>1330281280837</v>
      </c>
      <c r="G2495" t="s">
        <v>88</v>
      </c>
      <c r="H2495" t="s">
        <v>38</v>
      </c>
      <c r="I2495" t="s">
        <v>7120</v>
      </c>
      <c r="J2495" s="3">
        <v>923145141900</v>
      </c>
      <c r="K2495" t="s">
        <v>34</v>
      </c>
      <c r="L2495" t="s">
        <v>35</v>
      </c>
      <c r="M2495" t="s">
        <v>48</v>
      </c>
      <c r="N2495" t="s">
        <v>49</v>
      </c>
      <c r="O2495" t="s">
        <v>211</v>
      </c>
      <c r="P2495">
        <v>79</v>
      </c>
      <c r="Q2495">
        <f t="shared" si="76"/>
        <v>0.52666666666666662</v>
      </c>
      <c r="T2495">
        <f t="shared" si="77"/>
        <v>0.26333333333333331</v>
      </c>
      <c r="U2495">
        <v>43703.181747685187</v>
      </c>
      <c r="W2495" t="s">
        <v>39</v>
      </c>
    </row>
    <row r="2496" spans="1:24">
      <c r="A2496" t="s">
        <v>7121</v>
      </c>
      <c r="B2496" t="s">
        <v>7122</v>
      </c>
      <c r="C2496" t="s">
        <v>1643</v>
      </c>
      <c r="D2496" t="s">
        <v>30</v>
      </c>
      <c r="E2496">
        <v>24</v>
      </c>
      <c r="F2496" s="3">
        <v>1310162274479</v>
      </c>
      <c r="G2496" t="s">
        <v>88</v>
      </c>
      <c r="H2496" t="s">
        <v>45</v>
      </c>
      <c r="I2496" t="s">
        <v>7123</v>
      </c>
      <c r="J2496" s="3">
        <v>923145274422</v>
      </c>
      <c r="K2496" t="s">
        <v>34</v>
      </c>
      <c r="L2496" t="s">
        <v>35</v>
      </c>
      <c r="M2496" t="s">
        <v>55</v>
      </c>
      <c r="N2496" t="s">
        <v>37</v>
      </c>
      <c r="O2496" t="s">
        <v>45</v>
      </c>
      <c r="P2496">
        <v>79</v>
      </c>
      <c r="Q2496">
        <f t="shared" si="76"/>
        <v>0.52666666666666662</v>
      </c>
      <c r="R2496" t="str">
        <f>VLOOKUP(I2496,'[2]All Tests Results'!$A$1:$C$979,2,0)</f>
        <v>34</v>
      </c>
      <c r="S2496" t="str">
        <f>VLOOKUP(I2496,'[2]All Tests Results'!$A$1:$C$979,3,0)</f>
        <v>49%</v>
      </c>
      <c r="T2496">
        <f t="shared" si="77"/>
        <v>0.5083333333333333</v>
      </c>
      <c r="U2496">
        <v>43706.780381944445</v>
      </c>
      <c r="W2496" t="s">
        <v>56</v>
      </c>
    </row>
    <row r="2497" spans="1:24">
      <c r="A2497" t="s">
        <v>7124</v>
      </c>
      <c r="B2497" t="s">
        <v>324</v>
      </c>
      <c r="C2497" t="s">
        <v>1553</v>
      </c>
      <c r="D2497" t="s">
        <v>30</v>
      </c>
      <c r="E2497">
        <v>29</v>
      </c>
      <c r="F2497" s="3">
        <v>1420144215409</v>
      </c>
      <c r="G2497" t="s">
        <v>31</v>
      </c>
      <c r="H2497" t="s">
        <v>107</v>
      </c>
      <c r="I2497" t="s">
        <v>7125</v>
      </c>
      <c r="J2497" s="3">
        <v>923145327573</v>
      </c>
      <c r="K2497" t="s">
        <v>34</v>
      </c>
      <c r="L2497" t="s">
        <v>35</v>
      </c>
      <c r="M2497" t="s">
        <v>55</v>
      </c>
      <c r="N2497" t="s">
        <v>37</v>
      </c>
      <c r="O2497" t="s">
        <v>38</v>
      </c>
      <c r="P2497">
        <v>67</v>
      </c>
      <c r="Q2497">
        <f t="shared" si="76"/>
        <v>0.44666666666666666</v>
      </c>
      <c r="T2497">
        <f t="shared" si="77"/>
        <v>0.22333333333333333</v>
      </c>
      <c r="U2497">
        <v>43699.207453703704</v>
      </c>
    </row>
    <row r="2498" spans="1:24">
      <c r="A2498" t="s">
        <v>7126</v>
      </c>
      <c r="B2498" t="s">
        <v>1182</v>
      </c>
      <c r="C2498" t="s">
        <v>7127</v>
      </c>
      <c r="D2498" t="s">
        <v>30</v>
      </c>
      <c r="E2498">
        <v>25</v>
      </c>
      <c r="F2498" s="3">
        <v>1120164457451</v>
      </c>
      <c r="G2498" t="s">
        <v>31</v>
      </c>
      <c r="H2498" t="s">
        <v>252</v>
      </c>
      <c r="I2498" t="s">
        <v>7128</v>
      </c>
      <c r="J2498" s="3">
        <v>923145353368</v>
      </c>
      <c r="K2498" t="s">
        <v>34</v>
      </c>
      <c r="L2498" t="s">
        <v>54</v>
      </c>
      <c r="M2498" t="s">
        <v>55</v>
      </c>
      <c r="N2498" t="s">
        <v>49</v>
      </c>
      <c r="O2498" t="s">
        <v>67</v>
      </c>
      <c r="P2498">
        <v>120</v>
      </c>
      <c r="Q2498">
        <f t="shared" ref="Q2498:Q2561" si="78">P2498/150</f>
        <v>0.8</v>
      </c>
      <c r="R2498" t="str">
        <f>VLOOKUP(I2498,Sheet7!$A$1:$C$747,2,0)</f>
        <v>22</v>
      </c>
      <c r="S2498" t="str">
        <f>VLOOKUP(I2498,Sheet7!$A$1:$C$747,3,0)</f>
        <v>55%</v>
      </c>
      <c r="T2498">
        <f t="shared" ref="T2498:T2561" si="79">(Q2498+S2498)/2</f>
        <v>0.67500000000000004</v>
      </c>
      <c r="U2498">
        <v>43719.548958333333</v>
      </c>
      <c r="W2498" t="s">
        <v>56</v>
      </c>
    </row>
    <row r="2499" spans="1:24">
      <c r="A2499" t="s">
        <v>7129</v>
      </c>
      <c r="B2499" t="s">
        <v>6838</v>
      </c>
      <c r="C2499" t="s">
        <v>454</v>
      </c>
      <c r="D2499" t="s">
        <v>30</v>
      </c>
      <c r="E2499">
        <v>22</v>
      </c>
      <c r="F2499" s="3">
        <v>1710141513195</v>
      </c>
      <c r="G2499" t="s">
        <v>88</v>
      </c>
      <c r="H2499" t="s">
        <v>32</v>
      </c>
      <c r="I2499" t="s">
        <v>7130</v>
      </c>
      <c r="J2499" s="3">
        <v>923145454301</v>
      </c>
      <c r="K2499" t="s">
        <v>34</v>
      </c>
      <c r="L2499" t="s">
        <v>47</v>
      </c>
      <c r="M2499" t="s">
        <v>48</v>
      </c>
      <c r="O2499" t="s">
        <v>38</v>
      </c>
      <c r="P2499">
        <v>49</v>
      </c>
      <c r="Q2499">
        <f t="shared" si="78"/>
        <v>0.32666666666666666</v>
      </c>
      <c r="R2499" t="str">
        <f>VLOOKUP(I2499,'[2]All Tests Results'!$A$1:$C$979,2,0)</f>
        <v>24</v>
      </c>
      <c r="S2499" t="str">
        <f>VLOOKUP(I2499,'[2]All Tests Results'!$A$1:$C$979,3,0)</f>
        <v>34%</v>
      </c>
      <c r="T2499">
        <f t="shared" si="79"/>
        <v>0.33333333333333337</v>
      </c>
      <c r="U2499">
        <v>43711.195092592592</v>
      </c>
      <c r="W2499" t="s">
        <v>39</v>
      </c>
    </row>
    <row r="2500" spans="1:24">
      <c r="A2500" t="s">
        <v>7131</v>
      </c>
      <c r="B2500" t="s">
        <v>413</v>
      </c>
      <c r="C2500" t="s">
        <v>983</v>
      </c>
      <c r="D2500" t="s">
        <v>30</v>
      </c>
      <c r="E2500">
        <v>21</v>
      </c>
      <c r="F2500" s="3">
        <v>1730144847003</v>
      </c>
      <c r="G2500" t="s">
        <v>31</v>
      </c>
      <c r="H2500" t="s">
        <v>38</v>
      </c>
      <c r="I2500" t="s">
        <v>7132</v>
      </c>
      <c r="J2500" s="3">
        <v>923145463895</v>
      </c>
      <c r="K2500" t="s">
        <v>34</v>
      </c>
      <c r="L2500" t="s">
        <v>35</v>
      </c>
      <c r="M2500" t="s">
        <v>48</v>
      </c>
      <c r="O2500" t="s">
        <v>38</v>
      </c>
      <c r="P2500">
        <v>58</v>
      </c>
      <c r="Q2500">
        <f t="shared" si="78"/>
        <v>0.38666666666666666</v>
      </c>
      <c r="T2500">
        <f t="shared" si="79"/>
        <v>0.19333333333333333</v>
      </c>
      <c r="U2500">
        <v>43698.691412037035</v>
      </c>
      <c r="W2500" t="s">
        <v>75</v>
      </c>
    </row>
    <row r="2501" spans="1:24">
      <c r="A2501" t="s">
        <v>7133</v>
      </c>
      <c r="B2501" t="s">
        <v>1097</v>
      </c>
      <c r="C2501" t="s">
        <v>785</v>
      </c>
      <c r="D2501" t="s">
        <v>30</v>
      </c>
      <c r="E2501">
        <v>25</v>
      </c>
      <c r="F2501" s="3">
        <v>1720124773185</v>
      </c>
      <c r="G2501" t="s">
        <v>31</v>
      </c>
      <c r="H2501" t="s">
        <v>79</v>
      </c>
      <c r="I2501" t="s">
        <v>7134</v>
      </c>
      <c r="J2501" s="3">
        <v>923145756501</v>
      </c>
      <c r="K2501" t="s">
        <v>34</v>
      </c>
      <c r="L2501" t="s">
        <v>54</v>
      </c>
      <c r="M2501" t="s">
        <v>55</v>
      </c>
      <c r="N2501" t="s">
        <v>49</v>
      </c>
      <c r="O2501" t="s">
        <v>121</v>
      </c>
      <c r="P2501">
        <v>83</v>
      </c>
      <c r="Q2501">
        <f t="shared" si="78"/>
        <v>0.55333333333333334</v>
      </c>
      <c r="T2501">
        <f t="shared" si="79"/>
        <v>0.27666666666666667</v>
      </c>
      <c r="U2501">
        <v>43698.647824074076</v>
      </c>
      <c r="W2501" t="s">
        <v>75</v>
      </c>
    </row>
    <row r="2502" spans="1:24">
      <c r="A2502" t="s">
        <v>7135</v>
      </c>
      <c r="B2502" t="s">
        <v>7136</v>
      </c>
      <c r="C2502" t="s">
        <v>72</v>
      </c>
      <c r="D2502" t="s">
        <v>30</v>
      </c>
      <c r="E2502">
        <v>26</v>
      </c>
      <c r="F2502" s="3">
        <v>1610186210545</v>
      </c>
      <c r="G2502" t="s">
        <v>44</v>
      </c>
      <c r="H2502" t="s">
        <v>121</v>
      </c>
      <c r="I2502" t="s">
        <v>7137</v>
      </c>
      <c r="J2502" s="3">
        <v>923145781362</v>
      </c>
      <c r="K2502" t="s">
        <v>34</v>
      </c>
      <c r="L2502" t="s">
        <v>47</v>
      </c>
      <c r="M2502" t="s">
        <v>36</v>
      </c>
      <c r="N2502" t="s">
        <v>49</v>
      </c>
      <c r="O2502" t="s">
        <v>121</v>
      </c>
      <c r="P2502">
        <v>34</v>
      </c>
      <c r="Q2502">
        <f t="shared" si="78"/>
        <v>0.22666666666666666</v>
      </c>
      <c r="T2502">
        <f t="shared" si="79"/>
        <v>0.11333333333333333</v>
      </c>
      <c r="U2502">
        <v>43699.780081018522</v>
      </c>
      <c r="W2502" t="s">
        <v>39</v>
      </c>
    </row>
    <row r="2503" spans="1:24">
      <c r="A2503" t="s">
        <v>7138</v>
      </c>
      <c r="B2503" t="s">
        <v>7139</v>
      </c>
      <c r="C2503" t="s">
        <v>3095</v>
      </c>
      <c r="D2503" t="s">
        <v>30</v>
      </c>
      <c r="E2503">
        <v>20</v>
      </c>
      <c r="F2503" s="3">
        <v>1330233617101</v>
      </c>
      <c r="G2503" t="s">
        <v>88</v>
      </c>
      <c r="H2503" t="s">
        <v>211</v>
      </c>
      <c r="I2503" t="s">
        <v>7140</v>
      </c>
      <c r="J2503" s="3">
        <v>923145796204</v>
      </c>
      <c r="K2503" t="s">
        <v>34</v>
      </c>
      <c r="L2503" t="s">
        <v>35</v>
      </c>
      <c r="M2503" t="s">
        <v>55</v>
      </c>
      <c r="O2503" t="s">
        <v>211</v>
      </c>
      <c r="P2503">
        <v>63</v>
      </c>
      <c r="Q2503">
        <f t="shared" si="78"/>
        <v>0.42</v>
      </c>
      <c r="T2503">
        <f t="shared" si="79"/>
        <v>0.21</v>
      </c>
      <c r="U2503">
        <v>43702.445127314815</v>
      </c>
      <c r="W2503" t="s">
        <v>145</v>
      </c>
    </row>
    <row r="2504" spans="1:24">
      <c r="A2504" t="s">
        <v>7141</v>
      </c>
      <c r="B2504" t="s">
        <v>187</v>
      </c>
      <c r="C2504" t="s">
        <v>179</v>
      </c>
      <c r="D2504" t="s">
        <v>30</v>
      </c>
      <c r="E2504">
        <v>29</v>
      </c>
      <c r="F2504" s="3">
        <v>1710226411309</v>
      </c>
      <c r="G2504" t="s">
        <v>88</v>
      </c>
      <c r="H2504" t="s">
        <v>32</v>
      </c>
      <c r="I2504" t="s">
        <v>7142</v>
      </c>
      <c r="J2504" s="3">
        <v>923145852032</v>
      </c>
      <c r="K2504" t="s">
        <v>34</v>
      </c>
      <c r="L2504" t="s">
        <v>54</v>
      </c>
      <c r="M2504" t="s">
        <v>48</v>
      </c>
      <c r="N2504" t="s">
        <v>49</v>
      </c>
      <c r="O2504" t="s">
        <v>121</v>
      </c>
      <c r="P2504">
        <v>80</v>
      </c>
      <c r="Q2504">
        <f t="shared" si="78"/>
        <v>0.53333333333333333</v>
      </c>
      <c r="R2504" t="str">
        <f>VLOOKUP(I2504,'[2]All Tests Results'!$A$1:$C$979,2,0)</f>
        <v>27</v>
      </c>
      <c r="S2504" t="str">
        <f>VLOOKUP(I2504,'[2]All Tests Results'!$A$1:$C$979,3,0)</f>
        <v>39%</v>
      </c>
      <c r="T2504">
        <f t="shared" si="79"/>
        <v>0.46166666666666667</v>
      </c>
      <c r="U2504">
        <v>43699.884027777778</v>
      </c>
      <c r="W2504" t="s">
        <v>1373</v>
      </c>
      <c r="X2504" t="s">
        <v>224</v>
      </c>
    </row>
    <row r="2505" spans="1:24">
      <c r="A2505" t="s">
        <v>7143</v>
      </c>
      <c r="B2505" t="s">
        <v>7144</v>
      </c>
      <c r="C2505" t="s">
        <v>7145</v>
      </c>
      <c r="D2505" t="s">
        <v>30</v>
      </c>
      <c r="E2505">
        <v>31</v>
      </c>
      <c r="F2505" s="3">
        <v>1730194169921</v>
      </c>
      <c r="G2505" t="s">
        <v>31</v>
      </c>
      <c r="H2505" t="s">
        <v>38</v>
      </c>
      <c r="I2505" t="s">
        <v>7146</v>
      </c>
      <c r="J2505" s="3">
        <v>923145955489</v>
      </c>
      <c r="K2505" t="s">
        <v>34</v>
      </c>
      <c r="L2505" t="s">
        <v>35</v>
      </c>
      <c r="M2505" t="s">
        <v>55</v>
      </c>
      <c r="N2505" t="s">
        <v>37</v>
      </c>
      <c r="O2505" t="s">
        <v>38</v>
      </c>
      <c r="P2505">
        <v>124</v>
      </c>
      <c r="Q2505">
        <f t="shared" si="78"/>
        <v>0.82666666666666666</v>
      </c>
      <c r="R2505" t="s">
        <v>7147</v>
      </c>
      <c r="S2505" t="s">
        <v>7148</v>
      </c>
      <c r="T2505">
        <f t="shared" si="79"/>
        <v>0.85333333333333328</v>
      </c>
      <c r="U2505">
        <v>43698.210266203707</v>
      </c>
      <c r="W2505" t="s">
        <v>806</v>
      </c>
      <c r="X2505" t="s">
        <v>1333</v>
      </c>
    </row>
    <row r="2506" spans="1:24">
      <c r="A2506" t="s">
        <v>7149</v>
      </c>
      <c r="B2506" t="s">
        <v>162</v>
      </c>
      <c r="C2506" t="s">
        <v>7150</v>
      </c>
      <c r="D2506" t="s">
        <v>30</v>
      </c>
      <c r="E2506">
        <v>25</v>
      </c>
      <c r="F2506" s="3">
        <v>1530743347717</v>
      </c>
      <c r="G2506" t="s">
        <v>88</v>
      </c>
      <c r="H2506" t="s">
        <v>99</v>
      </c>
      <c r="I2506" t="s">
        <v>7151</v>
      </c>
      <c r="J2506" s="3">
        <v>923498333423</v>
      </c>
      <c r="K2506" t="s">
        <v>34</v>
      </c>
      <c r="L2506" t="s">
        <v>54</v>
      </c>
      <c r="M2506" t="s">
        <v>55</v>
      </c>
      <c r="N2506" t="s">
        <v>37</v>
      </c>
      <c r="O2506" t="s">
        <v>38</v>
      </c>
      <c r="P2506">
        <v>89</v>
      </c>
      <c r="Q2506">
        <f t="shared" si="78"/>
        <v>0.59333333333333338</v>
      </c>
      <c r="T2506">
        <f t="shared" si="79"/>
        <v>0.29666666666666669</v>
      </c>
      <c r="U2506">
        <v>43710.355578703704</v>
      </c>
      <c r="W2506" t="s">
        <v>145</v>
      </c>
    </row>
    <row r="2507" spans="1:24">
      <c r="A2507" t="s">
        <v>7152</v>
      </c>
      <c r="B2507" t="s">
        <v>7153</v>
      </c>
      <c r="C2507" t="s">
        <v>98</v>
      </c>
      <c r="D2507" t="s">
        <v>30</v>
      </c>
      <c r="E2507">
        <v>19</v>
      </c>
      <c r="F2507" s="3">
        <v>1710126297271</v>
      </c>
      <c r="G2507" t="s">
        <v>31</v>
      </c>
      <c r="H2507" t="s">
        <v>32</v>
      </c>
      <c r="I2507" t="s">
        <v>7154</v>
      </c>
      <c r="J2507" s="3">
        <v>923146930864</v>
      </c>
      <c r="K2507" t="s">
        <v>34</v>
      </c>
      <c r="L2507" t="s">
        <v>54</v>
      </c>
      <c r="M2507" t="s">
        <v>55</v>
      </c>
      <c r="O2507" t="s">
        <v>38</v>
      </c>
      <c r="P2507">
        <v>126</v>
      </c>
      <c r="Q2507">
        <f t="shared" si="78"/>
        <v>0.84</v>
      </c>
      <c r="R2507" t="str">
        <f>VLOOKUP(I2507,Sheet7!$A$1:$C$747,2,0)</f>
        <v>34</v>
      </c>
      <c r="S2507" t="str">
        <f>VLOOKUP(I2507,Sheet7!$A$1:$C$747,3,0)</f>
        <v>85%</v>
      </c>
      <c r="T2507">
        <f t="shared" si="79"/>
        <v>0.84499999999999997</v>
      </c>
      <c r="U2507">
        <v>43725.865439814814</v>
      </c>
      <c r="W2507" t="s">
        <v>56</v>
      </c>
    </row>
    <row r="2508" spans="1:24">
      <c r="A2508" t="s">
        <v>7155</v>
      </c>
      <c r="B2508" t="s">
        <v>3051</v>
      </c>
      <c r="C2508" t="s">
        <v>287</v>
      </c>
      <c r="D2508" t="s">
        <v>30</v>
      </c>
      <c r="E2508">
        <v>24</v>
      </c>
      <c r="F2508" s="3">
        <v>1620125248121</v>
      </c>
      <c r="G2508" t="s">
        <v>44</v>
      </c>
      <c r="H2508" t="s">
        <v>152</v>
      </c>
      <c r="I2508" t="s">
        <v>7156</v>
      </c>
      <c r="J2508" s="3">
        <v>923147595313</v>
      </c>
      <c r="K2508" t="s">
        <v>34</v>
      </c>
      <c r="L2508" t="s">
        <v>47</v>
      </c>
      <c r="M2508" t="s">
        <v>48</v>
      </c>
      <c r="N2508" t="s">
        <v>49</v>
      </c>
      <c r="O2508" t="s">
        <v>38</v>
      </c>
      <c r="P2508">
        <v>51</v>
      </c>
      <c r="Q2508">
        <f t="shared" si="78"/>
        <v>0.34</v>
      </c>
      <c r="R2508" t="str">
        <f>VLOOKUP(I2508,[1]AllTestsScores!$A$1:$C$1012,2,0)</f>
        <v>8</v>
      </c>
      <c r="S2508" t="str">
        <f>VLOOKUP(I2508,[1]AllTestsScores!$A$1:$C$1012,3,0)</f>
        <v>20%</v>
      </c>
      <c r="T2508">
        <f t="shared" si="79"/>
        <v>0.27</v>
      </c>
      <c r="U2508">
        <v>43705.538912037038</v>
      </c>
      <c r="W2508" t="s">
        <v>39</v>
      </c>
    </row>
    <row r="2509" spans="1:24">
      <c r="A2509" t="s">
        <v>7157</v>
      </c>
      <c r="B2509" t="s">
        <v>2393</v>
      </c>
      <c r="C2509" t="s">
        <v>72</v>
      </c>
      <c r="D2509" t="s">
        <v>30</v>
      </c>
      <c r="E2509">
        <v>20</v>
      </c>
      <c r="F2509" s="3">
        <v>1540108239535</v>
      </c>
      <c r="G2509" t="s">
        <v>88</v>
      </c>
      <c r="H2509" t="s">
        <v>91</v>
      </c>
      <c r="I2509" t="s">
        <v>7158</v>
      </c>
      <c r="J2509" s="3">
        <v>3159553758</v>
      </c>
      <c r="K2509" t="s">
        <v>34</v>
      </c>
      <c r="L2509" t="s">
        <v>54</v>
      </c>
      <c r="M2509" t="s">
        <v>48</v>
      </c>
      <c r="O2509" t="s">
        <v>121</v>
      </c>
      <c r="P2509">
        <v>71</v>
      </c>
      <c r="Q2509">
        <f t="shared" si="78"/>
        <v>0.47333333333333333</v>
      </c>
      <c r="R2509" t="str">
        <f>VLOOKUP(I2509,'[2]All Tests Results'!$A$1:$C$979,2,0)</f>
        <v>25</v>
      </c>
      <c r="S2509" t="str">
        <f>VLOOKUP(I2509,'[2]All Tests Results'!$A$1:$C$979,3,0)</f>
        <v>36%</v>
      </c>
      <c r="T2509">
        <f t="shared" si="79"/>
        <v>0.41666666666666663</v>
      </c>
      <c r="U2509">
        <v>43708.214768518519</v>
      </c>
      <c r="W2509" t="s">
        <v>56</v>
      </c>
    </row>
    <row r="2510" spans="1:24">
      <c r="A2510" t="s">
        <v>7159</v>
      </c>
      <c r="B2510" t="s">
        <v>1185</v>
      </c>
      <c r="C2510" t="s">
        <v>709</v>
      </c>
      <c r="D2510" t="s">
        <v>30</v>
      </c>
      <c r="E2510">
        <v>22</v>
      </c>
      <c r="F2510" s="3">
        <v>1330260055485</v>
      </c>
      <c r="G2510" t="s">
        <v>88</v>
      </c>
      <c r="H2510" t="s">
        <v>211</v>
      </c>
      <c r="I2510" t="s">
        <v>7160</v>
      </c>
      <c r="J2510" s="3">
        <v>923147979013</v>
      </c>
      <c r="K2510" t="s">
        <v>34</v>
      </c>
      <c r="L2510" t="s">
        <v>54</v>
      </c>
      <c r="M2510" t="s">
        <v>48</v>
      </c>
      <c r="O2510" t="s">
        <v>211</v>
      </c>
      <c r="P2510">
        <v>63</v>
      </c>
      <c r="Q2510">
        <f t="shared" si="78"/>
        <v>0.42</v>
      </c>
      <c r="R2510" t="str">
        <f>VLOOKUP(I2510,'[2]All Tests Results'!$A$1:$C$979,2,0)</f>
        <v>37</v>
      </c>
      <c r="S2510" t="str">
        <f>VLOOKUP(I2510,'[2]All Tests Results'!$A$1:$C$979,3,0)</f>
        <v>53%</v>
      </c>
      <c r="T2510">
        <f t="shared" si="79"/>
        <v>0.47499999999999998</v>
      </c>
      <c r="U2510">
        <v>43725.674907407411</v>
      </c>
      <c r="W2510" t="s">
        <v>56</v>
      </c>
    </row>
    <row r="2511" spans="1:24">
      <c r="A2511" t="s">
        <v>7161</v>
      </c>
      <c r="B2511" t="s">
        <v>393</v>
      </c>
      <c r="C2511" t="s">
        <v>2744</v>
      </c>
      <c r="D2511" t="s">
        <v>30</v>
      </c>
      <c r="E2511">
        <v>22</v>
      </c>
      <c r="F2511" s="3">
        <v>1620253949241</v>
      </c>
      <c r="G2511" t="s">
        <v>44</v>
      </c>
      <c r="H2511" t="s">
        <v>38</v>
      </c>
      <c r="I2511" t="s">
        <v>7162</v>
      </c>
      <c r="J2511" s="3">
        <v>923149006032</v>
      </c>
      <c r="K2511" t="s">
        <v>34</v>
      </c>
      <c r="L2511" t="s">
        <v>35</v>
      </c>
      <c r="M2511" t="s">
        <v>48</v>
      </c>
      <c r="O2511" t="s">
        <v>38</v>
      </c>
      <c r="P2511">
        <v>53</v>
      </c>
      <c r="Q2511">
        <f t="shared" si="78"/>
        <v>0.35333333333333333</v>
      </c>
      <c r="R2511" t="str">
        <f>VLOOKUP(I2511,[1]AllTestsScores!$A$1:$C$1012,2,0)</f>
        <v>10</v>
      </c>
      <c r="S2511" t="str">
        <f>VLOOKUP(I2511,[1]AllTestsScores!$A$1:$C$1012,3,0)</f>
        <v>25%</v>
      </c>
      <c r="T2511">
        <f t="shared" si="79"/>
        <v>0.30166666666666664</v>
      </c>
      <c r="U2511">
        <v>43699.346597222226</v>
      </c>
      <c r="W2511" t="s">
        <v>56</v>
      </c>
    </row>
    <row r="2512" spans="1:24">
      <c r="A2512" t="s">
        <v>7163</v>
      </c>
      <c r="B2512" t="s">
        <v>7164</v>
      </c>
      <c r="C2512" t="s">
        <v>831</v>
      </c>
      <c r="D2512" t="s">
        <v>30</v>
      </c>
      <c r="E2512">
        <v>26</v>
      </c>
      <c r="F2512" s="3">
        <v>1720203460783</v>
      </c>
      <c r="G2512" t="s">
        <v>31</v>
      </c>
      <c r="H2512" t="s">
        <v>79</v>
      </c>
      <c r="I2512" t="s">
        <v>7165</v>
      </c>
      <c r="J2512" s="3">
        <v>923149007503</v>
      </c>
      <c r="K2512" t="s">
        <v>34</v>
      </c>
      <c r="L2512" t="s">
        <v>47</v>
      </c>
      <c r="M2512" t="s">
        <v>48</v>
      </c>
      <c r="N2512" t="s">
        <v>37</v>
      </c>
      <c r="O2512" t="s">
        <v>38</v>
      </c>
      <c r="P2512">
        <v>29</v>
      </c>
      <c r="Q2512">
        <f t="shared" si="78"/>
        <v>0.19333333333333333</v>
      </c>
      <c r="R2512" t="str">
        <f>VLOOKUP(I2512,Sheet7!$A$1:$C$747,2,0)</f>
        <v>11</v>
      </c>
      <c r="S2512" t="str">
        <f>VLOOKUP(I2512,Sheet7!$A$1:$C$747,3,0)</f>
        <v>28%</v>
      </c>
      <c r="T2512">
        <f t="shared" si="79"/>
        <v>0.23666666666666669</v>
      </c>
      <c r="U2512">
        <v>43699.243460648147</v>
      </c>
      <c r="W2512" t="s">
        <v>39</v>
      </c>
    </row>
    <row r="2513" spans="1:28">
      <c r="A2513" t="s">
        <v>7166</v>
      </c>
      <c r="B2513" t="s">
        <v>7089</v>
      </c>
      <c r="C2513" t="s">
        <v>120</v>
      </c>
      <c r="D2513" t="s">
        <v>30</v>
      </c>
      <c r="E2513">
        <v>24</v>
      </c>
      <c r="F2513" s="3">
        <v>1710163500865</v>
      </c>
      <c r="G2513" t="s">
        <v>44</v>
      </c>
      <c r="H2513" t="s">
        <v>32</v>
      </c>
      <c r="I2513" t="s">
        <v>7167</v>
      </c>
      <c r="J2513" s="3">
        <v>923149008656</v>
      </c>
      <c r="K2513" t="s">
        <v>34</v>
      </c>
      <c r="L2513" t="s">
        <v>54</v>
      </c>
      <c r="M2513" t="s">
        <v>36</v>
      </c>
      <c r="N2513" t="s">
        <v>37</v>
      </c>
      <c r="O2513" t="s">
        <v>38</v>
      </c>
      <c r="P2513">
        <v>80</v>
      </c>
      <c r="Q2513">
        <f t="shared" si="78"/>
        <v>0.53333333333333333</v>
      </c>
      <c r="R2513" t="str">
        <f>VLOOKUP(I2513,[1]AllTestsScores!$A$1:$C$1012,2,0)</f>
        <v>14</v>
      </c>
      <c r="S2513" t="str">
        <f>VLOOKUP(I2513,[1]AllTestsScores!$A$1:$C$1012,3,0)</f>
        <v>35%</v>
      </c>
      <c r="T2513">
        <f t="shared" si="79"/>
        <v>0.44166666666666665</v>
      </c>
      <c r="U2513">
        <v>43712.284895833334</v>
      </c>
      <c r="W2513" t="s">
        <v>56</v>
      </c>
      <c r="X2513" t="s">
        <v>57</v>
      </c>
    </row>
    <row r="2514" spans="1:28">
      <c r="A2514" t="s">
        <v>7168</v>
      </c>
      <c r="B2514" t="s">
        <v>2524</v>
      </c>
      <c r="C2514" t="s">
        <v>161</v>
      </c>
      <c r="D2514" t="s">
        <v>30</v>
      </c>
      <c r="E2514">
        <v>21</v>
      </c>
      <c r="F2514" s="3">
        <v>1210157123099</v>
      </c>
      <c r="G2514" t="s">
        <v>88</v>
      </c>
      <c r="H2514" t="s">
        <v>109</v>
      </c>
      <c r="I2514" t="s">
        <v>7169</v>
      </c>
      <c r="J2514" s="3">
        <v>3353131272</v>
      </c>
      <c r="K2514" t="s">
        <v>34</v>
      </c>
      <c r="L2514" t="s">
        <v>54</v>
      </c>
      <c r="M2514" t="s">
        <v>48</v>
      </c>
      <c r="N2514" t="s">
        <v>37</v>
      </c>
      <c r="O2514" t="s">
        <v>38</v>
      </c>
      <c r="P2514">
        <v>88</v>
      </c>
      <c r="Q2514">
        <f t="shared" si="78"/>
        <v>0.58666666666666667</v>
      </c>
      <c r="T2514">
        <f t="shared" si="79"/>
        <v>0.29333333333333333</v>
      </c>
      <c r="U2514">
        <v>43721.784745370373</v>
      </c>
    </row>
    <row r="2515" spans="1:28">
      <c r="A2515" t="s">
        <v>7170</v>
      </c>
      <c r="B2515" t="s">
        <v>3769</v>
      </c>
      <c r="C2515" t="s">
        <v>7171</v>
      </c>
      <c r="D2515" t="s">
        <v>30</v>
      </c>
      <c r="E2515">
        <v>24</v>
      </c>
      <c r="F2515" s="3">
        <v>1620239824565</v>
      </c>
      <c r="G2515" t="s">
        <v>31</v>
      </c>
      <c r="H2515" t="s">
        <v>152</v>
      </c>
      <c r="I2515" t="s">
        <v>7172</v>
      </c>
      <c r="J2515" s="3">
        <v>923149031096</v>
      </c>
      <c r="K2515" t="s">
        <v>34</v>
      </c>
      <c r="L2515" t="s">
        <v>54</v>
      </c>
      <c r="M2515" t="s">
        <v>48</v>
      </c>
      <c r="N2515" t="s">
        <v>37</v>
      </c>
      <c r="O2515" t="s">
        <v>121</v>
      </c>
      <c r="P2515">
        <v>85</v>
      </c>
      <c r="Q2515">
        <f t="shared" si="78"/>
        <v>0.56666666666666665</v>
      </c>
      <c r="T2515">
        <f t="shared" si="79"/>
        <v>0.28333333333333333</v>
      </c>
      <c r="U2515">
        <v>43701.759479166663</v>
      </c>
      <c r="W2515" t="s">
        <v>145</v>
      </c>
    </row>
    <row r="2516" spans="1:28">
      <c r="A2516" t="s">
        <v>7173</v>
      </c>
      <c r="B2516" t="s">
        <v>1807</v>
      </c>
      <c r="C2516" t="s">
        <v>140</v>
      </c>
      <c r="D2516" t="s">
        <v>30</v>
      </c>
      <c r="E2516">
        <v>22</v>
      </c>
      <c r="F2516" s="3">
        <v>1730186773229</v>
      </c>
      <c r="G2516" t="s">
        <v>31</v>
      </c>
      <c r="H2516" t="s">
        <v>38</v>
      </c>
      <c r="I2516" t="s">
        <v>7174</v>
      </c>
      <c r="J2516" s="3">
        <v>923149035048</v>
      </c>
      <c r="K2516" t="s">
        <v>34</v>
      </c>
      <c r="L2516" t="s">
        <v>54</v>
      </c>
      <c r="M2516" t="s">
        <v>55</v>
      </c>
      <c r="O2516" t="s">
        <v>38</v>
      </c>
      <c r="P2516">
        <v>73</v>
      </c>
      <c r="Q2516">
        <f t="shared" si="78"/>
        <v>0.48666666666666669</v>
      </c>
      <c r="R2516" t="s">
        <v>2364</v>
      </c>
      <c r="S2516" t="s">
        <v>2365</v>
      </c>
      <c r="T2516">
        <f t="shared" si="79"/>
        <v>0.58333333333333337</v>
      </c>
      <c r="U2516">
        <v>43713.496967592589</v>
      </c>
      <c r="W2516" t="s">
        <v>806</v>
      </c>
      <c r="X2516" t="s">
        <v>1333</v>
      </c>
    </row>
    <row r="2517" spans="1:28">
      <c r="A2517" t="s">
        <v>7175</v>
      </c>
      <c r="B2517" t="s">
        <v>136</v>
      </c>
      <c r="C2517" t="s">
        <v>103</v>
      </c>
      <c r="D2517" t="s">
        <v>30</v>
      </c>
      <c r="E2517">
        <v>23</v>
      </c>
      <c r="F2517" s="3">
        <v>1610147643017</v>
      </c>
      <c r="G2517" t="s">
        <v>31</v>
      </c>
      <c r="H2517" t="s">
        <v>121</v>
      </c>
      <c r="I2517" t="s">
        <v>7176</v>
      </c>
      <c r="J2517" s="3">
        <v>923149036098</v>
      </c>
      <c r="K2517" t="s">
        <v>34</v>
      </c>
      <c r="L2517" t="s">
        <v>47</v>
      </c>
      <c r="M2517" t="s">
        <v>55</v>
      </c>
      <c r="N2517" t="s">
        <v>37</v>
      </c>
      <c r="O2517" t="s">
        <v>121</v>
      </c>
      <c r="P2517">
        <v>42</v>
      </c>
      <c r="Q2517">
        <f t="shared" si="78"/>
        <v>0.28000000000000003</v>
      </c>
      <c r="R2517" t="str">
        <f>VLOOKUP(I2517,Sheet7!$A$1:$C$747,2,0)</f>
        <v>16</v>
      </c>
      <c r="S2517" t="str">
        <f>VLOOKUP(I2517,Sheet7!$A$1:$C$747,3,0)</f>
        <v>40%</v>
      </c>
      <c r="T2517">
        <f t="shared" si="79"/>
        <v>0.34</v>
      </c>
      <c r="U2517">
        <v>43699.502662037034</v>
      </c>
      <c r="W2517" t="s">
        <v>39</v>
      </c>
    </row>
    <row r="2518" spans="1:28">
      <c r="A2518" t="s">
        <v>7177</v>
      </c>
      <c r="B2518" t="s">
        <v>2776</v>
      </c>
      <c r="C2518" t="s">
        <v>7178</v>
      </c>
      <c r="D2518" t="s">
        <v>30</v>
      </c>
      <c r="E2518">
        <v>31</v>
      </c>
      <c r="F2518" s="3">
        <v>1610105964231</v>
      </c>
      <c r="G2518" t="s">
        <v>88</v>
      </c>
      <c r="H2518" t="s">
        <v>390</v>
      </c>
      <c r="I2518" t="s">
        <v>7179</v>
      </c>
      <c r="J2518" s="3">
        <v>923149041344</v>
      </c>
      <c r="K2518" t="s">
        <v>63</v>
      </c>
      <c r="L2518" t="s">
        <v>47</v>
      </c>
      <c r="M2518" t="s">
        <v>55</v>
      </c>
      <c r="N2518" t="s">
        <v>49</v>
      </c>
      <c r="O2518" t="s">
        <v>121</v>
      </c>
      <c r="P2518">
        <v>55</v>
      </c>
      <c r="Q2518">
        <f t="shared" si="78"/>
        <v>0.36666666666666664</v>
      </c>
      <c r="R2518" t="str">
        <f>VLOOKUP(I2518,'[2]All Tests Results'!$A$1:$C$979,2,0)</f>
        <v>17</v>
      </c>
      <c r="S2518" t="str">
        <f>VLOOKUP(I2518,'[2]All Tests Results'!$A$1:$C$979,3,0)</f>
        <v>24%</v>
      </c>
      <c r="T2518">
        <f t="shared" si="79"/>
        <v>0.30333333333333334</v>
      </c>
      <c r="U2518">
        <v>43700.227673611109</v>
      </c>
      <c r="W2518" t="s">
        <v>39</v>
      </c>
    </row>
    <row r="2519" spans="1:28">
      <c r="A2519" t="s">
        <v>7180</v>
      </c>
      <c r="B2519" t="s">
        <v>1229</v>
      </c>
      <c r="C2519" t="s">
        <v>7181</v>
      </c>
      <c r="D2519" t="s">
        <v>30</v>
      </c>
      <c r="E2519">
        <v>28</v>
      </c>
      <c r="F2519" s="3">
        <v>1730127466599</v>
      </c>
      <c r="G2519" t="s">
        <v>31</v>
      </c>
      <c r="H2519" t="s">
        <v>107</v>
      </c>
      <c r="I2519" t="s">
        <v>7182</v>
      </c>
      <c r="J2519" s="3">
        <v>923149060609</v>
      </c>
      <c r="K2519" t="s">
        <v>34</v>
      </c>
      <c r="L2519" t="s">
        <v>54</v>
      </c>
      <c r="M2519" t="s">
        <v>55</v>
      </c>
      <c r="N2519" t="s">
        <v>49</v>
      </c>
      <c r="O2519" t="s">
        <v>38</v>
      </c>
      <c r="P2519">
        <v>103</v>
      </c>
      <c r="Q2519">
        <f t="shared" si="78"/>
        <v>0.68666666666666665</v>
      </c>
      <c r="R2519" t="str">
        <f>VLOOKUP(I2519,Sheet7!$A$1:$C$747,2,0)</f>
        <v>31</v>
      </c>
      <c r="S2519" t="str">
        <f>VLOOKUP(I2519,Sheet7!$A$1:$C$747,3,0)</f>
        <v>78%</v>
      </c>
      <c r="T2519">
        <f t="shared" si="79"/>
        <v>0.73333333333333339</v>
      </c>
      <c r="U2519">
        <v>43699.445983796293</v>
      </c>
      <c r="W2519" t="s">
        <v>56</v>
      </c>
    </row>
    <row r="2520" spans="1:28">
      <c r="A2520" t="s">
        <v>7183</v>
      </c>
      <c r="B2520" t="s">
        <v>161</v>
      </c>
      <c r="C2520" t="s">
        <v>7184</v>
      </c>
      <c r="D2520" t="s">
        <v>30</v>
      </c>
      <c r="E2520">
        <v>24</v>
      </c>
      <c r="F2520" s="3">
        <v>1430195761551</v>
      </c>
      <c r="G2520" t="s">
        <v>88</v>
      </c>
      <c r="H2520" t="s">
        <v>109</v>
      </c>
      <c r="I2520" t="s">
        <v>7185</v>
      </c>
      <c r="J2520" s="3">
        <v>923149061314</v>
      </c>
      <c r="K2520" t="s">
        <v>34</v>
      </c>
      <c r="L2520" t="s">
        <v>54</v>
      </c>
      <c r="M2520" t="s">
        <v>48</v>
      </c>
      <c r="N2520" t="s">
        <v>37</v>
      </c>
      <c r="O2520" t="s">
        <v>109</v>
      </c>
      <c r="P2520">
        <v>84</v>
      </c>
      <c r="Q2520">
        <f t="shared" si="78"/>
        <v>0.56000000000000005</v>
      </c>
      <c r="T2520">
        <f t="shared" si="79"/>
        <v>0.28000000000000003</v>
      </c>
      <c r="U2520">
        <v>43700.121724537035</v>
      </c>
    </row>
    <row r="2521" spans="1:28">
      <c r="A2521" t="s">
        <v>7186</v>
      </c>
      <c r="B2521" t="s">
        <v>4832</v>
      </c>
      <c r="C2521" t="s">
        <v>98</v>
      </c>
      <c r="D2521" t="s">
        <v>30</v>
      </c>
      <c r="E2521">
        <v>36</v>
      </c>
      <c r="F2521" s="3">
        <v>1610249824015</v>
      </c>
      <c r="G2521" t="s">
        <v>31</v>
      </c>
      <c r="H2521" t="s">
        <v>121</v>
      </c>
      <c r="I2521" t="s">
        <v>7187</v>
      </c>
      <c r="J2521" s="3">
        <v>923149065672</v>
      </c>
      <c r="K2521" t="s">
        <v>34</v>
      </c>
      <c r="L2521" t="s">
        <v>47</v>
      </c>
      <c r="M2521" t="s">
        <v>55</v>
      </c>
      <c r="N2521" t="s">
        <v>49</v>
      </c>
      <c r="O2521" t="s">
        <v>121</v>
      </c>
      <c r="P2521">
        <v>117</v>
      </c>
      <c r="Q2521">
        <f t="shared" si="78"/>
        <v>0.78</v>
      </c>
      <c r="T2521">
        <f t="shared" si="79"/>
        <v>0.39</v>
      </c>
      <c r="U2521">
        <v>43711.162708333337</v>
      </c>
      <c r="W2521" t="s">
        <v>39</v>
      </c>
    </row>
    <row r="2522" spans="1:28">
      <c r="A2522" t="s">
        <v>7188</v>
      </c>
      <c r="B2522" t="s">
        <v>1067</v>
      </c>
      <c r="C2522" t="s">
        <v>98</v>
      </c>
      <c r="D2522" t="s">
        <v>30</v>
      </c>
      <c r="E2522">
        <v>26</v>
      </c>
      <c r="F2522" s="3">
        <v>2120103922859</v>
      </c>
      <c r="G2522" t="s">
        <v>31</v>
      </c>
      <c r="H2522" t="s">
        <v>296</v>
      </c>
      <c r="I2522" t="s">
        <v>7189</v>
      </c>
      <c r="J2522" s="3">
        <v>923149081223</v>
      </c>
      <c r="K2522" t="s">
        <v>34</v>
      </c>
      <c r="L2522" t="s">
        <v>54</v>
      </c>
      <c r="M2522" t="s">
        <v>55</v>
      </c>
      <c r="N2522" t="s">
        <v>37</v>
      </c>
      <c r="O2522" t="s">
        <v>38</v>
      </c>
      <c r="P2522">
        <v>91</v>
      </c>
      <c r="Q2522">
        <f t="shared" si="78"/>
        <v>0.60666666666666669</v>
      </c>
      <c r="R2522" t="str">
        <f>VLOOKUP(I2522,Sheet7!$A$1:$C$747,2,0)</f>
        <v>32</v>
      </c>
      <c r="S2522" t="str">
        <f>VLOOKUP(I2522,Sheet7!$A$1:$C$747,3,0)</f>
        <v>80%</v>
      </c>
      <c r="T2522">
        <f t="shared" si="79"/>
        <v>0.70333333333333337</v>
      </c>
      <c r="U2522">
        <v>43718.693298611113</v>
      </c>
      <c r="W2522" t="s">
        <v>56</v>
      </c>
    </row>
    <row r="2523" spans="1:28">
      <c r="A2523" t="s">
        <v>7190</v>
      </c>
      <c r="B2523" t="s">
        <v>247</v>
      </c>
      <c r="C2523" t="s">
        <v>98</v>
      </c>
      <c r="D2523" t="s">
        <v>30</v>
      </c>
      <c r="E2523">
        <v>25</v>
      </c>
      <c r="F2523" s="3">
        <v>1710192262465</v>
      </c>
      <c r="G2523" t="s">
        <v>31</v>
      </c>
      <c r="H2523" t="s">
        <v>32</v>
      </c>
      <c r="I2523" t="s">
        <v>7191</v>
      </c>
      <c r="J2523" s="3">
        <v>923149088356</v>
      </c>
      <c r="K2523" t="s">
        <v>34</v>
      </c>
      <c r="L2523" t="s">
        <v>35</v>
      </c>
      <c r="M2523" t="s">
        <v>55</v>
      </c>
      <c r="N2523" t="s">
        <v>49</v>
      </c>
      <c r="O2523" t="s">
        <v>38</v>
      </c>
      <c r="P2523">
        <v>149</v>
      </c>
      <c r="Q2523">
        <f t="shared" si="78"/>
        <v>0.99333333333333329</v>
      </c>
      <c r="R2523" t="str">
        <f>VLOOKUP(I2523,Sheet7!$A$1:$C$747,2,0)</f>
        <v>23</v>
      </c>
      <c r="S2523" t="str">
        <f>VLOOKUP(I2523,Sheet7!$A$1:$C$747,3,0)</f>
        <v>58%</v>
      </c>
      <c r="T2523">
        <f t="shared" si="79"/>
        <v>0.78666666666666663</v>
      </c>
      <c r="U2523">
        <v>43723.164895833332</v>
      </c>
      <c r="W2523" t="s">
        <v>56</v>
      </c>
    </row>
    <row r="2524" spans="1:28">
      <c r="A2524" t="s">
        <v>7192</v>
      </c>
      <c r="B2524" t="s">
        <v>1171</v>
      </c>
      <c r="C2524" t="s">
        <v>476</v>
      </c>
      <c r="D2524" t="s">
        <v>30</v>
      </c>
      <c r="E2524">
        <v>43</v>
      </c>
      <c r="F2524" s="3">
        <v>1720163495821</v>
      </c>
      <c r="G2524" t="s">
        <v>31</v>
      </c>
      <c r="H2524" t="s">
        <v>79</v>
      </c>
      <c r="I2524" t="s">
        <v>7193</v>
      </c>
      <c r="J2524" s="3">
        <v>923149092052</v>
      </c>
      <c r="K2524" t="s">
        <v>34</v>
      </c>
      <c r="L2524" t="s">
        <v>47</v>
      </c>
      <c r="M2524" t="s">
        <v>55</v>
      </c>
      <c r="N2524" t="s">
        <v>49</v>
      </c>
      <c r="O2524" t="s">
        <v>38</v>
      </c>
      <c r="P2524">
        <v>99</v>
      </c>
      <c r="Q2524">
        <f t="shared" si="78"/>
        <v>0.66</v>
      </c>
      <c r="T2524">
        <f t="shared" si="79"/>
        <v>0.33</v>
      </c>
      <c r="U2524">
        <v>43705.196319444447</v>
      </c>
      <c r="W2524" t="s">
        <v>39</v>
      </c>
    </row>
    <row r="2525" spans="1:28">
      <c r="A2525" t="s">
        <v>7194</v>
      </c>
      <c r="B2525" t="s">
        <v>5566</v>
      </c>
      <c r="C2525" t="s">
        <v>203</v>
      </c>
      <c r="D2525" t="s">
        <v>30</v>
      </c>
      <c r="E2525">
        <v>28</v>
      </c>
      <c r="F2525" s="3">
        <v>1730128663461</v>
      </c>
      <c r="G2525" t="s">
        <v>31</v>
      </c>
      <c r="H2525" t="s">
        <v>188</v>
      </c>
      <c r="I2525" t="s">
        <v>7195</v>
      </c>
      <c r="J2525" s="3">
        <v>923149098964</v>
      </c>
      <c r="K2525" t="s">
        <v>34</v>
      </c>
      <c r="L2525" t="s">
        <v>47</v>
      </c>
      <c r="M2525" t="s">
        <v>48</v>
      </c>
      <c r="N2525" t="s">
        <v>49</v>
      </c>
      <c r="O2525" t="s">
        <v>38</v>
      </c>
      <c r="P2525">
        <v>86</v>
      </c>
      <c r="Q2525">
        <f t="shared" si="78"/>
        <v>0.57333333333333336</v>
      </c>
      <c r="R2525" t="str">
        <f>VLOOKUP(I2525,Sheet7!$A$1:$C$747,2,0)</f>
        <v>14</v>
      </c>
      <c r="S2525" t="str">
        <f>VLOOKUP(I2525,Sheet7!$A$1:$C$747,3,0)</f>
        <v>35%</v>
      </c>
      <c r="T2525">
        <f t="shared" si="79"/>
        <v>0.46166666666666667</v>
      </c>
      <c r="U2525">
        <v>43702.737013888887</v>
      </c>
      <c r="W2525" t="s">
        <v>39</v>
      </c>
    </row>
    <row r="2526" spans="1:28">
      <c r="A2526" t="s">
        <v>7196</v>
      </c>
      <c r="B2526" t="s">
        <v>162</v>
      </c>
      <c r="C2526" t="s">
        <v>976</v>
      </c>
      <c r="D2526" t="s">
        <v>30</v>
      </c>
      <c r="E2526">
        <v>28</v>
      </c>
      <c r="F2526" s="3">
        <v>1610101326231</v>
      </c>
      <c r="G2526" t="s">
        <v>88</v>
      </c>
      <c r="H2526" t="s">
        <v>121</v>
      </c>
      <c r="I2526" t="s">
        <v>7197</v>
      </c>
      <c r="J2526" s="3">
        <v>923149105972</v>
      </c>
      <c r="K2526" t="s">
        <v>34</v>
      </c>
      <c r="L2526" t="s">
        <v>47</v>
      </c>
      <c r="M2526" t="s">
        <v>48</v>
      </c>
      <c r="N2526" t="s">
        <v>37</v>
      </c>
      <c r="O2526" t="s">
        <v>121</v>
      </c>
      <c r="P2526">
        <v>41</v>
      </c>
      <c r="Q2526">
        <f t="shared" si="78"/>
        <v>0.27333333333333332</v>
      </c>
      <c r="R2526" t="str">
        <f>VLOOKUP(I2526,'[2]All Tests Results'!$A$1:$C$979,2,0)</f>
        <v>42</v>
      </c>
      <c r="S2526" t="str">
        <f>VLOOKUP(I2526,'[2]All Tests Results'!$A$1:$C$979,3,0)</f>
        <v>60%</v>
      </c>
      <c r="T2526">
        <f t="shared" si="79"/>
        <v>0.43666666666666665</v>
      </c>
      <c r="U2526">
        <v>43724.037881944445</v>
      </c>
      <c r="W2526" t="s">
        <v>39</v>
      </c>
    </row>
    <row r="2527" spans="1:28" s="9" customFormat="1">
      <c r="A2527" t="s">
        <v>7198</v>
      </c>
      <c r="B2527" t="s">
        <v>1769</v>
      </c>
      <c r="C2527" t="s">
        <v>103</v>
      </c>
      <c r="D2527" t="s">
        <v>30</v>
      </c>
      <c r="E2527">
        <v>23</v>
      </c>
      <c r="F2527" s="3">
        <v>2110331961283</v>
      </c>
      <c r="G2527" t="s">
        <v>88</v>
      </c>
      <c r="H2527" t="s">
        <v>175</v>
      </c>
      <c r="I2527" t="s">
        <v>7199</v>
      </c>
      <c r="J2527" s="3">
        <v>923078523750</v>
      </c>
      <c r="K2527" t="s">
        <v>34</v>
      </c>
      <c r="L2527" t="s">
        <v>35</v>
      </c>
      <c r="M2527" t="s">
        <v>48</v>
      </c>
      <c r="N2527"/>
      <c r="O2527" t="s">
        <v>38</v>
      </c>
      <c r="P2527">
        <v>37</v>
      </c>
      <c r="Q2527">
        <f t="shared" si="78"/>
        <v>0.24666666666666667</v>
      </c>
      <c r="R2527" t="str">
        <f>VLOOKUP(I2527,'[2]All Tests Results'!$A$1:$C$979,2,0)</f>
        <v>24</v>
      </c>
      <c r="S2527" t="str">
        <f>VLOOKUP(I2527,'[2]All Tests Results'!$A$1:$C$979,3,0)</f>
        <v>34%</v>
      </c>
      <c r="T2527">
        <f t="shared" si="79"/>
        <v>0.29333333333333333</v>
      </c>
      <c r="U2527">
        <v>43698.824548611112</v>
      </c>
      <c r="V2527"/>
      <c r="W2527" t="s">
        <v>56</v>
      </c>
      <c r="X2527"/>
      <c r="Y2527"/>
      <c r="Z2527"/>
      <c r="AA2527"/>
      <c r="AB2527"/>
    </row>
    <row r="2528" spans="1:28">
      <c r="A2528" t="s">
        <v>7200</v>
      </c>
      <c r="B2528" t="s">
        <v>2749</v>
      </c>
      <c r="C2528" t="s">
        <v>7201</v>
      </c>
      <c r="D2528" t="s">
        <v>30</v>
      </c>
      <c r="E2528">
        <v>24</v>
      </c>
      <c r="F2528" s="3">
        <v>10835101611</v>
      </c>
      <c r="G2528" t="s">
        <v>44</v>
      </c>
      <c r="H2528" t="s">
        <v>38</v>
      </c>
      <c r="I2528" t="s">
        <v>7202</v>
      </c>
      <c r="J2528" s="3">
        <v>923149147443</v>
      </c>
      <c r="K2528" t="s">
        <v>34</v>
      </c>
      <c r="L2528" t="s">
        <v>54</v>
      </c>
      <c r="M2528" t="s">
        <v>48</v>
      </c>
      <c r="N2528" t="s">
        <v>37</v>
      </c>
      <c r="O2528" t="s">
        <v>38</v>
      </c>
      <c r="P2528">
        <v>95</v>
      </c>
      <c r="Q2528">
        <f t="shared" si="78"/>
        <v>0.6333333333333333</v>
      </c>
      <c r="R2528" t="str">
        <f>VLOOKUP(I2528,[1]AllTestsScores!$A$1:$C$1012,2,0)</f>
        <v>10</v>
      </c>
      <c r="S2528" t="str">
        <f>VLOOKUP(I2528,[1]AllTestsScores!$A$1:$C$1012,3,0)</f>
        <v>25%</v>
      </c>
      <c r="T2528">
        <f t="shared" si="79"/>
        <v>0.44166666666666665</v>
      </c>
      <c r="U2528">
        <v>43729.672222222223</v>
      </c>
      <c r="W2528" t="s">
        <v>56</v>
      </c>
      <c r="X2528" t="s">
        <v>57</v>
      </c>
    </row>
    <row r="2529" spans="1:23">
      <c r="A2529" t="s">
        <v>7203</v>
      </c>
      <c r="B2529" t="s">
        <v>2570</v>
      </c>
      <c r="C2529" t="s">
        <v>103</v>
      </c>
      <c r="D2529" t="s">
        <v>30</v>
      </c>
      <c r="E2529">
        <v>27</v>
      </c>
      <c r="F2529" s="3">
        <v>1120163666633</v>
      </c>
      <c r="G2529" t="s">
        <v>31</v>
      </c>
      <c r="H2529" t="s">
        <v>67</v>
      </c>
      <c r="I2529" t="s">
        <v>7204</v>
      </c>
      <c r="J2529" s="3">
        <v>923149151615</v>
      </c>
      <c r="K2529" t="s">
        <v>34</v>
      </c>
      <c r="L2529" t="s">
        <v>35</v>
      </c>
      <c r="M2529" t="s">
        <v>48</v>
      </c>
      <c r="N2529" t="s">
        <v>49</v>
      </c>
      <c r="O2529" t="s">
        <v>38</v>
      </c>
      <c r="P2529">
        <v>126</v>
      </c>
      <c r="Q2529">
        <f t="shared" si="78"/>
        <v>0.84</v>
      </c>
      <c r="R2529" t="str">
        <f>VLOOKUP(I2529,Sheet7!$A$1:$C$747,2,0)</f>
        <v>33</v>
      </c>
      <c r="S2529" t="str">
        <f>VLOOKUP(I2529,Sheet7!$A$1:$C$747,3,0)</f>
        <v>83%</v>
      </c>
      <c r="T2529">
        <f t="shared" si="79"/>
        <v>0.83499999999999996</v>
      </c>
      <c r="U2529">
        <v>43706.428877314815</v>
      </c>
      <c r="W2529" t="s">
        <v>56</v>
      </c>
    </row>
    <row r="2530" spans="1:23">
      <c r="A2530" t="s">
        <v>7205</v>
      </c>
      <c r="B2530" t="s">
        <v>7206</v>
      </c>
      <c r="C2530" t="s">
        <v>120</v>
      </c>
      <c r="D2530" t="s">
        <v>30</v>
      </c>
      <c r="E2530">
        <v>26</v>
      </c>
      <c r="F2530" s="3">
        <v>1730171506471</v>
      </c>
      <c r="G2530" t="s">
        <v>31</v>
      </c>
      <c r="H2530" t="s">
        <v>38</v>
      </c>
      <c r="I2530" t="s">
        <v>7207</v>
      </c>
      <c r="J2530" s="3">
        <v>923149161852</v>
      </c>
      <c r="K2530" t="s">
        <v>34</v>
      </c>
      <c r="L2530" t="s">
        <v>54</v>
      </c>
      <c r="M2530" t="s">
        <v>48</v>
      </c>
      <c r="N2530" t="s">
        <v>49</v>
      </c>
      <c r="O2530" t="s">
        <v>38</v>
      </c>
      <c r="P2530">
        <v>125</v>
      </c>
      <c r="Q2530">
        <f t="shared" si="78"/>
        <v>0.83333333333333337</v>
      </c>
      <c r="T2530">
        <f t="shared" si="79"/>
        <v>0.41666666666666669</v>
      </c>
      <c r="U2530">
        <v>43700.398726851854</v>
      </c>
      <c r="W2530" t="s">
        <v>145</v>
      </c>
    </row>
    <row r="2531" spans="1:23">
      <c r="A2531" t="s">
        <v>7208</v>
      </c>
      <c r="B2531" t="s">
        <v>3041</v>
      </c>
      <c r="C2531" t="s">
        <v>929</v>
      </c>
      <c r="D2531" t="s">
        <v>30</v>
      </c>
      <c r="E2531">
        <v>22</v>
      </c>
      <c r="F2531" s="3">
        <v>1710159970891</v>
      </c>
      <c r="G2531" t="s">
        <v>44</v>
      </c>
      <c r="H2531" t="s">
        <v>32</v>
      </c>
      <c r="I2531" t="s">
        <v>7209</v>
      </c>
      <c r="J2531" s="3">
        <v>923149171777</v>
      </c>
      <c r="K2531" t="s">
        <v>34</v>
      </c>
      <c r="L2531" t="s">
        <v>54</v>
      </c>
      <c r="M2531" t="s">
        <v>55</v>
      </c>
      <c r="N2531" t="s">
        <v>37</v>
      </c>
      <c r="O2531" t="s">
        <v>38</v>
      </c>
      <c r="P2531">
        <v>84</v>
      </c>
      <c r="Q2531">
        <f t="shared" si="78"/>
        <v>0.56000000000000005</v>
      </c>
      <c r="T2531">
        <f t="shared" si="79"/>
        <v>0.28000000000000003</v>
      </c>
      <c r="U2531">
        <v>43703.45040509259</v>
      </c>
      <c r="W2531" t="s">
        <v>145</v>
      </c>
    </row>
    <row r="2532" spans="1:23">
      <c r="A2532" t="s">
        <v>7210</v>
      </c>
      <c r="B2532" t="s">
        <v>7211</v>
      </c>
      <c r="C2532" t="s">
        <v>2605</v>
      </c>
      <c r="D2532" t="s">
        <v>30</v>
      </c>
      <c r="E2532">
        <v>24</v>
      </c>
      <c r="F2532" s="3">
        <v>1720124565335</v>
      </c>
      <c r="G2532" t="s">
        <v>88</v>
      </c>
      <c r="H2532" t="s">
        <v>79</v>
      </c>
      <c r="I2532" t="s">
        <v>7212</v>
      </c>
      <c r="J2532" s="3">
        <v>3355462265</v>
      </c>
      <c r="K2532" t="s">
        <v>34</v>
      </c>
      <c r="L2532" t="s">
        <v>54</v>
      </c>
      <c r="M2532" t="s">
        <v>48</v>
      </c>
      <c r="N2532" t="s">
        <v>37</v>
      </c>
      <c r="O2532" t="s">
        <v>121</v>
      </c>
      <c r="P2532">
        <v>71</v>
      </c>
      <c r="Q2532">
        <f t="shared" si="78"/>
        <v>0.47333333333333333</v>
      </c>
      <c r="R2532" t="str">
        <f>VLOOKUP(I2532,'[2]All Tests Results'!$A$1:$C$979,2,0)</f>
        <v>25</v>
      </c>
      <c r="S2532" t="str">
        <f>VLOOKUP(I2532,'[2]All Tests Results'!$A$1:$C$979,3,0)</f>
        <v>36%</v>
      </c>
      <c r="T2532">
        <f t="shared" si="79"/>
        <v>0.41666666666666663</v>
      </c>
      <c r="U2532">
        <v>43698.769409722219</v>
      </c>
      <c r="W2532" t="s">
        <v>56</v>
      </c>
    </row>
    <row r="2533" spans="1:23">
      <c r="A2533" t="s">
        <v>7213</v>
      </c>
      <c r="B2533" t="s">
        <v>7214</v>
      </c>
      <c r="C2533" t="s">
        <v>1553</v>
      </c>
      <c r="D2533" t="s">
        <v>30</v>
      </c>
      <c r="E2533">
        <v>21</v>
      </c>
      <c r="F2533" s="3">
        <v>1730173480155</v>
      </c>
      <c r="G2533" t="s">
        <v>44</v>
      </c>
      <c r="H2533" t="s">
        <v>38</v>
      </c>
      <c r="I2533" t="s">
        <v>7215</v>
      </c>
      <c r="J2533" s="3">
        <v>923149177977</v>
      </c>
      <c r="K2533" t="s">
        <v>34</v>
      </c>
      <c r="L2533" t="s">
        <v>54</v>
      </c>
      <c r="M2533" t="s">
        <v>36</v>
      </c>
      <c r="N2533" t="s">
        <v>37</v>
      </c>
      <c r="O2533" t="s">
        <v>38</v>
      </c>
      <c r="P2533">
        <v>41</v>
      </c>
      <c r="Q2533">
        <f t="shared" si="78"/>
        <v>0.27333333333333332</v>
      </c>
      <c r="R2533" t="str">
        <f>VLOOKUP(I2533,[1]AllTestsScores!$A$1:$C$1012,2,0)</f>
        <v>13</v>
      </c>
      <c r="S2533" t="str">
        <f>VLOOKUP(I2533,[1]AllTestsScores!$A$1:$C$1012,3,0)</f>
        <v>33%</v>
      </c>
      <c r="T2533">
        <f t="shared" si="79"/>
        <v>0.30166666666666664</v>
      </c>
      <c r="U2533">
        <v>43709.667858796296</v>
      </c>
      <c r="W2533" t="s">
        <v>39</v>
      </c>
    </row>
    <row r="2534" spans="1:23">
      <c r="A2534" t="s">
        <v>7216</v>
      </c>
      <c r="B2534" t="s">
        <v>1415</v>
      </c>
      <c r="C2534" t="s">
        <v>444</v>
      </c>
      <c r="D2534" t="s">
        <v>30</v>
      </c>
      <c r="E2534">
        <v>27</v>
      </c>
      <c r="F2534" s="3">
        <v>1530465024319</v>
      </c>
      <c r="G2534" t="s">
        <v>31</v>
      </c>
      <c r="H2534" t="s">
        <v>99</v>
      </c>
      <c r="I2534" t="s">
        <v>7217</v>
      </c>
      <c r="J2534" s="3">
        <v>923149182766</v>
      </c>
      <c r="K2534" t="s">
        <v>34</v>
      </c>
      <c r="L2534" t="s">
        <v>54</v>
      </c>
      <c r="M2534" t="s">
        <v>48</v>
      </c>
      <c r="N2534" t="s">
        <v>49</v>
      </c>
      <c r="O2534" t="s">
        <v>121</v>
      </c>
      <c r="P2534">
        <v>100</v>
      </c>
      <c r="Q2534">
        <f t="shared" si="78"/>
        <v>0.66666666666666663</v>
      </c>
      <c r="R2534" t="str">
        <f>VLOOKUP(I2534,Sheet7!$A$1:$C$747,2,0)</f>
        <v>22</v>
      </c>
      <c r="S2534" t="str">
        <f>VLOOKUP(I2534,Sheet7!$A$1:$C$747,3,0)</f>
        <v>55%</v>
      </c>
      <c r="T2534">
        <f t="shared" si="79"/>
        <v>0.60833333333333339</v>
      </c>
      <c r="U2534">
        <v>43705.525856481479</v>
      </c>
      <c r="W2534" t="s">
        <v>56</v>
      </c>
    </row>
    <row r="2535" spans="1:23">
      <c r="A2535" t="s">
        <v>7218</v>
      </c>
      <c r="B2535" t="s">
        <v>3948</v>
      </c>
      <c r="C2535" t="s">
        <v>103</v>
      </c>
      <c r="D2535" t="s">
        <v>30</v>
      </c>
      <c r="E2535">
        <v>27</v>
      </c>
      <c r="F2535" s="3">
        <v>1730138529645</v>
      </c>
      <c r="G2535" t="s">
        <v>31</v>
      </c>
      <c r="H2535" t="s">
        <v>38</v>
      </c>
      <c r="I2535" t="s">
        <v>7219</v>
      </c>
      <c r="J2535" s="3">
        <v>923149187478</v>
      </c>
      <c r="K2535" t="s">
        <v>34</v>
      </c>
      <c r="L2535" t="s">
        <v>47</v>
      </c>
      <c r="M2535" t="s">
        <v>48</v>
      </c>
      <c r="N2535" t="s">
        <v>49</v>
      </c>
      <c r="O2535" t="s">
        <v>38</v>
      </c>
      <c r="P2535">
        <v>67</v>
      </c>
      <c r="Q2535">
        <f t="shared" si="78"/>
        <v>0.44666666666666666</v>
      </c>
      <c r="T2535">
        <f t="shared" si="79"/>
        <v>0.22333333333333333</v>
      </c>
      <c r="U2535">
        <v>43700.282349537039</v>
      </c>
      <c r="W2535" t="s">
        <v>39</v>
      </c>
    </row>
    <row r="2536" spans="1:23">
      <c r="A2536" t="s">
        <v>7220</v>
      </c>
      <c r="B2536" t="s">
        <v>3164</v>
      </c>
      <c r="C2536" t="s">
        <v>98</v>
      </c>
      <c r="D2536" t="s">
        <v>30</v>
      </c>
      <c r="E2536">
        <v>20</v>
      </c>
      <c r="F2536" s="3">
        <v>2120137670759</v>
      </c>
      <c r="G2536" t="s">
        <v>88</v>
      </c>
      <c r="H2536" t="s">
        <v>296</v>
      </c>
      <c r="I2536" t="s">
        <v>7221</v>
      </c>
      <c r="J2536" s="3">
        <v>923149190074</v>
      </c>
      <c r="K2536" t="s">
        <v>34</v>
      </c>
      <c r="L2536" t="s">
        <v>54</v>
      </c>
      <c r="M2536" t="s">
        <v>55</v>
      </c>
      <c r="O2536" t="s">
        <v>121</v>
      </c>
      <c r="P2536">
        <v>71</v>
      </c>
      <c r="Q2536">
        <f t="shared" si="78"/>
        <v>0.47333333333333333</v>
      </c>
      <c r="T2536">
        <f t="shared" si="79"/>
        <v>0.23666666666666666</v>
      </c>
      <c r="U2536">
        <v>43703.319745370369</v>
      </c>
      <c r="W2536" t="s">
        <v>75</v>
      </c>
    </row>
    <row r="2537" spans="1:23">
      <c r="A2537" t="s">
        <v>7222</v>
      </c>
      <c r="B2537" t="s">
        <v>7223</v>
      </c>
      <c r="C2537" t="s">
        <v>7224</v>
      </c>
      <c r="D2537" t="s">
        <v>30</v>
      </c>
      <c r="E2537">
        <v>19</v>
      </c>
      <c r="F2537" s="3">
        <v>1540280539819</v>
      </c>
      <c r="G2537" t="s">
        <v>44</v>
      </c>
      <c r="H2537" t="s">
        <v>91</v>
      </c>
      <c r="I2537" t="s">
        <v>7225</v>
      </c>
      <c r="J2537" s="3">
        <v>923149192906</v>
      </c>
      <c r="K2537" t="s">
        <v>34</v>
      </c>
      <c r="L2537" t="s">
        <v>54</v>
      </c>
      <c r="M2537" t="s">
        <v>55</v>
      </c>
      <c r="O2537" t="s">
        <v>91</v>
      </c>
      <c r="P2537">
        <v>78</v>
      </c>
      <c r="Q2537">
        <f t="shared" si="78"/>
        <v>0.52</v>
      </c>
      <c r="T2537">
        <f t="shared" si="79"/>
        <v>0.26</v>
      </c>
      <c r="U2537">
        <v>43701.627604166664</v>
      </c>
      <c r="W2537" t="s">
        <v>145</v>
      </c>
    </row>
    <row r="2538" spans="1:23">
      <c r="A2538" t="s">
        <v>7226</v>
      </c>
      <c r="B2538" t="s">
        <v>7227</v>
      </c>
      <c r="C2538" t="s">
        <v>3269</v>
      </c>
      <c r="D2538" t="s">
        <v>30</v>
      </c>
      <c r="E2538">
        <v>27</v>
      </c>
      <c r="F2538" s="3">
        <v>1420354536855</v>
      </c>
      <c r="G2538" t="s">
        <v>88</v>
      </c>
      <c r="H2538" t="s">
        <v>107</v>
      </c>
      <c r="I2538" t="s">
        <v>7228</v>
      </c>
      <c r="J2538" s="3">
        <v>923125305310</v>
      </c>
      <c r="K2538" t="s">
        <v>34</v>
      </c>
      <c r="L2538" t="s">
        <v>54</v>
      </c>
      <c r="M2538" t="s">
        <v>48</v>
      </c>
      <c r="N2538" t="s">
        <v>37</v>
      </c>
      <c r="O2538" t="s">
        <v>38</v>
      </c>
      <c r="P2538">
        <v>88</v>
      </c>
      <c r="Q2538">
        <f t="shared" si="78"/>
        <v>0.58666666666666667</v>
      </c>
      <c r="T2538">
        <f t="shared" si="79"/>
        <v>0.29333333333333333</v>
      </c>
      <c r="U2538">
        <v>43713.044594907406</v>
      </c>
      <c r="W2538" t="s">
        <v>75</v>
      </c>
    </row>
    <row r="2539" spans="1:23">
      <c r="A2539" t="s">
        <v>7229</v>
      </c>
      <c r="B2539" t="s">
        <v>7230</v>
      </c>
      <c r="C2539" t="s">
        <v>7231</v>
      </c>
      <c r="D2539" t="s">
        <v>43</v>
      </c>
      <c r="E2539">
        <v>27</v>
      </c>
      <c r="F2539" s="3">
        <v>1720156313884</v>
      </c>
      <c r="G2539" t="s">
        <v>31</v>
      </c>
      <c r="H2539" t="s">
        <v>79</v>
      </c>
      <c r="I2539" t="s">
        <v>7232</v>
      </c>
      <c r="J2539" s="3">
        <v>923149285300</v>
      </c>
      <c r="K2539" t="s">
        <v>34</v>
      </c>
      <c r="L2539" t="s">
        <v>54</v>
      </c>
      <c r="M2539" t="s">
        <v>55</v>
      </c>
      <c r="N2539" t="s">
        <v>49</v>
      </c>
      <c r="O2539" t="s">
        <v>121</v>
      </c>
      <c r="P2539">
        <v>67</v>
      </c>
      <c r="Q2539">
        <f t="shared" si="78"/>
        <v>0.44666666666666666</v>
      </c>
      <c r="T2539">
        <f t="shared" si="79"/>
        <v>0.22333333333333333</v>
      </c>
      <c r="U2539">
        <v>43698.823483796295</v>
      </c>
      <c r="W2539" t="s">
        <v>145</v>
      </c>
    </row>
    <row r="2540" spans="1:23">
      <c r="A2540" t="s">
        <v>7233</v>
      </c>
      <c r="B2540" t="s">
        <v>7234</v>
      </c>
      <c r="C2540" t="s">
        <v>7235</v>
      </c>
      <c r="D2540" t="s">
        <v>30</v>
      </c>
      <c r="E2540">
        <v>27</v>
      </c>
      <c r="F2540" s="3">
        <v>1720111886555</v>
      </c>
      <c r="G2540" t="s">
        <v>31</v>
      </c>
      <c r="H2540" t="s">
        <v>79</v>
      </c>
      <c r="I2540" t="s">
        <v>7236</v>
      </c>
      <c r="J2540" s="3">
        <v>923149286906</v>
      </c>
      <c r="K2540" t="s">
        <v>34</v>
      </c>
      <c r="L2540" t="s">
        <v>54</v>
      </c>
      <c r="M2540" t="s">
        <v>48</v>
      </c>
      <c r="N2540" t="s">
        <v>37</v>
      </c>
      <c r="O2540" t="s">
        <v>121</v>
      </c>
      <c r="P2540">
        <v>118</v>
      </c>
      <c r="Q2540">
        <f t="shared" si="78"/>
        <v>0.78666666666666663</v>
      </c>
      <c r="R2540" t="str">
        <f>VLOOKUP(I2540,Sheet7!$A$1:$C$747,2,0)</f>
        <v>26</v>
      </c>
      <c r="S2540" t="str">
        <f>VLOOKUP(I2540,Sheet7!$A$1:$C$747,3,0)</f>
        <v>65%</v>
      </c>
      <c r="T2540">
        <f t="shared" si="79"/>
        <v>0.71833333333333327</v>
      </c>
      <c r="U2540">
        <v>43701.245185185187</v>
      </c>
      <c r="W2540" t="s">
        <v>56</v>
      </c>
    </row>
    <row r="2541" spans="1:23">
      <c r="A2541" t="s">
        <v>7237</v>
      </c>
      <c r="B2541" t="s">
        <v>5640</v>
      </c>
      <c r="C2541" t="s">
        <v>7238</v>
      </c>
      <c r="D2541" t="s">
        <v>30</v>
      </c>
      <c r="E2541">
        <v>29</v>
      </c>
      <c r="F2541" s="3">
        <v>1560294519481</v>
      </c>
      <c r="G2541" t="s">
        <v>31</v>
      </c>
      <c r="H2541" t="s">
        <v>73</v>
      </c>
      <c r="I2541" t="s">
        <v>7239</v>
      </c>
      <c r="J2541" s="3">
        <v>923149296420</v>
      </c>
      <c r="K2541" t="s">
        <v>34</v>
      </c>
      <c r="L2541" t="s">
        <v>35</v>
      </c>
      <c r="M2541" t="s">
        <v>48</v>
      </c>
      <c r="N2541" t="s">
        <v>37</v>
      </c>
      <c r="O2541" t="s">
        <v>73</v>
      </c>
      <c r="P2541">
        <v>121</v>
      </c>
      <c r="Q2541">
        <f t="shared" si="78"/>
        <v>0.80666666666666664</v>
      </c>
      <c r="R2541" t="str">
        <f>VLOOKUP(I2541,Sheet7!$A$1:$C$747,2,0)</f>
        <v>38</v>
      </c>
      <c r="S2541" t="str">
        <f>VLOOKUP(I2541,Sheet7!$A$1:$C$747,3,0)</f>
        <v>95%</v>
      </c>
      <c r="T2541">
        <f t="shared" si="79"/>
        <v>0.8783333333333333</v>
      </c>
      <c r="U2541">
        <v>43703.811863425923</v>
      </c>
      <c r="W2541" t="s">
        <v>56</v>
      </c>
    </row>
    <row r="2542" spans="1:23">
      <c r="A2542" t="s">
        <v>7240</v>
      </c>
      <c r="B2542" t="s">
        <v>5742</v>
      </c>
      <c r="C2542" t="s">
        <v>98</v>
      </c>
      <c r="D2542" t="s">
        <v>30</v>
      </c>
      <c r="E2542">
        <v>25</v>
      </c>
      <c r="F2542" s="3">
        <v>1620230997943</v>
      </c>
      <c r="G2542" t="s">
        <v>44</v>
      </c>
      <c r="H2542" t="s">
        <v>152</v>
      </c>
      <c r="I2542" t="s">
        <v>7241</v>
      </c>
      <c r="J2542" s="3">
        <v>923149299625</v>
      </c>
      <c r="K2542" t="s">
        <v>34</v>
      </c>
      <c r="L2542" t="s">
        <v>54</v>
      </c>
      <c r="M2542" t="s">
        <v>55</v>
      </c>
      <c r="N2542" t="s">
        <v>37</v>
      </c>
      <c r="O2542" t="s">
        <v>45</v>
      </c>
      <c r="P2542">
        <v>65</v>
      </c>
      <c r="Q2542">
        <f t="shared" si="78"/>
        <v>0.43333333333333335</v>
      </c>
      <c r="R2542" t="str">
        <f>VLOOKUP(I2542,[1]AllTestsScores!$A$1:$C$1012,2,0)</f>
        <v>14</v>
      </c>
      <c r="S2542" t="str">
        <f>VLOOKUP(I2542,[1]AllTestsScores!$A$1:$C$1012,3,0)</f>
        <v>35%</v>
      </c>
      <c r="T2542">
        <f t="shared" si="79"/>
        <v>0.39166666666666666</v>
      </c>
      <c r="U2542">
        <v>43699.244525462964</v>
      </c>
      <c r="W2542" t="s">
        <v>56</v>
      </c>
    </row>
    <row r="2543" spans="1:23">
      <c r="A2543" t="s">
        <v>7242</v>
      </c>
      <c r="B2543" t="s">
        <v>539</v>
      </c>
      <c r="C2543" t="s">
        <v>103</v>
      </c>
      <c r="D2543" t="s">
        <v>30</v>
      </c>
      <c r="E2543">
        <v>25</v>
      </c>
      <c r="F2543" s="3">
        <v>1610106009781</v>
      </c>
      <c r="G2543" t="s">
        <v>31</v>
      </c>
      <c r="H2543" t="s">
        <v>121</v>
      </c>
      <c r="I2543" t="s">
        <v>7243</v>
      </c>
      <c r="J2543" s="3">
        <v>923149376983</v>
      </c>
      <c r="K2543" t="s">
        <v>34</v>
      </c>
      <c r="L2543" t="s">
        <v>54</v>
      </c>
      <c r="M2543" t="s">
        <v>48</v>
      </c>
      <c r="O2543" t="s">
        <v>38</v>
      </c>
      <c r="P2543">
        <v>51</v>
      </c>
      <c r="Q2543">
        <f t="shared" si="78"/>
        <v>0.34</v>
      </c>
      <c r="R2543" t="str">
        <f>VLOOKUP(I2543,Sheet7!$A$1:$C$747,2,0)</f>
        <v>24</v>
      </c>
      <c r="S2543" t="str">
        <f>VLOOKUP(I2543,Sheet7!$A$1:$C$747,3,0)</f>
        <v>60%</v>
      </c>
      <c r="T2543">
        <f t="shared" si="79"/>
        <v>0.47</v>
      </c>
      <c r="U2543">
        <v>43715.030289351853</v>
      </c>
      <c r="W2543" t="s">
        <v>56</v>
      </c>
    </row>
    <row r="2544" spans="1:23">
      <c r="A2544" t="s">
        <v>7244</v>
      </c>
      <c r="B2544" t="s">
        <v>489</v>
      </c>
      <c r="C2544" t="s">
        <v>98</v>
      </c>
      <c r="D2544" t="s">
        <v>30</v>
      </c>
      <c r="E2544">
        <v>29</v>
      </c>
      <c r="F2544" s="3">
        <v>1610160079335</v>
      </c>
      <c r="G2544" t="s">
        <v>44</v>
      </c>
      <c r="H2544" t="s">
        <v>121</v>
      </c>
      <c r="I2544" t="s">
        <v>7245</v>
      </c>
      <c r="J2544" s="3">
        <v>923149393132</v>
      </c>
      <c r="K2544" t="s">
        <v>34</v>
      </c>
      <c r="L2544" t="s">
        <v>47</v>
      </c>
      <c r="M2544" t="s">
        <v>55</v>
      </c>
      <c r="N2544" t="s">
        <v>49</v>
      </c>
      <c r="O2544" t="s">
        <v>121</v>
      </c>
      <c r="P2544">
        <v>32</v>
      </c>
      <c r="Q2544">
        <f t="shared" si="78"/>
        <v>0.21333333333333335</v>
      </c>
      <c r="R2544" t="str">
        <f>VLOOKUP(I2544,[1]AllTestsScores!$A$1:$C$1012,2,0)</f>
        <v>12</v>
      </c>
      <c r="S2544" t="str">
        <f>VLOOKUP(I2544,[1]AllTestsScores!$A$1:$C$1012,3,0)</f>
        <v>30%</v>
      </c>
      <c r="T2544">
        <f t="shared" si="79"/>
        <v>0.25666666666666665</v>
      </c>
      <c r="U2544">
        <v>43700.149687500001</v>
      </c>
      <c r="W2544" t="s">
        <v>39</v>
      </c>
    </row>
    <row r="2545" spans="1:23">
      <c r="A2545" t="s">
        <v>7246</v>
      </c>
      <c r="B2545" t="s">
        <v>781</v>
      </c>
      <c r="C2545" t="s">
        <v>120</v>
      </c>
      <c r="D2545" t="s">
        <v>30</v>
      </c>
      <c r="E2545">
        <v>30</v>
      </c>
      <c r="F2545" s="3">
        <v>1610296584257</v>
      </c>
      <c r="G2545" t="s">
        <v>31</v>
      </c>
      <c r="H2545" t="s">
        <v>121</v>
      </c>
      <c r="I2545" t="s">
        <v>7247</v>
      </c>
      <c r="J2545" s="3">
        <v>923149393630</v>
      </c>
      <c r="K2545" t="s">
        <v>34</v>
      </c>
      <c r="L2545" t="s">
        <v>47</v>
      </c>
      <c r="M2545" t="s">
        <v>55</v>
      </c>
      <c r="N2545" t="s">
        <v>49</v>
      </c>
      <c r="O2545" t="s">
        <v>121</v>
      </c>
      <c r="P2545">
        <v>117</v>
      </c>
      <c r="Q2545">
        <f t="shared" si="78"/>
        <v>0.78</v>
      </c>
      <c r="R2545" t="str">
        <f>VLOOKUP(I2545,Sheet7!$A$1:$C$747,2,0)</f>
        <v>19</v>
      </c>
      <c r="S2545" t="str">
        <f>VLOOKUP(I2545,Sheet7!$A$1:$C$747,3,0)</f>
        <v>48%</v>
      </c>
      <c r="T2545">
        <f t="shared" si="79"/>
        <v>0.63</v>
      </c>
      <c r="U2545">
        <v>43698.646226851852</v>
      </c>
      <c r="W2545" t="s">
        <v>39</v>
      </c>
    </row>
    <row r="2546" spans="1:23">
      <c r="A2546" t="s">
        <v>7248</v>
      </c>
      <c r="B2546" t="s">
        <v>5515</v>
      </c>
      <c r="C2546" t="s">
        <v>103</v>
      </c>
      <c r="D2546" t="s">
        <v>30</v>
      </c>
      <c r="E2546">
        <v>24</v>
      </c>
      <c r="F2546" s="3">
        <v>1610287174785</v>
      </c>
      <c r="G2546" t="s">
        <v>44</v>
      </c>
      <c r="H2546" t="s">
        <v>121</v>
      </c>
      <c r="I2546" t="s">
        <v>7249</v>
      </c>
      <c r="J2546" s="3">
        <v>923149393713</v>
      </c>
      <c r="K2546" t="s">
        <v>34</v>
      </c>
      <c r="L2546" t="s">
        <v>54</v>
      </c>
      <c r="M2546" t="s">
        <v>48</v>
      </c>
      <c r="N2546" t="s">
        <v>37</v>
      </c>
      <c r="O2546" t="s">
        <v>38</v>
      </c>
      <c r="P2546">
        <v>65</v>
      </c>
      <c r="Q2546">
        <f t="shared" si="78"/>
        <v>0.43333333333333335</v>
      </c>
      <c r="R2546" t="str">
        <f>VLOOKUP(I2546,[1]AllTestsScores!$A$1:$C$1012,2,0)</f>
        <v>19</v>
      </c>
      <c r="S2546" t="str">
        <f>VLOOKUP(I2546,[1]AllTestsScores!$A$1:$C$1012,3,0)</f>
        <v>48%</v>
      </c>
      <c r="T2546">
        <f t="shared" si="79"/>
        <v>0.45666666666666667</v>
      </c>
      <c r="U2546">
        <v>43702.743217592593</v>
      </c>
      <c r="W2546" t="s">
        <v>56</v>
      </c>
    </row>
    <row r="2547" spans="1:23">
      <c r="A2547" t="s">
        <v>7250</v>
      </c>
      <c r="B2547" t="s">
        <v>1097</v>
      </c>
      <c r="C2547" t="s">
        <v>103</v>
      </c>
      <c r="D2547" t="s">
        <v>30</v>
      </c>
      <c r="E2547">
        <v>23</v>
      </c>
      <c r="F2547" s="3">
        <v>1610205251907</v>
      </c>
      <c r="G2547" t="s">
        <v>31</v>
      </c>
      <c r="H2547" t="s">
        <v>121</v>
      </c>
      <c r="I2547" t="s">
        <v>7251</v>
      </c>
      <c r="J2547" s="3">
        <v>923149394808</v>
      </c>
      <c r="K2547" t="s">
        <v>34</v>
      </c>
      <c r="L2547" t="s">
        <v>54</v>
      </c>
      <c r="M2547" t="s">
        <v>48</v>
      </c>
      <c r="O2547" t="s">
        <v>38</v>
      </c>
      <c r="P2547">
        <v>79</v>
      </c>
      <c r="Q2547">
        <f t="shared" si="78"/>
        <v>0.52666666666666662</v>
      </c>
      <c r="R2547" t="str">
        <f>VLOOKUP(I2547,Sheet7!$A$1:$C$747,2,0)</f>
        <v>31</v>
      </c>
      <c r="S2547" t="str">
        <f>VLOOKUP(I2547,Sheet7!$A$1:$C$747,3,0)</f>
        <v>78%</v>
      </c>
      <c r="T2547">
        <f t="shared" si="79"/>
        <v>0.65333333333333332</v>
      </c>
      <c r="U2547">
        <v>43701.547511574077</v>
      </c>
      <c r="W2547" t="s">
        <v>56</v>
      </c>
    </row>
    <row r="2548" spans="1:23">
      <c r="A2548" t="s">
        <v>7252</v>
      </c>
      <c r="B2548" t="s">
        <v>7253</v>
      </c>
      <c r="C2548" t="s">
        <v>4334</v>
      </c>
      <c r="D2548" t="s">
        <v>30</v>
      </c>
      <c r="E2548">
        <v>26</v>
      </c>
      <c r="F2548" s="3">
        <v>1610174137511</v>
      </c>
      <c r="G2548" t="s">
        <v>88</v>
      </c>
      <c r="H2548" t="s">
        <v>121</v>
      </c>
      <c r="I2548" t="s">
        <v>7254</v>
      </c>
      <c r="J2548" s="3">
        <v>923005777998</v>
      </c>
      <c r="K2548" t="s">
        <v>34</v>
      </c>
      <c r="L2548" t="s">
        <v>35</v>
      </c>
      <c r="M2548" t="s">
        <v>55</v>
      </c>
      <c r="N2548" t="s">
        <v>49</v>
      </c>
      <c r="O2548" t="s">
        <v>121</v>
      </c>
      <c r="P2548">
        <v>75</v>
      </c>
      <c r="Q2548">
        <f t="shared" si="78"/>
        <v>0.5</v>
      </c>
      <c r="R2548" t="str">
        <f>VLOOKUP(I2548,'[2]All Tests Results'!$A$1:$C$979,2,0)</f>
        <v>23</v>
      </c>
      <c r="S2548" t="str">
        <f>VLOOKUP(I2548,'[2]All Tests Results'!$A$1:$C$979,3,0)</f>
        <v>33%</v>
      </c>
      <c r="T2548">
        <f t="shared" si="79"/>
        <v>0.41500000000000004</v>
      </c>
      <c r="U2548">
        <v>43725.713379629633</v>
      </c>
      <c r="W2548" t="s">
        <v>134</v>
      </c>
    </row>
    <row r="2549" spans="1:23">
      <c r="A2549" t="s">
        <v>7255</v>
      </c>
      <c r="B2549" t="s">
        <v>7256</v>
      </c>
      <c r="C2549" t="s">
        <v>187</v>
      </c>
      <c r="D2549" t="s">
        <v>30</v>
      </c>
      <c r="E2549">
        <v>25</v>
      </c>
      <c r="F2549" s="3">
        <v>1110191335251</v>
      </c>
      <c r="G2549" t="s">
        <v>88</v>
      </c>
      <c r="H2549" t="s">
        <v>67</v>
      </c>
      <c r="I2549" t="s">
        <v>7257</v>
      </c>
      <c r="J2549" s="3">
        <v>923149448689</v>
      </c>
      <c r="K2549" t="s">
        <v>34</v>
      </c>
      <c r="L2549" t="s">
        <v>35</v>
      </c>
      <c r="M2549" t="s">
        <v>36</v>
      </c>
      <c r="N2549" t="s">
        <v>37</v>
      </c>
      <c r="O2549" t="s">
        <v>67</v>
      </c>
      <c r="P2549">
        <v>75</v>
      </c>
      <c r="Q2549">
        <f t="shared" si="78"/>
        <v>0.5</v>
      </c>
      <c r="T2549">
        <f t="shared" si="79"/>
        <v>0.25</v>
      </c>
      <c r="U2549">
        <v>43712.108391203707</v>
      </c>
      <c r="W2549" t="s">
        <v>39</v>
      </c>
    </row>
    <row r="2550" spans="1:23">
      <c r="A2550" t="s">
        <v>7258</v>
      </c>
      <c r="B2550" t="s">
        <v>1059</v>
      </c>
      <c r="C2550" t="s">
        <v>2459</v>
      </c>
      <c r="D2550" t="s">
        <v>30</v>
      </c>
      <c r="E2550">
        <v>23</v>
      </c>
      <c r="F2550" s="3">
        <v>1710132628479</v>
      </c>
      <c r="G2550" t="s">
        <v>31</v>
      </c>
      <c r="H2550" t="s">
        <v>32</v>
      </c>
      <c r="I2550" t="s">
        <v>7259</v>
      </c>
      <c r="J2550" s="3">
        <v>923149463036</v>
      </c>
      <c r="K2550" t="s">
        <v>34</v>
      </c>
      <c r="L2550" t="s">
        <v>54</v>
      </c>
      <c r="M2550" t="s">
        <v>48</v>
      </c>
      <c r="N2550" t="s">
        <v>37</v>
      </c>
      <c r="O2550" t="s">
        <v>38</v>
      </c>
      <c r="P2550">
        <v>56</v>
      </c>
      <c r="Q2550">
        <f t="shared" si="78"/>
        <v>0.37333333333333335</v>
      </c>
      <c r="T2550">
        <f t="shared" si="79"/>
        <v>0.18666666666666668</v>
      </c>
      <c r="U2550">
        <v>43698.680636574078</v>
      </c>
      <c r="W2550" t="s">
        <v>145</v>
      </c>
    </row>
    <row r="2551" spans="1:23">
      <c r="A2551" t="s">
        <v>7260</v>
      </c>
      <c r="B2551" t="s">
        <v>2456</v>
      </c>
      <c r="C2551" t="s">
        <v>321</v>
      </c>
      <c r="D2551" t="s">
        <v>30</v>
      </c>
      <c r="E2551">
        <v>27</v>
      </c>
      <c r="F2551" s="3">
        <v>1610136009849</v>
      </c>
      <c r="G2551" t="s">
        <v>88</v>
      </c>
      <c r="H2551" t="s">
        <v>121</v>
      </c>
      <c r="I2551" t="s">
        <v>7261</v>
      </c>
      <c r="J2551" s="3">
        <v>923444115112</v>
      </c>
      <c r="K2551" t="s">
        <v>34</v>
      </c>
      <c r="L2551" t="s">
        <v>54</v>
      </c>
      <c r="M2551" t="s">
        <v>55</v>
      </c>
      <c r="N2551" t="s">
        <v>37</v>
      </c>
      <c r="O2551" t="s">
        <v>121</v>
      </c>
      <c r="P2551">
        <v>39</v>
      </c>
      <c r="Q2551">
        <f t="shared" si="78"/>
        <v>0.26</v>
      </c>
      <c r="R2551" t="str">
        <f>VLOOKUP(I2551,'[2]All Tests Results'!$A$1:$C$979,2,0)</f>
        <v>40</v>
      </c>
      <c r="S2551" t="str">
        <f>VLOOKUP(I2551,'[2]All Tests Results'!$A$1:$C$979,3,0)</f>
        <v>57%</v>
      </c>
      <c r="T2551">
        <f t="shared" si="79"/>
        <v>0.41499999999999998</v>
      </c>
      <c r="U2551">
        <v>43702.464525462965</v>
      </c>
      <c r="W2551" t="s">
        <v>56</v>
      </c>
    </row>
    <row r="2552" spans="1:23">
      <c r="A2552" t="s">
        <v>7262</v>
      </c>
      <c r="B2552" t="s">
        <v>162</v>
      </c>
      <c r="C2552" t="s">
        <v>768</v>
      </c>
      <c r="D2552" t="s">
        <v>30</v>
      </c>
      <c r="E2552">
        <v>25</v>
      </c>
      <c r="F2552" s="3">
        <v>1730136448845</v>
      </c>
      <c r="G2552" t="s">
        <v>88</v>
      </c>
      <c r="H2552" t="s">
        <v>38</v>
      </c>
      <c r="I2552" t="s">
        <v>7263</v>
      </c>
      <c r="J2552" s="3">
        <v>923130995494</v>
      </c>
      <c r="K2552" t="s">
        <v>34</v>
      </c>
      <c r="L2552" t="s">
        <v>54</v>
      </c>
      <c r="M2552" t="s">
        <v>48</v>
      </c>
      <c r="N2552" t="s">
        <v>49</v>
      </c>
      <c r="O2552" t="s">
        <v>38</v>
      </c>
      <c r="P2552">
        <v>88</v>
      </c>
      <c r="Q2552">
        <f t="shared" si="78"/>
        <v>0.58666666666666667</v>
      </c>
      <c r="T2552">
        <f t="shared" si="79"/>
        <v>0.29333333333333333</v>
      </c>
      <c r="U2552">
        <v>43701.224942129629</v>
      </c>
      <c r="W2552" t="s">
        <v>75</v>
      </c>
    </row>
    <row r="2553" spans="1:23">
      <c r="A2553" t="s">
        <v>7264</v>
      </c>
      <c r="B2553" t="s">
        <v>306</v>
      </c>
      <c r="C2553" t="s">
        <v>98</v>
      </c>
      <c r="D2553" t="s">
        <v>30</v>
      </c>
      <c r="E2553">
        <v>28</v>
      </c>
      <c r="F2553" s="3">
        <v>1610128826129</v>
      </c>
      <c r="G2553" t="s">
        <v>44</v>
      </c>
      <c r="H2553" t="s">
        <v>121</v>
      </c>
      <c r="I2553" t="s">
        <v>7265</v>
      </c>
      <c r="J2553" s="3">
        <v>923149605281</v>
      </c>
      <c r="K2553" t="s">
        <v>34</v>
      </c>
      <c r="L2553" t="s">
        <v>47</v>
      </c>
      <c r="M2553" t="s">
        <v>55</v>
      </c>
      <c r="N2553" t="s">
        <v>49</v>
      </c>
      <c r="O2553" t="s">
        <v>121</v>
      </c>
      <c r="P2553">
        <v>48</v>
      </c>
      <c r="Q2553">
        <f t="shared" si="78"/>
        <v>0.32</v>
      </c>
      <c r="R2553" t="str">
        <f>VLOOKUP(I2553,[1]AllTestsScores!$A$1:$C$1012,2,0)</f>
        <v>17</v>
      </c>
      <c r="S2553" t="str">
        <f>VLOOKUP(I2553,[1]AllTestsScores!$A$1:$C$1012,3,0)</f>
        <v>43%</v>
      </c>
      <c r="T2553">
        <f t="shared" si="79"/>
        <v>0.375</v>
      </c>
      <c r="U2553">
        <v>43701.842442129629</v>
      </c>
      <c r="W2553" t="s">
        <v>39</v>
      </c>
    </row>
    <row r="2554" spans="1:23">
      <c r="A2554" t="s">
        <v>7266</v>
      </c>
      <c r="B2554" t="s">
        <v>206</v>
      </c>
      <c r="C2554" t="s">
        <v>831</v>
      </c>
      <c r="D2554" t="s">
        <v>30</v>
      </c>
      <c r="E2554">
        <v>28</v>
      </c>
      <c r="F2554" s="3">
        <v>1730135063133</v>
      </c>
      <c r="G2554" t="s">
        <v>88</v>
      </c>
      <c r="H2554" t="s">
        <v>38</v>
      </c>
      <c r="I2554" t="s">
        <v>7267</v>
      </c>
      <c r="J2554" s="3">
        <v>923349468707</v>
      </c>
      <c r="K2554" t="s">
        <v>34</v>
      </c>
      <c r="L2554" t="s">
        <v>54</v>
      </c>
      <c r="M2554" t="s">
        <v>48</v>
      </c>
      <c r="N2554" t="s">
        <v>49</v>
      </c>
      <c r="O2554" t="s">
        <v>38</v>
      </c>
      <c r="P2554">
        <v>88</v>
      </c>
      <c r="Q2554">
        <f t="shared" si="78"/>
        <v>0.58666666666666667</v>
      </c>
      <c r="T2554">
        <f t="shared" si="79"/>
        <v>0.29333333333333333</v>
      </c>
      <c r="U2554">
        <v>43700.160856481481</v>
      </c>
      <c r="W2554" t="s">
        <v>75</v>
      </c>
    </row>
    <row r="2555" spans="1:23">
      <c r="A2555" t="s">
        <v>7268</v>
      </c>
      <c r="B2555" t="s">
        <v>7269</v>
      </c>
      <c r="C2555" t="s">
        <v>7270</v>
      </c>
      <c r="D2555" t="s">
        <v>43</v>
      </c>
      <c r="E2555">
        <v>26</v>
      </c>
      <c r="F2555" s="3">
        <v>1720184027022</v>
      </c>
      <c r="G2555" t="s">
        <v>44</v>
      </c>
      <c r="H2555" t="s">
        <v>79</v>
      </c>
      <c r="I2555" t="s">
        <v>7271</v>
      </c>
      <c r="J2555" s="3">
        <v>923149640990</v>
      </c>
      <c r="K2555" t="s">
        <v>34</v>
      </c>
      <c r="L2555" t="s">
        <v>47</v>
      </c>
      <c r="M2555" t="s">
        <v>55</v>
      </c>
      <c r="O2555" t="s">
        <v>121</v>
      </c>
      <c r="P2555">
        <v>31</v>
      </c>
      <c r="Q2555">
        <f t="shared" si="78"/>
        <v>0.20666666666666667</v>
      </c>
      <c r="R2555" t="str">
        <f>VLOOKUP(I2555,[1]AllTestsScores!$A$1:$C$1012,2,0)</f>
        <v>7</v>
      </c>
      <c r="S2555" t="str">
        <f>VLOOKUP(I2555,[1]AllTestsScores!$A$1:$C$1012,3,0)</f>
        <v>18%</v>
      </c>
      <c r="T2555">
        <f t="shared" si="79"/>
        <v>0.19333333333333333</v>
      </c>
      <c r="U2555">
        <v>43699.273368055554</v>
      </c>
      <c r="W2555" t="s">
        <v>39</v>
      </c>
    </row>
    <row r="2556" spans="1:23">
      <c r="A2556" t="s">
        <v>7272</v>
      </c>
      <c r="B2556" t="s">
        <v>7273</v>
      </c>
      <c r="C2556" t="s">
        <v>1030</v>
      </c>
      <c r="D2556" t="s">
        <v>30</v>
      </c>
      <c r="E2556">
        <v>30</v>
      </c>
      <c r="F2556" s="3">
        <v>1610125993055</v>
      </c>
      <c r="G2556" t="s">
        <v>44</v>
      </c>
      <c r="H2556" t="s">
        <v>390</v>
      </c>
      <c r="I2556" t="s">
        <v>7274</v>
      </c>
      <c r="J2556" s="3">
        <v>923149646096</v>
      </c>
      <c r="K2556" t="s">
        <v>154</v>
      </c>
      <c r="L2556" t="s">
        <v>47</v>
      </c>
      <c r="M2556" t="s">
        <v>55</v>
      </c>
      <c r="N2556" t="s">
        <v>49</v>
      </c>
      <c r="O2556" t="s">
        <v>121</v>
      </c>
      <c r="P2556">
        <v>61</v>
      </c>
      <c r="Q2556">
        <f t="shared" si="78"/>
        <v>0.40666666666666668</v>
      </c>
      <c r="R2556">
        <f>VLOOKUP(I2556,[1]AllTestsScores!$A$1:$C$1012,2,0)</f>
        <v>0</v>
      </c>
      <c r="S2556" t="str">
        <f>VLOOKUP(I2556,[1]AllTestsScores!$A$1:$C$1012,3,0)</f>
        <v>0%</v>
      </c>
      <c r="T2556">
        <f t="shared" si="79"/>
        <v>0.20333333333333334</v>
      </c>
      <c r="U2556">
        <v>43704.513645833336</v>
      </c>
      <c r="W2556" t="s">
        <v>39</v>
      </c>
    </row>
    <row r="2557" spans="1:23">
      <c r="A2557" t="s">
        <v>7275</v>
      </c>
      <c r="B2557" t="s">
        <v>162</v>
      </c>
      <c r="C2557" t="s">
        <v>6910</v>
      </c>
      <c r="D2557" t="s">
        <v>30</v>
      </c>
      <c r="E2557">
        <v>23</v>
      </c>
      <c r="F2557" s="3">
        <v>1410151886301</v>
      </c>
      <c r="G2557" t="s">
        <v>31</v>
      </c>
      <c r="H2557" t="s">
        <v>112</v>
      </c>
      <c r="I2557" t="s">
        <v>7276</v>
      </c>
      <c r="J2557" s="3">
        <v>923149707360</v>
      </c>
      <c r="K2557" t="s">
        <v>34</v>
      </c>
      <c r="L2557" t="s">
        <v>35</v>
      </c>
      <c r="M2557" t="s">
        <v>48</v>
      </c>
      <c r="N2557" t="s">
        <v>37</v>
      </c>
      <c r="O2557" t="s">
        <v>38</v>
      </c>
      <c r="P2557">
        <v>75</v>
      </c>
      <c r="Q2557">
        <f t="shared" si="78"/>
        <v>0.5</v>
      </c>
      <c r="R2557" t="str">
        <f>VLOOKUP(I2557,Sheet7!$A$1:$C$747,2,0)</f>
        <v>28</v>
      </c>
      <c r="S2557" t="str">
        <f>VLOOKUP(I2557,Sheet7!$A$1:$C$747,3,0)</f>
        <v>70%</v>
      </c>
      <c r="T2557">
        <f t="shared" si="79"/>
        <v>0.6</v>
      </c>
      <c r="U2557">
        <v>43699.459236111114</v>
      </c>
      <c r="W2557" t="s">
        <v>56</v>
      </c>
    </row>
    <row r="2558" spans="1:23">
      <c r="A2558" t="s">
        <v>7277</v>
      </c>
      <c r="B2558" t="s">
        <v>378</v>
      </c>
      <c r="C2558" t="s">
        <v>103</v>
      </c>
      <c r="D2558" t="s">
        <v>30</v>
      </c>
      <c r="E2558">
        <v>29</v>
      </c>
      <c r="F2558" s="3">
        <v>1610145292787</v>
      </c>
      <c r="G2558" t="s">
        <v>88</v>
      </c>
      <c r="H2558" t="s">
        <v>121</v>
      </c>
      <c r="I2558" t="s">
        <v>7278</v>
      </c>
      <c r="J2558" s="3">
        <v>923329853513</v>
      </c>
      <c r="K2558" t="s">
        <v>34</v>
      </c>
      <c r="L2558" t="s">
        <v>54</v>
      </c>
      <c r="M2558" t="s">
        <v>55</v>
      </c>
      <c r="N2558" t="s">
        <v>49</v>
      </c>
      <c r="O2558" t="s">
        <v>121</v>
      </c>
      <c r="P2558">
        <v>57</v>
      </c>
      <c r="Q2558">
        <f t="shared" si="78"/>
        <v>0.38</v>
      </c>
      <c r="R2558" t="str">
        <f>VLOOKUP(I2558,'[2]All Tests Results'!$A$1:$C$979,2,0)</f>
        <v>31</v>
      </c>
      <c r="S2558" t="str">
        <f>VLOOKUP(I2558,'[2]All Tests Results'!$A$1:$C$979,3,0)</f>
        <v>44%</v>
      </c>
      <c r="T2558">
        <f t="shared" si="79"/>
        <v>0.41000000000000003</v>
      </c>
      <c r="U2558">
        <v>43713.256550925929</v>
      </c>
      <c r="W2558" t="s">
        <v>134</v>
      </c>
    </row>
    <row r="2559" spans="1:23">
      <c r="A2559" t="s">
        <v>7279</v>
      </c>
      <c r="B2559" t="s">
        <v>476</v>
      </c>
      <c r="C2559" t="s">
        <v>120</v>
      </c>
      <c r="D2559" t="s">
        <v>30</v>
      </c>
      <c r="E2559">
        <v>23</v>
      </c>
      <c r="F2559" s="3">
        <v>1560703490537</v>
      </c>
      <c r="G2559" t="s">
        <v>31</v>
      </c>
      <c r="H2559" t="s">
        <v>73</v>
      </c>
      <c r="I2559" t="s">
        <v>7280</v>
      </c>
      <c r="J2559" s="3">
        <v>923149719864</v>
      </c>
      <c r="K2559" t="s">
        <v>34</v>
      </c>
      <c r="L2559" t="s">
        <v>54</v>
      </c>
      <c r="M2559" t="s">
        <v>55</v>
      </c>
      <c r="N2559" t="s">
        <v>49</v>
      </c>
      <c r="O2559" t="s">
        <v>73</v>
      </c>
      <c r="P2559">
        <v>146</v>
      </c>
      <c r="Q2559">
        <f t="shared" si="78"/>
        <v>0.97333333333333338</v>
      </c>
      <c r="R2559" t="str">
        <f>VLOOKUP(I2559,Sheet7!$A$1:$C$747,2,0)</f>
        <v>35</v>
      </c>
      <c r="S2559" t="str">
        <f>VLOOKUP(I2559,Sheet7!$A$1:$C$747,3,0)</f>
        <v>88%</v>
      </c>
      <c r="T2559">
        <f t="shared" si="79"/>
        <v>0.92666666666666675</v>
      </c>
      <c r="U2559">
        <v>43721.296620370369</v>
      </c>
      <c r="W2559" t="s">
        <v>56</v>
      </c>
    </row>
    <row r="2560" spans="1:23">
      <c r="A2560" t="s">
        <v>7281</v>
      </c>
      <c r="B2560" t="s">
        <v>7282</v>
      </c>
      <c r="C2560" t="s">
        <v>7283</v>
      </c>
      <c r="D2560" t="s">
        <v>30</v>
      </c>
      <c r="E2560">
        <v>24</v>
      </c>
      <c r="F2560" s="3">
        <v>1520257921133</v>
      </c>
      <c r="G2560" t="s">
        <v>88</v>
      </c>
      <c r="H2560" t="s">
        <v>158</v>
      </c>
      <c r="I2560" t="s">
        <v>7284</v>
      </c>
      <c r="J2560" s="3">
        <v>923485237559</v>
      </c>
      <c r="K2560" t="s">
        <v>34</v>
      </c>
      <c r="L2560" t="s">
        <v>54</v>
      </c>
      <c r="M2560" t="s">
        <v>55</v>
      </c>
      <c r="N2560" t="s">
        <v>49</v>
      </c>
      <c r="O2560" t="s">
        <v>38</v>
      </c>
      <c r="P2560">
        <v>88</v>
      </c>
      <c r="Q2560">
        <f t="shared" si="78"/>
        <v>0.58666666666666667</v>
      </c>
      <c r="T2560">
        <f t="shared" si="79"/>
        <v>0.29333333333333333</v>
      </c>
      <c r="U2560">
        <v>43726.450266203705</v>
      </c>
    </row>
    <row r="2561" spans="1:23">
      <c r="A2561" t="s">
        <v>7285</v>
      </c>
      <c r="B2561" t="s">
        <v>1235</v>
      </c>
      <c r="C2561" t="s">
        <v>7286</v>
      </c>
      <c r="D2561" t="s">
        <v>30</v>
      </c>
      <c r="E2561">
        <v>21</v>
      </c>
      <c r="F2561" s="3">
        <v>1620136351123</v>
      </c>
      <c r="G2561" t="s">
        <v>31</v>
      </c>
      <c r="H2561" t="s">
        <v>152</v>
      </c>
      <c r="I2561" t="s">
        <v>7287</v>
      </c>
      <c r="J2561" s="3">
        <v>923149731995</v>
      </c>
      <c r="K2561" t="s">
        <v>34</v>
      </c>
      <c r="L2561" t="s">
        <v>35</v>
      </c>
      <c r="M2561" t="s">
        <v>48</v>
      </c>
      <c r="O2561" t="s">
        <v>38</v>
      </c>
      <c r="P2561">
        <v>79</v>
      </c>
      <c r="Q2561">
        <f t="shared" si="78"/>
        <v>0.52666666666666662</v>
      </c>
      <c r="R2561" t="str">
        <f>VLOOKUP(I2561,Sheet7!$A$1:$C$747,2,0)</f>
        <v>33</v>
      </c>
      <c r="S2561" t="str">
        <f>VLOOKUP(I2561,Sheet7!$A$1:$C$747,3,0)</f>
        <v>83%</v>
      </c>
      <c r="T2561">
        <f t="shared" si="79"/>
        <v>0.67833333333333323</v>
      </c>
      <c r="U2561">
        <v>43721.251435185186</v>
      </c>
      <c r="W2561" t="s">
        <v>56</v>
      </c>
    </row>
    <row r="2562" spans="1:23">
      <c r="A2562" t="s">
        <v>7288</v>
      </c>
      <c r="B2562" t="s">
        <v>5263</v>
      </c>
      <c r="C2562" t="s">
        <v>3315</v>
      </c>
      <c r="D2562" t="s">
        <v>30</v>
      </c>
      <c r="E2562">
        <v>23</v>
      </c>
      <c r="F2562" s="3">
        <v>4240121674389</v>
      </c>
      <c r="G2562" t="s">
        <v>44</v>
      </c>
      <c r="H2562" t="s">
        <v>91</v>
      </c>
      <c r="I2562" t="s">
        <v>7289</v>
      </c>
      <c r="J2562" s="3">
        <v>923149736179</v>
      </c>
      <c r="K2562" t="s">
        <v>34</v>
      </c>
      <c r="L2562" t="s">
        <v>54</v>
      </c>
      <c r="M2562" t="s">
        <v>55</v>
      </c>
      <c r="N2562" t="s">
        <v>37</v>
      </c>
      <c r="O2562" t="s">
        <v>38</v>
      </c>
      <c r="P2562">
        <v>71</v>
      </c>
      <c r="Q2562">
        <f t="shared" ref="Q2562:Q2625" si="80">P2562/150</f>
        <v>0.47333333333333333</v>
      </c>
      <c r="R2562" t="str">
        <f>VLOOKUP(I2562,[1]AllTestsScores!$A$1:$C$1012,2,0)</f>
        <v>19</v>
      </c>
      <c r="S2562" t="str">
        <f>VLOOKUP(I2562,[1]AllTestsScores!$A$1:$C$1012,3,0)</f>
        <v>48%</v>
      </c>
      <c r="T2562">
        <f t="shared" ref="T2562:T2625" si="81">(Q2562+S2562)/2</f>
        <v>0.47666666666666668</v>
      </c>
      <c r="U2562">
        <v>43698.676469907405</v>
      </c>
      <c r="W2562" t="s">
        <v>56</v>
      </c>
    </row>
    <row r="2563" spans="1:23">
      <c r="A2563" t="s">
        <v>7290</v>
      </c>
      <c r="B2563" t="s">
        <v>519</v>
      </c>
      <c r="C2563" t="s">
        <v>98</v>
      </c>
      <c r="D2563" t="s">
        <v>30</v>
      </c>
      <c r="E2563">
        <v>22</v>
      </c>
      <c r="F2563" s="3">
        <v>1620189982637</v>
      </c>
      <c r="G2563" t="s">
        <v>31</v>
      </c>
      <c r="H2563" t="s">
        <v>152</v>
      </c>
      <c r="I2563" t="s">
        <v>7291</v>
      </c>
      <c r="J2563" s="3">
        <v>923149746048</v>
      </c>
      <c r="K2563" t="s">
        <v>34</v>
      </c>
      <c r="L2563" t="s">
        <v>54</v>
      </c>
      <c r="M2563" t="s">
        <v>48</v>
      </c>
      <c r="N2563" t="s">
        <v>37</v>
      </c>
      <c r="O2563" t="s">
        <v>121</v>
      </c>
      <c r="P2563">
        <v>84</v>
      </c>
      <c r="Q2563">
        <f t="shared" si="80"/>
        <v>0.56000000000000005</v>
      </c>
      <c r="T2563">
        <f t="shared" si="81"/>
        <v>0.28000000000000003</v>
      </c>
      <c r="U2563">
        <v>43723.380011574074</v>
      </c>
    </row>
    <row r="2564" spans="1:23">
      <c r="A2564" t="s">
        <v>7292</v>
      </c>
      <c r="B2564" t="s">
        <v>7293</v>
      </c>
      <c r="C2564" t="s">
        <v>3707</v>
      </c>
      <c r="D2564" t="s">
        <v>43</v>
      </c>
      <c r="E2564">
        <v>20</v>
      </c>
      <c r="F2564" s="3">
        <v>1730195271814</v>
      </c>
      <c r="G2564" t="s">
        <v>88</v>
      </c>
      <c r="H2564" t="s">
        <v>38</v>
      </c>
      <c r="I2564" t="s">
        <v>7294</v>
      </c>
      <c r="J2564" s="3">
        <v>923005900827</v>
      </c>
      <c r="K2564" t="s">
        <v>34</v>
      </c>
      <c r="L2564" t="s">
        <v>54</v>
      </c>
      <c r="M2564" t="s">
        <v>55</v>
      </c>
      <c r="N2564" t="s">
        <v>37</v>
      </c>
      <c r="O2564" t="s">
        <v>38</v>
      </c>
      <c r="P2564">
        <v>87</v>
      </c>
      <c r="Q2564">
        <f t="shared" si="80"/>
        <v>0.57999999999999996</v>
      </c>
      <c r="T2564">
        <f t="shared" si="81"/>
        <v>0.28999999999999998</v>
      </c>
      <c r="U2564">
        <v>43699.37736111111</v>
      </c>
      <c r="W2564" t="s">
        <v>75</v>
      </c>
    </row>
    <row r="2565" spans="1:23">
      <c r="A2565" t="s">
        <v>7295</v>
      </c>
      <c r="B2565" t="s">
        <v>7296</v>
      </c>
      <c r="C2565" t="s">
        <v>7297</v>
      </c>
      <c r="D2565" t="s">
        <v>43</v>
      </c>
      <c r="E2565">
        <v>20</v>
      </c>
      <c r="F2565" s="3">
        <v>1310145562028</v>
      </c>
      <c r="G2565" t="s">
        <v>88</v>
      </c>
      <c r="H2565" t="s">
        <v>45</v>
      </c>
      <c r="I2565" t="s">
        <v>7298</v>
      </c>
      <c r="J2565" s="3">
        <v>923149790019</v>
      </c>
      <c r="K2565" t="s">
        <v>34</v>
      </c>
      <c r="L2565" t="s">
        <v>54</v>
      </c>
      <c r="M2565" t="s">
        <v>48</v>
      </c>
      <c r="O2565" t="s">
        <v>45</v>
      </c>
      <c r="P2565">
        <v>77</v>
      </c>
      <c r="Q2565">
        <f t="shared" si="80"/>
        <v>0.51333333333333331</v>
      </c>
      <c r="T2565">
        <f t="shared" si="81"/>
        <v>0.25666666666666665</v>
      </c>
      <c r="U2565">
        <v>43702.619803240741</v>
      </c>
      <c r="W2565" t="s">
        <v>75</v>
      </c>
    </row>
    <row r="2566" spans="1:23">
      <c r="A2566" t="s">
        <v>7299</v>
      </c>
      <c r="B2566" t="s">
        <v>2831</v>
      </c>
      <c r="C2566" t="s">
        <v>815</v>
      </c>
      <c r="D2566" t="s">
        <v>30</v>
      </c>
      <c r="E2566">
        <v>25</v>
      </c>
      <c r="F2566" s="3">
        <v>1620296529259</v>
      </c>
      <c r="G2566" t="s">
        <v>88</v>
      </c>
      <c r="H2566" t="s">
        <v>152</v>
      </c>
      <c r="I2566" t="s">
        <v>7300</v>
      </c>
      <c r="J2566" s="3">
        <v>923119926026</v>
      </c>
      <c r="K2566" t="s">
        <v>34</v>
      </c>
      <c r="L2566" t="s">
        <v>35</v>
      </c>
      <c r="M2566" t="s">
        <v>55</v>
      </c>
      <c r="N2566" t="s">
        <v>49</v>
      </c>
      <c r="O2566" t="s">
        <v>38</v>
      </c>
      <c r="P2566">
        <v>87</v>
      </c>
      <c r="Q2566">
        <f t="shared" si="80"/>
        <v>0.57999999999999996</v>
      </c>
      <c r="T2566">
        <f t="shared" si="81"/>
        <v>0.28999999999999998</v>
      </c>
      <c r="U2566">
        <v>43698.85769675926</v>
      </c>
      <c r="W2566" t="s">
        <v>75</v>
      </c>
    </row>
    <row r="2567" spans="1:23">
      <c r="A2567" t="s">
        <v>7301</v>
      </c>
      <c r="B2567" t="s">
        <v>7302</v>
      </c>
      <c r="C2567" t="s">
        <v>140</v>
      </c>
      <c r="D2567" t="s">
        <v>30</v>
      </c>
      <c r="E2567">
        <v>26</v>
      </c>
      <c r="F2567" s="3">
        <v>1620290762503</v>
      </c>
      <c r="G2567" t="s">
        <v>44</v>
      </c>
      <c r="H2567" t="s">
        <v>152</v>
      </c>
      <c r="I2567" t="s">
        <v>7303</v>
      </c>
      <c r="J2567" s="3">
        <v>923149855411</v>
      </c>
      <c r="K2567" t="s">
        <v>69</v>
      </c>
      <c r="L2567" t="s">
        <v>47</v>
      </c>
      <c r="M2567" t="s">
        <v>48</v>
      </c>
      <c r="N2567" t="s">
        <v>37</v>
      </c>
      <c r="O2567" t="s">
        <v>121</v>
      </c>
      <c r="P2567">
        <v>23</v>
      </c>
      <c r="Q2567">
        <f t="shared" si="80"/>
        <v>0.15333333333333332</v>
      </c>
      <c r="T2567">
        <f t="shared" si="81"/>
        <v>7.6666666666666661E-2</v>
      </c>
      <c r="U2567">
        <v>43698.687650462962</v>
      </c>
      <c r="W2567" t="s">
        <v>39</v>
      </c>
    </row>
    <row r="2568" spans="1:23">
      <c r="A2568" t="s">
        <v>7304</v>
      </c>
      <c r="B2568" t="s">
        <v>7305</v>
      </c>
      <c r="C2568" t="s">
        <v>7306</v>
      </c>
      <c r="D2568" t="s">
        <v>30</v>
      </c>
      <c r="E2568">
        <v>26</v>
      </c>
      <c r="F2568" s="3">
        <v>1730157079749</v>
      </c>
      <c r="G2568" t="s">
        <v>88</v>
      </c>
      <c r="H2568" t="s">
        <v>79</v>
      </c>
      <c r="I2568" t="s">
        <v>7307</v>
      </c>
      <c r="J2568" s="3">
        <v>923219864462</v>
      </c>
      <c r="K2568" t="s">
        <v>34</v>
      </c>
      <c r="L2568" t="s">
        <v>54</v>
      </c>
      <c r="M2568" t="s">
        <v>48</v>
      </c>
      <c r="N2568" t="s">
        <v>37</v>
      </c>
      <c r="O2568" t="s">
        <v>38</v>
      </c>
      <c r="P2568">
        <v>87</v>
      </c>
      <c r="Q2568">
        <f t="shared" si="80"/>
        <v>0.57999999999999996</v>
      </c>
      <c r="T2568">
        <f t="shared" si="81"/>
        <v>0.28999999999999998</v>
      </c>
      <c r="U2568">
        <v>43703.806261574071</v>
      </c>
      <c r="W2568" t="s">
        <v>75</v>
      </c>
    </row>
    <row r="2569" spans="1:23">
      <c r="A2569" t="s">
        <v>7308</v>
      </c>
      <c r="B2569" t="s">
        <v>7309</v>
      </c>
      <c r="C2569" t="s">
        <v>210</v>
      </c>
      <c r="D2569" t="s">
        <v>30</v>
      </c>
      <c r="E2569">
        <v>26</v>
      </c>
      <c r="F2569" s="3">
        <v>1620273074045</v>
      </c>
      <c r="G2569" t="s">
        <v>44</v>
      </c>
      <c r="H2569" t="s">
        <v>152</v>
      </c>
      <c r="I2569" t="s">
        <v>7310</v>
      </c>
      <c r="J2569" s="3">
        <v>923149886356</v>
      </c>
      <c r="K2569" t="s">
        <v>34</v>
      </c>
      <c r="L2569" t="s">
        <v>54</v>
      </c>
      <c r="M2569" t="s">
        <v>55</v>
      </c>
      <c r="N2569" t="s">
        <v>37</v>
      </c>
      <c r="O2569" t="s">
        <v>38</v>
      </c>
      <c r="P2569">
        <v>110</v>
      </c>
      <c r="Q2569">
        <f t="shared" si="80"/>
        <v>0.73333333333333328</v>
      </c>
      <c r="R2569" t="str">
        <f>VLOOKUP(I2569,[1]AllTestsScores!$A$1:$C$1012,2,0)</f>
        <v>12</v>
      </c>
      <c r="S2569" t="str">
        <f>VLOOKUP(I2569,[1]AllTestsScores!$A$1:$C$1012,3,0)</f>
        <v>30%</v>
      </c>
      <c r="T2569">
        <f t="shared" si="81"/>
        <v>0.51666666666666661</v>
      </c>
      <c r="U2569">
        <v>43700.446030092593</v>
      </c>
      <c r="W2569" t="s">
        <v>56</v>
      </c>
    </row>
    <row r="2570" spans="1:23">
      <c r="A2570" t="s">
        <v>7311</v>
      </c>
      <c r="B2570" t="s">
        <v>2292</v>
      </c>
      <c r="C2570" t="s">
        <v>179</v>
      </c>
      <c r="D2570" t="s">
        <v>30</v>
      </c>
      <c r="E2570">
        <v>29</v>
      </c>
      <c r="F2570" s="3">
        <v>1610107683223</v>
      </c>
      <c r="G2570" t="s">
        <v>44</v>
      </c>
      <c r="H2570" t="s">
        <v>121</v>
      </c>
      <c r="I2570" t="s">
        <v>7312</v>
      </c>
      <c r="J2570" s="3">
        <v>923149894136</v>
      </c>
      <c r="K2570" t="s">
        <v>34</v>
      </c>
      <c r="L2570" t="s">
        <v>54</v>
      </c>
      <c r="M2570" t="s">
        <v>55</v>
      </c>
      <c r="N2570" t="s">
        <v>49</v>
      </c>
      <c r="O2570" t="s">
        <v>121</v>
      </c>
      <c r="P2570">
        <v>80</v>
      </c>
      <c r="Q2570">
        <f t="shared" si="80"/>
        <v>0.53333333333333333</v>
      </c>
      <c r="R2570" t="str">
        <f>VLOOKUP(I2570,[1]AllTestsScores!$A$1:$C$1012,2,0)</f>
        <v>21</v>
      </c>
      <c r="S2570" t="str">
        <f>VLOOKUP(I2570,[1]AllTestsScores!$A$1:$C$1012,3,0)</f>
        <v>53%</v>
      </c>
      <c r="T2570">
        <f t="shared" si="81"/>
        <v>0.53166666666666673</v>
      </c>
      <c r="U2570">
        <v>43711.349849537037</v>
      </c>
      <c r="W2570" t="s">
        <v>56</v>
      </c>
    </row>
    <row r="2571" spans="1:23">
      <c r="A2571" t="s">
        <v>7313</v>
      </c>
      <c r="B2571" t="s">
        <v>860</v>
      </c>
      <c r="C2571" t="s">
        <v>72</v>
      </c>
      <c r="D2571" t="s">
        <v>30</v>
      </c>
      <c r="E2571">
        <v>20</v>
      </c>
      <c r="F2571" s="3">
        <v>1610192786381</v>
      </c>
      <c r="G2571" t="s">
        <v>88</v>
      </c>
      <c r="H2571" t="s">
        <v>121</v>
      </c>
      <c r="I2571" t="s">
        <v>7314</v>
      </c>
      <c r="J2571" s="3">
        <v>3133007744</v>
      </c>
      <c r="K2571" t="s">
        <v>34</v>
      </c>
      <c r="L2571" t="s">
        <v>54</v>
      </c>
      <c r="M2571" t="s">
        <v>55</v>
      </c>
      <c r="O2571" t="s">
        <v>121</v>
      </c>
      <c r="P2571">
        <v>60</v>
      </c>
      <c r="Q2571">
        <f t="shared" si="80"/>
        <v>0.4</v>
      </c>
      <c r="R2571" t="str">
        <f>VLOOKUP(I2571,'[2]All Tests Results'!$A$1:$C$979,2,0)</f>
        <v>29</v>
      </c>
      <c r="S2571" t="str">
        <f>VLOOKUP(I2571,'[2]All Tests Results'!$A$1:$C$979,3,0)</f>
        <v>41%</v>
      </c>
      <c r="T2571">
        <f t="shared" si="81"/>
        <v>0.40500000000000003</v>
      </c>
      <c r="U2571">
        <v>43706.28224537037</v>
      </c>
      <c r="W2571" t="s">
        <v>56</v>
      </c>
    </row>
    <row r="2572" spans="1:23">
      <c r="A2572" t="s">
        <v>7315</v>
      </c>
      <c r="B2572" t="s">
        <v>1127</v>
      </c>
      <c r="C2572" t="s">
        <v>161</v>
      </c>
      <c r="D2572" t="s">
        <v>30</v>
      </c>
      <c r="E2572">
        <v>25</v>
      </c>
      <c r="F2572" s="3">
        <v>1620258551499</v>
      </c>
      <c r="G2572" t="s">
        <v>31</v>
      </c>
      <c r="H2572" t="s">
        <v>152</v>
      </c>
      <c r="I2572" t="s">
        <v>7316</v>
      </c>
      <c r="J2572" s="3">
        <v>923149924383</v>
      </c>
      <c r="K2572" t="s">
        <v>34</v>
      </c>
      <c r="L2572" t="s">
        <v>54</v>
      </c>
      <c r="M2572" t="s">
        <v>48</v>
      </c>
      <c r="N2572" t="s">
        <v>37</v>
      </c>
      <c r="O2572" t="s">
        <v>1177</v>
      </c>
      <c r="P2572">
        <v>42</v>
      </c>
      <c r="Q2572">
        <f t="shared" si="80"/>
        <v>0.28000000000000003</v>
      </c>
      <c r="R2572" t="str">
        <f>VLOOKUP(I2572,Sheet7!$A$1:$C$747,2,0)</f>
        <v>8</v>
      </c>
      <c r="S2572" t="str">
        <f>VLOOKUP(I2572,Sheet7!$A$1:$C$747,3,0)</f>
        <v>20%</v>
      </c>
      <c r="T2572">
        <f t="shared" si="81"/>
        <v>0.24000000000000002</v>
      </c>
      <c r="U2572">
        <v>43703.793252314812</v>
      </c>
      <c r="W2572" t="s">
        <v>56</v>
      </c>
    </row>
    <row r="2573" spans="1:23">
      <c r="A2573" t="s">
        <v>7317</v>
      </c>
      <c r="B2573" t="s">
        <v>7318</v>
      </c>
      <c r="C2573" t="s">
        <v>98</v>
      </c>
      <c r="D2573" t="s">
        <v>30</v>
      </c>
      <c r="E2573">
        <v>20</v>
      </c>
      <c r="F2573" s="3">
        <v>1610125398171</v>
      </c>
      <c r="G2573" t="s">
        <v>88</v>
      </c>
      <c r="H2573" t="s">
        <v>121</v>
      </c>
      <c r="I2573" t="s">
        <v>7319</v>
      </c>
      <c r="J2573" s="3">
        <v>923178367720</v>
      </c>
      <c r="K2573" t="s">
        <v>34</v>
      </c>
      <c r="L2573" t="s">
        <v>35</v>
      </c>
      <c r="M2573" t="s">
        <v>48</v>
      </c>
      <c r="N2573" t="s">
        <v>37</v>
      </c>
      <c r="O2573" t="s">
        <v>121</v>
      </c>
      <c r="P2573">
        <v>60</v>
      </c>
      <c r="Q2573">
        <f t="shared" si="80"/>
        <v>0.4</v>
      </c>
      <c r="R2573" t="str">
        <f>VLOOKUP(I2573,'[2]All Tests Results'!$A$1:$C$979,2,0)</f>
        <v>29</v>
      </c>
      <c r="S2573" t="str">
        <f>VLOOKUP(I2573,'[2]All Tests Results'!$A$1:$C$979,3,0)</f>
        <v>41%</v>
      </c>
      <c r="T2573">
        <f t="shared" si="81"/>
        <v>0.40500000000000003</v>
      </c>
      <c r="U2573">
        <v>43718.376354166663</v>
      </c>
      <c r="W2573" t="s">
        <v>56</v>
      </c>
    </row>
    <row r="2574" spans="1:23">
      <c r="A2574" t="s">
        <v>7320</v>
      </c>
      <c r="B2574" t="s">
        <v>4021</v>
      </c>
      <c r="C2574" t="s">
        <v>120</v>
      </c>
      <c r="D2574" t="s">
        <v>30</v>
      </c>
      <c r="E2574">
        <v>20</v>
      </c>
      <c r="F2574" s="3">
        <v>1620404065257</v>
      </c>
      <c r="G2574" t="s">
        <v>31</v>
      </c>
      <c r="H2574" t="s">
        <v>152</v>
      </c>
      <c r="I2574" t="s">
        <v>7321</v>
      </c>
      <c r="J2574" s="3">
        <v>923149967565</v>
      </c>
      <c r="K2574" t="s">
        <v>34</v>
      </c>
      <c r="L2574" t="s">
        <v>35</v>
      </c>
      <c r="M2574" t="s">
        <v>55</v>
      </c>
      <c r="O2574" t="s">
        <v>38</v>
      </c>
      <c r="P2574">
        <v>90</v>
      </c>
      <c r="Q2574">
        <f t="shared" si="80"/>
        <v>0.6</v>
      </c>
      <c r="R2574" t="str">
        <f>VLOOKUP(I2574,Sheet7!$A$1:$C$747,2,0)</f>
        <v>26</v>
      </c>
      <c r="S2574" t="str">
        <f>VLOOKUP(I2574,Sheet7!$A$1:$C$747,3,0)</f>
        <v>65%</v>
      </c>
      <c r="T2574">
        <f t="shared" si="81"/>
        <v>0.625</v>
      </c>
      <c r="U2574">
        <v>43710.271284722221</v>
      </c>
      <c r="W2574" t="s">
        <v>56</v>
      </c>
    </row>
    <row r="2575" spans="1:23">
      <c r="A2575" t="s">
        <v>7322</v>
      </c>
      <c r="B2575" t="s">
        <v>519</v>
      </c>
      <c r="C2575" t="s">
        <v>1473</v>
      </c>
      <c r="D2575" t="s">
        <v>30</v>
      </c>
      <c r="E2575">
        <v>22</v>
      </c>
      <c r="F2575" s="3">
        <v>1330257717747</v>
      </c>
      <c r="G2575" t="s">
        <v>31</v>
      </c>
      <c r="H2575" t="s">
        <v>211</v>
      </c>
      <c r="I2575" t="s">
        <v>7323</v>
      </c>
      <c r="J2575" s="3">
        <v>923149977141</v>
      </c>
      <c r="K2575" t="s">
        <v>34</v>
      </c>
      <c r="L2575" t="s">
        <v>54</v>
      </c>
      <c r="M2575" t="s">
        <v>55</v>
      </c>
      <c r="O2575" t="s">
        <v>211</v>
      </c>
      <c r="P2575">
        <v>98</v>
      </c>
      <c r="Q2575">
        <f t="shared" si="80"/>
        <v>0.65333333333333332</v>
      </c>
      <c r="R2575" t="str">
        <f>VLOOKUP(I2575,Sheet7!$A$1:$C$747,2,0)</f>
        <v>25</v>
      </c>
      <c r="S2575" t="str">
        <f>VLOOKUP(I2575,Sheet7!$A$1:$C$747,3,0)</f>
        <v>63%</v>
      </c>
      <c r="T2575">
        <f t="shared" si="81"/>
        <v>0.64166666666666661</v>
      </c>
      <c r="U2575">
        <v>43725.294398148151</v>
      </c>
      <c r="W2575" t="s">
        <v>56</v>
      </c>
    </row>
    <row r="2576" spans="1:23">
      <c r="A2576" t="s">
        <v>7324</v>
      </c>
      <c r="B2576" t="s">
        <v>7325</v>
      </c>
      <c r="C2576" t="s">
        <v>161</v>
      </c>
      <c r="D2576" t="s">
        <v>30</v>
      </c>
      <c r="E2576">
        <v>26</v>
      </c>
      <c r="F2576" s="3">
        <v>1510303468027</v>
      </c>
      <c r="G2576" t="s">
        <v>88</v>
      </c>
      <c r="H2576" t="s">
        <v>188</v>
      </c>
      <c r="I2576" s="11" t="s">
        <v>7326</v>
      </c>
      <c r="J2576" s="3">
        <v>923149987513</v>
      </c>
      <c r="K2576" t="s">
        <v>34</v>
      </c>
      <c r="L2576" t="s">
        <v>54</v>
      </c>
      <c r="M2576" t="s">
        <v>48</v>
      </c>
      <c r="N2576" t="s">
        <v>37</v>
      </c>
      <c r="O2576" t="s">
        <v>45</v>
      </c>
      <c r="P2576">
        <v>51</v>
      </c>
      <c r="Q2576">
        <f t="shared" si="80"/>
        <v>0.34</v>
      </c>
      <c r="R2576" t="str">
        <f>VLOOKUP(I2576,'[2]All Tests Results'!$A$1:$C$979,2,0)</f>
        <v>16</v>
      </c>
      <c r="S2576" t="str">
        <f>VLOOKUP(I2576,'[2]All Tests Results'!$A$1:$C$979,3,0)</f>
        <v>23%</v>
      </c>
      <c r="T2576">
        <f t="shared" si="81"/>
        <v>0.28500000000000003</v>
      </c>
      <c r="U2576">
        <v>43701.373807870368</v>
      </c>
      <c r="W2576" t="s">
        <v>56</v>
      </c>
    </row>
    <row r="2577" spans="1:23">
      <c r="A2577" t="s">
        <v>7327</v>
      </c>
      <c r="B2577" t="s">
        <v>162</v>
      </c>
      <c r="C2577" t="s">
        <v>161</v>
      </c>
      <c r="D2577" t="s">
        <v>30</v>
      </c>
      <c r="E2577">
        <v>26</v>
      </c>
      <c r="F2577" s="3">
        <v>1620109562591</v>
      </c>
      <c r="G2577" t="s">
        <v>44</v>
      </c>
      <c r="H2577" t="s">
        <v>152</v>
      </c>
      <c r="I2577" t="s">
        <v>7328</v>
      </c>
      <c r="J2577" s="3">
        <v>923149995925</v>
      </c>
      <c r="K2577" t="s">
        <v>34</v>
      </c>
      <c r="L2577" t="s">
        <v>47</v>
      </c>
      <c r="M2577" t="s">
        <v>48</v>
      </c>
      <c r="N2577" t="s">
        <v>49</v>
      </c>
      <c r="O2577" t="s">
        <v>121</v>
      </c>
      <c r="P2577">
        <v>56</v>
      </c>
      <c r="Q2577">
        <f t="shared" si="80"/>
        <v>0.37333333333333335</v>
      </c>
      <c r="R2577" t="str">
        <f>VLOOKUP(I2577,[1]AllTestsScores!$A$1:$C$1012,2,0)</f>
        <v>13</v>
      </c>
      <c r="S2577" t="str">
        <f>VLOOKUP(I2577,[1]AllTestsScores!$A$1:$C$1012,3,0)</f>
        <v>33%</v>
      </c>
      <c r="T2577">
        <f t="shared" si="81"/>
        <v>0.35166666666666668</v>
      </c>
      <c r="U2577">
        <v>43700.17627314815</v>
      </c>
      <c r="W2577" t="s">
        <v>39</v>
      </c>
    </row>
    <row r="2578" spans="1:23">
      <c r="A2578" t="s">
        <v>7329</v>
      </c>
      <c r="B2578" t="s">
        <v>162</v>
      </c>
      <c r="C2578" t="s">
        <v>1494</v>
      </c>
      <c r="D2578" t="s">
        <v>30</v>
      </c>
      <c r="E2578">
        <v>31</v>
      </c>
      <c r="F2578" s="3">
        <v>1620240795589</v>
      </c>
      <c r="G2578" t="s">
        <v>44</v>
      </c>
      <c r="H2578" t="s">
        <v>152</v>
      </c>
      <c r="I2578" t="s">
        <v>7330</v>
      </c>
      <c r="J2578" s="3">
        <v>923149997749</v>
      </c>
      <c r="K2578" t="s">
        <v>34</v>
      </c>
      <c r="L2578" t="s">
        <v>54</v>
      </c>
      <c r="M2578" t="s">
        <v>48</v>
      </c>
      <c r="N2578" t="s">
        <v>37</v>
      </c>
      <c r="O2578" t="s">
        <v>121</v>
      </c>
      <c r="P2578">
        <v>67</v>
      </c>
      <c r="Q2578">
        <f t="shared" si="80"/>
        <v>0.44666666666666666</v>
      </c>
      <c r="R2578" t="str">
        <f>VLOOKUP(I2578,[1]AllTestsScores!$A$1:$C$1012,2,0)</f>
        <v>3</v>
      </c>
      <c r="S2578" t="str">
        <f>VLOOKUP(I2578,[1]AllTestsScores!$A$1:$C$1012,3,0)</f>
        <v>8%</v>
      </c>
      <c r="T2578">
        <f t="shared" si="81"/>
        <v>0.26333333333333331</v>
      </c>
      <c r="U2578">
        <v>43701.808310185188</v>
      </c>
      <c r="W2578" t="s">
        <v>56</v>
      </c>
    </row>
    <row r="2579" spans="1:23">
      <c r="A2579" t="s">
        <v>7331</v>
      </c>
      <c r="B2579" t="s">
        <v>28</v>
      </c>
      <c r="C2579" t="s">
        <v>398</v>
      </c>
      <c r="D2579" t="s">
        <v>30</v>
      </c>
      <c r="E2579">
        <v>27</v>
      </c>
      <c r="F2579" s="3">
        <v>1540198687871</v>
      </c>
      <c r="G2579" t="s">
        <v>88</v>
      </c>
      <c r="H2579" t="s">
        <v>91</v>
      </c>
      <c r="I2579" t="s">
        <v>7332</v>
      </c>
      <c r="J2579" s="3">
        <v>923329461930</v>
      </c>
      <c r="K2579" t="s">
        <v>34</v>
      </c>
      <c r="L2579" t="s">
        <v>54</v>
      </c>
      <c r="M2579" t="s">
        <v>48</v>
      </c>
      <c r="N2579" t="s">
        <v>37</v>
      </c>
      <c r="O2579" t="s">
        <v>38</v>
      </c>
      <c r="P2579">
        <v>87</v>
      </c>
      <c r="Q2579">
        <f t="shared" si="80"/>
        <v>0.57999999999999996</v>
      </c>
      <c r="T2579">
        <f t="shared" si="81"/>
        <v>0.28999999999999998</v>
      </c>
      <c r="U2579">
        <v>43713.765625</v>
      </c>
    </row>
    <row r="2580" spans="1:23">
      <c r="A2580" t="s">
        <v>7333</v>
      </c>
      <c r="B2580" t="s">
        <v>7334</v>
      </c>
      <c r="C2580" t="s">
        <v>2222</v>
      </c>
      <c r="D2580" t="s">
        <v>30</v>
      </c>
      <c r="E2580">
        <v>23</v>
      </c>
      <c r="F2580" s="3">
        <v>1730171624858</v>
      </c>
      <c r="G2580" t="s">
        <v>31</v>
      </c>
      <c r="H2580" t="s">
        <v>38</v>
      </c>
      <c r="I2580" t="s">
        <v>7335</v>
      </c>
      <c r="J2580" s="3">
        <v>923150090600</v>
      </c>
      <c r="K2580" t="s">
        <v>34</v>
      </c>
      <c r="L2580" t="s">
        <v>35</v>
      </c>
      <c r="M2580" t="s">
        <v>48</v>
      </c>
      <c r="N2580" t="s">
        <v>37</v>
      </c>
      <c r="O2580" t="s">
        <v>38</v>
      </c>
      <c r="P2580">
        <v>81</v>
      </c>
      <c r="Q2580">
        <f t="shared" si="80"/>
        <v>0.54</v>
      </c>
      <c r="R2580" t="str">
        <f>VLOOKUP(I2580,Sheet7!$A$1:$C$747,2,0)</f>
        <v>31</v>
      </c>
      <c r="S2580" t="str">
        <f>VLOOKUP(I2580,Sheet7!$A$1:$C$747,3,0)</f>
        <v>78%</v>
      </c>
      <c r="T2580">
        <f t="shared" si="81"/>
        <v>0.66</v>
      </c>
      <c r="U2580">
        <v>43698.736597222225</v>
      </c>
      <c r="W2580" t="s">
        <v>56</v>
      </c>
    </row>
    <row r="2581" spans="1:23">
      <c r="A2581" t="s">
        <v>7336</v>
      </c>
      <c r="B2581" t="s">
        <v>7337</v>
      </c>
      <c r="C2581" t="s">
        <v>103</v>
      </c>
      <c r="D2581" t="s">
        <v>30</v>
      </c>
      <c r="E2581">
        <v>22</v>
      </c>
      <c r="F2581" s="3">
        <v>1730169584677</v>
      </c>
      <c r="G2581" t="s">
        <v>88</v>
      </c>
      <c r="H2581" t="s">
        <v>32</v>
      </c>
      <c r="I2581" t="s">
        <v>7338</v>
      </c>
      <c r="J2581" s="3">
        <v>923339274813</v>
      </c>
      <c r="K2581" t="s">
        <v>34</v>
      </c>
      <c r="L2581" t="s">
        <v>54</v>
      </c>
      <c r="M2581" t="s">
        <v>48</v>
      </c>
      <c r="N2581" t="s">
        <v>37</v>
      </c>
      <c r="O2581" t="s">
        <v>38</v>
      </c>
      <c r="P2581">
        <v>87</v>
      </c>
      <c r="Q2581">
        <f t="shared" si="80"/>
        <v>0.57999999999999996</v>
      </c>
      <c r="T2581">
        <f t="shared" si="81"/>
        <v>0.28999999999999998</v>
      </c>
      <c r="U2581">
        <v>43699.87395833333</v>
      </c>
      <c r="W2581" t="s">
        <v>75</v>
      </c>
    </row>
    <row r="2582" spans="1:23">
      <c r="A2582" t="s">
        <v>7339</v>
      </c>
      <c r="B2582" t="s">
        <v>2143</v>
      </c>
      <c r="C2582" t="s">
        <v>72</v>
      </c>
      <c r="D2582" t="s">
        <v>30</v>
      </c>
      <c r="E2582">
        <v>23</v>
      </c>
      <c r="F2582" s="3">
        <v>1730198095293</v>
      </c>
      <c r="G2582" t="s">
        <v>31</v>
      </c>
      <c r="H2582" t="s">
        <v>38</v>
      </c>
      <c r="I2582" t="s">
        <v>7340</v>
      </c>
      <c r="J2582" s="3">
        <v>923150151149</v>
      </c>
      <c r="K2582" t="s">
        <v>34</v>
      </c>
      <c r="L2582" t="s">
        <v>54</v>
      </c>
      <c r="M2582" t="s">
        <v>55</v>
      </c>
      <c r="N2582" t="s">
        <v>49</v>
      </c>
      <c r="O2582" t="s">
        <v>38</v>
      </c>
      <c r="P2582">
        <v>76</v>
      </c>
      <c r="Q2582">
        <f t="shared" si="80"/>
        <v>0.50666666666666671</v>
      </c>
      <c r="T2582">
        <f t="shared" si="81"/>
        <v>0.25333333333333335</v>
      </c>
      <c r="U2582">
        <v>43708.135578703703</v>
      </c>
      <c r="W2582" t="s">
        <v>145</v>
      </c>
    </row>
    <row r="2583" spans="1:23">
      <c r="A2583" t="s">
        <v>7341</v>
      </c>
      <c r="B2583" t="s">
        <v>7342</v>
      </c>
      <c r="C2583" t="s">
        <v>7343</v>
      </c>
      <c r="D2583" t="s">
        <v>30</v>
      </c>
      <c r="E2583">
        <v>22</v>
      </c>
      <c r="F2583" s="3">
        <v>1420222075507</v>
      </c>
      <c r="G2583" t="s">
        <v>44</v>
      </c>
      <c r="H2583" t="s">
        <v>107</v>
      </c>
      <c r="I2583" t="s">
        <v>7344</v>
      </c>
      <c r="J2583" s="3">
        <v>923150195952</v>
      </c>
      <c r="K2583" t="s">
        <v>34</v>
      </c>
      <c r="L2583" t="s">
        <v>54</v>
      </c>
      <c r="M2583" t="s">
        <v>48</v>
      </c>
      <c r="O2583" t="s">
        <v>38</v>
      </c>
      <c r="P2583">
        <v>68</v>
      </c>
      <c r="Q2583">
        <f t="shared" si="80"/>
        <v>0.45333333333333331</v>
      </c>
      <c r="T2583">
        <f t="shared" si="81"/>
        <v>0.22666666666666666</v>
      </c>
      <c r="U2583">
        <v>43711.370682870373</v>
      </c>
      <c r="W2583" t="s">
        <v>75</v>
      </c>
    </row>
    <row r="2584" spans="1:23">
      <c r="A2584" t="s">
        <v>7345</v>
      </c>
      <c r="B2584" t="s">
        <v>1632</v>
      </c>
      <c r="C2584" t="s">
        <v>7346</v>
      </c>
      <c r="D2584" t="s">
        <v>30</v>
      </c>
      <c r="E2584">
        <v>20</v>
      </c>
      <c r="F2584" s="3">
        <v>1710166324605</v>
      </c>
      <c r="G2584" t="s">
        <v>44</v>
      </c>
      <c r="H2584" t="s">
        <v>32</v>
      </c>
      <c r="I2584" t="s">
        <v>7347</v>
      </c>
      <c r="J2584" s="3">
        <v>923150870371</v>
      </c>
      <c r="K2584" t="s">
        <v>34</v>
      </c>
      <c r="L2584" t="s">
        <v>54</v>
      </c>
      <c r="M2584" t="s">
        <v>48</v>
      </c>
      <c r="N2584" t="s">
        <v>37</v>
      </c>
      <c r="O2584" t="s">
        <v>38</v>
      </c>
      <c r="P2584">
        <v>59</v>
      </c>
      <c r="Q2584">
        <f t="shared" si="80"/>
        <v>0.39333333333333331</v>
      </c>
      <c r="R2584" t="str">
        <f>VLOOKUP(I2584,[1]AllTestsScores!$A$1:$C$1012,2,0)</f>
        <v>7</v>
      </c>
      <c r="S2584" t="str">
        <f>VLOOKUP(I2584,[1]AllTestsScores!$A$1:$C$1012,3,0)</f>
        <v>18%</v>
      </c>
      <c r="T2584">
        <f t="shared" si="81"/>
        <v>0.28666666666666663</v>
      </c>
      <c r="U2584">
        <v>43708.640335648146</v>
      </c>
      <c r="W2584" t="s">
        <v>56</v>
      </c>
    </row>
    <row r="2585" spans="1:23">
      <c r="A2585" t="s">
        <v>7348</v>
      </c>
      <c r="B2585" t="s">
        <v>719</v>
      </c>
      <c r="C2585" t="s">
        <v>652</v>
      </c>
      <c r="D2585" t="s">
        <v>30</v>
      </c>
      <c r="E2585">
        <v>22</v>
      </c>
      <c r="F2585" s="3">
        <v>1510117299053</v>
      </c>
      <c r="G2585" t="s">
        <v>31</v>
      </c>
      <c r="H2585" t="s">
        <v>188</v>
      </c>
      <c r="I2585" t="s">
        <v>7349</v>
      </c>
      <c r="J2585" s="3">
        <v>923150874788</v>
      </c>
      <c r="K2585" t="s">
        <v>34</v>
      </c>
      <c r="L2585" t="s">
        <v>54</v>
      </c>
      <c r="M2585" t="s">
        <v>48</v>
      </c>
      <c r="O2585" t="s">
        <v>38</v>
      </c>
      <c r="P2585">
        <v>85</v>
      </c>
      <c r="Q2585">
        <f t="shared" si="80"/>
        <v>0.56666666666666665</v>
      </c>
      <c r="T2585">
        <f t="shared" si="81"/>
        <v>0.28333333333333333</v>
      </c>
      <c r="U2585">
        <v>43700.845729166664</v>
      </c>
      <c r="W2585" t="s">
        <v>75</v>
      </c>
    </row>
    <row r="2586" spans="1:23">
      <c r="A2586" t="s">
        <v>7350</v>
      </c>
      <c r="B2586" t="s">
        <v>2090</v>
      </c>
      <c r="C2586" t="s">
        <v>125</v>
      </c>
      <c r="D2586" t="s">
        <v>30</v>
      </c>
      <c r="E2586">
        <v>20</v>
      </c>
      <c r="F2586" s="3">
        <v>1730195460037</v>
      </c>
      <c r="G2586" t="s">
        <v>31</v>
      </c>
      <c r="H2586" t="s">
        <v>38</v>
      </c>
      <c r="I2586" t="s">
        <v>7351</v>
      </c>
      <c r="J2586" s="3">
        <v>923150901790</v>
      </c>
      <c r="K2586" t="s">
        <v>34</v>
      </c>
      <c r="L2586" t="s">
        <v>47</v>
      </c>
      <c r="M2586" t="s">
        <v>48</v>
      </c>
      <c r="O2586" t="s">
        <v>38</v>
      </c>
      <c r="P2586">
        <v>74</v>
      </c>
      <c r="Q2586">
        <f t="shared" si="80"/>
        <v>0.49333333333333335</v>
      </c>
      <c r="R2586" t="str">
        <f>VLOOKUP(I2586,Sheet7!$A$1:$C$747,2,0)</f>
        <v>12</v>
      </c>
      <c r="S2586" t="str">
        <f>VLOOKUP(I2586,Sheet7!$A$1:$C$747,3,0)</f>
        <v>30%</v>
      </c>
      <c r="T2586">
        <f t="shared" si="81"/>
        <v>0.39666666666666667</v>
      </c>
      <c r="U2586">
        <v>43702.432893518519</v>
      </c>
      <c r="W2586" t="s">
        <v>39</v>
      </c>
    </row>
    <row r="2587" spans="1:23">
      <c r="A2587" t="s">
        <v>7352</v>
      </c>
      <c r="B2587" t="s">
        <v>4090</v>
      </c>
      <c r="C2587" t="s">
        <v>7353</v>
      </c>
      <c r="D2587" t="s">
        <v>30</v>
      </c>
      <c r="E2587">
        <v>23</v>
      </c>
      <c r="F2587" s="3">
        <v>1730161657781</v>
      </c>
      <c r="G2587" t="s">
        <v>31</v>
      </c>
      <c r="H2587" t="s">
        <v>38</v>
      </c>
      <c r="I2587" t="s">
        <v>7354</v>
      </c>
      <c r="J2587" s="3">
        <v>923150913639</v>
      </c>
      <c r="K2587" t="s">
        <v>34</v>
      </c>
      <c r="L2587" t="s">
        <v>54</v>
      </c>
      <c r="M2587" t="s">
        <v>55</v>
      </c>
      <c r="O2587" t="s">
        <v>38</v>
      </c>
      <c r="P2587">
        <v>94</v>
      </c>
      <c r="Q2587">
        <f t="shared" si="80"/>
        <v>0.62666666666666671</v>
      </c>
      <c r="R2587" t="str">
        <f>VLOOKUP(I2587,Sheet7!$A$1:$C$747,2,0)</f>
        <v>18</v>
      </c>
      <c r="S2587" t="str">
        <f>VLOOKUP(I2587,Sheet7!$A$1:$C$747,3,0)</f>
        <v>45%</v>
      </c>
      <c r="T2587">
        <f t="shared" si="81"/>
        <v>0.53833333333333333</v>
      </c>
      <c r="U2587">
        <v>43698.822094907409</v>
      </c>
      <c r="W2587" t="s">
        <v>56</v>
      </c>
    </row>
    <row r="2588" spans="1:23">
      <c r="A2588" t="s">
        <v>7355</v>
      </c>
      <c r="B2588" t="s">
        <v>1415</v>
      </c>
      <c r="C2588" t="s">
        <v>7356</v>
      </c>
      <c r="D2588" t="s">
        <v>30</v>
      </c>
      <c r="E2588">
        <v>22</v>
      </c>
      <c r="F2588" s="3">
        <v>1540265617365</v>
      </c>
      <c r="G2588" t="s">
        <v>44</v>
      </c>
      <c r="H2588" t="s">
        <v>91</v>
      </c>
      <c r="I2588" t="s">
        <v>7357</v>
      </c>
      <c r="J2588" s="3">
        <v>923150957915</v>
      </c>
      <c r="K2588" t="s">
        <v>34</v>
      </c>
      <c r="L2588" t="s">
        <v>54</v>
      </c>
      <c r="M2588" t="s">
        <v>55</v>
      </c>
      <c r="O2588" t="s">
        <v>38</v>
      </c>
      <c r="P2588">
        <v>50</v>
      </c>
      <c r="Q2588">
        <f t="shared" si="80"/>
        <v>0.33333333333333331</v>
      </c>
      <c r="T2588">
        <f t="shared" si="81"/>
        <v>0.16666666666666666</v>
      </c>
      <c r="U2588">
        <v>43702.646747685183</v>
      </c>
      <c r="W2588" t="s">
        <v>75</v>
      </c>
    </row>
    <row r="2589" spans="1:23">
      <c r="A2589" t="s">
        <v>7358</v>
      </c>
      <c r="B2589" t="s">
        <v>162</v>
      </c>
      <c r="C2589" t="s">
        <v>904</v>
      </c>
      <c r="D2589" t="s">
        <v>30</v>
      </c>
      <c r="E2589">
        <v>25</v>
      </c>
      <c r="F2589" s="3">
        <v>1710105502671</v>
      </c>
      <c r="G2589" t="s">
        <v>31</v>
      </c>
      <c r="H2589" t="s">
        <v>32</v>
      </c>
      <c r="I2589" t="s">
        <v>7359</v>
      </c>
      <c r="J2589" s="3">
        <v>923151207374</v>
      </c>
      <c r="K2589" t="s">
        <v>34</v>
      </c>
      <c r="L2589" t="s">
        <v>54</v>
      </c>
      <c r="M2589" t="s">
        <v>55</v>
      </c>
      <c r="N2589" t="s">
        <v>37</v>
      </c>
      <c r="O2589" t="s">
        <v>121</v>
      </c>
      <c r="P2589">
        <v>105</v>
      </c>
      <c r="Q2589">
        <f t="shared" si="80"/>
        <v>0.7</v>
      </c>
      <c r="R2589" t="str">
        <f>VLOOKUP(I2589,Sheet7!$A$1:$C$747,2,0)</f>
        <v>33</v>
      </c>
      <c r="S2589" t="str">
        <f>VLOOKUP(I2589,Sheet7!$A$1:$C$747,3,0)</f>
        <v>83%</v>
      </c>
      <c r="T2589">
        <f t="shared" si="81"/>
        <v>0.7649999999999999</v>
      </c>
      <c r="U2589">
        <v>43711.747615740744</v>
      </c>
      <c r="W2589" t="s">
        <v>56</v>
      </c>
    </row>
    <row r="2590" spans="1:23">
      <c r="A2590" t="s">
        <v>7360</v>
      </c>
      <c r="B2590" t="s">
        <v>7361</v>
      </c>
      <c r="C2590" t="s">
        <v>413</v>
      </c>
      <c r="D2590" t="s">
        <v>30</v>
      </c>
      <c r="E2590">
        <v>24</v>
      </c>
      <c r="F2590" s="3">
        <v>1730121106295</v>
      </c>
      <c r="G2590" t="s">
        <v>31</v>
      </c>
      <c r="H2590" t="s">
        <v>38</v>
      </c>
      <c r="I2590" t="s">
        <v>7362</v>
      </c>
      <c r="J2590" s="3">
        <v>923151253956</v>
      </c>
      <c r="K2590" t="s">
        <v>34</v>
      </c>
      <c r="L2590" t="s">
        <v>35</v>
      </c>
      <c r="M2590" t="s">
        <v>36</v>
      </c>
      <c r="N2590" t="s">
        <v>37</v>
      </c>
      <c r="O2590" t="s">
        <v>38</v>
      </c>
      <c r="P2590">
        <v>69</v>
      </c>
      <c r="Q2590">
        <f t="shared" si="80"/>
        <v>0.46</v>
      </c>
      <c r="R2590" t="str">
        <f>VLOOKUP(I2590,Sheet7!$A$1:$C$747,2,0)</f>
        <v>37</v>
      </c>
      <c r="S2590" t="str">
        <f>VLOOKUP(I2590,Sheet7!$A$1:$C$747,3,0)</f>
        <v>93%</v>
      </c>
      <c r="T2590">
        <f t="shared" si="81"/>
        <v>0.69500000000000006</v>
      </c>
      <c r="U2590">
        <v>43703.331990740742</v>
      </c>
      <c r="W2590" t="s">
        <v>39</v>
      </c>
    </row>
    <row r="2591" spans="1:23">
      <c r="A2591" t="s">
        <v>7363</v>
      </c>
      <c r="B2591" t="s">
        <v>7364</v>
      </c>
      <c r="C2591" t="s">
        <v>72</v>
      </c>
      <c r="D2591" t="s">
        <v>30</v>
      </c>
      <c r="E2591">
        <v>26</v>
      </c>
      <c r="F2591" s="3">
        <v>1730133943935</v>
      </c>
      <c r="G2591" t="s">
        <v>31</v>
      </c>
      <c r="H2591" t="s">
        <v>38</v>
      </c>
      <c r="I2591" t="s">
        <v>7365</v>
      </c>
      <c r="J2591" s="3">
        <v>923151257829</v>
      </c>
      <c r="K2591" t="s">
        <v>34</v>
      </c>
      <c r="L2591" t="s">
        <v>54</v>
      </c>
      <c r="M2591" t="s">
        <v>48</v>
      </c>
      <c r="N2591" t="s">
        <v>49</v>
      </c>
      <c r="O2591" t="s">
        <v>38</v>
      </c>
      <c r="P2591">
        <v>107</v>
      </c>
      <c r="Q2591">
        <f t="shared" si="80"/>
        <v>0.71333333333333337</v>
      </c>
      <c r="R2591" t="str">
        <f>VLOOKUP(I2591,Sheet7!$A$1:$C$747,2,0)</f>
        <v>32</v>
      </c>
      <c r="S2591" t="str">
        <f>VLOOKUP(I2591,Sheet7!$A$1:$C$747,3,0)</f>
        <v>80%</v>
      </c>
      <c r="T2591">
        <f t="shared" si="81"/>
        <v>0.75666666666666671</v>
      </c>
      <c r="U2591">
        <v>43707.637499999997</v>
      </c>
      <c r="W2591" t="s">
        <v>134</v>
      </c>
    </row>
    <row r="2592" spans="1:23">
      <c r="A2592" t="s">
        <v>7366</v>
      </c>
      <c r="B2592" t="s">
        <v>162</v>
      </c>
      <c r="C2592" t="s">
        <v>7367</v>
      </c>
      <c r="D2592" t="s">
        <v>30</v>
      </c>
      <c r="E2592">
        <v>18</v>
      </c>
      <c r="F2592" s="3">
        <v>1730101772801</v>
      </c>
      <c r="G2592" t="s">
        <v>44</v>
      </c>
      <c r="H2592" t="s">
        <v>38</v>
      </c>
      <c r="I2592" t="s">
        <v>7368</v>
      </c>
      <c r="J2592" s="3">
        <v>923151276762</v>
      </c>
      <c r="K2592" t="s">
        <v>34</v>
      </c>
      <c r="L2592" t="s">
        <v>47</v>
      </c>
      <c r="M2592" t="s">
        <v>48</v>
      </c>
      <c r="O2592" t="s">
        <v>38</v>
      </c>
      <c r="P2592">
        <v>19</v>
      </c>
      <c r="Q2592">
        <f t="shared" si="80"/>
        <v>0.12666666666666668</v>
      </c>
      <c r="R2592" t="str">
        <f>VLOOKUP(I2592,[1]AllTestsScores!$A$1:$C$1012,2,0)</f>
        <v>16</v>
      </c>
      <c r="S2592" t="str">
        <f>VLOOKUP(I2592,[1]AllTestsScores!$A$1:$C$1012,3,0)</f>
        <v>40%</v>
      </c>
      <c r="T2592">
        <f t="shared" si="81"/>
        <v>0.26333333333333336</v>
      </c>
      <c r="U2592">
        <v>43702.265127314815</v>
      </c>
      <c r="W2592" t="s">
        <v>39</v>
      </c>
    </row>
    <row r="2593" spans="1:24">
      <c r="A2593" t="s">
        <v>7369</v>
      </c>
      <c r="B2593" t="s">
        <v>162</v>
      </c>
      <c r="C2593" t="s">
        <v>1390</v>
      </c>
      <c r="D2593" t="s">
        <v>30</v>
      </c>
      <c r="E2593">
        <v>19</v>
      </c>
      <c r="F2593" s="3">
        <v>1330253724583</v>
      </c>
      <c r="G2593" t="s">
        <v>88</v>
      </c>
      <c r="H2593" t="s">
        <v>211</v>
      </c>
      <c r="I2593" t="s">
        <v>7370</v>
      </c>
      <c r="J2593" s="3">
        <v>923151501346</v>
      </c>
      <c r="K2593" t="s">
        <v>34</v>
      </c>
      <c r="L2593" t="s">
        <v>54</v>
      </c>
      <c r="M2593" t="s">
        <v>55</v>
      </c>
      <c r="O2593" t="s">
        <v>211</v>
      </c>
      <c r="P2593">
        <v>67</v>
      </c>
      <c r="Q2593">
        <f t="shared" si="80"/>
        <v>0.44666666666666666</v>
      </c>
      <c r="R2593" t="str">
        <f>VLOOKUP(I2593,'[2]All Tests Results'!$A$1:$C$979,2,0)</f>
        <v>35</v>
      </c>
      <c r="S2593" t="str">
        <f>VLOOKUP(I2593,'[2]All Tests Results'!$A$1:$C$979,3,0)</f>
        <v>50%</v>
      </c>
      <c r="T2593">
        <f t="shared" si="81"/>
        <v>0.47333333333333333</v>
      </c>
      <c r="U2593">
        <v>43698.718287037038</v>
      </c>
      <c r="W2593" t="s">
        <v>56</v>
      </c>
    </row>
    <row r="2594" spans="1:24">
      <c r="A2594" t="s">
        <v>7371</v>
      </c>
      <c r="B2594" t="s">
        <v>7372</v>
      </c>
      <c r="C2594" t="s">
        <v>187</v>
      </c>
      <c r="D2594" t="s">
        <v>30</v>
      </c>
      <c r="E2594">
        <v>29</v>
      </c>
      <c r="F2594" s="3">
        <v>1430228139089</v>
      </c>
      <c r="G2594" t="s">
        <v>31</v>
      </c>
      <c r="H2594" t="s">
        <v>109</v>
      </c>
      <c r="I2594" t="s">
        <v>7373</v>
      </c>
      <c r="J2594" s="3">
        <v>923151531115</v>
      </c>
      <c r="K2594" t="s">
        <v>34</v>
      </c>
      <c r="L2594" t="s">
        <v>54</v>
      </c>
      <c r="M2594" t="s">
        <v>48</v>
      </c>
      <c r="O2594" t="s">
        <v>109</v>
      </c>
      <c r="P2594">
        <v>95</v>
      </c>
      <c r="Q2594">
        <f t="shared" si="80"/>
        <v>0.6333333333333333</v>
      </c>
      <c r="R2594" t="str">
        <f>VLOOKUP(I2594,Sheet7!$A$1:$C$747,2,0)</f>
        <v>15</v>
      </c>
      <c r="S2594" t="str">
        <f>VLOOKUP(I2594,Sheet7!$A$1:$C$747,3,0)</f>
        <v>38%</v>
      </c>
      <c r="T2594">
        <f t="shared" si="81"/>
        <v>0.5066666666666666</v>
      </c>
      <c r="U2594">
        <v>43701.431030092594</v>
      </c>
      <c r="W2594" t="s">
        <v>56</v>
      </c>
    </row>
    <row r="2595" spans="1:24">
      <c r="A2595" t="s">
        <v>7374</v>
      </c>
      <c r="B2595" t="s">
        <v>7375</v>
      </c>
      <c r="C2595" t="s">
        <v>2412</v>
      </c>
      <c r="D2595" t="s">
        <v>30</v>
      </c>
      <c r="E2595">
        <v>26</v>
      </c>
      <c r="F2595" s="3">
        <v>1310108175067</v>
      </c>
      <c r="G2595" t="s">
        <v>31</v>
      </c>
      <c r="H2595" t="s">
        <v>45</v>
      </c>
      <c r="I2595" t="s">
        <v>7376</v>
      </c>
      <c r="J2595" s="3">
        <v>923151582448</v>
      </c>
      <c r="K2595" t="s">
        <v>34</v>
      </c>
      <c r="L2595" t="s">
        <v>54</v>
      </c>
      <c r="M2595" t="s">
        <v>48</v>
      </c>
      <c r="N2595" t="s">
        <v>37</v>
      </c>
      <c r="O2595" t="s">
        <v>45</v>
      </c>
      <c r="P2595">
        <v>100</v>
      </c>
      <c r="Q2595">
        <f t="shared" si="80"/>
        <v>0.66666666666666663</v>
      </c>
      <c r="T2595">
        <f t="shared" si="81"/>
        <v>0.33333333333333331</v>
      </c>
      <c r="U2595">
        <v>43699.26152777778</v>
      </c>
      <c r="W2595" t="s">
        <v>75</v>
      </c>
    </row>
    <row r="2596" spans="1:24">
      <c r="A2596" t="s">
        <v>7377</v>
      </c>
      <c r="B2596" t="s">
        <v>162</v>
      </c>
      <c r="C2596" t="s">
        <v>7378</v>
      </c>
      <c r="D2596" t="s">
        <v>30</v>
      </c>
      <c r="E2596">
        <v>26</v>
      </c>
      <c r="F2596" s="3">
        <v>1730128599309</v>
      </c>
      <c r="G2596" t="s">
        <v>44</v>
      </c>
      <c r="H2596" t="s">
        <v>38</v>
      </c>
      <c r="I2596" t="s">
        <v>7379</v>
      </c>
      <c r="J2596" s="3">
        <v>923151991741</v>
      </c>
      <c r="K2596" t="s">
        <v>34</v>
      </c>
      <c r="L2596" t="s">
        <v>54</v>
      </c>
      <c r="M2596" t="s">
        <v>48</v>
      </c>
      <c r="N2596" t="s">
        <v>49</v>
      </c>
      <c r="O2596" t="s">
        <v>38</v>
      </c>
      <c r="P2596">
        <v>96</v>
      </c>
      <c r="Q2596">
        <f t="shared" si="80"/>
        <v>0.64</v>
      </c>
      <c r="R2596" t="str">
        <f>VLOOKUP(I2596,[1]AllTestsScores!$A$1:$C$1012,2,0)</f>
        <v>16</v>
      </c>
      <c r="S2596" t="str">
        <f>VLOOKUP(I2596,[1]AllTestsScores!$A$1:$C$1012,3,0)</f>
        <v>40%</v>
      </c>
      <c r="T2596">
        <f t="shared" si="81"/>
        <v>0.52</v>
      </c>
      <c r="U2596">
        <v>43711.324548611112</v>
      </c>
      <c r="W2596" t="s">
        <v>56</v>
      </c>
      <c r="X2596" t="s">
        <v>57</v>
      </c>
    </row>
    <row r="2597" spans="1:24">
      <c r="A2597" t="s">
        <v>7380</v>
      </c>
      <c r="B2597" t="s">
        <v>6402</v>
      </c>
      <c r="C2597" t="s">
        <v>2843</v>
      </c>
      <c r="D2597" t="s">
        <v>30</v>
      </c>
      <c r="E2597">
        <v>23</v>
      </c>
      <c r="F2597" s="3">
        <v>1210178828225</v>
      </c>
      <c r="G2597" t="s">
        <v>31</v>
      </c>
      <c r="H2597" t="s">
        <v>336</v>
      </c>
      <c r="I2597" t="s">
        <v>7381</v>
      </c>
      <c r="J2597" s="3">
        <v>923151993454</v>
      </c>
      <c r="K2597" t="s">
        <v>34</v>
      </c>
      <c r="L2597" t="s">
        <v>54</v>
      </c>
      <c r="M2597" t="s">
        <v>55</v>
      </c>
      <c r="N2597" t="s">
        <v>37</v>
      </c>
      <c r="O2597" t="s">
        <v>333</v>
      </c>
      <c r="P2597">
        <v>123</v>
      </c>
      <c r="Q2597">
        <f t="shared" si="80"/>
        <v>0.82</v>
      </c>
      <c r="R2597" t="str">
        <f>VLOOKUP(I2597,Sheet7!$A$1:$C$747,2,0)</f>
        <v>31</v>
      </c>
      <c r="S2597" t="str">
        <f>VLOOKUP(I2597,Sheet7!$A$1:$C$747,3,0)</f>
        <v>78%</v>
      </c>
      <c r="T2597">
        <f t="shared" si="81"/>
        <v>0.8</v>
      </c>
      <c r="U2597">
        <v>43726.711516203701</v>
      </c>
      <c r="W2597" t="s">
        <v>56</v>
      </c>
    </row>
    <row r="2598" spans="1:24">
      <c r="A2598" t="s">
        <v>7382</v>
      </c>
      <c r="B2598" t="s">
        <v>162</v>
      </c>
      <c r="C2598" t="s">
        <v>3396</v>
      </c>
      <c r="D2598" t="s">
        <v>30</v>
      </c>
      <c r="E2598">
        <v>24</v>
      </c>
      <c r="F2598" s="3">
        <v>1620149964779</v>
      </c>
      <c r="G2598" t="s">
        <v>44</v>
      </c>
      <c r="H2598" t="s">
        <v>152</v>
      </c>
      <c r="I2598" t="s">
        <v>7383</v>
      </c>
      <c r="J2598" s="3">
        <v>923151999212</v>
      </c>
      <c r="K2598" t="s">
        <v>34</v>
      </c>
      <c r="L2598" t="s">
        <v>54</v>
      </c>
      <c r="M2598" t="s">
        <v>48</v>
      </c>
      <c r="O2598" t="s">
        <v>38</v>
      </c>
      <c r="P2598">
        <v>74</v>
      </c>
      <c r="Q2598">
        <f t="shared" si="80"/>
        <v>0.49333333333333335</v>
      </c>
      <c r="T2598">
        <f t="shared" si="81"/>
        <v>0.24666666666666667</v>
      </c>
      <c r="U2598">
        <v>43705.615486111114</v>
      </c>
      <c r="W2598" t="s">
        <v>145</v>
      </c>
    </row>
    <row r="2599" spans="1:24">
      <c r="A2599" t="s">
        <v>7384</v>
      </c>
      <c r="B2599" t="s">
        <v>389</v>
      </c>
      <c r="C2599" t="s">
        <v>1080</v>
      </c>
      <c r="D2599" t="s">
        <v>30</v>
      </c>
      <c r="E2599">
        <v>24</v>
      </c>
      <c r="F2599" s="3">
        <v>1330213623507</v>
      </c>
      <c r="G2599" t="s">
        <v>88</v>
      </c>
      <c r="H2599" t="s">
        <v>211</v>
      </c>
      <c r="I2599" t="s">
        <v>7385</v>
      </c>
      <c r="J2599" s="3">
        <v>923152112273</v>
      </c>
      <c r="K2599" t="s">
        <v>34</v>
      </c>
      <c r="L2599" t="s">
        <v>54</v>
      </c>
      <c r="M2599" t="s">
        <v>48</v>
      </c>
      <c r="N2599" t="s">
        <v>49</v>
      </c>
      <c r="O2599" t="s">
        <v>45</v>
      </c>
      <c r="P2599">
        <v>82</v>
      </c>
      <c r="Q2599">
        <f t="shared" si="80"/>
        <v>0.54666666666666663</v>
      </c>
      <c r="R2599" t="str">
        <f>VLOOKUP(I2599,'[2]All Tests Results'!$A$1:$C$979,2,0)</f>
        <v>36</v>
      </c>
      <c r="S2599" t="str">
        <f>VLOOKUP(I2599,'[2]All Tests Results'!$A$1:$C$979,3,0)</f>
        <v>51%</v>
      </c>
      <c r="T2599">
        <f t="shared" si="81"/>
        <v>0.52833333333333332</v>
      </c>
      <c r="U2599">
        <v>43698.783819444441</v>
      </c>
      <c r="W2599" t="s">
        <v>56</v>
      </c>
    </row>
    <row r="2600" spans="1:24">
      <c r="A2600" t="s">
        <v>7386</v>
      </c>
      <c r="B2600" t="s">
        <v>7387</v>
      </c>
      <c r="C2600" t="s">
        <v>7388</v>
      </c>
      <c r="D2600" t="s">
        <v>30</v>
      </c>
      <c r="E2600">
        <v>21</v>
      </c>
      <c r="F2600" s="3">
        <v>3740694391277</v>
      </c>
      <c r="G2600" t="s">
        <v>88</v>
      </c>
      <c r="H2600" t="s">
        <v>211</v>
      </c>
      <c r="I2600" t="s">
        <v>7389</v>
      </c>
      <c r="J2600" s="3">
        <v>923152172817</v>
      </c>
      <c r="K2600" t="s">
        <v>34</v>
      </c>
      <c r="L2600" t="s">
        <v>54</v>
      </c>
      <c r="M2600" t="s">
        <v>55</v>
      </c>
      <c r="O2600" t="s">
        <v>211</v>
      </c>
      <c r="P2600">
        <v>75</v>
      </c>
      <c r="Q2600">
        <f t="shared" si="80"/>
        <v>0.5</v>
      </c>
      <c r="T2600">
        <f t="shared" si="81"/>
        <v>0.25</v>
      </c>
      <c r="U2600">
        <v>43698.756990740738</v>
      </c>
      <c r="W2600" t="s">
        <v>75</v>
      </c>
    </row>
    <row r="2601" spans="1:24">
      <c r="A2601" t="s">
        <v>7390</v>
      </c>
      <c r="B2601" t="s">
        <v>398</v>
      </c>
      <c r="C2601" t="s">
        <v>140</v>
      </c>
      <c r="D2601" t="s">
        <v>30</v>
      </c>
      <c r="E2601">
        <v>24</v>
      </c>
      <c r="F2601" s="3">
        <v>4200043110633</v>
      </c>
      <c r="G2601" t="s">
        <v>88</v>
      </c>
      <c r="H2601" t="s">
        <v>152</v>
      </c>
      <c r="I2601" t="s">
        <v>7391</v>
      </c>
      <c r="J2601" s="3">
        <v>923152181008</v>
      </c>
      <c r="K2601" t="s">
        <v>34</v>
      </c>
      <c r="L2601" t="s">
        <v>54</v>
      </c>
      <c r="M2601" t="s">
        <v>55</v>
      </c>
      <c r="O2601" t="s">
        <v>211</v>
      </c>
      <c r="P2601">
        <v>69</v>
      </c>
      <c r="Q2601">
        <f t="shared" si="80"/>
        <v>0.46</v>
      </c>
      <c r="R2601" t="str">
        <f>VLOOKUP(I2601,'[2]All Tests Results'!$A$1:$C$979,2,0)</f>
        <v>38</v>
      </c>
      <c r="S2601" t="str">
        <f>VLOOKUP(I2601,'[2]All Tests Results'!$A$1:$C$979,3,0)</f>
        <v>54%</v>
      </c>
      <c r="T2601">
        <f t="shared" si="81"/>
        <v>0.5</v>
      </c>
      <c r="U2601">
        <v>43725.588923611111</v>
      </c>
      <c r="W2601" t="s">
        <v>56</v>
      </c>
    </row>
    <row r="2602" spans="1:24">
      <c r="A2602" t="s">
        <v>7392</v>
      </c>
      <c r="B2602" t="s">
        <v>173</v>
      </c>
      <c r="C2602" t="s">
        <v>174</v>
      </c>
      <c r="D2602" t="s">
        <v>30</v>
      </c>
      <c r="E2602">
        <v>27</v>
      </c>
      <c r="F2602" s="3">
        <v>1540202879319</v>
      </c>
      <c r="G2602" t="s">
        <v>88</v>
      </c>
      <c r="H2602" t="s">
        <v>91</v>
      </c>
      <c r="I2602" t="s">
        <v>7393</v>
      </c>
      <c r="J2602" s="3">
        <v>923429019698</v>
      </c>
      <c r="K2602" t="s">
        <v>34</v>
      </c>
      <c r="L2602" t="s">
        <v>54</v>
      </c>
      <c r="M2602" t="s">
        <v>48</v>
      </c>
      <c r="N2602" t="s">
        <v>49</v>
      </c>
      <c r="O2602" t="s">
        <v>38</v>
      </c>
      <c r="P2602">
        <v>87</v>
      </c>
      <c r="Q2602">
        <f t="shared" si="80"/>
        <v>0.57999999999999996</v>
      </c>
      <c r="T2602">
        <f t="shared" si="81"/>
        <v>0.28999999999999998</v>
      </c>
      <c r="U2602">
        <v>43698.341134259259</v>
      </c>
      <c r="W2602" t="s">
        <v>145</v>
      </c>
    </row>
    <row r="2603" spans="1:24">
      <c r="A2603" t="s">
        <v>7394</v>
      </c>
      <c r="B2603" t="s">
        <v>7395</v>
      </c>
      <c r="C2603" t="s">
        <v>483</v>
      </c>
      <c r="D2603" t="s">
        <v>30</v>
      </c>
      <c r="E2603">
        <v>24</v>
      </c>
      <c r="F2603" s="3">
        <v>1610180338487</v>
      </c>
      <c r="G2603" t="s">
        <v>88</v>
      </c>
      <c r="H2603" t="s">
        <v>121</v>
      </c>
      <c r="I2603" t="s">
        <v>7396</v>
      </c>
      <c r="J2603" s="3">
        <v>923339195994</v>
      </c>
      <c r="K2603" t="s">
        <v>34</v>
      </c>
      <c r="L2603" t="s">
        <v>35</v>
      </c>
      <c r="M2603" t="s">
        <v>55</v>
      </c>
      <c r="N2603" t="s">
        <v>37</v>
      </c>
      <c r="O2603" t="s">
        <v>121</v>
      </c>
      <c r="P2603">
        <v>66</v>
      </c>
      <c r="Q2603">
        <f t="shared" si="80"/>
        <v>0.44</v>
      </c>
      <c r="R2603" t="str">
        <f>VLOOKUP(I2603,'[2]All Tests Results'!$A$1:$C$979,2,0)</f>
        <v>25</v>
      </c>
      <c r="S2603" t="str">
        <f>VLOOKUP(I2603,'[2]All Tests Results'!$A$1:$C$979,3,0)</f>
        <v>36%</v>
      </c>
      <c r="T2603">
        <f t="shared" si="81"/>
        <v>0.4</v>
      </c>
      <c r="U2603">
        <v>43711.439120370371</v>
      </c>
      <c r="W2603" t="s">
        <v>56</v>
      </c>
    </row>
    <row r="2604" spans="1:24">
      <c r="A2604" t="s">
        <v>7397</v>
      </c>
      <c r="B2604" t="s">
        <v>1182</v>
      </c>
      <c r="C2604" t="s">
        <v>1419</v>
      </c>
      <c r="D2604" t="s">
        <v>30</v>
      </c>
      <c r="E2604">
        <v>22</v>
      </c>
      <c r="F2604" s="3">
        <v>3710178123611</v>
      </c>
      <c r="G2604" t="s">
        <v>88</v>
      </c>
      <c r="H2604" t="s">
        <v>45</v>
      </c>
      <c r="I2604" t="s">
        <v>7398</v>
      </c>
      <c r="J2604" s="3">
        <v>923152900555</v>
      </c>
      <c r="K2604" t="s">
        <v>34</v>
      </c>
      <c r="L2604" t="s">
        <v>54</v>
      </c>
      <c r="M2604" t="s">
        <v>55</v>
      </c>
      <c r="O2604" t="s">
        <v>45</v>
      </c>
      <c r="P2604">
        <v>61</v>
      </c>
      <c r="Q2604">
        <f t="shared" si="80"/>
        <v>0.40666666666666668</v>
      </c>
      <c r="T2604">
        <f t="shared" si="81"/>
        <v>0.20333333333333334</v>
      </c>
      <c r="U2604">
        <v>43699.860868055555</v>
      </c>
      <c r="W2604" t="s">
        <v>145</v>
      </c>
    </row>
    <row r="2605" spans="1:24">
      <c r="A2605" t="s">
        <v>7399</v>
      </c>
      <c r="B2605" t="s">
        <v>7400</v>
      </c>
      <c r="C2605" t="s">
        <v>7401</v>
      </c>
      <c r="D2605" t="s">
        <v>30</v>
      </c>
      <c r="E2605">
        <v>23</v>
      </c>
      <c r="F2605" s="3">
        <v>1560170471661</v>
      </c>
      <c r="G2605" t="s">
        <v>88</v>
      </c>
      <c r="H2605" t="s">
        <v>73</v>
      </c>
      <c r="I2605" t="s">
        <v>7402</v>
      </c>
      <c r="J2605" s="3">
        <v>3452484695</v>
      </c>
      <c r="K2605" t="s">
        <v>34</v>
      </c>
      <c r="L2605" t="s">
        <v>54</v>
      </c>
      <c r="M2605" t="s">
        <v>48</v>
      </c>
      <c r="O2605" t="s">
        <v>38</v>
      </c>
      <c r="P2605">
        <v>73</v>
      </c>
      <c r="Q2605">
        <f t="shared" si="80"/>
        <v>0.48666666666666669</v>
      </c>
      <c r="R2605" t="str">
        <f>VLOOKUP(I2605,'[2]All Tests Results'!$A$1:$C$979,2,0)</f>
        <v>6</v>
      </c>
      <c r="S2605" t="str">
        <f>VLOOKUP(I2605,'[2]All Tests Results'!$A$1:$C$979,3,0)</f>
        <v>9%</v>
      </c>
      <c r="T2605">
        <f t="shared" si="81"/>
        <v>0.28833333333333333</v>
      </c>
      <c r="U2605">
        <v>43726.715648148151</v>
      </c>
      <c r="W2605" t="s">
        <v>56</v>
      </c>
    </row>
    <row r="2606" spans="1:24">
      <c r="A2606" t="s">
        <v>7403</v>
      </c>
      <c r="B2606" t="s">
        <v>7404</v>
      </c>
      <c r="C2606" t="s">
        <v>7145</v>
      </c>
      <c r="D2606" t="s">
        <v>30</v>
      </c>
      <c r="E2606">
        <v>25</v>
      </c>
      <c r="F2606" s="3">
        <v>1710162647045</v>
      </c>
      <c r="G2606" t="s">
        <v>88</v>
      </c>
      <c r="H2606" t="s">
        <v>32</v>
      </c>
      <c r="I2606" t="s">
        <v>7405</v>
      </c>
      <c r="J2606" s="3">
        <v>923138181713</v>
      </c>
      <c r="K2606" t="s">
        <v>34</v>
      </c>
      <c r="L2606" t="s">
        <v>54</v>
      </c>
      <c r="M2606" t="s">
        <v>55</v>
      </c>
      <c r="N2606" t="s">
        <v>49</v>
      </c>
      <c r="O2606" t="s">
        <v>38</v>
      </c>
      <c r="P2606">
        <v>67</v>
      </c>
      <c r="Q2606">
        <f t="shared" si="80"/>
        <v>0.44666666666666666</v>
      </c>
      <c r="R2606" t="str">
        <f>VLOOKUP(I2606,'[2]All Tests Results'!$A$1:$C$979,2,0)</f>
        <v>9</v>
      </c>
      <c r="S2606" t="str">
        <f>VLOOKUP(I2606,'[2]All Tests Results'!$A$1:$C$979,3,0)</f>
        <v>13%</v>
      </c>
      <c r="T2606">
        <f t="shared" si="81"/>
        <v>0.28833333333333333</v>
      </c>
      <c r="U2606">
        <v>43713.143564814818</v>
      </c>
      <c r="W2606" t="s">
        <v>56</v>
      </c>
    </row>
    <row r="2607" spans="1:24">
      <c r="A2607" t="s">
        <v>7406</v>
      </c>
      <c r="B2607" t="s">
        <v>7407</v>
      </c>
      <c r="C2607" t="s">
        <v>2075</v>
      </c>
      <c r="D2607" t="s">
        <v>30</v>
      </c>
      <c r="E2607">
        <v>22</v>
      </c>
      <c r="F2607" s="3">
        <v>1330246637501</v>
      </c>
      <c r="G2607" t="s">
        <v>88</v>
      </c>
      <c r="H2607" t="s">
        <v>211</v>
      </c>
      <c r="I2607" t="s">
        <v>7408</v>
      </c>
      <c r="J2607" s="3">
        <v>923153381440</v>
      </c>
      <c r="K2607" t="s">
        <v>34</v>
      </c>
      <c r="L2607" t="s">
        <v>54</v>
      </c>
      <c r="M2607" t="s">
        <v>48</v>
      </c>
      <c r="N2607" t="s">
        <v>37</v>
      </c>
      <c r="O2607" t="s">
        <v>211</v>
      </c>
      <c r="P2607">
        <v>70</v>
      </c>
      <c r="Q2607">
        <f t="shared" si="80"/>
        <v>0.46666666666666667</v>
      </c>
      <c r="R2607" t="str">
        <f>VLOOKUP(I2607,'[2]All Tests Results'!$A$1:$C$979,2,0)</f>
        <v>30</v>
      </c>
      <c r="S2607" t="str">
        <f>VLOOKUP(I2607,'[2]All Tests Results'!$A$1:$C$979,3,0)</f>
        <v>43%</v>
      </c>
      <c r="T2607">
        <f t="shared" si="81"/>
        <v>0.44833333333333336</v>
      </c>
      <c r="U2607">
        <v>43718.777141203704</v>
      </c>
      <c r="W2607" t="s">
        <v>134</v>
      </c>
    </row>
    <row r="2608" spans="1:24">
      <c r="A2608" t="s">
        <v>7409</v>
      </c>
      <c r="B2608" t="s">
        <v>4392</v>
      </c>
      <c r="C2608" t="s">
        <v>210</v>
      </c>
      <c r="D2608" t="s">
        <v>30</v>
      </c>
      <c r="E2608">
        <v>25</v>
      </c>
      <c r="F2608" s="3">
        <v>3710113683837</v>
      </c>
      <c r="G2608" t="s">
        <v>31</v>
      </c>
      <c r="H2608" t="s">
        <v>109</v>
      </c>
      <c r="I2608" t="s">
        <v>7410</v>
      </c>
      <c r="J2608" s="3">
        <v>923153445951</v>
      </c>
      <c r="K2608" t="s">
        <v>34</v>
      </c>
      <c r="L2608" t="s">
        <v>54</v>
      </c>
      <c r="M2608" t="s">
        <v>48</v>
      </c>
      <c r="N2608" t="s">
        <v>37</v>
      </c>
      <c r="O2608" t="s">
        <v>45</v>
      </c>
      <c r="P2608">
        <v>98</v>
      </c>
      <c r="Q2608">
        <f t="shared" si="80"/>
        <v>0.65333333333333332</v>
      </c>
      <c r="R2608" t="str">
        <f>VLOOKUP(I2608,Sheet7!$A$1:$C$747,2,0)</f>
        <v>19</v>
      </c>
      <c r="S2608" t="str">
        <f>VLOOKUP(I2608,Sheet7!$A$1:$C$747,3,0)</f>
        <v>48%</v>
      </c>
      <c r="T2608">
        <f t="shared" si="81"/>
        <v>0.56666666666666665</v>
      </c>
      <c r="U2608">
        <v>43701.484467592592</v>
      </c>
      <c r="W2608" t="s">
        <v>56</v>
      </c>
    </row>
    <row r="2609" spans="1:23">
      <c r="A2609" t="s">
        <v>7411</v>
      </c>
      <c r="B2609" t="s">
        <v>7089</v>
      </c>
      <c r="C2609" t="s">
        <v>98</v>
      </c>
      <c r="D2609" t="s">
        <v>30</v>
      </c>
      <c r="E2609">
        <v>25</v>
      </c>
      <c r="F2609" s="3">
        <v>1610159138425</v>
      </c>
      <c r="G2609" t="s">
        <v>44</v>
      </c>
      <c r="H2609" t="s">
        <v>121</v>
      </c>
      <c r="I2609" t="s">
        <v>7412</v>
      </c>
      <c r="J2609" s="3">
        <v>923153707071</v>
      </c>
      <c r="K2609" t="s">
        <v>34</v>
      </c>
      <c r="L2609" t="s">
        <v>35</v>
      </c>
      <c r="M2609" t="s">
        <v>55</v>
      </c>
      <c r="N2609" t="s">
        <v>37</v>
      </c>
      <c r="O2609" t="s">
        <v>38</v>
      </c>
      <c r="P2609">
        <v>55</v>
      </c>
      <c r="Q2609">
        <f t="shared" si="80"/>
        <v>0.36666666666666664</v>
      </c>
      <c r="R2609" t="str">
        <f>VLOOKUP(I2609,[1]AllTestsScores!$A$1:$C$1012,2,0)</f>
        <v>10</v>
      </c>
      <c r="S2609" t="str">
        <f>VLOOKUP(I2609,[1]AllTestsScores!$A$1:$C$1012,3,0)</f>
        <v>25%</v>
      </c>
      <c r="T2609">
        <f t="shared" si="81"/>
        <v>0.30833333333333335</v>
      </c>
      <c r="U2609">
        <v>43698.801620370374</v>
      </c>
      <c r="W2609" t="s">
        <v>134</v>
      </c>
    </row>
    <row r="2610" spans="1:23">
      <c r="A2610" t="s">
        <v>7413</v>
      </c>
      <c r="B2610" t="s">
        <v>1915</v>
      </c>
      <c r="C2610" t="s">
        <v>161</v>
      </c>
      <c r="D2610" t="s">
        <v>30</v>
      </c>
      <c r="E2610">
        <v>25</v>
      </c>
      <c r="F2610" s="3">
        <v>1610131571777</v>
      </c>
      <c r="G2610" t="s">
        <v>44</v>
      </c>
      <c r="H2610" t="s">
        <v>121</v>
      </c>
      <c r="I2610" t="s">
        <v>7414</v>
      </c>
      <c r="J2610" s="3">
        <v>923153885185</v>
      </c>
      <c r="K2610" t="s">
        <v>34</v>
      </c>
      <c r="L2610" t="s">
        <v>54</v>
      </c>
      <c r="M2610" t="s">
        <v>55</v>
      </c>
      <c r="N2610" t="s">
        <v>37</v>
      </c>
      <c r="O2610" t="s">
        <v>121</v>
      </c>
      <c r="P2610">
        <v>85</v>
      </c>
      <c r="Q2610">
        <f t="shared" si="80"/>
        <v>0.56666666666666665</v>
      </c>
      <c r="R2610" t="str">
        <f>VLOOKUP(I2610,[1]AllTestsScores!$A$1:$C$1012,2,0)</f>
        <v>12</v>
      </c>
      <c r="S2610" t="str">
        <f>VLOOKUP(I2610,[1]AllTestsScores!$A$1:$C$1012,3,0)</f>
        <v>30%</v>
      </c>
      <c r="T2610">
        <f t="shared" si="81"/>
        <v>0.43333333333333335</v>
      </c>
      <c r="U2610">
        <v>43699.271967592591</v>
      </c>
      <c r="W2610" t="s">
        <v>134</v>
      </c>
    </row>
    <row r="2611" spans="1:23">
      <c r="A2611" t="s">
        <v>7415</v>
      </c>
      <c r="B2611" t="s">
        <v>7416</v>
      </c>
      <c r="C2611" t="s">
        <v>187</v>
      </c>
      <c r="D2611" t="s">
        <v>30</v>
      </c>
      <c r="E2611">
        <v>24</v>
      </c>
      <c r="F2611" s="3">
        <v>1620157983109</v>
      </c>
      <c r="G2611" t="s">
        <v>88</v>
      </c>
      <c r="H2611" t="s">
        <v>152</v>
      </c>
      <c r="I2611" t="s">
        <v>7417</v>
      </c>
      <c r="J2611" s="3">
        <v>923154142006</v>
      </c>
      <c r="K2611" t="s">
        <v>34</v>
      </c>
      <c r="L2611" t="s">
        <v>47</v>
      </c>
      <c r="M2611" t="s">
        <v>36</v>
      </c>
      <c r="N2611" t="s">
        <v>37</v>
      </c>
      <c r="O2611" t="s">
        <v>45</v>
      </c>
      <c r="P2611">
        <v>23</v>
      </c>
      <c r="Q2611">
        <f t="shared" si="80"/>
        <v>0.15333333333333332</v>
      </c>
      <c r="T2611">
        <f t="shared" si="81"/>
        <v>7.6666666666666661E-2</v>
      </c>
      <c r="U2611">
        <v>43703.512002314812</v>
      </c>
      <c r="W2611" t="s">
        <v>39</v>
      </c>
    </row>
    <row r="2612" spans="1:23">
      <c r="A2612" t="s">
        <v>7418</v>
      </c>
      <c r="B2612" t="s">
        <v>6077</v>
      </c>
      <c r="C2612" t="s">
        <v>103</v>
      </c>
      <c r="D2612" t="s">
        <v>30</v>
      </c>
      <c r="E2612">
        <v>25</v>
      </c>
      <c r="F2612" s="3">
        <v>1530244609465</v>
      </c>
      <c r="G2612" t="s">
        <v>31</v>
      </c>
      <c r="H2612" t="s">
        <v>99</v>
      </c>
      <c r="I2612" t="s">
        <v>7419</v>
      </c>
      <c r="J2612" s="3">
        <v>923154870575</v>
      </c>
      <c r="K2612" t="s">
        <v>34</v>
      </c>
      <c r="L2612" t="s">
        <v>54</v>
      </c>
      <c r="M2612" t="s">
        <v>55</v>
      </c>
      <c r="N2612" t="s">
        <v>49</v>
      </c>
      <c r="O2612" t="s">
        <v>91</v>
      </c>
      <c r="P2612">
        <v>110</v>
      </c>
      <c r="Q2612">
        <f t="shared" si="80"/>
        <v>0.73333333333333328</v>
      </c>
      <c r="R2612" t="str">
        <f>VLOOKUP(I2612,Sheet7!$A$1:$C$747,2,0)</f>
        <v>36</v>
      </c>
      <c r="S2612" t="str">
        <f>VLOOKUP(I2612,Sheet7!$A$1:$C$747,3,0)</f>
        <v>90%</v>
      </c>
      <c r="T2612">
        <f t="shared" si="81"/>
        <v>0.81666666666666665</v>
      </c>
      <c r="U2612">
        <v>43718.773217592592</v>
      </c>
      <c r="W2612" t="s">
        <v>134</v>
      </c>
    </row>
    <row r="2613" spans="1:23">
      <c r="A2613" t="s">
        <v>7420</v>
      </c>
      <c r="B2613" t="s">
        <v>7421</v>
      </c>
      <c r="C2613" t="s">
        <v>444</v>
      </c>
      <c r="D2613" t="s">
        <v>30</v>
      </c>
      <c r="E2613">
        <v>23</v>
      </c>
      <c r="F2613" s="3">
        <v>1720110874047</v>
      </c>
      <c r="G2613" t="s">
        <v>44</v>
      </c>
      <c r="H2613" t="s">
        <v>79</v>
      </c>
      <c r="I2613" t="s">
        <v>7422</v>
      </c>
      <c r="J2613" s="3">
        <v>923154979025</v>
      </c>
      <c r="K2613" t="s">
        <v>69</v>
      </c>
      <c r="L2613" t="s">
        <v>47</v>
      </c>
      <c r="M2613" t="s">
        <v>55</v>
      </c>
      <c r="N2613" t="s">
        <v>49</v>
      </c>
      <c r="O2613" t="s">
        <v>121</v>
      </c>
      <c r="P2613">
        <v>23</v>
      </c>
      <c r="Q2613">
        <f t="shared" si="80"/>
        <v>0.15333333333333332</v>
      </c>
      <c r="R2613" t="str">
        <f>VLOOKUP(I2613,[1]AllTestsScores!$A$1:$C$1012,2,0)</f>
        <v>12</v>
      </c>
      <c r="S2613" t="str">
        <f>VLOOKUP(I2613,[1]AllTestsScores!$A$1:$C$1012,3,0)</f>
        <v>30%</v>
      </c>
      <c r="T2613">
        <f t="shared" si="81"/>
        <v>0.22666666666666666</v>
      </c>
      <c r="U2613">
        <v>43700.359918981485</v>
      </c>
      <c r="W2613" t="s">
        <v>39</v>
      </c>
    </row>
    <row r="2614" spans="1:23">
      <c r="A2614" t="s">
        <v>7423</v>
      </c>
      <c r="B2614" t="s">
        <v>206</v>
      </c>
      <c r="C2614" t="s">
        <v>4510</v>
      </c>
      <c r="D2614" t="s">
        <v>30</v>
      </c>
      <c r="E2614">
        <v>25</v>
      </c>
      <c r="F2614" s="3">
        <v>1310181111521</v>
      </c>
      <c r="G2614" t="s">
        <v>88</v>
      </c>
      <c r="H2614" t="s">
        <v>45</v>
      </c>
      <c r="I2614" t="s">
        <v>7424</v>
      </c>
      <c r="J2614" s="3">
        <v>923155035353</v>
      </c>
      <c r="K2614" t="s">
        <v>34</v>
      </c>
      <c r="L2614" t="s">
        <v>47</v>
      </c>
      <c r="M2614" t="s">
        <v>55</v>
      </c>
      <c r="N2614" t="s">
        <v>49</v>
      </c>
      <c r="O2614" t="s">
        <v>45</v>
      </c>
      <c r="P2614">
        <v>77</v>
      </c>
      <c r="Q2614">
        <f t="shared" si="80"/>
        <v>0.51333333333333331</v>
      </c>
      <c r="R2614" t="str">
        <f>VLOOKUP(I2614,'[2]All Tests Results'!$A$1:$C$979,2,0)</f>
        <v>0</v>
      </c>
      <c r="S2614" t="str">
        <f>VLOOKUP(I2614,'[2]All Tests Results'!$A$1:$C$979,3,0)</f>
        <v>0%</v>
      </c>
      <c r="T2614">
        <f t="shared" si="81"/>
        <v>0.25666666666666665</v>
      </c>
      <c r="U2614">
        <v>43698.77548611111</v>
      </c>
      <c r="W2614" t="s">
        <v>39</v>
      </c>
    </row>
    <row r="2615" spans="1:23">
      <c r="A2615" t="s">
        <v>7425</v>
      </c>
      <c r="B2615" t="s">
        <v>7426</v>
      </c>
      <c r="C2615" t="s">
        <v>1604</v>
      </c>
      <c r="D2615" t="s">
        <v>30</v>
      </c>
      <c r="E2615">
        <v>22</v>
      </c>
      <c r="F2615" s="3">
        <v>1310183334451</v>
      </c>
      <c r="G2615" t="s">
        <v>31</v>
      </c>
      <c r="H2615" t="s">
        <v>45</v>
      </c>
      <c r="I2615" t="s">
        <v>7427</v>
      </c>
      <c r="J2615" s="3">
        <v>923155055607</v>
      </c>
      <c r="K2615" t="s">
        <v>34</v>
      </c>
      <c r="L2615" t="s">
        <v>35</v>
      </c>
      <c r="M2615" t="s">
        <v>36</v>
      </c>
      <c r="N2615" t="s">
        <v>37</v>
      </c>
      <c r="O2615" t="s">
        <v>45</v>
      </c>
      <c r="P2615">
        <v>116</v>
      </c>
      <c r="Q2615">
        <f t="shared" si="80"/>
        <v>0.77333333333333332</v>
      </c>
      <c r="R2615" t="str">
        <f>VLOOKUP(I2615,Sheet7!$A$1:$C$747,2,0)</f>
        <v>30</v>
      </c>
      <c r="S2615" t="str">
        <f>VLOOKUP(I2615,Sheet7!$A$1:$C$747,3,0)</f>
        <v>75%</v>
      </c>
      <c r="T2615">
        <f t="shared" si="81"/>
        <v>0.76166666666666671</v>
      </c>
      <c r="U2615">
        <v>43699.342858796299</v>
      </c>
      <c r="W2615" t="s">
        <v>39</v>
      </c>
    </row>
    <row r="2616" spans="1:23">
      <c r="A2616" t="s">
        <v>7428</v>
      </c>
      <c r="B2616" t="s">
        <v>7429</v>
      </c>
      <c r="C2616" t="s">
        <v>98</v>
      </c>
      <c r="D2616" t="s">
        <v>30</v>
      </c>
      <c r="E2616">
        <v>20</v>
      </c>
      <c r="F2616" s="3">
        <v>6110165428017</v>
      </c>
      <c r="G2616" t="s">
        <v>31</v>
      </c>
      <c r="H2616" t="s">
        <v>121</v>
      </c>
      <c r="I2616" t="s">
        <v>7430</v>
      </c>
      <c r="J2616" s="3">
        <v>923155151018</v>
      </c>
      <c r="K2616" t="s">
        <v>34</v>
      </c>
      <c r="L2616" t="s">
        <v>54</v>
      </c>
      <c r="M2616" t="s">
        <v>48</v>
      </c>
      <c r="N2616" t="s">
        <v>37</v>
      </c>
      <c r="O2616" t="s">
        <v>121</v>
      </c>
      <c r="P2616">
        <v>135</v>
      </c>
      <c r="Q2616">
        <f t="shared" si="80"/>
        <v>0.9</v>
      </c>
      <c r="T2616">
        <f t="shared" si="81"/>
        <v>0.45</v>
      </c>
      <c r="U2616">
        <v>43724.390949074077</v>
      </c>
      <c r="W2616" t="s">
        <v>75</v>
      </c>
    </row>
    <row r="2617" spans="1:23">
      <c r="A2617" t="s">
        <v>7431</v>
      </c>
      <c r="B2617" t="s">
        <v>7432</v>
      </c>
      <c r="C2617" t="s">
        <v>187</v>
      </c>
      <c r="D2617" t="s">
        <v>30</v>
      </c>
      <c r="E2617">
        <v>23</v>
      </c>
      <c r="F2617" s="3">
        <v>1710187453043</v>
      </c>
      <c r="G2617" t="s">
        <v>44</v>
      </c>
      <c r="H2617" t="s">
        <v>32</v>
      </c>
      <c r="I2617" t="s">
        <v>7433</v>
      </c>
      <c r="J2617" s="3">
        <v>923155151801</v>
      </c>
      <c r="K2617" t="s">
        <v>34</v>
      </c>
      <c r="L2617" t="s">
        <v>54</v>
      </c>
      <c r="M2617" t="s">
        <v>55</v>
      </c>
      <c r="N2617" t="s">
        <v>49</v>
      </c>
      <c r="O2617" t="s">
        <v>38</v>
      </c>
      <c r="P2617">
        <v>59</v>
      </c>
      <c r="Q2617">
        <f t="shared" si="80"/>
        <v>0.39333333333333331</v>
      </c>
      <c r="T2617">
        <f t="shared" si="81"/>
        <v>0.19666666666666666</v>
      </c>
      <c r="U2617">
        <v>43699.44740740741</v>
      </c>
      <c r="W2617" t="s">
        <v>145</v>
      </c>
    </row>
    <row r="2618" spans="1:23">
      <c r="A2618" t="s">
        <v>7434</v>
      </c>
      <c r="B2618" t="s">
        <v>210</v>
      </c>
      <c r="C2618" t="s">
        <v>129</v>
      </c>
      <c r="D2618" t="s">
        <v>30</v>
      </c>
      <c r="E2618">
        <v>23</v>
      </c>
      <c r="F2618" s="3">
        <v>1730142252205</v>
      </c>
      <c r="G2618" t="s">
        <v>44</v>
      </c>
      <c r="H2618" t="s">
        <v>38</v>
      </c>
      <c r="I2618" t="s">
        <v>7435</v>
      </c>
      <c r="J2618" s="3">
        <v>923155191310</v>
      </c>
      <c r="K2618" t="s">
        <v>34</v>
      </c>
      <c r="L2618" t="s">
        <v>54</v>
      </c>
      <c r="M2618" t="s">
        <v>55</v>
      </c>
      <c r="N2618" t="s">
        <v>37</v>
      </c>
      <c r="O2618" t="s">
        <v>38</v>
      </c>
      <c r="P2618">
        <v>70</v>
      </c>
      <c r="Q2618">
        <f t="shared" si="80"/>
        <v>0.46666666666666667</v>
      </c>
      <c r="R2618" t="str">
        <f>VLOOKUP(I2618,[1]AllTestsScores!$A$1:$C$1012,2,0)</f>
        <v>17</v>
      </c>
      <c r="S2618" t="str">
        <f>VLOOKUP(I2618,[1]AllTestsScores!$A$1:$C$1012,3,0)</f>
        <v>43%</v>
      </c>
      <c r="T2618">
        <f t="shared" si="81"/>
        <v>0.44833333333333336</v>
      </c>
      <c r="U2618">
        <v>43719.648842592593</v>
      </c>
      <c r="W2618" t="s">
        <v>134</v>
      </c>
    </row>
    <row r="2619" spans="1:23">
      <c r="A2619" t="s">
        <v>7436</v>
      </c>
      <c r="B2619" t="s">
        <v>1179</v>
      </c>
      <c r="C2619" t="s">
        <v>98</v>
      </c>
      <c r="D2619" t="s">
        <v>30</v>
      </c>
      <c r="E2619">
        <v>23</v>
      </c>
      <c r="F2619" s="3">
        <v>1430133693793</v>
      </c>
      <c r="G2619" t="s">
        <v>88</v>
      </c>
      <c r="H2619" t="s">
        <v>109</v>
      </c>
      <c r="I2619" t="s">
        <v>7437</v>
      </c>
      <c r="J2619" s="3">
        <v>3339839067</v>
      </c>
      <c r="K2619" t="s">
        <v>34</v>
      </c>
      <c r="L2619" t="s">
        <v>54</v>
      </c>
      <c r="M2619" t="s">
        <v>55</v>
      </c>
      <c r="N2619" t="s">
        <v>37</v>
      </c>
      <c r="O2619" t="s">
        <v>38</v>
      </c>
      <c r="P2619">
        <v>86</v>
      </c>
      <c r="Q2619">
        <f t="shared" si="80"/>
        <v>0.57333333333333336</v>
      </c>
      <c r="T2619">
        <f t="shared" si="81"/>
        <v>0.28666666666666668</v>
      </c>
      <c r="U2619">
        <v>43705.205520833333</v>
      </c>
      <c r="W2619" t="s">
        <v>75</v>
      </c>
    </row>
    <row r="2620" spans="1:23">
      <c r="A2620" t="s">
        <v>7438</v>
      </c>
      <c r="B2620" t="s">
        <v>7439</v>
      </c>
      <c r="C2620" t="s">
        <v>2745</v>
      </c>
      <c r="D2620" t="s">
        <v>30</v>
      </c>
      <c r="E2620">
        <v>23</v>
      </c>
      <c r="F2620" s="3">
        <v>1310196143655</v>
      </c>
      <c r="G2620" t="s">
        <v>88</v>
      </c>
      <c r="H2620" t="s">
        <v>94</v>
      </c>
      <c r="I2620" t="s">
        <v>7440</v>
      </c>
      <c r="J2620" s="3">
        <v>923155362828</v>
      </c>
      <c r="K2620" t="s">
        <v>34</v>
      </c>
      <c r="L2620" t="s">
        <v>35</v>
      </c>
      <c r="M2620" t="s">
        <v>36</v>
      </c>
      <c r="N2620" t="s">
        <v>37</v>
      </c>
      <c r="O2620" t="s">
        <v>45</v>
      </c>
      <c r="P2620">
        <v>40</v>
      </c>
      <c r="Q2620">
        <f t="shared" si="80"/>
        <v>0.26666666666666666</v>
      </c>
      <c r="T2620">
        <f t="shared" si="81"/>
        <v>0.13333333333333333</v>
      </c>
      <c r="U2620">
        <v>43701.91207175926</v>
      </c>
      <c r="W2620" t="s">
        <v>39</v>
      </c>
    </row>
    <row r="2621" spans="1:23">
      <c r="A2621" t="s">
        <v>7441</v>
      </c>
      <c r="B2621" t="s">
        <v>1610</v>
      </c>
      <c r="C2621" t="s">
        <v>6724</v>
      </c>
      <c r="D2621" t="s">
        <v>30</v>
      </c>
      <c r="E2621">
        <v>27</v>
      </c>
      <c r="F2621" s="3">
        <v>1730173152209</v>
      </c>
      <c r="G2621" t="s">
        <v>88</v>
      </c>
      <c r="H2621" t="s">
        <v>89</v>
      </c>
      <c r="I2621" t="s">
        <v>7442</v>
      </c>
      <c r="J2621" s="3">
        <v>923005083306</v>
      </c>
      <c r="K2621" t="s">
        <v>34</v>
      </c>
      <c r="L2621" t="s">
        <v>54</v>
      </c>
      <c r="M2621" t="s">
        <v>55</v>
      </c>
      <c r="N2621" t="s">
        <v>37</v>
      </c>
      <c r="O2621" t="s">
        <v>38</v>
      </c>
      <c r="P2621">
        <v>86</v>
      </c>
      <c r="Q2621">
        <f t="shared" si="80"/>
        <v>0.57333333333333336</v>
      </c>
      <c r="T2621">
        <f t="shared" si="81"/>
        <v>0.28666666666666668</v>
      </c>
      <c r="U2621">
        <v>43700.286539351851</v>
      </c>
      <c r="W2621" t="s">
        <v>75</v>
      </c>
    </row>
    <row r="2622" spans="1:23">
      <c r="A2622" t="s">
        <v>7443</v>
      </c>
      <c r="B2622" t="s">
        <v>162</v>
      </c>
      <c r="C2622" t="s">
        <v>1185</v>
      </c>
      <c r="D2622" t="s">
        <v>30</v>
      </c>
      <c r="E2622">
        <v>32</v>
      </c>
      <c r="F2622" s="3">
        <v>1310155916317</v>
      </c>
      <c r="G2622" t="s">
        <v>88</v>
      </c>
      <c r="H2622" t="s">
        <v>45</v>
      </c>
      <c r="I2622" t="s">
        <v>7444</v>
      </c>
      <c r="J2622" s="3">
        <v>923155453712</v>
      </c>
      <c r="K2622" t="s">
        <v>34</v>
      </c>
      <c r="L2622" t="s">
        <v>54</v>
      </c>
      <c r="M2622" t="s">
        <v>55</v>
      </c>
      <c r="N2622" t="s">
        <v>49</v>
      </c>
      <c r="O2622" t="s">
        <v>45</v>
      </c>
      <c r="P2622">
        <v>62</v>
      </c>
      <c r="Q2622">
        <f t="shared" si="80"/>
        <v>0.41333333333333333</v>
      </c>
      <c r="R2622" t="str">
        <f>VLOOKUP(I2622,'[2]All Tests Results'!$A$1:$C$979,2,0)</f>
        <v>25</v>
      </c>
      <c r="S2622" t="str">
        <f>VLOOKUP(I2622,'[2]All Tests Results'!$A$1:$C$979,3,0)</f>
        <v>36%</v>
      </c>
      <c r="T2622">
        <f t="shared" si="81"/>
        <v>0.38666666666666666</v>
      </c>
      <c r="U2622">
        <v>43706.625243055554</v>
      </c>
      <c r="W2622" t="s">
        <v>56</v>
      </c>
    </row>
    <row r="2623" spans="1:23">
      <c r="A2623" t="s">
        <v>7445</v>
      </c>
      <c r="B2623" t="s">
        <v>7446</v>
      </c>
      <c r="C2623" t="s">
        <v>7447</v>
      </c>
      <c r="D2623" t="s">
        <v>30</v>
      </c>
      <c r="E2623">
        <v>27</v>
      </c>
      <c r="F2623" s="3">
        <v>1310105404701</v>
      </c>
      <c r="G2623" t="s">
        <v>44</v>
      </c>
      <c r="H2623" t="s">
        <v>45</v>
      </c>
      <c r="I2623" t="s">
        <v>7448</v>
      </c>
      <c r="J2623" s="3">
        <v>923155500085</v>
      </c>
      <c r="K2623" t="s">
        <v>34</v>
      </c>
      <c r="L2623" t="s">
        <v>54</v>
      </c>
      <c r="M2623" t="s">
        <v>48</v>
      </c>
      <c r="N2623" t="s">
        <v>49</v>
      </c>
      <c r="O2623" t="s">
        <v>45</v>
      </c>
      <c r="P2623">
        <v>89</v>
      </c>
      <c r="Q2623">
        <f t="shared" si="80"/>
        <v>0.59333333333333338</v>
      </c>
      <c r="R2623" t="str">
        <f>VLOOKUP(I2623,[1]AllTestsScores!$A$1:$C$1012,2,0)</f>
        <v>9</v>
      </c>
      <c r="S2623" t="str">
        <f>VLOOKUP(I2623,[1]AllTestsScores!$A$1:$C$1012,3,0)</f>
        <v>23%</v>
      </c>
      <c r="T2623">
        <f t="shared" si="81"/>
        <v>0.41166666666666668</v>
      </c>
      <c r="U2623">
        <v>43702.296550925923</v>
      </c>
      <c r="W2623" t="s">
        <v>134</v>
      </c>
    </row>
    <row r="2624" spans="1:23">
      <c r="A2624" t="s">
        <v>7449</v>
      </c>
      <c r="B2624" t="s">
        <v>6562</v>
      </c>
      <c r="C2624" t="s">
        <v>1553</v>
      </c>
      <c r="D2624" t="s">
        <v>30</v>
      </c>
      <c r="E2624">
        <v>26</v>
      </c>
      <c r="F2624" s="3">
        <v>1720189495867</v>
      </c>
      <c r="G2624" t="s">
        <v>44</v>
      </c>
      <c r="H2624" t="s">
        <v>79</v>
      </c>
      <c r="I2624" t="s">
        <v>7450</v>
      </c>
      <c r="J2624" s="3">
        <v>923155513682</v>
      </c>
      <c r="K2624" t="s">
        <v>34</v>
      </c>
      <c r="L2624" t="s">
        <v>54</v>
      </c>
      <c r="M2624" t="s">
        <v>48</v>
      </c>
      <c r="N2624" t="s">
        <v>37</v>
      </c>
      <c r="O2624" t="s">
        <v>38</v>
      </c>
      <c r="P2624">
        <v>67</v>
      </c>
      <c r="Q2624">
        <f t="shared" si="80"/>
        <v>0.44666666666666666</v>
      </c>
      <c r="R2624" t="str">
        <f>VLOOKUP(I2624,[1]AllTestsScores!$A$1:$C$1012,2,0)</f>
        <v>4</v>
      </c>
      <c r="S2624" t="str">
        <f>VLOOKUP(I2624,[1]AllTestsScores!$A$1:$C$1012,3,0)</f>
        <v>10%</v>
      </c>
      <c r="T2624">
        <f t="shared" si="81"/>
        <v>0.27333333333333332</v>
      </c>
      <c r="U2624">
        <v>43708.180289351854</v>
      </c>
      <c r="W2624" t="s">
        <v>134</v>
      </c>
    </row>
    <row r="2625" spans="1:24">
      <c r="A2625" t="s">
        <v>7451</v>
      </c>
      <c r="B2625" t="s">
        <v>2887</v>
      </c>
      <c r="C2625" t="s">
        <v>7452</v>
      </c>
      <c r="D2625" t="s">
        <v>43</v>
      </c>
      <c r="E2625">
        <v>21</v>
      </c>
      <c r="F2625" s="3">
        <v>3740503078133</v>
      </c>
      <c r="G2625" t="s">
        <v>88</v>
      </c>
      <c r="H2625" t="s">
        <v>94</v>
      </c>
      <c r="I2625" t="s">
        <v>7453</v>
      </c>
      <c r="J2625" s="3">
        <v>923155599983</v>
      </c>
      <c r="K2625" t="s">
        <v>34</v>
      </c>
      <c r="L2625" t="s">
        <v>47</v>
      </c>
      <c r="M2625" t="s">
        <v>55</v>
      </c>
      <c r="O2625" t="s">
        <v>45</v>
      </c>
      <c r="P2625">
        <v>54</v>
      </c>
      <c r="Q2625">
        <f t="shared" si="80"/>
        <v>0.36</v>
      </c>
      <c r="T2625">
        <f t="shared" si="81"/>
        <v>0.18</v>
      </c>
      <c r="U2625">
        <v>43725.717060185183</v>
      </c>
      <c r="W2625" t="s">
        <v>39</v>
      </c>
    </row>
    <row r="2626" spans="1:24">
      <c r="A2626" t="s">
        <v>7454</v>
      </c>
      <c r="B2626" t="s">
        <v>7455</v>
      </c>
      <c r="C2626" t="s">
        <v>161</v>
      </c>
      <c r="D2626" t="s">
        <v>30</v>
      </c>
      <c r="E2626">
        <v>24</v>
      </c>
      <c r="F2626" s="3">
        <v>1730153378321</v>
      </c>
      <c r="G2626" t="s">
        <v>44</v>
      </c>
      <c r="H2626" t="s">
        <v>38</v>
      </c>
      <c r="I2626" t="s">
        <v>7456</v>
      </c>
      <c r="J2626" s="3">
        <v>923155678262</v>
      </c>
      <c r="K2626" t="s">
        <v>34</v>
      </c>
      <c r="L2626" t="s">
        <v>54</v>
      </c>
      <c r="M2626" t="s">
        <v>55</v>
      </c>
      <c r="N2626" t="s">
        <v>37</v>
      </c>
      <c r="O2626" t="s">
        <v>38</v>
      </c>
      <c r="P2626">
        <v>77</v>
      </c>
      <c r="Q2626">
        <f t="shared" ref="Q2626:Q2689" si="82">P2626/150</f>
        <v>0.51333333333333331</v>
      </c>
      <c r="R2626" t="str">
        <f>VLOOKUP(I2626,[1]AllTestsScores!$A$1:$C$1012,2,0)</f>
        <v>21</v>
      </c>
      <c r="S2626" t="str">
        <f>VLOOKUP(I2626,[1]AllTestsScores!$A$1:$C$1012,3,0)</f>
        <v>53%</v>
      </c>
      <c r="T2626">
        <f t="shared" ref="T2626:T2689" si="83">(Q2626+S2626)/2</f>
        <v>0.52166666666666672</v>
      </c>
      <c r="U2626">
        <v>43710.781886574077</v>
      </c>
      <c r="W2626" t="s">
        <v>56</v>
      </c>
      <c r="X2626" t="s">
        <v>57</v>
      </c>
    </row>
    <row r="2627" spans="1:24">
      <c r="A2627" t="s">
        <v>7457</v>
      </c>
      <c r="B2627" t="s">
        <v>7458</v>
      </c>
      <c r="C2627" t="s">
        <v>72</v>
      </c>
      <c r="D2627" t="s">
        <v>30</v>
      </c>
      <c r="E2627">
        <v>26</v>
      </c>
      <c r="F2627" s="3">
        <v>450404645317</v>
      </c>
      <c r="G2627" t="s">
        <v>88</v>
      </c>
      <c r="H2627" t="s">
        <v>152</v>
      </c>
      <c r="I2627" t="s">
        <v>7459</v>
      </c>
      <c r="J2627" s="3">
        <v>923053770290</v>
      </c>
      <c r="K2627" t="s">
        <v>34</v>
      </c>
      <c r="L2627" t="s">
        <v>35</v>
      </c>
      <c r="M2627" t="s">
        <v>55</v>
      </c>
      <c r="N2627" t="s">
        <v>49</v>
      </c>
      <c r="O2627" t="s">
        <v>38</v>
      </c>
      <c r="P2627">
        <v>86</v>
      </c>
      <c r="Q2627">
        <f t="shared" si="82"/>
        <v>0.57333333333333336</v>
      </c>
      <c r="T2627">
        <f t="shared" si="83"/>
        <v>0.28666666666666668</v>
      </c>
      <c r="U2627">
        <v>43706.195138888892</v>
      </c>
      <c r="W2627" t="s">
        <v>75</v>
      </c>
    </row>
    <row r="2628" spans="1:24">
      <c r="A2628" t="s">
        <v>7460</v>
      </c>
      <c r="B2628" t="s">
        <v>59</v>
      </c>
      <c r="C2628" t="s">
        <v>268</v>
      </c>
      <c r="D2628" t="s">
        <v>30</v>
      </c>
      <c r="E2628">
        <v>25</v>
      </c>
      <c r="F2628" s="3">
        <v>1610197538445</v>
      </c>
      <c r="G2628" t="s">
        <v>44</v>
      </c>
      <c r="H2628" t="s">
        <v>121</v>
      </c>
      <c r="I2628" t="s">
        <v>7461</v>
      </c>
      <c r="J2628" s="3">
        <v>923155719084</v>
      </c>
      <c r="K2628" t="s">
        <v>34</v>
      </c>
      <c r="L2628" t="s">
        <v>54</v>
      </c>
      <c r="M2628" t="s">
        <v>55</v>
      </c>
      <c r="N2628" t="s">
        <v>37</v>
      </c>
      <c r="O2628" t="s">
        <v>121</v>
      </c>
      <c r="P2628">
        <v>86</v>
      </c>
      <c r="Q2628">
        <f t="shared" si="82"/>
        <v>0.57333333333333336</v>
      </c>
      <c r="T2628">
        <f t="shared" si="83"/>
        <v>0.28666666666666668</v>
      </c>
      <c r="U2628">
        <v>43698.411944444444</v>
      </c>
      <c r="W2628" t="s">
        <v>145</v>
      </c>
    </row>
    <row r="2629" spans="1:24">
      <c r="A2629" t="s">
        <v>7462</v>
      </c>
      <c r="B2629" t="s">
        <v>59</v>
      </c>
      <c r="C2629" t="s">
        <v>360</v>
      </c>
      <c r="D2629" t="s">
        <v>30</v>
      </c>
      <c r="E2629">
        <v>27</v>
      </c>
      <c r="F2629" s="3">
        <v>1570215187411</v>
      </c>
      <c r="G2629" t="s">
        <v>44</v>
      </c>
      <c r="H2629" t="s">
        <v>417</v>
      </c>
      <c r="I2629" t="s">
        <v>7463</v>
      </c>
      <c r="J2629" s="3">
        <v>923155760116</v>
      </c>
      <c r="K2629" t="s">
        <v>34</v>
      </c>
      <c r="L2629" t="s">
        <v>54</v>
      </c>
      <c r="M2629" t="s">
        <v>55</v>
      </c>
      <c r="N2629" t="s">
        <v>37</v>
      </c>
      <c r="O2629" t="s">
        <v>91</v>
      </c>
      <c r="P2629">
        <v>88</v>
      </c>
      <c r="Q2629">
        <f t="shared" si="82"/>
        <v>0.58666666666666667</v>
      </c>
      <c r="T2629">
        <f t="shared" si="83"/>
        <v>0.29333333333333333</v>
      </c>
      <c r="U2629">
        <v>43700.483240740738</v>
      </c>
      <c r="W2629" t="s">
        <v>75</v>
      </c>
    </row>
    <row r="2630" spans="1:24">
      <c r="A2630" t="s">
        <v>7464</v>
      </c>
      <c r="B2630" t="s">
        <v>4270</v>
      </c>
      <c r="C2630" t="s">
        <v>187</v>
      </c>
      <c r="D2630" t="s">
        <v>30</v>
      </c>
      <c r="E2630">
        <v>25</v>
      </c>
      <c r="F2630" s="3">
        <v>9040301918639</v>
      </c>
      <c r="G2630" t="s">
        <v>31</v>
      </c>
      <c r="H2630" t="s">
        <v>38</v>
      </c>
      <c r="I2630" t="s">
        <v>7465</v>
      </c>
      <c r="J2630" s="3">
        <v>923155771961</v>
      </c>
      <c r="K2630" t="s">
        <v>34</v>
      </c>
      <c r="L2630" t="s">
        <v>35</v>
      </c>
      <c r="M2630" t="s">
        <v>48</v>
      </c>
      <c r="N2630" t="s">
        <v>37</v>
      </c>
      <c r="O2630" t="s">
        <v>38</v>
      </c>
      <c r="P2630">
        <v>131</v>
      </c>
      <c r="Q2630">
        <f t="shared" si="82"/>
        <v>0.87333333333333329</v>
      </c>
      <c r="R2630" t="s">
        <v>7466</v>
      </c>
      <c r="S2630" t="s">
        <v>7467</v>
      </c>
      <c r="T2630">
        <f t="shared" si="83"/>
        <v>0.83666666666666667</v>
      </c>
      <c r="U2630">
        <v>43698.749108796299</v>
      </c>
      <c r="W2630" t="s">
        <v>223</v>
      </c>
      <c r="X2630" t="s">
        <v>1333</v>
      </c>
    </row>
    <row r="2631" spans="1:24">
      <c r="A2631" t="s">
        <v>7468</v>
      </c>
      <c r="B2631" t="s">
        <v>496</v>
      </c>
      <c r="C2631" t="s">
        <v>7469</v>
      </c>
      <c r="D2631" t="s">
        <v>30</v>
      </c>
      <c r="E2631">
        <v>21</v>
      </c>
      <c r="F2631" s="3">
        <v>6110126417465</v>
      </c>
      <c r="G2631" t="s">
        <v>88</v>
      </c>
      <c r="H2631" t="s">
        <v>32</v>
      </c>
      <c r="I2631" t="s">
        <v>7470</v>
      </c>
      <c r="J2631" s="3">
        <v>923155802872</v>
      </c>
      <c r="K2631" t="s">
        <v>34</v>
      </c>
      <c r="L2631" t="s">
        <v>54</v>
      </c>
      <c r="M2631" t="s">
        <v>55</v>
      </c>
      <c r="O2631" t="s">
        <v>45</v>
      </c>
      <c r="P2631">
        <v>75</v>
      </c>
      <c r="Q2631">
        <f t="shared" si="82"/>
        <v>0.5</v>
      </c>
      <c r="R2631" t="str">
        <f>VLOOKUP(I2631,'[2]All Tests Results'!$A$1:$C$979,2,0)</f>
        <v>33</v>
      </c>
      <c r="S2631" t="str">
        <f>VLOOKUP(I2631,'[2]All Tests Results'!$A$1:$C$979,3,0)</f>
        <v>47%</v>
      </c>
      <c r="T2631">
        <f t="shared" si="83"/>
        <v>0.48499999999999999</v>
      </c>
      <c r="U2631">
        <v>43699.337187500001</v>
      </c>
      <c r="W2631" t="s">
        <v>56</v>
      </c>
    </row>
    <row r="2632" spans="1:24">
      <c r="A2632" t="s">
        <v>7471</v>
      </c>
      <c r="B2632" t="s">
        <v>1660</v>
      </c>
      <c r="C2632" t="s">
        <v>575</v>
      </c>
      <c r="D2632" t="s">
        <v>30</v>
      </c>
      <c r="E2632">
        <v>23</v>
      </c>
      <c r="F2632" s="3">
        <v>1310136028887</v>
      </c>
      <c r="G2632" t="s">
        <v>31</v>
      </c>
      <c r="H2632" t="s">
        <v>45</v>
      </c>
      <c r="I2632" t="s">
        <v>7472</v>
      </c>
      <c r="J2632" s="3">
        <v>923155837056</v>
      </c>
      <c r="K2632" t="s">
        <v>34</v>
      </c>
      <c r="L2632" t="s">
        <v>54</v>
      </c>
      <c r="M2632" t="s">
        <v>48</v>
      </c>
      <c r="N2632" t="s">
        <v>37</v>
      </c>
      <c r="O2632" t="s">
        <v>45</v>
      </c>
      <c r="P2632">
        <v>122</v>
      </c>
      <c r="Q2632">
        <f t="shared" si="82"/>
        <v>0.81333333333333335</v>
      </c>
      <c r="R2632" t="str">
        <f>VLOOKUP(I2632,Sheet7!$A$1:$C$747,2,0)</f>
        <v>32</v>
      </c>
      <c r="S2632" t="str">
        <f>VLOOKUP(I2632,Sheet7!$A$1:$C$747,3,0)</f>
        <v>80%</v>
      </c>
      <c r="T2632">
        <f t="shared" si="83"/>
        <v>0.80666666666666664</v>
      </c>
      <c r="U2632">
        <v>43711.39775462963</v>
      </c>
      <c r="W2632" t="s">
        <v>56</v>
      </c>
    </row>
    <row r="2633" spans="1:24">
      <c r="A2633" t="s">
        <v>7473</v>
      </c>
      <c r="B2633" t="s">
        <v>7474</v>
      </c>
      <c r="C2633" t="s">
        <v>161</v>
      </c>
      <c r="D2633" t="s">
        <v>30</v>
      </c>
      <c r="E2633">
        <v>26</v>
      </c>
      <c r="F2633" s="3">
        <v>1350333904171</v>
      </c>
      <c r="G2633" t="s">
        <v>88</v>
      </c>
      <c r="H2633" t="s">
        <v>94</v>
      </c>
      <c r="I2633" s="11" t="s">
        <v>7475</v>
      </c>
      <c r="J2633" s="3">
        <v>923155855104</v>
      </c>
      <c r="K2633" t="s">
        <v>34</v>
      </c>
      <c r="L2633" t="s">
        <v>35</v>
      </c>
      <c r="M2633" t="s">
        <v>48</v>
      </c>
      <c r="N2633" t="s">
        <v>37</v>
      </c>
      <c r="O2633" t="s">
        <v>45</v>
      </c>
      <c r="P2633">
        <v>37</v>
      </c>
      <c r="Q2633">
        <f t="shared" si="82"/>
        <v>0.24666666666666667</v>
      </c>
      <c r="R2633" t="str">
        <f>VLOOKUP(I2633,'[2]All Tests Results'!$A$1:$C$979,2,0)</f>
        <v>37</v>
      </c>
      <c r="S2633" t="str">
        <f>VLOOKUP(I2633,'[2]All Tests Results'!$A$1:$C$979,3,0)</f>
        <v>53%</v>
      </c>
      <c r="T2633">
        <f t="shared" si="83"/>
        <v>0.38833333333333336</v>
      </c>
      <c r="U2633">
        <v>43699.616238425922</v>
      </c>
      <c r="W2633" t="s">
        <v>56</v>
      </c>
    </row>
    <row r="2634" spans="1:24">
      <c r="A2634" t="s">
        <v>7476</v>
      </c>
      <c r="B2634" t="s">
        <v>7477</v>
      </c>
      <c r="C2634" t="s">
        <v>454</v>
      </c>
      <c r="D2634" t="s">
        <v>30</v>
      </c>
      <c r="E2634">
        <v>22</v>
      </c>
      <c r="F2634" s="3">
        <v>1310203966295</v>
      </c>
      <c r="G2634" t="s">
        <v>31</v>
      </c>
      <c r="H2634" t="s">
        <v>296</v>
      </c>
      <c r="I2634" t="s">
        <v>7478</v>
      </c>
      <c r="J2634" s="3">
        <v>923155878386</v>
      </c>
      <c r="K2634" t="s">
        <v>34</v>
      </c>
      <c r="L2634" t="s">
        <v>35</v>
      </c>
      <c r="M2634" t="s">
        <v>55</v>
      </c>
      <c r="N2634" t="s">
        <v>37</v>
      </c>
      <c r="O2634" t="s">
        <v>45</v>
      </c>
      <c r="P2634">
        <v>33</v>
      </c>
      <c r="Q2634">
        <f t="shared" si="82"/>
        <v>0.22</v>
      </c>
      <c r="T2634">
        <f t="shared" si="83"/>
        <v>0.11</v>
      </c>
      <c r="U2634">
        <v>43700.265983796293</v>
      </c>
      <c r="W2634" t="s">
        <v>75</v>
      </c>
    </row>
    <row r="2635" spans="1:24">
      <c r="A2635" t="s">
        <v>7479</v>
      </c>
      <c r="B2635" t="s">
        <v>5629</v>
      </c>
      <c r="C2635" t="s">
        <v>7480</v>
      </c>
      <c r="D2635" t="s">
        <v>43</v>
      </c>
      <c r="E2635">
        <v>26</v>
      </c>
      <c r="F2635" s="3">
        <v>1310138800484</v>
      </c>
      <c r="G2635" t="s">
        <v>31</v>
      </c>
      <c r="H2635" t="s">
        <v>45</v>
      </c>
      <c r="I2635" t="s">
        <v>7481</v>
      </c>
      <c r="J2635" s="3">
        <v>923155896331</v>
      </c>
      <c r="K2635" t="s">
        <v>34</v>
      </c>
      <c r="L2635" t="s">
        <v>54</v>
      </c>
      <c r="M2635" t="s">
        <v>48</v>
      </c>
      <c r="N2635" t="s">
        <v>37</v>
      </c>
      <c r="O2635" t="s">
        <v>38</v>
      </c>
      <c r="P2635">
        <v>123</v>
      </c>
      <c r="Q2635">
        <f t="shared" si="82"/>
        <v>0.82</v>
      </c>
      <c r="R2635" t="str">
        <f>VLOOKUP(I2635,Sheet7!$A$1:$C$747,2,0)</f>
        <v>26</v>
      </c>
      <c r="S2635" t="str">
        <f>VLOOKUP(I2635,Sheet7!$A$1:$C$747,3,0)</f>
        <v>65%</v>
      </c>
      <c r="T2635">
        <f t="shared" si="83"/>
        <v>0.73499999999999999</v>
      </c>
      <c r="U2635">
        <v>43718.461574074077</v>
      </c>
      <c r="W2635" t="s">
        <v>56</v>
      </c>
    </row>
    <row r="2636" spans="1:24">
      <c r="A2636" t="s">
        <v>7482</v>
      </c>
      <c r="B2636" t="s">
        <v>7483</v>
      </c>
      <c r="C2636" t="s">
        <v>98</v>
      </c>
      <c r="D2636" t="s">
        <v>30</v>
      </c>
      <c r="E2636">
        <v>26</v>
      </c>
      <c r="F2636" s="3">
        <v>1730164037911</v>
      </c>
      <c r="G2636" t="s">
        <v>31</v>
      </c>
      <c r="H2636" t="s">
        <v>38</v>
      </c>
      <c r="I2636" t="s">
        <v>7484</v>
      </c>
      <c r="J2636" s="3">
        <v>923156160293</v>
      </c>
      <c r="K2636" t="s">
        <v>34</v>
      </c>
      <c r="L2636" t="s">
        <v>54</v>
      </c>
      <c r="M2636" t="s">
        <v>48</v>
      </c>
      <c r="N2636" t="s">
        <v>37</v>
      </c>
      <c r="O2636" t="s">
        <v>38</v>
      </c>
      <c r="P2636">
        <v>118</v>
      </c>
      <c r="Q2636">
        <f t="shared" si="82"/>
        <v>0.78666666666666663</v>
      </c>
      <c r="R2636" t="str">
        <f>VLOOKUP(I2636,Sheet7!$A$1:$C$747,2,0)</f>
        <v>28</v>
      </c>
      <c r="S2636" t="str">
        <f>VLOOKUP(I2636,Sheet7!$A$1:$C$747,3,0)</f>
        <v>70%</v>
      </c>
      <c r="T2636">
        <f t="shared" si="83"/>
        <v>0.74333333333333329</v>
      </c>
      <c r="U2636">
        <v>43701.445104166669</v>
      </c>
      <c r="W2636" t="s">
        <v>56</v>
      </c>
    </row>
    <row r="2637" spans="1:24">
      <c r="A2637" t="s">
        <v>7485</v>
      </c>
      <c r="B2637" t="s">
        <v>7486</v>
      </c>
      <c r="C2637" t="s">
        <v>259</v>
      </c>
      <c r="D2637" t="s">
        <v>30</v>
      </c>
      <c r="E2637">
        <v>21</v>
      </c>
      <c r="F2637" s="3">
        <v>1620233191049</v>
      </c>
      <c r="G2637" t="s">
        <v>31</v>
      </c>
      <c r="H2637" t="s">
        <v>152</v>
      </c>
      <c r="I2637" t="s">
        <v>7487</v>
      </c>
      <c r="J2637" s="3">
        <v>923156260660</v>
      </c>
      <c r="K2637" t="s">
        <v>34</v>
      </c>
      <c r="L2637" t="s">
        <v>54</v>
      </c>
      <c r="M2637" t="s">
        <v>48</v>
      </c>
      <c r="O2637" t="s">
        <v>38</v>
      </c>
      <c r="P2637">
        <v>94</v>
      </c>
      <c r="Q2637">
        <f t="shared" si="82"/>
        <v>0.62666666666666671</v>
      </c>
      <c r="R2637" t="str">
        <f>VLOOKUP(I2637,Sheet7!$A$1:$C$747,2,0)</f>
        <v>24</v>
      </c>
      <c r="S2637" t="str">
        <f>VLOOKUP(I2637,Sheet7!$A$1:$C$747,3,0)</f>
        <v>60%</v>
      </c>
      <c r="T2637">
        <f t="shared" si="83"/>
        <v>0.61333333333333329</v>
      </c>
      <c r="U2637">
        <v>43726.300682870373</v>
      </c>
      <c r="W2637" t="s">
        <v>56</v>
      </c>
    </row>
    <row r="2638" spans="1:24">
      <c r="A2638" t="s">
        <v>7488</v>
      </c>
      <c r="B2638" t="s">
        <v>7489</v>
      </c>
      <c r="C2638" t="s">
        <v>120</v>
      </c>
      <c r="D2638" t="s">
        <v>30</v>
      </c>
      <c r="E2638">
        <v>22</v>
      </c>
      <c r="F2638" s="3">
        <v>1730191433203</v>
      </c>
      <c r="G2638" t="s">
        <v>44</v>
      </c>
      <c r="H2638" t="s">
        <v>38</v>
      </c>
      <c r="I2638" t="s">
        <v>7490</v>
      </c>
      <c r="J2638" s="3">
        <v>923156434348</v>
      </c>
      <c r="K2638" t="s">
        <v>34</v>
      </c>
      <c r="L2638" t="s">
        <v>47</v>
      </c>
      <c r="M2638" t="s">
        <v>55</v>
      </c>
      <c r="O2638" t="s">
        <v>38</v>
      </c>
      <c r="P2638">
        <v>40</v>
      </c>
      <c r="Q2638">
        <f t="shared" si="82"/>
        <v>0.26666666666666666</v>
      </c>
      <c r="R2638" t="str">
        <f>VLOOKUP(I2638,[1]AllTestsScores!$A$1:$C$1012,2,0)</f>
        <v>11</v>
      </c>
      <c r="S2638" t="str">
        <f>VLOOKUP(I2638,[1]AllTestsScores!$A$1:$C$1012,3,0)</f>
        <v>28%</v>
      </c>
      <c r="T2638">
        <f t="shared" si="83"/>
        <v>0.27333333333333332</v>
      </c>
      <c r="U2638">
        <v>43700.743993055556</v>
      </c>
      <c r="W2638" t="s">
        <v>39</v>
      </c>
    </row>
    <row r="2639" spans="1:24">
      <c r="A2639" t="s">
        <v>7491</v>
      </c>
      <c r="B2639" t="s">
        <v>7492</v>
      </c>
      <c r="C2639" t="s">
        <v>98</v>
      </c>
      <c r="D2639" t="s">
        <v>30</v>
      </c>
      <c r="E2639">
        <v>22</v>
      </c>
      <c r="F2639" s="3">
        <v>1730145306975</v>
      </c>
      <c r="G2639" t="s">
        <v>31</v>
      </c>
      <c r="H2639" t="s">
        <v>38</v>
      </c>
      <c r="I2639" t="s">
        <v>7493</v>
      </c>
      <c r="J2639" s="3">
        <v>923156565980</v>
      </c>
      <c r="K2639" t="s">
        <v>34</v>
      </c>
      <c r="L2639" t="s">
        <v>35</v>
      </c>
      <c r="M2639" t="s">
        <v>55</v>
      </c>
      <c r="O2639" t="s">
        <v>38</v>
      </c>
      <c r="P2639">
        <v>64</v>
      </c>
      <c r="Q2639">
        <f t="shared" si="82"/>
        <v>0.42666666666666669</v>
      </c>
      <c r="R2639" t="str">
        <f>VLOOKUP(I2639,Sheet7!$A$1:$C$747,2,0)</f>
        <v>22</v>
      </c>
      <c r="S2639" t="str">
        <f>VLOOKUP(I2639,Sheet7!$A$1:$C$747,3,0)</f>
        <v>55%</v>
      </c>
      <c r="T2639">
        <f t="shared" si="83"/>
        <v>0.4883333333333334</v>
      </c>
      <c r="U2639">
        <v>43698.802916666667</v>
      </c>
      <c r="W2639" t="s">
        <v>56</v>
      </c>
    </row>
    <row r="2640" spans="1:24">
      <c r="A2640" t="s">
        <v>7494</v>
      </c>
      <c r="B2640" t="s">
        <v>888</v>
      </c>
      <c r="C2640" t="s">
        <v>179</v>
      </c>
      <c r="D2640" t="s">
        <v>30</v>
      </c>
      <c r="E2640">
        <v>23</v>
      </c>
      <c r="F2640" s="3">
        <v>1540296628019</v>
      </c>
      <c r="G2640" t="s">
        <v>31</v>
      </c>
      <c r="H2640" t="s">
        <v>91</v>
      </c>
      <c r="I2640" t="s">
        <v>7495</v>
      </c>
      <c r="J2640" s="3">
        <v>923156603289</v>
      </c>
      <c r="K2640" t="s">
        <v>34</v>
      </c>
      <c r="L2640" t="s">
        <v>54</v>
      </c>
      <c r="M2640" t="s">
        <v>55</v>
      </c>
      <c r="O2640" t="s">
        <v>38</v>
      </c>
      <c r="P2640">
        <v>110</v>
      </c>
      <c r="Q2640">
        <f t="shared" si="82"/>
        <v>0.73333333333333328</v>
      </c>
      <c r="R2640" t="str">
        <f>VLOOKUP(I2640,Sheet7!$A$1:$C$747,2,0)</f>
        <v>33</v>
      </c>
      <c r="S2640" t="str">
        <f>VLOOKUP(I2640,Sheet7!$A$1:$C$747,3,0)</f>
        <v>83%</v>
      </c>
      <c r="T2640">
        <f t="shared" si="83"/>
        <v>0.78166666666666662</v>
      </c>
      <c r="U2640">
        <v>43710.297233796293</v>
      </c>
      <c r="W2640" t="s">
        <v>56</v>
      </c>
    </row>
    <row r="2641" spans="1:24">
      <c r="A2641" t="s">
        <v>7496</v>
      </c>
      <c r="B2641" t="s">
        <v>7497</v>
      </c>
      <c r="C2641" t="s">
        <v>120</v>
      </c>
      <c r="D2641" t="s">
        <v>30</v>
      </c>
      <c r="E2641">
        <v>27</v>
      </c>
      <c r="F2641" s="3">
        <v>1710220589849</v>
      </c>
      <c r="G2641" t="s">
        <v>31</v>
      </c>
      <c r="H2641" t="s">
        <v>32</v>
      </c>
      <c r="I2641" t="s">
        <v>7498</v>
      </c>
      <c r="J2641" s="3">
        <v>923156844768</v>
      </c>
      <c r="K2641" t="s">
        <v>34</v>
      </c>
      <c r="L2641" t="s">
        <v>54</v>
      </c>
      <c r="M2641" t="s">
        <v>55</v>
      </c>
      <c r="N2641" t="s">
        <v>37</v>
      </c>
      <c r="O2641" t="s">
        <v>121</v>
      </c>
      <c r="P2641">
        <v>96</v>
      </c>
      <c r="Q2641">
        <f t="shared" si="82"/>
        <v>0.64</v>
      </c>
      <c r="R2641" t="str">
        <f>VLOOKUP(I2641,Sheet7!$A$1:$C$747,2,0)</f>
        <v>29</v>
      </c>
      <c r="S2641" t="str">
        <f>VLOOKUP(I2641,Sheet7!$A$1:$C$747,3,0)</f>
        <v>73%</v>
      </c>
      <c r="T2641">
        <f t="shared" si="83"/>
        <v>0.68500000000000005</v>
      </c>
      <c r="U2641">
        <v>43704.4372337963</v>
      </c>
      <c r="W2641" t="s">
        <v>56</v>
      </c>
    </row>
    <row r="2642" spans="1:24">
      <c r="A2642" t="s">
        <v>7499</v>
      </c>
      <c r="B2642" t="s">
        <v>784</v>
      </c>
      <c r="C2642" t="s">
        <v>72</v>
      </c>
      <c r="D2642" t="s">
        <v>30</v>
      </c>
      <c r="E2642">
        <v>31</v>
      </c>
      <c r="F2642" s="3">
        <v>1310141645457</v>
      </c>
      <c r="G2642" t="s">
        <v>31</v>
      </c>
      <c r="H2642" t="s">
        <v>45</v>
      </c>
      <c r="I2642" t="s">
        <v>7500</v>
      </c>
      <c r="J2642" s="3">
        <v>923157039343</v>
      </c>
      <c r="K2642" t="s">
        <v>154</v>
      </c>
      <c r="L2642" t="s">
        <v>47</v>
      </c>
      <c r="M2642" t="s">
        <v>48</v>
      </c>
      <c r="N2642" t="s">
        <v>37</v>
      </c>
      <c r="O2642" t="s">
        <v>211</v>
      </c>
      <c r="P2642">
        <v>31</v>
      </c>
      <c r="Q2642">
        <f t="shared" si="82"/>
        <v>0.20666666666666667</v>
      </c>
      <c r="T2642">
        <f t="shared" si="83"/>
        <v>0.10333333333333333</v>
      </c>
      <c r="U2642">
        <v>43700.403819444444</v>
      </c>
      <c r="W2642" t="s">
        <v>39</v>
      </c>
    </row>
    <row r="2643" spans="1:24">
      <c r="A2643" t="s">
        <v>7501</v>
      </c>
      <c r="B2643" t="s">
        <v>5188</v>
      </c>
      <c r="C2643" t="s">
        <v>98</v>
      </c>
      <c r="D2643" t="s">
        <v>30</v>
      </c>
      <c r="E2643">
        <v>24</v>
      </c>
      <c r="F2643" s="3">
        <v>2110310114891</v>
      </c>
      <c r="G2643" t="s">
        <v>44</v>
      </c>
      <c r="H2643" t="s">
        <v>175</v>
      </c>
      <c r="I2643" t="s">
        <v>7502</v>
      </c>
      <c r="J2643" s="3">
        <v>923157410739</v>
      </c>
      <c r="K2643" t="s">
        <v>34</v>
      </c>
      <c r="L2643" t="s">
        <v>47</v>
      </c>
      <c r="M2643" t="s">
        <v>36</v>
      </c>
      <c r="O2643" t="s">
        <v>38</v>
      </c>
      <c r="P2643">
        <v>37</v>
      </c>
      <c r="Q2643">
        <f t="shared" si="82"/>
        <v>0.24666666666666667</v>
      </c>
      <c r="T2643">
        <f t="shared" si="83"/>
        <v>0.12333333333333334</v>
      </c>
      <c r="U2643">
        <v>43706.6718287037</v>
      </c>
      <c r="W2643" t="s">
        <v>39</v>
      </c>
    </row>
    <row r="2644" spans="1:24">
      <c r="A2644" t="s">
        <v>7503</v>
      </c>
      <c r="B2644" t="s">
        <v>2359</v>
      </c>
      <c r="C2644" t="s">
        <v>186</v>
      </c>
      <c r="D2644" t="s">
        <v>30</v>
      </c>
      <c r="E2644">
        <v>21</v>
      </c>
      <c r="F2644" s="3">
        <v>1530686717575</v>
      </c>
      <c r="G2644" t="s">
        <v>88</v>
      </c>
      <c r="H2644" t="s">
        <v>99</v>
      </c>
      <c r="I2644" t="s">
        <v>7504</v>
      </c>
      <c r="J2644" s="3">
        <v>923431995035</v>
      </c>
      <c r="K2644" t="s">
        <v>34</v>
      </c>
      <c r="L2644" t="s">
        <v>35</v>
      </c>
      <c r="M2644" t="s">
        <v>48</v>
      </c>
      <c r="O2644" t="s">
        <v>121</v>
      </c>
      <c r="P2644">
        <v>59</v>
      </c>
      <c r="Q2644">
        <f t="shared" si="82"/>
        <v>0.39333333333333331</v>
      </c>
      <c r="R2644" t="str">
        <f>VLOOKUP(I2644,'[2]All Tests Results'!$A$1:$C$979,2,0)</f>
        <v>28</v>
      </c>
      <c r="S2644" t="str">
        <f>VLOOKUP(I2644,'[2]All Tests Results'!$A$1:$C$979,3,0)</f>
        <v>40%</v>
      </c>
      <c r="T2644">
        <f t="shared" si="83"/>
        <v>0.39666666666666667</v>
      </c>
      <c r="U2644">
        <v>43708.645104166666</v>
      </c>
      <c r="W2644" t="s">
        <v>134</v>
      </c>
    </row>
    <row r="2645" spans="1:24">
      <c r="A2645" t="s">
        <v>7505</v>
      </c>
      <c r="B2645" t="s">
        <v>7506</v>
      </c>
      <c r="C2645" t="s">
        <v>72</v>
      </c>
      <c r="D2645" t="s">
        <v>30</v>
      </c>
      <c r="E2645">
        <v>27</v>
      </c>
      <c r="F2645" s="3">
        <v>1560264839195</v>
      </c>
      <c r="G2645" t="s">
        <v>88</v>
      </c>
      <c r="H2645" t="s">
        <v>73</v>
      </c>
      <c r="I2645" t="s">
        <v>7507</v>
      </c>
      <c r="J2645" s="3">
        <v>923157494888</v>
      </c>
      <c r="K2645" t="s">
        <v>34</v>
      </c>
      <c r="L2645" t="s">
        <v>54</v>
      </c>
      <c r="M2645" t="s">
        <v>55</v>
      </c>
      <c r="N2645" t="s">
        <v>37</v>
      </c>
      <c r="O2645" t="s">
        <v>73</v>
      </c>
      <c r="P2645">
        <v>75</v>
      </c>
      <c r="Q2645">
        <f t="shared" si="82"/>
        <v>0.5</v>
      </c>
      <c r="T2645">
        <f t="shared" si="83"/>
        <v>0.25</v>
      </c>
      <c r="U2645">
        <v>43701.862245370372</v>
      </c>
      <c r="W2645" t="s">
        <v>145</v>
      </c>
    </row>
    <row r="2646" spans="1:24">
      <c r="A2646" t="s">
        <v>7508</v>
      </c>
      <c r="B2646" t="s">
        <v>4090</v>
      </c>
      <c r="C2646" t="s">
        <v>210</v>
      </c>
      <c r="D2646" t="s">
        <v>30</v>
      </c>
      <c r="E2646">
        <v>26</v>
      </c>
      <c r="F2646" s="3">
        <v>1730140000601</v>
      </c>
      <c r="G2646" t="s">
        <v>88</v>
      </c>
      <c r="H2646" t="s">
        <v>32</v>
      </c>
      <c r="I2646" t="s">
        <v>7509</v>
      </c>
      <c r="J2646" s="3">
        <v>923157666266</v>
      </c>
      <c r="K2646" t="s">
        <v>34</v>
      </c>
      <c r="L2646" t="s">
        <v>54</v>
      </c>
      <c r="M2646" t="s">
        <v>55</v>
      </c>
      <c r="N2646" t="s">
        <v>49</v>
      </c>
      <c r="O2646" t="s">
        <v>38</v>
      </c>
      <c r="P2646">
        <v>90</v>
      </c>
      <c r="Q2646">
        <f t="shared" si="82"/>
        <v>0.6</v>
      </c>
      <c r="R2646" t="str">
        <f>VLOOKUP(I2646,'[2]All Tests Results'!$A$1:$C$979,2,0)</f>
        <v>16</v>
      </c>
      <c r="S2646" t="str">
        <f>VLOOKUP(I2646,'[2]All Tests Results'!$A$1:$C$979,3,0)</f>
        <v>23%</v>
      </c>
      <c r="T2646">
        <f t="shared" si="83"/>
        <v>0.41499999999999998</v>
      </c>
      <c r="U2646">
        <v>43704.809803240743</v>
      </c>
      <c r="W2646" t="s">
        <v>1373</v>
      </c>
      <c r="X2646" t="s">
        <v>224</v>
      </c>
    </row>
    <row r="2647" spans="1:24">
      <c r="A2647" t="s">
        <v>7510</v>
      </c>
      <c r="B2647" t="s">
        <v>1067</v>
      </c>
      <c r="C2647" t="s">
        <v>801</v>
      </c>
      <c r="D2647" t="s">
        <v>30</v>
      </c>
      <c r="E2647">
        <v>31</v>
      </c>
      <c r="F2647" s="3">
        <v>1330279338779</v>
      </c>
      <c r="G2647" t="s">
        <v>31</v>
      </c>
      <c r="H2647" t="s">
        <v>211</v>
      </c>
      <c r="I2647" t="s">
        <v>7511</v>
      </c>
      <c r="J2647" s="3">
        <v>923157900050</v>
      </c>
      <c r="K2647" t="s">
        <v>34</v>
      </c>
      <c r="L2647" t="s">
        <v>54</v>
      </c>
      <c r="M2647" t="s">
        <v>48</v>
      </c>
      <c r="N2647" t="s">
        <v>37</v>
      </c>
      <c r="O2647" t="s">
        <v>211</v>
      </c>
      <c r="P2647">
        <v>77</v>
      </c>
      <c r="Q2647">
        <f t="shared" si="82"/>
        <v>0.51333333333333331</v>
      </c>
      <c r="R2647" t="str">
        <f>VLOOKUP(I2647,Sheet7!$A$1:$C$747,2,0)</f>
        <v>30</v>
      </c>
      <c r="S2647" t="str">
        <f>VLOOKUP(I2647,Sheet7!$A$1:$C$747,3,0)</f>
        <v>75%</v>
      </c>
      <c r="T2647">
        <f t="shared" si="83"/>
        <v>0.6316666666666666</v>
      </c>
      <c r="U2647">
        <v>43711.248518518521</v>
      </c>
      <c r="W2647" t="s">
        <v>56</v>
      </c>
    </row>
    <row r="2648" spans="1:24">
      <c r="A2648" t="s">
        <v>7512</v>
      </c>
      <c r="B2648" t="s">
        <v>7513</v>
      </c>
      <c r="C2648" t="s">
        <v>7514</v>
      </c>
      <c r="D2648" t="s">
        <v>30</v>
      </c>
      <c r="E2648">
        <v>25</v>
      </c>
      <c r="F2648" s="3">
        <v>1610264845509</v>
      </c>
      <c r="G2648" t="s">
        <v>31</v>
      </c>
      <c r="H2648" t="s">
        <v>121</v>
      </c>
      <c r="I2648" t="s">
        <v>7515</v>
      </c>
      <c r="J2648" s="3">
        <v>923158182111</v>
      </c>
      <c r="K2648" t="s">
        <v>34</v>
      </c>
      <c r="L2648" t="s">
        <v>35</v>
      </c>
      <c r="M2648" t="s">
        <v>48</v>
      </c>
      <c r="N2648" t="s">
        <v>37</v>
      </c>
      <c r="O2648" t="s">
        <v>38</v>
      </c>
      <c r="P2648">
        <v>92</v>
      </c>
      <c r="Q2648">
        <f t="shared" si="82"/>
        <v>0.61333333333333329</v>
      </c>
      <c r="T2648">
        <f t="shared" si="83"/>
        <v>0.30666666666666664</v>
      </c>
      <c r="U2648">
        <v>43702.280787037038</v>
      </c>
      <c r="W2648" t="s">
        <v>75</v>
      </c>
    </row>
    <row r="2649" spans="1:24">
      <c r="A2649" t="s">
        <v>7516</v>
      </c>
      <c r="B2649" t="s">
        <v>7517</v>
      </c>
      <c r="C2649" t="s">
        <v>1151</v>
      </c>
      <c r="D2649" t="s">
        <v>43</v>
      </c>
      <c r="E2649">
        <v>22</v>
      </c>
      <c r="F2649" s="3">
        <v>1430143478126</v>
      </c>
      <c r="G2649" t="s">
        <v>88</v>
      </c>
      <c r="H2649" t="s">
        <v>336</v>
      </c>
      <c r="I2649" t="s">
        <v>7518</v>
      </c>
      <c r="J2649" s="3">
        <v>923361092701</v>
      </c>
      <c r="K2649" t="s">
        <v>34</v>
      </c>
      <c r="L2649" t="s">
        <v>35</v>
      </c>
      <c r="M2649" t="s">
        <v>55</v>
      </c>
      <c r="N2649" t="s">
        <v>37</v>
      </c>
      <c r="O2649" t="s">
        <v>38</v>
      </c>
      <c r="P2649">
        <v>86</v>
      </c>
      <c r="Q2649">
        <f t="shared" si="82"/>
        <v>0.57333333333333336</v>
      </c>
      <c r="T2649">
        <f t="shared" si="83"/>
        <v>0.28666666666666668</v>
      </c>
      <c r="U2649">
        <v>43699.399675925924</v>
      </c>
      <c r="W2649" t="s">
        <v>145</v>
      </c>
    </row>
    <row r="2650" spans="1:24">
      <c r="A2650" t="s">
        <v>7519</v>
      </c>
      <c r="B2650" t="s">
        <v>7520</v>
      </c>
      <c r="C2650" t="s">
        <v>2701</v>
      </c>
      <c r="D2650" t="s">
        <v>30</v>
      </c>
      <c r="E2650">
        <v>25</v>
      </c>
      <c r="F2650" s="3">
        <v>1730124718355</v>
      </c>
      <c r="G2650" t="s">
        <v>44</v>
      </c>
      <c r="H2650" t="s">
        <v>38</v>
      </c>
      <c r="I2650" t="s">
        <v>7521</v>
      </c>
      <c r="J2650" s="3">
        <v>923158341717</v>
      </c>
      <c r="K2650" t="s">
        <v>34</v>
      </c>
      <c r="L2650" t="s">
        <v>54</v>
      </c>
      <c r="M2650" t="s">
        <v>48</v>
      </c>
      <c r="O2650" t="s">
        <v>38</v>
      </c>
      <c r="P2650">
        <v>53</v>
      </c>
      <c r="Q2650">
        <f t="shared" si="82"/>
        <v>0.35333333333333333</v>
      </c>
      <c r="R2650" t="str">
        <f>VLOOKUP(I2650,[1]AllTestsScores!$A$1:$C$1012,2,0)</f>
        <v>9</v>
      </c>
      <c r="S2650" t="str">
        <f>VLOOKUP(I2650,[1]AllTestsScores!$A$1:$C$1012,3,0)</f>
        <v>23%</v>
      </c>
      <c r="T2650">
        <f t="shared" si="83"/>
        <v>0.29166666666666669</v>
      </c>
      <c r="U2650">
        <v>43717.351712962962</v>
      </c>
      <c r="W2650" t="s">
        <v>56</v>
      </c>
    </row>
    <row r="2651" spans="1:24">
      <c r="A2651" t="s">
        <v>7522</v>
      </c>
      <c r="B2651" t="s">
        <v>7523</v>
      </c>
      <c r="C2651" t="s">
        <v>867</v>
      </c>
      <c r="D2651" t="s">
        <v>30</v>
      </c>
      <c r="E2651">
        <v>23</v>
      </c>
      <c r="F2651" s="3">
        <v>1620201177075</v>
      </c>
      <c r="G2651" t="s">
        <v>31</v>
      </c>
      <c r="H2651" t="s">
        <v>152</v>
      </c>
      <c r="I2651" t="s">
        <v>7524</v>
      </c>
      <c r="J2651" s="3">
        <v>923158354547</v>
      </c>
      <c r="K2651" t="s">
        <v>34</v>
      </c>
      <c r="L2651" t="s">
        <v>35</v>
      </c>
      <c r="M2651" t="s">
        <v>36</v>
      </c>
      <c r="N2651" t="s">
        <v>37</v>
      </c>
      <c r="O2651" t="s">
        <v>121</v>
      </c>
      <c r="P2651">
        <v>55</v>
      </c>
      <c r="Q2651">
        <f t="shared" si="82"/>
        <v>0.36666666666666664</v>
      </c>
      <c r="T2651">
        <f t="shared" si="83"/>
        <v>0.18333333333333332</v>
      </c>
      <c r="U2651">
        <v>43710.253483796296</v>
      </c>
      <c r="W2651" t="s">
        <v>39</v>
      </c>
    </row>
    <row r="2652" spans="1:24">
      <c r="A2652" t="s">
        <v>7525</v>
      </c>
      <c r="B2652" t="s">
        <v>7526</v>
      </c>
      <c r="C2652" t="s">
        <v>1657</v>
      </c>
      <c r="D2652" t="s">
        <v>30</v>
      </c>
      <c r="E2652">
        <v>27</v>
      </c>
      <c r="F2652" s="3">
        <v>1420349991885</v>
      </c>
      <c r="G2652" t="s">
        <v>44</v>
      </c>
      <c r="H2652" t="s">
        <v>107</v>
      </c>
      <c r="I2652" t="s">
        <v>7527</v>
      </c>
      <c r="J2652" s="3">
        <v>923158365505</v>
      </c>
      <c r="K2652" t="s">
        <v>34</v>
      </c>
      <c r="L2652" t="s">
        <v>54</v>
      </c>
      <c r="M2652" t="s">
        <v>36</v>
      </c>
      <c r="N2652" t="s">
        <v>49</v>
      </c>
      <c r="O2652" t="s">
        <v>38</v>
      </c>
      <c r="P2652">
        <v>57</v>
      </c>
      <c r="Q2652">
        <f t="shared" si="82"/>
        <v>0.38</v>
      </c>
      <c r="R2652" t="str">
        <f>VLOOKUP(I2652,[1]AllTestsScores!$A$1:$C$1012,2,0)</f>
        <v>14</v>
      </c>
      <c r="S2652" t="str">
        <f>VLOOKUP(I2652,[1]AllTestsScores!$A$1:$C$1012,3,0)</f>
        <v>35%</v>
      </c>
      <c r="T2652">
        <f t="shared" si="83"/>
        <v>0.36499999999999999</v>
      </c>
      <c r="U2652">
        <v>43699.450694444444</v>
      </c>
      <c r="W2652" t="s">
        <v>39</v>
      </c>
    </row>
    <row r="2653" spans="1:24">
      <c r="A2653" t="s">
        <v>7528</v>
      </c>
      <c r="B2653" t="s">
        <v>1381</v>
      </c>
      <c r="C2653" t="s">
        <v>103</v>
      </c>
      <c r="D2653" t="s">
        <v>30</v>
      </c>
      <c r="E2653">
        <v>20</v>
      </c>
      <c r="F2653" s="3">
        <v>1710148052585</v>
      </c>
      <c r="G2653" t="s">
        <v>44</v>
      </c>
      <c r="H2653" t="s">
        <v>32</v>
      </c>
      <c r="I2653" t="s">
        <v>7529</v>
      </c>
      <c r="J2653" s="3">
        <v>923158380809</v>
      </c>
      <c r="K2653" t="s">
        <v>34</v>
      </c>
      <c r="L2653" t="s">
        <v>54</v>
      </c>
      <c r="M2653" t="s">
        <v>55</v>
      </c>
      <c r="O2653" t="s">
        <v>38</v>
      </c>
      <c r="P2653">
        <v>53</v>
      </c>
      <c r="Q2653">
        <f t="shared" si="82"/>
        <v>0.35333333333333333</v>
      </c>
      <c r="R2653" t="str">
        <f>VLOOKUP(I2653,[1]AllTestsScores!$A$1:$C$1012,2,0)</f>
        <v>11</v>
      </c>
      <c r="S2653" t="str">
        <f>VLOOKUP(I2653,[1]AllTestsScores!$A$1:$C$1012,3,0)</f>
        <v>28%</v>
      </c>
      <c r="T2653">
        <f t="shared" si="83"/>
        <v>0.31666666666666665</v>
      </c>
      <c r="U2653">
        <v>43698.956365740742</v>
      </c>
      <c r="W2653" t="s">
        <v>56</v>
      </c>
    </row>
    <row r="2654" spans="1:24">
      <c r="A2654" t="s">
        <v>7530</v>
      </c>
      <c r="B2654" t="s">
        <v>7531</v>
      </c>
      <c r="C2654" t="s">
        <v>1151</v>
      </c>
      <c r="D2654" t="s">
        <v>43</v>
      </c>
      <c r="E2654">
        <v>24</v>
      </c>
      <c r="F2654" s="3">
        <v>1620406102238</v>
      </c>
      <c r="G2654" t="s">
        <v>44</v>
      </c>
      <c r="H2654" t="s">
        <v>152</v>
      </c>
      <c r="I2654" t="s">
        <v>7532</v>
      </c>
      <c r="J2654" s="3">
        <v>923158384422</v>
      </c>
      <c r="K2654" t="s">
        <v>34</v>
      </c>
      <c r="L2654" t="s">
        <v>54</v>
      </c>
      <c r="M2654" t="s">
        <v>55</v>
      </c>
      <c r="O2654" t="s">
        <v>121</v>
      </c>
      <c r="P2654">
        <v>83</v>
      </c>
      <c r="Q2654">
        <f t="shared" si="82"/>
        <v>0.55333333333333334</v>
      </c>
      <c r="R2654" t="str">
        <f>VLOOKUP(I2654,[1]AllTestsScores!$A$1:$C$1012,2,0)</f>
        <v>17</v>
      </c>
      <c r="S2654" t="str">
        <f>VLOOKUP(I2654,[1]AllTestsScores!$A$1:$C$1012,3,0)</f>
        <v>43%</v>
      </c>
      <c r="T2654">
        <f t="shared" si="83"/>
        <v>0.4916666666666667</v>
      </c>
      <c r="U2654">
        <v>43709.683611111112</v>
      </c>
      <c r="W2654" t="s">
        <v>56</v>
      </c>
    </row>
    <row r="2655" spans="1:24">
      <c r="A2655" t="s">
        <v>7533</v>
      </c>
      <c r="B2655" t="s">
        <v>393</v>
      </c>
      <c r="C2655" t="s">
        <v>235</v>
      </c>
      <c r="D2655" t="s">
        <v>30</v>
      </c>
      <c r="E2655">
        <v>19</v>
      </c>
      <c r="F2655" s="3">
        <v>1710166348049</v>
      </c>
      <c r="G2655" t="s">
        <v>31</v>
      </c>
      <c r="H2655" t="s">
        <v>32</v>
      </c>
      <c r="I2655" t="s">
        <v>7534</v>
      </c>
      <c r="J2655" s="3">
        <v>923158472132</v>
      </c>
      <c r="K2655" t="s">
        <v>34</v>
      </c>
      <c r="L2655" t="s">
        <v>47</v>
      </c>
      <c r="M2655" t="s">
        <v>55</v>
      </c>
      <c r="O2655" t="s">
        <v>32</v>
      </c>
      <c r="P2655">
        <v>16</v>
      </c>
      <c r="Q2655">
        <f t="shared" si="82"/>
        <v>0.10666666666666667</v>
      </c>
      <c r="R2655" t="str">
        <f>VLOOKUP(I2655,Sheet7!$A$1:$C$747,2,0)</f>
        <v>12</v>
      </c>
      <c r="S2655" t="str">
        <f>VLOOKUP(I2655,Sheet7!$A$1:$C$747,3,0)</f>
        <v>30%</v>
      </c>
      <c r="T2655">
        <f t="shared" si="83"/>
        <v>0.20333333333333334</v>
      </c>
      <c r="U2655">
        <v>43699.735092592593</v>
      </c>
      <c r="W2655" t="s">
        <v>39</v>
      </c>
    </row>
    <row r="2656" spans="1:24">
      <c r="A2656" t="s">
        <v>7535</v>
      </c>
      <c r="B2656" t="s">
        <v>28</v>
      </c>
      <c r="C2656" t="s">
        <v>1390</v>
      </c>
      <c r="D2656" t="s">
        <v>30</v>
      </c>
      <c r="E2656">
        <v>23</v>
      </c>
      <c r="F2656" s="3">
        <v>1610189880933</v>
      </c>
      <c r="G2656" t="s">
        <v>44</v>
      </c>
      <c r="H2656" t="s">
        <v>121</v>
      </c>
      <c r="I2656" t="s">
        <v>7536</v>
      </c>
      <c r="J2656" s="3">
        <v>923158573973</v>
      </c>
      <c r="K2656" t="s">
        <v>34</v>
      </c>
      <c r="L2656" t="s">
        <v>54</v>
      </c>
      <c r="M2656" t="s">
        <v>48</v>
      </c>
      <c r="N2656" t="s">
        <v>37</v>
      </c>
      <c r="O2656" t="s">
        <v>38</v>
      </c>
      <c r="P2656">
        <v>68</v>
      </c>
      <c r="Q2656">
        <f t="shared" si="82"/>
        <v>0.45333333333333331</v>
      </c>
      <c r="R2656" t="str">
        <f>VLOOKUP(I2656,[1]AllTestsScores!$A$1:$C$1012,2,0)</f>
        <v>23</v>
      </c>
      <c r="S2656" t="str">
        <f>VLOOKUP(I2656,[1]AllTestsScores!$A$1:$C$1012,3,0)</f>
        <v>58%</v>
      </c>
      <c r="T2656">
        <f t="shared" si="83"/>
        <v>0.51666666666666661</v>
      </c>
      <c r="U2656">
        <v>43729.626273148147</v>
      </c>
      <c r="W2656" t="s">
        <v>56</v>
      </c>
      <c r="X2656" t="s">
        <v>57</v>
      </c>
    </row>
    <row r="2657" spans="1:23">
      <c r="A2657" t="s">
        <v>7537</v>
      </c>
      <c r="B2657" t="s">
        <v>7538</v>
      </c>
      <c r="C2657" t="s">
        <v>120</v>
      </c>
      <c r="D2657" t="s">
        <v>30</v>
      </c>
      <c r="E2657">
        <v>24</v>
      </c>
      <c r="F2657" s="3">
        <v>17101914371205</v>
      </c>
      <c r="G2657" t="s">
        <v>44</v>
      </c>
      <c r="H2657" t="s">
        <v>38</v>
      </c>
      <c r="I2657" t="s">
        <v>7539</v>
      </c>
      <c r="J2657" s="3">
        <v>923158979789</v>
      </c>
      <c r="K2657" t="s">
        <v>34</v>
      </c>
      <c r="L2657" t="s">
        <v>54</v>
      </c>
      <c r="M2657" t="s">
        <v>48</v>
      </c>
      <c r="N2657" t="s">
        <v>37</v>
      </c>
      <c r="O2657" t="s">
        <v>38</v>
      </c>
      <c r="P2657">
        <v>77</v>
      </c>
      <c r="Q2657">
        <f t="shared" si="82"/>
        <v>0.51333333333333331</v>
      </c>
      <c r="R2657" t="str">
        <f>VLOOKUP(I2657,[1]AllTestsScores!$A$1:$C$1012,2,0)</f>
        <v>15</v>
      </c>
      <c r="S2657" t="str">
        <f>VLOOKUP(I2657,[1]AllTestsScores!$A$1:$C$1012,3,0)</f>
        <v>38%</v>
      </c>
      <c r="T2657">
        <f t="shared" si="83"/>
        <v>0.44666666666666666</v>
      </c>
      <c r="U2657">
        <v>43700.561967592592</v>
      </c>
      <c r="W2657" t="s">
        <v>56</v>
      </c>
    </row>
    <row r="2658" spans="1:23">
      <c r="A2658" t="s">
        <v>7540</v>
      </c>
      <c r="B2658" t="s">
        <v>162</v>
      </c>
      <c r="C2658" t="s">
        <v>910</v>
      </c>
      <c r="D2658" t="s">
        <v>30</v>
      </c>
      <c r="E2658">
        <v>22</v>
      </c>
      <c r="F2658" s="3">
        <v>1620259792605</v>
      </c>
      <c r="G2658" t="s">
        <v>44</v>
      </c>
      <c r="H2658" t="s">
        <v>152</v>
      </c>
      <c r="I2658" t="s">
        <v>7541</v>
      </c>
      <c r="J2658" s="3">
        <v>923159010913</v>
      </c>
      <c r="K2658" t="s">
        <v>34</v>
      </c>
      <c r="L2658" t="s">
        <v>54</v>
      </c>
      <c r="M2658" t="s">
        <v>48</v>
      </c>
      <c r="N2658" t="s">
        <v>37</v>
      </c>
      <c r="O2658" t="s">
        <v>38</v>
      </c>
      <c r="P2658">
        <v>34</v>
      </c>
      <c r="Q2658">
        <f t="shared" si="82"/>
        <v>0.22666666666666666</v>
      </c>
      <c r="T2658">
        <f t="shared" si="83"/>
        <v>0.11333333333333333</v>
      </c>
      <c r="U2658">
        <v>43703.818611111114</v>
      </c>
      <c r="W2658" t="s">
        <v>75</v>
      </c>
    </row>
    <row r="2659" spans="1:23">
      <c r="A2659" t="s">
        <v>7542</v>
      </c>
      <c r="B2659" t="s">
        <v>187</v>
      </c>
      <c r="C2659" t="s">
        <v>4565</v>
      </c>
      <c r="D2659" t="s">
        <v>30</v>
      </c>
      <c r="E2659">
        <v>29</v>
      </c>
      <c r="F2659" s="3">
        <v>2120151087381</v>
      </c>
      <c r="G2659" t="s">
        <v>44</v>
      </c>
      <c r="H2659" t="s">
        <v>296</v>
      </c>
      <c r="I2659" t="s">
        <v>7543</v>
      </c>
      <c r="J2659" s="3">
        <v>923159016333</v>
      </c>
      <c r="K2659" t="s">
        <v>34</v>
      </c>
      <c r="L2659" t="s">
        <v>54</v>
      </c>
      <c r="M2659" t="s">
        <v>55</v>
      </c>
      <c r="N2659" t="s">
        <v>37</v>
      </c>
      <c r="O2659" t="s">
        <v>38</v>
      </c>
      <c r="P2659">
        <v>64</v>
      </c>
      <c r="Q2659">
        <f t="shared" si="82"/>
        <v>0.42666666666666669</v>
      </c>
      <c r="R2659" t="str">
        <f>VLOOKUP(I2659,[1]AllTestsScores!$A$1:$C$1012,2,0)</f>
        <v>22</v>
      </c>
      <c r="S2659" t="str">
        <f>VLOOKUP(I2659,[1]AllTestsScores!$A$1:$C$1012,3,0)</f>
        <v>55%</v>
      </c>
      <c r="T2659">
        <f t="shared" si="83"/>
        <v>0.4883333333333334</v>
      </c>
      <c r="U2659">
        <v>43699.197777777779</v>
      </c>
      <c r="W2659" t="s">
        <v>56</v>
      </c>
    </row>
    <row r="2660" spans="1:23">
      <c r="A2660" t="s">
        <v>7544</v>
      </c>
      <c r="B2660" t="s">
        <v>2785</v>
      </c>
      <c r="C2660" t="s">
        <v>2222</v>
      </c>
      <c r="D2660" t="s">
        <v>30</v>
      </c>
      <c r="E2660">
        <v>28</v>
      </c>
      <c r="F2660" s="3">
        <v>1610298330239</v>
      </c>
      <c r="G2660" t="s">
        <v>88</v>
      </c>
      <c r="H2660" t="s">
        <v>121</v>
      </c>
      <c r="I2660" t="s">
        <v>7545</v>
      </c>
      <c r="J2660" s="3">
        <v>923449470557</v>
      </c>
      <c r="K2660" t="s">
        <v>34</v>
      </c>
      <c r="L2660" t="s">
        <v>54</v>
      </c>
      <c r="M2660" t="s">
        <v>48</v>
      </c>
      <c r="N2660" t="s">
        <v>49</v>
      </c>
      <c r="O2660" t="s">
        <v>121</v>
      </c>
      <c r="P2660">
        <v>63</v>
      </c>
      <c r="Q2660">
        <f t="shared" si="82"/>
        <v>0.42</v>
      </c>
      <c r="R2660" t="str">
        <f>VLOOKUP(I2660,'[2]All Tests Results'!$A$1:$C$979,2,0)</f>
        <v>26</v>
      </c>
      <c r="S2660" t="str">
        <f>VLOOKUP(I2660,'[2]All Tests Results'!$A$1:$C$979,3,0)</f>
        <v>37%</v>
      </c>
      <c r="T2660">
        <f t="shared" si="83"/>
        <v>0.39500000000000002</v>
      </c>
      <c r="U2660">
        <v>43709.671053240738</v>
      </c>
      <c r="W2660" t="s">
        <v>56</v>
      </c>
    </row>
    <row r="2661" spans="1:23">
      <c r="A2661" t="s">
        <v>7546</v>
      </c>
      <c r="B2661" t="s">
        <v>1067</v>
      </c>
      <c r="C2661" t="s">
        <v>7547</v>
      </c>
      <c r="D2661" t="s">
        <v>30</v>
      </c>
      <c r="E2661">
        <v>25</v>
      </c>
      <c r="F2661" s="3">
        <v>1730192216007</v>
      </c>
      <c r="G2661" t="s">
        <v>44</v>
      </c>
      <c r="H2661" t="s">
        <v>38</v>
      </c>
      <c r="I2661" t="s">
        <v>7548</v>
      </c>
      <c r="J2661" s="3">
        <v>923159026652</v>
      </c>
      <c r="K2661" t="s">
        <v>34</v>
      </c>
      <c r="L2661" t="s">
        <v>54</v>
      </c>
      <c r="M2661" t="s">
        <v>55</v>
      </c>
      <c r="N2661" t="s">
        <v>37</v>
      </c>
      <c r="O2661" t="s">
        <v>38</v>
      </c>
      <c r="P2661">
        <v>82</v>
      </c>
      <c r="Q2661">
        <f t="shared" si="82"/>
        <v>0.54666666666666663</v>
      </c>
      <c r="R2661" t="str">
        <f>VLOOKUP(I2661,[1]AllTestsScores!$A$1:$C$1012,2,0)</f>
        <v>21</v>
      </c>
      <c r="S2661" t="str">
        <f>VLOOKUP(I2661,[1]AllTestsScores!$A$1:$C$1012,3,0)</f>
        <v>53%</v>
      </c>
      <c r="T2661">
        <f t="shared" si="83"/>
        <v>0.53833333333333333</v>
      </c>
      <c r="U2661">
        <v>43705.592210648145</v>
      </c>
      <c r="W2661" t="s">
        <v>56</v>
      </c>
    </row>
    <row r="2662" spans="1:23">
      <c r="A2662" t="s">
        <v>7549</v>
      </c>
      <c r="B2662" t="s">
        <v>147</v>
      </c>
      <c r="C2662" t="s">
        <v>398</v>
      </c>
      <c r="D2662" t="s">
        <v>30</v>
      </c>
      <c r="E2662">
        <v>33</v>
      </c>
      <c r="F2662" s="3">
        <v>1730127545795</v>
      </c>
      <c r="G2662" t="s">
        <v>31</v>
      </c>
      <c r="H2662" t="s">
        <v>38</v>
      </c>
      <c r="I2662" t="s">
        <v>7550</v>
      </c>
      <c r="J2662" s="3">
        <v>923159033249</v>
      </c>
      <c r="K2662" t="s">
        <v>34</v>
      </c>
      <c r="L2662" t="s">
        <v>47</v>
      </c>
      <c r="M2662" t="s">
        <v>48</v>
      </c>
      <c r="N2662" t="s">
        <v>37</v>
      </c>
      <c r="O2662" t="s">
        <v>73</v>
      </c>
      <c r="P2662">
        <v>25</v>
      </c>
      <c r="Q2662">
        <f t="shared" si="82"/>
        <v>0.16666666666666666</v>
      </c>
      <c r="T2662">
        <f t="shared" si="83"/>
        <v>8.3333333333333329E-2</v>
      </c>
      <c r="U2662">
        <v>43702.474212962959</v>
      </c>
      <c r="W2662" t="s">
        <v>39</v>
      </c>
    </row>
    <row r="2663" spans="1:23">
      <c r="A2663" t="s">
        <v>7551</v>
      </c>
      <c r="B2663" t="s">
        <v>3412</v>
      </c>
      <c r="C2663" t="s">
        <v>120</v>
      </c>
      <c r="D2663" t="s">
        <v>30</v>
      </c>
      <c r="E2663">
        <v>29</v>
      </c>
      <c r="F2663" s="3">
        <v>1530593537371</v>
      </c>
      <c r="G2663" t="s">
        <v>88</v>
      </c>
      <c r="H2663" t="s">
        <v>99</v>
      </c>
      <c r="I2663" t="s">
        <v>7552</v>
      </c>
      <c r="J2663" s="3">
        <v>923439395646</v>
      </c>
      <c r="K2663" t="s">
        <v>34</v>
      </c>
      <c r="L2663" t="s">
        <v>54</v>
      </c>
      <c r="M2663" t="s">
        <v>48</v>
      </c>
      <c r="N2663" t="s">
        <v>49</v>
      </c>
      <c r="O2663" t="s">
        <v>38</v>
      </c>
      <c r="P2663">
        <v>86</v>
      </c>
      <c r="Q2663">
        <f t="shared" si="82"/>
        <v>0.57333333333333336</v>
      </c>
      <c r="T2663">
        <f t="shared" si="83"/>
        <v>0.28666666666666668</v>
      </c>
      <c r="U2663">
        <v>43708.15283564815</v>
      </c>
    </row>
    <row r="2664" spans="1:23">
      <c r="A2664" t="s">
        <v>7553</v>
      </c>
      <c r="B2664" t="s">
        <v>497</v>
      </c>
      <c r="C2664" t="s">
        <v>98</v>
      </c>
      <c r="D2664" t="s">
        <v>30</v>
      </c>
      <c r="E2664">
        <v>25</v>
      </c>
      <c r="F2664" s="3">
        <v>1730192194371</v>
      </c>
      <c r="G2664" t="s">
        <v>88</v>
      </c>
      <c r="H2664" t="s">
        <v>38</v>
      </c>
      <c r="I2664" t="s">
        <v>7554</v>
      </c>
      <c r="J2664" s="3">
        <v>923452759550</v>
      </c>
      <c r="K2664" t="s">
        <v>34</v>
      </c>
      <c r="L2664" t="s">
        <v>54</v>
      </c>
      <c r="M2664" t="s">
        <v>48</v>
      </c>
      <c r="N2664" t="s">
        <v>49</v>
      </c>
      <c r="O2664" t="s">
        <v>38</v>
      </c>
      <c r="P2664">
        <v>86</v>
      </c>
      <c r="Q2664">
        <f t="shared" si="82"/>
        <v>0.57333333333333336</v>
      </c>
      <c r="T2664">
        <f t="shared" si="83"/>
        <v>0.28666666666666668</v>
      </c>
      <c r="U2664">
        <v>43698.727905092594</v>
      </c>
      <c r="W2664" t="s">
        <v>75</v>
      </c>
    </row>
    <row r="2665" spans="1:23">
      <c r="A2665" t="s">
        <v>7555</v>
      </c>
      <c r="B2665" t="s">
        <v>2385</v>
      </c>
      <c r="C2665" t="s">
        <v>500</v>
      </c>
      <c r="D2665" t="s">
        <v>30</v>
      </c>
      <c r="E2665">
        <v>22</v>
      </c>
      <c r="F2665" s="3">
        <v>1710188443557</v>
      </c>
      <c r="G2665" t="s">
        <v>31</v>
      </c>
      <c r="H2665" t="s">
        <v>32</v>
      </c>
      <c r="I2665" t="s">
        <v>7556</v>
      </c>
      <c r="J2665" s="3">
        <v>923159052521</v>
      </c>
      <c r="K2665" t="s">
        <v>34</v>
      </c>
      <c r="L2665" t="s">
        <v>35</v>
      </c>
      <c r="M2665" t="s">
        <v>55</v>
      </c>
      <c r="O2665" t="s">
        <v>38</v>
      </c>
      <c r="P2665">
        <v>80</v>
      </c>
      <c r="Q2665">
        <f t="shared" si="82"/>
        <v>0.53333333333333333</v>
      </c>
      <c r="R2665">
        <f>VLOOKUP(I2665,Sheet7!$A$1:$C$747,2,0)</f>
        <v>0</v>
      </c>
      <c r="S2665" t="str">
        <f>VLOOKUP(I2665,Sheet7!$A$1:$C$747,3,0)</f>
        <v>0%</v>
      </c>
      <c r="T2665">
        <f t="shared" si="83"/>
        <v>0.26666666666666666</v>
      </c>
      <c r="U2665">
        <v>43714.707465277781</v>
      </c>
      <c r="W2665" t="s">
        <v>56</v>
      </c>
    </row>
    <row r="2666" spans="1:23">
      <c r="A2666" t="s">
        <v>7557</v>
      </c>
      <c r="B2666" t="s">
        <v>1653</v>
      </c>
      <c r="C2666" t="s">
        <v>98</v>
      </c>
      <c r="D2666" t="s">
        <v>30</v>
      </c>
      <c r="E2666">
        <v>28</v>
      </c>
      <c r="F2666" s="3">
        <v>1710174488967</v>
      </c>
      <c r="G2666" t="s">
        <v>88</v>
      </c>
      <c r="H2666" t="s">
        <v>390</v>
      </c>
      <c r="I2666" t="s">
        <v>7558</v>
      </c>
      <c r="J2666" s="3">
        <v>923339063177</v>
      </c>
      <c r="K2666" t="s">
        <v>34</v>
      </c>
      <c r="L2666" t="s">
        <v>35</v>
      </c>
      <c r="M2666" t="s">
        <v>48</v>
      </c>
      <c r="N2666" t="s">
        <v>49</v>
      </c>
      <c r="O2666" t="s">
        <v>38</v>
      </c>
      <c r="P2666">
        <v>66</v>
      </c>
      <c r="Q2666">
        <f t="shared" si="82"/>
        <v>0.44</v>
      </c>
      <c r="R2666" t="str">
        <f>VLOOKUP(I2666,'[2]All Tests Results'!$A$1:$C$979,2,0)</f>
        <v>9</v>
      </c>
      <c r="S2666" t="str">
        <f>VLOOKUP(I2666,'[2]All Tests Results'!$A$1:$C$979,3,0)</f>
        <v>13%</v>
      </c>
      <c r="T2666">
        <f t="shared" si="83"/>
        <v>0.28500000000000003</v>
      </c>
      <c r="U2666">
        <v>43725.641331018516</v>
      </c>
      <c r="W2666" t="s">
        <v>134</v>
      </c>
    </row>
    <row r="2667" spans="1:23">
      <c r="A2667" t="s">
        <v>7559</v>
      </c>
      <c r="B2667" t="s">
        <v>7560</v>
      </c>
      <c r="C2667" t="s">
        <v>7561</v>
      </c>
      <c r="D2667" t="s">
        <v>43</v>
      </c>
      <c r="E2667">
        <v>22</v>
      </c>
      <c r="F2667" s="3">
        <v>1520215556462</v>
      </c>
      <c r="G2667" t="s">
        <v>88</v>
      </c>
      <c r="H2667" t="s">
        <v>158</v>
      </c>
      <c r="I2667" t="s">
        <v>7562</v>
      </c>
      <c r="J2667" s="3">
        <v>3319565857</v>
      </c>
      <c r="K2667" t="s">
        <v>34</v>
      </c>
      <c r="L2667" t="s">
        <v>35</v>
      </c>
      <c r="M2667" t="s">
        <v>55</v>
      </c>
      <c r="N2667" t="s">
        <v>37</v>
      </c>
      <c r="O2667" t="s">
        <v>38</v>
      </c>
      <c r="P2667">
        <v>85</v>
      </c>
      <c r="Q2667">
        <f t="shared" si="82"/>
        <v>0.56666666666666665</v>
      </c>
      <c r="T2667">
        <f t="shared" si="83"/>
        <v>0.28333333333333333</v>
      </c>
      <c r="U2667">
        <v>43699.396851851852</v>
      </c>
      <c r="W2667" t="s">
        <v>145</v>
      </c>
    </row>
    <row r="2668" spans="1:23">
      <c r="A2668" t="s">
        <v>7563</v>
      </c>
      <c r="B2668" t="s">
        <v>7564</v>
      </c>
      <c r="C2668" t="s">
        <v>187</v>
      </c>
      <c r="D2668" t="s">
        <v>30</v>
      </c>
      <c r="E2668">
        <v>23</v>
      </c>
      <c r="F2668" s="3">
        <v>173138685269</v>
      </c>
      <c r="G2668" t="s">
        <v>44</v>
      </c>
      <c r="H2668" t="s">
        <v>38</v>
      </c>
      <c r="I2668" t="s">
        <v>7565</v>
      </c>
      <c r="J2668" s="3">
        <v>923159080635</v>
      </c>
      <c r="K2668" t="s">
        <v>69</v>
      </c>
      <c r="L2668" t="s">
        <v>35</v>
      </c>
      <c r="M2668" t="s">
        <v>36</v>
      </c>
      <c r="O2668" t="s">
        <v>38</v>
      </c>
      <c r="P2668">
        <v>14</v>
      </c>
      <c r="Q2668">
        <f t="shared" si="82"/>
        <v>9.3333333333333338E-2</v>
      </c>
      <c r="T2668">
        <f t="shared" si="83"/>
        <v>4.6666666666666669E-2</v>
      </c>
      <c r="U2668">
        <v>43700.286041666666</v>
      </c>
      <c r="W2668" t="s">
        <v>39</v>
      </c>
    </row>
    <row r="2669" spans="1:23">
      <c r="A2669" t="s">
        <v>7566</v>
      </c>
      <c r="B2669" t="s">
        <v>489</v>
      </c>
      <c r="C2669" t="s">
        <v>386</v>
      </c>
      <c r="D2669" t="s">
        <v>30</v>
      </c>
      <c r="E2669">
        <v>30</v>
      </c>
      <c r="F2669" s="3">
        <v>1730170136529</v>
      </c>
      <c r="G2669" t="s">
        <v>88</v>
      </c>
      <c r="H2669" t="s">
        <v>38</v>
      </c>
      <c r="I2669" t="s">
        <v>7567</v>
      </c>
      <c r="J2669" s="3">
        <v>923135656707</v>
      </c>
      <c r="K2669" t="s">
        <v>34</v>
      </c>
      <c r="L2669" t="s">
        <v>54</v>
      </c>
      <c r="M2669" t="s">
        <v>48</v>
      </c>
      <c r="N2669" t="s">
        <v>49</v>
      </c>
      <c r="O2669" t="s">
        <v>38</v>
      </c>
      <c r="P2669">
        <v>85</v>
      </c>
      <c r="Q2669">
        <f t="shared" si="82"/>
        <v>0.56666666666666665</v>
      </c>
      <c r="T2669">
        <f t="shared" si="83"/>
        <v>0.28333333333333333</v>
      </c>
      <c r="U2669">
        <v>43699.501284722224</v>
      </c>
      <c r="W2669" t="s">
        <v>145</v>
      </c>
    </row>
    <row r="2670" spans="1:23">
      <c r="A2670" t="s">
        <v>7568</v>
      </c>
      <c r="B2670" t="s">
        <v>162</v>
      </c>
      <c r="C2670" t="s">
        <v>7569</v>
      </c>
      <c r="D2670" t="s">
        <v>30</v>
      </c>
      <c r="E2670">
        <v>25</v>
      </c>
      <c r="F2670" s="3">
        <v>1730124444445</v>
      </c>
      <c r="G2670" t="s">
        <v>44</v>
      </c>
      <c r="H2670" t="s">
        <v>252</v>
      </c>
      <c r="I2670" t="s">
        <v>7570</v>
      </c>
      <c r="J2670" s="3">
        <v>923159094136</v>
      </c>
      <c r="K2670" t="s">
        <v>34</v>
      </c>
      <c r="L2670" t="s">
        <v>47</v>
      </c>
      <c r="M2670" t="s">
        <v>55</v>
      </c>
      <c r="N2670" t="s">
        <v>49</v>
      </c>
      <c r="O2670" t="s">
        <v>38</v>
      </c>
      <c r="P2670">
        <v>63</v>
      </c>
      <c r="Q2670">
        <f t="shared" si="82"/>
        <v>0.42</v>
      </c>
      <c r="R2670" t="str">
        <f>VLOOKUP(I2670,[1]AllTestsScores!$A$1:$C$1012,2,0)</f>
        <v>9</v>
      </c>
      <c r="S2670" t="str">
        <f>VLOOKUP(I2670,[1]AllTestsScores!$A$1:$C$1012,3,0)</f>
        <v>23%</v>
      </c>
      <c r="T2670">
        <f t="shared" si="83"/>
        <v>0.32500000000000001</v>
      </c>
      <c r="U2670">
        <v>43704.724502314813</v>
      </c>
      <c r="W2670" t="s">
        <v>39</v>
      </c>
    </row>
    <row r="2671" spans="1:23">
      <c r="A2671" t="s">
        <v>7571</v>
      </c>
      <c r="B2671" t="s">
        <v>7572</v>
      </c>
      <c r="C2671" t="s">
        <v>2447</v>
      </c>
      <c r="D2671" t="s">
        <v>30</v>
      </c>
      <c r="E2671">
        <v>25</v>
      </c>
      <c r="F2671" s="3">
        <v>1730133925835</v>
      </c>
      <c r="G2671" t="s">
        <v>44</v>
      </c>
      <c r="H2671" t="s">
        <v>38</v>
      </c>
      <c r="I2671" t="s">
        <v>7573</v>
      </c>
      <c r="J2671" s="3">
        <v>923159102720</v>
      </c>
      <c r="K2671" t="s">
        <v>34</v>
      </c>
      <c r="L2671" t="s">
        <v>54</v>
      </c>
      <c r="M2671" t="s">
        <v>36</v>
      </c>
      <c r="N2671" t="s">
        <v>37</v>
      </c>
      <c r="O2671" t="s">
        <v>38</v>
      </c>
      <c r="P2671">
        <v>65</v>
      </c>
      <c r="Q2671">
        <f t="shared" si="82"/>
        <v>0.43333333333333335</v>
      </c>
      <c r="R2671" t="str">
        <f>VLOOKUP(I2671,[1]AllTestsScores!$A$1:$C$1012,2,0)</f>
        <v>17</v>
      </c>
      <c r="S2671" t="str">
        <f>VLOOKUP(I2671,[1]AllTestsScores!$A$1:$C$1012,3,0)</f>
        <v>43%</v>
      </c>
      <c r="T2671">
        <f t="shared" si="83"/>
        <v>0.43166666666666664</v>
      </c>
      <c r="U2671">
        <v>43712.172673611109</v>
      </c>
      <c r="W2671" t="s">
        <v>39</v>
      </c>
    </row>
    <row r="2672" spans="1:23">
      <c r="A2672" t="s">
        <v>7574</v>
      </c>
      <c r="B2672" t="s">
        <v>162</v>
      </c>
      <c r="C2672" t="s">
        <v>1419</v>
      </c>
      <c r="D2672" t="s">
        <v>30</v>
      </c>
      <c r="E2672">
        <v>24</v>
      </c>
      <c r="F2672" s="3">
        <v>3710170444343</v>
      </c>
      <c r="G2672" t="s">
        <v>31</v>
      </c>
      <c r="H2672" t="s">
        <v>152</v>
      </c>
      <c r="I2672" t="s">
        <v>7575</v>
      </c>
      <c r="J2672" s="3">
        <v>923159102850</v>
      </c>
      <c r="K2672" t="s">
        <v>34</v>
      </c>
      <c r="L2672" t="s">
        <v>54</v>
      </c>
      <c r="M2672" t="s">
        <v>55</v>
      </c>
      <c r="N2672" t="s">
        <v>37</v>
      </c>
      <c r="O2672" t="s">
        <v>121</v>
      </c>
      <c r="P2672">
        <v>85</v>
      </c>
      <c r="Q2672">
        <f t="shared" si="82"/>
        <v>0.56666666666666665</v>
      </c>
      <c r="T2672">
        <f t="shared" si="83"/>
        <v>0.28333333333333333</v>
      </c>
      <c r="U2672">
        <v>43701.765034722222</v>
      </c>
      <c r="W2672" t="s">
        <v>145</v>
      </c>
    </row>
    <row r="2673" spans="1:23">
      <c r="A2673" t="s">
        <v>7576</v>
      </c>
      <c r="B2673" t="s">
        <v>7577</v>
      </c>
      <c r="C2673" t="s">
        <v>98</v>
      </c>
      <c r="D2673" t="s">
        <v>30</v>
      </c>
      <c r="E2673">
        <v>22</v>
      </c>
      <c r="F2673" s="3">
        <v>1120179514597</v>
      </c>
      <c r="G2673" t="s">
        <v>88</v>
      </c>
      <c r="H2673" t="s">
        <v>252</v>
      </c>
      <c r="I2673" t="s">
        <v>7578</v>
      </c>
      <c r="J2673" s="3">
        <v>923400947405</v>
      </c>
      <c r="K2673" t="s">
        <v>34</v>
      </c>
      <c r="L2673" t="s">
        <v>35</v>
      </c>
      <c r="M2673" t="s">
        <v>55</v>
      </c>
      <c r="N2673" t="s">
        <v>49</v>
      </c>
      <c r="O2673" t="s">
        <v>38</v>
      </c>
      <c r="P2673">
        <v>40</v>
      </c>
      <c r="Q2673">
        <f t="shared" si="82"/>
        <v>0.26666666666666666</v>
      </c>
      <c r="R2673" t="str">
        <f>VLOOKUP(I2673,'[2]All Tests Results'!$A$1:$C$979,2,0)</f>
        <v>21</v>
      </c>
      <c r="S2673" t="str">
        <f>VLOOKUP(I2673,'[2]All Tests Results'!$A$1:$C$979,3,0)</f>
        <v>30%</v>
      </c>
      <c r="T2673">
        <f t="shared" si="83"/>
        <v>0.28333333333333333</v>
      </c>
      <c r="U2673">
        <v>43720.343726851854</v>
      </c>
      <c r="W2673" t="s">
        <v>56</v>
      </c>
    </row>
    <row r="2674" spans="1:23">
      <c r="A2674" t="s">
        <v>7579</v>
      </c>
      <c r="B2674" t="s">
        <v>59</v>
      </c>
      <c r="C2674" t="s">
        <v>2393</v>
      </c>
      <c r="D2674" t="s">
        <v>30</v>
      </c>
      <c r="E2674">
        <v>23</v>
      </c>
      <c r="F2674" s="3">
        <v>1720203746787</v>
      </c>
      <c r="G2674" t="s">
        <v>88</v>
      </c>
      <c r="H2674" t="s">
        <v>79</v>
      </c>
      <c r="I2674" t="s">
        <v>7580</v>
      </c>
      <c r="J2674" s="3">
        <v>3102889864</v>
      </c>
      <c r="K2674" t="s">
        <v>34</v>
      </c>
      <c r="L2674" t="s">
        <v>54</v>
      </c>
      <c r="M2674" t="s">
        <v>55</v>
      </c>
      <c r="N2674" t="s">
        <v>37</v>
      </c>
      <c r="O2674" t="s">
        <v>38</v>
      </c>
      <c r="P2674">
        <v>84</v>
      </c>
      <c r="Q2674">
        <f t="shared" si="82"/>
        <v>0.56000000000000005</v>
      </c>
      <c r="T2674">
        <f t="shared" si="83"/>
        <v>0.28000000000000003</v>
      </c>
      <c r="U2674">
        <v>43700.651701388888</v>
      </c>
      <c r="W2674" t="s">
        <v>145</v>
      </c>
    </row>
    <row r="2675" spans="1:23">
      <c r="A2675" t="s">
        <v>7581</v>
      </c>
      <c r="B2675" t="s">
        <v>4386</v>
      </c>
      <c r="C2675" t="s">
        <v>1080</v>
      </c>
      <c r="D2675" t="s">
        <v>30</v>
      </c>
      <c r="E2675">
        <v>21</v>
      </c>
      <c r="F2675" s="3">
        <v>1710189051343</v>
      </c>
      <c r="G2675" t="s">
        <v>31</v>
      </c>
      <c r="H2675" t="s">
        <v>32</v>
      </c>
      <c r="I2675" t="s">
        <v>7582</v>
      </c>
      <c r="J2675" s="3">
        <v>923159120227</v>
      </c>
      <c r="K2675" t="s">
        <v>34</v>
      </c>
      <c r="L2675" t="s">
        <v>47</v>
      </c>
      <c r="M2675" t="s">
        <v>36</v>
      </c>
      <c r="O2675" t="s">
        <v>38</v>
      </c>
      <c r="P2675">
        <v>87</v>
      </c>
      <c r="Q2675">
        <f t="shared" si="82"/>
        <v>0.57999999999999996</v>
      </c>
      <c r="R2675" t="str">
        <f>VLOOKUP(I2675,Sheet7!$A$1:$C$747,2,0)</f>
        <v>24</v>
      </c>
      <c r="S2675" t="str">
        <f>VLOOKUP(I2675,Sheet7!$A$1:$C$747,3,0)</f>
        <v>60%</v>
      </c>
      <c r="T2675">
        <f t="shared" si="83"/>
        <v>0.59</v>
      </c>
      <c r="U2675">
        <v>43710.598217592589</v>
      </c>
      <c r="W2675" t="s">
        <v>39</v>
      </c>
    </row>
    <row r="2676" spans="1:23">
      <c r="A2676" t="s">
        <v>7583</v>
      </c>
      <c r="B2676" t="s">
        <v>4790</v>
      </c>
      <c r="C2676" t="s">
        <v>7584</v>
      </c>
      <c r="D2676" t="s">
        <v>30</v>
      </c>
      <c r="E2676">
        <v>24</v>
      </c>
      <c r="F2676" s="3">
        <v>1720105547663</v>
      </c>
      <c r="G2676" t="s">
        <v>44</v>
      </c>
      <c r="H2676" t="s">
        <v>79</v>
      </c>
      <c r="I2676" t="s">
        <v>7585</v>
      </c>
      <c r="J2676" s="3">
        <v>923159123826</v>
      </c>
      <c r="K2676" t="s">
        <v>34</v>
      </c>
      <c r="L2676" t="s">
        <v>47</v>
      </c>
      <c r="M2676" t="s">
        <v>48</v>
      </c>
      <c r="N2676" t="s">
        <v>37</v>
      </c>
      <c r="O2676" t="s">
        <v>121</v>
      </c>
      <c r="P2676">
        <v>56</v>
      </c>
      <c r="Q2676">
        <f t="shared" si="82"/>
        <v>0.37333333333333335</v>
      </c>
      <c r="R2676" t="str">
        <f>VLOOKUP(I2676,[1]AllTestsScores!$A$1:$C$1012,2,0)</f>
        <v>8</v>
      </c>
      <c r="S2676" t="str">
        <f>VLOOKUP(I2676,[1]AllTestsScores!$A$1:$C$1012,3,0)</f>
        <v>20%</v>
      </c>
      <c r="T2676">
        <f t="shared" si="83"/>
        <v>0.28666666666666668</v>
      </c>
      <c r="U2676">
        <v>43705.357719907406</v>
      </c>
      <c r="W2676" t="s">
        <v>39</v>
      </c>
    </row>
    <row r="2677" spans="1:23">
      <c r="A2677" t="s">
        <v>7586</v>
      </c>
      <c r="B2677" t="s">
        <v>7587</v>
      </c>
      <c r="C2677" t="s">
        <v>1473</v>
      </c>
      <c r="D2677" t="s">
        <v>30</v>
      </c>
      <c r="E2677">
        <v>23</v>
      </c>
      <c r="F2677" s="3">
        <v>1730177013877</v>
      </c>
      <c r="G2677" t="s">
        <v>88</v>
      </c>
      <c r="H2677" t="s">
        <v>38</v>
      </c>
      <c r="I2677" t="s">
        <v>7588</v>
      </c>
      <c r="J2677" s="3">
        <v>923009198023</v>
      </c>
      <c r="K2677" t="s">
        <v>34</v>
      </c>
      <c r="L2677" t="s">
        <v>54</v>
      </c>
      <c r="M2677" t="s">
        <v>55</v>
      </c>
      <c r="N2677" t="s">
        <v>37</v>
      </c>
      <c r="O2677" t="s">
        <v>38</v>
      </c>
      <c r="P2677">
        <v>84</v>
      </c>
      <c r="Q2677">
        <f t="shared" si="82"/>
        <v>0.56000000000000005</v>
      </c>
      <c r="T2677">
        <f t="shared" si="83"/>
        <v>0.28000000000000003</v>
      </c>
      <c r="U2677">
        <v>43699.175219907411</v>
      </c>
    </row>
    <row r="2678" spans="1:23">
      <c r="A2678" t="s">
        <v>7589</v>
      </c>
      <c r="B2678" t="s">
        <v>1089</v>
      </c>
      <c r="C2678" t="s">
        <v>187</v>
      </c>
      <c r="D2678" t="s">
        <v>30</v>
      </c>
      <c r="E2678">
        <v>25</v>
      </c>
      <c r="F2678" s="3">
        <v>1730133481139</v>
      </c>
      <c r="G2678" t="s">
        <v>44</v>
      </c>
      <c r="H2678" t="s">
        <v>38</v>
      </c>
      <c r="I2678" t="s">
        <v>7590</v>
      </c>
      <c r="J2678" s="3">
        <v>923159150377</v>
      </c>
      <c r="K2678" t="s">
        <v>34</v>
      </c>
      <c r="L2678" t="s">
        <v>35</v>
      </c>
      <c r="M2678" t="s">
        <v>48</v>
      </c>
      <c r="N2678" t="s">
        <v>37</v>
      </c>
      <c r="O2678" t="s">
        <v>38</v>
      </c>
      <c r="P2678">
        <v>53</v>
      </c>
      <c r="Q2678">
        <f t="shared" si="82"/>
        <v>0.35333333333333333</v>
      </c>
      <c r="R2678" t="str">
        <f>VLOOKUP(I2678,[1]AllTestsScores!$A$1:$C$1012,2,0)</f>
        <v>9</v>
      </c>
      <c r="S2678" t="str">
        <f>VLOOKUP(I2678,[1]AllTestsScores!$A$1:$C$1012,3,0)</f>
        <v>23%</v>
      </c>
      <c r="T2678">
        <f t="shared" si="83"/>
        <v>0.29166666666666669</v>
      </c>
      <c r="U2678">
        <v>43698.652754629627</v>
      </c>
      <c r="W2678" t="s">
        <v>134</v>
      </c>
    </row>
    <row r="2679" spans="1:23">
      <c r="A2679" t="s">
        <v>7591</v>
      </c>
      <c r="B2679" t="s">
        <v>7592</v>
      </c>
      <c r="C2679" t="s">
        <v>7593</v>
      </c>
      <c r="D2679" t="s">
        <v>30</v>
      </c>
      <c r="E2679">
        <v>23</v>
      </c>
      <c r="F2679" s="3">
        <v>1710179091619</v>
      </c>
      <c r="G2679" t="s">
        <v>44</v>
      </c>
      <c r="H2679" t="s">
        <v>32</v>
      </c>
      <c r="I2679" t="s">
        <v>7594</v>
      </c>
      <c r="J2679" s="3">
        <v>923159159790</v>
      </c>
      <c r="K2679" t="s">
        <v>34</v>
      </c>
      <c r="L2679" t="s">
        <v>35</v>
      </c>
      <c r="M2679" t="s">
        <v>55</v>
      </c>
      <c r="N2679" t="s">
        <v>37</v>
      </c>
      <c r="O2679" t="s">
        <v>38</v>
      </c>
      <c r="P2679">
        <v>59</v>
      </c>
      <c r="Q2679">
        <f t="shared" si="82"/>
        <v>0.39333333333333331</v>
      </c>
      <c r="R2679" t="str">
        <f>VLOOKUP(I2679,[1]AllTestsScores!$A$1:$C$1012,2,0)</f>
        <v>12</v>
      </c>
      <c r="S2679" t="str">
        <f>VLOOKUP(I2679,[1]AllTestsScores!$A$1:$C$1012,3,0)</f>
        <v>30%</v>
      </c>
      <c r="T2679">
        <f t="shared" si="83"/>
        <v>0.34666666666666668</v>
      </c>
      <c r="U2679">
        <v>43699.277384259258</v>
      </c>
      <c r="W2679" t="s">
        <v>56</v>
      </c>
    </row>
    <row r="2680" spans="1:23">
      <c r="A2680" t="s">
        <v>7595</v>
      </c>
      <c r="B2680" t="s">
        <v>7596</v>
      </c>
      <c r="C2680" t="s">
        <v>606</v>
      </c>
      <c r="D2680" t="s">
        <v>30</v>
      </c>
      <c r="E2680">
        <v>24</v>
      </c>
      <c r="F2680" s="3">
        <v>2130201430333</v>
      </c>
      <c r="G2680" t="s">
        <v>88</v>
      </c>
      <c r="H2680" t="s">
        <v>89</v>
      </c>
      <c r="I2680" t="s">
        <v>7597</v>
      </c>
      <c r="J2680" s="3">
        <v>923040510095</v>
      </c>
      <c r="K2680" t="s">
        <v>34</v>
      </c>
      <c r="L2680" t="s">
        <v>54</v>
      </c>
      <c r="M2680" t="s">
        <v>55</v>
      </c>
      <c r="N2680" t="s">
        <v>37</v>
      </c>
      <c r="O2680" t="s">
        <v>38</v>
      </c>
      <c r="P2680">
        <v>84</v>
      </c>
      <c r="Q2680">
        <f t="shared" si="82"/>
        <v>0.56000000000000005</v>
      </c>
      <c r="T2680">
        <f t="shared" si="83"/>
        <v>0.28000000000000003</v>
      </c>
      <c r="U2680">
        <v>43699.197152777779</v>
      </c>
      <c r="W2680" t="s">
        <v>75</v>
      </c>
    </row>
    <row r="2681" spans="1:23">
      <c r="A2681" t="s">
        <v>7598</v>
      </c>
      <c r="B2681" t="s">
        <v>7599</v>
      </c>
      <c r="C2681" t="s">
        <v>1080</v>
      </c>
      <c r="D2681" t="s">
        <v>30</v>
      </c>
      <c r="E2681">
        <v>28</v>
      </c>
      <c r="F2681" s="3">
        <v>1730139270995</v>
      </c>
      <c r="G2681" t="s">
        <v>31</v>
      </c>
      <c r="H2681" t="s">
        <v>38</v>
      </c>
      <c r="I2681" t="s">
        <v>7600</v>
      </c>
      <c r="J2681" s="3">
        <v>923159180028</v>
      </c>
      <c r="K2681" t="s">
        <v>34</v>
      </c>
      <c r="L2681" t="s">
        <v>54</v>
      </c>
      <c r="M2681" t="s">
        <v>48</v>
      </c>
      <c r="O2681" t="s">
        <v>38</v>
      </c>
      <c r="P2681">
        <v>54</v>
      </c>
      <c r="Q2681">
        <f t="shared" si="82"/>
        <v>0.36</v>
      </c>
      <c r="T2681">
        <f t="shared" si="83"/>
        <v>0.18</v>
      </c>
      <c r="U2681">
        <v>43704.232071759259</v>
      </c>
      <c r="W2681" t="s">
        <v>145</v>
      </c>
    </row>
    <row r="2682" spans="1:23">
      <c r="A2682" t="s">
        <v>7601</v>
      </c>
      <c r="B2682" t="s">
        <v>7602</v>
      </c>
      <c r="C2682" t="s">
        <v>447</v>
      </c>
      <c r="D2682" t="s">
        <v>30</v>
      </c>
      <c r="E2682">
        <v>25</v>
      </c>
      <c r="F2682" s="3">
        <v>2160333404839</v>
      </c>
      <c r="G2682" t="s">
        <v>88</v>
      </c>
      <c r="H2682" t="s">
        <v>61</v>
      </c>
      <c r="I2682" t="s">
        <v>7603</v>
      </c>
      <c r="J2682" s="3">
        <v>923159224643</v>
      </c>
      <c r="K2682" t="s">
        <v>34</v>
      </c>
      <c r="L2682" t="s">
        <v>54</v>
      </c>
      <c r="M2682" t="s">
        <v>36</v>
      </c>
      <c r="N2682" t="s">
        <v>37</v>
      </c>
      <c r="O2682" t="s">
        <v>38</v>
      </c>
      <c r="P2682">
        <v>57</v>
      </c>
      <c r="Q2682">
        <f t="shared" si="82"/>
        <v>0.38</v>
      </c>
      <c r="T2682">
        <f t="shared" si="83"/>
        <v>0.19</v>
      </c>
      <c r="U2682">
        <v>43699.809502314813</v>
      </c>
      <c r="W2682" t="s">
        <v>39</v>
      </c>
    </row>
    <row r="2683" spans="1:23">
      <c r="A2683" t="s">
        <v>7604</v>
      </c>
      <c r="B2683" t="s">
        <v>476</v>
      </c>
      <c r="C2683" t="s">
        <v>5847</v>
      </c>
      <c r="D2683" t="s">
        <v>30</v>
      </c>
      <c r="E2683">
        <v>24</v>
      </c>
      <c r="F2683" s="3">
        <v>1210384852561</v>
      </c>
      <c r="G2683" t="s">
        <v>31</v>
      </c>
      <c r="H2683" t="s">
        <v>336</v>
      </c>
      <c r="I2683" t="s">
        <v>7605</v>
      </c>
      <c r="J2683" s="3">
        <v>923159259292</v>
      </c>
      <c r="K2683" t="s">
        <v>34</v>
      </c>
      <c r="L2683" t="s">
        <v>47</v>
      </c>
      <c r="M2683" t="s">
        <v>55</v>
      </c>
      <c r="N2683" t="s">
        <v>49</v>
      </c>
      <c r="O2683" t="s">
        <v>333</v>
      </c>
      <c r="P2683">
        <v>71</v>
      </c>
      <c r="Q2683">
        <f t="shared" si="82"/>
        <v>0.47333333333333333</v>
      </c>
      <c r="T2683">
        <f t="shared" si="83"/>
        <v>0.23666666666666666</v>
      </c>
      <c r="U2683">
        <v>43721.80809027778</v>
      </c>
      <c r="W2683" t="s">
        <v>39</v>
      </c>
    </row>
    <row r="2684" spans="1:23">
      <c r="A2684" t="s">
        <v>7606</v>
      </c>
      <c r="B2684" t="s">
        <v>7607</v>
      </c>
      <c r="C2684" t="s">
        <v>72</v>
      </c>
      <c r="D2684" t="s">
        <v>30</v>
      </c>
      <c r="E2684">
        <v>25</v>
      </c>
      <c r="F2684" s="3">
        <v>1510156524819</v>
      </c>
      <c r="G2684" t="s">
        <v>31</v>
      </c>
      <c r="H2684" t="s">
        <v>188</v>
      </c>
      <c r="I2684" t="s">
        <v>7608</v>
      </c>
      <c r="J2684" s="3">
        <v>923159260645</v>
      </c>
      <c r="K2684" t="s">
        <v>34</v>
      </c>
      <c r="L2684" t="s">
        <v>54</v>
      </c>
      <c r="M2684" t="s">
        <v>36</v>
      </c>
      <c r="N2684" t="s">
        <v>37</v>
      </c>
      <c r="O2684" t="s">
        <v>38</v>
      </c>
      <c r="P2684">
        <v>49</v>
      </c>
      <c r="Q2684">
        <f t="shared" si="82"/>
        <v>0.32666666666666666</v>
      </c>
      <c r="R2684" t="str">
        <f>VLOOKUP(I2684,Sheet7!$A$1:$C$747,2,0)</f>
        <v>1</v>
      </c>
      <c r="S2684" t="str">
        <f>VLOOKUP(I2684,Sheet7!$A$1:$C$747,3,0)</f>
        <v>3%</v>
      </c>
      <c r="T2684">
        <f t="shared" si="83"/>
        <v>0.17833333333333334</v>
      </c>
      <c r="U2684">
        <v>43703.61409722222</v>
      </c>
      <c r="W2684" t="s">
        <v>39</v>
      </c>
    </row>
    <row r="2685" spans="1:23">
      <c r="A2685" t="s">
        <v>7609</v>
      </c>
      <c r="B2685" t="s">
        <v>162</v>
      </c>
      <c r="C2685" t="s">
        <v>214</v>
      </c>
      <c r="D2685" t="s">
        <v>30</v>
      </c>
      <c r="E2685">
        <v>27</v>
      </c>
      <c r="F2685" s="3">
        <v>2240198964559</v>
      </c>
      <c r="G2685" t="s">
        <v>88</v>
      </c>
      <c r="H2685" t="s">
        <v>109</v>
      </c>
      <c r="I2685" t="s">
        <v>7610</v>
      </c>
      <c r="J2685" s="3">
        <v>923059315816</v>
      </c>
      <c r="K2685" t="s">
        <v>34</v>
      </c>
      <c r="L2685" t="s">
        <v>54</v>
      </c>
      <c r="M2685" t="s">
        <v>55</v>
      </c>
      <c r="N2685" t="s">
        <v>49</v>
      </c>
      <c r="O2685" t="s">
        <v>38</v>
      </c>
      <c r="P2685">
        <v>84</v>
      </c>
      <c r="Q2685">
        <f t="shared" si="82"/>
        <v>0.56000000000000005</v>
      </c>
      <c r="T2685">
        <f t="shared" si="83"/>
        <v>0.28000000000000003</v>
      </c>
      <c r="U2685">
        <v>43699.730231481481</v>
      </c>
      <c r="W2685" t="s">
        <v>145</v>
      </c>
    </row>
    <row r="2686" spans="1:23">
      <c r="A2686" t="s">
        <v>7611</v>
      </c>
      <c r="B2686" t="s">
        <v>162</v>
      </c>
      <c r="C2686" t="s">
        <v>7612</v>
      </c>
      <c r="D2686" t="s">
        <v>30</v>
      </c>
      <c r="E2686">
        <v>24</v>
      </c>
      <c r="F2686" s="3">
        <v>1560204769949</v>
      </c>
      <c r="G2686" t="s">
        <v>44</v>
      </c>
      <c r="H2686" t="s">
        <v>73</v>
      </c>
      <c r="I2686" t="s">
        <v>7613</v>
      </c>
      <c r="J2686" s="3">
        <v>923159285855</v>
      </c>
      <c r="K2686" t="s">
        <v>34</v>
      </c>
      <c r="L2686" t="s">
        <v>54</v>
      </c>
      <c r="M2686" t="s">
        <v>55</v>
      </c>
      <c r="O2686" t="s">
        <v>91</v>
      </c>
      <c r="P2686">
        <v>67</v>
      </c>
      <c r="Q2686">
        <f t="shared" si="82"/>
        <v>0.44666666666666666</v>
      </c>
      <c r="R2686" t="str">
        <f>VLOOKUP(I2686,[1]AllTestsScores!$A$1:$C$1012,2,0)</f>
        <v>15</v>
      </c>
      <c r="S2686" t="str">
        <f>VLOOKUP(I2686,[1]AllTestsScores!$A$1:$C$1012,3,0)</f>
        <v>38%</v>
      </c>
      <c r="T2686">
        <f t="shared" si="83"/>
        <v>0.41333333333333333</v>
      </c>
      <c r="U2686">
        <v>43703.33803240741</v>
      </c>
      <c r="W2686" t="s">
        <v>56</v>
      </c>
    </row>
    <row r="2687" spans="1:23">
      <c r="A2687" t="s">
        <v>7614</v>
      </c>
      <c r="B2687" t="s">
        <v>519</v>
      </c>
      <c r="C2687" t="s">
        <v>98</v>
      </c>
      <c r="D2687" t="s">
        <v>30</v>
      </c>
      <c r="E2687">
        <v>27</v>
      </c>
      <c r="F2687" s="3">
        <v>1610264973527</v>
      </c>
      <c r="G2687" t="s">
        <v>88</v>
      </c>
      <c r="H2687" t="s">
        <v>121</v>
      </c>
      <c r="I2687" t="s">
        <v>7615</v>
      </c>
      <c r="J2687" s="3">
        <v>923459590081</v>
      </c>
      <c r="K2687" t="s">
        <v>34</v>
      </c>
      <c r="L2687" t="s">
        <v>54</v>
      </c>
      <c r="M2687" t="s">
        <v>48</v>
      </c>
      <c r="N2687" t="s">
        <v>37</v>
      </c>
      <c r="O2687" t="s">
        <v>121</v>
      </c>
      <c r="P2687">
        <v>69</v>
      </c>
      <c r="Q2687">
        <f t="shared" si="82"/>
        <v>0.46</v>
      </c>
      <c r="R2687" t="str">
        <f>VLOOKUP(I2687,'[2]All Tests Results'!$A$1:$C$979,2,0)</f>
        <v>23</v>
      </c>
      <c r="S2687" t="str">
        <f>VLOOKUP(I2687,'[2]All Tests Results'!$A$1:$C$979,3,0)</f>
        <v>33%</v>
      </c>
      <c r="T2687">
        <f t="shared" si="83"/>
        <v>0.39500000000000002</v>
      </c>
      <c r="U2687">
        <v>43700.789826388886</v>
      </c>
      <c r="W2687" t="s">
        <v>56</v>
      </c>
    </row>
    <row r="2688" spans="1:23">
      <c r="A2688" t="s">
        <v>7616</v>
      </c>
      <c r="B2688" t="s">
        <v>255</v>
      </c>
      <c r="C2688" t="s">
        <v>2280</v>
      </c>
      <c r="D2688" t="s">
        <v>30</v>
      </c>
      <c r="E2688">
        <v>24</v>
      </c>
      <c r="F2688" s="3">
        <v>1620143248505</v>
      </c>
      <c r="G2688" t="s">
        <v>44</v>
      </c>
      <c r="H2688" t="s">
        <v>152</v>
      </c>
      <c r="I2688" t="s">
        <v>7617</v>
      </c>
      <c r="J2688" s="3">
        <v>923159295007</v>
      </c>
      <c r="K2688" t="s">
        <v>34</v>
      </c>
      <c r="L2688" t="s">
        <v>54</v>
      </c>
      <c r="M2688" t="s">
        <v>36</v>
      </c>
      <c r="O2688" t="s">
        <v>45</v>
      </c>
      <c r="P2688">
        <v>63</v>
      </c>
      <c r="Q2688">
        <f t="shared" si="82"/>
        <v>0.42</v>
      </c>
      <c r="T2688">
        <f t="shared" si="83"/>
        <v>0.21</v>
      </c>
      <c r="U2688">
        <v>43699.563043981485</v>
      </c>
      <c r="W2688" t="s">
        <v>39</v>
      </c>
    </row>
    <row r="2689" spans="1:23">
      <c r="A2689" t="s">
        <v>7618</v>
      </c>
      <c r="B2689" t="s">
        <v>310</v>
      </c>
      <c r="C2689" t="s">
        <v>161</v>
      </c>
      <c r="D2689" t="s">
        <v>30</v>
      </c>
      <c r="E2689">
        <v>20</v>
      </c>
      <c r="F2689" s="3">
        <v>2130366200447</v>
      </c>
      <c r="G2689" t="s">
        <v>88</v>
      </c>
      <c r="H2689" t="s">
        <v>89</v>
      </c>
      <c r="I2689" t="s">
        <v>7619</v>
      </c>
      <c r="J2689" s="3">
        <v>923061286853</v>
      </c>
      <c r="K2689" t="s">
        <v>34</v>
      </c>
      <c r="L2689" t="s">
        <v>54</v>
      </c>
      <c r="M2689" t="s">
        <v>55</v>
      </c>
      <c r="N2689" t="s">
        <v>37</v>
      </c>
      <c r="O2689" t="s">
        <v>38</v>
      </c>
      <c r="P2689">
        <v>84</v>
      </c>
      <c r="Q2689">
        <f t="shared" si="82"/>
        <v>0.56000000000000005</v>
      </c>
      <c r="T2689">
        <f t="shared" si="83"/>
        <v>0.28000000000000003</v>
      </c>
      <c r="U2689">
        <v>43720.625034722223</v>
      </c>
      <c r="W2689" t="s">
        <v>75</v>
      </c>
    </row>
    <row r="2690" spans="1:23">
      <c r="A2690" t="s">
        <v>7620</v>
      </c>
      <c r="B2690" t="s">
        <v>482</v>
      </c>
      <c r="C2690" t="s">
        <v>483</v>
      </c>
      <c r="D2690" t="s">
        <v>30</v>
      </c>
      <c r="E2690">
        <v>25</v>
      </c>
      <c r="F2690" s="3">
        <v>1120152207899</v>
      </c>
      <c r="G2690" t="s">
        <v>31</v>
      </c>
      <c r="H2690" t="s">
        <v>252</v>
      </c>
      <c r="I2690" t="s">
        <v>7621</v>
      </c>
      <c r="J2690" s="3">
        <v>923159336263</v>
      </c>
      <c r="K2690" t="s">
        <v>34</v>
      </c>
      <c r="L2690" t="s">
        <v>54</v>
      </c>
      <c r="M2690" t="s">
        <v>36</v>
      </c>
      <c r="N2690" t="s">
        <v>49</v>
      </c>
      <c r="O2690" t="s">
        <v>67</v>
      </c>
      <c r="P2690">
        <v>79</v>
      </c>
      <c r="Q2690">
        <f t="shared" ref="Q2690:Q2753" si="84">P2690/150</f>
        <v>0.52666666666666662</v>
      </c>
      <c r="R2690" t="str">
        <f>VLOOKUP(I2690,Sheet7!$A$1:$C$747,2,0)</f>
        <v>27</v>
      </c>
      <c r="S2690" t="str">
        <f>VLOOKUP(I2690,Sheet7!$A$1:$C$747,3,0)</f>
        <v>68%</v>
      </c>
      <c r="T2690">
        <f t="shared" ref="T2690:T2753" si="85">(Q2690+S2690)/2</f>
        <v>0.60333333333333328</v>
      </c>
      <c r="U2690">
        <v>43701.618217592593</v>
      </c>
      <c r="W2690" t="s">
        <v>39</v>
      </c>
    </row>
    <row r="2691" spans="1:23">
      <c r="A2691" t="s">
        <v>7622</v>
      </c>
      <c r="B2691" t="s">
        <v>7623</v>
      </c>
      <c r="C2691" t="s">
        <v>7624</v>
      </c>
      <c r="D2691" t="s">
        <v>30</v>
      </c>
      <c r="E2691">
        <v>22</v>
      </c>
      <c r="F2691" s="3">
        <v>1610116004339</v>
      </c>
      <c r="G2691" t="s">
        <v>44</v>
      </c>
      <c r="H2691" t="s">
        <v>121</v>
      </c>
      <c r="I2691" t="s">
        <v>7625</v>
      </c>
      <c r="J2691" s="3">
        <v>923159343237</v>
      </c>
      <c r="K2691" t="s">
        <v>34</v>
      </c>
      <c r="L2691" t="s">
        <v>54</v>
      </c>
      <c r="M2691" t="s">
        <v>36</v>
      </c>
      <c r="N2691" t="s">
        <v>37</v>
      </c>
      <c r="O2691" t="s">
        <v>121</v>
      </c>
      <c r="P2691">
        <v>58</v>
      </c>
      <c r="Q2691">
        <f t="shared" si="84"/>
        <v>0.38666666666666666</v>
      </c>
      <c r="T2691">
        <f t="shared" si="85"/>
        <v>0.19333333333333333</v>
      </c>
      <c r="U2691">
        <v>43702.534328703703</v>
      </c>
      <c r="W2691" t="s">
        <v>39</v>
      </c>
    </row>
    <row r="2692" spans="1:23">
      <c r="A2692" t="s">
        <v>7626</v>
      </c>
      <c r="B2692" t="s">
        <v>1804</v>
      </c>
      <c r="C2692" t="s">
        <v>129</v>
      </c>
      <c r="D2692" t="s">
        <v>30</v>
      </c>
      <c r="E2692">
        <v>30</v>
      </c>
      <c r="F2692" s="3">
        <v>1620168566587</v>
      </c>
      <c r="G2692" t="s">
        <v>88</v>
      </c>
      <c r="H2692" t="s">
        <v>152</v>
      </c>
      <c r="I2692" t="s">
        <v>7627</v>
      </c>
      <c r="J2692" s="3">
        <v>923149711943</v>
      </c>
      <c r="K2692" t="s">
        <v>34</v>
      </c>
      <c r="L2692" t="s">
        <v>54</v>
      </c>
      <c r="M2692" t="s">
        <v>55</v>
      </c>
      <c r="N2692" t="s">
        <v>49</v>
      </c>
      <c r="O2692" t="s">
        <v>121</v>
      </c>
      <c r="P2692">
        <v>63</v>
      </c>
      <c r="Q2692">
        <f t="shared" si="84"/>
        <v>0.42</v>
      </c>
      <c r="R2692" t="str">
        <f>VLOOKUP(I2692,'[2]All Tests Results'!$A$1:$C$979,2,0)</f>
        <v>25</v>
      </c>
      <c r="S2692" t="str">
        <f>VLOOKUP(I2692,'[2]All Tests Results'!$A$1:$C$979,3,0)</f>
        <v>36%</v>
      </c>
      <c r="T2692">
        <f t="shared" si="85"/>
        <v>0.39</v>
      </c>
      <c r="U2692">
        <v>43698.738796296297</v>
      </c>
      <c r="W2692" t="s">
        <v>134</v>
      </c>
    </row>
    <row r="2693" spans="1:23">
      <c r="A2693" t="s">
        <v>7628</v>
      </c>
      <c r="B2693" t="s">
        <v>7629</v>
      </c>
      <c r="C2693" t="s">
        <v>6390</v>
      </c>
      <c r="D2693" t="s">
        <v>30</v>
      </c>
      <c r="E2693">
        <v>20</v>
      </c>
      <c r="F2693" s="3">
        <v>1610160557635</v>
      </c>
      <c r="G2693" t="s">
        <v>44</v>
      </c>
      <c r="H2693" t="s">
        <v>121</v>
      </c>
      <c r="I2693" t="s">
        <v>7630</v>
      </c>
      <c r="J2693" s="3">
        <v>923159357412</v>
      </c>
      <c r="K2693" t="s">
        <v>34</v>
      </c>
      <c r="L2693" t="s">
        <v>35</v>
      </c>
      <c r="M2693" t="s">
        <v>48</v>
      </c>
      <c r="O2693" t="s">
        <v>38</v>
      </c>
      <c r="P2693">
        <v>51</v>
      </c>
      <c r="Q2693">
        <f t="shared" si="84"/>
        <v>0.34</v>
      </c>
      <c r="T2693">
        <f t="shared" si="85"/>
        <v>0.17</v>
      </c>
      <c r="U2693">
        <v>43706.52715277778</v>
      </c>
      <c r="W2693" t="s">
        <v>145</v>
      </c>
    </row>
    <row r="2694" spans="1:23">
      <c r="A2694" t="s">
        <v>7631</v>
      </c>
      <c r="B2694" t="s">
        <v>7632</v>
      </c>
      <c r="C2694" t="s">
        <v>120</v>
      </c>
      <c r="D2694" t="s">
        <v>30</v>
      </c>
      <c r="E2694">
        <v>22</v>
      </c>
      <c r="F2694" s="3">
        <v>1730175634617</v>
      </c>
      <c r="G2694" t="s">
        <v>44</v>
      </c>
      <c r="H2694" t="s">
        <v>38</v>
      </c>
      <c r="I2694" t="s">
        <v>7633</v>
      </c>
      <c r="J2694" s="3">
        <v>923159369098</v>
      </c>
      <c r="K2694" t="s">
        <v>34</v>
      </c>
      <c r="L2694" t="s">
        <v>54</v>
      </c>
      <c r="M2694" t="s">
        <v>55</v>
      </c>
      <c r="O2694" t="s">
        <v>38</v>
      </c>
      <c r="P2694">
        <v>49</v>
      </c>
      <c r="Q2694">
        <f t="shared" si="84"/>
        <v>0.32666666666666666</v>
      </c>
      <c r="R2694" t="str">
        <f>VLOOKUP(I2694,[1]AllTestsScores!$A$1:$C$1012,2,0)</f>
        <v>13</v>
      </c>
      <c r="S2694" t="str">
        <f>VLOOKUP(I2694,[1]AllTestsScores!$A$1:$C$1012,3,0)</f>
        <v>33%</v>
      </c>
      <c r="T2694">
        <f t="shared" si="85"/>
        <v>0.32833333333333337</v>
      </c>
      <c r="U2694">
        <v>43720.235173611109</v>
      </c>
      <c r="W2694" t="s">
        <v>56</v>
      </c>
    </row>
    <row r="2695" spans="1:23">
      <c r="A2695" t="s">
        <v>7634</v>
      </c>
      <c r="B2695" t="s">
        <v>4329</v>
      </c>
      <c r="C2695" t="s">
        <v>98</v>
      </c>
      <c r="D2695" t="s">
        <v>30</v>
      </c>
      <c r="E2695">
        <v>19</v>
      </c>
      <c r="F2695" s="3">
        <v>1610157969841</v>
      </c>
      <c r="G2695" t="s">
        <v>88</v>
      </c>
      <c r="H2695" t="s">
        <v>121</v>
      </c>
      <c r="I2695" t="s">
        <v>7635</v>
      </c>
      <c r="J2695" s="3">
        <v>923159373037</v>
      </c>
      <c r="K2695" t="s">
        <v>34</v>
      </c>
      <c r="L2695" t="s">
        <v>54</v>
      </c>
      <c r="M2695" t="s">
        <v>55</v>
      </c>
      <c r="O2695" t="s">
        <v>121</v>
      </c>
      <c r="P2695">
        <v>73</v>
      </c>
      <c r="Q2695">
        <f t="shared" si="84"/>
        <v>0.48666666666666669</v>
      </c>
      <c r="T2695">
        <f t="shared" si="85"/>
        <v>0.24333333333333335</v>
      </c>
      <c r="U2695">
        <v>43700.71802083333</v>
      </c>
      <c r="W2695" t="s">
        <v>75</v>
      </c>
    </row>
    <row r="2696" spans="1:23">
      <c r="A2696" t="s">
        <v>7636</v>
      </c>
      <c r="B2696" t="s">
        <v>6945</v>
      </c>
      <c r="C2696" t="s">
        <v>639</v>
      </c>
      <c r="D2696" t="s">
        <v>30</v>
      </c>
      <c r="E2696">
        <v>21</v>
      </c>
      <c r="F2696" s="3">
        <v>1710166428999</v>
      </c>
      <c r="G2696" t="s">
        <v>88</v>
      </c>
      <c r="H2696" t="s">
        <v>32</v>
      </c>
      <c r="I2696" t="s">
        <v>7637</v>
      </c>
      <c r="J2696" s="3">
        <v>923062360902</v>
      </c>
      <c r="K2696" t="s">
        <v>34</v>
      </c>
      <c r="L2696" t="s">
        <v>35</v>
      </c>
      <c r="M2696" t="s">
        <v>55</v>
      </c>
      <c r="N2696" t="s">
        <v>37</v>
      </c>
      <c r="O2696" t="s">
        <v>38</v>
      </c>
      <c r="P2696">
        <v>84</v>
      </c>
      <c r="Q2696">
        <f t="shared" si="84"/>
        <v>0.56000000000000005</v>
      </c>
      <c r="T2696">
        <f t="shared" si="85"/>
        <v>0.28000000000000003</v>
      </c>
      <c r="U2696">
        <v>43698.597349537034</v>
      </c>
      <c r="W2696" t="s">
        <v>145</v>
      </c>
    </row>
    <row r="2697" spans="1:23">
      <c r="A2697" t="s">
        <v>7638</v>
      </c>
      <c r="B2697" t="s">
        <v>6194</v>
      </c>
      <c r="C2697" t="s">
        <v>103</v>
      </c>
      <c r="D2697" t="s">
        <v>30</v>
      </c>
      <c r="E2697">
        <v>25</v>
      </c>
      <c r="F2697" s="3">
        <v>1730119750813</v>
      </c>
      <c r="G2697" t="s">
        <v>44</v>
      </c>
      <c r="H2697" t="s">
        <v>38</v>
      </c>
      <c r="I2697" t="s">
        <v>7639</v>
      </c>
      <c r="J2697" s="3">
        <v>923159443322</v>
      </c>
      <c r="K2697" t="s">
        <v>34</v>
      </c>
      <c r="L2697" t="s">
        <v>47</v>
      </c>
      <c r="M2697" t="s">
        <v>55</v>
      </c>
      <c r="N2697" t="s">
        <v>49</v>
      </c>
      <c r="O2697" t="s">
        <v>38</v>
      </c>
      <c r="P2697">
        <v>65</v>
      </c>
      <c r="Q2697">
        <f t="shared" si="84"/>
        <v>0.43333333333333335</v>
      </c>
      <c r="T2697">
        <f t="shared" si="85"/>
        <v>0.21666666666666667</v>
      </c>
      <c r="U2697">
        <v>43698.87605324074</v>
      </c>
      <c r="W2697" t="s">
        <v>39</v>
      </c>
    </row>
    <row r="2698" spans="1:23">
      <c r="A2698" t="s">
        <v>7640</v>
      </c>
      <c r="B2698" t="s">
        <v>2456</v>
      </c>
      <c r="C2698" t="s">
        <v>768</v>
      </c>
      <c r="D2698" t="s">
        <v>30</v>
      </c>
      <c r="E2698">
        <v>17</v>
      </c>
      <c r="F2698" s="3">
        <v>1720105402489</v>
      </c>
      <c r="G2698" t="s">
        <v>44</v>
      </c>
      <c r="H2698" t="s">
        <v>79</v>
      </c>
      <c r="I2698" t="s">
        <v>7641</v>
      </c>
      <c r="J2698" s="3">
        <v>923159449246</v>
      </c>
      <c r="K2698" t="s">
        <v>69</v>
      </c>
      <c r="L2698" t="s">
        <v>54</v>
      </c>
      <c r="M2698" t="s">
        <v>48</v>
      </c>
      <c r="N2698" t="s">
        <v>37</v>
      </c>
      <c r="O2698" t="s">
        <v>38</v>
      </c>
      <c r="P2698">
        <v>72</v>
      </c>
      <c r="Q2698">
        <f t="shared" si="84"/>
        <v>0.48</v>
      </c>
      <c r="T2698">
        <f t="shared" si="85"/>
        <v>0.24</v>
      </c>
      <c r="U2698">
        <v>43698.574143518519</v>
      </c>
      <c r="W2698" t="s">
        <v>75</v>
      </c>
    </row>
    <row r="2699" spans="1:23">
      <c r="A2699" t="s">
        <v>7642</v>
      </c>
      <c r="B2699" t="s">
        <v>1287</v>
      </c>
      <c r="C2699" t="s">
        <v>72</v>
      </c>
      <c r="D2699" t="s">
        <v>30</v>
      </c>
      <c r="E2699">
        <v>23</v>
      </c>
      <c r="F2699" s="3">
        <v>1560296181439</v>
      </c>
      <c r="G2699" t="s">
        <v>31</v>
      </c>
      <c r="H2699" t="s">
        <v>73</v>
      </c>
      <c r="I2699" t="s">
        <v>7643</v>
      </c>
      <c r="J2699" s="3">
        <v>923159460946</v>
      </c>
      <c r="K2699" t="s">
        <v>34</v>
      </c>
      <c r="L2699" t="s">
        <v>54</v>
      </c>
      <c r="M2699" t="s">
        <v>55</v>
      </c>
      <c r="N2699" t="s">
        <v>37</v>
      </c>
      <c r="O2699" t="s">
        <v>38</v>
      </c>
      <c r="P2699">
        <v>79</v>
      </c>
      <c r="Q2699">
        <f t="shared" si="84"/>
        <v>0.52666666666666662</v>
      </c>
      <c r="R2699" t="str">
        <f>VLOOKUP(I2699,Sheet7!$A$1:$C$747,2,0)</f>
        <v>21</v>
      </c>
      <c r="S2699" t="str">
        <f>VLOOKUP(I2699,Sheet7!$A$1:$C$747,3,0)</f>
        <v>53%</v>
      </c>
      <c r="T2699">
        <f t="shared" si="85"/>
        <v>0.52833333333333332</v>
      </c>
      <c r="U2699">
        <v>43705.985011574077</v>
      </c>
      <c r="W2699" t="s">
        <v>56</v>
      </c>
    </row>
    <row r="2700" spans="1:23">
      <c r="A2700" t="s">
        <v>7644</v>
      </c>
      <c r="B2700" t="s">
        <v>7645</v>
      </c>
      <c r="C2700" t="s">
        <v>129</v>
      </c>
      <c r="D2700" t="s">
        <v>30</v>
      </c>
      <c r="E2700">
        <v>23</v>
      </c>
      <c r="F2700" s="3">
        <v>1730149319661</v>
      </c>
      <c r="G2700" t="s">
        <v>88</v>
      </c>
      <c r="H2700" t="s">
        <v>38</v>
      </c>
      <c r="I2700" t="s">
        <v>7646</v>
      </c>
      <c r="J2700" s="3">
        <v>923139511490</v>
      </c>
      <c r="K2700" t="s">
        <v>34</v>
      </c>
      <c r="L2700" t="s">
        <v>54</v>
      </c>
      <c r="M2700" t="s">
        <v>48</v>
      </c>
      <c r="N2700" t="s">
        <v>37</v>
      </c>
      <c r="O2700" t="s">
        <v>38</v>
      </c>
      <c r="P2700">
        <v>84</v>
      </c>
      <c r="Q2700">
        <f t="shared" si="84"/>
        <v>0.56000000000000005</v>
      </c>
      <c r="T2700">
        <f t="shared" si="85"/>
        <v>0.28000000000000003</v>
      </c>
      <c r="U2700">
        <v>43724.792002314818</v>
      </c>
    </row>
    <row r="2701" spans="1:23">
      <c r="A2701" t="s">
        <v>7647</v>
      </c>
      <c r="B2701" t="s">
        <v>732</v>
      </c>
      <c r="C2701" t="s">
        <v>187</v>
      </c>
      <c r="D2701" t="s">
        <v>30</v>
      </c>
      <c r="E2701">
        <v>24</v>
      </c>
      <c r="F2701" s="3">
        <v>3740601336857</v>
      </c>
      <c r="G2701" t="s">
        <v>88</v>
      </c>
      <c r="H2701" t="s">
        <v>38</v>
      </c>
      <c r="I2701" t="s">
        <v>7648</v>
      </c>
      <c r="J2701" s="3">
        <v>923245192543</v>
      </c>
      <c r="K2701" t="s">
        <v>34</v>
      </c>
      <c r="L2701" t="s">
        <v>54</v>
      </c>
      <c r="M2701" t="s">
        <v>48</v>
      </c>
      <c r="N2701" t="s">
        <v>37</v>
      </c>
      <c r="O2701" t="s">
        <v>38</v>
      </c>
      <c r="P2701">
        <v>84</v>
      </c>
      <c r="Q2701">
        <f t="shared" si="84"/>
        <v>0.56000000000000005</v>
      </c>
      <c r="T2701">
        <f t="shared" si="85"/>
        <v>0.28000000000000003</v>
      </c>
      <c r="U2701">
        <v>43698.808217592596</v>
      </c>
      <c r="W2701" t="s">
        <v>145</v>
      </c>
    </row>
    <row r="2702" spans="1:23">
      <c r="A2702" t="s">
        <v>7649</v>
      </c>
      <c r="B2702" t="s">
        <v>2843</v>
      </c>
      <c r="C2702" t="s">
        <v>929</v>
      </c>
      <c r="D2702" t="s">
        <v>30</v>
      </c>
      <c r="E2702">
        <v>24</v>
      </c>
      <c r="F2702" s="3">
        <v>1540157077081</v>
      </c>
      <c r="G2702" t="s">
        <v>88</v>
      </c>
      <c r="H2702" t="s">
        <v>91</v>
      </c>
      <c r="I2702" t="s">
        <v>7650</v>
      </c>
      <c r="J2702" s="3">
        <v>923159493874</v>
      </c>
      <c r="K2702" t="s">
        <v>34</v>
      </c>
      <c r="L2702" t="s">
        <v>54</v>
      </c>
      <c r="M2702" t="s">
        <v>55</v>
      </c>
      <c r="N2702" t="s">
        <v>37</v>
      </c>
      <c r="O2702" t="s">
        <v>91</v>
      </c>
      <c r="P2702">
        <v>87</v>
      </c>
      <c r="Q2702">
        <f t="shared" si="84"/>
        <v>0.57999999999999996</v>
      </c>
      <c r="R2702" t="str">
        <f>VLOOKUP(I2702,'[2]All Tests Results'!$A$1:$C$979,2,0)</f>
        <v>30</v>
      </c>
      <c r="S2702" t="str">
        <f>VLOOKUP(I2702,'[2]All Tests Results'!$A$1:$C$979,3,0)</f>
        <v>43%</v>
      </c>
      <c r="T2702">
        <f t="shared" si="85"/>
        <v>0.505</v>
      </c>
      <c r="U2702">
        <v>43699.748101851852</v>
      </c>
      <c r="W2702" t="s">
        <v>56</v>
      </c>
    </row>
    <row r="2703" spans="1:23">
      <c r="A2703" t="s">
        <v>7651</v>
      </c>
      <c r="B2703" t="s">
        <v>162</v>
      </c>
      <c r="C2703" t="s">
        <v>732</v>
      </c>
      <c r="D2703" t="s">
        <v>30</v>
      </c>
      <c r="E2703">
        <v>23</v>
      </c>
      <c r="F2703" s="3">
        <v>1540132315639</v>
      </c>
      <c r="G2703" t="s">
        <v>88</v>
      </c>
      <c r="H2703" t="s">
        <v>91</v>
      </c>
      <c r="I2703" t="s">
        <v>7652</v>
      </c>
      <c r="J2703" s="3">
        <v>923329232892</v>
      </c>
      <c r="K2703" t="s">
        <v>34</v>
      </c>
      <c r="L2703" t="s">
        <v>54</v>
      </c>
      <c r="M2703" t="s">
        <v>55</v>
      </c>
      <c r="N2703" t="s">
        <v>37</v>
      </c>
      <c r="O2703" t="s">
        <v>38</v>
      </c>
      <c r="P2703">
        <v>84</v>
      </c>
      <c r="Q2703">
        <f t="shared" si="84"/>
        <v>0.56000000000000005</v>
      </c>
      <c r="T2703">
        <f t="shared" si="85"/>
        <v>0.28000000000000003</v>
      </c>
      <c r="U2703">
        <v>43701.74591435185</v>
      </c>
    </row>
    <row r="2704" spans="1:23">
      <c r="A2704" t="s">
        <v>7653</v>
      </c>
      <c r="B2704" t="s">
        <v>7654</v>
      </c>
      <c r="C2704" t="s">
        <v>187</v>
      </c>
      <c r="D2704" t="s">
        <v>30</v>
      </c>
      <c r="E2704">
        <v>22</v>
      </c>
      <c r="F2704" s="3">
        <v>1720134198693</v>
      </c>
      <c r="G2704" t="s">
        <v>88</v>
      </c>
      <c r="H2704" t="s">
        <v>79</v>
      </c>
      <c r="I2704" t="s">
        <v>7655</v>
      </c>
      <c r="J2704" s="3">
        <v>923429617766</v>
      </c>
      <c r="K2704" t="s">
        <v>34</v>
      </c>
      <c r="L2704" t="s">
        <v>35</v>
      </c>
      <c r="M2704" t="s">
        <v>55</v>
      </c>
      <c r="N2704" t="s">
        <v>37</v>
      </c>
      <c r="O2704" t="s">
        <v>38</v>
      </c>
      <c r="P2704">
        <v>84</v>
      </c>
      <c r="Q2704">
        <f t="shared" si="84"/>
        <v>0.56000000000000005</v>
      </c>
      <c r="T2704">
        <f t="shared" si="85"/>
        <v>0.28000000000000003</v>
      </c>
      <c r="U2704">
        <v>43699.030289351853</v>
      </c>
    </row>
    <row r="2705" spans="1:23">
      <c r="A2705" t="s">
        <v>7656</v>
      </c>
      <c r="B2705" t="s">
        <v>1380</v>
      </c>
      <c r="C2705" t="s">
        <v>483</v>
      </c>
      <c r="D2705" t="s">
        <v>30</v>
      </c>
      <c r="E2705">
        <v>22</v>
      </c>
      <c r="F2705" s="3">
        <v>1730175763067</v>
      </c>
      <c r="G2705" t="s">
        <v>31</v>
      </c>
      <c r="H2705" t="s">
        <v>38</v>
      </c>
      <c r="I2705" t="s">
        <v>7657</v>
      </c>
      <c r="J2705" s="3">
        <v>923159520821</v>
      </c>
      <c r="K2705" t="s">
        <v>34</v>
      </c>
      <c r="L2705" t="s">
        <v>47</v>
      </c>
      <c r="M2705" t="s">
        <v>48</v>
      </c>
      <c r="N2705" t="s">
        <v>37</v>
      </c>
      <c r="O2705" t="s">
        <v>38</v>
      </c>
      <c r="P2705">
        <v>59</v>
      </c>
      <c r="Q2705">
        <f t="shared" si="84"/>
        <v>0.39333333333333331</v>
      </c>
      <c r="R2705" t="str">
        <f>VLOOKUP(I2705,Sheet7!$A$1:$C$747,2,0)</f>
        <v>21</v>
      </c>
      <c r="S2705" t="str">
        <f>VLOOKUP(I2705,Sheet7!$A$1:$C$747,3,0)</f>
        <v>53%</v>
      </c>
      <c r="T2705">
        <f t="shared" si="85"/>
        <v>0.46166666666666667</v>
      </c>
      <c r="U2705">
        <v>43712.331226851849</v>
      </c>
      <c r="W2705" t="s">
        <v>39</v>
      </c>
    </row>
    <row r="2706" spans="1:23">
      <c r="A2706" t="s">
        <v>7658</v>
      </c>
      <c r="B2706" t="s">
        <v>6502</v>
      </c>
      <c r="C2706" t="s">
        <v>2066</v>
      </c>
      <c r="D2706" t="s">
        <v>30</v>
      </c>
      <c r="E2706">
        <v>44</v>
      </c>
      <c r="F2706" s="3">
        <v>1710102947559</v>
      </c>
      <c r="G2706" t="s">
        <v>44</v>
      </c>
      <c r="H2706" t="s">
        <v>32</v>
      </c>
      <c r="I2706" t="s">
        <v>7659</v>
      </c>
      <c r="J2706" s="3">
        <v>923159525278</v>
      </c>
      <c r="K2706" t="s">
        <v>34</v>
      </c>
      <c r="L2706" t="s">
        <v>47</v>
      </c>
      <c r="M2706" t="s">
        <v>55</v>
      </c>
      <c r="N2706" t="s">
        <v>49</v>
      </c>
      <c r="O2706" t="s">
        <v>38</v>
      </c>
      <c r="P2706">
        <v>82</v>
      </c>
      <c r="Q2706">
        <f t="shared" si="84"/>
        <v>0.54666666666666663</v>
      </c>
      <c r="T2706">
        <f t="shared" si="85"/>
        <v>0.27333333333333332</v>
      </c>
      <c r="U2706">
        <v>43701.320393518516</v>
      </c>
      <c r="W2706" t="s">
        <v>39</v>
      </c>
    </row>
    <row r="2707" spans="1:23">
      <c r="A2707" t="s">
        <v>7660</v>
      </c>
      <c r="B2707" t="s">
        <v>599</v>
      </c>
      <c r="C2707" t="s">
        <v>7661</v>
      </c>
      <c r="D2707" t="s">
        <v>30</v>
      </c>
      <c r="E2707">
        <v>26</v>
      </c>
      <c r="F2707" s="3">
        <v>1730161750057</v>
      </c>
      <c r="G2707" t="s">
        <v>44</v>
      </c>
      <c r="H2707" t="s">
        <v>38</v>
      </c>
      <c r="I2707" t="s">
        <v>7662</v>
      </c>
      <c r="J2707" s="3">
        <v>923159533961</v>
      </c>
      <c r="K2707" t="s">
        <v>34</v>
      </c>
      <c r="L2707" t="s">
        <v>47</v>
      </c>
      <c r="M2707" t="s">
        <v>55</v>
      </c>
      <c r="N2707" t="s">
        <v>37</v>
      </c>
      <c r="O2707" t="s">
        <v>38</v>
      </c>
      <c r="P2707">
        <v>50</v>
      </c>
      <c r="Q2707">
        <f t="shared" si="84"/>
        <v>0.33333333333333331</v>
      </c>
      <c r="T2707">
        <f t="shared" si="85"/>
        <v>0.16666666666666666</v>
      </c>
      <c r="U2707">
        <v>43710.660671296297</v>
      </c>
      <c r="W2707" t="s">
        <v>39</v>
      </c>
    </row>
    <row r="2708" spans="1:23">
      <c r="A2708" t="s">
        <v>7663</v>
      </c>
      <c r="B2708" t="s">
        <v>162</v>
      </c>
      <c r="C2708" t="s">
        <v>187</v>
      </c>
      <c r="D2708" t="s">
        <v>30</v>
      </c>
      <c r="E2708">
        <v>22</v>
      </c>
      <c r="F2708" s="3">
        <v>1710242221257</v>
      </c>
      <c r="G2708" t="s">
        <v>44</v>
      </c>
      <c r="H2708" t="s">
        <v>32</v>
      </c>
      <c r="I2708" t="s">
        <v>7664</v>
      </c>
      <c r="J2708" s="3">
        <v>923159540818</v>
      </c>
      <c r="K2708" t="s">
        <v>34</v>
      </c>
      <c r="L2708" t="s">
        <v>54</v>
      </c>
      <c r="M2708" t="s">
        <v>48</v>
      </c>
      <c r="O2708" t="s">
        <v>38</v>
      </c>
      <c r="P2708">
        <v>60</v>
      </c>
      <c r="Q2708">
        <f t="shared" si="84"/>
        <v>0.4</v>
      </c>
      <c r="R2708" t="str">
        <f>VLOOKUP(I2708,[1]AllTestsScores!$A$1:$C$1012,2,0)</f>
        <v>15</v>
      </c>
      <c r="S2708" t="str">
        <f>VLOOKUP(I2708,[1]AllTestsScores!$A$1:$C$1012,3,0)</f>
        <v>38%</v>
      </c>
      <c r="T2708">
        <f t="shared" si="85"/>
        <v>0.39</v>
      </c>
      <c r="U2708">
        <v>43711.395324074074</v>
      </c>
      <c r="W2708" t="s">
        <v>134</v>
      </c>
    </row>
    <row r="2709" spans="1:23">
      <c r="A2709" t="s">
        <v>7665</v>
      </c>
      <c r="B2709" t="s">
        <v>310</v>
      </c>
      <c r="C2709" t="s">
        <v>2339</v>
      </c>
      <c r="D2709" t="s">
        <v>30</v>
      </c>
      <c r="E2709">
        <v>22</v>
      </c>
      <c r="F2709" s="3">
        <v>1420310544719</v>
      </c>
      <c r="G2709" t="s">
        <v>31</v>
      </c>
      <c r="H2709" t="s">
        <v>107</v>
      </c>
      <c r="I2709" t="s">
        <v>7666</v>
      </c>
      <c r="J2709" s="3">
        <v>923159553896</v>
      </c>
      <c r="K2709" t="s">
        <v>34</v>
      </c>
      <c r="L2709" t="s">
        <v>54</v>
      </c>
      <c r="M2709" t="s">
        <v>48</v>
      </c>
      <c r="N2709" t="s">
        <v>49</v>
      </c>
      <c r="O2709" t="s">
        <v>38</v>
      </c>
      <c r="P2709">
        <v>71</v>
      </c>
      <c r="Q2709">
        <f t="shared" si="84"/>
        <v>0.47333333333333333</v>
      </c>
      <c r="T2709">
        <f t="shared" si="85"/>
        <v>0.23666666666666666</v>
      </c>
      <c r="U2709">
        <v>43698.83525462963</v>
      </c>
      <c r="W2709" t="s">
        <v>145</v>
      </c>
    </row>
    <row r="2710" spans="1:23">
      <c r="A2710" t="s">
        <v>7667</v>
      </c>
      <c r="B2710" t="s">
        <v>510</v>
      </c>
      <c r="C2710" t="s">
        <v>161</v>
      </c>
      <c r="D2710" t="s">
        <v>30</v>
      </c>
      <c r="E2710">
        <v>23</v>
      </c>
      <c r="F2710" s="3">
        <v>7140241208633</v>
      </c>
      <c r="G2710" t="s">
        <v>88</v>
      </c>
      <c r="H2710" t="s">
        <v>45</v>
      </c>
      <c r="I2710" t="s">
        <v>7668</v>
      </c>
      <c r="J2710" s="3">
        <v>923159559373</v>
      </c>
      <c r="K2710" t="s">
        <v>34</v>
      </c>
      <c r="L2710" t="s">
        <v>54</v>
      </c>
      <c r="M2710" t="s">
        <v>55</v>
      </c>
      <c r="O2710" t="s">
        <v>45</v>
      </c>
      <c r="P2710">
        <v>69</v>
      </c>
      <c r="Q2710">
        <f t="shared" si="84"/>
        <v>0.46</v>
      </c>
      <c r="T2710">
        <f t="shared" si="85"/>
        <v>0.23</v>
      </c>
      <c r="U2710">
        <v>43704.438275462962</v>
      </c>
    </row>
    <row r="2711" spans="1:23">
      <c r="A2711" t="s">
        <v>7669</v>
      </c>
      <c r="B2711" t="s">
        <v>7670</v>
      </c>
      <c r="C2711" t="s">
        <v>7671</v>
      </c>
      <c r="D2711" t="s">
        <v>30</v>
      </c>
      <c r="E2711">
        <v>22</v>
      </c>
      <c r="F2711" s="3">
        <v>1330283760095</v>
      </c>
      <c r="G2711" t="s">
        <v>88</v>
      </c>
      <c r="H2711" t="s">
        <v>211</v>
      </c>
      <c r="I2711" t="s">
        <v>7672</v>
      </c>
      <c r="J2711" s="3">
        <v>923479145386</v>
      </c>
      <c r="K2711" t="s">
        <v>34</v>
      </c>
      <c r="L2711" t="s">
        <v>35</v>
      </c>
      <c r="M2711" t="s">
        <v>55</v>
      </c>
      <c r="N2711" t="s">
        <v>37</v>
      </c>
      <c r="O2711" t="s">
        <v>38</v>
      </c>
      <c r="P2711">
        <v>84</v>
      </c>
      <c r="Q2711">
        <f t="shared" si="84"/>
        <v>0.56000000000000005</v>
      </c>
      <c r="T2711">
        <f t="shared" si="85"/>
        <v>0.28000000000000003</v>
      </c>
      <c r="U2711">
        <v>43705.628750000003</v>
      </c>
      <c r="W2711" t="s">
        <v>145</v>
      </c>
    </row>
    <row r="2712" spans="1:23">
      <c r="A2712" t="s">
        <v>7673</v>
      </c>
      <c r="B2712" t="s">
        <v>753</v>
      </c>
      <c r="C2712" t="s">
        <v>98</v>
      </c>
      <c r="D2712" t="s">
        <v>30</v>
      </c>
      <c r="E2712">
        <v>25</v>
      </c>
      <c r="F2712" s="3">
        <v>1210161519083</v>
      </c>
      <c r="G2712" t="s">
        <v>44</v>
      </c>
      <c r="H2712" t="s">
        <v>336</v>
      </c>
      <c r="I2712" t="s">
        <v>7674</v>
      </c>
      <c r="J2712" s="3">
        <v>923159585043</v>
      </c>
      <c r="K2712" t="s">
        <v>34</v>
      </c>
      <c r="L2712" t="s">
        <v>54</v>
      </c>
      <c r="M2712" t="s">
        <v>48</v>
      </c>
      <c r="O2712" t="s">
        <v>333</v>
      </c>
      <c r="P2712">
        <v>27</v>
      </c>
      <c r="Q2712">
        <f t="shared" si="84"/>
        <v>0.18</v>
      </c>
      <c r="T2712">
        <f t="shared" si="85"/>
        <v>0.09</v>
      </c>
      <c r="U2712">
        <v>43700.866759259261</v>
      </c>
      <c r="W2712" t="s">
        <v>75</v>
      </c>
    </row>
    <row r="2713" spans="1:23">
      <c r="A2713" t="s">
        <v>7675</v>
      </c>
      <c r="B2713" t="s">
        <v>1656</v>
      </c>
      <c r="C2713" t="s">
        <v>161</v>
      </c>
      <c r="D2713" t="s">
        <v>30</v>
      </c>
      <c r="E2713">
        <v>24</v>
      </c>
      <c r="F2713" s="3">
        <v>1620261156189</v>
      </c>
      <c r="G2713" t="s">
        <v>31</v>
      </c>
      <c r="H2713" t="s">
        <v>152</v>
      </c>
      <c r="I2713" t="s">
        <v>7676</v>
      </c>
      <c r="J2713" s="3">
        <v>923159595984</v>
      </c>
      <c r="K2713" t="s">
        <v>34</v>
      </c>
      <c r="L2713" t="s">
        <v>54</v>
      </c>
      <c r="M2713" t="s">
        <v>48</v>
      </c>
      <c r="N2713" t="s">
        <v>37</v>
      </c>
      <c r="O2713" t="s">
        <v>38</v>
      </c>
      <c r="P2713">
        <v>88</v>
      </c>
      <c r="Q2713">
        <f t="shared" si="84"/>
        <v>0.58666666666666667</v>
      </c>
      <c r="T2713">
        <f t="shared" si="85"/>
        <v>0.29333333333333333</v>
      </c>
      <c r="U2713">
        <v>43699.331863425927</v>
      </c>
      <c r="W2713" t="s">
        <v>145</v>
      </c>
    </row>
    <row r="2714" spans="1:23">
      <c r="A2714" t="s">
        <v>7677</v>
      </c>
      <c r="B2714" t="s">
        <v>7678</v>
      </c>
      <c r="C2714" t="s">
        <v>98</v>
      </c>
      <c r="D2714" t="s">
        <v>30</v>
      </c>
      <c r="E2714">
        <v>27</v>
      </c>
      <c r="F2714" s="3">
        <v>1730107969707</v>
      </c>
      <c r="G2714" t="s">
        <v>31</v>
      </c>
      <c r="H2714" t="s">
        <v>38</v>
      </c>
      <c r="I2714" t="s">
        <v>7679</v>
      </c>
      <c r="J2714" s="3">
        <v>923159596082</v>
      </c>
      <c r="K2714" t="s">
        <v>34</v>
      </c>
      <c r="L2714" t="s">
        <v>54</v>
      </c>
      <c r="M2714" t="s">
        <v>55</v>
      </c>
      <c r="N2714" t="s">
        <v>49</v>
      </c>
      <c r="O2714" t="s">
        <v>38</v>
      </c>
      <c r="P2714">
        <v>88</v>
      </c>
      <c r="Q2714">
        <f t="shared" si="84"/>
        <v>0.58666666666666667</v>
      </c>
      <c r="R2714">
        <f>VLOOKUP(I2714,Sheet7!$A$1:$C$747,2,0)</f>
        <v>0</v>
      </c>
      <c r="S2714" t="str">
        <f>VLOOKUP(I2714,Sheet7!$A$1:$C$747,3,0)</f>
        <v>0%</v>
      </c>
      <c r="T2714">
        <f t="shared" si="85"/>
        <v>0.29333333333333333</v>
      </c>
      <c r="U2714">
        <v>43702.399097222224</v>
      </c>
      <c r="W2714" t="s">
        <v>56</v>
      </c>
    </row>
    <row r="2715" spans="1:23">
      <c r="A2715" t="s">
        <v>7680</v>
      </c>
      <c r="B2715" t="s">
        <v>321</v>
      </c>
      <c r="C2715" t="s">
        <v>944</v>
      </c>
      <c r="D2715" t="s">
        <v>30</v>
      </c>
      <c r="E2715">
        <v>31</v>
      </c>
      <c r="F2715" s="3">
        <v>1720176213483</v>
      </c>
      <c r="G2715" t="s">
        <v>31</v>
      </c>
      <c r="H2715" t="s">
        <v>79</v>
      </c>
      <c r="I2715" t="s">
        <v>7681</v>
      </c>
      <c r="J2715" s="3">
        <v>923159597330</v>
      </c>
      <c r="K2715" t="s">
        <v>34</v>
      </c>
      <c r="L2715" t="s">
        <v>54</v>
      </c>
      <c r="M2715" t="s">
        <v>55</v>
      </c>
      <c r="N2715" t="s">
        <v>37</v>
      </c>
      <c r="O2715" t="s">
        <v>38</v>
      </c>
      <c r="P2715">
        <v>77</v>
      </c>
      <c r="Q2715">
        <f t="shared" si="84"/>
        <v>0.51333333333333331</v>
      </c>
      <c r="R2715" t="str">
        <f>VLOOKUP(I2715,Sheet7!$A$1:$C$747,2,0)</f>
        <v>36</v>
      </c>
      <c r="S2715" t="str">
        <f>VLOOKUP(I2715,Sheet7!$A$1:$C$747,3,0)</f>
        <v>90%</v>
      </c>
      <c r="T2715">
        <f t="shared" si="85"/>
        <v>0.70666666666666667</v>
      </c>
      <c r="U2715">
        <v>43699.316435185188</v>
      </c>
      <c r="W2715" t="s">
        <v>56</v>
      </c>
    </row>
    <row r="2716" spans="1:23">
      <c r="A2716" t="s">
        <v>7682</v>
      </c>
      <c r="B2716" t="s">
        <v>425</v>
      </c>
      <c r="C2716" t="s">
        <v>7683</v>
      </c>
      <c r="D2716" t="s">
        <v>30</v>
      </c>
      <c r="E2716">
        <v>21</v>
      </c>
      <c r="F2716" s="3">
        <v>1720138605185</v>
      </c>
      <c r="G2716" t="s">
        <v>44</v>
      </c>
      <c r="H2716" t="s">
        <v>79</v>
      </c>
      <c r="I2716" t="s">
        <v>7684</v>
      </c>
      <c r="J2716" s="3">
        <v>923159611430</v>
      </c>
      <c r="K2716" t="s">
        <v>34</v>
      </c>
      <c r="L2716" t="s">
        <v>35</v>
      </c>
      <c r="M2716" t="s">
        <v>55</v>
      </c>
      <c r="O2716" t="s">
        <v>38</v>
      </c>
      <c r="P2716">
        <v>53</v>
      </c>
      <c r="Q2716">
        <f t="shared" si="84"/>
        <v>0.35333333333333333</v>
      </c>
      <c r="T2716">
        <f t="shared" si="85"/>
        <v>0.17666666666666667</v>
      </c>
      <c r="U2716">
        <v>43699.426446759258</v>
      </c>
      <c r="W2716" t="s">
        <v>75</v>
      </c>
    </row>
    <row r="2717" spans="1:23">
      <c r="A2717" t="s">
        <v>7685</v>
      </c>
      <c r="B2717" t="s">
        <v>7686</v>
      </c>
      <c r="C2717" t="s">
        <v>242</v>
      </c>
      <c r="D2717" t="s">
        <v>30</v>
      </c>
      <c r="E2717">
        <v>23</v>
      </c>
      <c r="F2717" s="3">
        <v>1620254413515</v>
      </c>
      <c r="G2717" t="s">
        <v>31</v>
      </c>
      <c r="H2717" t="s">
        <v>152</v>
      </c>
      <c r="I2717" t="s">
        <v>7687</v>
      </c>
      <c r="J2717" s="3">
        <v>923159612955</v>
      </c>
      <c r="K2717" t="s">
        <v>34</v>
      </c>
      <c r="L2717" t="s">
        <v>54</v>
      </c>
      <c r="M2717" t="s">
        <v>48</v>
      </c>
      <c r="N2717" t="s">
        <v>37</v>
      </c>
      <c r="O2717" t="s">
        <v>38</v>
      </c>
      <c r="P2717">
        <v>81</v>
      </c>
      <c r="Q2717">
        <f t="shared" si="84"/>
        <v>0.54</v>
      </c>
      <c r="T2717">
        <f t="shared" si="85"/>
        <v>0.27</v>
      </c>
      <c r="U2717">
        <v>43698.705104166664</v>
      </c>
      <c r="W2717" t="s">
        <v>145</v>
      </c>
    </row>
    <row r="2718" spans="1:23">
      <c r="A2718" t="s">
        <v>7688</v>
      </c>
      <c r="B2718" t="s">
        <v>5821</v>
      </c>
      <c r="C2718" t="s">
        <v>1030</v>
      </c>
      <c r="D2718" t="s">
        <v>30</v>
      </c>
      <c r="E2718">
        <v>23</v>
      </c>
      <c r="F2718" s="3">
        <v>1610108320211</v>
      </c>
      <c r="G2718" t="s">
        <v>31</v>
      </c>
      <c r="H2718" t="s">
        <v>121</v>
      </c>
      <c r="I2718" t="s">
        <v>7689</v>
      </c>
      <c r="J2718" s="3">
        <v>923159615825</v>
      </c>
      <c r="K2718" t="s">
        <v>34</v>
      </c>
      <c r="L2718" t="s">
        <v>35</v>
      </c>
      <c r="M2718" t="s">
        <v>48</v>
      </c>
      <c r="N2718" t="s">
        <v>37</v>
      </c>
      <c r="O2718" t="s">
        <v>38</v>
      </c>
      <c r="P2718">
        <v>117</v>
      </c>
      <c r="Q2718">
        <f t="shared" si="84"/>
        <v>0.78</v>
      </c>
      <c r="R2718" t="str">
        <f>VLOOKUP(I2718,Sheet7!$A$1:$C$747,2,0)</f>
        <v>28</v>
      </c>
      <c r="S2718" t="str">
        <f>VLOOKUP(I2718,Sheet7!$A$1:$C$747,3,0)</f>
        <v>70%</v>
      </c>
      <c r="T2718">
        <f t="shared" si="85"/>
        <v>0.74</v>
      </c>
      <c r="U2718">
        <v>43700.36414351852</v>
      </c>
      <c r="W2718" t="s">
        <v>56</v>
      </c>
    </row>
    <row r="2719" spans="1:23">
      <c r="A2719" t="s">
        <v>7690</v>
      </c>
      <c r="B2719" t="s">
        <v>7691</v>
      </c>
      <c r="C2719" t="s">
        <v>120</v>
      </c>
      <c r="D2719" t="s">
        <v>30</v>
      </c>
      <c r="E2719">
        <v>27</v>
      </c>
      <c r="F2719" s="3">
        <v>1610243697435</v>
      </c>
      <c r="G2719" t="s">
        <v>88</v>
      </c>
      <c r="H2719" t="s">
        <v>121</v>
      </c>
      <c r="I2719" t="s">
        <v>7692</v>
      </c>
      <c r="J2719" s="3">
        <v>3139125294</v>
      </c>
      <c r="K2719" t="s">
        <v>34</v>
      </c>
      <c r="L2719" t="s">
        <v>54</v>
      </c>
      <c r="M2719" t="s">
        <v>55</v>
      </c>
      <c r="N2719" t="s">
        <v>37</v>
      </c>
      <c r="O2719" t="s">
        <v>38</v>
      </c>
      <c r="P2719">
        <v>83</v>
      </c>
      <c r="Q2719">
        <f t="shared" si="84"/>
        <v>0.55333333333333334</v>
      </c>
      <c r="T2719">
        <f t="shared" si="85"/>
        <v>0.27666666666666667</v>
      </c>
      <c r="U2719">
        <v>43699.731469907405</v>
      </c>
      <c r="W2719" t="s">
        <v>145</v>
      </c>
    </row>
    <row r="2720" spans="1:23">
      <c r="A2720" t="s">
        <v>7693</v>
      </c>
      <c r="B2720" t="s">
        <v>1390</v>
      </c>
      <c r="C2720" t="s">
        <v>98</v>
      </c>
      <c r="D2720" t="s">
        <v>30</v>
      </c>
      <c r="E2720">
        <v>23</v>
      </c>
      <c r="F2720" s="3">
        <v>1620253089283</v>
      </c>
      <c r="G2720" t="s">
        <v>44</v>
      </c>
      <c r="H2720" t="s">
        <v>152</v>
      </c>
      <c r="I2720" t="s">
        <v>7694</v>
      </c>
      <c r="J2720" s="3">
        <v>923159663354</v>
      </c>
      <c r="K2720" t="s">
        <v>34</v>
      </c>
      <c r="L2720" t="s">
        <v>54</v>
      </c>
      <c r="M2720" t="s">
        <v>55</v>
      </c>
      <c r="N2720" t="s">
        <v>37</v>
      </c>
      <c r="O2720" t="s">
        <v>38</v>
      </c>
      <c r="P2720">
        <v>88</v>
      </c>
      <c r="Q2720">
        <f t="shared" si="84"/>
        <v>0.58666666666666667</v>
      </c>
      <c r="R2720" t="str">
        <f>VLOOKUP(I2720,[1]AllTestsScores!$A$1:$C$1012,2,0)</f>
        <v>20</v>
      </c>
      <c r="S2720" t="str">
        <f>VLOOKUP(I2720,[1]AllTestsScores!$A$1:$C$1012,3,0)</f>
        <v>50%</v>
      </c>
      <c r="T2720">
        <f t="shared" si="85"/>
        <v>0.54333333333333333</v>
      </c>
      <c r="U2720">
        <v>43701.626655092594</v>
      </c>
      <c r="W2720" t="s">
        <v>56</v>
      </c>
    </row>
    <row r="2721" spans="1:24">
      <c r="A2721" t="s">
        <v>7695</v>
      </c>
      <c r="B2721" t="s">
        <v>321</v>
      </c>
      <c r="C2721" t="s">
        <v>103</v>
      </c>
      <c r="D2721" t="s">
        <v>30</v>
      </c>
      <c r="E2721">
        <v>21</v>
      </c>
      <c r="F2721" s="3">
        <v>1730163098893</v>
      </c>
      <c r="G2721" t="s">
        <v>44</v>
      </c>
      <c r="H2721" t="s">
        <v>38</v>
      </c>
      <c r="I2721" t="s">
        <v>7696</v>
      </c>
      <c r="J2721" s="3">
        <v>923159676752</v>
      </c>
      <c r="K2721" t="s">
        <v>34</v>
      </c>
      <c r="L2721" t="s">
        <v>54</v>
      </c>
      <c r="M2721" t="s">
        <v>48</v>
      </c>
      <c r="O2721" t="s">
        <v>38</v>
      </c>
      <c r="P2721">
        <v>53</v>
      </c>
      <c r="Q2721">
        <f t="shared" si="84"/>
        <v>0.35333333333333333</v>
      </c>
      <c r="R2721" t="str">
        <f>VLOOKUP(I2721,[1]AllTestsScores!$A$1:$C$1012,2,0)</f>
        <v>12</v>
      </c>
      <c r="S2721" t="str">
        <f>VLOOKUP(I2721,[1]AllTestsScores!$A$1:$C$1012,3,0)</f>
        <v>30%</v>
      </c>
      <c r="T2721">
        <f t="shared" si="85"/>
        <v>0.32666666666666666</v>
      </c>
      <c r="U2721">
        <v>43715.422453703701</v>
      </c>
      <c r="W2721" t="s">
        <v>56</v>
      </c>
    </row>
    <row r="2722" spans="1:24">
      <c r="A2722" t="s">
        <v>7697</v>
      </c>
      <c r="B2722" t="s">
        <v>821</v>
      </c>
      <c r="C2722" t="s">
        <v>98</v>
      </c>
      <c r="D2722" t="s">
        <v>30</v>
      </c>
      <c r="E2722">
        <v>24</v>
      </c>
      <c r="F2722" s="3">
        <v>1620215512873</v>
      </c>
      <c r="G2722" t="s">
        <v>31</v>
      </c>
      <c r="H2722" t="s">
        <v>152</v>
      </c>
      <c r="I2722" t="s">
        <v>7698</v>
      </c>
      <c r="J2722" s="3">
        <v>923159689170</v>
      </c>
      <c r="K2722" t="s">
        <v>34</v>
      </c>
      <c r="L2722" t="s">
        <v>54</v>
      </c>
      <c r="M2722" t="s">
        <v>36</v>
      </c>
      <c r="N2722" t="s">
        <v>37</v>
      </c>
      <c r="O2722" t="s">
        <v>38</v>
      </c>
      <c r="P2722">
        <v>104</v>
      </c>
      <c r="Q2722">
        <f t="shared" si="84"/>
        <v>0.69333333333333336</v>
      </c>
      <c r="R2722" t="str">
        <f>VLOOKUP(I2722,Sheet7!$A$1:$C$747,2,0)</f>
        <v>25</v>
      </c>
      <c r="S2722" t="str">
        <f>VLOOKUP(I2722,Sheet7!$A$1:$C$747,3,0)</f>
        <v>63%</v>
      </c>
      <c r="T2722">
        <f t="shared" si="85"/>
        <v>0.66166666666666663</v>
      </c>
      <c r="U2722">
        <v>43720.408761574072</v>
      </c>
      <c r="W2722" t="s">
        <v>39</v>
      </c>
    </row>
    <row r="2723" spans="1:24">
      <c r="A2723" t="s">
        <v>7699</v>
      </c>
      <c r="B2723" t="s">
        <v>7700</v>
      </c>
      <c r="C2723" t="s">
        <v>2749</v>
      </c>
      <c r="D2723" t="s">
        <v>43</v>
      </c>
      <c r="E2723">
        <v>22</v>
      </c>
      <c r="F2723" s="3">
        <v>1110165617876</v>
      </c>
      <c r="G2723" t="s">
        <v>44</v>
      </c>
      <c r="H2723" t="s">
        <v>67</v>
      </c>
      <c r="I2723" t="s">
        <v>7701</v>
      </c>
      <c r="J2723" s="3">
        <v>923159709205</v>
      </c>
      <c r="K2723" t="s">
        <v>34</v>
      </c>
      <c r="L2723" t="s">
        <v>47</v>
      </c>
      <c r="M2723" t="s">
        <v>55</v>
      </c>
      <c r="O2723" t="s">
        <v>38</v>
      </c>
      <c r="P2723">
        <v>46</v>
      </c>
      <c r="Q2723">
        <f t="shared" si="84"/>
        <v>0.30666666666666664</v>
      </c>
      <c r="T2723">
        <f t="shared" si="85"/>
        <v>0.15333333333333332</v>
      </c>
      <c r="U2723">
        <v>43702.612303240741</v>
      </c>
      <c r="W2723" t="s">
        <v>39</v>
      </c>
    </row>
    <row r="2724" spans="1:24">
      <c r="A2724" t="s">
        <v>7702</v>
      </c>
      <c r="B2724" t="s">
        <v>187</v>
      </c>
      <c r="C2724" t="s">
        <v>1097</v>
      </c>
      <c r="D2724" t="s">
        <v>30</v>
      </c>
      <c r="E2724">
        <v>20</v>
      </c>
      <c r="F2724" s="3">
        <v>1720303797527</v>
      </c>
      <c r="G2724" t="s">
        <v>31</v>
      </c>
      <c r="H2724" t="s">
        <v>152</v>
      </c>
      <c r="I2724" t="s">
        <v>7703</v>
      </c>
      <c r="J2724" s="3">
        <v>923159714092</v>
      </c>
      <c r="K2724" t="s">
        <v>34</v>
      </c>
      <c r="L2724" t="s">
        <v>54</v>
      </c>
      <c r="M2724" t="s">
        <v>55</v>
      </c>
      <c r="O2724" t="s">
        <v>38</v>
      </c>
      <c r="P2724">
        <v>75</v>
      </c>
      <c r="Q2724">
        <f t="shared" si="84"/>
        <v>0.5</v>
      </c>
      <c r="R2724" t="str">
        <f>VLOOKUP(I2724,Sheet7!$A$1:$C$747,2,0)</f>
        <v>24</v>
      </c>
      <c r="S2724" t="str">
        <f>VLOOKUP(I2724,Sheet7!$A$1:$C$747,3,0)</f>
        <v>60%</v>
      </c>
      <c r="T2724">
        <f t="shared" si="85"/>
        <v>0.55000000000000004</v>
      </c>
      <c r="U2724">
        <v>43705.133287037039</v>
      </c>
      <c r="W2724" t="s">
        <v>56</v>
      </c>
    </row>
    <row r="2725" spans="1:24">
      <c r="A2725" t="s">
        <v>7704</v>
      </c>
      <c r="B2725" t="s">
        <v>7705</v>
      </c>
      <c r="C2725" t="s">
        <v>72</v>
      </c>
      <c r="D2725" t="s">
        <v>30</v>
      </c>
      <c r="E2725">
        <v>20</v>
      </c>
      <c r="F2725" s="3">
        <v>2120206430783</v>
      </c>
      <c r="G2725" t="s">
        <v>31</v>
      </c>
      <c r="H2725" t="s">
        <v>296</v>
      </c>
      <c r="I2725" t="s">
        <v>7706</v>
      </c>
      <c r="J2725" s="3">
        <v>923159717162</v>
      </c>
      <c r="K2725" t="s">
        <v>34</v>
      </c>
      <c r="L2725" t="s">
        <v>54</v>
      </c>
      <c r="M2725" t="s">
        <v>55</v>
      </c>
      <c r="O2725" t="s">
        <v>38</v>
      </c>
      <c r="P2725">
        <v>89</v>
      </c>
      <c r="Q2725">
        <f t="shared" si="84"/>
        <v>0.59333333333333338</v>
      </c>
      <c r="R2725" t="str">
        <f>VLOOKUP(I2725,Sheet7!$A$1:$C$747,2,0)</f>
        <v>31</v>
      </c>
      <c r="S2725" t="str">
        <f>VLOOKUP(I2725,Sheet7!$A$1:$C$747,3,0)</f>
        <v>78%</v>
      </c>
      <c r="T2725">
        <f t="shared" si="85"/>
        <v>0.68666666666666676</v>
      </c>
      <c r="U2725">
        <v>43724.305694444447</v>
      </c>
      <c r="W2725" t="s">
        <v>56</v>
      </c>
    </row>
    <row r="2726" spans="1:24">
      <c r="A2726" t="s">
        <v>7707</v>
      </c>
      <c r="B2726" t="s">
        <v>7708</v>
      </c>
      <c r="C2726" t="s">
        <v>7709</v>
      </c>
      <c r="D2726" t="s">
        <v>30</v>
      </c>
      <c r="E2726">
        <v>23</v>
      </c>
      <c r="F2726" s="3">
        <v>1730181183609</v>
      </c>
      <c r="G2726" t="s">
        <v>88</v>
      </c>
      <c r="H2726" t="s">
        <v>38</v>
      </c>
      <c r="I2726" t="s">
        <v>7710</v>
      </c>
      <c r="J2726" s="3">
        <v>923159742337</v>
      </c>
      <c r="K2726" t="s">
        <v>34</v>
      </c>
      <c r="L2726" t="s">
        <v>54</v>
      </c>
      <c r="M2726" t="s">
        <v>36</v>
      </c>
      <c r="O2726" t="s">
        <v>38</v>
      </c>
      <c r="P2726">
        <v>63</v>
      </c>
      <c r="Q2726">
        <f t="shared" si="84"/>
        <v>0.42</v>
      </c>
      <c r="T2726">
        <f t="shared" si="85"/>
        <v>0.21</v>
      </c>
      <c r="U2726">
        <v>43704.560613425929</v>
      </c>
      <c r="W2726" t="s">
        <v>39</v>
      </c>
    </row>
    <row r="2727" spans="1:24">
      <c r="A2727" t="s">
        <v>7711</v>
      </c>
      <c r="B2727" t="s">
        <v>781</v>
      </c>
      <c r="C2727" t="s">
        <v>129</v>
      </c>
      <c r="D2727" t="s">
        <v>30</v>
      </c>
      <c r="E2727">
        <v>25</v>
      </c>
      <c r="F2727" s="3">
        <v>1420264460375</v>
      </c>
      <c r="G2727" t="s">
        <v>44</v>
      </c>
      <c r="H2727" t="s">
        <v>107</v>
      </c>
      <c r="I2727" t="s">
        <v>7712</v>
      </c>
      <c r="J2727" s="3">
        <v>923159742879</v>
      </c>
      <c r="K2727" t="s">
        <v>34</v>
      </c>
      <c r="L2727" t="s">
        <v>54</v>
      </c>
      <c r="M2727" t="s">
        <v>48</v>
      </c>
      <c r="N2727" t="s">
        <v>37</v>
      </c>
      <c r="O2727" t="s">
        <v>38</v>
      </c>
      <c r="P2727">
        <v>87</v>
      </c>
      <c r="Q2727">
        <f t="shared" si="84"/>
        <v>0.57999999999999996</v>
      </c>
      <c r="T2727">
        <f t="shared" si="85"/>
        <v>0.28999999999999998</v>
      </c>
      <c r="U2727">
        <v>43699.161851851852</v>
      </c>
      <c r="W2727" t="s">
        <v>75</v>
      </c>
    </row>
    <row r="2728" spans="1:24">
      <c r="A2728" t="s">
        <v>7713</v>
      </c>
      <c r="B2728" t="s">
        <v>2816</v>
      </c>
      <c r="C2728" t="s">
        <v>98</v>
      </c>
      <c r="D2728" t="s">
        <v>30</v>
      </c>
      <c r="E2728">
        <v>26</v>
      </c>
      <c r="F2728" s="3">
        <v>1430150811153</v>
      </c>
      <c r="G2728" t="s">
        <v>44</v>
      </c>
      <c r="H2728" t="s">
        <v>109</v>
      </c>
      <c r="I2728" t="s">
        <v>7714</v>
      </c>
      <c r="J2728" s="3">
        <v>923159753151</v>
      </c>
      <c r="K2728" t="s">
        <v>34</v>
      </c>
      <c r="L2728" t="s">
        <v>54</v>
      </c>
      <c r="M2728" t="s">
        <v>55</v>
      </c>
      <c r="N2728" t="s">
        <v>37</v>
      </c>
      <c r="O2728" t="s">
        <v>109</v>
      </c>
      <c r="P2728">
        <v>41</v>
      </c>
      <c r="Q2728">
        <f t="shared" si="84"/>
        <v>0.27333333333333332</v>
      </c>
      <c r="T2728">
        <f t="shared" si="85"/>
        <v>0.13666666666666666</v>
      </c>
      <c r="U2728">
        <v>43699.379328703704</v>
      </c>
      <c r="W2728" t="s">
        <v>145</v>
      </c>
    </row>
    <row r="2729" spans="1:24">
      <c r="A2729" t="s">
        <v>7715</v>
      </c>
      <c r="B2729" t="s">
        <v>6672</v>
      </c>
      <c r="C2729" t="s">
        <v>306</v>
      </c>
      <c r="D2729" t="s">
        <v>30</v>
      </c>
      <c r="E2729">
        <v>24</v>
      </c>
      <c r="F2729" s="3">
        <v>1720116409313</v>
      </c>
      <c r="G2729" t="s">
        <v>88</v>
      </c>
      <c r="H2729" t="s">
        <v>79</v>
      </c>
      <c r="I2729" t="s">
        <v>7716</v>
      </c>
      <c r="J2729" s="3">
        <v>923038171873</v>
      </c>
      <c r="K2729" t="s">
        <v>34</v>
      </c>
      <c r="L2729" t="s">
        <v>54</v>
      </c>
      <c r="M2729" t="s">
        <v>55</v>
      </c>
      <c r="N2729" t="s">
        <v>37</v>
      </c>
      <c r="O2729" t="s">
        <v>38</v>
      </c>
      <c r="P2729">
        <v>83</v>
      </c>
      <c r="Q2729">
        <f t="shared" si="84"/>
        <v>0.55333333333333334</v>
      </c>
      <c r="T2729">
        <f t="shared" si="85"/>
        <v>0.27666666666666667</v>
      </c>
      <c r="U2729">
        <v>43698.685381944444</v>
      </c>
      <c r="W2729" t="s">
        <v>75</v>
      </c>
    </row>
    <row r="2730" spans="1:24">
      <c r="A2730" t="s">
        <v>7717</v>
      </c>
      <c r="B2730" t="s">
        <v>910</v>
      </c>
      <c r="C2730" t="s">
        <v>72</v>
      </c>
      <c r="D2730" t="s">
        <v>30</v>
      </c>
      <c r="E2730">
        <v>23</v>
      </c>
      <c r="F2730" s="3">
        <v>1730107666493</v>
      </c>
      <c r="G2730" t="s">
        <v>31</v>
      </c>
      <c r="H2730" t="s">
        <v>38</v>
      </c>
      <c r="I2730" t="s">
        <v>7718</v>
      </c>
      <c r="J2730" s="3">
        <v>923159805915</v>
      </c>
      <c r="K2730" t="s">
        <v>34</v>
      </c>
      <c r="L2730" t="s">
        <v>35</v>
      </c>
      <c r="M2730" t="s">
        <v>55</v>
      </c>
      <c r="N2730" t="s">
        <v>37</v>
      </c>
      <c r="O2730" t="s">
        <v>38</v>
      </c>
      <c r="P2730">
        <v>52</v>
      </c>
      <c r="Q2730">
        <f t="shared" si="84"/>
        <v>0.34666666666666668</v>
      </c>
      <c r="R2730" t="str">
        <f>VLOOKUP(I2730,Sheet7!$A$1:$C$747,2,0)</f>
        <v>31</v>
      </c>
      <c r="S2730" t="str">
        <f>VLOOKUP(I2730,Sheet7!$A$1:$C$747,3,0)</f>
        <v>78%</v>
      </c>
      <c r="T2730">
        <f t="shared" si="85"/>
        <v>0.56333333333333335</v>
      </c>
      <c r="U2730">
        <v>43700.624652777777</v>
      </c>
      <c r="W2730" t="s">
        <v>56</v>
      </c>
    </row>
    <row r="2731" spans="1:24">
      <c r="A2731" t="s">
        <v>7719</v>
      </c>
      <c r="B2731" t="s">
        <v>482</v>
      </c>
      <c r="C2731" t="s">
        <v>483</v>
      </c>
      <c r="D2731" t="s">
        <v>30</v>
      </c>
      <c r="E2731">
        <v>24</v>
      </c>
      <c r="F2731" s="3">
        <v>1620269421909</v>
      </c>
      <c r="G2731" t="s">
        <v>31</v>
      </c>
      <c r="H2731" t="s">
        <v>152</v>
      </c>
      <c r="I2731" t="s">
        <v>7720</v>
      </c>
      <c r="J2731" s="3">
        <v>923159823405</v>
      </c>
      <c r="K2731" t="s">
        <v>34</v>
      </c>
      <c r="L2731" t="s">
        <v>54</v>
      </c>
      <c r="M2731" t="s">
        <v>48</v>
      </c>
      <c r="N2731" t="s">
        <v>37</v>
      </c>
      <c r="O2731" t="s">
        <v>38</v>
      </c>
      <c r="P2731">
        <v>120</v>
      </c>
      <c r="Q2731">
        <f t="shared" si="84"/>
        <v>0.8</v>
      </c>
      <c r="R2731" t="str">
        <f>VLOOKUP(I2731,Sheet7!$A$1:$C$747,2,0)</f>
        <v>14</v>
      </c>
      <c r="S2731" t="str">
        <f>VLOOKUP(I2731,Sheet7!$A$1:$C$747,3,0)</f>
        <v>35%</v>
      </c>
      <c r="T2731">
        <f t="shared" si="85"/>
        <v>0.57499999999999996</v>
      </c>
      <c r="U2731">
        <v>43698.712534722225</v>
      </c>
      <c r="W2731" t="s">
        <v>56</v>
      </c>
    </row>
    <row r="2732" spans="1:24">
      <c r="A2732" t="s">
        <v>7721</v>
      </c>
      <c r="B2732" t="s">
        <v>4461</v>
      </c>
      <c r="C2732" t="s">
        <v>7722</v>
      </c>
      <c r="D2732" t="s">
        <v>30</v>
      </c>
      <c r="E2732">
        <v>27</v>
      </c>
      <c r="F2732" s="3">
        <v>1730134149973</v>
      </c>
      <c r="G2732" t="s">
        <v>88</v>
      </c>
      <c r="H2732" t="s">
        <v>38</v>
      </c>
      <c r="I2732" t="s">
        <v>7723</v>
      </c>
      <c r="J2732" s="3">
        <v>923159846963</v>
      </c>
      <c r="K2732" t="s">
        <v>34</v>
      </c>
      <c r="L2732" t="s">
        <v>47</v>
      </c>
      <c r="M2732" t="s">
        <v>48</v>
      </c>
      <c r="N2732" t="s">
        <v>49</v>
      </c>
      <c r="O2732" t="s">
        <v>38</v>
      </c>
      <c r="P2732">
        <v>60</v>
      </c>
      <c r="Q2732">
        <f t="shared" si="84"/>
        <v>0.4</v>
      </c>
      <c r="R2732" t="str">
        <f>VLOOKUP(I2732,'[2]All Tests Results'!$A$1:$C$979,2,0)</f>
        <v>21</v>
      </c>
      <c r="S2732" t="str">
        <f>VLOOKUP(I2732,'[2]All Tests Results'!$A$1:$C$979,3,0)</f>
        <v>30%</v>
      </c>
      <c r="T2732">
        <f t="shared" si="85"/>
        <v>0.35</v>
      </c>
      <c r="U2732">
        <v>43698.704282407409</v>
      </c>
      <c r="W2732" t="s">
        <v>39</v>
      </c>
    </row>
    <row r="2733" spans="1:24">
      <c r="A2733" t="s">
        <v>7724</v>
      </c>
      <c r="B2733" t="s">
        <v>863</v>
      </c>
      <c r="C2733" t="s">
        <v>7725</v>
      </c>
      <c r="D2733" t="s">
        <v>30</v>
      </c>
      <c r="E2733">
        <v>23</v>
      </c>
      <c r="F2733" s="3">
        <v>1730108975435</v>
      </c>
      <c r="G2733" t="s">
        <v>31</v>
      </c>
      <c r="H2733" t="s">
        <v>38</v>
      </c>
      <c r="I2733" t="s">
        <v>7726</v>
      </c>
      <c r="J2733" s="3">
        <v>923159851071</v>
      </c>
      <c r="K2733" t="s">
        <v>34</v>
      </c>
      <c r="L2733" t="s">
        <v>35</v>
      </c>
      <c r="M2733" t="s">
        <v>48</v>
      </c>
      <c r="N2733" t="s">
        <v>37</v>
      </c>
      <c r="O2733" t="s">
        <v>38</v>
      </c>
      <c r="P2733">
        <v>114</v>
      </c>
      <c r="Q2733">
        <f t="shared" si="84"/>
        <v>0.76</v>
      </c>
      <c r="R2733" t="str">
        <f>VLOOKUP(I2733,Sheet7!$A$1:$C$747,2,0)</f>
        <v>28</v>
      </c>
      <c r="S2733" t="str">
        <f>VLOOKUP(I2733,Sheet7!$A$1:$C$747,3,0)</f>
        <v>70%</v>
      </c>
      <c r="T2733">
        <f t="shared" si="85"/>
        <v>0.73</v>
      </c>
      <c r="U2733">
        <v>43699.860891203702</v>
      </c>
      <c r="W2733" t="s">
        <v>56</v>
      </c>
    </row>
    <row r="2734" spans="1:24">
      <c r="A2734" t="s">
        <v>7727</v>
      </c>
      <c r="B2734" t="s">
        <v>162</v>
      </c>
      <c r="C2734" t="s">
        <v>7728</v>
      </c>
      <c r="D2734" t="s">
        <v>30</v>
      </c>
      <c r="E2734">
        <v>25</v>
      </c>
      <c r="F2734" s="3">
        <v>1620303668941</v>
      </c>
      <c r="G2734" t="s">
        <v>44</v>
      </c>
      <c r="H2734" t="s">
        <v>152</v>
      </c>
      <c r="I2734" t="s">
        <v>7729</v>
      </c>
      <c r="J2734" s="3">
        <v>923159860200</v>
      </c>
      <c r="K2734" t="s">
        <v>34</v>
      </c>
      <c r="L2734" t="s">
        <v>47</v>
      </c>
      <c r="M2734" t="s">
        <v>55</v>
      </c>
      <c r="O2734" t="s">
        <v>38</v>
      </c>
      <c r="P2734">
        <v>44</v>
      </c>
      <c r="Q2734">
        <f t="shared" si="84"/>
        <v>0.29333333333333333</v>
      </c>
      <c r="R2734" t="str">
        <f>VLOOKUP(I2734,[1]AllTestsScores!$A$1:$C$1012,2,0)</f>
        <v>9</v>
      </c>
      <c r="S2734" t="str">
        <f>VLOOKUP(I2734,[1]AllTestsScores!$A$1:$C$1012,3,0)</f>
        <v>23%</v>
      </c>
      <c r="T2734">
        <f t="shared" si="85"/>
        <v>0.26166666666666666</v>
      </c>
      <c r="U2734">
        <v>43700.313055555554</v>
      </c>
      <c r="W2734" t="s">
        <v>39</v>
      </c>
    </row>
    <row r="2735" spans="1:24">
      <c r="A2735" t="s">
        <v>7730</v>
      </c>
      <c r="B2735" t="s">
        <v>162</v>
      </c>
      <c r="C2735" t="s">
        <v>2255</v>
      </c>
      <c r="D2735" t="s">
        <v>30</v>
      </c>
      <c r="E2735">
        <v>22</v>
      </c>
      <c r="F2735" s="3">
        <v>1730111022755</v>
      </c>
      <c r="G2735" t="s">
        <v>44</v>
      </c>
      <c r="H2735" t="s">
        <v>38</v>
      </c>
      <c r="I2735" t="s">
        <v>7731</v>
      </c>
      <c r="J2735" s="3">
        <v>923159877021</v>
      </c>
      <c r="K2735" t="s">
        <v>34</v>
      </c>
      <c r="L2735" t="s">
        <v>35</v>
      </c>
      <c r="M2735" t="s">
        <v>48</v>
      </c>
      <c r="O2735" t="s">
        <v>38</v>
      </c>
      <c r="P2735">
        <v>46</v>
      </c>
      <c r="Q2735">
        <f t="shared" si="84"/>
        <v>0.30666666666666664</v>
      </c>
      <c r="R2735" t="str">
        <f>VLOOKUP(I2735,[1]AllTestsScores!$A$1:$C$1012,2,0)</f>
        <v>10</v>
      </c>
      <c r="S2735" t="str">
        <f>VLOOKUP(I2735,[1]AllTestsScores!$A$1:$C$1012,3,0)</f>
        <v>25%</v>
      </c>
      <c r="T2735">
        <f t="shared" si="85"/>
        <v>0.27833333333333332</v>
      </c>
      <c r="U2735">
        <v>43730.439282407409</v>
      </c>
      <c r="W2735" t="s">
        <v>56</v>
      </c>
      <c r="X2735" t="s">
        <v>57</v>
      </c>
    </row>
    <row r="2736" spans="1:24">
      <c r="A2736" t="s">
        <v>7732</v>
      </c>
      <c r="B2736" t="s">
        <v>5518</v>
      </c>
      <c r="C2736" t="s">
        <v>98</v>
      </c>
      <c r="D2736" t="s">
        <v>30</v>
      </c>
      <c r="E2736">
        <v>27</v>
      </c>
      <c r="F2736" s="3">
        <v>1720101203355</v>
      </c>
      <c r="G2736" t="s">
        <v>88</v>
      </c>
      <c r="H2736" t="s">
        <v>79</v>
      </c>
      <c r="I2736" t="s">
        <v>7733</v>
      </c>
      <c r="J2736" s="3">
        <v>923159880781</v>
      </c>
      <c r="K2736" t="s">
        <v>34</v>
      </c>
      <c r="L2736" t="s">
        <v>47</v>
      </c>
      <c r="M2736" t="s">
        <v>48</v>
      </c>
      <c r="N2736" t="s">
        <v>49</v>
      </c>
      <c r="O2736" t="s">
        <v>38</v>
      </c>
      <c r="P2736">
        <v>40</v>
      </c>
      <c r="Q2736">
        <f t="shared" si="84"/>
        <v>0.26666666666666666</v>
      </c>
      <c r="R2736" t="str">
        <f>VLOOKUP(I2736,'[2]All Tests Results'!$A$1:$C$979,2,0)</f>
        <v>27</v>
      </c>
      <c r="S2736" t="str">
        <f>VLOOKUP(I2736,'[2]All Tests Results'!$A$1:$C$979,3,0)</f>
        <v>39%</v>
      </c>
      <c r="T2736">
        <f t="shared" si="85"/>
        <v>0.32833333333333337</v>
      </c>
      <c r="U2736">
        <v>43699.380925925929</v>
      </c>
      <c r="W2736" t="s">
        <v>39</v>
      </c>
    </row>
    <row r="2737" spans="1:24">
      <c r="A2737" t="s">
        <v>7734</v>
      </c>
      <c r="B2737" t="s">
        <v>28</v>
      </c>
      <c r="C2737" t="s">
        <v>1308</v>
      </c>
      <c r="D2737" t="s">
        <v>30</v>
      </c>
      <c r="E2737">
        <v>24</v>
      </c>
      <c r="F2737" s="3">
        <v>1610248778725</v>
      </c>
      <c r="G2737" t="s">
        <v>88</v>
      </c>
      <c r="H2737" t="s">
        <v>121</v>
      </c>
      <c r="I2737" t="s">
        <v>7735</v>
      </c>
      <c r="J2737" s="3">
        <v>923159887081</v>
      </c>
      <c r="K2737" t="s">
        <v>34</v>
      </c>
      <c r="L2737" t="s">
        <v>47</v>
      </c>
      <c r="M2737" t="s">
        <v>55</v>
      </c>
      <c r="N2737" t="s">
        <v>37</v>
      </c>
      <c r="O2737" t="s">
        <v>121</v>
      </c>
      <c r="P2737">
        <v>59</v>
      </c>
      <c r="Q2737">
        <f t="shared" si="84"/>
        <v>0.39333333333333331</v>
      </c>
      <c r="R2737" t="str">
        <f>VLOOKUP(I2737,'[2]All Tests Results'!$A$1:$C$979,2,0)</f>
        <v>20</v>
      </c>
      <c r="S2737" t="str">
        <f>VLOOKUP(I2737,'[2]All Tests Results'!$A$1:$C$979,3,0)</f>
        <v>29%</v>
      </c>
      <c r="T2737">
        <f t="shared" si="85"/>
        <v>0.34166666666666667</v>
      </c>
      <c r="U2737">
        <v>43703.27847222222</v>
      </c>
      <c r="W2737" t="s">
        <v>39</v>
      </c>
    </row>
    <row r="2738" spans="1:24">
      <c r="A2738" t="s">
        <v>7736</v>
      </c>
      <c r="B2738" t="s">
        <v>7737</v>
      </c>
      <c r="C2738" t="s">
        <v>186</v>
      </c>
      <c r="D2738" t="s">
        <v>30</v>
      </c>
      <c r="E2738">
        <v>23</v>
      </c>
      <c r="F2738" s="3">
        <v>1570267381279</v>
      </c>
      <c r="G2738" t="s">
        <v>44</v>
      </c>
      <c r="H2738" t="s">
        <v>417</v>
      </c>
      <c r="I2738" t="s">
        <v>7738</v>
      </c>
      <c r="J2738" s="3">
        <v>923159891444</v>
      </c>
      <c r="K2738" t="s">
        <v>34</v>
      </c>
      <c r="L2738" t="s">
        <v>54</v>
      </c>
      <c r="M2738" t="s">
        <v>55</v>
      </c>
      <c r="N2738" t="s">
        <v>37</v>
      </c>
      <c r="O2738" t="s">
        <v>38</v>
      </c>
      <c r="P2738">
        <v>56</v>
      </c>
      <c r="Q2738">
        <f t="shared" si="84"/>
        <v>0.37333333333333335</v>
      </c>
      <c r="T2738">
        <f t="shared" si="85"/>
        <v>0.18666666666666668</v>
      </c>
      <c r="U2738">
        <v>43710.603587962964</v>
      </c>
      <c r="W2738" t="s">
        <v>75</v>
      </c>
    </row>
    <row r="2739" spans="1:24">
      <c r="A2739" t="s">
        <v>7739</v>
      </c>
      <c r="B2739" t="s">
        <v>1752</v>
      </c>
      <c r="C2739" t="s">
        <v>197</v>
      </c>
      <c r="D2739" t="s">
        <v>30</v>
      </c>
      <c r="E2739">
        <v>21</v>
      </c>
      <c r="F2739" s="3">
        <v>1730175105539</v>
      </c>
      <c r="G2739" t="s">
        <v>44</v>
      </c>
      <c r="H2739" t="s">
        <v>296</v>
      </c>
      <c r="I2739" t="s">
        <v>7740</v>
      </c>
      <c r="J2739" s="3">
        <v>923159892629</v>
      </c>
      <c r="K2739" t="s">
        <v>34</v>
      </c>
      <c r="L2739" t="s">
        <v>47</v>
      </c>
      <c r="M2739" t="s">
        <v>55</v>
      </c>
      <c r="O2739" t="s">
        <v>38</v>
      </c>
      <c r="P2739">
        <v>19</v>
      </c>
      <c r="Q2739">
        <f t="shared" si="84"/>
        <v>0.12666666666666668</v>
      </c>
      <c r="T2739">
        <f t="shared" si="85"/>
        <v>6.3333333333333339E-2</v>
      </c>
      <c r="U2739">
        <v>43699.276238425926</v>
      </c>
      <c r="W2739" t="s">
        <v>39</v>
      </c>
    </row>
    <row r="2740" spans="1:24">
      <c r="A2740" t="s">
        <v>7741</v>
      </c>
      <c r="B2740" t="s">
        <v>5183</v>
      </c>
      <c r="C2740" t="s">
        <v>831</v>
      </c>
      <c r="D2740" t="s">
        <v>30</v>
      </c>
      <c r="E2740">
        <v>22</v>
      </c>
      <c r="F2740" s="3">
        <v>1730163528309</v>
      </c>
      <c r="G2740" t="s">
        <v>44</v>
      </c>
      <c r="H2740" t="s">
        <v>38</v>
      </c>
      <c r="I2740" t="s">
        <v>7742</v>
      </c>
      <c r="J2740" s="3">
        <v>923159902035</v>
      </c>
      <c r="K2740" t="s">
        <v>34</v>
      </c>
      <c r="L2740" t="s">
        <v>54</v>
      </c>
      <c r="M2740" t="s">
        <v>48</v>
      </c>
      <c r="O2740" t="s">
        <v>38</v>
      </c>
      <c r="P2740">
        <v>65</v>
      </c>
      <c r="Q2740">
        <f t="shared" si="84"/>
        <v>0.43333333333333335</v>
      </c>
      <c r="T2740">
        <f t="shared" si="85"/>
        <v>0.21666666666666667</v>
      </c>
      <c r="U2740">
        <v>43726.586273148147</v>
      </c>
      <c r="W2740" t="s">
        <v>75</v>
      </c>
    </row>
    <row r="2741" spans="1:24">
      <c r="A2741" t="s">
        <v>7743</v>
      </c>
      <c r="B2741" t="s">
        <v>645</v>
      </c>
      <c r="C2741" t="s">
        <v>161</v>
      </c>
      <c r="D2741" t="s">
        <v>30</v>
      </c>
      <c r="E2741">
        <v>25</v>
      </c>
      <c r="F2741" s="3">
        <v>1720188949281</v>
      </c>
      <c r="G2741" t="s">
        <v>44</v>
      </c>
      <c r="H2741" t="s">
        <v>79</v>
      </c>
      <c r="I2741" t="s">
        <v>7744</v>
      </c>
      <c r="J2741" s="3">
        <v>923159903683</v>
      </c>
      <c r="K2741" t="s">
        <v>34</v>
      </c>
      <c r="L2741" t="s">
        <v>54</v>
      </c>
      <c r="M2741" t="s">
        <v>48</v>
      </c>
      <c r="N2741" t="s">
        <v>37</v>
      </c>
      <c r="O2741" t="s">
        <v>38</v>
      </c>
      <c r="P2741">
        <v>62</v>
      </c>
      <c r="Q2741">
        <f t="shared" si="84"/>
        <v>0.41333333333333333</v>
      </c>
      <c r="T2741">
        <f t="shared" si="85"/>
        <v>0.20666666666666667</v>
      </c>
      <c r="U2741">
        <v>43699.35429398148</v>
      </c>
      <c r="W2741" t="s">
        <v>145</v>
      </c>
    </row>
    <row r="2742" spans="1:24">
      <c r="A2742" t="s">
        <v>7745</v>
      </c>
      <c r="B2742" t="s">
        <v>2504</v>
      </c>
      <c r="C2742" t="s">
        <v>2078</v>
      </c>
      <c r="D2742" t="s">
        <v>30</v>
      </c>
      <c r="E2742">
        <v>23</v>
      </c>
      <c r="F2742" s="3">
        <v>1730120900153</v>
      </c>
      <c r="G2742" t="s">
        <v>44</v>
      </c>
      <c r="H2742" t="s">
        <v>38</v>
      </c>
      <c r="I2742" t="s">
        <v>7746</v>
      </c>
      <c r="J2742" s="3">
        <v>923159919892</v>
      </c>
      <c r="K2742" t="s">
        <v>34</v>
      </c>
      <c r="L2742" t="s">
        <v>54</v>
      </c>
      <c r="M2742" t="s">
        <v>48</v>
      </c>
      <c r="O2742" t="s">
        <v>38</v>
      </c>
      <c r="P2742">
        <v>98</v>
      </c>
      <c r="Q2742">
        <f t="shared" si="84"/>
        <v>0.65333333333333332</v>
      </c>
      <c r="R2742" t="str">
        <f>VLOOKUP(I2742,[1]AllTestsScores!$A$1:$C$1012,2,0)</f>
        <v>25</v>
      </c>
      <c r="S2742" t="str">
        <f>VLOOKUP(I2742,[1]AllTestsScores!$A$1:$C$1012,3,0)</f>
        <v>63%</v>
      </c>
      <c r="T2742">
        <f t="shared" si="85"/>
        <v>0.64166666666666661</v>
      </c>
      <c r="U2742">
        <v>43731.225393518522</v>
      </c>
      <c r="W2742" t="s">
        <v>56</v>
      </c>
      <c r="X2742" t="s">
        <v>57</v>
      </c>
    </row>
    <row r="2743" spans="1:24">
      <c r="A2743" t="s">
        <v>7747</v>
      </c>
      <c r="B2743" t="s">
        <v>7748</v>
      </c>
      <c r="C2743" t="s">
        <v>161</v>
      </c>
      <c r="D2743" t="s">
        <v>30</v>
      </c>
      <c r="E2743">
        <v>29</v>
      </c>
      <c r="F2743" s="3">
        <v>1730193497977</v>
      </c>
      <c r="G2743" t="s">
        <v>31</v>
      </c>
      <c r="H2743" t="s">
        <v>38</v>
      </c>
      <c r="I2743" t="s">
        <v>7749</v>
      </c>
      <c r="J2743" s="3">
        <v>923159934141</v>
      </c>
      <c r="K2743" t="s">
        <v>34</v>
      </c>
      <c r="L2743" t="s">
        <v>54</v>
      </c>
      <c r="M2743" t="s">
        <v>55</v>
      </c>
      <c r="N2743" t="s">
        <v>49</v>
      </c>
      <c r="O2743" t="s">
        <v>38</v>
      </c>
      <c r="P2743">
        <v>49</v>
      </c>
      <c r="Q2743">
        <f t="shared" si="84"/>
        <v>0.32666666666666666</v>
      </c>
      <c r="T2743">
        <f t="shared" si="85"/>
        <v>0.16333333333333333</v>
      </c>
      <c r="U2743">
        <v>43703.225266203706</v>
      </c>
      <c r="W2743" t="s">
        <v>145</v>
      </c>
    </row>
    <row r="2744" spans="1:24">
      <c r="A2744" t="s">
        <v>7750</v>
      </c>
      <c r="B2744" t="s">
        <v>162</v>
      </c>
      <c r="C2744" t="s">
        <v>3515</v>
      </c>
      <c r="D2744" t="s">
        <v>30</v>
      </c>
      <c r="E2744">
        <v>24</v>
      </c>
      <c r="F2744" s="3">
        <v>1510186096657</v>
      </c>
      <c r="G2744" t="s">
        <v>88</v>
      </c>
      <c r="H2744" t="s">
        <v>188</v>
      </c>
      <c r="I2744" t="s">
        <v>7751</v>
      </c>
      <c r="J2744" s="3">
        <v>923159937664</v>
      </c>
      <c r="K2744" t="s">
        <v>34</v>
      </c>
      <c r="L2744" t="s">
        <v>47</v>
      </c>
      <c r="M2744" t="s">
        <v>55</v>
      </c>
      <c r="N2744" t="s">
        <v>49</v>
      </c>
      <c r="O2744" t="s">
        <v>38</v>
      </c>
      <c r="P2744">
        <v>65</v>
      </c>
      <c r="Q2744">
        <f t="shared" si="84"/>
        <v>0.43333333333333335</v>
      </c>
      <c r="R2744" t="str">
        <f>VLOOKUP(I2744,'[2]All Tests Results'!$A$1:$C$979,2,0)</f>
        <v>29</v>
      </c>
      <c r="S2744" t="str">
        <f>VLOOKUP(I2744,'[2]All Tests Results'!$A$1:$C$979,3,0)</f>
        <v>41%</v>
      </c>
      <c r="T2744">
        <f t="shared" si="85"/>
        <v>0.42166666666666663</v>
      </c>
      <c r="U2744">
        <v>43714.709629629629</v>
      </c>
      <c r="W2744" t="s">
        <v>39</v>
      </c>
    </row>
    <row r="2745" spans="1:24">
      <c r="A2745" t="s">
        <v>7752</v>
      </c>
      <c r="B2745" t="s">
        <v>7753</v>
      </c>
      <c r="C2745" t="s">
        <v>6687</v>
      </c>
      <c r="D2745" t="s">
        <v>30</v>
      </c>
      <c r="E2745">
        <v>24</v>
      </c>
      <c r="F2745" s="3">
        <v>1730160069531</v>
      </c>
      <c r="G2745" t="s">
        <v>31</v>
      </c>
      <c r="H2745" t="s">
        <v>38</v>
      </c>
      <c r="I2745" t="s">
        <v>7754</v>
      </c>
      <c r="J2745" s="3">
        <v>923159946431</v>
      </c>
      <c r="K2745" t="s">
        <v>34</v>
      </c>
      <c r="L2745" t="s">
        <v>54</v>
      </c>
      <c r="M2745" t="s">
        <v>48</v>
      </c>
      <c r="N2745" t="s">
        <v>37</v>
      </c>
      <c r="O2745" t="s">
        <v>38</v>
      </c>
      <c r="P2745">
        <v>109</v>
      </c>
      <c r="Q2745">
        <f t="shared" si="84"/>
        <v>0.72666666666666668</v>
      </c>
      <c r="R2745" t="s">
        <v>3007</v>
      </c>
      <c r="S2745" t="s">
        <v>3008</v>
      </c>
      <c r="T2745">
        <f t="shared" si="85"/>
        <v>0.72833333333333328</v>
      </c>
      <c r="U2745">
        <v>43705.29891203704</v>
      </c>
      <c r="W2745" t="s">
        <v>2044</v>
      </c>
      <c r="X2745" t="s">
        <v>1333</v>
      </c>
    </row>
    <row r="2746" spans="1:24">
      <c r="A2746" t="s">
        <v>7755</v>
      </c>
      <c r="B2746" t="s">
        <v>7756</v>
      </c>
      <c r="C2746" t="s">
        <v>1191</v>
      </c>
      <c r="D2746" t="s">
        <v>30</v>
      </c>
      <c r="E2746">
        <v>30</v>
      </c>
      <c r="F2746" s="3">
        <v>1730196933761</v>
      </c>
      <c r="G2746" t="s">
        <v>88</v>
      </c>
      <c r="H2746" t="s">
        <v>38</v>
      </c>
      <c r="I2746" t="s">
        <v>7757</v>
      </c>
      <c r="J2746" s="3">
        <v>923159957785</v>
      </c>
      <c r="K2746" t="s">
        <v>34</v>
      </c>
      <c r="L2746" t="s">
        <v>54</v>
      </c>
      <c r="M2746" t="s">
        <v>48</v>
      </c>
      <c r="N2746" t="s">
        <v>49</v>
      </c>
      <c r="O2746" t="s">
        <v>38</v>
      </c>
      <c r="P2746">
        <v>88</v>
      </c>
      <c r="Q2746">
        <f t="shared" si="84"/>
        <v>0.58666666666666667</v>
      </c>
      <c r="R2746" t="str">
        <f>VLOOKUP(I2746,'[2]All Tests Results'!$A$1:$C$979,2,0)</f>
        <v>24</v>
      </c>
      <c r="S2746" t="str">
        <f>VLOOKUP(I2746,'[2]All Tests Results'!$A$1:$C$979,3,0)</f>
        <v>34%</v>
      </c>
      <c r="T2746">
        <f t="shared" si="85"/>
        <v>0.46333333333333337</v>
      </c>
      <c r="U2746">
        <v>43703.296678240738</v>
      </c>
      <c r="W2746" t="s">
        <v>1373</v>
      </c>
      <c r="X2746" t="s">
        <v>224</v>
      </c>
    </row>
    <row r="2747" spans="1:24">
      <c r="A2747" t="s">
        <v>7758</v>
      </c>
      <c r="B2747" t="s">
        <v>2796</v>
      </c>
      <c r="C2747" t="s">
        <v>98</v>
      </c>
      <c r="D2747" t="s">
        <v>30</v>
      </c>
      <c r="E2747">
        <v>23</v>
      </c>
      <c r="F2747" s="3">
        <v>2120252893479</v>
      </c>
      <c r="G2747" t="s">
        <v>88</v>
      </c>
      <c r="H2747" t="s">
        <v>296</v>
      </c>
      <c r="I2747" t="s">
        <v>7759</v>
      </c>
      <c r="J2747" s="3">
        <v>923038210072</v>
      </c>
      <c r="K2747" t="s">
        <v>34</v>
      </c>
      <c r="L2747" t="s">
        <v>54</v>
      </c>
      <c r="M2747" t="s">
        <v>55</v>
      </c>
      <c r="N2747" t="s">
        <v>37</v>
      </c>
      <c r="O2747" t="s">
        <v>38</v>
      </c>
      <c r="P2747">
        <v>83</v>
      </c>
      <c r="Q2747">
        <f t="shared" si="84"/>
        <v>0.55333333333333334</v>
      </c>
      <c r="T2747">
        <f t="shared" si="85"/>
        <v>0.27666666666666667</v>
      </c>
      <c r="U2747">
        <v>43701.267905092594</v>
      </c>
      <c r="W2747" t="s">
        <v>75</v>
      </c>
    </row>
    <row r="2748" spans="1:24">
      <c r="A2748" t="s">
        <v>7760</v>
      </c>
      <c r="B2748" t="s">
        <v>3206</v>
      </c>
      <c r="C2748" t="s">
        <v>98</v>
      </c>
      <c r="D2748" t="s">
        <v>30</v>
      </c>
      <c r="E2748">
        <v>20</v>
      </c>
      <c r="F2748" s="3">
        <v>1620145476965</v>
      </c>
      <c r="G2748" t="s">
        <v>44</v>
      </c>
      <c r="H2748" t="s">
        <v>152</v>
      </c>
      <c r="I2748" t="s">
        <v>7761</v>
      </c>
      <c r="J2748" s="3">
        <v>923160409689</v>
      </c>
      <c r="K2748" t="s">
        <v>34</v>
      </c>
      <c r="L2748" t="s">
        <v>35</v>
      </c>
      <c r="M2748" t="s">
        <v>55</v>
      </c>
      <c r="O2748" t="s">
        <v>38</v>
      </c>
      <c r="P2748">
        <v>67</v>
      </c>
      <c r="Q2748">
        <f t="shared" si="84"/>
        <v>0.44666666666666666</v>
      </c>
      <c r="R2748" t="str">
        <f>VLOOKUP(I2748,[1]AllTestsScores!$A$1:$C$1012,2,0)</f>
        <v>13</v>
      </c>
      <c r="S2748" t="str">
        <f>VLOOKUP(I2748,[1]AllTestsScores!$A$1:$C$1012,3,0)</f>
        <v>33%</v>
      </c>
      <c r="T2748">
        <f t="shared" si="85"/>
        <v>0.38833333333333331</v>
      </c>
      <c r="U2748">
        <v>43719.75608796296</v>
      </c>
      <c r="W2748" t="s">
        <v>56</v>
      </c>
    </row>
    <row r="2749" spans="1:24">
      <c r="A2749" t="s">
        <v>7762</v>
      </c>
      <c r="B2749" t="s">
        <v>3305</v>
      </c>
      <c r="C2749" t="s">
        <v>98</v>
      </c>
      <c r="D2749" t="s">
        <v>30</v>
      </c>
      <c r="E2749">
        <v>29</v>
      </c>
      <c r="F2749" s="3">
        <v>1610174553283</v>
      </c>
      <c r="G2749" t="s">
        <v>88</v>
      </c>
      <c r="H2749" t="s">
        <v>121</v>
      </c>
      <c r="I2749" t="s">
        <v>7763</v>
      </c>
      <c r="J2749" s="3">
        <v>923459239495</v>
      </c>
      <c r="K2749" t="s">
        <v>34</v>
      </c>
      <c r="L2749" t="s">
        <v>54</v>
      </c>
      <c r="M2749" t="s">
        <v>48</v>
      </c>
      <c r="N2749" t="s">
        <v>49</v>
      </c>
      <c r="O2749" t="s">
        <v>121</v>
      </c>
      <c r="P2749">
        <v>72</v>
      </c>
      <c r="Q2749">
        <f t="shared" si="84"/>
        <v>0.48</v>
      </c>
      <c r="R2749" t="str">
        <f>VLOOKUP(I2749,'[2]All Tests Results'!$A$1:$C$979,2,0)</f>
        <v>21</v>
      </c>
      <c r="S2749" t="str">
        <f>VLOOKUP(I2749,'[2]All Tests Results'!$A$1:$C$979,3,0)</f>
        <v>30%</v>
      </c>
      <c r="T2749">
        <f t="shared" si="85"/>
        <v>0.39</v>
      </c>
      <c r="U2749">
        <v>43698.650868055556</v>
      </c>
      <c r="W2749" t="s">
        <v>56</v>
      </c>
    </row>
    <row r="2750" spans="1:24">
      <c r="A2750" t="s">
        <v>7764</v>
      </c>
      <c r="B2750" t="s">
        <v>6074</v>
      </c>
      <c r="C2750" t="s">
        <v>1661</v>
      </c>
      <c r="D2750" t="s">
        <v>30</v>
      </c>
      <c r="E2750">
        <v>24</v>
      </c>
      <c r="F2750" s="3">
        <v>1210180247669</v>
      </c>
      <c r="G2750" t="s">
        <v>44</v>
      </c>
      <c r="H2750" t="s">
        <v>336</v>
      </c>
      <c r="I2750" t="s">
        <v>7765</v>
      </c>
      <c r="J2750" s="3">
        <v>923161223590</v>
      </c>
      <c r="K2750" t="s">
        <v>34</v>
      </c>
      <c r="L2750" t="s">
        <v>54</v>
      </c>
      <c r="M2750" t="s">
        <v>55</v>
      </c>
      <c r="N2750" t="s">
        <v>37</v>
      </c>
      <c r="O2750" t="s">
        <v>73</v>
      </c>
      <c r="P2750">
        <v>99</v>
      </c>
      <c r="Q2750">
        <f t="shared" si="84"/>
        <v>0.66</v>
      </c>
      <c r="R2750" t="str">
        <f>VLOOKUP(I2750,[1]AllTestsScores!$A$1:$C$1012,2,0)</f>
        <v>16</v>
      </c>
      <c r="S2750" t="str">
        <f>VLOOKUP(I2750,[1]AllTestsScores!$A$1:$C$1012,3,0)</f>
        <v>40%</v>
      </c>
      <c r="T2750">
        <f t="shared" si="85"/>
        <v>0.53</v>
      </c>
      <c r="U2750">
        <v>43702.44976851852</v>
      </c>
      <c r="W2750" t="s">
        <v>56</v>
      </c>
    </row>
    <row r="2751" spans="1:24">
      <c r="A2751" t="s">
        <v>7766</v>
      </c>
      <c r="B2751" t="s">
        <v>7767</v>
      </c>
      <c r="C2751" t="s">
        <v>7768</v>
      </c>
      <c r="D2751" t="s">
        <v>30</v>
      </c>
      <c r="E2751">
        <v>20</v>
      </c>
      <c r="F2751" s="3">
        <v>3740650547109</v>
      </c>
      <c r="G2751" t="s">
        <v>88</v>
      </c>
      <c r="H2751" t="s">
        <v>211</v>
      </c>
      <c r="I2751" t="s">
        <v>7769</v>
      </c>
      <c r="J2751" s="3">
        <v>923161731605</v>
      </c>
      <c r="K2751" t="s">
        <v>34</v>
      </c>
      <c r="L2751" t="s">
        <v>54</v>
      </c>
      <c r="M2751" t="s">
        <v>48</v>
      </c>
      <c r="O2751" t="s">
        <v>211</v>
      </c>
      <c r="P2751">
        <v>39</v>
      </c>
      <c r="Q2751">
        <f t="shared" si="84"/>
        <v>0.26</v>
      </c>
      <c r="R2751" t="str">
        <f>VLOOKUP(I2751,'[2]All Tests Results'!$A$1:$C$979,2,0)</f>
        <v>40</v>
      </c>
      <c r="S2751" t="str">
        <f>VLOOKUP(I2751,'[2]All Tests Results'!$A$1:$C$979,3,0)</f>
        <v>57%</v>
      </c>
      <c r="T2751">
        <f t="shared" si="85"/>
        <v>0.41499999999999998</v>
      </c>
      <c r="U2751">
        <v>43699.679699074077</v>
      </c>
      <c r="W2751" t="s">
        <v>56</v>
      </c>
    </row>
    <row r="2752" spans="1:24">
      <c r="A2752" t="s">
        <v>7770</v>
      </c>
      <c r="B2752" t="s">
        <v>230</v>
      </c>
      <c r="C2752" t="s">
        <v>1151</v>
      </c>
      <c r="D2752" t="s">
        <v>43</v>
      </c>
      <c r="E2752">
        <v>21</v>
      </c>
      <c r="F2752" s="3">
        <v>1710138682672</v>
      </c>
      <c r="G2752" t="s">
        <v>44</v>
      </c>
      <c r="H2752" t="s">
        <v>32</v>
      </c>
      <c r="I2752" t="s">
        <v>7771</v>
      </c>
      <c r="J2752" s="3">
        <v>923161908030</v>
      </c>
      <c r="K2752" t="s">
        <v>34</v>
      </c>
      <c r="L2752" t="s">
        <v>54</v>
      </c>
      <c r="M2752" t="s">
        <v>55</v>
      </c>
      <c r="O2752" t="s">
        <v>38</v>
      </c>
      <c r="P2752">
        <v>77</v>
      </c>
      <c r="Q2752">
        <f t="shared" si="84"/>
        <v>0.51333333333333331</v>
      </c>
      <c r="R2752" t="str">
        <f>VLOOKUP(I2752,[1]AllTestsScores!$A$1:$C$1012,2,0)</f>
        <v>6</v>
      </c>
      <c r="S2752" t="str">
        <f>VLOOKUP(I2752,[1]AllTestsScores!$A$1:$C$1012,3,0)</f>
        <v>15%</v>
      </c>
      <c r="T2752">
        <f t="shared" si="85"/>
        <v>0.33166666666666667</v>
      </c>
      <c r="U2752">
        <v>43713.702407407407</v>
      </c>
      <c r="W2752" t="s">
        <v>56</v>
      </c>
      <c r="X2752" t="s">
        <v>57</v>
      </c>
    </row>
    <row r="2753" spans="1:23">
      <c r="A2753" t="s">
        <v>7772</v>
      </c>
      <c r="B2753" t="s">
        <v>59</v>
      </c>
      <c r="C2753" t="s">
        <v>7773</v>
      </c>
      <c r="D2753" t="s">
        <v>30</v>
      </c>
      <c r="E2753">
        <v>21</v>
      </c>
      <c r="F2753" s="3">
        <v>1710277325823</v>
      </c>
      <c r="G2753" t="s">
        <v>44</v>
      </c>
      <c r="H2753" t="s">
        <v>32</v>
      </c>
      <c r="I2753" t="s">
        <v>7774</v>
      </c>
      <c r="J2753" s="3">
        <v>923161956084</v>
      </c>
      <c r="K2753" t="s">
        <v>34</v>
      </c>
      <c r="L2753" t="s">
        <v>35</v>
      </c>
      <c r="M2753" t="s">
        <v>55</v>
      </c>
      <c r="O2753" t="s">
        <v>121</v>
      </c>
      <c r="P2753">
        <v>80</v>
      </c>
      <c r="Q2753">
        <f t="shared" si="84"/>
        <v>0.53333333333333333</v>
      </c>
      <c r="R2753" t="str">
        <f>VLOOKUP(I2753,[1]AllTestsScores!$A$1:$C$1012,2,0)</f>
        <v>22</v>
      </c>
      <c r="S2753" t="str">
        <f>VLOOKUP(I2753,[1]AllTestsScores!$A$1:$C$1012,3,0)</f>
        <v>55%</v>
      </c>
      <c r="T2753">
        <f t="shared" si="85"/>
        <v>0.54166666666666674</v>
      </c>
      <c r="U2753">
        <v>43710.68608796296</v>
      </c>
      <c r="W2753" t="s">
        <v>56</v>
      </c>
    </row>
    <row r="2754" spans="1:23">
      <c r="A2754" t="s">
        <v>7775</v>
      </c>
      <c r="B2754" t="s">
        <v>7776</v>
      </c>
      <c r="C2754" t="s">
        <v>120</v>
      </c>
      <c r="D2754" t="s">
        <v>30</v>
      </c>
      <c r="E2754">
        <v>24</v>
      </c>
      <c r="F2754" s="3">
        <v>3740588945127</v>
      </c>
      <c r="G2754" t="s">
        <v>88</v>
      </c>
      <c r="H2754" t="s">
        <v>336</v>
      </c>
      <c r="I2754" t="s">
        <v>7777</v>
      </c>
      <c r="J2754" s="3">
        <v>923039292192</v>
      </c>
      <c r="K2754" t="s">
        <v>34</v>
      </c>
      <c r="L2754" t="s">
        <v>54</v>
      </c>
      <c r="M2754" t="s">
        <v>48</v>
      </c>
      <c r="N2754" t="s">
        <v>37</v>
      </c>
      <c r="O2754" t="s">
        <v>38</v>
      </c>
      <c r="P2754">
        <v>83</v>
      </c>
      <c r="Q2754">
        <f t="shared" ref="Q2754:Q2817" si="86">P2754/150</f>
        <v>0.55333333333333334</v>
      </c>
      <c r="T2754">
        <f t="shared" ref="T2754:T2817" si="87">(Q2754+S2754)/2</f>
        <v>0.27666666666666667</v>
      </c>
      <c r="U2754">
        <v>43698.705740740741</v>
      </c>
      <c r="W2754" t="s">
        <v>145</v>
      </c>
    </row>
    <row r="2755" spans="1:23">
      <c r="A2755" t="s">
        <v>7778</v>
      </c>
      <c r="B2755" t="s">
        <v>7779</v>
      </c>
      <c r="C2755" t="s">
        <v>472</v>
      </c>
      <c r="D2755" t="s">
        <v>30</v>
      </c>
      <c r="E2755">
        <v>19</v>
      </c>
      <c r="F2755" s="3">
        <v>1710121452051</v>
      </c>
      <c r="G2755" t="s">
        <v>44</v>
      </c>
      <c r="H2755" t="s">
        <v>32</v>
      </c>
      <c r="I2755" t="s">
        <v>7780</v>
      </c>
      <c r="J2755" s="3">
        <v>923162442699</v>
      </c>
      <c r="K2755" t="s">
        <v>69</v>
      </c>
      <c r="L2755" t="s">
        <v>54</v>
      </c>
      <c r="M2755" t="s">
        <v>48</v>
      </c>
      <c r="N2755" t="s">
        <v>37</v>
      </c>
      <c r="O2755" t="s">
        <v>38</v>
      </c>
      <c r="P2755">
        <v>38</v>
      </c>
      <c r="Q2755">
        <f t="shared" si="86"/>
        <v>0.25333333333333335</v>
      </c>
      <c r="R2755" t="str">
        <f>VLOOKUP(I2755,[1]AllTestsScores!$A$1:$C$1012,2,0)</f>
        <v>17</v>
      </c>
      <c r="S2755" t="str">
        <f>VLOOKUP(I2755,[1]AllTestsScores!$A$1:$C$1012,3,0)</f>
        <v>43%</v>
      </c>
      <c r="T2755">
        <f t="shared" si="87"/>
        <v>0.34166666666666667</v>
      </c>
      <c r="U2755">
        <v>43703.291863425926</v>
      </c>
      <c r="W2755" t="s">
        <v>134</v>
      </c>
    </row>
    <row r="2756" spans="1:23">
      <c r="A2756" t="s">
        <v>7781</v>
      </c>
      <c r="B2756" t="s">
        <v>59</v>
      </c>
      <c r="C2756" t="s">
        <v>2489</v>
      </c>
      <c r="D2756" t="s">
        <v>30</v>
      </c>
      <c r="E2756">
        <v>23</v>
      </c>
      <c r="F2756" s="3">
        <v>1120132551509</v>
      </c>
      <c r="G2756" t="s">
        <v>88</v>
      </c>
      <c r="H2756" t="s">
        <v>252</v>
      </c>
      <c r="I2756" t="s">
        <v>7782</v>
      </c>
      <c r="J2756" s="3">
        <v>923163541875</v>
      </c>
      <c r="K2756" t="s">
        <v>34</v>
      </c>
      <c r="L2756" t="s">
        <v>35</v>
      </c>
      <c r="M2756" t="s">
        <v>55</v>
      </c>
      <c r="N2756" t="s">
        <v>37</v>
      </c>
      <c r="O2756" t="s">
        <v>67</v>
      </c>
      <c r="P2756">
        <v>70</v>
      </c>
      <c r="Q2756">
        <f t="shared" si="86"/>
        <v>0.46666666666666667</v>
      </c>
      <c r="T2756">
        <f t="shared" si="87"/>
        <v>0.23333333333333334</v>
      </c>
      <c r="U2756">
        <v>43699.66064814815</v>
      </c>
      <c r="W2756" t="s">
        <v>145</v>
      </c>
    </row>
    <row r="2757" spans="1:23">
      <c r="A2757" t="s">
        <v>7783</v>
      </c>
      <c r="B2757" t="s">
        <v>1804</v>
      </c>
      <c r="C2757" t="s">
        <v>242</v>
      </c>
      <c r="D2757" t="s">
        <v>30</v>
      </c>
      <c r="E2757">
        <v>29</v>
      </c>
      <c r="F2757" s="3">
        <v>3740563987959</v>
      </c>
      <c r="G2757" t="s">
        <v>31</v>
      </c>
      <c r="H2757" t="s">
        <v>107</v>
      </c>
      <c r="I2757" t="s">
        <v>7784</v>
      </c>
      <c r="J2757" s="3">
        <v>923165041979</v>
      </c>
      <c r="K2757" t="s">
        <v>34</v>
      </c>
      <c r="L2757" t="s">
        <v>35</v>
      </c>
      <c r="M2757" t="s">
        <v>36</v>
      </c>
      <c r="N2757" t="s">
        <v>37</v>
      </c>
      <c r="O2757" t="s">
        <v>38</v>
      </c>
      <c r="P2757">
        <v>58</v>
      </c>
      <c r="Q2757">
        <f t="shared" si="86"/>
        <v>0.38666666666666666</v>
      </c>
      <c r="R2757" t="str">
        <f>VLOOKUP(I2757,Sheet7!$A$1:$C$747,2,0)</f>
        <v>31</v>
      </c>
      <c r="S2757" t="str">
        <f>VLOOKUP(I2757,Sheet7!$A$1:$C$747,3,0)</f>
        <v>78%</v>
      </c>
      <c r="T2757">
        <f t="shared" si="87"/>
        <v>0.58333333333333337</v>
      </c>
      <c r="U2757">
        <v>43710.276886574073</v>
      </c>
      <c r="W2757" t="s">
        <v>39</v>
      </c>
    </row>
    <row r="2758" spans="1:23">
      <c r="A2758" t="s">
        <v>7785</v>
      </c>
      <c r="B2758" t="s">
        <v>7786</v>
      </c>
      <c r="C2758" t="s">
        <v>7787</v>
      </c>
      <c r="D2758" t="s">
        <v>30</v>
      </c>
      <c r="E2758">
        <v>23</v>
      </c>
      <c r="F2758" s="3">
        <v>4240116489829</v>
      </c>
      <c r="G2758" t="s">
        <v>31</v>
      </c>
      <c r="H2758" t="s">
        <v>45</v>
      </c>
      <c r="I2758" t="s">
        <v>7788</v>
      </c>
      <c r="J2758" s="3">
        <v>923165150741</v>
      </c>
      <c r="K2758" t="s">
        <v>34</v>
      </c>
      <c r="L2758" t="s">
        <v>54</v>
      </c>
      <c r="M2758" t="s">
        <v>48</v>
      </c>
      <c r="N2758" t="s">
        <v>37</v>
      </c>
      <c r="O2758" t="s">
        <v>45</v>
      </c>
      <c r="P2758">
        <v>127</v>
      </c>
      <c r="Q2758">
        <f t="shared" si="86"/>
        <v>0.84666666666666668</v>
      </c>
      <c r="R2758" t="str">
        <f>VLOOKUP(I2758,Sheet7!$A$1:$C$747,2,0)</f>
        <v>34</v>
      </c>
      <c r="S2758" t="str">
        <f>VLOOKUP(I2758,Sheet7!$A$1:$C$747,3,0)</f>
        <v>85%</v>
      </c>
      <c r="T2758">
        <f t="shared" si="87"/>
        <v>0.84833333333333338</v>
      </c>
      <c r="U2758">
        <v>43702.862326388888</v>
      </c>
      <c r="W2758" t="s">
        <v>56</v>
      </c>
    </row>
    <row r="2759" spans="1:23">
      <c r="A2759" t="s">
        <v>7789</v>
      </c>
      <c r="B2759" t="s">
        <v>4638</v>
      </c>
      <c r="C2759" t="s">
        <v>3305</v>
      </c>
      <c r="D2759" t="s">
        <v>30</v>
      </c>
      <c r="E2759">
        <v>24</v>
      </c>
      <c r="F2759" s="3">
        <v>1350328831027</v>
      </c>
      <c r="G2759" t="s">
        <v>44</v>
      </c>
      <c r="H2759" t="s">
        <v>94</v>
      </c>
      <c r="I2759" t="s">
        <v>7790</v>
      </c>
      <c r="J2759" s="3">
        <v>923165216286</v>
      </c>
      <c r="K2759" t="s">
        <v>34</v>
      </c>
      <c r="L2759" t="s">
        <v>47</v>
      </c>
      <c r="M2759" t="s">
        <v>48</v>
      </c>
      <c r="N2759" t="s">
        <v>37</v>
      </c>
      <c r="O2759" t="s">
        <v>45</v>
      </c>
      <c r="P2759">
        <v>41</v>
      </c>
      <c r="Q2759">
        <f t="shared" si="86"/>
        <v>0.27333333333333332</v>
      </c>
      <c r="T2759">
        <f t="shared" si="87"/>
        <v>0.13666666666666666</v>
      </c>
      <c r="U2759">
        <v>43722.936608796299</v>
      </c>
      <c r="W2759" t="s">
        <v>39</v>
      </c>
    </row>
    <row r="2760" spans="1:23">
      <c r="A2760" t="s">
        <v>7791</v>
      </c>
      <c r="B2760" t="s">
        <v>162</v>
      </c>
      <c r="C2760" t="s">
        <v>6817</v>
      </c>
      <c r="D2760" t="s">
        <v>30</v>
      </c>
      <c r="E2760">
        <v>19</v>
      </c>
      <c r="F2760" s="3">
        <v>1430118301713</v>
      </c>
      <c r="G2760" t="s">
        <v>44</v>
      </c>
      <c r="H2760" t="s">
        <v>109</v>
      </c>
      <c r="I2760" t="s">
        <v>7792</v>
      </c>
      <c r="J2760" s="3">
        <v>923165388556</v>
      </c>
      <c r="K2760" t="s">
        <v>34</v>
      </c>
      <c r="L2760" t="s">
        <v>47</v>
      </c>
      <c r="M2760" t="s">
        <v>55</v>
      </c>
      <c r="O2760" t="s">
        <v>38</v>
      </c>
      <c r="P2760">
        <v>29</v>
      </c>
      <c r="Q2760">
        <f t="shared" si="86"/>
        <v>0.19333333333333333</v>
      </c>
      <c r="R2760" t="str">
        <f>VLOOKUP(I2760,[1]AllTestsScores!$A$1:$C$1012,2,0)</f>
        <v>9</v>
      </c>
      <c r="S2760" t="str">
        <f>VLOOKUP(I2760,[1]AllTestsScores!$A$1:$C$1012,3,0)</f>
        <v>23%</v>
      </c>
      <c r="T2760">
        <f t="shared" si="87"/>
        <v>0.21166666666666667</v>
      </c>
      <c r="U2760">
        <v>43700.348969907405</v>
      </c>
      <c r="W2760" t="s">
        <v>39</v>
      </c>
    </row>
    <row r="2761" spans="1:23">
      <c r="A2761" t="s">
        <v>7793</v>
      </c>
      <c r="B2761" t="s">
        <v>7794</v>
      </c>
      <c r="C2761" t="s">
        <v>7795</v>
      </c>
      <c r="D2761" t="s">
        <v>43</v>
      </c>
      <c r="E2761">
        <v>23</v>
      </c>
      <c r="F2761" s="3">
        <v>1330237592216</v>
      </c>
      <c r="G2761" t="s">
        <v>88</v>
      </c>
      <c r="H2761" t="s">
        <v>211</v>
      </c>
      <c r="I2761" t="s">
        <v>7796</v>
      </c>
      <c r="J2761" s="3">
        <v>923165445933</v>
      </c>
      <c r="K2761" t="s">
        <v>69</v>
      </c>
      <c r="L2761" t="s">
        <v>47</v>
      </c>
      <c r="M2761" t="s">
        <v>48</v>
      </c>
      <c r="N2761" t="s">
        <v>37</v>
      </c>
      <c r="O2761" t="s">
        <v>211</v>
      </c>
      <c r="P2761">
        <v>69</v>
      </c>
      <c r="Q2761">
        <f t="shared" si="86"/>
        <v>0.46</v>
      </c>
      <c r="T2761">
        <f t="shared" si="87"/>
        <v>0.23</v>
      </c>
      <c r="U2761">
        <v>43709.617430555554</v>
      </c>
      <c r="W2761" t="s">
        <v>39</v>
      </c>
    </row>
    <row r="2762" spans="1:23">
      <c r="A2762" t="s">
        <v>7797</v>
      </c>
      <c r="B2762" t="s">
        <v>162</v>
      </c>
      <c r="C2762" t="s">
        <v>2066</v>
      </c>
      <c r="D2762" t="s">
        <v>30</v>
      </c>
      <c r="E2762">
        <v>23</v>
      </c>
      <c r="F2762" s="3">
        <v>131013207157</v>
      </c>
      <c r="G2762" t="s">
        <v>31</v>
      </c>
      <c r="H2762" t="s">
        <v>45</v>
      </c>
      <c r="I2762" t="s">
        <v>7798</v>
      </c>
      <c r="J2762" s="3">
        <v>923165635820</v>
      </c>
      <c r="K2762" t="s">
        <v>34</v>
      </c>
      <c r="L2762" t="s">
        <v>54</v>
      </c>
      <c r="M2762" t="s">
        <v>48</v>
      </c>
      <c r="O2762" t="s">
        <v>45</v>
      </c>
      <c r="P2762">
        <v>41</v>
      </c>
      <c r="Q2762">
        <f t="shared" si="86"/>
        <v>0.27333333333333332</v>
      </c>
      <c r="R2762" t="str">
        <f>VLOOKUP(I2762,Sheet7!$A$1:$C$747,2,0)</f>
        <v>24</v>
      </c>
      <c r="S2762" t="str">
        <f>VLOOKUP(I2762,Sheet7!$A$1:$C$747,3,0)</f>
        <v>60%</v>
      </c>
      <c r="T2762">
        <f t="shared" si="87"/>
        <v>0.43666666666666665</v>
      </c>
      <c r="U2762">
        <v>43707.722222222219</v>
      </c>
      <c r="W2762" t="s">
        <v>56</v>
      </c>
    </row>
    <row r="2763" spans="1:23">
      <c r="A2763" t="s">
        <v>7799</v>
      </c>
      <c r="B2763" t="s">
        <v>7800</v>
      </c>
      <c r="C2763" t="s">
        <v>7801</v>
      </c>
      <c r="D2763" t="s">
        <v>30</v>
      </c>
      <c r="E2763">
        <v>26</v>
      </c>
      <c r="F2763" s="3">
        <v>4200029433663</v>
      </c>
      <c r="G2763" t="s">
        <v>88</v>
      </c>
      <c r="H2763" t="s">
        <v>38</v>
      </c>
      <c r="I2763" t="s">
        <v>7802</v>
      </c>
      <c r="J2763" s="3">
        <v>923159278587</v>
      </c>
      <c r="K2763" t="s">
        <v>34</v>
      </c>
      <c r="L2763" t="s">
        <v>35</v>
      </c>
      <c r="M2763" t="s">
        <v>48</v>
      </c>
      <c r="N2763" t="s">
        <v>37</v>
      </c>
      <c r="O2763" t="s">
        <v>38</v>
      </c>
      <c r="P2763">
        <v>83</v>
      </c>
      <c r="Q2763">
        <f t="shared" si="86"/>
        <v>0.55333333333333334</v>
      </c>
      <c r="T2763">
        <f t="shared" si="87"/>
        <v>0.27666666666666667</v>
      </c>
      <c r="U2763">
        <v>43701.394826388889</v>
      </c>
      <c r="W2763" t="s">
        <v>145</v>
      </c>
    </row>
    <row r="2764" spans="1:23">
      <c r="A2764" t="s">
        <v>7803</v>
      </c>
      <c r="B2764" t="s">
        <v>5166</v>
      </c>
      <c r="C2764" t="s">
        <v>295</v>
      </c>
      <c r="D2764" t="s">
        <v>30</v>
      </c>
      <c r="E2764">
        <v>24</v>
      </c>
      <c r="F2764" s="3">
        <v>1610277444313</v>
      </c>
      <c r="G2764" t="s">
        <v>88</v>
      </c>
      <c r="H2764" t="s">
        <v>121</v>
      </c>
      <c r="I2764" t="s">
        <v>7804</v>
      </c>
      <c r="J2764" s="3">
        <v>923415667684</v>
      </c>
      <c r="K2764" t="s">
        <v>34</v>
      </c>
      <c r="L2764" t="s">
        <v>35</v>
      </c>
      <c r="M2764" t="s">
        <v>55</v>
      </c>
      <c r="N2764" t="s">
        <v>37</v>
      </c>
      <c r="O2764" t="s">
        <v>121</v>
      </c>
      <c r="P2764">
        <v>56</v>
      </c>
      <c r="Q2764">
        <f t="shared" si="86"/>
        <v>0.37333333333333335</v>
      </c>
      <c r="R2764" t="str">
        <f>VLOOKUP(I2764,'[2]All Tests Results'!$A$1:$C$979,2,0)</f>
        <v>28</v>
      </c>
      <c r="S2764" t="str">
        <f>VLOOKUP(I2764,'[2]All Tests Results'!$A$1:$C$979,3,0)</f>
        <v>40%</v>
      </c>
      <c r="T2764">
        <f t="shared" si="87"/>
        <v>0.38666666666666671</v>
      </c>
      <c r="U2764">
        <v>43705.764664351853</v>
      </c>
      <c r="W2764" t="s">
        <v>56</v>
      </c>
    </row>
    <row r="2765" spans="1:23">
      <c r="A2765" t="s">
        <v>7805</v>
      </c>
      <c r="B2765" t="s">
        <v>162</v>
      </c>
      <c r="C2765" t="s">
        <v>2831</v>
      </c>
      <c r="D2765" t="s">
        <v>30</v>
      </c>
      <c r="E2765">
        <v>26</v>
      </c>
      <c r="F2765" s="3">
        <v>1350438256633</v>
      </c>
      <c r="G2765" t="s">
        <v>88</v>
      </c>
      <c r="H2765" t="s">
        <v>94</v>
      </c>
      <c r="I2765" t="s">
        <v>7806</v>
      </c>
      <c r="J2765" s="3">
        <v>923165727850</v>
      </c>
      <c r="K2765" t="s">
        <v>34</v>
      </c>
      <c r="L2765" t="s">
        <v>35</v>
      </c>
      <c r="M2765" t="s">
        <v>48</v>
      </c>
      <c r="N2765" t="s">
        <v>37</v>
      </c>
      <c r="O2765" t="s">
        <v>45</v>
      </c>
      <c r="P2765">
        <v>54</v>
      </c>
      <c r="Q2765">
        <f t="shared" si="86"/>
        <v>0.36</v>
      </c>
      <c r="R2765" t="str">
        <f>VLOOKUP(I2765,'[2]All Tests Results'!$A$1:$C$979,2,0)</f>
        <v>26</v>
      </c>
      <c r="S2765" t="str">
        <f>VLOOKUP(I2765,'[2]All Tests Results'!$A$1:$C$979,3,0)</f>
        <v>37%</v>
      </c>
      <c r="T2765">
        <f t="shared" si="87"/>
        <v>0.36499999999999999</v>
      </c>
      <c r="U2765">
        <v>43698.754282407404</v>
      </c>
      <c r="W2765" t="s">
        <v>134</v>
      </c>
    </row>
    <row r="2766" spans="1:23">
      <c r="A2766" t="s">
        <v>7807</v>
      </c>
      <c r="B2766" t="s">
        <v>7808</v>
      </c>
      <c r="C2766" t="s">
        <v>161</v>
      </c>
      <c r="D2766" t="s">
        <v>30</v>
      </c>
      <c r="E2766">
        <v>19</v>
      </c>
      <c r="F2766" s="3">
        <v>1330230152349</v>
      </c>
      <c r="G2766" t="s">
        <v>44</v>
      </c>
      <c r="H2766" t="s">
        <v>45</v>
      </c>
      <c r="I2766" t="s">
        <v>7809</v>
      </c>
      <c r="J2766" s="3">
        <v>923165975260</v>
      </c>
      <c r="K2766" t="s">
        <v>34</v>
      </c>
      <c r="L2766" t="s">
        <v>35</v>
      </c>
      <c r="M2766" t="s">
        <v>55</v>
      </c>
      <c r="N2766" t="s">
        <v>37</v>
      </c>
      <c r="O2766" t="s">
        <v>38</v>
      </c>
      <c r="P2766">
        <v>67</v>
      </c>
      <c r="Q2766">
        <f t="shared" si="86"/>
        <v>0.44666666666666666</v>
      </c>
      <c r="R2766" t="str">
        <f>VLOOKUP(I2766,[1]AllTestsScores!$A$1:$C$1012,2,0)</f>
        <v>11</v>
      </c>
      <c r="S2766" t="str">
        <f>VLOOKUP(I2766,[1]AllTestsScores!$A$1:$C$1012,3,0)</f>
        <v>28%</v>
      </c>
      <c r="T2766">
        <f t="shared" si="87"/>
        <v>0.36333333333333334</v>
      </c>
      <c r="U2766">
        <v>43719.643043981479</v>
      </c>
      <c r="W2766" t="s">
        <v>56</v>
      </c>
    </row>
    <row r="2767" spans="1:23">
      <c r="A2767" t="s">
        <v>7810</v>
      </c>
      <c r="B2767" t="s">
        <v>7811</v>
      </c>
      <c r="C2767" t="s">
        <v>7812</v>
      </c>
      <c r="D2767" t="s">
        <v>30</v>
      </c>
      <c r="E2767">
        <v>22</v>
      </c>
      <c r="F2767" s="3">
        <v>1720110650551</v>
      </c>
      <c r="G2767" t="s">
        <v>88</v>
      </c>
      <c r="H2767" t="s">
        <v>79</v>
      </c>
      <c r="I2767" t="s">
        <v>7813</v>
      </c>
      <c r="J2767" s="3">
        <v>923496699774</v>
      </c>
      <c r="K2767" t="s">
        <v>34</v>
      </c>
      <c r="L2767" t="s">
        <v>54</v>
      </c>
      <c r="M2767" t="s">
        <v>55</v>
      </c>
      <c r="N2767" t="s">
        <v>49</v>
      </c>
      <c r="O2767" t="s">
        <v>121</v>
      </c>
      <c r="P2767">
        <v>64</v>
      </c>
      <c r="Q2767">
        <f t="shared" si="86"/>
        <v>0.42666666666666669</v>
      </c>
      <c r="R2767" t="str">
        <f>VLOOKUP(I2767,'[2]All Tests Results'!$A$1:$C$979,2,0)</f>
        <v>24</v>
      </c>
      <c r="S2767" t="str">
        <f>VLOOKUP(I2767,'[2]All Tests Results'!$A$1:$C$979,3,0)</f>
        <v>34%</v>
      </c>
      <c r="T2767">
        <f t="shared" si="87"/>
        <v>0.38333333333333336</v>
      </c>
      <c r="U2767">
        <v>43698.253553240742</v>
      </c>
      <c r="W2767" t="s">
        <v>56</v>
      </c>
    </row>
    <row r="2768" spans="1:23">
      <c r="A2768" t="s">
        <v>7814</v>
      </c>
      <c r="B2768" t="s">
        <v>3957</v>
      </c>
      <c r="C2768" t="s">
        <v>98</v>
      </c>
      <c r="D2768" t="s">
        <v>30</v>
      </c>
      <c r="E2768">
        <v>20</v>
      </c>
      <c r="F2768" s="3">
        <v>1510203671465</v>
      </c>
      <c r="G2768" t="s">
        <v>44</v>
      </c>
      <c r="H2768" t="s">
        <v>188</v>
      </c>
      <c r="I2768" t="s">
        <v>7815</v>
      </c>
      <c r="J2768" s="3">
        <v>923167725972</v>
      </c>
      <c r="K2768" t="s">
        <v>34</v>
      </c>
      <c r="L2768" t="s">
        <v>54</v>
      </c>
      <c r="M2768" t="s">
        <v>55</v>
      </c>
      <c r="O2768" t="s">
        <v>38</v>
      </c>
      <c r="P2768">
        <v>72</v>
      </c>
      <c r="Q2768">
        <f t="shared" si="86"/>
        <v>0.48</v>
      </c>
      <c r="T2768">
        <f t="shared" si="87"/>
        <v>0.24</v>
      </c>
      <c r="U2768">
        <v>43699.613715277781</v>
      </c>
      <c r="W2768" t="s">
        <v>145</v>
      </c>
    </row>
    <row r="2769" spans="1:24">
      <c r="A2769" t="s">
        <v>7816</v>
      </c>
      <c r="B2769" t="s">
        <v>1377</v>
      </c>
      <c r="C2769" t="s">
        <v>1019</v>
      </c>
      <c r="D2769" t="s">
        <v>30</v>
      </c>
      <c r="E2769">
        <v>29</v>
      </c>
      <c r="F2769" s="3">
        <v>1710134813517</v>
      </c>
      <c r="G2769" t="s">
        <v>88</v>
      </c>
      <c r="H2769" t="s">
        <v>32</v>
      </c>
      <c r="I2769" t="s">
        <v>7817</v>
      </c>
      <c r="J2769" s="3">
        <v>923168095813</v>
      </c>
      <c r="K2769" t="s">
        <v>34</v>
      </c>
      <c r="L2769" t="s">
        <v>54</v>
      </c>
      <c r="M2769" t="s">
        <v>48</v>
      </c>
      <c r="N2769" t="s">
        <v>37</v>
      </c>
      <c r="O2769" t="s">
        <v>38</v>
      </c>
      <c r="P2769">
        <v>82</v>
      </c>
      <c r="Q2769">
        <f t="shared" si="86"/>
        <v>0.54666666666666663</v>
      </c>
      <c r="R2769" t="str">
        <f>VLOOKUP(I2769,'[2]All Tests Results'!$A$1:$C$979,2,0)</f>
        <v>34</v>
      </c>
      <c r="S2769" t="str">
        <f>VLOOKUP(I2769,'[2]All Tests Results'!$A$1:$C$979,3,0)</f>
        <v>49%</v>
      </c>
      <c r="T2769">
        <f t="shared" si="87"/>
        <v>0.51833333333333331</v>
      </c>
      <c r="U2769">
        <v>43699.674803240741</v>
      </c>
      <c r="W2769" t="s">
        <v>1373</v>
      </c>
      <c r="X2769" t="s">
        <v>224</v>
      </c>
    </row>
    <row r="2770" spans="1:24">
      <c r="A2770" t="s">
        <v>7818</v>
      </c>
      <c r="B2770" t="s">
        <v>7819</v>
      </c>
      <c r="C2770" t="s">
        <v>709</v>
      </c>
      <c r="D2770" t="s">
        <v>30</v>
      </c>
      <c r="E2770">
        <v>26</v>
      </c>
      <c r="F2770" s="3">
        <v>1730196122499</v>
      </c>
      <c r="G2770" t="s">
        <v>88</v>
      </c>
      <c r="H2770" t="s">
        <v>38</v>
      </c>
      <c r="I2770" t="s">
        <v>7820</v>
      </c>
      <c r="J2770" s="3">
        <v>923159396448</v>
      </c>
      <c r="K2770" t="s">
        <v>34</v>
      </c>
      <c r="L2770" t="s">
        <v>35</v>
      </c>
      <c r="M2770" t="s">
        <v>55</v>
      </c>
      <c r="N2770" t="s">
        <v>49</v>
      </c>
      <c r="O2770" t="s">
        <v>38</v>
      </c>
      <c r="P2770">
        <v>83</v>
      </c>
      <c r="Q2770">
        <f t="shared" si="86"/>
        <v>0.55333333333333334</v>
      </c>
      <c r="T2770">
        <f t="shared" si="87"/>
        <v>0.27666666666666667</v>
      </c>
      <c r="U2770">
        <v>43700.427210648151</v>
      </c>
      <c r="W2770" t="s">
        <v>145</v>
      </c>
    </row>
    <row r="2771" spans="1:24">
      <c r="A2771" t="s">
        <v>7821</v>
      </c>
      <c r="B2771" t="s">
        <v>688</v>
      </c>
      <c r="C2771" t="s">
        <v>310</v>
      </c>
      <c r="D2771" t="s">
        <v>30</v>
      </c>
      <c r="E2771">
        <v>19</v>
      </c>
      <c r="F2771" s="3">
        <v>1330204845975</v>
      </c>
      <c r="G2771" t="s">
        <v>44</v>
      </c>
      <c r="H2771" t="s">
        <v>211</v>
      </c>
      <c r="I2771" t="s">
        <v>7822</v>
      </c>
      <c r="J2771" s="3">
        <v>923168325784</v>
      </c>
      <c r="K2771" t="s">
        <v>69</v>
      </c>
      <c r="L2771" t="s">
        <v>54</v>
      </c>
      <c r="M2771" t="s">
        <v>55</v>
      </c>
      <c r="N2771" t="s">
        <v>37</v>
      </c>
      <c r="O2771" t="s">
        <v>211</v>
      </c>
      <c r="P2771">
        <v>41</v>
      </c>
      <c r="Q2771">
        <f t="shared" si="86"/>
        <v>0.27333333333333332</v>
      </c>
      <c r="T2771">
        <f t="shared" si="87"/>
        <v>0.13666666666666666</v>
      </c>
      <c r="U2771">
        <v>43699.281446759262</v>
      </c>
      <c r="W2771" t="s">
        <v>75</v>
      </c>
    </row>
    <row r="2772" spans="1:24">
      <c r="A2772" t="s">
        <v>7823</v>
      </c>
      <c r="B2772" t="s">
        <v>3487</v>
      </c>
      <c r="C2772" t="s">
        <v>785</v>
      </c>
      <c r="D2772" t="s">
        <v>30</v>
      </c>
      <c r="E2772">
        <v>21</v>
      </c>
      <c r="F2772" s="3">
        <v>1330211562287</v>
      </c>
      <c r="G2772" t="s">
        <v>31</v>
      </c>
      <c r="H2772" t="s">
        <v>211</v>
      </c>
      <c r="I2772" t="s">
        <v>7824</v>
      </c>
      <c r="J2772" s="3">
        <v>923168516660</v>
      </c>
      <c r="K2772" t="s">
        <v>154</v>
      </c>
      <c r="L2772" t="s">
        <v>54</v>
      </c>
      <c r="M2772" t="s">
        <v>48</v>
      </c>
      <c r="N2772" t="s">
        <v>37</v>
      </c>
      <c r="O2772" t="s">
        <v>211</v>
      </c>
      <c r="P2772">
        <v>28</v>
      </c>
      <c r="Q2772">
        <f t="shared" si="86"/>
        <v>0.18666666666666668</v>
      </c>
      <c r="T2772">
        <f t="shared" si="87"/>
        <v>9.3333333333333338E-2</v>
      </c>
      <c r="U2772">
        <v>43725.669247685182</v>
      </c>
      <c r="W2772" t="s">
        <v>75</v>
      </c>
    </row>
    <row r="2773" spans="1:24">
      <c r="A2773" t="s">
        <v>7825</v>
      </c>
      <c r="B2773" t="s">
        <v>2292</v>
      </c>
      <c r="C2773" t="s">
        <v>7356</v>
      </c>
      <c r="D2773" t="s">
        <v>30</v>
      </c>
      <c r="E2773">
        <v>21</v>
      </c>
      <c r="F2773" s="3">
        <v>3460390573129</v>
      </c>
      <c r="G2773" t="s">
        <v>31</v>
      </c>
      <c r="H2773" t="s">
        <v>79</v>
      </c>
      <c r="I2773" t="s">
        <v>7826</v>
      </c>
      <c r="J2773" s="3">
        <v>923168870891</v>
      </c>
      <c r="K2773" t="s">
        <v>34</v>
      </c>
      <c r="L2773" t="s">
        <v>54</v>
      </c>
      <c r="M2773" t="s">
        <v>55</v>
      </c>
      <c r="O2773" t="s">
        <v>121</v>
      </c>
      <c r="P2773">
        <v>72</v>
      </c>
      <c r="Q2773">
        <f t="shared" si="86"/>
        <v>0.48</v>
      </c>
      <c r="T2773">
        <f t="shared" si="87"/>
        <v>0.24</v>
      </c>
      <c r="U2773">
        <v>43701.360300925924</v>
      </c>
      <c r="W2773" t="s">
        <v>145</v>
      </c>
    </row>
    <row r="2774" spans="1:24">
      <c r="A2774" t="s">
        <v>7827</v>
      </c>
      <c r="B2774" t="s">
        <v>712</v>
      </c>
      <c r="C2774" t="s">
        <v>98</v>
      </c>
      <c r="D2774" t="s">
        <v>30</v>
      </c>
      <c r="E2774">
        <v>20</v>
      </c>
      <c r="F2774" s="3">
        <v>1730154195973</v>
      </c>
      <c r="G2774" t="s">
        <v>88</v>
      </c>
      <c r="H2774" t="s">
        <v>38</v>
      </c>
      <c r="I2774" t="s">
        <v>7828</v>
      </c>
      <c r="J2774" s="3">
        <v>923168881847</v>
      </c>
      <c r="K2774" t="s">
        <v>34</v>
      </c>
      <c r="L2774" t="s">
        <v>54</v>
      </c>
      <c r="M2774" t="s">
        <v>36</v>
      </c>
      <c r="O2774" t="s">
        <v>38</v>
      </c>
      <c r="P2774">
        <v>69</v>
      </c>
      <c r="Q2774">
        <f t="shared" si="86"/>
        <v>0.46</v>
      </c>
      <c r="T2774">
        <f t="shared" si="87"/>
        <v>0.23</v>
      </c>
      <c r="U2774">
        <v>43720.286782407406</v>
      </c>
      <c r="W2774" t="s">
        <v>39</v>
      </c>
    </row>
    <row r="2775" spans="1:24">
      <c r="A2775" t="s">
        <v>7829</v>
      </c>
      <c r="B2775" t="s">
        <v>162</v>
      </c>
      <c r="C2775" t="s">
        <v>3900</v>
      </c>
      <c r="D2775" t="s">
        <v>30</v>
      </c>
      <c r="E2775">
        <v>24</v>
      </c>
      <c r="F2775" s="3">
        <v>2140780714467</v>
      </c>
      <c r="G2775" t="s">
        <v>44</v>
      </c>
      <c r="H2775" t="s">
        <v>390</v>
      </c>
      <c r="I2775" t="s">
        <v>7830</v>
      </c>
      <c r="J2775" s="3">
        <v>923169097340</v>
      </c>
      <c r="K2775" t="s">
        <v>34</v>
      </c>
      <c r="L2775" t="s">
        <v>35</v>
      </c>
      <c r="M2775" t="s">
        <v>36</v>
      </c>
      <c r="N2775" t="s">
        <v>37</v>
      </c>
      <c r="O2775" t="s">
        <v>38</v>
      </c>
      <c r="P2775">
        <v>43</v>
      </c>
      <c r="Q2775">
        <f t="shared" si="86"/>
        <v>0.28666666666666668</v>
      </c>
      <c r="T2775">
        <f t="shared" si="87"/>
        <v>0.14333333333333334</v>
      </c>
      <c r="U2775">
        <v>43720.829594907409</v>
      </c>
      <c r="W2775" t="s">
        <v>39</v>
      </c>
    </row>
    <row r="2776" spans="1:24">
      <c r="A2776" t="s">
        <v>7831</v>
      </c>
      <c r="B2776" t="s">
        <v>7832</v>
      </c>
      <c r="C2776" t="s">
        <v>103</v>
      </c>
      <c r="D2776" t="s">
        <v>30</v>
      </c>
      <c r="E2776">
        <v>22</v>
      </c>
      <c r="F2776" s="3">
        <v>1120154251895</v>
      </c>
      <c r="G2776" t="s">
        <v>44</v>
      </c>
      <c r="H2776" t="s">
        <v>252</v>
      </c>
      <c r="I2776" t="s">
        <v>7833</v>
      </c>
      <c r="J2776" s="3">
        <v>923169141785</v>
      </c>
      <c r="K2776" t="s">
        <v>34</v>
      </c>
      <c r="L2776" t="s">
        <v>54</v>
      </c>
      <c r="M2776" t="s">
        <v>48</v>
      </c>
      <c r="O2776" t="s">
        <v>38</v>
      </c>
      <c r="P2776">
        <v>83</v>
      </c>
      <c r="Q2776">
        <f t="shared" si="86"/>
        <v>0.55333333333333334</v>
      </c>
      <c r="R2776" t="str">
        <f>VLOOKUP(I2776,[1]AllTestsScores!$A$1:$C$1012,2,0)</f>
        <v>19</v>
      </c>
      <c r="S2776" t="str">
        <f>VLOOKUP(I2776,[1]AllTestsScores!$A$1:$C$1012,3,0)</f>
        <v>48%</v>
      </c>
      <c r="T2776">
        <f t="shared" si="87"/>
        <v>0.51666666666666661</v>
      </c>
      <c r="U2776">
        <v>43701.226759259262</v>
      </c>
      <c r="W2776" t="s">
        <v>56</v>
      </c>
    </row>
    <row r="2777" spans="1:24">
      <c r="A2777" t="s">
        <v>7834</v>
      </c>
      <c r="B2777" t="s">
        <v>7835</v>
      </c>
      <c r="C2777" t="s">
        <v>187</v>
      </c>
      <c r="D2777" t="s">
        <v>30</v>
      </c>
      <c r="E2777">
        <v>23</v>
      </c>
      <c r="F2777" s="3">
        <v>1730169477481</v>
      </c>
      <c r="G2777" t="s">
        <v>44</v>
      </c>
      <c r="H2777" t="s">
        <v>38</v>
      </c>
      <c r="I2777" t="s">
        <v>7836</v>
      </c>
      <c r="J2777" s="3">
        <v>923169141918</v>
      </c>
      <c r="K2777" t="s">
        <v>34</v>
      </c>
      <c r="L2777" t="s">
        <v>54</v>
      </c>
      <c r="M2777" t="s">
        <v>48</v>
      </c>
      <c r="N2777" t="s">
        <v>37</v>
      </c>
      <c r="O2777" t="s">
        <v>38</v>
      </c>
      <c r="P2777">
        <v>88</v>
      </c>
      <c r="Q2777">
        <f t="shared" si="86"/>
        <v>0.58666666666666667</v>
      </c>
      <c r="R2777" t="str">
        <f>VLOOKUP(I2777,[1]AllTestsScores!$A$1:$C$1012,2,0)</f>
        <v>12</v>
      </c>
      <c r="S2777" t="str">
        <f>VLOOKUP(I2777,[1]AllTestsScores!$A$1:$C$1012,3,0)</f>
        <v>30%</v>
      </c>
      <c r="T2777">
        <f t="shared" si="87"/>
        <v>0.44333333333333336</v>
      </c>
      <c r="U2777">
        <v>43699.140173611115</v>
      </c>
      <c r="W2777" t="s">
        <v>56</v>
      </c>
      <c r="X2777" t="s">
        <v>57</v>
      </c>
    </row>
    <row r="2778" spans="1:24">
      <c r="A2778" t="s">
        <v>7837</v>
      </c>
      <c r="B2778" t="s">
        <v>234</v>
      </c>
      <c r="C2778" t="s">
        <v>98</v>
      </c>
      <c r="D2778" t="s">
        <v>30</v>
      </c>
      <c r="E2778">
        <v>23</v>
      </c>
      <c r="F2778" s="3">
        <v>1310203490639</v>
      </c>
      <c r="G2778" t="s">
        <v>31</v>
      </c>
      <c r="H2778" t="s">
        <v>45</v>
      </c>
      <c r="I2778" t="s">
        <v>7838</v>
      </c>
      <c r="J2778" s="3">
        <v>923169163338</v>
      </c>
      <c r="K2778" t="s">
        <v>34</v>
      </c>
      <c r="L2778" t="s">
        <v>54</v>
      </c>
      <c r="M2778" t="s">
        <v>55</v>
      </c>
      <c r="N2778" t="s">
        <v>37</v>
      </c>
      <c r="O2778" t="s">
        <v>45</v>
      </c>
      <c r="P2778">
        <v>52</v>
      </c>
      <c r="Q2778">
        <f t="shared" si="86"/>
        <v>0.34666666666666668</v>
      </c>
      <c r="T2778">
        <f t="shared" si="87"/>
        <v>0.17333333333333334</v>
      </c>
      <c r="U2778">
        <v>43698.801874999997</v>
      </c>
    </row>
    <row r="2779" spans="1:24">
      <c r="A2779" t="s">
        <v>7839</v>
      </c>
      <c r="B2779" t="s">
        <v>161</v>
      </c>
      <c r="C2779" t="s">
        <v>867</v>
      </c>
      <c r="D2779" t="s">
        <v>30</v>
      </c>
      <c r="E2779">
        <v>19</v>
      </c>
      <c r="F2779" s="3">
        <v>1330243896491</v>
      </c>
      <c r="G2779" t="s">
        <v>88</v>
      </c>
      <c r="H2779" t="s">
        <v>211</v>
      </c>
      <c r="I2779" t="s">
        <v>7840</v>
      </c>
      <c r="J2779" s="3">
        <v>923169184712</v>
      </c>
      <c r="K2779" t="s">
        <v>154</v>
      </c>
      <c r="L2779" t="s">
        <v>47</v>
      </c>
      <c r="M2779" t="s">
        <v>48</v>
      </c>
      <c r="O2779" t="s">
        <v>211</v>
      </c>
      <c r="P2779">
        <v>38</v>
      </c>
      <c r="Q2779">
        <f t="shared" si="86"/>
        <v>0.25333333333333335</v>
      </c>
      <c r="R2779" t="str">
        <f>VLOOKUP(I2779,'[2]All Tests Results'!$A$1:$C$979,2,0)</f>
        <v>28</v>
      </c>
      <c r="S2779" t="str">
        <f>VLOOKUP(I2779,'[2]All Tests Results'!$A$1:$C$979,3,0)</f>
        <v>40%</v>
      </c>
      <c r="T2779">
        <f t="shared" si="87"/>
        <v>0.32666666666666666</v>
      </c>
      <c r="U2779">
        <v>43712.149918981479</v>
      </c>
      <c r="W2779" t="s">
        <v>39</v>
      </c>
    </row>
    <row r="2780" spans="1:24">
      <c r="A2780" t="s">
        <v>7841</v>
      </c>
      <c r="B2780" t="s">
        <v>7842</v>
      </c>
      <c r="C2780" t="s">
        <v>6678</v>
      </c>
      <c r="D2780" t="s">
        <v>30</v>
      </c>
      <c r="E2780">
        <v>19</v>
      </c>
      <c r="F2780" s="3">
        <v>1350358273865</v>
      </c>
      <c r="G2780" t="s">
        <v>44</v>
      </c>
      <c r="H2780" t="s">
        <v>94</v>
      </c>
      <c r="I2780" t="s">
        <v>7843</v>
      </c>
      <c r="J2780" s="3">
        <v>923169319323</v>
      </c>
      <c r="K2780" t="s">
        <v>69</v>
      </c>
      <c r="L2780" t="s">
        <v>47</v>
      </c>
      <c r="M2780" t="s">
        <v>48</v>
      </c>
      <c r="O2780" t="s">
        <v>45</v>
      </c>
      <c r="P2780">
        <v>8</v>
      </c>
      <c r="Q2780">
        <f t="shared" si="86"/>
        <v>5.3333333333333337E-2</v>
      </c>
      <c r="R2780" t="str">
        <f>VLOOKUP(I2780,[1]AllTestsScores!$A$1:$C$1012,2,0)</f>
        <v>14</v>
      </c>
      <c r="S2780" t="str">
        <f>VLOOKUP(I2780,[1]AllTestsScores!$A$1:$C$1012,3,0)</f>
        <v>35%</v>
      </c>
      <c r="T2780">
        <f t="shared" si="87"/>
        <v>0.20166666666666666</v>
      </c>
      <c r="U2780">
        <v>43697.663900462961</v>
      </c>
      <c r="W2780" t="s">
        <v>39</v>
      </c>
    </row>
    <row r="2781" spans="1:24">
      <c r="A2781" t="s">
        <v>7844</v>
      </c>
      <c r="B2781" t="s">
        <v>2843</v>
      </c>
      <c r="C2781" t="s">
        <v>103</v>
      </c>
      <c r="D2781" t="s">
        <v>30</v>
      </c>
      <c r="E2781">
        <v>22</v>
      </c>
      <c r="F2781" s="3">
        <v>1610233105309</v>
      </c>
      <c r="G2781" t="s">
        <v>44</v>
      </c>
      <c r="H2781" t="s">
        <v>121</v>
      </c>
      <c r="I2781" t="s">
        <v>7845</v>
      </c>
      <c r="J2781" s="3">
        <v>923169365303</v>
      </c>
      <c r="K2781" t="s">
        <v>34</v>
      </c>
      <c r="L2781" t="s">
        <v>47</v>
      </c>
      <c r="M2781" t="s">
        <v>48</v>
      </c>
      <c r="N2781" t="s">
        <v>37</v>
      </c>
      <c r="O2781" t="s">
        <v>121</v>
      </c>
      <c r="P2781">
        <v>53</v>
      </c>
      <c r="Q2781">
        <f t="shared" si="86"/>
        <v>0.35333333333333333</v>
      </c>
      <c r="T2781">
        <f t="shared" si="87"/>
        <v>0.17666666666666667</v>
      </c>
      <c r="U2781">
        <v>43703.574687499997</v>
      </c>
      <c r="W2781" t="s">
        <v>39</v>
      </c>
    </row>
    <row r="2782" spans="1:24">
      <c r="A2782" t="s">
        <v>7846</v>
      </c>
      <c r="B2782" t="s">
        <v>162</v>
      </c>
      <c r="C2782" t="s">
        <v>7847</v>
      </c>
      <c r="D2782" t="s">
        <v>30</v>
      </c>
      <c r="E2782">
        <v>21</v>
      </c>
      <c r="F2782" s="3">
        <v>1610194161223</v>
      </c>
      <c r="G2782" t="s">
        <v>44</v>
      </c>
      <c r="H2782" t="s">
        <v>121</v>
      </c>
      <c r="I2782" t="s">
        <v>7848</v>
      </c>
      <c r="J2782" s="3">
        <v>923169381895</v>
      </c>
      <c r="K2782" t="s">
        <v>34</v>
      </c>
      <c r="L2782" t="s">
        <v>54</v>
      </c>
      <c r="M2782" t="s">
        <v>48</v>
      </c>
      <c r="O2782" t="s">
        <v>121</v>
      </c>
      <c r="P2782">
        <v>54</v>
      </c>
      <c r="Q2782">
        <f t="shared" si="86"/>
        <v>0.36</v>
      </c>
      <c r="T2782">
        <f t="shared" si="87"/>
        <v>0.18</v>
      </c>
      <c r="U2782">
        <v>43710.807037037041</v>
      </c>
      <c r="W2782" t="s">
        <v>75</v>
      </c>
    </row>
    <row r="2783" spans="1:24">
      <c r="A2783" t="s">
        <v>7849</v>
      </c>
      <c r="B2783" t="s">
        <v>162</v>
      </c>
      <c r="C2783" t="s">
        <v>183</v>
      </c>
      <c r="D2783" t="s">
        <v>30</v>
      </c>
      <c r="E2783">
        <v>22</v>
      </c>
      <c r="F2783" s="3">
        <v>1610175542885</v>
      </c>
      <c r="G2783" t="s">
        <v>44</v>
      </c>
      <c r="H2783" t="s">
        <v>121</v>
      </c>
      <c r="I2783" t="s">
        <v>7850</v>
      </c>
      <c r="J2783" s="3">
        <v>923169414124</v>
      </c>
      <c r="K2783" t="s">
        <v>34</v>
      </c>
      <c r="L2783" t="s">
        <v>54</v>
      </c>
      <c r="M2783" t="s">
        <v>48</v>
      </c>
      <c r="N2783" t="s">
        <v>37</v>
      </c>
      <c r="O2783" t="s">
        <v>121</v>
      </c>
      <c r="P2783">
        <v>37</v>
      </c>
      <c r="Q2783">
        <f t="shared" si="86"/>
        <v>0.24666666666666667</v>
      </c>
      <c r="T2783">
        <f t="shared" si="87"/>
        <v>0.12333333333333334</v>
      </c>
      <c r="U2783">
        <v>43704.417743055557</v>
      </c>
      <c r="W2783" t="s">
        <v>75</v>
      </c>
    </row>
    <row r="2784" spans="1:24">
      <c r="A2784" t="s">
        <v>7851</v>
      </c>
      <c r="B2784" t="s">
        <v>162</v>
      </c>
      <c r="C2784" t="s">
        <v>489</v>
      </c>
      <c r="D2784" t="s">
        <v>30</v>
      </c>
      <c r="E2784">
        <v>25</v>
      </c>
      <c r="F2784" s="3">
        <v>3740592383829</v>
      </c>
      <c r="G2784" t="s">
        <v>31</v>
      </c>
      <c r="H2784" t="s">
        <v>94</v>
      </c>
      <c r="I2784" t="s">
        <v>7852</v>
      </c>
      <c r="J2784" s="3">
        <v>923169428182</v>
      </c>
      <c r="K2784" t="s">
        <v>34</v>
      </c>
      <c r="L2784" t="s">
        <v>47</v>
      </c>
      <c r="M2784" t="s">
        <v>55</v>
      </c>
      <c r="O2784" t="s">
        <v>45</v>
      </c>
      <c r="P2784">
        <v>63</v>
      </c>
      <c r="Q2784">
        <f t="shared" si="86"/>
        <v>0.42</v>
      </c>
      <c r="T2784">
        <f t="shared" si="87"/>
        <v>0.21</v>
      </c>
      <c r="U2784">
        <v>43703.63008101852</v>
      </c>
      <c r="W2784" t="s">
        <v>39</v>
      </c>
    </row>
    <row r="2785" spans="1:23">
      <c r="A2785" t="s">
        <v>7853</v>
      </c>
      <c r="B2785" t="s">
        <v>162</v>
      </c>
      <c r="C2785" t="s">
        <v>893</v>
      </c>
      <c r="D2785" t="s">
        <v>30</v>
      </c>
      <c r="E2785">
        <v>19</v>
      </c>
      <c r="F2785" s="3">
        <v>1330267595131</v>
      </c>
      <c r="G2785" t="s">
        <v>44</v>
      </c>
      <c r="H2785" t="s">
        <v>211</v>
      </c>
      <c r="I2785" t="s">
        <v>7854</v>
      </c>
      <c r="J2785" s="3">
        <v>923169431769</v>
      </c>
      <c r="K2785" t="s">
        <v>34</v>
      </c>
      <c r="L2785" t="s">
        <v>54</v>
      </c>
      <c r="M2785" t="s">
        <v>55</v>
      </c>
      <c r="O2785" t="s">
        <v>211</v>
      </c>
      <c r="P2785">
        <v>56</v>
      </c>
      <c r="Q2785">
        <f t="shared" si="86"/>
        <v>0.37333333333333335</v>
      </c>
      <c r="T2785">
        <f t="shared" si="87"/>
        <v>0.18666666666666668</v>
      </c>
      <c r="U2785">
        <v>43701.635682870372</v>
      </c>
      <c r="W2785" t="s">
        <v>75</v>
      </c>
    </row>
    <row r="2786" spans="1:23">
      <c r="A2786" t="s">
        <v>7855</v>
      </c>
      <c r="B2786" t="s">
        <v>187</v>
      </c>
      <c r="C2786" t="s">
        <v>179</v>
      </c>
      <c r="D2786" t="s">
        <v>30</v>
      </c>
      <c r="E2786">
        <v>19</v>
      </c>
      <c r="F2786" s="3">
        <v>1730151578543</v>
      </c>
      <c r="G2786" t="s">
        <v>31</v>
      </c>
      <c r="H2786" t="s">
        <v>38</v>
      </c>
      <c r="I2786" t="s">
        <v>7856</v>
      </c>
      <c r="J2786" s="3">
        <v>923169500926</v>
      </c>
      <c r="K2786" t="s">
        <v>34</v>
      </c>
      <c r="L2786" t="s">
        <v>54</v>
      </c>
      <c r="M2786" t="s">
        <v>55</v>
      </c>
      <c r="O2786" t="s">
        <v>38</v>
      </c>
      <c r="P2786">
        <v>82</v>
      </c>
      <c r="Q2786">
        <f t="shared" si="86"/>
        <v>0.54666666666666663</v>
      </c>
      <c r="R2786" t="str">
        <f>VLOOKUP(I2786,Sheet7!$A$1:$C$747,2,0)</f>
        <v>29</v>
      </c>
      <c r="S2786" t="str">
        <f>VLOOKUP(I2786,Sheet7!$A$1:$C$747,3,0)</f>
        <v>73%</v>
      </c>
      <c r="T2786">
        <f t="shared" si="87"/>
        <v>0.63833333333333331</v>
      </c>
      <c r="U2786">
        <v>43711.458124999997</v>
      </c>
      <c r="W2786" t="s">
        <v>56</v>
      </c>
    </row>
    <row r="2787" spans="1:23">
      <c r="A2787" t="s">
        <v>7857</v>
      </c>
      <c r="B2787" t="s">
        <v>476</v>
      </c>
      <c r="C2787" t="s">
        <v>7858</v>
      </c>
      <c r="D2787" t="s">
        <v>30</v>
      </c>
      <c r="E2787">
        <v>23</v>
      </c>
      <c r="F2787" s="3">
        <v>1530243814287</v>
      </c>
      <c r="G2787" t="s">
        <v>44</v>
      </c>
      <c r="H2787" t="s">
        <v>99</v>
      </c>
      <c r="I2787" t="s">
        <v>7859</v>
      </c>
      <c r="J2787" s="3">
        <v>923169505542</v>
      </c>
      <c r="K2787" t="s">
        <v>34</v>
      </c>
      <c r="L2787" t="s">
        <v>54</v>
      </c>
      <c r="M2787" t="s">
        <v>55</v>
      </c>
      <c r="O2787" t="s">
        <v>91</v>
      </c>
      <c r="P2787">
        <v>53</v>
      </c>
      <c r="Q2787">
        <f t="shared" si="86"/>
        <v>0.35333333333333333</v>
      </c>
      <c r="R2787" t="str">
        <f>VLOOKUP(I2787,[1]AllTestsScores!$A$1:$C$1012,2,0)</f>
        <v>11</v>
      </c>
      <c r="S2787" t="str">
        <f>VLOOKUP(I2787,[1]AllTestsScores!$A$1:$C$1012,3,0)</f>
        <v>28%</v>
      </c>
      <c r="T2787">
        <f t="shared" si="87"/>
        <v>0.31666666666666665</v>
      </c>
      <c r="U2787">
        <v>43700.386689814812</v>
      </c>
      <c r="W2787" t="s">
        <v>56</v>
      </c>
    </row>
    <row r="2788" spans="1:23">
      <c r="A2788" t="s">
        <v>7860</v>
      </c>
      <c r="B2788" t="s">
        <v>1840</v>
      </c>
      <c r="C2788" t="s">
        <v>120</v>
      </c>
      <c r="D2788" t="s">
        <v>30</v>
      </c>
      <c r="E2788">
        <v>21</v>
      </c>
      <c r="F2788" s="3">
        <v>1560295550773</v>
      </c>
      <c r="G2788" t="s">
        <v>31</v>
      </c>
      <c r="H2788" t="s">
        <v>73</v>
      </c>
      <c r="I2788" t="s">
        <v>7861</v>
      </c>
      <c r="J2788" s="3">
        <v>923169517565</v>
      </c>
      <c r="K2788" t="s">
        <v>34</v>
      </c>
      <c r="L2788" t="s">
        <v>35</v>
      </c>
      <c r="M2788" t="s">
        <v>55</v>
      </c>
      <c r="O2788" t="s">
        <v>91</v>
      </c>
      <c r="P2788">
        <v>60</v>
      </c>
      <c r="Q2788">
        <f t="shared" si="86"/>
        <v>0.4</v>
      </c>
      <c r="T2788">
        <f t="shared" si="87"/>
        <v>0.2</v>
      </c>
      <c r="U2788">
        <v>43699.402083333334</v>
      </c>
      <c r="W2788" t="s">
        <v>145</v>
      </c>
    </row>
    <row r="2789" spans="1:23">
      <c r="A2789" t="s">
        <v>7862</v>
      </c>
      <c r="B2789" t="s">
        <v>2843</v>
      </c>
      <c r="C2789" t="s">
        <v>187</v>
      </c>
      <c r="D2789" t="s">
        <v>30</v>
      </c>
      <c r="E2789">
        <v>25</v>
      </c>
      <c r="F2789" s="3">
        <v>1730130084149</v>
      </c>
      <c r="G2789" t="s">
        <v>88</v>
      </c>
      <c r="H2789" t="s">
        <v>38</v>
      </c>
      <c r="I2789" t="s">
        <v>7863</v>
      </c>
      <c r="J2789" s="3">
        <v>923169527282</v>
      </c>
      <c r="K2789" t="s">
        <v>34</v>
      </c>
      <c r="L2789" t="s">
        <v>47</v>
      </c>
      <c r="M2789" t="s">
        <v>36</v>
      </c>
      <c r="N2789" t="s">
        <v>37</v>
      </c>
      <c r="O2789" t="s">
        <v>38</v>
      </c>
      <c r="P2789">
        <v>46</v>
      </c>
      <c r="Q2789">
        <f t="shared" si="86"/>
        <v>0.30666666666666664</v>
      </c>
      <c r="T2789">
        <f t="shared" si="87"/>
        <v>0.15333333333333332</v>
      </c>
      <c r="U2789">
        <v>43701.966527777775</v>
      </c>
      <c r="W2789" t="s">
        <v>39</v>
      </c>
    </row>
    <row r="2790" spans="1:23">
      <c r="A2790" t="s">
        <v>7864</v>
      </c>
      <c r="B2790" t="s">
        <v>5122</v>
      </c>
      <c r="C2790" t="s">
        <v>7865</v>
      </c>
      <c r="D2790" t="s">
        <v>30</v>
      </c>
      <c r="E2790">
        <v>22</v>
      </c>
      <c r="F2790" s="3">
        <v>1210323190835</v>
      </c>
      <c r="G2790" t="s">
        <v>44</v>
      </c>
      <c r="H2790" t="s">
        <v>336</v>
      </c>
      <c r="I2790" t="s">
        <v>7866</v>
      </c>
      <c r="J2790" s="3">
        <v>923169549396</v>
      </c>
      <c r="K2790" t="s">
        <v>34</v>
      </c>
      <c r="L2790" t="s">
        <v>35</v>
      </c>
      <c r="M2790" t="s">
        <v>48</v>
      </c>
      <c r="O2790" t="s">
        <v>333</v>
      </c>
      <c r="P2790">
        <v>46</v>
      </c>
      <c r="Q2790">
        <f t="shared" si="86"/>
        <v>0.30666666666666664</v>
      </c>
      <c r="R2790" t="str">
        <f>VLOOKUP(I2790,[1]AllTestsScores!$A$1:$C$1012,2,0)</f>
        <v>11</v>
      </c>
      <c r="S2790" t="str">
        <f>VLOOKUP(I2790,[1]AllTestsScores!$A$1:$C$1012,3,0)</f>
        <v>28%</v>
      </c>
      <c r="T2790">
        <f t="shared" si="87"/>
        <v>0.29333333333333333</v>
      </c>
      <c r="U2790">
        <v>43700.476145833331</v>
      </c>
      <c r="W2790" t="s">
        <v>56</v>
      </c>
    </row>
    <row r="2791" spans="1:23">
      <c r="A2791" t="s">
        <v>7867</v>
      </c>
      <c r="B2791" t="s">
        <v>162</v>
      </c>
      <c r="C2791" t="s">
        <v>3203</v>
      </c>
      <c r="D2791" t="s">
        <v>30</v>
      </c>
      <c r="E2791">
        <v>20</v>
      </c>
      <c r="F2791" s="3">
        <v>1710150218205</v>
      </c>
      <c r="G2791" t="s">
        <v>88</v>
      </c>
      <c r="H2791" t="s">
        <v>32</v>
      </c>
      <c r="I2791" t="s">
        <v>7868</v>
      </c>
      <c r="J2791" s="3">
        <v>923169570872</v>
      </c>
      <c r="K2791" t="s">
        <v>63</v>
      </c>
      <c r="L2791" t="s">
        <v>47</v>
      </c>
      <c r="M2791" t="s">
        <v>55</v>
      </c>
      <c r="O2791" t="s">
        <v>121</v>
      </c>
      <c r="P2791">
        <v>28</v>
      </c>
      <c r="Q2791">
        <f t="shared" si="86"/>
        <v>0.18666666666666668</v>
      </c>
      <c r="T2791">
        <f t="shared" si="87"/>
        <v>9.3333333333333338E-2</v>
      </c>
      <c r="U2791">
        <v>43708.275393518517</v>
      </c>
      <c r="W2791" t="s">
        <v>39</v>
      </c>
    </row>
    <row r="2792" spans="1:23">
      <c r="A2792" t="s">
        <v>7869</v>
      </c>
      <c r="B2792" t="s">
        <v>7870</v>
      </c>
      <c r="C2792" t="s">
        <v>161</v>
      </c>
      <c r="D2792" t="s">
        <v>30</v>
      </c>
      <c r="E2792">
        <v>26</v>
      </c>
      <c r="F2792" s="3">
        <v>1720203394547</v>
      </c>
      <c r="G2792" t="s">
        <v>88</v>
      </c>
      <c r="H2792" t="s">
        <v>79</v>
      </c>
      <c r="I2792" t="s">
        <v>7871</v>
      </c>
      <c r="J2792" s="3">
        <v>923170502513</v>
      </c>
      <c r="K2792" t="s">
        <v>34</v>
      </c>
      <c r="L2792" t="s">
        <v>35</v>
      </c>
      <c r="M2792" t="s">
        <v>48</v>
      </c>
      <c r="N2792" t="s">
        <v>37</v>
      </c>
      <c r="O2792" t="s">
        <v>38</v>
      </c>
      <c r="P2792">
        <v>83</v>
      </c>
      <c r="Q2792">
        <f t="shared" si="86"/>
        <v>0.55333333333333334</v>
      </c>
      <c r="T2792">
        <f t="shared" si="87"/>
        <v>0.27666666666666667</v>
      </c>
      <c r="U2792">
        <v>43703.245798611111</v>
      </c>
      <c r="W2792" t="s">
        <v>145</v>
      </c>
    </row>
    <row r="2793" spans="1:23">
      <c r="A2793" t="s">
        <v>7872</v>
      </c>
      <c r="B2793" t="s">
        <v>821</v>
      </c>
      <c r="C2793" t="s">
        <v>98</v>
      </c>
      <c r="D2793" t="s">
        <v>30</v>
      </c>
      <c r="E2793">
        <v>21</v>
      </c>
      <c r="F2793" s="3">
        <v>1620248605261</v>
      </c>
      <c r="G2793" t="s">
        <v>31</v>
      </c>
      <c r="H2793" t="s">
        <v>152</v>
      </c>
      <c r="I2793" t="s">
        <v>7873</v>
      </c>
      <c r="J2793" s="3">
        <v>923169587553</v>
      </c>
      <c r="K2793" t="s">
        <v>63</v>
      </c>
      <c r="L2793" t="s">
        <v>47</v>
      </c>
      <c r="M2793" t="s">
        <v>36</v>
      </c>
      <c r="N2793" t="s">
        <v>37</v>
      </c>
      <c r="O2793" t="s">
        <v>121</v>
      </c>
      <c r="P2793">
        <v>42</v>
      </c>
      <c r="Q2793">
        <f t="shared" si="86"/>
        <v>0.28000000000000003</v>
      </c>
      <c r="T2793">
        <f t="shared" si="87"/>
        <v>0.14000000000000001</v>
      </c>
      <c r="U2793">
        <v>43702.352939814817</v>
      </c>
      <c r="W2793" t="s">
        <v>39</v>
      </c>
    </row>
    <row r="2794" spans="1:23">
      <c r="A2794" t="s">
        <v>7874</v>
      </c>
      <c r="B2794" t="s">
        <v>7008</v>
      </c>
      <c r="C2794" t="s">
        <v>120</v>
      </c>
      <c r="D2794" t="s">
        <v>30</v>
      </c>
      <c r="E2794">
        <v>20</v>
      </c>
      <c r="F2794" s="3">
        <v>1610157511645</v>
      </c>
      <c r="G2794" t="s">
        <v>88</v>
      </c>
      <c r="H2794" t="s">
        <v>121</v>
      </c>
      <c r="I2794" t="s">
        <v>7875</v>
      </c>
      <c r="J2794" s="3">
        <v>923414658655</v>
      </c>
      <c r="K2794" t="s">
        <v>34</v>
      </c>
      <c r="L2794" t="s">
        <v>35</v>
      </c>
      <c r="M2794" t="s">
        <v>55</v>
      </c>
      <c r="O2794" t="s">
        <v>121</v>
      </c>
      <c r="P2794">
        <v>49</v>
      </c>
      <c r="Q2794">
        <f t="shared" si="86"/>
        <v>0.32666666666666666</v>
      </c>
      <c r="R2794" t="str">
        <f>VLOOKUP(I2794,'[2]All Tests Results'!$A$1:$C$979,2,0)</f>
        <v>31</v>
      </c>
      <c r="S2794" t="str">
        <f>VLOOKUP(I2794,'[2]All Tests Results'!$A$1:$C$979,3,0)</f>
        <v>44%</v>
      </c>
      <c r="T2794">
        <f t="shared" si="87"/>
        <v>0.3833333333333333</v>
      </c>
      <c r="U2794">
        <v>43705.606111111112</v>
      </c>
      <c r="W2794" t="s">
        <v>56</v>
      </c>
    </row>
    <row r="2795" spans="1:23">
      <c r="A2795" t="s">
        <v>7876</v>
      </c>
      <c r="B2795" t="s">
        <v>7877</v>
      </c>
      <c r="C2795" t="s">
        <v>7878</v>
      </c>
      <c r="D2795" t="s">
        <v>30</v>
      </c>
      <c r="E2795">
        <v>22</v>
      </c>
      <c r="F2795" s="3">
        <v>1710165792469</v>
      </c>
      <c r="G2795" t="s">
        <v>31</v>
      </c>
      <c r="H2795" t="s">
        <v>32</v>
      </c>
      <c r="I2795" t="s">
        <v>7879</v>
      </c>
      <c r="J2795" s="3">
        <v>923169605490</v>
      </c>
      <c r="K2795" t="s">
        <v>34</v>
      </c>
      <c r="L2795" t="s">
        <v>35</v>
      </c>
      <c r="M2795" t="s">
        <v>55</v>
      </c>
      <c r="N2795" t="s">
        <v>37</v>
      </c>
      <c r="O2795" t="s">
        <v>121</v>
      </c>
      <c r="P2795">
        <v>106</v>
      </c>
      <c r="Q2795">
        <f t="shared" si="86"/>
        <v>0.70666666666666667</v>
      </c>
      <c r="R2795" t="str">
        <f>VLOOKUP(I2795,Sheet7!$A$1:$C$747,2,0)</f>
        <v>29</v>
      </c>
      <c r="S2795" t="str">
        <f>VLOOKUP(I2795,Sheet7!$A$1:$C$747,3,0)</f>
        <v>73%</v>
      </c>
      <c r="T2795">
        <f t="shared" si="87"/>
        <v>0.71833333333333327</v>
      </c>
      <c r="U2795">
        <v>43699.233159722222</v>
      </c>
      <c r="W2795" t="s">
        <v>56</v>
      </c>
    </row>
    <row r="2796" spans="1:23">
      <c r="A2796" t="s">
        <v>7880</v>
      </c>
      <c r="B2796" t="s">
        <v>6066</v>
      </c>
      <c r="C2796" t="s">
        <v>242</v>
      </c>
      <c r="D2796" t="s">
        <v>30</v>
      </c>
      <c r="E2796">
        <v>22</v>
      </c>
      <c r="F2796" s="3">
        <v>1710136631875</v>
      </c>
      <c r="G2796" t="s">
        <v>44</v>
      </c>
      <c r="H2796" t="s">
        <v>32</v>
      </c>
      <c r="I2796" t="s">
        <v>7881</v>
      </c>
      <c r="J2796" s="3">
        <v>923169610332</v>
      </c>
      <c r="K2796" t="s">
        <v>34</v>
      </c>
      <c r="L2796" t="s">
        <v>54</v>
      </c>
      <c r="M2796" t="s">
        <v>48</v>
      </c>
      <c r="O2796" t="s">
        <v>121</v>
      </c>
      <c r="P2796">
        <v>82</v>
      </c>
      <c r="Q2796">
        <f t="shared" si="86"/>
        <v>0.54666666666666663</v>
      </c>
      <c r="R2796" t="str">
        <f>VLOOKUP(I2796,[1]AllTestsScores!$A$1:$C$1012,2,0)</f>
        <v>8</v>
      </c>
      <c r="S2796" t="str">
        <f>VLOOKUP(I2796,[1]AllTestsScores!$A$1:$C$1012,3,0)</f>
        <v>20%</v>
      </c>
      <c r="T2796">
        <f t="shared" si="87"/>
        <v>0.37333333333333329</v>
      </c>
      <c r="U2796">
        <v>43699.332905092589</v>
      </c>
      <c r="W2796" t="s">
        <v>56</v>
      </c>
    </row>
    <row r="2797" spans="1:23">
      <c r="A2797" t="s">
        <v>7882</v>
      </c>
      <c r="B2797" t="s">
        <v>7883</v>
      </c>
      <c r="C2797" t="s">
        <v>269</v>
      </c>
      <c r="D2797" t="s">
        <v>30</v>
      </c>
      <c r="E2797">
        <v>29</v>
      </c>
      <c r="F2797" s="3">
        <v>1720140203645</v>
      </c>
      <c r="G2797" t="s">
        <v>88</v>
      </c>
      <c r="H2797" t="s">
        <v>79</v>
      </c>
      <c r="I2797" t="s">
        <v>7884</v>
      </c>
      <c r="J2797" s="3">
        <v>923348916530</v>
      </c>
      <c r="K2797" t="s">
        <v>34</v>
      </c>
      <c r="L2797" t="s">
        <v>54</v>
      </c>
      <c r="M2797" t="s">
        <v>55</v>
      </c>
      <c r="N2797" t="s">
        <v>37</v>
      </c>
      <c r="O2797" t="s">
        <v>121</v>
      </c>
      <c r="P2797">
        <v>56</v>
      </c>
      <c r="Q2797">
        <f t="shared" si="86"/>
        <v>0.37333333333333335</v>
      </c>
      <c r="R2797" t="str">
        <f>VLOOKUP(I2797,'[2]All Tests Results'!$A$1:$C$979,2,0)</f>
        <v>27</v>
      </c>
      <c r="S2797" t="str">
        <f>VLOOKUP(I2797,'[2]All Tests Results'!$A$1:$C$979,3,0)</f>
        <v>39%</v>
      </c>
      <c r="T2797">
        <f t="shared" si="87"/>
        <v>0.38166666666666671</v>
      </c>
      <c r="U2797">
        <v>43703.234733796293</v>
      </c>
      <c r="W2797" t="s">
        <v>56</v>
      </c>
    </row>
    <row r="2798" spans="1:23">
      <c r="A2798" t="s">
        <v>7885</v>
      </c>
      <c r="B2798" t="s">
        <v>7886</v>
      </c>
      <c r="C2798" t="s">
        <v>129</v>
      </c>
      <c r="D2798" t="s">
        <v>43</v>
      </c>
      <c r="E2798">
        <v>22</v>
      </c>
      <c r="F2798" s="3">
        <v>1730140353818</v>
      </c>
      <c r="G2798" t="s">
        <v>44</v>
      </c>
      <c r="H2798" t="s">
        <v>38</v>
      </c>
      <c r="I2798" t="s">
        <v>7887</v>
      </c>
      <c r="J2798" s="3">
        <v>923169689962</v>
      </c>
      <c r="K2798" t="s">
        <v>34</v>
      </c>
      <c r="L2798" t="s">
        <v>54</v>
      </c>
      <c r="M2798" t="s">
        <v>55</v>
      </c>
      <c r="O2798" t="s">
        <v>38</v>
      </c>
      <c r="P2798">
        <v>81</v>
      </c>
      <c r="Q2798">
        <f t="shared" si="86"/>
        <v>0.54</v>
      </c>
      <c r="R2798" t="str">
        <f>VLOOKUP(I2798,[1]AllTestsScores!$A$1:$C$1012,2,0)</f>
        <v>0</v>
      </c>
      <c r="S2798" t="str">
        <f>VLOOKUP(I2798,[1]AllTestsScores!$A$1:$C$1012,3,0)</f>
        <v>0%</v>
      </c>
      <c r="T2798">
        <f t="shared" si="87"/>
        <v>0.27</v>
      </c>
      <c r="U2798">
        <v>43719.608159722222</v>
      </c>
      <c r="W2798" t="s">
        <v>56</v>
      </c>
    </row>
    <row r="2799" spans="1:23">
      <c r="A2799" t="s">
        <v>7888</v>
      </c>
      <c r="B2799" t="s">
        <v>940</v>
      </c>
      <c r="C2799" t="s">
        <v>2382</v>
      </c>
      <c r="D2799" t="s">
        <v>30</v>
      </c>
      <c r="E2799">
        <v>27</v>
      </c>
      <c r="F2799" s="3">
        <v>1730113618291</v>
      </c>
      <c r="G2799" t="s">
        <v>88</v>
      </c>
      <c r="H2799" t="s">
        <v>296</v>
      </c>
      <c r="I2799" t="s">
        <v>7889</v>
      </c>
      <c r="J2799" s="3">
        <v>923349062340</v>
      </c>
      <c r="K2799" t="s">
        <v>34</v>
      </c>
      <c r="L2799" t="s">
        <v>35</v>
      </c>
      <c r="M2799" t="s">
        <v>55</v>
      </c>
      <c r="N2799" t="s">
        <v>49</v>
      </c>
      <c r="O2799" t="s">
        <v>38</v>
      </c>
      <c r="P2799">
        <v>83</v>
      </c>
      <c r="Q2799">
        <f t="shared" si="86"/>
        <v>0.55333333333333334</v>
      </c>
      <c r="T2799">
        <f t="shared" si="87"/>
        <v>0.27666666666666667</v>
      </c>
      <c r="U2799">
        <v>43698.433159722219</v>
      </c>
      <c r="W2799" t="s">
        <v>75</v>
      </c>
    </row>
    <row r="2800" spans="1:23">
      <c r="A2800" t="s">
        <v>7890</v>
      </c>
      <c r="B2800" t="s">
        <v>1036</v>
      </c>
      <c r="C2800" t="s">
        <v>161</v>
      </c>
      <c r="D2800" t="s">
        <v>30</v>
      </c>
      <c r="E2800">
        <v>23</v>
      </c>
      <c r="F2800" s="3">
        <v>1730133162799</v>
      </c>
      <c r="G2800" t="s">
        <v>44</v>
      </c>
      <c r="H2800" t="s">
        <v>38</v>
      </c>
      <c r="I2800" t="s">
        <v>7891</v>
      </c>
      <c r="J2800" s="3">
        <v>923169740747</v>
      </c>
      <c r="K2800" t="s">
        <v>34</v>
      </c>
      <c r="L2800" t="s">
        <v>54</v>
      </c>
      <c r="M2800" t="s">
        <v>55</v>
      </c>
      <c r="N2800" t="s">
        <v>37</v>
      </c>
      <c r="O2800" t="s">
        <v>38</v>
      </c>
      <c r="P2800">
        <v>117</v>
      </c>
      <c r="Q2800">
        <f t="shared" si="86"/>
        <v>0.78</v>
      </c>
      <c r="T2800">
        <f t="shared" si="87"/>
        <v>0.39</v>
      </c>
      <c r="U2800">
        <v>43701.903113425928</v>
      </c>
      <c r="W2800" t="s">
        <v>145</v>
      </c>
    </row>
    <row r="2801" spans="1:23">
      <c r="A2801" t="s">
        <v>7892</v>
      </c>
      <c r="B2801" t="s">
        <v>4109</v>
      </c>
      <c r="C2801" t="s">
        <v>87</v>
      </c>
      <c r="D2801" t="s">
        <v>30</v>
      </c>
      <c r="E2801">
        <v>22</v>
      </c>
      <c r="F2801" s="3">
        <v>1730147172903</v>
      </c>
      <c r="G2801" t="s">
        <v>88</v>
      </c>
      <c r="H2801" t="s">
        <v>188</v>
      </c>
      <c r="I2801" t="s">
        <v>7893</v>
      </c>
      <c r="J2801" s="3">
        <v>923439711199</v>
      </c>
      <c r="K2801" t="s">
        <v>34</v>
      </c>
      <c r="L2801" t="s">
        <v>35</v>
      </c>
      <c r="M2801" t="s">
        <v>55</v>
      </c>
      <c r="N2801" t="s">
        <v>37</v>
      </c>
      <c r="O2801" t="s">
        <v>38</v>
      </c>
      <c r="P2801">
        <v>83</v>
      </c>
      <c r="Q2801">
        <f t="shared" si="86"/>
        <v>0.55333333333333334</v>
      </c>
      <c r="T2801">
        <f t="shared" si="87"/>
        <v>0.27666666666666667</v>
      </c>
      <c r="U2801">
        <v>43720.770300925928</v>
      </c>
    </row>
    <row r="2802" spans="1:23">
      <c r="A2802" t="s">
        <v>7894</v>
      </c>
      <c r="B2802" t="s">
        <v>1174</v>
      </c>
      <c r="C2802" t="s">
        <v>259</v>
      </c>
      <c r="D2802" t="s">
        <v>30</v>
      </c>
      <c r="E2802">
        <v>27</v>
      </c>
      <c r="F2802" s="3">
        <v>1620245284169</v>
      </c>
      <c r="G2802" t="s">
        <v>31</v>
      </c>
      <c r="H2802" t="s">
        <v>152</v>
      </c>
      <c r="I2802" t="s">
        <v>7895</v>
      </c>
      <c r="J2802" s="3">
        <v>923169768534</v>
      </c>
      <c r="K2802" t="s">
        <v>34</v>
      </c>
      <c r="L2802" t="s">
        <v>54</v>
      </c>
      <c r="M2802" t="s">
        <v>55</v>
      </c>
      <c r="N2802" t="s">
        <v>37</v>
      </c>
      <c r="O2802" t="s">
        <v>91</v>
      </c>
      <c r="P2802">
        <v>71</v>
      </c>
      <c r="Q2802">
        <f t="shared" si="86"/>
        <v>0.47333333333333333</v>
      </c>
      <c r="R2802" t="str">
        <f>VLOOKUP(I2802,Sheet7!$A$1:$C$747,2,0)</f>
        <v>33</v>
      </c>
      <c r="S2802" t="str">
        <f>VLOOKUP(I2802,Sheet7!$A$1:$C$747,3,0)</f>
        <v>83%</v>
      </c>
      <c r="T2802">
        <f t="shared" si="87"/>
        <v>0.65166666666666662</v>
      </c>
      <c r="U2802">
        <v>43704.714861111112</v>
      </c>
      <c r="W2802" t="s">
        <v>56</v>
      </c>
    </row>
    <row r="2803" spans="1:23">
      <c r="A2803" t="s">
        <v>7896</v>
      </c>
      <c r="B2803" t="s">
        <v>2761</v>
      </c>
      <c r="C2803" t="s">
        <v>98</v>
      </c>
      <c r="D2803" t="s">
        <v>30</v>
      </c>
      <c r="E2803">
        <v>22</v>
      </c>
      <c r="F2803" s="3">
        <v>1120189303005</v>
      </c>
      <c r="G2803" t="s">
        <v>31</v>
      </c>
      <c r="H2803" t="s">
        <v>252</v>
      </c>
      <c r="I2803" t="s">
        <v>7897</v>
      </c>
      <c r="J2803" s="3">
        <v>923169770506</v>
      </c>
      <c r="K2803" t="s">
        <v>34</v>
      </c>
      <c r="L2803" t="s">
        <v>35</v>
      </c>
      <c r="M2803" t="s">
        <v>55</v>
      </c>
      <c r="O2803" t="s">
        <v>38</v>
      </c>
      <c r="P2803">
        <v>57</v>
      </c>
      <c r="Q2803">
        <f t="shared" si="86"/>
        <v>0.38</v>
      </c>
      <c r="T2803">
        <f t="shared" si="87"/>
        <v>0.19</v>
      </c>
      <c r="U2803">
        <v>43723.173611111109</v>
      </c>
      <c r="W2803" t="s">
        <v>75</v>
      </c>
    </row>
    <row r="2804" spans="1:23">
      <c r="A2804" t="s">
        <v>7898</v>
      </c>
      <c r="B2804" t="s">
        <v>7899</v>
      </c>
      <c r="C2804" t="s">
        <v>187</v>
      </c>
      <c r="D2804" t="s">
        <v>30</v>
      </c>
      <c r="E2804">
        <v>20</v>
      </c>
      <c r="F2804" s="3">
        <v>4200080724049</v>
      </c>
      <c r="G2804" t="s">
        <v>88</v>
      </c>
      <c r="H2804" t="s">
        <v>121</v>
      </c>
      <c r="I2804" t="s">
        <v>7900</v>
      </c>
      <c r="J2804" s="3">
        <v>923149727479</v>
      </c>
      <c r="K2804" t="s">
        <v>34</v>
      </c>
      <c r="L2804" t="s">
        <v>54</v>
      </c>
      <c r="M2804" t="s">
        <v>48</v>
      </c>
      <c r="N2804" t="s">
        <v>37</v>
      </c>
      <c r="O2804" t="s">
        <v>38</v>
      </c>
      <c r="P2804">
        <v>82</v>
      </c>
      <c r="Q2804">
        <f t="shared" si="86"/>
        <v>0.54666666666666663</v>
      </c>
      <c r="T2804">
        <f t="shared" si="87"/>
        <v>0.27333333333333332</v>
      </c>
      <c r="U2804">
        <v>43725.494560185187</v>
      </c>
    </row>
    <row r="2805" spans="1:23">
      <c r="A2805" t="s">
        <v>7901</v>
      </c>
      <c r="B2805" t="s">
        <v>7902</v>
      </c>
      <c r="C2805" t="s">
        <v>98</v>
      </c>
      <c r="D2805" t="s">
        <v>30</v>
      </c>
      <c r="E2805">
        <v>33</v>
      </c>
      <c r="F2805" s="3">
        <v>1710156351259</v>
      </c>
      <c r="G2805" t="s">
        <v>88</v>
      </c>
      <c r="H2805" t="s">
        <v>32</v>
      </c>
      <c r="I2805" t="s">
        <v>7903</v>
      </c>
      <c r="J2805" s="3">
        <v>923169837335</v>
      </c>
      <c r="K2805" t="s">
        <v>34</v>
      </c>
      <c r="L2805" t="s">
        <v>47</v>
      </c>
      <c r="M2805" t="s">
        <v>55</v>
      </c>
      <c r="N2805" t="s">
        <v>49</v>
      </c>
      <c r="O2805" t="s">
        <v>38</v>
      </c>
      <c r="P2805">
        <v>55</v>
      </c>
      <c r="Q2805">
        <f t="shared" si="86"/>
        <v>0.36666666666666664</v>
      </c>
      <c r="R2805" t="str">
        <f>VLOOKUP(I2805,'[2]All Tests Results'!$A$1:$C$979,2,0)</f>
        <v>11</v>
      </c>
      <c r="S2805" t="str">
        <f>VLOOKUP(I2805,'[2]All Tests Results'!$A$1:$C$979,3,0)</f>
        <v>16%</v>
      </c>
      <c r="T2805">
        <f t="shared" si="87"/>
        <v>0.26333333333333331</v>
      </c>
      <c r="U2805">
        <v>43700.045162037037</v>
      </c>
      <c r="W2805" t="s">
        <v>39</v>
      </c>
    </row>
    <row r="2806" spans="1:23">
      <c r="A2806" t="s">
        <v>7904</v>
      </c>
      <c r="B2806" t="s">
        <v>1109</v>
      </c>
      <c r="C2806" t="s">
        <v>103</v>
      </c>
      <c r="D2806" t="s">
        <v>30</v>
      </c>
      <c r="E2806">
        <v>24</v>
      </c>
      <c r="F2806" s="3">
        <v>1410162606433</v>
      </c>
      <c r="G2806" t="s">
        <v>88</v>
      </c>
      <c r="H2806" t="s">
        <v>61</v>
      </c>
      <c r="I2806" t="s">
        <v>7905</v>
      </c>
      <c r="J2806" s="3">
        <v>923345815958</v>
      </c>
      <c r="K2806" t="s">
        <v>34</v>
      </c>
      <c r="L2806" t="s">
        <v>54</v>
      </c>
      <c r="M2806" t="s">
        <v>48</v>
      </c>
      <c r="N2806" t="s">
        <v>49</v>
      </c>
      <c r="O2806" t="s">
        <v>38</v>
      </c>
      <c r="P2806">
        <v>82</v>
      </c>
      <c r="Q2806">
        <f t="shared" si="86"/>
        <v>0.54666666666666663</v>
      </c>
      <c r="T2806">
        <f t="shared" si="87"/>
        <v>0.27333333333333332</v>
      </c>
      <c r="U2806">
        <v>43699.354097222225</v>
      </c>
    </row>
    <row r="2807" spans="1:23">
      <c r="A2807" t="s">
        <v>7906</v>
      </c>
      <c r="B2807" t="s">
        <v>7907</v>
      </c>
      <c r="C2807" t="s">
        <v>944</v>
      </c>
      <c r="D2807" t="s">
        <v>30</v>
      </c>
      <c r="E2807">
        <v>23</v>
      </c>
      <c r="F2807" s="3">
        <v>1120179720677</v>
      </c>
      <c r="G2807" t="s">
        <v>44</v>
      </c>
      <c r="H2807" t="s">
        <v>252</v>
      </c>
      <c r="I2807" t="s">
        <v>7908</v>
      </c>
      <c r="J2807" s="3">
        <v>923169869178</v>
      </c>
      <c r="K2807" t="s">
        <v>34</v>
      </c>
      <c r="L2807" t="s">
        <v>47</v>
      </c>
      <c r="M2807" t="s">
        <v>55</v>
      </c>
      <c r="N2807" t="s">
        <v>37</v>
      </c>
      <c r="O2807" t="s">
        <v>38</v>
      </c>
      <c r="P2807">
        <v>53</v>
      </c>
      <c r="Q2807">
        <f t="shared" si="86"/>
        <v>0.35333333333333333</v>
      </c>
      <c r="T2807">
        <f t="shared" si="87"/>
        <v>0.17666666666666667</v>
      </c>
      <c r="U2807">
        <v>43701.461168981485</v>
      </c>
      <c r="W2807" t="s">
        <v>39</v>
      </c>
    </row>
    <row r="2808" spans="1:23">
      <c r="A2808" t="s">
        <v>7909</v>
      </c>
      <c r="B2808" t="s">
        <v>374</v>
      </c>
      <c r="C2808" t="s">
        <v>7910</v>
      </c>
      <c r="D2808" t="s">
        <v>30</v>
      </c>
      <c r="E2808">
        <v>28</v>
      </c>
      <c r="F2808" s="3">
        <v>1620256163911</v>
      </c>
      <c r="G2808" t="s">
        <v>31</v>
      </c>
      <c r="H2808" t="s">
        <v>152</v>
      </c>
      <c r="I2808" t="s">
        <v>7911</v>
      </c>
      <c r="J2808" s="3">
        <v>923169900015</v>
      </c>
      <c r="K2808" t="s">
        <v>34</v>
      </c>
      <c r="L2808" t="s">
        <v>35</v>
      </c>
      <c r="M2808" t="s">
        <v>55</v>
      </c>
      <c r="N2808" t="s">
        <v>37</v>
      </c>
      <c r="O2808" t="s">
        <v>38</v>
      </c>
      <c r="P2808">
        <v>81</v>
      </c>
      <c r="Q2808">
        <f t="shared" si="86"/>
        <v>0.54</v>
      </c>
      <c r="R2808" t="str">
        <f>VLOOKUP(I2808,Sheet7!$A$1:$C$747,2,0)</f>
        <v>39</v>
      </c>
      <c r="S2808" t="str">
        <f>VLOOKUP(I2808,Sheet7!$A$1:$C$747,3,0)</f>
        <v>98%</v>
      </c>
      <c r="T2808">
        <f t="shared" si="87"/>
        <v>0.76</v>
      </c>
      <c r="U2808">
        <v>43703.215520833335</v>
      </c>
      <c r="W2808" t="s">
        <v>56</v>
      </c>
    </row>
    <row r="2809" spans="1:23">
      <c r="A2809" t="s">
        <v>7912</v>
      </c>
      <c r="B2809" t="s">
        <v>7913</v>
      </c>
      <c r="C2809" t="s">
        <v>98</v>
      </c>
      <c r="D2809" t="s">
        <v>30</v>
      </c>
      <c r="E2809">
        <v>27</v>
      </c>
      <c r="F2809" s="3">
        <v>1710159265759</v>
      </c>
      <c r="G2809" t="s">
        <v>88</v>
      </c>
      <c r="H2809" t="s">
        <v>32</v>
      </c>
      <c r="I2809" t="s">
        <v>7914</v>
      </c>
      <c r="J2809" s="3">
        <v>923349901880</v>
      </c>
      <c r="K2809" t="s">
        <v>34</v>
      </c>
      <c r="L2809" t="s">
        <v>35</v>
      </c>
      <c r="M2809" t="s">
        <v>48</v>
      </c>
      <c r="N2809" t="s">
        <v>49</v>
      </c>
      <c r="O2809" t="s">
        <v>38</v>
      </c>
      <c r="P2809">
        <v>82</v>
      </c>
      <c r="Q2809">
        <f t="shared" si="86"/>
        <v>0.54666666666666663</v>
      </c>
      <c r="T2809">
        <f t="shared" si="87"/>
        <v>0.27333333333333332</v>
      </c>
      <c r="U2809">
        <v>43699.107511574075</v>
      </c>
      <c r="W2809" t="s">
        <v>75</v>
      </c>
    </row>
    <row r="2810" spans="1:23">
      <c r="A2810" t="s">
        <v>7915</v>
      </c>
      <c r="B2810" t="s">
        <v>1163</v>
      </c>
      <c r="C2810" t="s">
        <v>161</v>
      </c>
      <c r="D2810" t="s">
        <v>30</v>
      </c>
      <c r="E2810">
        <v>19</v>
      </c>
      <c r="F2810" s="3">
        <v>1510150316467</v>
      </c>
      <c r="G2810" t="s">
        <v>88</v>
      </c>
      <c r="H2810" t="s">
        <v>188</v>
      </c>
      <c r="I2810" t="s">
        <v>7916</v>
      </c>
      <c r="J2810" s="3">
        <v>923169962881</v>
      </c>
      <c r="K2810" t="s">
        <v>63</v>
      </c>
      <c r="L2810" t="s">
        <v>47</v>
      </c>
      <c r="M2810" t="s">
        <v>48</v>
      </c>
      <c r="N2810" t="s">
        <v>37</v>
      </c>
      <c r="O2810" t="s">
        <v>38</v>
      </c>
      <c r="P2810">
        <v>21</v>
      </c>
      <c r="Q2810">
        <f t="shared" si="86"/>
        <v>0.14000000000000001</v>
      </c>
      <c r="R2810" t="str">
        <f>VLOOKUP(I2810,'[2]All Tests Results'!$A$1:$C$979,2,0)</f>
        <v>18</v>
      </c>
      <c r="S2810" t="str">
        <f>VLOOKUP(I2810,'[2]All Tests Results'!$A$1:$C$979,3,0)</f>
        <v>26%</v>
      </c>
      <c r="T2810">
        <f t="shared" si="87"/>
        <v>0.2</v>
      </c>
      <c r="U2810">
        <v>43699.371874999997</v>
      </c>
      <c r="W2810" t="s">
        <v>39</v>
      </c>
    </row>
    <row r="2811" spans="1:23">
      <c r="A2811" t="s">
        <v>7917</v>
      </c>
      <c r="B2811" t="s">
        <v>2843</v>
      </c>
      <c r="C2811" t="s">
        <v>5502</v>
      </c>
      <c r="D2811" t="s">
        <v>30</v>
      </c>
      <c r="E2811">
        <v>21</v>
      </c>
      <c r="F2811" s="3">
        <v>2130392618263</v>
      </c>
      <c r="G2811" t="s">
        <v>88</v>
      </c>
      <c r="H2811" t="s">
        <v>89</v>
      </c>
      <c r="I2811" t="s">
        <v>7918</v>
      </c>
      <c r="J2811" s="3">
        <v>923170040084</v>
      </c>
      <c r="K2811" t="s">
        <v>34</v>
      </c>
      <c r="L2811" t="s">
        <v>47</v>
      </c>
      <c r="M2811" t="s">
        <v>55</v>
      </c>
      <c r="O2811" t="s">
        <v>38</v>
      </c>
      <c r="P2811">
        <v>63</v>
      </c>
      <c r="Q2811">
        <f t="shared" si="86"/>
        <v>0.42</v>
      </c>
      <c r="R2811" t="str">
        <f>VLOOKUP(I2811,'[2]All Tests Results'!$A$1:$C$979,2,0)</f>
        <v>24</v>
      </c>
      <c r="S2811" t="str">
        <f>VLOOKUP(I2811,'[2]All Tests Results'!$A$1:$C$979,3,0)</f>
        <v>34%</v>
      </c>
      <c r="T2811">
        <f t="shared" si="87"/>
        <v>0.38</v>
      </c>
      <c r="U2811">
        <v>43713.863078703704</v>
      </c>
      <c r="W2811" t="s">
        <v>39</v>
      </c>
    </row>
    <row r="2812" spans="1:23">
      <c r="A2812" t="s">
        <v>7919</v>
      </c>
      <c r="B2812" t="s">
        <v>695</v>
      </c>
      <c r="C2812" t="s">
        <v>129</v>
      </c>
      <c r="D2812" t="s">
        <v>30</v>
      </c>
      <c r="E2812">
        <v>22</v>
      </c>
      <c r="F2812" s="3">
        <v>1350339443793</v>
      </c>
      <c r="G2812" t="s">
        <v>88</v>
      </c>
      <c r="H2812" t="s">
        <v>94</v>
      </c>
      <c r="I2812" t="s">
        <v>7920</v>
      </c>
      <c r="J2812" s="3">
        <v>923170409773</v>
      </c>
      <c r="K2812" t="s">
        <v>34</v>
      </c>
      <c r="L2812" t="s">
        <v>54</v>
      </c>
      <c r="M2812" t="s">
        <v>48</v>
      </c>
      <c r="N2812" t="s">
        <v>37</v>
      </c>
      <c r="O2812" t="s">
        <v>45</v>
      </c>
      <c r="P2812">
        <v>55</v>
      </c>
      <c r="Q2812">
        <f t="shared" si="86"/>
        <v>0.36666666666666664</v>
      </c>
      <c r="T2812">
        <f t="shared" si="87"/>
        <v>0.18333333333333332</v>
      </c>
      <c r="U2812">
        <v>43701.727175925924</v>
      </c>
      <c r="W2812" t="s">
        <v>75</v>
      </c>
    </row>
    <row r="2813" spans="1:23">
      <c r="A2813" t="s">
        <v>7921</v>
      </c>
      <c r="B2813" t="s">
        <v>1019</v>
      </c>
      <c r="C2813" t="s">
        <v>98</v>
      </c>
      <c r="D2813" t="s">
        <v>30</v>
      </c>
      <c r="E2813">
        <v>23</v>
      </c>
      <c r="F2813" s="3">
        <v>2150590201915</v>
      </c>
      <c r="G2813" t="s">
        <v>88</v>
      </c>
      <c r="H2813" t="s">
        <v>493</v>
      </c>
      <c r="I2813" t="s">
        <v>7922</v>
      </c>
      <c r="J2813" s="3">
        <v>923358336458</v>
      </c>
      <c r="K2813" t="s">
        <v>34</v>
      </c>
      <c r="L2813" t="s">
        <v>35</v>
      </c>
      <c r="M2813" t="s">
        <v>48</v>
      </c>
      <c r="N2813" t="s">
        <v>37</v>
      </c>
      <c r="O2813" t="s">
        <v>38</v>
      </c>
      <c r="P2813">
        <v>82</v>
      </c>
      <c r="Q2813">
        <f t="shared" si="86"/>
        <v>0.54666666666666663</v>
      </c>
      <c r="T2813">
        <f t="shared" si="87"/>
        <v>0.27333333333333332</v>
      </c>
      <c r="U2813">
        <v>43698.725451388891</v>
      </c>
    </row>
    <row r="2814" spans="1:23">
      <c r="A2814" t="s">
        <v>7923</v>
      </c>
      <c r="B2814" t="s">
        <v>7924</v>
      </c>
      <c r="C2814" t="s">
        <v>7925</v>
      </c>
      <c r="D2814" t="s">
        <v>43</v>
      </c>
      <c r="E2814">
        <v>20</v>
      </c>
      <c r="F2814" s="3">
        <v>1610171870117</v>
      </c>
      <c r="G2814" t="s">
        <v>31</v>
      </c>
      <c r="H2814" t="s">
        <v>121</v>
      </c>
      <c r="I2814" t="s">
        <v>7926</v>
      </c>
      <c r="J2814" s="3">
        <v>923170959876</v>
      </c>
      <c r="K2814" t="s">
        <v>34</v>
      </c>
      <c r="L2814" t="s">
        <v>54</v>
      </c>
      <c r="M2814" t="s">
        <v>55</v>
      </c>
      <c r="O2814" t="s">
        <v>121</v>
      </c>
      <c r="P2814">
        <v>47</v>
      </c>
      <c r="Q2814">
        <f t="shared" si="86"/>
        <v>0.31333333333333335</v>
      </c>
      <c r="T2814">
        <f t="shared" si="87"/>
        <v>0.15666666666666668</v>
      </c>
      <c r="U2814">
        <v>43700.18209490741</v>
      </c>
      <c r="W2814" t="s">
        <v>75</v>
      </c>
    </row>
    <row r="2815" spans="1:23">
      <c r="A2815" t="s">
        <v>7927</v>
      </c>
      <c r="B2815" t="s">
        <v>1062</v>
      </c>
      <c r="C2815" t="s">
        <v>7928</v>
      </c>
      <c r="D2815" t="s">
        <v>43</v>
      </c>
      <c r="E2815">
        <v>19</v>
      </c>
      <c r="F2815" s="3">
        <v>1730140796372</v>
      </c>
      <c r="G2815" t="s">
        <v>44</v>
      </c>
      <c r="H2815" t="s">
        <v>38</v>
      </c>
      <c r="I2815" t="s">
        <v>7929</v>
      </c>
      <c r="J2815" s="3">
        <v>923171445572</v>
      </c>
      <c r="K2815" t="s">
        <v>34</v>
      </c>
      <c r="L2815" t="s">
        <v>35</v>
      </c>
      <c r="M2815" t="s">
        <v>48</v>
      </c>
      <c r="O2815" t="s">
        <v>38</v>
      </c>
      <c r="P2815">
        <v>63</v>
      </c>
      <c r="Q2815">
        <f t="shared" si="86"/>
        <v>0.42</v>
      </c>
      <c r="R2815" t="str">
        <f>VLOOKUP(I2815,[1]AllTestsScores!$A$1:$C$1012,2,0)</f>
        <v>12</v>
      </c>
      <c r="S2815" t="str">
        <f>VLOOKUP(I2815,[1]AllTestsScores!$A$1:$C$1012,3,0)</f>
        <v>30%</v>
      </c>
      <c r="T2815">
        <f t="shared" si="87"/>
        <v>0.36</v>
      </c>
      <c r="U2815">
        <v>43715.669895833336</v>
      </c>
      <c r="W2815" t="s">
        <v>56</v>
      </c>
    </row>
    <row r="2816" spans="1:23">
      <c r="A2816" t="s">
        <v>7930</v>
      </c>
      <c r="B2816" t="s">
        <v>7931</v>
      </c>
      <c r="C2816" t="s">
        <v>7932</v>
      </c>
      <c r="D2816" t="s">
        <v>30</v>
      </c>
      <c r="E2816">
        <v>20</v>
      </c>
      <c r="F2816" s="3">
        <v>17101081688917</v>
      </c>
      <c r="G2816" t="s">
        <v>88</v>
      </c>
      <c r="H2816" t="s">
        <v>32</v>
      </c>
      <c r="I2816" t="s">
        <v>7933</v>
      </c>
      <c r="J2816" s="3">
        <v>923171482466</v>
      </c>
      <c r="K2816" t="s">
        <v>34</v>
      </c>
      <c r="L2816" t="s">
        <v>35</v>
      </c>
      <c r="M2816" t="s">
        <v>36</v>
      </c>
      <c r="O2816" t="s">
        <v>121</v>
      </c>
      <c r="P2816">
        <v>54</v>
      </c>
      <c r="Q2816">
        <f t="shared" si="86"/>
        <v>0.36</v>
      </c>
      <c r="T2816">
        <f t="shared" si="87"/>
        <v>0.18</v>
      </c>
      <c r="U2816">
        <v>43709.413773148146</v>
      </c>
      <c r="W2816" t="s">
        <v>39</v>
      </c>
    </row>
    <row r="2817" spans="1:23">
      <c r="A2817" t="s">
        <v>7934</v>
      </c>
      <c r="B2817" t="s">
        <v>7935</v>
      </c>
      <c r="C2817" t="s">
        <v>103</v>
      </c>
      <c r="D2817" t="s">
        <v>30</v>
      </c>
      <c r="E2817">
        <v>28</v>
      </c>
      <c r="F2817" s="3">
        <v>1710265809323</v>
      </c>
      <c r="G2817" t="s">
        <v>31</v>
      </c>
      <c r="H2817" t="s">
        <v>32</v>
      </c>
      <c r="I2817" t="s">
        <v>7936</v>
      </c>
      <c r="J2817" s="3">
        <v>923171674719</v>
      </c>
      <c r="K2817" t="s">
        <v>154</v>
      </c>
      <c r="L2817" t="s">
        <v>35</v>
      </c>
      <c r="M2817" t="s">
        <v>48</v>
      </c>
      <c r="N2817" t="s">
        <v>37</v>
      </c>
      <c r="O2817" t="s">
        <v>121</v>
      </c>
      <c r="P2817">
        <v>97</v>
      </c>
      <c r="Q2817">
        <f t="shared" si="86"/>
        <v>0.64666666666666661</v>
      </c>
      <c r="R2817" t="str">
        <f>VLOOKUP(I2817,Sheet7!$A$1:$C$747,2,0)</f>
        <v>12</v>
      </c>
      <c r="S2817" t="str">
        <f>VLOOKUP(I2817,Sheet7!$A$1:$C$747,3,0)</f>
        <v>30%</v>
      </c>
      <c r="T2817">
        <f t="shared" si="87"/>
        <v>0.47333333333333327</v>
      </c>
      <c r="U2817">
        <v>43699.283518518518</v>
      </c>
      <c r="W2817" t="s">
        <v>56</v>
      </c>
    </row>
    <row r="2818" spans="1:23">
      <c r="A2818" t="s">
        <v>7937</v>
      </c>
      <c r="B2818" t="s">
        <v>324</v>
      </c>
      <c r="C2818" t="s">
        <v>235</v>
      </c>
      <c r="D2818" t="s">
        <v>30</v>
      </c>
      <c r="E2818">
        <v>21</v>
      </c>
      <c r="F2818" s="3">
        <v>1710154580999</v>
      </c>
      <c r="G2818" t="s">
        <v>44</v>
      </c>
      <c r="H2818" t="s">
        <v>32</v>
      </c>
      <c r="I2818" t="s">
        <v>7938</v>
      </c>
      <c r="J2818" s="3">
        <v>923171937017</v>
      </c>
      <c r="K2818" t="s">
        <v>34</v>
      </c>
      <c r="L2818" t="s">
        <v>54</v>
      </c>
      <c r="M2818" t="s">
        <v>55</v>
      </c>
      <c r="N2818" t="s">
        <v>37</v>
      </c>
      <c r="O2818" t="s">
        <v>38</v>
      </c>
      <c r="P2818">
        <v>89</v>
      </c>
      <c r="Q2818">
        <f t="shared" ref="Q2818:Q2881" si="88">P2818/150</f>
        <v>0.59333333333333338</v>
      </c>
      <c r="T2818">
        <f t="shared" ref="T2818:T2881" si="89">(Q2818+S2818)/2</f>
        <v>0.29666666666666669</v>
      </c>
      <c r="U2818">
        <v>43698.501250000001</v>
      </c>
      <c r="W2818" t="s">
        <v>145</v>
      </c>
    </row>
    <row r="2819" spans="1:23">
      <c r="A2819" t="s">
        <v>7939</v>
      </c>
      <c r="B2819" t="s">
        <v>7705</v>
      </c>
      <c r="C2819" t="s">
        <v>98</v>
      </c>
      <c r="D2819" t="s">
        <v>30</v>
      </c>
      <c r="E2819">
        <v>22</v>
      </c>
      <c r="F2819" s="3">
        <v>1720147452063</v>
      </c>
      <c r="G2819" t="s">
        <v>31</v>
      </c>
      <c r="H2819" t="s">
        <v>79</v>
      </c>
      <c r="I2819" t="s">
        <v>7940</v>
      </c>
      <c r="J2819" s="3">
        <v>923171956405</v>
      </c>
      <c r="K2819" t="s">
        <v>63</v>
      </c>
      <c r="L2819" t="s">
        <v>54</v>
      </c>
      <c r="M2819" t="s">
        <v>36</v>
      </c>
      <c r="N2819" t="s">
        <v>37</v>
      </c>
      <c r="O2819" t="s">
        <v>38</v>
      </c>
      <c r="P2819">
        <v>55</v>
      </c>
      <c r="Q2819">
        <f t="shared" si="88"/>
        <v>0.36666666666666664</v>
      </c>
      <c r="T2819">
        <f t="shared" si="89"/>
        <v>0.18333333333333332</v>
      </c>
      <c r="U2819">
        <v>43700.232557870368</v>
      </c>
      <c r="W2819" t="s">
        <v>39</v>
      </c>
    </row>
    <row r="2820" spans="1:23">
      <c r="A2820" t="s">
        <v>7941</v>
      </c>
      <c r="B2820" t="s">
        <v>7942</v>
      </c>
      <c r="C2820" t="s">
        <v>7943</v>
      </c>
      <c r="D2820" t="s">
        <v>30</v>
      </c>
      <c r="E2820">
        <v>23</v>
      </c>
      <c r="F2820" s="3">
        <v>1530305395339</v>
      </c>
      <c r="G2820" t="s">
        <v>88</v>
      </c>
      <c r="H2820" t="s">
        <v>99</v>
      </c>
      <c r="I2820" t="s">
        <v>7944</v>
      </c>
      <c r="J2820" s="3">
        <v>923038797446</v>
      </c>
      <c r="K2820" t="s">
        <v>34</v>
      </c>
      <c r="L2820" t="s">
        <v>35</v>
      </c>
      <c r="M2820" t="s">
        <v>48</v>
      </c>
      <c r="O2820" t="s">
        <v>121</v>
      </c>
      <c r="P2820">
        <v>48</v>
      </c>
      <c r="Q2820">
        <f t="shared" si="88"/>
        <v>0.32</v>
      </c>
      <c r="R2820" t="str">
        <f>VLOOKUP(I2820,'[2]All Tests Results'!$A$1:$C$979,2,0)</f>
        <v>31</v>
      </c>
      <c r="S2820" t="str">
        <f>VLOOKUP(I2820,'[2]All Tests Results'!$A$1:$C$979,3,0)</f>
        <v>44%</v>
      </c>
      <c r="T2820">
        <f t="shared" si="89"/>
        <v>0.38</v>
      </c>
      <c r="U2820">
        <v>43705.746064814812</v>
      </c>
      <c r="W2820" t="s">
        <v>56</v>
      </c>
    </row>
    <row r="2821" spans="1:23">
      <c r="A2821" t="s">
        <v>7945</v>
      </c>
      <c r="B2821" t="s">
        <v>7946</v>
      </c>
      <c r="C2821" t="s">
        <v>7947</v>
      </c>
      <c r="D2821" t="s">
        <v>43</v>
      </c>
      <c r="E2821">
        <v>21</v>
      </c>
      <c r="F2821" s="3">
        <v>1350310557957</v>
      </c>
      <c r="G2821" t="s">
        <v>88</v>
      </c>
      <c r="H2821" t="s">
        <v>94</v>
      </c>
      <c r="I2821" t="s">
        <v>7948</v>
      </c>
      <c r="J2821" s="3">
        <v>923175003573</v>
      </c>
      <c r="K2821" t="s">
        <v>34</v>
      </c>
      <c r="L2821" t="s">
        <v>47</v>
      </c>
      <c r="M2821" t="s">
        <v>55</v>
      </c>
      <c r="O2821" t="s">
        <v>45</v>
      </c>
      <c r="P2821">
        <v>47</v>
      </c>
      <c r="Q2821">
        <f t="shared" si="88"/>
        <v>0.31333333333333335</v>
      </c>
      <c r="R2821" t="str">
        <f>VLOOKUP(I2821,'[2]All Tests Results'!$A$1:$C$979,2,0)</f>
        <v>28</v>
      </c>
      <c r="S2821" t="str">
        <f>VLOOKUP(I2821,'[2]All Tests Results'!$A$1:$C$979,3,0)</f>
        <v>40%</v>
      </c>
      <c r="T2821">
        <f t="shared" si="89"/>
        <v>0.35666666666666669</v>
      </c>
      <c r="U2821">
        <v>43725.605196759258</v>
      </c>
      <c r="W2821" t="s">
        <v>39</v>
      </c>
    </row>
    <row r="2822" spans="1:23">
      <c r="A2822" t="s">
        <v>7949</v>
      </c>
      <c r="B2822" t="s">
        <v>7950</v>
      </c>
      <c r="C2822" t="s">
        <v>1080</v>
      </c>
      <c r="D2822" t="s">
        <v>30</v>
      </c>
      <c r="E2822">
        <v>22</v>
      </c>
      <c r="F2822" s="3">
        <v>2150889640341</v>
      </c>
      <c r="G2822" t="s">
        <v>31</v>
      </c>
      <c r="H2822" t="s">
        <v>493</v>
      </c>
      <c r="I2822" t="s">
        <v>7951</v>
      </c>
      <c r="J2822" s="3">
        <v>923175500436</v>
      </c>
      <c r="K2822" t="s">
        <v>34</v>
      </c>
      <c r="L2822" t="s">
        <v>47</v>
      </c>
      <c r="M2822" t="s">
        <v>48</v>
      </c>
      <c r="N2822" t="s">
        <v>37</v>
      </c>
      <c r="O2822" t="s">
        <v>45</v>
      </c>
      <c r="P2822">
        <v>71</v>
      </c>
      <c r="Q2822">
        <f t="shared" si="88"/>
        <v>0.47333333333333333</v>
      </c>
      <c r="R2822" t="str">
        <f>VLOOKUP(I2822,Sheet7!$A$1:$C$747,2,0)</f>
        <v>13</v>
      </c>
      <c r="S2822" t="str">
        <f>VLOOKUP(I2822,Sheet7!$A$1:$C$747,3,0)</f>
        <v>33%</v>
      </c>
      <c r="T2822">
        <f t="shared" si="89"/>
        <v>0.40166666666666667</v>
      </c>
      <c r="U2822">
        <v>43706.271828703706</v>
      </c>
      <c r="W2822" t="s">
        <v>39</v>
      </c>
    </row>
    <row r="2823" spans="1:23">
      <c r="A2823" t="s">
        <v>7952</v>
      </c>
      <c r="B2823" t="s">
        <v>7953</v>
      </c>
      <c r="C2823" t="s">
        <v>98</v>
      </c>
      <c r="D2823" t="s">
        <v>30</v>
      </c>
      <c r="E2823">
        <v>28</v>
      </c>
      <c r="F2823" s="3">
        <v>1310122368077</v>
      </c>
      <c r="G2823" t="s">
        <v>44</v>
      </c>
      <c r="H2823" t="s">
        <v>45</v>
      </c>
      <c r="I2823" t="s">
        <v>7954</v>
      </c>
      <c r="J2823" s="3">
        <v>923175556567</v>
      </c>
      <c r="K2823" t="s">
        <v>34</v>
      </c>
      <c r="L2823" t="s">
        <v>47</v>
      </c>
      <c r="M2823" t="s">
        <v>36</v>
      </c>
      <c r="N2823" t="s">
        <v>37</v>
      </c>
      <c r="O2823" t="s">
        <v>45</v>
      </c>
      <c r="P2823">
        <v>26</v>
      </c>
      <c r="Q2823">
        <f t="shared" si="88"/>
        <v>0.17333333333333334</v>
      </c>
      <c r="T2823">
        <f t="shared" si="89"/>
        <v>8.666666666666667E-2</v>
      </c>
      <c r="U2823">
        <v>43704.589594907404</v>
      </c>
      <c r="W2823" t="s">
        <v>39</v>
      </c>
    </row>
    <row r="2824" spans="1:23">
      <c r="A2824" t="s">
        <v>7955</v>
      </c>
      <c r="B2824" t="s">
        <v>6850</v>
      </c>
      <c r="C2824" t="s">
        <v>214</v>
      </c>
      <c r="D2824" t="s">
        <v>30</v>
      </c>
      <c r="E2824">
        <v>24</v>
      </c>
      <c r="F2824" s="3">
        <v>1350349009633</v>
      </c>
      <c r="G2824" t="s">
        <v>88</v>
      </c>
      <c r="H2824" t="s">
        <v>94</v>
      </c>
      <c r="I2824" t="s">
        <v>7956</v>
      </c>
      <c r="J2824" s="3">
        <v>923175619586</v>
      </c>
      <c r="K2824" t="s">
        <v>34</v>
      </c>
      <c r="L2824" t="s">
        <v>35</v>
      </c>
      <c r="M2824" t="s">
        <v>55</v>
      </c>
      <c r="N2824" t="s">
        <v>37</v>
      </c>
      <c r="O2824" t="s">
        <v>45</v>
      </c>
      <c r="P2824">
        <v>62</v>
      </c>
      <c r="Q2824">
        <f t="shared" si="88"/>
        <v>0.41333333333333333</v>
      </c>
      <c r="R2824" t="str">
        <f>VLOOKUP(I2824,'[2]All Tests Results'!$A$1:$C$979,2,0)</f>
        <v>29</v>
      </c>
      <c r="S2824" t="str">
        <f>VLOOKUP(I2824,'[2]All Tests Results'!$A$1:$C$979,3,0)</f>
        <v>41%</v>
      </c>
      <c r="T2824">
        <f t="shared" si="89"/>
        <v>0.41166666666666663</v>
      </c>
      <c r="U2824">
        <v>43721.20417824074</v>
      </c>
      <c r="W2824" t="s">
        <v>134</v>
      </c>
    </row>
    <row r="2825" spans="1:23">
      <c r="A2825" t="s">
        <v>7957</v>
      </c>
      <c r="B2825" t="s">
        <v>7958</v>
      </c>
      <c r="C2825" t="s">
        <v>831</v>
      </c>
      <c r="D2825" t="s">
        <v>30</v>
      </c>
      <c r="E2825">
        <v>29</v>
      </c>
      <c r="F2825" s="3">
        <v>1310174510015</v>
      </c>
      <c r="G2825" t="s">
        <v>44</v>
      </c>
      <c r="H2825" t="s">
        <v>45</v>
      </c>
      <c r="I2825" t="s">
        <v>7959</v>
      </c>
      <c r="J2825" s="3">
        <v>923175668778</v>
      </c>
      <c r="K2825" t="s">
        <v>34</v>
      </c>
      <c r="L2825" t="s">
        <v>54</v>
      </c>
      <c r="M2825" t="s">
        <v>55</v>
      </c>
      <c r="N2825" t="s">
        <v>37</v>
      </c>
      <c r="O2825" t="s">
        <v>45</v>
      </c>
      <c r="P2825">
        <v>61</v>
      </c>
      <c r="Q2825">
        <f t="shared" si="88"/>
        <v>0.40666666666666668</v>
      </c>
      <c r="R2825" t="str">
        <f>VLOOKUP(I2825,[1]AllTestsScores!$A$1:$C$1012,2,0)</f>
        <v>15</v>
      </c>
      <c r="S2825" t="str">
        <f>VLOOKUP(I2825,[1]AllTestsScores!$A$1:$C$1012,3,0)</f>
        <v>38%</v>
      </c>
      <c r="T2825">
        <f t="shared" si="89"/>
        <v>0.39333333333333331</v>
      </c>
      <c r="U2825">
        <v>43698.83353009259</v>
      </c>
      <c r="W2825" t="s">
        <v>56</v>
      </c>
    </row>
    <row r="2826" spans="1:23">
      <c r="A2826" t="s">
        <v>7960</v>
      </c>
      <c r="B2826" t="s">
        <v>82</v>
      </c>
      <c r="C2826" t="s">
        <v>98</v>
      </c>
      <c r="D2826" t="s">
        <v>43</v>
      </c>
      <c r="E2826">
        <v>22</v>
      </c>
      <c r="F2826" s="3">
        <v>1350123607570</v>
      </c>
      <c r="G2826" t="s">
        <v>44</v>
      </c>
      <c r="H2826" t="s">
        <v>94</v>
      </c>
      <c r="I2826" t="s">
        <v>7961</v>
      </c>
      <c r="J2826" s="3">
        <v>923175683050</v>
      </c>
      <c r="K2826" t="s">
        <v>34</v>
      </c>
      <c r="L2826" t="s">
        <v>47</v>
      </c>
      <c r="M2826" t="s">
        <v>55</v>
      </c>
      <c r="N2826" t="s">
        <v>49</v>
      </c>
      <c r="O2826" t="s">
        <v>45</v>
      </c>
      <c r="P2826">
        <v>78</v>
      </c>
      <c r="Q2826">
        <f t="shared" si="88"/>
        <v>0.52</v>
      </c>
      <c r="T2826">
        <f t="shared" si="89"/>
        <v>0.26</v>
      </c>
      <c r="U2826">
        <v>43722.649583333332</v>
      </c>
      <c r="W2826" t="s">
        <v>39</v>
      </c>
    </row>
    <row r="2827" spans="1:23">
      <c r="A2827" t="s">
        <v>7962</v>
      </c>
      <c r="B2827" t="s">
        <v>7963</v>
      </c>
      <c r="C2827" t="s">
        <v>161</v>
      </c>
      <c r="D2827" t="s">
        <v>43</v>
      </c>
      <c r="E2827">
        <v>22</v>
      </c>
      <c r="F2827" s="3">
        <v>3520212659938</v>
      </c>
      <c r="G2827" t="s">
        <v>44</v>
      </c>
      <c r="H2827" t="s">
        <v>211</v>
      </c>
      <c r="I2827" t="s">
        <v>7964</v>
      </c>
      <c r="J2827" s="3">
        <v>923175980935</v>
      </c>
      <c r="K2827" t="s">
        <v>34</v>
      </c>
      <c r="L2827" t="s">
        <v>47</v>
      </c>
      <c r="M2827" t="s">
        <v>36</v>
      </c>
      <c r="O2827" t="s">
        <v>45</v>
      </c>
      <c r="P2827">
        <v>18</v>
      </c>
      <c r="Q2827">
        <f t="shared" si="88"/>
        <v>0.12</v>
      </c>
      <c r="T2827">
        <f t="shared" si="89"/>
        <v>0.06</v>
      </c>
      <c r="U2827">
        <v>43705.620532407411</v>
      </c>
      <c r="W2827" t="s">
        <v>39</v>
      </c>
    </row>
    <row r="2828" spans="1:23">
      <c r="A2828" t="s">
        <v>7965</v>
      </c>
      <c r="B2828" t="s">
        <v>162</v>
      </c>
      <c r="C2828" t="s">
        <v>992</v>
      </c>
      <c r="D2828" t="s">
        <v>30</v>
      </c>
      <c r="E2828">
        <v>21</v>
      </c>
      <c r="F2828" s="3">
        <v>1330213170245</v>
      </c>
      <c r="G2828" t="s">
        <v>44</v>
      </c>
      <c r="H2828" t="s">
        <v>211</v>
      </c>
      <c r="I2828" t="s">
        <v>7966</v>
      </c>
      <c r="J2828" s="3">
        <v>923175981526</v>
      </c>
      <c r="K2828" t="s">
        <v>34</v>
      </c>
      <c r="L2828" t="s">
        <v>54</v>
      </c>
      <c r="M2828" t="s">
        <v>48</v>
      </c>
      <c r="O2828" t="s">
        <v>211</v>
      </c>
      <c r="P2828">
        <v>60</v>
      </c>
      <c r="Q2828">
        <f t="shared" si="88"/>
        <v>0.4</v>
      </c>
      <c r="R2828" t="str">
        <f>VLOOKUP(I2828,[1]AllTestsScores!$A$1:$C$1012,2,0)</f>
        <v>15</v>
      </c>
      <c r="S2828" t="str">
        <f>VLOOKUP(I2828,[1]AllTestsScores!$A$1:$C$1012,3,0)</f>
        <v>38%</v>
      </c>
      <c r="T2828">
        <f t="shared" si="89"/>
        <v>0.39</v>
      </c>
      <c r="U2828">
        <v>43698.716157407405</v>
      </c>
      <c r="W2828" t="s">
        <v>56</v>
      </c>
    </row>
    <row r="2829" spans="1:23">
      <c r="A2829" t="s">
        <v>7967</v>
      </c>
      <c r="B2829" t="s">
        <v>7968</v>
      </c>
      <c r="C2829" t="s">
        <v>3678</v>
      </c>
      <c r="D2829" t="s">
        <v>30</v>
      </c>
      <c r="E2829">
        <v>22</v>
      </c>
      <c r="F2829" s="3">
        <v>1420238432195</v>
      </c>
      <c r="G2829" t="s">
        <v>44</v>
      </c>
      <c r="H2829" t="s">
        <v>107</v>
      </c>
      <c r="I2829" t="s">
        <v>7969</v>
      </c>
      <c r="J2829" s="3">
        <v>923176151911</v>
      </c>
      <c r="K2829" t="s">
        <v>34</v>
      </c>
      <c r="L2829" t="s">
        <v>47</v>
      </c>
      <c r="M2829" t="s">
        <v>55</v>
      </c>
      <c r="N2829" t="s">
        <v>37</v>
      </c>
      <c r="O2829" t="s">
        <v>109</v>
      </c>
      <c r="P2829">
        <v>40</v>
      </c>
      <c r="Q2829">
        <f t="shared" si="88"/>
        <v>0.26666666666666666</v>
      </c>
      <c r="R2829" t="str">
        <f>VLOOKUP(I2829,[1]AllTestsScores!$A$1:$C$1012,2,0)</f>
        <v>6</v>
      </c>
      <c r="S2829" t="str">
        <f>VLOOKUP(I2829,[1]AllTestsScores!$A$1:$C$1012,3,0)</f>
        <v>15%</v>
      </c>
      <c r="T2829">
        <f t="shared" si="89"/>
        <v>0.20833333333333331</v>
      </c>
      <c r="U2829">
        <v>43704.497488425928</v>
      </c>
      <c r="W2829" t="s">
        <v>39</v>
      </c>
    </row>
    <row r="2830" spans="1:23">
      <c r="A2830" t="s">
        <v>7970</v>
      </c>
      <c r="B2830" t="s">
        <v>234</v>
      </c>
      <c r="C2830" t="s">
        <v>235</v>
      </c>
      <c r="D2830" t="s">
        <v>30</v>
      </c>
      <c r="E2830">
        <v>22</v>
      </c>
      <c r="F2830" s="3">
        <v>1730114947295</v>
      </c>
      <c r="G2830" t="s">
        <v>88</v>
      </c>
      <c r="H2830" t="s">
        <v>32</v>
      </c>
      <c r="I2830" t="s">
        <v>7971</v>
      </c>
      <c r="J2830" s="3">
        <v>923369606665</v>
      </c>
      <c r="K2830" t="s">
        <v>34</v>
      </c>
      <c r="L2830" t="s">
        <v>54</v>
      </c>
      <c r="M2830" t="s">
        <v>55</v>
      </c>
      <c r="N2830" t="s">
        <v>37</v>
      </c>
      <c r="O2830" t="s">
        <v>38</v>
      </c>
      <c r="P2830">
        <v>82</v>
      </c>
      <c r="Q2830">
        <f t="shared" si="88"/>
        <v>0.54666666666666663</v>
      </c>
      <c r="T2830">
        <f t="shared" si="89"/>
        <v>0.27333333333333332</v>
      </c>
      <c r="U2830">
        <v>43698.386574074073</v>
      </c>
      <c r="W2830" t="s">
        <v>145</v>
      </c>
    </row>
    <row r="2831" spans="1:23">
      <c r="A2831" t="s">
        <v>7972</v>
      </c>
      <c r="B2831" t="s">
        <v>7973</v>
      </c>
      <c r="C2831" t="s">
        <v>831</v>
      </c>
      <c r="D2831" t="s">
        <v>30</v>
      </c>
      <c r="E2831">
        <v>24</v>
      </c>
      <c r="F2831" s="3">
        <v>1610193316377</v>
      </c>
      <c r="G2831" t="s">
        <v>88</v>
      </c>
      <c r="H2831" t="s">
        <v>121</v>
      </c>
      <c r="I2831" t="s">
        <v>7974</v>
      </c>
      <c r="J2831" s="3">
        <v>923109730715</v>
      </c>
      <c r="K2831" t="s">
        <v>34</v>
      </c>
      <c r="L2831" t="s">
        <v>54</v>
      </c>
      <c r="M2831" t="s">
        <v>55</v>
      </c>
      <c r="N2831" t="s">
        <v>49</v>
      </c>
      <c r="O2831" t="s">
        <v>121</v>
      </c>
      <c r="P2831">
        <v>67</v>
      </c>
      <c r="Q2831">
        <f t="shared" si="88"/>
        <v>0.44666666666666666</v>
      </c>
      <c r="R2831" t="str">
        <f>VLOOKUP(I2831,'[2]All Tests Results'!$A$1:$C$979,2,0)</f>
        <v>21</v>
      </c>
      <c r="S2831" t="str">
        <f>VLOOKUP(I2831,'[2]All Tests Results'!$A$1:$C$979,3,0)</f>
        <v>30%</v>
      </c>
      <c r="T2831">
        <f t="shared" si="89"/>
        <v>0.37333333333333329</v>
      </c>
      <c r="U2831">
        <v>43701.571689814817</v>
      </c>
      <c r="W2831" t="s">
        <v>134</v>
      </c>
    </row>
    <row r="2832" spans="1:23">
      <c r="A2832" t="s">
        <v>7975</v>
      </c>
      <c r="B2832" t="s">
        <v>7976</v>
      </c>
      <c r="C2832" t="s">
        <v>5253</v>
      </c>
      <c r="D2832" t="s">
        <v>30</v>
      </c>
      <c r="E2832">
        <v>26</v>
      </c>
      <c r="F2832" s="3">
        <v>1120203440151</v>
      </c>
      <c r="G2832" t="s">
        <v>88</v>
      </c>
      <c r="H2832" t="s">
        <v>252</v>
      </c>
      <c r="I2832" t="s">
        <v>7977</v>
      </c>
      <c r="J2832" s="3">
        <v>923177956904</v>
      </c>
      <c r="K2832" t="s">
        <v>154</v>
      </c>
      <c r="L2832" t="s">
        <v>54</v>
      </c>
      <c r="M2832" t="s">
        <v>48</v>
      </c>
      <c r="N2832" t="s">
        <v>49</v>
      </c>
      <c r="O2832" t="s">
        <v>67</v>
      </c>
      <c r="P2832">
        <v>56</v>
      </c>
      <c r="Q2832">
        <f t="shared" si="88"/>
        <v>0.37333333333333335</v>
      </c>
      <c r="R2832" t="str">
        <f>VLOOKUP(I2832,'[2]All Tests Results'!$A$1:$C$979,2,0)</f>
        <v>26</v>
      </c>
      <c r="S2832" t="str">
        <f>VLOOKUP(I2832,'[2]All Tests Results'!$A$1:$C$979,3,0)</f>
        <v>37%</v>
      </c>
      <c r="T2832">
        <f t="shared" si="89"/>
        <v>0.3716666666666667</v>
      </c>
      <c r="U2832">
        <v>43706.061064814814</v>
      </c>
      <c r="W2832" t="s">
        <v>56</v>
      </c>
    </row>
    <row r="2833" spans="1:23">
      <c r="A2833" t="s">
        <v>7978</v>
      </c>
      <c r="B2833" t="s">
        <v>7979</v>
      </c>
      <c r="C2833" t="s">
        <v>382</v>
      </c>
      <c r="D2833" t="s">
        <v>30</v>
      </c>
      <c r="E2833">
        <v>24</v>
      </c>
      <c r="F2833" s="3">
        <v>1120110642523</v>
      </c>
      <c r="G2833" t="s">
        <v>88</v>
      </c>
      <c r="H2833" t="s">
        <v>252</v>
      </c>
      <c r="I2833" t="s">
        <v>7980</v>
      </c>
      <c r="J2833" s="3">
        <v>923450247479</v>
      </c>
      <c r="K2833" t="s">
        <v>34</v>
      </c>
      <c r="L2833" t="s">
        <v>35</v>
      </c>
      <c r="M2833" t="s">
        <v>48</v>
      </c>
      <c r="N2833" t="s">
        <v>37</v>
      </c>
      <c r="O2833" t="s">
        <v>38</v>
      </c>
      <c r="P2833">
        <v>82</v>
      </c>
      <c r="Q2833">
        <f t="shared" si="88"/>
        <v>0.54666666666666663</v>
      </c>
      <c r="T2833">
        <f t="shared" si="89"/>
        <v>0.27333333333333332</v>
      </c>
      <c r="U2833">
        <v>43720.533599537041</v>
      </c>
    </row>
    <row r="2834" spans="1:23">
      <c r="A2834" t="s">
        <v>7981</v>
      </c>
      <c r="B2834" t="s">
        <v>510</v>
      </c>
      <c r="C2834" t="s">
        <v>120</v>
      </c>
      <c r="D2834" t="s">
        <v>30</v>
      </c>
      <c r="E2834">
        <v>21</v>
      </c>
      <c r="F2834" s="3">
        <v>1720106233091</v>
      </c>
      <c r="G2834" t="s">
        <v>88</v>
      </c>
      <c r="H2834" t="s">
        <v>79</v>
      </c>
      <c r="I2834" t="s">
        <v>7982</v>
      </c>
      <c r="J2834" s="3">
        <v>923400545069</v>
      </c>
      <c r="K2834" t="s">
        <v>34</v>
      </c>
      <c r="L2834" t="s">
        <v>54</v>
      </c>
      <c r="M2834" t="s">
        <v>55</v>
      </c>
      <c r="O2834" t="s">
        <v>121</v>
      </c>
      <c r="P2834">
        <v>52</v>
      </c>
      <c r="Q2834">
        <f t="shared" si="88"/>
        <v>0.34666666666666668</v>
      </c>
      <c r="R2834" t="str">
        <f>VLOOKUP(I2834,'[2]All Tests Results'!$A$1:$C$979,2,0)</f>
        <v>27</v>
      </c>
      <c r="S2834" t="str">
        <f>VLOOKUP(I2834,'[2]All Tests Results'!$A$1:$C$979,3,0)</f>
        <v>39%</v>
      </c>
      <c r="T2834">
        <f t="shared" si="89"/>
        <v>0.36833333333333335</v>
      </c>
      <c r="U2834">
        <v>43705.132187499999</v>
      </c>
      <c r="W2834" t="s">
        <v>56</v>
      </c>
    </row>
    <row r="2835" spans="1:23">
      <c r="A2835" t="s">
        <v>7983</v>
      </c>
      <c r="B2835" t="s">
        <v>570</v>
      </c>
      <c r="C2835" t="s">
        <v>2923</v>
      </c>
      <c r="D2835" t="s">
        <v>43</v>
      </c>
      <c r="E2835">
        <v>21</v>
      </c>
      <c r="F2835" s="3">
        <v>1330294482354</v>
      </c>
      <c r="G2835" t="s">
        <v>88</v>
      </c>
      <c r="H2835" t="s">
        <v>211</v>
      </c>
      <c r="I2835" t="s">
        <v>7984</v>
      </c>
      <c r="J2835" s="3">
        <v>3401938146</v>
      </c>
      <c r="K2835" t="s">
        <v>34</v>
      </c>
      <c r="L2835" t="s">
        <v>35</v>
      </c>
      <c r="M2835" t="s">
        <v>55</v>
      </c>
      <c r="O2835" t="s">
        <v>121</v>
      </c>
      <c r="P2835">
        <v>46</v>
      </c>
      <c r="Q2835">
        <f t="shared" si="88"/>
        <v>0.30666666666666664</v>
      </c>
      <c r="R2835" t="str">
        <f>VLOOKUP(I2835,'[2]All Tests Results'!$A$1:$C$979,2,0)</f>
        <v>30</v>
      </c>
      <c r="S2835" t="str">
        <f>VLOOKUP(I2835,'[2]All Tests Results'!$A$1:$C$979,3,0)</f>
        <v>43%</v>
      </c>
      <c r="T2835">
        <f t="shared" si="89"/>
        <v>0.36833333333333329</v>
      </c>
      <c r="U2835">
        <v>43700.487754629627</v>
      </c>
      <c r="W2835" t="s">
        <v>56</v>
      </c>
    </row>
    <row r="2836" spans="1:23">
      <c r="A2836" t="s">
        <v>7985</v>
      </c>
      <c r="B2836" t="s">
        <v>6162</v>
      </c>
      <c r="C2836" t="s">
        <v>161</v>
      </c>
      <c r="D2836" t="s">
        <v>30</v>
      </c>
      <c r="E2836">
        <v>21</v>
      </c>
      <c r="F2836" s="3">
        <v>1730126697879</v>
      </c>
      <c r="G2836" t="s">
        <v>88</v>
      </c>
      <c r="H2836" t="s">
        <v>38</v>
      </c>
      <c r="I2836" t="s">
        <v>7986</v>
      </c>
      <c r="J2836" s="3">
        <v>923127746172</v>
      </c>
      <c r="K2836" t="s">
        <v>34</v>
      </c>
      <c r="L2836" t="s">
        <v>54</v>
      </c>
      <c r="M2836" t="s">
        <v>55</v>
      </c>
      <c r="N2836" t="s">
        <v>37</v>
      </c>
      <c r="O2836" t="s">
        <v>38</v>
      </c>
      <c r="P2836">
        <v>81</v>
      </c>
      <c r="Q2836">
        <f t="shared" si="88"/>
        <v>0.54</v>
      </c>
      <c r="T2836">
        <f t="shared" si="89"/>
        <v>0.27</v>
      </c>
      <c r="U2836">
        <v>43699.35628472222</v>
      </c>
      <c r="W2836" t="s">
        <v>145</v>
      </c>
    </row>
    <row r="2837" spans="1:23">
      <c r="A2837" t="s">
        <v>7987</v>
      </c>
      <c r="B2837" t="s">
        <v>957</v>
      </c>
      <c r="C2837" t="s">
        <v>7988</v>
      </c>
      <c r="D2837" t="s">
        <v>30</v>
      </c>
      <c r="E2837">
        <v>24</v>
      </c>
      <c r="F2837" s="3">
        <v>1730173158807</v>
      </c>
      <c r="G2837" t="s">
        <v>44</v>
      </c>
      <c r="H2837" t="s">
        <v>38</v>
      </c>
      <c r="I2837" t="s">
        <v>7989</v>
      </c>
      <c r="J2837" s="3">
        <v>923179524383</v>
      </c>
      <c r="K2837" t="s">
        <v>34</v>
      </c>
      <c r="L2837" t="s">
        <v>47</v>
      </c>
      <c r="M2837" t="s">
        <v>48</v>
      </c>
      <c r="N2837" t="s">
        <v>37</v>
      </c>
      <c r="O2837" t="s">
        <v>38</v>
      </c>
      <c r="P2837">
        <v>50</v>
      </c>
      <c r="Q2837">
        <f t="shared" si="88"/>
        <v>0.33333333333333331</v>
      </c>
      <c r="T2837">
        <f t="shared" si="89"/>
        <v>0.16666666666666666</v>
      </c>
      <c r="U2837">
        <v>43698.648946759262</v>
      </c>
      <c r="W2837" t="s">
        <v>39</v>
      </c>
    </row>
    <row r="2838" spans="1:23">
      <c r="A2838" t="s">
        <v>7990</v>
      </c>
      <c r="B2838" t="s">
        <v>3751</v>
      </c>
      <c r="C2838" t="s">
        <v>386</v>
      </c>
      <c r="D2838" t="s">
        <v>30</v>
      </c>
      <c r="E2838">
        <v>25</v>
      </c>
      <c r="F2838" s="3">
        <v>1730162002199</v>
      </c>
      <c r="G2838" t="s">
        <v>44</v>
      </c>
      <c r="H2838" t="s">
        <v>38</v>
      </c>
      <c r="I2838" t="s">
        <v>7991</v>
      </c>
      <c r="J2838" s="3">
        <v>923179558543</v>
      </c>
      <c r="K2838" t="s">
        <v>34</v>
      </c>
      <c r="L2838" t="s">
        <v>54</v>
      </c>
      <c r="M2838" t="s">
        <v>55</v>
      </c>
      <c r="N2838" t="s">
        <v>37</v>
      </c>
      <c r="O2838" t="s">
        <v>38</v>
      </c>
      <c r="P2838">
        <v>59</v>
      </c>
      <c r="Q2838">
        <f t="shared" si="88"/>
        <v>0.39333333333333331</v>
      </c>
      <c r="R2838" t="str">
        <f>VLOOKUP(I2838,[1]AllTestsScores!$A$1:$C$1012,2,0)</f>
        <v>13</v>
      </c>
      <c r="S2838" t="str">
        <f>VLOOKUP(I2838,[1]AllTestsScores!$A$1:$C$1012,3,0)</f>
        <v>33%</v>
      </c>
      <c r="T2838">
        <f t="shared" si="89"/>
        <v>0.36166666666666669</v>
      </c>
      <c r="U2838">
        <v>43699.265775462962</v>
      </c>
      <c r="W2838" t="s">
        <v>56</v>
      </c>
    </row>
    <row r="2839" spans="1:23">
      <c r="A2839" t="s">
        <v>7992</v>
      </c>
      <c r="B2839" t="s">
        <v>7993</v>
      </c>
      <c r="C2839" t="s">
        <v>7994</v>
      </c>
      <c r="D2839" t="s">
        <v>30</v>
      </c>
      <c r="E2839">
        <v>23</v>
      </c>
      <c r="F2839" s="3">
        <v>1610115395059</v>
      </c>
      <c r="G2839" t="s">
        <v>31</v>
      </c>
      <c r="H2839" t="s">
        <v>121</v>
      </c>
      <c r="I2839" t="s">
        <v>7995</v>
      </c>
      <c r="J2839" s="3">
        <v>923179586560</v>
      </c>
      <c r="K2839" t="s">
        <v>34</v>
      </c>
      <c r="L2839" t="s">
        <v>54</v>
      </c>
      <c r="M2839" t="s">
        <v>55</v>
      </c>
      <c r="O2839" t="s">
        <v>121</v>
      </c>
      <c r="P2839">
        <v>134</v>
      </c>
      <c r="Q2839">
        <f t="shared" si="88"/>
        <v>0.89333333333333331</v>
      </c>
      <c r="R2839" t="str">
        <f>VLOOKUP(I2839,Sheet7!$A$1:$C$747,2,0)</f>
        <v>25</v>
      </c>
      <c r="S2839" t="str">
        <f>VLOOKUP(I2839,Sheet7!$A$1:$C$747,3,0)</f>
        <v>63%</v>
      </c>
      <c r="T2839">
        <f t="shared" si="89"/>
        <v>0.76166666666666671</v>
      </c>
      <c r="U2839">
        <v>43698.780034722222</v>
      </c>
      <c r="W2839" t="s">
        <v>56</v>
      </c>
    </row>
    <row r="2840" spans="1:23">
      <c r="A2840" t="s">
        <v>7996</v>
      </c>
      <c r="B2840" t="s">
        <v>413</v>
      </c>
      <c r="C2840" t="s">
        <v>2923</v>
      </c>
      <c r="D2840" t="s">
        <v>30</v>
      </c>
      <c r="E2840">
        <v>21</v>
      </c>
      <c r="F2840" s="3">
        <v>4200097801771</v>
      </c>
      <c r="G2840" t="s">
        <v>88</v>
      </c>
      <c r="H2840" t="s">
        <v>152</v>
      </c>
      <c r="I2840" t="s">
        <v>7997</v>
      </c>
      <c r="J2840" s="3">
        <v>923179605566</v>
      </c>
      <c r="K2840" t="s">
        <v>34</v>
      </c>
      <c r="L2840" t="s">
        <v>47</v>
      </c>
      <c r="M2840" t="s">
        <v>55</v>
      </c>
      <c r="N2840" t="s">
        <v>37</v>
      </c>
      <c r="O2840" t="s">
        <v>38</v>
      </c>
      <c r="P2840">
        <v>46</v>
      </c>
      <c r="Q2840">
        <f t="shared" si="88"/>
        <v>0.30666666666666664</v>
      </c>
      <c r="R2840" t="str">
        <f>VLOOKUP(I2840,'[2]All Tests Results'!$A$1:$C$979,2,0)</f>
        <v>1</v>
      </c>
      <c r="S2840" t="str">
        <f>VLOOKUP(I2840,'[2]All Tests Results'!$A$1:$C$979,3,0)</f>
        <v>1%</v>
      </c>
      <c r="T2840">
        <f t="shared" si="89"/>
        <v>0.15833333333333333</v>
      </c>
      <c r="U2840">
        <v>43705.219317129631</v>
      </c>
      <c r="W2840" t="s">
        <v>39</v>
      </c>
    </row>
    <row r="2841" spans="1:23">
      <c r="A2841" t="s">
        <v>7998</v>
      </c>
      <c r="B2841" t="s">
        <v>599</v>
      </c>
      <c r="C2841" t="s">
        <v>3452</v>
      </c>
      <c r="D2841" t="s">
        <v>30</v>
      </c>
      <c r="E2841">
        <v>25</v>
      </c>
      <c r="F2841" s="3">
        <v>1620210211529</v>
      </c>
      <c r="G2841" t="s">
        <v>31</v>
      </c>
      <c r="H2841" t="s">
        <v>152</v>
      </c>
      <c r="I2841" t="s">
        <v>7999</v>
      </c>
      <c r="J2841" s="3">
        <v>923179669992</v>
      </c>
      <c r="K2841" t="s">
        <v>34</v>
      </c>
      <c r="L2841" t="s">
        <v>54</v>
      </c>
      <c r="M2841" t="s">
        <v>48</v>
      </c>
      <c r="N2841" t="s">
        <v>37</v>
      </c>
      <c r="O2841" t="s">
        <v>121</v>
      </c>
      <c r="P2841">
        <v>90</v>
      </c>
      <c r="Q2841">
        <f t="shared" si="88"/>
        <v>0.6</v>
      </c>
      <c r="R2841" t="str">
        <f>VLOOKUP(I2841,Sheet7!$A$1:$C$747,2,0)</f>
        <v>18</v>
      </c>
      <c r="S2841" t="str">
        <f>VLOOKUP(I2841,Sheet7!$A$1:$C$747,3,0)</f>
        <v>45%</v>
      </c>
      <c r="T2841">
        <f t="shared" si="89"/>
        <v>0.52500000000000002</v>
      </c>
      <c r="U2841">
        <v>43701.611354166664</v>
      </c>
      <c r="W2841" t="s">
        <v>56</v>
      </c>
    </row>
    <row r="2842" spans="1:23">
      <c r="A2842" t="s">
        <v>8000</v>
      </c>
      <c r="B2842" t="s">
        <v>8001</v>
      </c>
      <c r="C2842" t="s">
        <v>8002</v>
      </c>
      <c r="D2842" t="s">
        <v>30</v>
      </c>
      <c r="E2842">
        <v>20</v>
      </c>
      <c r="F2842" s="3">
        <v>1210131226055</v>
      </c>
      <c r="G2842" t="s">
        <v>31</v>
      </c>
      <c r="H2842" t="s">
        <v>38</v>
      </c>
      <c r="I2842" t="s">
        <v>8003</v>
      </c>
      <c r="J2842" s="3">
        <v>923179696940</v>
      </c>
      <c r="K2842" t="s">
        <v>63</v>
      </c>
      <c r="L2842" t="s">
        <v>35</v>
      </c>
      <c r="M2842" t="s">
        <v>48</v>
      </c>
      <c r="N2842" t="s">
        <v>37</v>
      </c>
      <c r="O2842" t="s">
        <v>38</v>
      </c>
      <c r="P2842">
        <v>49</v>
      </c>
      <c r="Q2842">
        <f t="shared" si="88"/>
        <v>0.32666666666666666</v>
      </c>
      <c r="T2842">
        <f t="shared" si="89"/>
        <v>0.16333333333333333</v>
      </c>
      <c r="U2842">
        <v>43719.68582175926</v>
      </c>
      <c r="W2842" t="s">
        <v>75</v>
      </c>
    </row>
    <row r="2843" spans="1:23">
      <c r="A2843" t="s">
        <v>8004</v>
      </c>
      <c r="B2843" t="s">
        <v>1151</v>
      </c>
      <c r="C2843" t="s">
        <v>8005</v>
      </c>
      <c r="D2843" t="s">
        <v>43</v>
      </c>
      <c r="E2843">
        <v>23</v>
      </c>
      <c r="F2843" s="3">
        <v>1720153803838</v>
      </c>
      <c r="G2843" t="s">
        <v>88</v>
      </c>
      <c r="H2843" t="s">
        <v>79</v>
      </c>
      <c r="I2843" t="s">
        <v>8006</v>
      </c>
      <c r="J2843" s="3">
        <v>923139424111</v>
      </c>
      <c r="K2843" t="s">
        <v>34</v>
      </c>
      <c r="L2843" t="s">
        <v>54</v>
      </c>
      <c r="M2843" t="s">
        <v>55</v>
      </c>
      <c r="N2843" t="s">
        <v>37</v>
      </c>
      <c r="O2843" t="s">
        <v>38</v>
      </c>
      <c r="P2843">
        <v>81</v>
      </c>
      <c r="Q2843">
        <f t="shared" si="88"/>
        <v>0.54</v>
      </c>
      <c r="T2843">
        <f t="shared" si="89"/>
        <v>0.27</v>
      </c>
      <c r="U2843">
        <v>43711.404166666667</v>
      </c>
    </row>
    <row r="2844" spans="1:23">
      <c r="A2844" t="s">
        <v>8007</v>
      </c>
      <c r="B2844" t="s">
        <v>4386</v>
      </c>
      <c r="C2844" t="s">
        <v>161</v>
      </c>
      <c r="D2844" t="s">
        <v>30</v>
      </c>
      <c r="E2844">
        <v>24</v>
      </c>
      <c r="F2844" s="3">
        <v>1560303549259</v>
      </c>
      <c r="G2844" t="s">
        <v>88</v>
      </c>
      <c r="H2844" t="s">
        <v>73</v>
      </c>
      <c r="I2844" t="s">
        <v>8008</v>
      </c>
      <c r="J2844" s="3">
        <v>923179734321</v>
      </c>
      <c r="K2844" t="s">
        <v>34</v>
      </c>
      <c r="L2844" t="s">
        <v>35</v>
      </c>
      <c r="M2844" t="s">
        <v>55</v>
      </c>
      <c r="N2844" t="s">
        <v>37</v>
      </c>
      <c r="O2844" t="s">
        <v>73</v>
      </c>
      <c r="P2844">
        <v>78</v>
      </c>
      <c r="Q2844">
        <f t="shared" si="88"/>
        <v>0.52</v>
      </c>
      <c r="T2844">
        <f t="shared" si="89"/>
        <v>0.26</v>
      </c>
      <c r="U2844">
        <v>43713.493819444448</v>
      </c>
      <c r="W2844" t="s">
        <v>75</v>
      </c>
    </row>
    <row r="2845" spans="1:23">
      <c r="A2845" t="s">
        <v>8009</v>
      </c>
      <c r="B2845" t="s">
        <v>8010</v>
      </c>
      <c r="C2845" t="s">
        <v>8011</v>
      </c>
      <c r="D2845" t="s">
        <v>30</v>
      </c>
      <c r="E2845">
        <v>27</v>
      </c>
      <c r="F2845" s="3">
        <v>1730132706191</v>
      </c>
      <c r="G2845" t="s">
        <v>44</v>
      </c>
      <c r="H2845" t="s">
        <v>38</v>
      </c>
      <c r="I2845" t="s">
        <v>8012</v>
      </c>
      <c r="J2845" s="3">
        <v>923180944350</v>
      </c>
      <c r="K2845" t="s">
        <v>34</v>
      </c>
      <c r="L2845" t="s">
        <v>54</v>
      </c>
      <c r="M2845" t="s">
        <v>36</v>
      </c>
      <c r="N2845" t="s">
        <v>37</v>
      </c>
      <c r="O2845" t="s">
        <v>38</v>
      </c>
      <c r="P2845">
        <v>103</v>
      </c>
      <c r="Q2845">
        <f t="shared" si="88"/>
        <v>0.68666666666666665</v>
      </c>
      <c r="T2845">
        <f t="shared" si="89"/>
        <v>0.34333333333333332</v>
      </c>
      <c r="U2845">
        <v>43718.568854166668</v>
      </c>
      <c r="W2845" t="s">
        <v>39</v>
      </c>
    </row>
    <row r="2846" spans="1:23">
      <c r="A2846" t="s">
        <v>8013</v>
      </c>
      <c r="B2846" t="s">
        <v>497</v>
      </c>
      <c r="C2846" t="s">
        <v>98</v>
      </c>
      <c r="D2846" t="s">
        <v>30</v>
      </c>
      <c r="E2846">
        <v>27</v>
      </c>
      <c r="F2846" s="3">
        <v>1560261589769</v>
      </c>
      <c r="G2846" t="s">
        <v>31</v>
      </c>
      <c r="H2846" t="s">
        <v>73</v>
      </c>
      <c r="I2846" t="s">
        <v>8014</v>
      </c>
      <c r="J2846" s="3">
        <v>923181900310</v>
      </c>
      <c r="K2846" t="s">
        <v>34</v>
      </c>
      <c r="L2846" t="s">
        <v>47</v>
      </c>
      <c r="M2846" t="s">
        <v>48</v>
      </c>
      <c r="N2846" t="s">
        <v>37</v>
      </c>
      <c r="O2846" t="s">
        <v>73</v>
      </c>
      <c r="P2846">
        <v>20</v>
      </c>
      <c r="Q2846">
        <f t="shared" si="88"/>
        <v>0.13333333333333333</v>
      </c>
      <c r="R2846" t="str">
        <f>VLOOKUP(I2846,Sheet7!$A$1:$C$747,2,0)</f>
        <v>21</v>
      </c>
      <c r="S2846" t="str">
        <f>VLOOKUP(I2846,Sheet7!$A$1:$C$747,3,0)</f>
        <v>53%</v>
      </c>
      <c r="T2846">
        <f t="shared" si="89"/>
        <v>0.33166666666666667</v>
      </c>
      <c r="U2846">
        <v>43702.77065972222</v>
      </c>
      <c r="W2846" t="s">
        <v>39</v>
      </c>
    </row>
    <row r="2847" spans="1:23">
      <c r="A2847" t="s">
        <v>8015</v>
      </c>
      <c r="B2847" t="s">
        <v>3385</v>
      </c>
      <c r="C2847" t="s">
        <v>8016</v>
      </c>
      <c r="D2847" t="s">
        <v>43</v>
      </c>
      <c r="E2847">
        <v>27</v>
      </c>
      <c r="F2847" s="3">
        <v>1210169226430</v>
      </c>
      <c r="G2847" t="s">
        <v>88</v>
      </c>
      <c r="H2847" t="s">
        <v>336</v>
      </c>
      <c r="I2847" t="s">
        <v>8017</v>
      </c>
      <c r="J2847" s="3">
        <v>923185045559</v>
      </c>
      <c r="K2847" t="s">
        <v>34</v>
      </c>
      <c r="L2847" t="s">
        <v>54</v>
      </c>
      <c r="M2847" t="s">
        <v>55</v>
      </c>
      <c r="N2847" t="s">
        <v>49</v>
      </c>
      <c r="O2847" t="s">
        <v>333</v>
      </c>
      <c r="P2847">
        <v>97</v>
      </c>
      <c r="Q2847">
        <f t="shared" si="88"/>
        <v>0.64666666666666661</v>
      </c>
      <c r="T2847">
        <f t="shared" si="89"/>
        <v>0.32333333333333331</v>
      </c>
      <c r="U2847">
        <v>43698.900289351855</v>
      </c>
      <c r="W2847" t="s">
        <v>145</v>
      </c>
    </row>
    <row r="2848" spans="1:23">
      <c r="A2848" t="s">
        <v>8018</v>
      </c>
      <c r="B2848" t="s">
        <v>8019</v>
      </c>
      <c r="C2848" t="s">
        <v>4510</v>
      </c>
      <c r="D2848" t="s">
        <v>30</v>
      </c>
      <c r="E2848">
        <v>22</v>
      </c>
      <c r="F2848" s="3">
        <v>4200036800511</v>
      </c>
      <c r="G2848" t="s">
        <v>31</v>
      </c>
      <c r="H2848" t="s">
        <v>109</v>
      </c>
      <c r="I2848" t="s">
        <v>8020</v>
      </c>
      <c r="J2848" s="3">
        <v>923188669696</v>
      </c>
      <c r="K2848" t="s">
        <v>34</v>
      </c>
      <c r="L2848" t="s">
        <v>54</v>
      </c>
      <c r="M2848" t="s">
        <v>48</v>
      </c>
      <c r="O2848" t="s">
        <v>38</v>
      </c>
      <c r="P2848">
        <v>97</v>
      </c>
      <c r="Q2848">
        <f t="shared" si="88"/>
        <v>0.64666666666666661</v>
      </c>
      <c r="R2848" t="str">
        <f>VLOOKUP(I2848,Sheet7!$A$1:$C$747,2,0)</f>
        <v>25</v>
      </c>
      <c r="S2848" t="str">
        <f>VLOOKUP(I2848,Sheet7!$A$1:$C$747,3,0)</f>
        <v>63%</v>
      </c>
      <c r="T2848">
        <f t="shared" si="89"/>
        <v>0.63833333333333331</v>
      </c>
      <c r="U2848">
        <v>43714.254837962966</v>
      </c>
      <c r="W2848" t="s">
        <v>56</v>
      </c>
    </row>
    <row r="2849" spans="1:23">
      <c r="A2849" t="s">
        <v>8021</v>
      </c>
      <c r="B2849" t="s">
        <v>8022</v>
      </c>
      <c r="C2849" t="s">
        <v>1030</v>
      </c>
      <c r="D2849" t="s">
        <v>30</v>
      </c>
      <c r="E2849">
        <v>21</v>
      </c>
      <c r="F2849" s="3">
        <v>1730150657645</v>
      </c>
      <c r="G2849" t="s">
        <v>44</v>
      </c>
      <c r="H2849" t="s">
        <v>38</v>
      </c>
      <c r="I2849" t="s">
        <v>8023</v>
      </c>
      <c r="J2849" s="3">
        <v>923189072065</v>
      </c>
      <c r="K2849" t="s">
        <v>154</v>
      </c>
      <c r="L2849" t="s">
        <v>54</v>
      </c>
      <c r="M2849" t="s">
        <v>55</v>
      </c>
      <c r="O2849" t="s">
        <v>38</v>
      </c>
      <c r="P2849">
        <v>78</v>
      </c>
      <c r="Q2849">
        <f t="shared" si="88"/>
        <v>0.52</v>
      </c>
      <c r="R2849" t="str">
        <f>VLOOKUP(I2849,[1]AllTestsScores!$A$1:$C$1012,2,0)</f>
        <v>1</v>
      </c>
      <c r="S2849" t="str">
        <f>VLOOKUP(I2849,[1]AllTestsScores!$A$1:$C$1012,3,0)</f>
        <v>3%</v>
      </c>
      <c r="T2849">
        <f t="shared" si="89"/>
        <v>0.27500000000000002</v>
      </c>
      <c r="U2849">
        <v>43699.466354166667</v>
      </c>
      <c r="W2849" t="s">
        <v>56</v>
      </c>
    </row>
    <row r="2850" spans="1:23">
      <c r="A2850" t="s">
        <v>8024</v>
      </c>
      <c r="B2850" t="s">
        <v>8025</v>
      </c>
      <c r="C2850" t="s">
        <v>3021</v>
      </c>
      <c r="D2850" t="s">
        <v>30</v>
      </c>
      <c r="E2850">
        <v>33</v>
      </c>
      <c r="F2850" s="3">
        <v>1350347849605</v>
      </c>
      <c r="G2850" t="s">
        <v>88</v>
      </c>
      <c r="H2850" t="s">
        <v>94</v>
      </c>
      <c r="I2850" t="s">
        <v>8026</v>
      </c>
      <c r="J2850" s="3">
        <v>923200042211</v>
      </c>
      <c r="K2850" t="s">
        <v>34</v>
      </c>
      <c r="L2850" t="s">
        <v>54</v>
      </c>
      <c r="M2850" t="s">
        <v>48</v>
      </c>
      <c r="N2850" t="s">
        <v>37</v>
      </c>
      <c r="O2850" t="s">
        <v>45</v>
      </c>
      <c r="P2850">
        <v>37</v>
      </c>
      <c r="Q2850">
        <f t="shared" si="88"/>
        <v>0.24666666666666667</v>
      </c>
      <c r="R2850" t="str">
        <f>VLOOKUP(I2850,'[2]All Tests Results'!$A$1:$C$979,2,0)</f>
        <v>2</v>
      </c>
      <c r="S2850" t="str">
        <f>VLOOKUP(I2850,'[2]All Tests Results'!$A$1:$C$979,3,0)</f>
        <v>3%</v>
      </c>
      <c r="T2850">
        <f t="shared" si="89"/>
        <v>0.13833333333333334</v>
      </c>
      <c r="U2850">
        <v>43700.633715277778</v>
      </c>
      <c r="W2850" t="s">
        <v>56</v>
      </c>
    </row>
    <row r="2851" spans="1:23">
      <c r="A2851" t="s">
        <v>8027</v>
      </c>
      <c r="B2851" t="s">
        <v>3555</v>
      </c>
      <c r="C2851" t="s">
        <v>759</v>
      </c>
      <c r="D2851" t="s">
        <v>30</v>
      </c>
      <c r="E2851">
        <v>32</v>
      </c>
      <c r="F2851" s="3">
        <v>131079033601</v>
      </c>
      <c r="G2851" t="s">
        <v>88</v>
      </c>
      <c r="H2851" t="s">
        <v>45</v>
      </c>
      <c r="I2851" t="s">
        <v>8028</v>
      </c>
      <c r="J2851" s="3">
        <v>923200810090</v>
      </c>
      <c r="K2851" t="s">
        <v>34</v>
      </c>
      <c r="L2851" t="s">
        <v>47</v>
      </c>
      <c r="M2851" t="s">
        <v>48</v>
      </c>
      <c r="N2851" t="s">
        <v>49</v>
      </c>
      <c r="O2851" t="s">
        <v>45</v>
      </c>
      <c r="P2851">
        <v>41</v>
      </c>
      <c r="Q2851">
        <f t="shared" si="88"/>
        <v>0.27333333333333332</v>
      </c>
      <c r="R2851" t="str">
        <f>VLOOKUP(I2851,'[2]All Tests Results'!$A$1:$C$979,2,0)</f>
        <v>28</v>
      </c>
      <c r="S2851" t="str">
        <f>VLOOKUP(I2851,'[2]All Tests Results'!$A$1:$C$979,3,0)</f>
        <v>40%</v>
      </c>
      <c r="T2851">
        <f t="shared" si="89"/>
        <v>0.33666666666666667</v>
      </c>
      <c r="U2851">
        <v>43704.777407407404</v>
      </c>
      <c r="W2851" t="s">
        <v>39</v>
      </c>
    </row>
    <row r="2852" spans="1:23">
      <c r="A2852" t="s">
        <v>8029</v>
      </c>
      <c r="B2852" t="s">
        <v>3005</v>
      </c>
      <c r="C2852" t="s">
        <v>3021</v>
      </c>
      <c r="D2852" t="s">
        <v>30</v>
      </c>
      <c r="E2852">
        <v>21</v>
      </c>
      <c r="F2852" s="3">
        <v>1520252963555</v>
      </c>
      <c r="G2852" t="s">
        <v>44</v>
      </c>
      <c r="H2852" t="s">
        <v>158</v>
      </c>
      <c r="I2852" t="s">
        <v>8030</v>
      </c>
      <c r="J2852" s="3">
        <v>923203206611</v>
      </c>
      <c r="K2852" t="s">
        <v>34</v>
      </c>
      <c r="L2852" t="s">
        <v>54</v>
      </c>
      <c r="M2852" t="s">
        <v>48</v>
      </c>
      <c r="O2852" t="s">
        <v>91</v>
      </c>
      <c r="P2852">
        <v>65</v>
      </c>
      <c r="Q2852">
        <f t="shared" si="88"/>
        <v>0.43333333333333335</v>
      </c>
      <c r="R2852" t="str">
        <f>VLOOKUP(I2852,[1]AllTestsScores!$A$1:$C$1012,2,0)</f>
        <v>0</v>
      </c>
      <c r="S2852" t="str">
        <f>VLOOKUP(I2852,[1]AllTestsScores!$A$1:$C$1012,3,0)</f>
        <v>0%</v>
      </c>
      <c r="T2852">
        <f t="shared" si="89"/>
        <v>0.21666666666666667</v>
      </c>
      <c r="U2852">
        <v>43726.644236111111</v>
      </c>
      <c r="W2852" t="s">
        <v>134</v>
      </c>
    </row>
    <row r="2853" spans="1:23">
      <c r="A2853" t="s">
        <v>8031</v>
      </c>
      <c r="B2853" t="s">
        <v>209</v>
      </c>
      <c r="C2853" t="s">
        <v>8032</v>
      </c>
      <c r="D2853" t="s">
        <v>30</v>
      </c>
      <c r="E2853">
        <v>27</v>
      </c>
      <c r="F2853" s="3">
        <v>1110181220323</v>
      </c>
      <c r="G2853" t="s">
        <v>44</v>
      </c>
      <c r="H2853" t="s">
        <v>67</v>
      </c>
      <c r="I2853" t="s">
        <v>8033</v>
      </c>
      <c r="J2853" s="3">
        <v>923203636238</v>
      </c>
      <c r="K2853" t="s">
        <v>34</v>
      </c>
      <c r="L2853" t="s">
        <v>47</v>
      </c>
      <c r="M2853" t="s">
        <v>36</v>
      </c>
      <c r="N2853" t="s">
        <v>49</v>
      </c>
      <c r="O2853" t="s">
        <v>67</v>
      </c>
      <c r="P2853">
        <v>38</v>
      </c>
      <c r="Q2853">
        <f t="shared" si="88"/>
        <v>0.25333333333333335</v>
      </c>
      <c r="T2853">
        <f t="shared" si="89"/>
        <v>0.12666666666666668</v>
      </c>
      <c r="U2853">
        <v>43699.51829861111</v>
      </c>
      <c r="W2853" t="s">
        <v>39</v>
      </c>
    </row>
    <row r="2854" spans="1:23">
      <c r="A2854" t="s">
        <v>8034</v>
      </c>
      <c r="B2854" t="s">
        <v>231</v>
      </c>
      <c r="C2854" t="s">
        <v>7584</v>
      </c>
      <c r="D2854" t="s">
        <v>30</v>
      </c>
      <c r="E2854">
        <v>23</v>
      </c>
      <c r="F2854" s="3">
        <v>1350161172145</v>
      </c>
      <c r="G2854" t="s">
        <v>44</v>
      </c>
      <c r="H2854" t="s">
        <v>94</v>
      </c>
      <c r="I2854" t="s">
        <v>8035</v>
      </c>
      <c r="J2854" s="3">
        <v>923205200917</v>
      </c>
      <c r="K2854" t="s">
        <v>34</v>
      </c>
      <c r="L2854" t="s">
        <v>54</v>
      </c>
      <c r="M2854" t="s">
        <v>55</v>
      </c>
      <c r="N2854" t="s">
        <v>37</v>
      </c>
      <c r="O2854" t="s">
        <v>45</v>
      </c>
      <c r="P2854">
        <v>88</v>
      </c>
      <c r="Q2854">
        <f t="shared" si="88"/>
        <v>0.58666666666666667</v>
      </c>
      <c r="R2854" t="str">
        <f>VLOOKUP(I2854,[1]AllTestsScores!$A$1:$C$1012,2,0)</f>
        <v>22</v>
      </c>
      <c r="S2854" t="str">
        <f>VLOOKUP(I2854,[1]AllTestsScores!$A$1:$C$1012,3,0)</f>
        <v>55%</v>
      </c>
      <c r="T2854">
        <f t="shared" si="89"/>
        <v>0.56833333333333336</v>
      </c>
      <c r="U2854">
        <v>43721.545092592591</v>
      </c>
      <c r="W2854" t="s">
        <v>56</v>
      </c>
    </row>
    <row r="2855" spans="1:23">
      <c r="A2855" t="s">
        <v>8036</v>
      </c>
      <c r="B2855" t="s">
        <v>250</v>
      </c>
      <c r="C2855" t="s">
        <v>2981</v>
      </c>
      <c r="D2855" t="s">
        <v>30</v>
      </c>
      <c r="E2855">
        <v>22</v>
      </c>
      <c r="F2855" s="3">
        <v>3650296958935</v>
      </c>
      <c r="G2855" t="s">
        <v>88</v>
      </c>
      <c r="H2855" t="s">
        <v>152</v>
      </c>
      <c r="I2855" t="s">
        <v>8037</v>
      </c>
      <c r="J2855" s="3">
        <v>923207800487</v>
      </c>
      <c r="K2855" t="s">
        <v>34</v>
      </c>
      <c r="L2855" t="s">
        <v>54</v>
      </c>
      <c r="M2855" t="s">
        <v>55</v>
      </c>
      <c r="N2855" t="s">
        <v>37</v>
      </c>
      <c r="O2855" t="s">
        <v>73</v>
      </c>
      <c r="P2855">
        <v>81</v>
      </c>
      <c r="Q2855">
        <f t="shared" si="88"/>
        <v>0.54</v>
      </c>
      <c r="T2855">
        <f t="shared" si="89"/>
        <v>0.27</v>
      </c>
      <c r="U2855">
        <v>43700.197824074072</v>
      </c>
      <c r="W2855" t="s">
        <v>75</v>
      </c>
    </row>
    <row r="2856" spans="1:23">
      <c r="A2856" t="s">
        <v>8038</v>
      </c>
      <c r="B2856" t="s">
        <v>4090</v>
      </c>
      <c r="C2856" t="s">
        <v>98</v>
      </c>
      <c r="D2856" t="s">
        <v>30</v>
      </c>
      <c r="E2856">
        <v>26</v>
      </c>
      <c r="F2856" s="3">
        <v>1720172071559</v>
      </c>
      <c r="G2856" t="s">
        <v>44</v>
      </c>
      <c r="H2856" t="s">
        <v>79</v>
      </c>
      <c r="I2856" t="s">
        <v>8039</v>
      </c>
      <c r="J2856" s="3">
        <v>923208844712</v>
      </c>
      <c r="K2856" t="s">
        <v>34</v>
      </c>
      <c r="L2856" t="s">
        <v>35</v>
      </c>
      <c r="M2856" t="s">
        <v>48</v>
      </c>
      <c r="N2856" t="s">
        <v>37</v>
      </c>
      <c r="O2856" t="s">
        <v>121</v>
      </c>
      <c r="P2856">
        <v>42</v>
      </c>
      <c r="Q2856">
        <f t="shared" si="88"/>
        <v>0.28000000000000003</v>
      </c>
      <c r="R2856" t="str">
        <f>VLOOKUP(I2856,[1]AllTestsScores!$A$1:$C$1012,2,0)</f>
        <v>18</v>
      </c>
      <c r="S2856" t="str">
        <f>VLOOKUP(I2856,[1]AllTestsScores!$A$1:$C$1012,3,0)</f>
        <v>45%</v>
      </c>
      <c r="T2856">
        <f t="shared" si="89"/>
        <v>0.36499999999999999</v>
      </c>
      <c r="U2856">
        <v>43701.336400462962</v>
      </c>
      <c r="W2856" t="s">
        <v>56</v>
      </c>
    </row>
    <row r="2857" spans="1:23">
      <c r="A2857" t="s">
        <v>8040</v>
      </c>
      <c r="B2857" t="s">
        <v>162</v>
      </c>
      <c r="C2857" t="s">
        <v>413</v>
      </c>
      <c r="D2857" t="s">
        <v>30</v>
      </c>
      <c r="E2857">
        <v>22</v>
      </c>
      <c r="F2857" s="3">
        <v>1730192800293</v>
      </c>
      <c r="G2857" t="s">
        <v>44</v>
      </c>
      <c r="H2857" t="s">
        <v>107</v>
      </c>
      <c r="I2857" t="s">
        <v>8041</v>
      </c>
      <c r="J2857" s="3">
        <v>923209018121</v>
      </c>
      <c r="K2857" t="s">
        <v>69</v>
      </c>
      <c r="L2857" t="s">
        <v>54</v>
      </c>
      <c r="M2857" t="s">
        <v>36</v>
      </c>
      <c r="N2857" t="s">
        <v>37</v>
      </c>
      <c r="O2857" t="s">
        <v>38</v>
      </c>
      <c r="P2857">
        <v>39</v>
      </c>
      <c r="Q2857">
        <f t="shared" si="88"/>
        <v>0.26</v>
      </c>
      <c r="T2857">
        <f t="shared" si="89"/>
        <v>0.13</v>
      </c>
      <c r="U2857">
        <v>43700.821759259263</v>
      </c>
      <c r="W2857" t="s">
        <v>39</v>
      </c>
    </row>
    <row r="2858" spans="1:23">
      <c r="A2858" t="s">
        <v>8042</v>
      </c>
      <c r="B2858" t="s">
        <v>8043</v>
      </c>
      <c r="C2858" t="s">
        <v>120</v>
      </c>
      <c r="D2858" t="s">
        <v>30</v>
      </c>
      <c r="E2858">
        <v>30</v>
      </c>
      <c r="F2858" s="3">
        <v>1560282148325</v>
      </c>
      <c r="G2858" t="s">
        <v>88</v>
      </c>
      <c r="H2858" t="s">
        <v>73</v>
      </c>
      <c r="I2858" t="s">
        <v>8044</v>
      </c>
      <c r="J2858" s="3">
        <v>923209046755</v>
      </c>
      <c r="K2858" t="s">
        <v>34</v>
      </c>
      <c r="L2858" t="s">
        <v>54</v>
      </c>
      <c r="M2858" t="s">
        <v>55</v>
      </c>
      <c r="N2858" t="s">
        <v>49</v>
      </c>
      <c r="O2858" t="s">
        <v>73</v>
      </c>
      <c r="P2858">
        <v>50</v>
      </c>
      <c r="Q2858">
        <f t="shared" si="88"/>
        <v>0.33333333333333331</v>
      </c>
      <c r="R2858" t="str">
        <f>VLOOKUP(I2858,'[2]All Tests Results'!$A$1:$C$979,2,0)</f>
        <v>14</v>
      </c>
      <c r="S2858" t="str">
        <f>VLOOKUP(I2858,'[2]All Tests Results'!$A$1:$C$979,3,0)</f>
        <v>20%</v>
      </c>
      <c r="T2858">
        <f t="shared" si="89"/>
        <v>0.26666666666666666</v>
      </c>
      <c r="U2858">
        <v>43708.187685185185</v>
      </c>
      <c r="W2858" t="s">
        <v>56</v>
      </c>
    </row>
    <row r="2859" spans="1:23">
      <c r="A2859" t="s">
        <v>8045</v>
      </c>
      <c r="B2859" t="s">
        <v>8046</v>
      </c>
      <c r="C2859" t="s">
        <v>8047</v>
      </c>
      <c r="D2859" t="s">
        <v>30</v>
      </c>
      <c r="E2859">
        <v>23</v>
      </c>
      <c r="F2859" s="3">
        <v>1520118802785</v>
      </c>
      <c r="G2859" t="s">
        <v>88</v>
      </c>
      <c r="H2859" t="s">
        <v>158</v>
      </c>
      <c r="I2859" t="s">
        <v>8048</v>
      </c>
      <c r="J2859" s="3">
        <v>923209092060</v>
      </c>
      <c r="K2859" t="s">
        <v>34</v>
      </c>
      <c r="L2859" t="s">
        <v>47</v>
      </c>
      <c r="M2859" t="s">
        <v>55</v>
      </c>
      <c r="O2859" t="s">
        <v>38</v>
      </c>
      <c r="P2859">
        <v>40</v>
      </c>
      <c r="Q2859">
        <f t="shared" si="88"/>
        <v>0.26666666666666666</v>
      </c>
      <c r="R2859" t="str">
        <f>VLOOKUP(I2859,'[2]All Tests Results'!$A$1:$C$979,2,0)</f>
        <v>23</v>
      </c>
      <c r="S2859" t="str">
        <f>VLOOKUP(I2859,'[2]All Tests Results'!$A$1:$C$979,3,0)</f>
        <v>33%</v>
      </c>
      <c r="T2859">
        <f t="shared" si="89"/>
        <v>0.29833333333333334</v>
      </c>
      <c r="U2859">
        <v>43722.398287037038</v>
      </c>
      <c r="W2859" t="s">
        <v>39</v>
      </c>
    </row>
    <row r="2860" spans="1:23">
      <c r="A2860" t="s">
        <v>8049</v>
      </c>
      <c r="B2860" t="s">
        <v>8050</v>
      </c>
      <c r="C2860" t="s">
        <v>8051</v>
      </c>
      <c r="D2860" t="s">
        <v>30</v>
      </c>
      <c r="E2860">
        <v>21</v>
      </c>
      <c r="F2860" s="3">
        <v>1730161549035</v>
      </c>
      <c r="G2860" t="s">
        <v>44</v>
      </c>
      <c r="H2860" t="s">
        <v>38</v>
      </c>
      <c r="I2860" t="s">
        <v>8052</v>
      </c>
      <c r="J2860" s="3">
        <v>923209094936</v>
      </c>
      <c r="K2860" t="s">
        <v>154</v>
      </c>
      <c r="L2860" t="s">
        <v>54</v>
      </c>
      <c r="M2860" t="s">
        <v>55</v>
      </c>
      <c r="N2860" t="s">
        <v>37</v>
      </c>
      <c r="O2860" t="s">
        <v>38</v>
      </c>
      <c r="P2860">
        <v>26</v>
      </c>
      <c r="Q2860">
        <f t="shared" si="88"/>
        <v>0.17333333333333334</v>
      </c>
      <c r="R2860" t="str">
        <f>VLOOKUP(I2860,[1]AllTestsScores!$A$1:$C$1012,2,0)</f>
        <v>7</v>
      </c>
      <c r="S2860" t="str">
        <f>VLOOKUP(I2860,[1]AllTestsScores!$A$1:$C$1012,3,0)</f>
        <v>18%</v>
      </c>
      <c r="T2860">
        <f t="shared" si="89"/>
        <v>0.17666666666666667</v>
      </c>
      <c r="U2860">
        <v>43705.836759259262</v>
      </c>
      <c r="W2860" t="s">
        <v>134</v>
      </c>
    </row>
    <row r="2861" spans="1:23">
      <c r="A2861" t="s">
        <v>8053</v>
      </c>
      <c r="B2861" t="s">
        <v>2456</v>
      </c>
      <c r="C2861" t="s">
        <v>183</v>
      </c>
      <c r="D2861" t="s">
        <v>30</v>
      </c>
      <c r="E2861">
        <v>20</v>
      </c>
      <c r="F2861" s="3">
        <v>1610126361417</v>
      </c>
      <c r="G2861" t="s">
        <v>44</v>
      </c>
      <c r="H2861" t="s">
        <v>121</v>
      </c>
      <c r="I2861" t="s">
        <v>8054</v>
      </c>
      <c r="J2861" s="3">
        <v>923209600215</v>
      </c>
      <c r="K2861" t="s">
        <v>34</v>
      </c>
      <c r="L2861" t="s">
        <v>54</v>
      </c>
      <c r="M2861" t="s">
        <v>55</v>
      </c>
      <c r="N2861" t="s">
        <v>37</v>
      </c>
      <c r="O2861" t="s">
        <v>121</v>
      </c>
      <c r="P2861">
        <v>74</v>
      </c>
      <c r="Q2861">
        <f t="shared" si="88"/>
        <v>0.49333333333333335</v>
      </c>
      <c r="R2861">
        <f>VLOOKUP(I2861,[1]AllTestsScores!$A$1:$C$1012,2,0)</f>
        <v>0</v>
      </c>
      <c r="S2861" t="str">
        <f>VLOOKUP(I2861,[1]AllTestsScores!$A$1:$C$1012,3,0)</f>
        <v>0%</v>
      </c>
      <c r="T2861">
        <f t="shared" si="89"/>
        <v>0.24666666666666667</v>
      </c>
      <c r="U2861">
        <v>43698.639282407406</v>
      </c>
      <c r="W2861" t="s">
        <v>134</v>
      </c>
    </row>
    <row r="2862" spans="1:23">
      <c r="A2862" t="s">
        <v>8055</v>
      </c>
      <c r="B2862" t="s">
        <v>8056</v>
      </c>
      <c r="C2862" t="s">
        <v>8057</v>
      </c>
      <c r="D2862" t="s">
        <v>43</v>
      </c>
      <c r="E2862">
        <v>24</v>
      </c>
      <c r="F2862" s="3">
        <v>4240187349060</v>
      </c>
      <c r="G2862" t="s">
        <v>88</v>
      </c>
      <c r="H2862" t="s">
        <v>45</v>
      </c>
      <c r="I2862" t="s">
        <v>8058</v>
      </c>
      <c r="J2862" s="3">
        <v>923211901961</v>
      </c>
      <c r="K2862" t="s">
        <v>34</v>
      </c>
      <c r="L2862" t="s">
        <v>47</v>
      </c>
      <c r="M2862" t="s">
        <v>36</v>
      </c>
      <c r="N2862" t="s">
        <v>49</v>
      </c>
      <c r="O2862" t="s">
        <v>38</v>
      </c>
      <c r="P2862">
        <v>62</v>
      </c>
      <c r="Q2862">
        <f t="shared" si="88"/>
        <v>0.41333333333333333</v>
      </c>
      <c r="T2862">
        <f t="shared" si="89"/>
        <v>0.20666666666666667</v>
      </c>
      <c r="U2862">
        <v>43709.047164351854</v>
      </c>
      <c r="W2862" t="s">
        <v>39</v>
      </c>
    </row>
    <row r="2863" spans="1:23">
      <c r="A2863" t="s">
        <v>8059</v>
      </c>
      <c r="B2863" t="s">
        <v>940</v>
      </c>
      <c r="C2863" t="s">
        <v>8060</v>
      </c>
      <c r="D2863" t="s">
        <v>30</v>
      </c>
      <c r="E2863">
        <v>24</v>
      </c>
      <c r="F2863" s="3">
        <v>1330250261383</v>
      </c>
      <c r="G2863" t="s">
        <v>88</v>
      </c>
      <c r="H2863" t="s">
        <v>211</v>
      </c>
      <c r="I2863" t="s">
        <v>8061</v>
      </c>
      <c r="J2863" s="3">
        <v>923212070676</v>
      </c>
      <c r="K2863" t="s">
        <v>34</v>
      </c>
      <c r="L2863" t="s">
        <v>54</v>
      </c>
      <c r="M2863" t="s">
        <v>55</v>
      </c>
      <c r="N2863" t="s">
        <v>37</v>
      </c>
      <c r="O2863" t="s">
        <v>211</v>
      </c>
      <c r="P2863">
        <v>90</v>
      </c>
      <c r="Q2863">
        <f t="shared" si="88"/>
        <v>0.6</v>
      </c>
      <c r="R2863" t="str">
        <f>VLOOKUP(I2863,'[2]All Tests Results'!$A$1:$C$979,2,0)</f>
        <v>43</v>
      </c>
      <c r="S2863" t="str">
        <f>VLOOKUP(I2863,'[2]All Tests Results'!$A$1:$C$979,3,0)</f>
        <v>61%</v>
      </c>
      <c r="T2863">
        <f t="shared" si="89"/>
        <v>0.60499999999999998</v>
      </c>
      <c r="U2863">
        <v>43721.217581018522</v>
      </c>
      <c r="W2863" t="s">
        <v>56</v>
      </c>
    </row>
    <row r="2864" spans="1:23">
      <c r="A2864" t="s">
        <v>8062</v>
      </c>
      <c r="B2864" t="s">
        <v>1656</v>
      </c>
      <c r="C2864" t="s">
        <v>425</v>
      </c>
      <c r="D2864" t="s">
        <v>30</v>
      </c>
      <c r="E2864">
        <v>25</v>
      </c>
      <c r="F2864" s="3">
        <v>1220119754519</v>
      </c>
      <c r="G2864" t="s">
        <v>31</v>
      </c>
      <c r="H2864" t="s">
        <v>331</v>
      </c>
      <c r="I2864" t="s">
        <v>8063</v>
      </c>
      <c r="J2864" s="3">
        <v>923213331994</v>
      </c>
      <c r="K2864" t="s">
        <v>34</v>
      </c>
      <c r="L2864" t="s">
        <v>54</v>
      </c>
      <c r="M2864" t="s">
        <v>55</v>
      </c>
      <c r="N2864" t="s">
        <v>37</v>
      </c>
      <c r="O2864" t="s">
        <v>38</v>
      </c>
      <c r="P2864">
        <v>147</v>
      </c>
      <c r="Q2864">
        <f t="shared" si="88"/>
        <v>0.98</v>
      </c>
      <c r="R2864" t="str">
        <f>VLOOKUP(I2864,Sheet7!$A$1:$C$747,2,0)</f>
        <v>32</v>
      </c>
      <c r="S2864" t="str">
        <f>VLOOKUP(I2864,Sheet7!$A$1:$C$747,3,0)</f>
        <v>80%</v>
      </c>
      <c r="T2864">
        <f t="shared" si="89"/>
        <v>0.89</v>
      </c>
      <c r="U2864">
        <v>43705.201851851853</v>
      </c>
      <c r="W2864" t="s">
        <v>56</v>
      </c>
    </row>
    <row r="2865" spans="1:24">
      <c r="A2865" t="s">
        <v>8064</v>
      </c>
      <c r="B2865" t="s">
        <v>8065</v>
      </c>
      <c r="C2865" t="s">
        <v>8066</v>
      </c>
      <c r="D2865" t="s">
        <v>43</v>
      </c>
      <c r="E2865">
        <v>26</v>
      </c>
      <c r="F2865" s="3">
        <v>1520147791340</v>
      </c>
      <c r="G2865" t="s">
        <v>44</v>
      </c>
      <c r="H2865" t="s">
        <v>158</v>
      </c>
      <c r="I2865" t="s">
        <v>8067</v>
      </c>
      <c r="J2865" s="3">
        <v>923213411419</v>
      </c>
      <c r="K2865" t="s">
        <v>34</v>
      </c>
      <c r="L2865" t="s">
        <v>54</v>
      </c>
      <c r="M2865" t="s">
        <v>36</v>
      </c>
      <c r="N2865" t="s">
        <v>49</v>
      </c>
      <c r="O2865" t="s">
        <v>38</v>
      </c>
      <c r="P2865">
        <v>79</v>
      </c>
      <c r="Q2865">
        <f t="shared" si="88"/>
        <v>0.52666666666666662</v>
      </c>
      <c r="T2865">
        <f t="shared" si="89"/>
        <v>0.26333333333333331</v>
      </c>
      <c r="U2865">
        <v>43721.57230324074</v>
      </c>
      <c r="W2865" t="s">
        <v>75</v>
      </c>
    </row>
    <row r="2866" spans="1:24">
      <c r="A2866" t="s">
        <v>8068</v>
      </c>
      <c r="B2866" t="s">
        <v>778</v>
      </c>
      <c r="C2866" t="s">
        <v>306</v>
      </c>
      <c r="D2866" t="s">
        <v>30</v>
      </c>
      <c r="E2866">
        <v>28</v>
      </c>
      <c r="F2866" s="3">
        <v>3520294330393</v>
      </c>
      <c r="G2866" t="s">
        <v>88</v>
      </c>
      <c r="H2866" t="s">
        <v>45</v>
      </c>
      <c r="I2866" t="s">
        <v>8069</v>
      </c>
      <c r="J2866" s="3">
        <v>923214681339</v>
      </c>
      <c r="K2866" t="s">
        <v>34</v>
      </c>
      <c r="L2866" t="s">
        <v>35</v>
      </c>
      <c r="M2866" t="s">
        <v>48</v>
      </c>
      <c r="N2866" t="s">
        <v>37</v>
      </c>
      <c r="O2866" t="s">
        <v>45</v>
      </c>
      <c r="P2866">
        <v>68</v>
      </c>
      <c r="Q2866">
        <f t="shared" si="88"/>
        <v>0.45333333333333331</v>
      </c>
      <c r="T2866">
        <f t="shared" si="89"/>
        <v>0.22666666666666666</v>
      </c>
      <c r="U2866">
        <v>43704.488252314812</v>
      </c>
      <c r="W2866" t="s">
        <v>75</v>
      </c>
    </row>
    <row r="2867" spans="1:24">
      <c r="A2867" t="s">
        <v>8070</v>
      </c>
      <c r="B2867" t="s">
        <v>209</v>
      </c>
      <c r="C2867" t="s">
        <v>166</v>
      </c>
      <c r="D2867" t="s">
        <v>30</v>
      </c>
      <c r="E2867">
        <v>31</v>
      </c>
      <c r="F2867" s="3">
        <v>1730149877705</v>
      </c>
      <c r="G2867" t="s">
        <v>44</v>
      </c>
      <c r="H2867" t="s">
        <v>38</v>
      </c>
      <c r="I2867" t="s">
        <v>8071</v>
      </c>
      <c r="J2867" s="3">
        <v>923215080880</v>
      </c>
      <c r="K2867" t="s">
        <v>34</v>
      </c>
      <c r="L2867" t="s">
        <v>47</v>
      </c>
      <c r="M2867" t="s">
        <v>36</v>
      </c>
      <c r="N2867" t="s">
        <v>37</v>
      </c>
      <c r="O2867" t="s">
        <v>38</v>
      </c>
      <c r="P2867">
        <v>29</v>
      </c>
      <c r="Q2867">
        <f t="shared" si="88"/>
        <v>0.19333333333333333</v>
      </c>
      <c r="T2867">
        <f t="shared" si="89"/>
        <v>9.6666666666666665E-2</v>
      </c>
      <c r="U2867">
        <v>43699.68204861111</v>
      </c>
      <c r="W2867" t="s">
        <v>39</v>
      </c>
    </row>
    <row r="2868" spans="1:24">
      <c r="A2868" t="s">
        <v>8072</v>
      </c>
      <c r="B2868" t="s">
        <v>8073</v>
      </c>
      <c r="C2868" t="s">
        <v>140</v>
      </c>
      <c r="D2868" t="s">
        <v>30</v>
      </c>
      <c r="E2868">
        <v>32</v>
      </c>
      <c r="F2868" s="3">
        <v>1330206533753</v>
      </c>
      <c r="G2868" t="s">
        <v>31</v>
      </c>
      <c r="H2868" t="s">
        <v>211</v>
      </c>
      <c r="I2868" t="s">
        <v>8074</v>
      </c>
      <c r="J2868" s="3">
        <v>923215563295</v>
      </c>
      <c r="K2868" t="s">
        <v>34</v>
      </c>
      <c r="L2868" t="s">
        <v>35</v>
      </c>
      <c r="M2868" t="s">
        <v>48</v>
      </c>
      <c r="N2868" t="s">
        <v>49</v>
      </c>
      <c r="O2868" t="s">
        <v>211</v>
      </c>
      <c r="P2868">
        <v>66</v>
      </c>
      <c r="Q2868">
        <f t="shared" si="88"/>
        <v>0.44</v>
      </c>
      <c r="R2868" t="str">
        <f>VLOOKUP(I2868,Sheet7!$A$1:$C$747,2,0)</f>
        <v>33</v>
      </c>
      <c r="S2868" t="str">
        <f>VLOOKUP(I2868,Sheet7!$A$1:$C$747,3,0)</f>
        <v>83%</v>
      </c>
      <c r="T2868">
        <f t="shared" si="89"/>
        <v>0.63500000000000001</v>
      </c>
      <c r="U2868">
        <v>43724.065300925926</v>
      </c>
      <c r="W2868" t="s">
        <v>56</v>
      </c>
    </row>
    <row r="2869" spans="1:24">
      <c r="A2869" t="s">
        <v>8075</v>
      </c>
      <c r="B2869" t="s">
        <v>162</v>
      </c>
      <c r="C2869" t="s">
        <v>1979</v>
      </c>
      <c r="D2869" t="s">
        <v>30</v>
      </c>
      <c r="E2869">
        <v>21</v>
      </c>
      <c r="F2869" s="3">
        <v>1530448614227</v>
      </c>
      <c r="G2869" t="s">
        <v>88</v>
      </c>
      <c r="H2869" t="s">
        <v>99</v>
      </c>
      <c r="I2869" t="s">
        <v>8076</v>
      </c>
      <c r="J2869" s="3">
        <v>3160927265</v>
      </c>
      <c r="K2869" t="s">
        <v>34</v>
      </c>
      <c r="L2869" t="s">
        <v>54</v>
      </c>
      <c r="M2869" t="s">
        <v>48</v>
      </c>
      <c r="O2869" t="s">
        <v>38</v>
      </c>
      <c r="P2869">
        <v>80</v>
      </c>
      <c r="Q2869">
        <f t="shared" si="88"/>
        <v>0.53333333333333333</v>
      </c>
      <c r="T2869">
        <f t="shared" si="89"/>
        <v>0.26666666666666666</v>
      </c>
      <c r="U2869">
        <v>43701.908113425925</v>
      </c>
      <c r="W2869" t="s">
        <v>75</v>
      </c>
    </row>
    <row r="2870" spans="1:24">
      <c r="A2870" t="s">
        <v>8077</v>
      </c>
      <c r="B2870" t="s">
        <v>162</v>
      </c>
      <c r="C2870" t="s">
        <v>860</v>
      </c>
      <c r="D2870" t="s">
        <v>30</v>
      </c>
      <c r="E2870">
        <v>29</v>
      </c>
      <c r="F2870" s="3">
        <v>3740514498259</v>
      </c>
      <c r="G2870" t="s">
        <v>31</v>
      </c>
      <c r="H2870" t="s">
        <v>94</v>
      </c>
      <c r="I2870" t="s">
        <v>8078</v>
      </c>
      <c r="J2870" s="3">
        <v>923218429538</v>
      </c>
      <c r="K2870" t="s">
        <v>34</v>
      </c>
      <c r="L2870" t="s">
        <v>35</v>
      </c>
      <c r="M2870" t="s">
        <v>55</v>
      </c>
      <c r="N2870" t="s">
        <v>49</v>
      </c>
      <c r="O2870" t="s">
        <v>45</v>
      </c>
      <c r="P2870">
        <v>89</v>
      </c>
      <c r="Q2870">
        <f t="shared" si="88"/>
        <v>0.59333333333333338</v>
      </c>
      <c r="R2870" t="str">
        <f>VLOOKUP(I2870,Sheet7!$A$1:$C$747,2,0)</f>
        <v>30</v>
      </c>
      <c r="S2870" t="str">
        <f>VLOOKUP(I2870,Sheet7!$A$1:$C$747,3,0)</f>
        <v>75%</v>
      </c>
      <c r="T2870">
        <f t="shared" si="89"/>
        <v>0.67166666666666663</v>
      </c>
      <c r="U2870">
        <v>43699.324212962965</v>
      </c>
      <c r="W2870" t="s">
        <v>56</v>
      </c>
    </row>
    <row r="2871" spans="1:24">
      <c r="A2871" t="s">
        <v>8079</v>
      </c>
      <c r="B2871" t="s">
        <v>8080</v>
      </c>
      <c r="C2871" t="s">
        <v>98</v>
      </c>
      <c r="D2871" t="s">
        <v>30</v>
      </c>
      <c r="E2871">
        <v>24</v>
      </c>
      <c r="F2871" s="3">
        <v>1350396815711</v>
      </c>
      <c r="G2871" t="s">
        <v>31</v>
      </c>
      <c r="H2871" t="s">
        <v>94</v>
      </c>
      <c r="I2871" t="s">
        <v>8081</v>
      </c>
      <c r="J2871" s="3">
        <v>923218527810</v>
      </c>
      <c r="K2871" t="s">
        <v>34</v>
      </c>
      <c r="L2871" t="s">
        <v>47</v>
      </c>
      <c r="M2871" t="s">
        <v>48</v>
      </c>
      <c r="N2871" t="s">
        <v>37</v>
      </c>
      <c r="O2871" t="s">
        <v>94</v>
      </c>
      <c r="P2871">
        <v>65</v>
      </c>
      <c r="Q2871">
        <f t="shared" si="88"/>
        <v>0.43333333333333335</v>
      </c>
      <c r="T2871">
        <f t="shared" si="89"/>
        <v>0.21666666666666667</v>
      </c>
      <c r="U2871">
        <v>43701.314629629633</v>
      </c>
      <c r="W2871" t="s">
        <v>39</v>
      </c>
    </row>
    <row r="2872" spans="1:24">
      <c r="A2872" t="s">
        <v>8082</v>
      </c>
      <c r="B2872" t="s">
        <v>8083</v>
      </c>
      <c r="C2872" t="s">
        <v>310</v>
      </c>
      <c r="D2872" t="s">
        <v>30</v>
      </c>
      <c r="E2872">
        <v>23</v>
      </c>
      <c r="F2872" s="3">
        <v>1710198704147</v>
      </c>
      <c r="G2872" t="s">
        <v>31</v>
      </c>
      <c r="H2872" t="s">
        <v>32</v>
      </c>
      <c r="I2872" t="s">
        <v>8084</v>
      </c>
      <c r="J2872" s="3">
        <v>923219002616</v>
      </c>
      <c r="K2872" t="s">
        <v>34</v>
      </c>
      <c r="L2872" t="s">
        <v>54</v>
      </c>
      <c r="M2872" t="s">
        <v>55</v>
      </c>
      <c r="N2872" t="s">
        <v>37</v>
      </c>
      <c r="O2872" t="s">
        <v>38</v>
      </c>
      <c r="P2872">
        <v>141</v>
      </c>
      <c r="Q2872">
        <f t="shared" si="88"/>
        <v>0.94</v>
      </c>
      <c r="R2872" t="s">
        <v>8085</v>
      </c>
      <c r="S2872" t="s">
        <v>8086</v>
      </c>
      <c r="T2872">
        <f t="shared" si="89"/>
        <v>0.79499999999999993</v>
      </c>
      <c r="U2872">
        <v>43704.298819444448</v>
      </c>
      <c r="W2872" t="s">
        <v>806</v>
      </c>
      <c r="X2872" t="s">
        <v>1333</v>
      </c>
    </row>
    <row r="2873" spans="1:24">
      <c r="A2873" t="s">
        <v>8087</v>
      </c>
      <c r="B2873" t="s">
        <v>59</v>
      </c>
      <c r="C2873" t="s">
        <v>658</v>
      </c>
      <c r="D2873" t="s">
        <v>30</v>
      </c>
      <c r="E2873">
        <v>29</v>
      </c>
      <c r="F2873" s="3">
        <v>1730131382439</v>
      </c>
      <c r="G2873" t="s">
        <v>31</v>
      </c>
      <c r="H2873" t="s">
        <v>38</v>
      </c>
      <c r="I2873" t="s">
        <v>8088</v>
      </c>
      <c r="J2873" s="3">
        <v>923219005721</v>
      </c>
      <c r="K2873" t="s">
        <v>34</v>
      </c>
      <c r="L2873" t="s">
        <v>54</v>
      </c>
      <c r="M2873" t="s">
        <v>48</v>
      </c>
      <c r="N2873" t="s">
        <v>37</v>
      </c>
      <c r="O2873" t="s">
        <v>38</v>
      </c>
      <c r="P2873">
        <v>36</v>
      </c>
      <c r="Q2873">
        <f t="shared" si="88"/>
        <v>0.24</v>
      </c>
      <c r="T2873">
        <f t="shared" si="89"/>
        <v>0.12</v>
      </c>
      <c r="U2873">
        <v>43699.797592592593</v>
      </c>
    </row>
    <row r="2874" spans="1:24">
      <c r="A2874" t="s">
        <v>8089</v>
      </c>
      <c r="B2874" t="s">
        <v>2887</v>
      </c>
      <c r="C2874" t="s">
        <v>4889</v>
      </c>
      <c r="D2874" t="s">
        <v>43</v>
      </c>
      <c r="E2874">
        <v>21</v>
      </c>
      <c r="F2874" s="3">
        <v>1730118974942</v>
      </c>
      <c r="G2874" t="s">
        <v>88</v>
      </c>
      <c r="H2874" t="s">
        <v>38</v>
      </c>
      <c r="I2874" t="s">
        <v>8090</v>
      </c>
      <c r="J2874" s="3">
        <v>3409142489</v>
      </c>
      <c r="K2874" t="s">
        <v>34</v>
      </c>
      <c r="L2874" t="s">
        <v>54</v>
      </c>
      <c r="M2874" t="s">
        <v>48</v>
      </c>
      <c r="O2874" t="s">
        <v>38</v>
      </c>
      <c r="P2874">
        <v>80</v>
      </c>
      <c r="Q2874">
        <f t="shared" si="88"/>
        <v>0.53333333333333333</v>
      </c>
      <c r="T2874">
        <f t="shared" si="89"/>
        <v>0.26666666666666666</v>
      </c>
      <c r="U2874">
        <v>43726.732106481482</v>
      </c>
      <c r="W2874" t="s">
        <v>75</v>
      </c>
    </row>
    <row r="2875" spans="1:24">
      <c r="A2875" t="s">
        <v>8091</v>
      </c>
      <c r="B2875" t="s">
        <v>8092</v>
      </c>
      <c r="C2875" t="s">
        <v>8093</v>
      </c>
      <c r="D2875" t="s">
        <v>30</v>
      </c>
      <c r="E2875">
        <v>42</v>
      </c>
      <c r="F2875" s="3">
        <v>1730158900493</v>
      </c>
      <c r="G2875" t="s">
        <v>88</v>
      </c>
      <c r="H2875" t="s">
        <v>38</v>
      </c>
      <c r="I2875" t="s">
        <v>8094</v>
      </c>
      <c r="J2875" s="3">
        <v>923219012295</v>
      </c>
      <c r="K2875" t="s">
        <v>34</v>
      </c>
      <c r="L2875" t="s">
        <v>54</v>
      </c>
      <c r="M2875" t="s">
        <v>55</v>
      </c>
      <c r="N2875" t="s">
        <v>49</v>
      </c>
      <c r="O2875" t="s">
        <v>38</v>
      </c>
      <c r="P2875">
        <v>88</v>
      </c>
      <c r="Q2875">
        <f t="shared" si="88"/>
        <v>0.58666666666666667</v>
      </c>
      <c r="T2875">
        <f t="shared" si="89"/>
        <v>0.29333333333333333</v>
      </c>
      <c r="U2875">
        <v>43698.813287037039</v>
      </c>
      <c r="W2875" t="s">
        <v>39</v>
      </c>
    </row>
    <row r="2876" spans="1:24">
      <c r="A2876" t="s">
        <v>8095</v>
      </c>
      <c r="B2876" t="s">
        <v>8096</v>
      </c>
      <c r="C2876" t="s">
        <v>1080</v>
      </c>
      <c r="D2876" t="s">
        <v>30</v>
      </c>
      <c r="E2876">
        <v>25</v>
      </c>
      <c r="F2876" s="3">
        <v>1730122081327</v>
      </c>
      <c r="G2876" t="s">
        <v>88</v>
      </c>
      <c r="H2876" t="s">
        <v>38</v>
      </c>
      <c r="I2876" t="s">
        <v>8097</v>
      </c>
      <c r="J2876" s="3">
        <v>923129496771</v>
      </c>
      <c r="K2876" t="s">
        <v>34</v>
      </c>
      <c r="L2876" t="s">
        <v>54</v>
      </c>
      <c r="M2876" t="s">
        <v>55</v>
      </c>
      <c r="N2876" t="s">
        <v>37</v>
      </c>
      <c r="O2876" t="s">
        <v>38</v>
      </c>
      <c r="P2876">
        <v>80</v>
      </c>
      <c r="Q2876">
        <f t="shared" si="88"/>
        <v>0.53333333333333333</v>
      </c>
      <c r="T2876">
        <f t="shared" si="89"/>
        <v>0.26666666666666666</v>
      </c>
      <c r="U2876">
        <v>43705.252384259256</v>
      </c>
      <c r="W2876" t="s">
        <v>75</v>
      </c>
    </row>
    <row r="2877" spans="1:24">
      <c r="A2877" t="s">
        <v>8098</v>
      </c>
      <c r="B2877" t="s">
        <v>4421</v>
      </c>
      <c r="C2877" t="s">
        <v>8099</v>
      </c>
      <c r="D2877" t="s">
        <v>43</v>
      </c>
      <c r="E2877">
        <v>23</v>
      </c>
      <c r="F2877" s="3">
        <v>1730195550420</v>
      </c>
      <c r="G2877" t="s">
        <v>44</v>
      </c>
      <c r="H2877" t="s">
        <v>38</v>
      </c>
      <c r="I2877" t="s">
        <v>8100</v>
      </c>
      <c r="J2877" s="3">
        <v>923219056217</v>
      </c>
      <c r="K2877" t="s">
        <v>69</v>
      </c>
      <c r="L2877" t="s">
        <v>54</v>
      </c>
      <c r="M2877" t="s">
        <v>55</v>
      </c>
      <c r="N2877" t="s">
        <v>37</v>
      </c>
      <c r="O2877" t="s">
        <v>38</v>
      </c>
      <c r="P2877">
        <v>103</v>
      </c>
      <c r="Q2877">
        <f t="shared" si="88"/>
        <v>0.68666666666666665</v>
      </c>
      <c r="R2877" t="str">
        <f>VLOOKUP(I2877,[1]AllTestsScores!$A$1:$C$1012,2,0)</f>
        <v>14</v>
      </c>
      <c r="S2877" t="str">
        <f>VLOOKUP(I2877,[1]AllTestsScores!$A$1:$C$1012,3,0)</f>
        <v>35%</v>
      </c>
      <c r="T2877">
        <f t="shared" si="89"/>
        <v>0.51833333333333331</v>
      </c>
      <c r="U2877">
        <v>43708.23170138889</v>
      </c>
      <c r="W2877" t="s">
        <v>56</v>
      </c>
    </row>
    <row r="2878" spans="1:24">
      <c r="A2878" t="s">
        <v>8101</v>
      </c>
      <c r="B2878" t="s">
        <v>162</v>
      </c>
      <c r="C2878" t="s">
        <v>976</v>
      </c>
      <c r="D2878" t="s">
        <v>30</v>
      </c>
      <c r="E2878">
        <v>34</v>
      </c>
      <c r="F2878" s="3">
        <v>1730114990785</v>
      </c>
      <c r="G2878" t="s">
        <v>44</v>
      </c>
      <c r="H2878" t="s">
        <v>38</v>
      </c>
      <c r="I2878" t="s">
        <v>8102</v>
      </c>
      <c r="J2878" s="3">
        <v>923219061398</v>
      </c>
      <c r="K2878" t="s">
        <v>34</v>
      </c>
      <c r="L2878" t="s">
        <v>54</v>
      </c>
      <c r="M2878" t="s">
        <v>48</v>
      </c>
      <c r="N2878" t="s">
        <v>49</v>
      </c>
      <c r="O2878" t="s">
        <v>38</v>
      </c>
      <c r="P2878">
        <v>58</v>
      </c>
      <c r="Q2878">
        <f t="shared" si="88"/>
        <v>0.38666666666666666</v>
      </c>
      <c r="T2878">
        <f t="shared" si="89"/>
        <v>0.19333333333333333</v>
      </c>
      <c r="U2878">
        <v>43698.479953703703</v>
      </c>
      <c r="W2878" t="s">
        <v>75</v>
      </c>
    </row>
    <row r="2879" spans="1:24">
      <c r="A2879" t="s">
        <v>8103</v>
      </c>
      <c r="B2879" t="s">
        <v>5141</v>
      </c>
      <c r="C2879" t="s">
        <v>8104</v>
      </c>
      <c r="D2879" t="s">
        <v>30</v>
      </c>
      <c r="E2879">
        <v>36</v>
      </c>
      <c r="F2879" s="3">
        <v>1730110150267</v>
      </c>
      <c r="G2879" t="s">
        <v>88</v>
      </c>
      <c r="H2879" t="s">
        <v>107</v>
      </c>
      <c r="I2879" t="s">
        <v>8105</v>
      </c>
      <c r="J2879" s="3">
        <v>923219075792</v>
      </c>
      <c r="K2879" t="s">
        <v>34</v>
      </c>
      <c r="L2879" t="s">
        <v>35</v>
      </c>
      <c r="M2879" t="s">
        <v>55</v>
      </c>
      <c r="N2879" t="s">
        <v>49</v>
      </c>
      <c r="O2879" t="s">
        <v>38</v>
      </c>
      <c r="P2879">
        <v>43</v>
      </c>
      <c r="Q2879">
        <f t="shared" si="88"/>
        <v>0.28666666666666668</v>
      </c>
      <c r="T2879">
        <f t="shared" si="89"/>
        <v>0.14333333333333334</v>
      </c>
      <c r="U2879">
        <v>43711.499803240738</v>
      </c>
      <c r="W2879" t="s">
        <v>39</v>
      </c>
    </row>
    <row r="2880" spans="1:24">
      <c r="A2880" t="s">
        <v>8106</v>
      </c>
      <c r="B2880" t="s">
        <v>183</v>
      </c>
      <c r="C2880" t="s">
        <v>4461</v>
      </c>
      <c r="D2880" t="s">
        <v>30</v>
      </c>
      <c r="E2880">
        <v>22</v>
      </c>
      <c r="F2880" s="3">
        <v>1730165670267</v>
      </c>
      <c r="G2880" t="s">
        <v>44</v>
      </c>
      <c r="H2880" t="s">
        <v>38</v>
      </c>
      <c r="I2880" t="s">
        <v>8107</v>
      </c>
      <c r="J2880" s="3">
        <v>923219084305</v>
      </c>
      <c r="K2880" t="s">
        <v>34</v>
      </c>
      <c r="L2880" t="s">
        <v>54</v>
      </c>
      <c r="M2880" t="s">
        <v>48</v>
      </c>
      <c r="O2880" t="s">
        <v>38</v>
      </c>
      <c r="P2880">
        <v>62</v>
      </c>
      <c r="Q2880">
        <f t="shared" si="88"/>
        <v>0.41333333333333333</v>
      </c>
      <c r="T2880">
        <f t="shared" si="89"/>
        <v>0.20666666666666667</v>
      </c>
      <c r="U2880">
        <v>43701.326053240744</v>
      </c>
      <c r="W2880" t="s">
        <v>145</v>
      </c>
    </row>
    <row r="2881" spans="1:24">
      <c r="A2881" t="s">
        <v>8108</v>
      </c>
      <c r="B2881" t="s">
        <v>162</v>
      </c>
      <c r="C2881" t="s">
        <v>255</v>
      </c>
      <c r="D2881" t="s">
        <v>30</v>
      </c>
      <c r="E2881">
        <v>22</v>
      </c>
      <c r="F2881" s="3">
        <v>1730142805119</v>
      </c>
      <c r="G2881" t="s">
        <v>31</v>
      </c>
      <c r="H2881" t="s">
        <v>38</v>
      </c>
      <c r="I2881" t="s">
        <v>8109</v>
      </c>
      <c r="J2881" s="3">
        <v>923219105356</v>
      </c>
      <c r="K2881" t="s">
        <v>34</v>
      </c>
      <c r="L2881" t="s">
        <v>54</v>
      </c>
      <c r="M2881" t="s">
        <v>48</v>
      </c>
      <c r="O2881" t="s">
        <v>38</v>
      </c>
      <c r="P2881">
        <v>103</v>
      </c>
      <c r="Q2881">
        <f t="shared" si="88"/>
        <v>0.68666666666666665</v>
      </c>
      <c r="R2881" t="s">
        <v>3634</v>
      </c>
      <c r="S2881" t="s">
        <v>3635</v>
      </c>
      <c r="T2881">
        <f t="shared" si="89"/>
        <v>0.64333333333333331</v>
      </c>
      <c r="U2881">
        <v>43705.292141203703</v>
      </c>
      <c r="W2881" t="s">
        <v>806</v>
      </c>
      <c r="X2881" t="s">
        <v>1333</v>
      </c>
    </row>
    <row r="2882" spans="1:24">
      <c r="A2882" t="s">
        <v>8110</v>
      </c>
      <c r="B2882" t="s">
        <v>8111</v>
      </c>
      <c r="C2882" t="s">
        <v>542</v>
      </c>
      <c r="D2882" t="s">
        <v>30</v>
      </c>
      <c r="E2882">
        <v>21</v>
      </c>
      <c r="F2882" s="3">
        <v>1730158724505</v>
      </c>
      <c r="G2882" t="s">
        <v>88</v>
      </c>
      <c r="H2882" t="s">
        <v>38</v>
      </c>
      <c r="I2882" t="s">
        <v>8112</v>
      </c>
      <c r="J2882" s="3">
        <v>923139479676</v>
      </c>
      <c r="K2882" t="s">
        <v>34</v>
      </c>
      <c r="L2882" t="s">
        <v>35</v>
      </c>
      <c r="M2882" t="s">
        <v>48</v>
      </c>
      <c r="N2882" t="s">
        <v>37</v>
      </c>
      <c r="O2882" t="s">
        <v>38</v>
      </c>
      <c r="P2882">
        <v>80</v>
      </c>
      <c r="Q2882">
        <f t="shared" ref="Q2882:Q2945" si="90">P2882/150</f>
        <v>0.53333333333333333</v>
      </c>
      <c r="T2882">
        <f t="shared" ref="T2882:T2945" si="91">(Q2882+S2882)/2</f>
        <v>0.26666666666666666</v>
      </c>
      <c r="U2882">
        <v>43724.378368055557</v>
      </c>
    </row>
    <row r="2883" spans="1:24">
      <c r="A2883" t="s">
        <v>8113</v>
      </c>
      <c r="B2883" t="s">
        <v>8114</v>
      </c>
      <c r="C2883" t="s">
        <v>8115</v>
      </c>
      <c r="D2883" t="s">
        <v>30</v>
      </c>
      <c r="E2883">
        <v>23</v>
      </c>
      <c r="F2883" s="3">
        <v>1730169906599</v>
      </c>
      <c r="G2883" t="s">
        <v>31</v>
      </c>
      <c r="H2883" t="s">
        <v>38</v>
      </c>
      <c r="I2883" t="s">
        <v>8116</v>
      </c>
      <c r="J2883" s="3">
        <v>923219129847</v>
      </c>
      <c r="K2883" t="s">
        <v>34</v>
      </c>
      <c r="L2883" t="s">
        <v>54</v>
      </c>
      <c r="M2883" t="s">
        <v>48</v>
      </c>
      <c r="N2883" t="s">
        <v>37</v>
      </c>
      <c r="O2883" t="s">
        <v>38</v>
      </c>
      <c r="P2883">
        <v>75</v>
      </c>
      <c r="Q2883">
        <f t="shared" si="90"/>
        <v>0.5</v>
      </c>
      <c r="T2883">
        <f t="shared" si="91"/>
        <v>0.25</v>
      </c>
      <c r="U2883">
        <v>43707.919374999998</v>
      </c>
      <c r="W2883" t="s">
        <v>75</v>
      </c>
    </row>
    <row r="2884" spans="1:24">
      <c r="A2884" t="s">
        <v>8117</v>
      </c>
      <c r="B2884" t="s">
        <v>2781</v>
      </c>
      <c r="C2884" t="s">
        <v>187</v>
      </c>
      <c r="D2884" t="s">
        <v>30</v>
      </c>
      <c r="E2884">
        <v>24</v>
      </c>
      <c r="F2884" s="3">
        <v>1730197690537</v>
      </c>
      <c r="G2884" t="s">
        <v>44</v>
      </c>
      <c r="H2884" t="s">
        <v>38</v>
      </c>
      <c r="I2884" t="s">
        <v>8118</v>
      </c>
      <c r="J2884" s="3">
        <v>923219151913</v>
      </c>
      <c r="K2884" t="s">
        <v>34</v>
      </c>
      <c r="L2884" t="s">
        <v>35</v>
      </c>
      <c r="M2884" t="s">
        <v>36</v>
      </c>
      <c r="N2884" t="s">
        <v>37</v>
      </c>
      <c r="O2884" t="s">
        <v>38</v>
      </c>
      <c r="P2884">
        <v>65</v>
      </c>
      <c r="Q2884">
        <f t="shared" si="90"/>
        <v>0.43333333333333335</v>
      </c>
      <c r="R2884" t="str">
        <f>VLOOKUP(I2884,[1]AllTestsScores!$A$1:$C$1012,2,0)</f>
        <v>15</v>
      </c>
      <c r="S2884" t="str">
        <f>VLOOKUP(I2884,[1]AllTestsScores!$A$1:$C$1012,3,0)</f>
        <v>38%</v>
      </c>
      <c r="T2884">
        <f t="shared" si="91"/>
        <v>0.40666666666666668</v>
      </c>
      <c r="U2884">
        <v>43702.454363425924</v>
      </c>
      <c r="W2884" t="s">
        <v>39</v>
      </c>
    </row>
    <row r="2885" spans="1:24">
      <c r="A2885" t="s">
        <v>8119</v>
      </c>
      <c r="B2885" t="s">
        <v>3157</v>
      </c>
      <c r="C2885" t="s">
        <v>519</v>
      </c>
      <c r="D2885" t="s">
        <v>30</v>
      </c>
      <c r="E2885">
        <v>22</v>
      </c>
      <c r="F2885" s="3">
        <v>1730141808751</v>
      </c>
      <c r="G2885" t="s">
        <v>31</v>
      </c>
      <c r="H2885" t="s">
        <v>390</v>
      </c>
      <c r="I2885" t="s">
        <v>8120</v>
      </c>
      <c r="J2885" s="3">
        <v>923219162644</v>
      </c>
      <c r="K2885" t="s">
        <v>34</v>
      </c>
      <c r="L2885" t="s">
        <v>54</v>
      </c>
      <c r="M2885" t="s">
        <v>48</v>
      </c>
      <c r="N2885" t="s">
        <v>37</v>
      </c>
      <c r="O2885" t="s">
        <v>38</v>
      </c>
      <c r="P2885">
        <v>77</v>
      </c>
      <c r="Q2885">
        <f t="shared" si="90"/>
        <v>0.51333333333333331</v>
      </c>
      <c r="R2885" t="str">
        <f>VLOOKUP(I2885,Sheet7!$A$1:$C$747,2,0)</f>
        <v>24</v>
      </c>
      <c r="S2885" t="str">
        <f>VLOOKUP(I2885,Sheet7!$A$1:$C$747,3,0)</f>
        <v>60%</v>
      </c>
      <c r="T2885">
        <f t="shared" si="91"/>
        <v>0.55666666666666664</v>
      </c>
      <c r="U2885">
        <v>43700.48883101852</v>
      </c>
      <c r="W2885" t="s">
        <v>56</v>
      </c>
    </row>
    <row r="2886" spans="1:24">
      <c r="A2886" t="s">
        <v>8121</v>
      </c>
      <c r="B2886" t="s">
        <v>1067</v>
      </c>
      <c r="C2886" t="s">
        <v>120</v>
      </c>
      <c r="D2886" t="s">
        <v>30</v>
      </c>
      <c r="E2886">
        <v>26</v>
      </c>
      <c r="F2886" s="3">
        <v>2140737582759</v>
      </c>
      <c r="G2886" t="s">
        <v>31</v>
      </c>
      <c r="H2886" t="s">
        <v>390</v>
      </c>
      <c r="I2886" t="s">
        <v>8122</v>
      </c>
      <c r="J2886" s="3">
        <v>923219164745</v>
      </c>
      <c r="K2886" t="s">
        <v>154</v>
      </c>
      <c r="L2886" t="s">
        <v>35</v>
      </c>
      <c r="M2886" t="s">
        <v>55</v>
      </c>
      <c r="N2886" t="s">
        <v>49</v>
      </c>
      <c r="O2886" t="s">
        <v>38</v>
      </c>
      <c r="P2886">
        <v>111</v>
      </c>
      <c r="Q2886">
        <f t="shared" si="90"/>
        <v>0.74</v>
      </c>
      <c r="R2886" t="str">
        <f>VLOOKUP(I2886,Sheet7!$A$1:$C$747,2,0)</f>
        <v>19</v>
      </c>
      <c r="S2886" t="str">
        <f>VLOOKUP(I2886,Sheet7!$A$1:$C$747,3,0)</f>
        <v>48%</v>
      </c>
      <c r="T2886">
        <f t="shared" si="91"/>
        <v>0.61</v>
      </c>
      <c r="U2886">
        <v>43718.910833333335</v>
      </c>
      <c r="W2886" t="s">
        <v>56</v>
      </c>
    </row>
    <row r="2887" spans="1:24">
      <c r="A2887" t="s">
        <v>8123</v>
      </c>
      <c r="B2887" t="s">
        <v>226</v>
      </c>
      <c r="C2887" t="s">
        <v>161</v>
      </c>
      <c r="D2887" t="s">
        <v>30</v>
      </c>
      <c r="E2887">
        <v>23</v>
      </c>
      <c r="F2887" s="3">
        <v>1420327053117</v>
      </c>
      <c r="G2887" t="s">
        <v>88</v>
      </c>
      <c r="H2887" t="s">
        <v>107</v>
      </c>
      <c r="I2887" t="s">
        <v>8124</v>
      </c>
      <c r="J2887" s="3">
        <v>923159461766</v>
      </c>
      <c r="K2887" t="s">
        <v>34</v>
      </c>
      <c r="L2887" t="s">
        <v>54</v>
      </c>
      <c r="M2887" t="s">
        <v>55</v>
      </c>
      <c r="N2887" t="s">
        <v>37</v>
      </c>
      <c r="O2887" t="s">
        <v>38</v>
      </c>
      <c r="P2887">
        <v>80</v>
      </c>
      <c r="Q2887">
        <f t="shared" si="90"/>
        <v>0.53333333333333333</v>
      </c>
      <c r="T2887">
        <f t="shared" si="91"/>
        <v>0.26666666666666666</v>
      </c>
      <c r="U2887">
        <v>43705.271689814814</v>
      </c>
      <c r="W2887" t="s">
        <v>75</v>
      </c>
    </row>
    <row r="2888" spans="1:24">
      <c r="A2888" t="s">
        <v>8125</v>
      </c>
      <c r="B2888" t="s">
        <v>8126</v>
      </c>
      <c r="C2888" t="s">
        <v>6077</v>
      </c>
      <c r="D2888" t="s">
        <v>43</v>
      </c>
      <c r="E2888">
        <v>38</v>
      </c>
      <c r="F2888" s="3">
        <v>1730183846140</v>
      </c>
      <c r="G2888" t="s">
        <v>88</v>
      </c>
      <c r="H2888" t="s">
        <v>38</v>
      </c>
      <c r="I2888" t="s">
        <v>8127</v>
      </c>
      <c r="J2888" s="3">
        <v>923219337133</v>
      </c>
      <c r="K2888" t="s">
        <v>34</v>
      </c>
      <c r="L2888" t="s">
        <v>54</v>
      </c>
      <c r="M2888" t="s">
        <v>55</v>
      </c>
      <c r="N2888" t="s">
        <v>49</v>
      </c>
      <c r="O2888" t="s">
        <v>38</v>
      </c>
      <c r="P2888">
        <v>57</v>
      </c>
      <c r="Q2888">
        <f t="shared" si="90"/>
        <v>0.38</v>
      </c>
      <c r="T2888">
        <f t="shared" si="91"/>
        <v>0.19</v>
      </c>
      <c r="U2888">
        <v>43718.861226851855</v>
      </c>
      <c r="W2888" t="s">
        <v>145</v>
      </c>
    </row>
    <row r="2889" spans="1:24">
      <c r="A2889" t="s">
        <v>8128</v>
      </c>
      <c r="B2889" t="s">
        <v>8129</v>
      </c>
      <c r="C2889" t="s">
        <v>6883</v>
      </c>
      <c r="D2889" t="s">
        <v>43</v>
      </c>
      <c r="E2889">
        <v>25</v>
      </c>
      <c r="F2889" s="3">
        <v>1730150046050</v>
      </c>
      <c r="G2889" t="s">
        <v>31</v>
      </c>
      <c r="H2889" t="s">
        <v>38</v>
      </c>
      <c r="I2889" t="s">
        <v>8130</v>
      </c>
      <c r="J2889" s="3">
        <v>923219390881</v>
      </c>
      <c r="K2889" t="s">
        <v>34</v>
      </c>
      <c r="L2889" t="s">
        <v>47</v>
      </c>
      <c r="M2889" t="s">
        <v>55</v>
      </c>
      <c r="N2889" t="s">
        <v>49</v>
      </c>
      <c r="O2889" t="s">
        <v>38</v>
      </c>
      <c r="P2889">
        <v>76</v>
      </c>
      <c r="Q2889">
        <f t="shared" si="90"/>
        <v>0.50666666666666671</v>
      </c>
      <c r="T2889">
        <f t="shared" si="91"/>
        <v>0.25333333333333335</v>
      </c>
      <c r="U2889">
        <v>43710.752523148149</v>
      </c>
      <c r="W2889" t="s">
        <v>39</v>
      </c>
    </row>
    <row r="2890" spans="1:24">
      <c r="A2890" t="s">
        <v>8131</v>
      </c>
      <c r="B2890" t="s">
        <v>8132</v>
      </c>
      <c r="C2890" t="s">
        <v>1656</v>
      </c>
      <c r="D2890" t="s">
        <v>30</v>
      </c>
      <c r="E2890">
        <v>21</v>
      </c>
      <c r="F2890" s="3">
        <v>1730185780745</v>
      </c>
      <c r="G2890" t="s">
        <v>44</v>
      </c>
      <c r="H2890" t="s">
        <v>38</v>
      </c>
      <c r="I2890" t="s">
        <v>8133</v>
      </c>
      <c r="J2890" s="3">
        <v>923219519270</v>
      </c>
      <c r="K2890" t="s">
        <v>34</v>
      </c>
      <c r="L2890" t="s">
        <v>54</v>
      </c>
      <c r="M2890" t="s">
        <v>55</v>
      </c>
      <c r="N2890" t="s">
        <v>37</v>
      </c>
      <c r="O2890" t="s">
        <v>38</v>
      </c>
      <c r="P2890">
        <v>36</v>
      </c>
      <c r="Q2890">
        <f t="shared" si="90"/>
        <v>0.24</v>
      </c>
      <c r="T2890">
        <f t="shared" si="91"/>
        <v>0.12</v>
      </c>
      <c r="U2890">
        <v>43725.716689814813</v>
      </c>
      <c r="W2890" t="s">
        <v>75</v>
      </c>
    </row>
    <row r="2891" spans="1:24">
      <c r="A2891" t="s">
        <v>8134</v>
      </c>
      <c r="B2891" t="s">
        <v>489</v>
      </c>
      <c r="C2891" t="s">
        <v>98</v>
      </c>
      <c r="D2891" t="s">
        <v>30</v>
      </c>
      <c r="E2891">
        <v>26</v>
      </c>
      <c r="F2891" s="3">
        <v>1320293343737</v>
      </c>
      <c r="G2891" t="s">
        <v>44</v>
      </c>
      <c r="H2891" t="s">
        <v>547</v>
      </c>
      <c r="I2891" t="s">
        <v>8135</v>
      </c>
      <c r="J2891" s="3">
        <v>923219590850</v>
      </c>
      <c r="K2891" t="s">
        <v>34</v>
      </c>
      <c r="L2891" t="s">
        <v>47</v>
      </c>
      <c r="M2891" t="s">
        <v>48</v>
      </c>
      <c r="N2891" t="s">
        <v>37</v>
      </c>
      <c r="O2891" t="s">
        <v>45</v>
      </c>
      <c r="P2891">
        <v>41</v>
      </c>
      <c r="Q2891">
        <f t="shared" si="90"/>
        <v>0.27333333333333332</v>
      </c>
      <c r="T2891">
        <f t="shared" si="91"/>
        <v>0.13666666666666666</v>
      </c>
      <c r="U2891">
        <v>43701.816701388889</v>
      </c>
      <c r="W2891" t="s">
        <v>39</v>
      </c>
    </row>
    <row r="2892" spans="1:24">
      <c r="A2892" t="s">
        <v>8136</v>
      </c>
      <c r="B2892" t="s">
        <v>8137</v>
      </c>
      <c r="C2892" t="s">
        <v>8138</v>
      </c>
      <c r="D2892" t="s">
        <v>30</v>
      </c>
      <c r="E2892">
        <v>27</v>
      </c>
      <c r="F2892" s="3">
        <v>1220155154995</v>
      </c>
      <c r="G2892" t="s">
        <v>88</v>
      </c>
      <c r="H2892" t="s">
        <v>331</v>
      </c>
      <c r="I2892" t="s">
        <v>8139</v>
      </c>
      <c r="J2892" s="3">
        <v>923219651814</v>
      </c>
      <c r="K2892" t="s">
        <v>34</v>
      </c>
      <c r="L2892" t="s">
        <v>54</v>
      </c>
      <c r="M2892" t="s">
        <v>48</v>
      </c>
      <c r="N2892" t="s">
        <v>49</v>
      </c>
      <c r="O2892" t="s">
        <v>333</v>
      </c>
      <c r="P2892">
        <v>50</v>
      </c>
      <c r="Q2892">
        <f t="shared" si="90"/>
        <v>0.33333333333333331</v>
      </c>
      <c r="R2892" t="str">
        <f>VLOOKUP(I2892,'[2]All Tests Results'!$A$1:$C$979,2,0)</f>
        <v>35</v>
      </c>
      <c r="S2892" t="str">
        <f>VLOOKUP(I2892,'[2]All Tests Results'!$A$1:$C$979,3,0)</f>
        <v>50%</v>
      </c>
      <c r="T2892">
        <f t="shared" si="91"/>
        <v>0.41666666666666663</v>
      </c>
      <c r="U2892">
        <v>43703.665335648147</v>
      </c>
      <c r="W2892" t="s">
        <v>56</v>
      </c>
    </row>
    <row r="2893" spans="1:24">
      <c r="A2893" t="s">
        <v>8140</v>
      </c>
      <c r="B2893" t="s">
        <v>120</v>
      </c>
      <c r="C2893" t="s">
        <v>8141</v>
      </c>
      <c r="D2893" t="s">
        <v>30</v>
      </c>
      <c r="E2893">
        <v>23</v>
      </c>
      <c r="F2893" s="3">
        <v>1730195445173</v>
      </c>
      <c r="G2893" t="s">
        <v>88</v>
      </c>
      <c r="H2893" t="s">
        <v>38</v>
      </c>
      <c r="I2893" t="s">
        <v>8142</v>
      </c>
      <c r="J2893" s="3">
        <v>923219656770</v>
      </c>
      <c r="K2893" t="s">
        <v>34</v>
      </c>
      <c r="L2893" t="s">
        <v>47</v>
      </c>
      <c r="M2893" t="s">
        <v>55</v>
      </c>
      <c r="N2893" t="s">
        <v>49</v>
      </c>
      <c r="O2893" t="s">
        <v>38</v>
      </c>
      <c r="P2893">
        <v>73</v>
      </c>
      <c r="Q2893">
        <f t="shared" si="90"/>
        <v>0.48666666666666669</v>
      </c>
      <c r="T2893">
        <f t="shared" si="91"/>
        <v>0.24333333333333335</v>
      </c>
      <c r="U2893">
        <v>43699.504780092589</v>
      </c>
      <c r="W2893" t="s">
        <v>39</v>
      </c>
    </row>
    <row r="2894" spans="1:24">
      <c r="A2894" t="s">
        <v>8143</v>
      </c>
      <c r="B2894" t="s">
        <v>93</v>
      </c>
      <c r="C2894" t="s">
        <v>129</v>
      </c>
      <c r="D2894" t="s">
        <v>30</v>
      </c>
      <c r="E2894">
        <v>25</v>
      </c>
      <c r="F2894" s="3">
        <v>1720181764703</v>
      </c>
      <c r="G2894" t="s">
        <v>88</v>
      </c>
      <c r="H2894" t="s">
        <v>296</v>
      </c>
      <c r="I2894" t="s">
        <v>8144</v>
      </c>
      <c r="J2894" s="3">
        <v>923219738979</v>
      </c>
      <c r="K2894" t="s">
        <v>34</v>
      </c>
      <c r="L2894" t="s">
        <v>35</v>
      </c>
      <c r="M2894" t="s">
        <v>36</v>
      </c>
      <c r="N2894" t="s">
        <v>37</v>
      </c>
      <c r="O2894" t="s">
        <v>38</v>
      </c>
      <c r="P2894">
        <v>65</v>
      </c>
      <c r="Q2894">
        <f t="shared" si="90"/>
        <v>0.43333333333333335</v>
      </c>
      <c r="T2894">
        <f t="shared" si="91"/>
        <v>0.21666666666666667</v>
      </c>
      <c r="U2894">
        <v>43703.242835648147</v>
      </c>
      <c r="W2894" t="s">
        <v>39</v>
      </c>
    </row>
    <row r="2895" spans="1:24">
      <c r="A2895" t="s">
        <v>8145</v>
      </c>
      <c r="B2895" t="s">
        <v>1616</v>
      </c>
      <c r="C2895" t="s">
        <v>98</v>
      </c>
      <c r="D2895" t="s">
        <v>30</v>
      </c>
      <c r="E2895">
        <v>25</v>
      </c>
      <c r="F2895" s="3">
        <v>1720203486903</v>
      </c>
      <c r="G2895" t="s">
        <v>44</v>
      </c>
      <c r="H2895" t="s">
        <v>79</v>
      </c>
      <c r="I2895" t="s">
        <v>8146</v>
      </c>
      <c r="J2895" s="3">
        <v>923219739769</v>
      </c>
      <c r="K2895" t="s">
        <v>34</v>
      </c>
      <c r="L2895" t="s">
        <v>54</v>
      </c>
      <c r="M2895" t="s">
        <v>55</v>
      </c>
      <c r="N2895" t="s">
        <v>49</v>
      </c>
      <c r="O2895" t="s">
        <v>38</v>
      </c>
      <c r="P2895">
        <v>64</v>
      </c>
      <c r="Q2895">
        <f t="shared" si="90"/>
        <v>0.42666666666666669</v>
      </c>
      <c r="T2895">
        <f t="shared" si="91"/>
        <v>0.21333333333333335</v>
      </c>
      <c r="U2895">
        <v>43703.520439814813</v>
      </c>
      <c r="W2895" t="s">
        <v>145</v>
      </c>
    </row>
    <row r="2896" spans="1:24">
      <c r="A2896" t="s">
        <v>8147</v>
      </c>
      <c r="B2896" t="s">
        <v>8148</v>
      </c>
      <c r="C2896" t="s">
        <v>973</v>
      </c>
      <c r="D2896" t="s">
        <v>30</v>
      </c>
      <c r="E2896">
        <v>23</v>
      </c>
      <c r="F2896" s="3">
        <v>1720177047429</v>
      </c>
      <c r="G2896" t="s">
        <v>31</v>
      </c>
      <c r="H2896" t="s">
        <v>79</v>
      </c>
      <c r="I2896" t="s">
        <v>8149</v>
      </c>
      <c r="J2896" s="3">
        <v>923219742832</v>
      </c>
      <c r="K2896" t="s">
        <v>34</v>
      </c>
      <c r="L2896" t="s">
        <v>54</v>
      </c>
      <c r="M2896" t="s">
        <v>55</v>
      </c>
      <c r="O2896" t="s">
        <v>8150</v>
      </c>
      <c r="P2896">
        <v>88</v>
      </c>
      <c r="Q2896">
        <f t="shared" si="90"/>
        <v>0.58666666666666667</v>
      </c>
      <c r="T2896">
        <f t="shared" si="91"/>
        <v>0.29333333333333333</v>
      </c>
      <c r="U2896">
        <v>43699.371180555558</v>
      </c>
      <c r="W2896" t="s">
        <v>145</v>
      </c>
    </row>
    <row r="2897" spans="1:23">
      <c r="A2897" t="s">
        <v>8151</v>
      </c>
      <c r="B2897" t="s">
        <v>639</v>
      </c>
      <c r="C2897" t="s">
        <v>235</v>
      </c>
      <c r="D2897" t="s">
        <v>30</v>
      </c>
      <c r="E2897">
        <v>37</v>
      </c>
      <c r="F2897" s="3">
        <v>1720122821837</v>
      </c>
      <c r="G2897" t="s">
        <v>88</v>
      </c>
      <c r="H2897" t="s">
        <v>296</v>
      </c>
      <c r="I2897" t="s">
        <v>8152</v>
      </c>
      <c r="J2897" s="3">
        <v>923219750244</v>
      </c>
      <c r="K2897" t="s">
        <v>63</v>
      </c>
      <c r="L2897" t="s">
        <v>54</v>
      </c>
      <c r="M2897" t="s">
        <v>48</v>
      </c>
      <c r="N2897" t="s">
        <v>49</v>
      </c>
      <c r="O2897" t="s">
        <v>121</v>
      </c>
      <c r="P2897">
        <v>31</v>
      </c>
      <c r="Q2897">
        <f t="shared" si="90"/>
        <v>0.20666666666666667</v>
      </c>
      <c r="T2897">
        <f t="shared" si="91"/>
        <v>0.10333333333333333</v>
      </c>
      <c r="U2897">
        <v>43699.205972222226</v>
      </c>
      <c r="W2897" t="s">
        <v>39</v>
      </c>
    </row>
    <row r="2898" spans="1:23">
      <c r="A2898" t="s">
        <v>8153</v>
      </c>
      <c r="B2898" t="s">
        <v>8154</v>
      </c>
      <c r="C2898" t="s">
        <v>2164</v>
      </c>
      <c r="D2898" t="s">
        <v>43</v>
      </c>
      <c r="E2898">
        <v>28</v>
      </c>
      <c r="F2898" s="3">
        <v>1730114485304</v>
      </c>
      <c r="G2898" t="s">
        <v>88</v>
      </c>
      <c r="H2898" t="s">
        <v>79</v>
      </c>
      <c r="I2898" t="s">
        <v>8155</v>
      </c>
      <c r="J2898" s="3">
        <v>923219751233</v>
      </c>
      <c r="K2898" t="s">
        <v>34</v>
      </c>
      <c r="L2898" t="s">
        <v>47</v>
      </c>
      <c r="M2898" t="s">
        <v>55</v>
      </c>
      <c r="N2898" t="s">
        <v>49</v>
      </c>
      <c r="O2898" t="s">
        <v>38</v>
      </c>
      <c r="P2898">
        <v>84</v>
      </c>
      <c r="Q2898">
        <f t="shared" si="90"/>
        <v>0.56000000000000005</v>
      </c>
      <c r="T2898">
        <f t="shared" si="91"/>
        <v>0.28000000000000003</v>
      </c>
      <c r="U2898">
        <v>43698.65388888889</v>
      </c>
      <c r="W2898" t="s">
        <v>39</v>
      </c>
    </row>
    <row r="2899" spans="1:23">
      <c r="A2899" t="s">
        <v>8156</v>
      </c>
      <c r="B2899" t="s">
        <v>8157</v>
      </c>
      <c r="C2899" t="s">
        <v>98</v>
      </c>
      <c r="D2899" t="s">
        <v>30</v>
      </c>
      <c r="E2899">
        <v>24</v>
      </c>
      <c r="F2899" s="3">
        <v>1730193538937</v>
      </c>
      <c r="G2899" t="s">
        <v>88</v>
      </c>
      <c r="H2899" t="s">
        <v>38</v>
      </c>
      <c r="I2899" t="s">
        <v>8158</v>
      </c>
      <c r="J2899" s="3">
        <v>923335981010</v>
      </c>
      <c r="K2899" t="s">
        <v>34</v>
      </c>
      <c r="L2899" t="s">
        <v>54</v>
      </c>
      <c r="M2899" t="s">
        <v>55</v>
      </c>
      <c r="N2899" t="s">
        <v>49</v>
      </c>
      <c r="O2899" t="s">
        <v>38</v>
      </c>
      <c r="P2899">
        <v>80</v>
      </c>
      <c r="Q2899">
        <f t="shared" si="90"/>
        <v>0.53333333333333333</v>
      </c>
      <c r="T2899">
        <f t="shared" si="91"/>
        <v>0.26666666666666666</v>
      </c>
      <c r="U2899">
        <v>43701.349212962959</v>
      </c>
      <c r="W2899" t="s">
        <v>75</v>
      </c>
    </row>
    <row r="2900" spans="1:23">
      <c r="A2900" t="s">
        <v>8159</v>
      </c>
      <c r="B2900" t="s">
        <v>8160</v>
      </c>
      <c r="C2900" t="s">
        <v>390</v>
      </c>
      <c r="D2900" t="s">
        <v>30</v>
      </c>
      <c r="E2900">
        <v>33</v>
      </c>
      <c r="F2900" s="3">
        <v>1720182632729</v>
      </c>
      <c r="G2900" t="s">
        <v>31</v>
      </c>
      <c r="H2900" t="s">
        <v>38</v>
      </c>
      <c r="I2900" t="s">
        <v>8161</v>
      </c>
      <c r="J2900" s="3">
        <v>923219769743</v>
      </c>
      <c r="K2900" t="s">
        <v>34</v>
      </c>
      <c r="L2900" t="s">
        <v>54</v>
      </c>
      <c r="M2900" t="s">
        <v>55</v>
      </c>
      <c r="N2900" t="s">
        <v>49</v>
      </c>
      <c r="O2900" t="s">
        <v>38</v>
      </c>
      <c r="P2900">
        <v>135</v>
      </c>
      <c r="Q2900">
        <f t="shared" si="90"/>
        <v>0.9</v>
      </c>
      <c r="T2900">
        <f t="shared" si="91"/>
        <v>0.45</v>
      </c>
      <c r="U2900">
        <v>43709.77715277778</v>
      </c>
      <c r="W2900" t="s">
        <v>75</v>
      </c>
    </row>
    <row r="2901" spans="1:23">
      <c r="A2901" t="s">
        <v>8162</v>
      </c>
      <c r="B2901" t="s">
        <v>1036</v>
      </c>
      <c r="C2901" t="s">
        <v>161</v>
      </c>
      <c r="D2901" t="s">
        <v>30</v>
      </c>
      <c r="E2901">
        <v>24</v>
      </c>
      <c r="F2901" s="3">
        <v>1210188199421</v>
      </c>
      <c r="G2901" t="s">
        <v>88</v>
      </c>
      <c r="H2901" t="s">
        <v>336</v>
      </c>
      <c r="I2901" t="s">
        <v>8163</v>
      </c>
      <c r="J2901" s="3">
        <v>923219798795</v>
      </c>
      <c r="K2901" t="s">
        <v>34</v>
      </c>
      <c r="L2901" t="s">
        <v>47</v>
      </c>
      <c r="M2901" t="s">
        <v>48</v>
      </c>
      <c r="N2901" t="s">
        <v>37</v>
      </c>
      <c r="O2901" t="s">
        <v>333</v>
      </c>
      <c r="P2901">
        <v>44</v>
      </c>
      <c r="Q2901">
        <f t="shared" si="90"/>
        <v>0.29333333333333333</v>
      </c>
      <c r="R2901" t="str">
        <f>VLOOKUP(I2901,'[2]All Tests Results'!$A$1:$C$979,2,0)</f>
        <v>19</v>
      </c>
      <c r="S2901" t="str">
        <f>VLOOKUP(I2901,'[2]All Tests Results'!$A$1:$C$979,3,0)</f>
        <v>27%</v>
      </c>
      <c r="T2901">
        <f t="shared" si="91"/>
        <v>0.28166666666666668</v>
      </c>
      <c r="U2901">
        <v>43704.834629629629</v>
      </c>
      <c r="W2901" t="s">
        <v>39</v>
      </c>
    </row>
    <row r="2902" spans="1:23">
      <c r="A2902" t="s">
        <v>8164</v>
      </c>
      <c r="B2902" t="s">
        <v>8165</v>
      </c>
      <c r="C2902" t="s">
        <v>1604</v>
      </c>
      <c r="D2902" t="s">
        <v>30</v>
      </c>
      <c r="E2902">
        <v>24</v>
      </c>
      <c r="F2902" s="3">
        <v>1310183325901</v>
      </c>
      <c r="G2902" t="s">
        <v>31</v>
      </c>
      <c r="H2902" t="s">
        <v>45</v>
      </c>
      <c r="I2902" t="s">
        <v>8166</v>
      </c>
      <c r="J2902" s="3">
        <v>923219806804</v>
      </c>
      <c r="K2902" t="s">
        <v>34</v>
      </c>
      <c r="L2902" t="s">
        <v>54</v>
      </c>
      <c r="M2902" t="s">
        <v>48</v>
      </c>
      <c r="N2902" t="s">
        <v>37</v>
      </c>
      <c r="O2902" t="s">
        <v>45</v>
      </c>
      <c r="P2902">
        <v>50</v>
      </c>
      <c r="Q2902">
        <f t="shared" si="90"/>
        <v>0.33333333333333331</v>
      </c>
      <c r="T2902">
        <f t="shared" si="91"/>
        <v>0.16666666666666666</v>
      </c>
      <c r="U2902">
        <v>43698.861122685186</v>
      </c>
      <c r="W2902" t="s">
        <v>145</v>
      </c>
    </row>
    <row r="2903" spans="1:23">
      <c r="A2903" t="s">
        <v>8167</v>
      </c>
      <c r="B2903" t="s">
        <v>2600</v>
      </c>
      <c r="C2903" t="s">
        <v>1191</v>
      </c>
      <c r="D2903" t="s">
        <v>30</v>
      </c>
      <c r="E2903">
        <v>25</v>
      </c>
      <c r="F2903" s="3">
        <v>1310109839277</v>
      </c>
      <c r="G2903" t="s">
        <v>88</v>
      </c>
      <c r="H2903" t="s">
        <v>45</v>
      </c>
      <c r="I2903" t="s">
        <v>8168</v>
      </c>
      <c r="J2903" s="3">
        <v>923219814807</v>
      </c>
      <c r="K2903" t="s">
        <v>34</v>
      </c>
      <c r="L2903" t="s">
        <v>54</v>
      </c>
      <c r="M2903" t="s">
        <v>36</v>
      </c>
      <c r="N2903" t="s">
        <v>37</v>
      </c>
      <c r="O2903" t="s">
        <v>45</v>
      </c>
      <c r="P2903">
        <v>53</v>
      </c>
      <c r="Q2903">
        <f t="shared" si="90"/>
        <v>0.35333333333333333</v>
      </c>
      <c r="T2903">
        <f t="shared" si="91"/>
        <v>0.17666666666666667</v>
      </c>
      <c r="U2903">
        <v>43700.615243055552</v>
      </c>
      <c r="W2903" t="s">
        <v>39</v>
      </c>
    </row>
    <row r="2904" spans="1:23">
      <c r="A2904" t="s">
        <v>8169</v>
      </c>
      <c r="B2904" t="s">
        <v>8170</v>
      </c>
      <c r="C2904" t="s">
        <v>8171</v>
      </c>
      <c r="D2904" t="s">
        <v>30</v>
      </c>
      <c r="E2904">
        <v>31</v>
      </c>
      <c r="F2904" s="3">
        <v>1310156489423</v>
      </c>
      <c r="G2904" t="s">
        <v>88</v>
      </c>
      <c r="H2904" t="s">
        <v>45</v>
      </c>
      <c r="I2904" t="s">
        <v>8172</v>
      </c>
      <c r="J2904" s="3">
        <v>923219817606</v>
      </c>
      <c r="K2904" t="s">
        <v>34</v>
      </c>
      <c r="L2904" t="s">
        <v>35</v>
      </c>
      <c r="M2904" t="s">
        <v>48</v>
      </c>
      <c r="N2904" t="s">
        <v>37</v>
      </c>
      <c r="O2904" t="s">
        <v>45</v>
      </c>
      <c r="P2904">
        <v>58</v>
      </c>
      <c r="Q2904">
        <f t="shared" si="90"/>
        <v>0.38666666666666666</v>
      </c>
      <c r="T2904">
        <f t="shared" si="91"/>
        <v>0.19333333333333333</v>
      </c>
      <c r="U2904">
        <v>43702.22042824074</v>
      </c>
      <c r="W2904" t="s">
        <v>145</v>
      </c>
    </row>
    <row r="2905" spans="1:23">
      <c r="A2905" t="s">
        <v>8173</v>
      </c>
      <c r="B2905" t="s">
        <v>1698</v>
      </c>
      <c r="C2905" t="s">
        <v>8174</v>
      </c>
      <c r="D2905" t="s">
        <v>30</v>
      </c>
      <c r="E2905">
        <v>24</v>
      </c>
      <c r="F2905" s="3">
        <v>2150890773875</v>
      </c>
      <c r="G2905" t="s">
        <v>88</v>
      </c>
      <c r="H2905" t="s">
        <v>493</v>
      </c>
      <c r="I2905" t="s">
        <v>8175</v>
      </c>
      <c r="J2905" s="3">
        <v>923348838464</v>
      </c>
      <c r="K2905" t="s">
        <v>34</v>
      </c>
      <c r="L2905" t="s">
        <v>54</v>
      </c>
      <c r="M2905" t="s">
        <v>55</v>
      </c>
      <c r="N2905" t="s">
        <v>37</v>
      </c>
      <c r="O2905" t="s">
        <v>38</v>
      </c>
      <c r="P2905">
        <v>80</v>
      </c>
      <c r="Q2905">
        <f t="shared" si="90"/>
        <v>0.53333333333333333</v>
      </c>
      <c r="T2905">
        <f t="shared" si="91"/>
        <v>0.26666666666666666</v>
      </c>
      <c r="U2905">
        <v>43702.548043981478</v>
      </c>
      <c r="W2905" t="s">
        <v>75</v>
      </c>
    </row>
    <row r="2906" spans="1:23">
      <c r="A2906" t="s">
        <v>8176</v>
      </c>
      <c r="B2906" t="s">
        <v>8177</v>
      </c>
      <c r="C2906" t="s">
        <v>3828</v>
      </c>
      <c r="D2906" t="s">
        <v>43</v>
      </c>
      <c r="E2906">
        <v>30</v>
      </c>
      <c r="F2906" s="3">
        <v>1350317177618</v>
      </c>
      <c r="G2906" t="s">
        <v>88</v>
      </c>
      <c r="H2906" t="s">
        <v>94</v>
      </c>
      <c r="I2906" t="s">
        <v>8178</v>
      </c>
      <c r="J2906" s="3">
        <v>923219956013</v>
      </c>
      <c r="K2906" t="s">
        <v>34</v>
      </c>
      <c r="L2906" t="s">
        <v>54</v>
      </c>
      <c r="M2906" t="s">
        <v>55</v>
      </c>
      <c r="N2906" t="s">
        <v>49</v>
      </c>
      <c r="O2906" t="s">
        <v>211</v>
      </c>
      <c r="P2906">
        <v>104</v>
      </c>
      <c r="Q2906">
        <f t="shared" si="90"/>
        <v>0.69333333333333336</v>
      </c>
      <c r="R2906" t="str">
        <f>VLOOKUP(I2906,'[2]All Tests Results'!$A$1:$C$979,2,0)</f>
        <v>37</v>
      </c>
      <c r="S2906" t="str">
        <f>VLOOKUP(I2906,'[2]All Tests Results'!$A$1:$C$979,3,0)</f>
        <v>53%</v>
      </c>
      <c r="T2906">
        <f t="shared" si="91"/>
        <v>0.61166666666666669</v>
      </c>
      <c r="U2906">
        <v>43698.747928240744</v>
      </c>
      <c r="W2906" t="s">
        <v>56</v>
      </c>
    </row>
    <row r="2907" spans="1:23">
      <c r="A2907" t="s">
        <v>8179</v>
      </c>
      <c r="B2907" t="s">
        <v>247</v>
      </c>
      <c r="C2907" t="s">
        <v>2075</v>
      </c>
      <c r="D2907" t="s">
        <v>30</v>
      </c>
      <c r="E2907">
        <v>27</v>
      </c>
      <c r="F2907" s="3">
        <v>1310110645617</v>
      </c>
      <c r="G2907" t="s">
        <v>88</v>
      </c>
      <c r="H2907" t="s">
        <v>45</v>
      </c>
      <c r="I2907" t="s">
        <v>8180</v>
      </c>
      <c r="J2907" s="3">
        <v>923219978488</v>
      </c>
      <c r="K2907" t="s">
        <v>34</v>
      </c>
      <c r="L2907" t="s">
        <v>35</v>
      </c>
      <c r="M2907" t="s">
        <v>36</v>
      </c>
      <c r="N2907" t="s">
        <v>37</v>
      </c>
      <c r="O2907" t="s">
        <v>45</v>
      </c>
      <c r="P2907">
        <v>75</v>
      </c>
      <c r="Q2907">
        <f t="shared" si="90"/>
        <v>0.5</v>
      </c>
      <c r="T2907">
        <f t="shared" si="91"/>
        <v>0.25</v>
      </c>
      <c r="U2907">
        <v>43698.726678240739</v>
      </c>
      <c r="W2907" t="s">
        <v>39</v>
      </c>
    </row>
    <row r="2908" spans="1:23">
      <c r="A2908" t="s">
        <v>8181</v>
      </c>
      <c r="B2908" t="s">
        <v>1697</v>
      </c>
      <c r="C2908" t="s">
        <v>274</v>
      </c>
      <c r="D2908" t="s">
        <v>43</v>
      </c>
      <c r="E2908">
        <v>23</v>
      </c>
      <c r="F2908" s="3">
        <v>4200094491096</v>
      </c>
      <c r="G2908" t="s">
        <v>88</v>
      </c>
      <c r="H2908" t="s">
        <v>94</v>
      </c>
      <c r="I2908" t="s">
        <v>8182</v>
      </c>
      <c r="J2908" s="3">
        <v>923222176802</v>
      </c>
      <c r="K2908" t="s">
        <v>34</v>
      </c>
      <c r="L2908" t="s">
        <v>35</v>
      </c>
      <c r="M2908" t="s">
        <v>55</v>
      </c>
      <c r="N2908" t="s">
        <v>37</v>
      </c>
      <c r="O2908" t="s">
        <v>45</v>
      </c>
      <c r="P2908">
        <v>77</v>
      </c>
      <c r="Q2908">
        <f t="shared" si="90"/>
        <v>0.51333333333333331</v>
      </c>
      <c r="R2908" t="str">
        <f>VLOOKUP(I2908,'[2]All Tests Results'!$A$1:$C$979,2,0)</f>
        <v>44</v>
      </c>
      <c r="S2908" t="str">
        <f>VLOOKUP(I2908,'[2]All Tests Results'!$A$1:$C$979,3,0)</f>
        <v>63%</v>
      </c>
      <c r="T2908">
        <f t="shared" si="91"/>
        <v>0.57166666666666666</v>
      </c>
      <c r="U2908">
        <v>43698.743541666663</v>
      </c>
      <c r="W2908" t="s">
        <v>56</v>
      </c>
    </row>
    <row r="2909" spans="1:23">
      <c r="A2909" t="s">
        <v>8183</v>
      </c>
      <c r="B2909" t="s">
        <v>2776</v>
      </c>
      <c r="C2909" t="s">
        <v>161</v>
      </c>
      <c r="D2909" t="s">
        <v>30</v>
      </c>
      <c r="E2909">
        <v>27</v>
      </c>
      <c r="F2909" s="3">
        <v>1610131147915</v>
      </c>
      <c r="G2909" t="s">
        <v>31</v>
      </c>
      <c r="H2909" t="s">
        <v>121</v>
      </c>
      <c r="I2909" t="s">
        <v>8184</v>
      </c>
      <c r="J2909" s="3">
        <v>923223202045</v>
      </c>
      <c r="K2909" t="s">
        <v>34</v>
      </c>
      <c r="L2909" t="s">
        <v>35</v>
      </c>
      <c r="M2909" t="s">
        <v>36</v>
      </c>
      <c r="N2909" t="s">
        <v>37</v>
      </c>
      <c r="O2909" t="s">
        <v>121</v>
      </c>
      <c r="P2909">
        <v>104</v>
      </c>
      <c r="Q2909">
        <f t="shared" si="90"/>
        <v>0.69333333333333336</v>
      </c>
      <c r="R2909" t="str">
        <f>VLOOKUP(I2909,Sheet7!$A$1:$C$747,2,0)</f>
        <v>33</v>
      </c>
      <c r="S2909" t="str">
        <f>VLOOKUP(I2909,Sheet7!$A$1:$C$747,3,0)</f>
        <v>83%</v>
      </c>
      <c r="T2909">
        <f t="shared" si="91"/>
        <v>0.76166666666666671</v>
      </c>
      <c r="U2909">
        <v>43704.625972222224</v>
      </c>
      <c r="W2909" t="s">
        <v>39</v>
      </c>
    </row>
    <row r="2910" spans="1:23">
      <c r="A2910" t="s">
        <v>8185</v>
      </c>
      <c r="B2910" t="s">
        <v>8186</v>
      </c>
      <c r="C2910" t="s">
        <v>8187</v>
      </c>
      <c r="D2910" t="s">
        <v>30</v>
      </c>
      <c r="E2910">
        <v>28</v>
      </c>
      <c r="F2910" s="3">
        <v>1730104180663</v>
      </c>
      <c r="G2910" t="s">
        <v>44</v>
      </c>
      <c r="H2910" t="s">
        <v>38</v>
      </c>
      <c r="I2910" t="s">
        <v>8188</v>
      </c>
      <c r="J2910" s="3">
        <v>923223660675</v>
      </c>
      <c r="K2910" t="s">
        <v>34</v>
      </c>
      <c r="L2910" t="s">
        <v>54</v>
      </c>
      <c r="M2910" t="s">
        <v>48</v>
      </c>
      <c r="N2910" t="s">
        <v>49</v>
      </c>
      <c r="O2910" t="s">
        <v>38</v>
      </c>
      <c r="P2910">
        <v>68</v>
      </c>
      <c r="Q2910">
        <f t="shared" si="90"/>
        <v>0.45333333333333331</v>
      </c>
      <c r="T2910">
        <f t="shared" si="91"/>
        <v>0.22666666666666666</v>
      </c>
      <c r="U2910">
        <v>43699.362523148149</v>
      </c>
      <c r="W2910" t="s">
        <v>75</v>
      </c>
    </row>
    <row r="2911" spans="1:23">
      <c r="A2911" t="s">
        <v>8189</v>
      </c>
      <c r="B2911" t="s">
        <v>8190</v>
      </c>
      <c r="C2911" t="s">
        <v>98</v>
      </c>
      <c r="D2911" t="s">
        <v>30</v>
      </c>
      <c r="E2911">
        <v>24</v>
      </c>
      <c r="F2911" s="3">
        <v>1710227030397</v>
      </c>
      <c r="G2911" t="s">
        <v>44</v>
      </c>
      <c r="H2911" t="s">
        <v>32</v>
      </c>
      <c r="I2911" t="s">
        <v>8191</v>
      </c>
      <c r="J2911" s="3">
        <v>923225040240</v>
      </c>
      <c r="K2911" t="s">
        <v>34</v>
      </c>
      <c r="L2911" t="s">
        <v>47</v>
      </c>
      <c r="M2911" t="s">
        <v>55</v>
      </c>
      <c r="N2911" t="s">
        <v>37</v>
      </c>
      <c r="O2911" t="s">
        <v>38</v>
      </c>
      <c r="P2911">
        <v>57</v>
      </c>
      <c r="Q2911">
        <f t="shared" si="90"/>
        <v>0.38</v>
      </c>
      <c r="T2911">
        <f t="shared" si="91"/>
        <v>0.19</v>
      </c>
      <c r="U2911">
        <v>43698.697905092595</v>
      </c>
      <c r="W2911" t="s">
        <v>39</v>
      </c>
    </row>
    <row r="2912" spans="1:23">
      <c r="A2912" t="s">
        <v>8192</v>
      </c>
      <c r="B2912" t="s">
        <v>2530</v>
      </c>
      <c r="C2912" t="s">
        <v>8193</v>
      </c>
      <c r="D2912" t="s">
        <v>30</v>
      </c>
      <c r="E2912">
        <v>22</v>
      </c>
      <c r="F2912" s="3">
        <v>1730107272253</v>
      </c>
      <c r="G2912" t="s">
        <v>44</v>
      </c>
      <c r="H2912" t="s">
        <v>38</v>
      </c>
      <c r="I2912" t="s">
        <v>8194</v>
      </c>
      <c r="J2912" s="3">
        <v>923229073764</v>
      </c>
      <c r="K2912" t="s">
        <v>34</v>
      </c>
      <c r="L2912" t="s">
        <v>35</v>
      </c>
      <c r="M2912" t="s">
        <v>48</v>
      </c>
      <c r="O2912" t="s">
        <v>38</v>
      </c>
      <c r="P2912">
        <v>63</v>
      </c>
      <c r="Q2912">
        <f t="shared" si="90"/>
        <v>0.42</v>
      </c>
      <c r="T2912">
        <f t="shared" si="91"/>
        <v>0.21</v>
      </c>
      <c r="U2912">
        <v>43698.760266203702</v>
      </c>
      <c r="W2912" t="s">
        <v>145</v>
      </c>
    </row>
    <row r="2913" spans="1:24">
      <c r="A2913" t="s">
        <v>8195</v>
      </c>
      <c r="B2913" t="s">
        <v>2292</v>
      </c>
      <c r="C2913" t="s">
        <v>140</v>
      </c>
      <c r="D2913" t="s">
        <v>30</v>
      </c>
      <c r="E2913">
        <v>30</v>
      </c>
      <c r="F2913" s="3">
        <v>1730111341783</v>
      </c>
      <c r="G2913" t="s">
        <v>31</v>
      </c>
      <c r="H2913" t="s">
        <v>38</v>
      </c>
      <c r="I2913" t="s">
        <v>8196</v>
      </c>
      <c r="J2913" s="3">
        <v>923229081525</v>
      </c>
      <c r="K2913" t="s">
        <v>34</v>
      </c>
      <c r="L2913" t="s">
        <v>54</v>
      </c>
      <c r="M2913" t="s">
        <v>55</v>
      </c>
      <c r="N2913" t="s">
        <v>49</v>
      </c>
      <c r="O2913" t="s">
        <v>38</v>
      </c>
      <c r="P2913">
        <v>130</v>
      </c>
      <c r="Q2913">
        <f t="shared" si="90"/>
        <v>0.8666666666666667</v>
      </c>
      <c r="R2913" t="str">
        <f>VLOOKUP(I2913,Sheet7!$A$1:$C$747,2,0)</f>
        <v>35</v>
      </c>
      <c r="S2913" t="str">
        <f>VLOOKUP(I2913,Sheet7!$A$1:$C$747,3,0)</f>
        <v>88%</v>
      </c>
      <c r="T2913">
        <f t="shared" si="91"/>
        <v>0.87333333333333329</v>
      </c>
      <c r="U2913">
        <v>43702.300543981481</v>
      </c>
      <c r="W2913" t="s">
        <v>56</v>
      </c>
    </row>
    <row r="2914" spans="1:24">
      <c r="A2914" t="s">
        <v>8197</v>
      </c>
      <c r="B2914" t="s">
        <v>8198</v>
      </c>
      <c r="C2914" t="s">
        <v>8199</v>
      </c>
      <c r="D2914" t="s">
        <v>43</v>
      </c>
      <c r="E2914">
        <v>25</v>
      </c>
      <c r="F2914" s="3">
        <v>1720184167378</v>
      </c>
      <c r="G2914" t="s">
        <v>44</v>
      </c>
      <c r="H2914" t="s">
        <v>79</v>
      </c>
      <c r="I2914" t="s">
        <v>8200</v>
      </c>
      <c r="J2914" s="3">
        <v>923229126882</v>
      </c>
      <c r="K2914" t="s">
        <v>63</v>
      </c>
      <c r="L2914" t="s">
        <v>54</v>
      </c>
      <c r="M2914" t="s">
        <v>55</v>
      </c>
      <c r="N2914" t="s">
        <v>49</v>
      </c>
      <c r="O2914" t="s">
        <v>121</v>
      </c>
      <c r="P2914">
        <v>25</v>
      </c>
      <c r="Q2914">
        <f t="shared" si="90"/>
        <v>0.16666666666666666</v>
      </c>
      <c r="R2914" t="str">
        <f>VLOOKUP(I2914,[1]AllTestsScores!$A$1:$C$1012,2,0)</f>
        <v>9</v>
      </c>
      <c r="S2914" t="str">
        <f>VLOOKUP(I2914,[1]AllTestsScores!$A$1:$C$1012,3,0)</f>
        <v>23%</v>
      </c>
      <c r="T2914">
        <f t="shared" si="91"/>
        <v>0.19833333333333333</v>
      </c>
      <c r="U2914">
        <v>43702.737407407411</v>
      </c>
      <c r="W2914" t="s">
        <v>134</v>
      </c>
    </row>
    <row r="2915" spans="1:24">
      <c r="A2915" t="s">
        <v>8201</v>
      </c>
      <c r="B2915" t="s">
        <v>4581</v>
      </c>
      <c r="C2915" t="s">
        <v>8202</v>
      </c>
      <c r="D2915" t="s">
        <v>30</v>
      </c>
      <c r="E2915">
        <v>21</v>
      </c>
      <c r="F2915" s="3">
        <v>1730116566407</v>
      </c>
      <c r="G2915" t="s">
        <v>88</v>
      </c>
      <c r="H2915" t="s">
        <v>38</v>
      </c>
      <c r="I2915" t="s">
        <v>8203</v>
      </c>
      <c r="J2915" s="3">
        <v>3135585444</v>
      </c>
      <c r="K2915" t="s">
        <v>69</v>
      </c>
      <c r="L2915" t="s">
        <v>54</v>
      </c>
      <c r="M2915" t="s">
        <v>48</v>
      </c>
      <c r="O2915" t="s">
        <v>38</v>
      </c>
      <c r="P2915">
        <v>60</v>
      </c>
      <c r="Q2915">
        <f t="shared" si="90"/>
        <v>0.4</v>
      </c>
      <c r="R2915" t="str">
        <f>VLOOKUP(I2915,'[2]All Tests Results'!$A$1:$C$979,2,0)</f>
        <v>9</v>
      </c>
      <c r="S2915" t="str">
        <f>VLOOKUP(I2915,'[2]All Tests Results'!$A$1:$C$979,3,0)</f>
        <v>13%</v>
      </c>
      <c r="T2915">
        <f t="shared" si="91"/>
        <v>0.26500000000000001</v>
      </c>
      <c r="U2915">
        <v>43712.728645833333</v>
      </c>
      <c r="W2915" t="s">
        <v>134</v>
      </c>
    </row>
    <row r="2916" spans="1:24">
      <c r="A2916" t="s">
        <v>8204</v>
      </c>
      <c r="B2916" t="s">
        <v>1979</v>
      </c>
      <c r="C2916" t="s">
        <v>269</v>
      </c>
      <c r="D2916" t="s">
        <v>30</v>
      </c>
      <c r="E2916">
        <v>21</v>
      </c>
      <c r="F2916" s="3">
        <v>212014867584</v>
      </c>
      <c r="G2916" t="s">
        <v>44</v>
      </c>
      <c r="H2916" t="s">
        <v>296</v>
      </c>
      <c r="I2916" t="s">
        <v>8205</v>
      </c>
      <c r="J2916" s="3">
        <v>923229194620</v>
      </c>
      <c r="K2916" t="s">
        <v>34</v>
      </c>
      <c r="L2916" t="s">
        <v>54</v>
      </c>
      <c r="M2916" t="s">
        <v>48</v>
      </c>
      <c r="N2916" t="s">
        <v>37</v>
      </c>
      <c r="O2916" t="s">
        <v>38</v>
      </c>
      <c r="P2916">
        <v>65</v>
      </c>
      <c r="Q2916">
        <f t="shared" si="90"/>
        <v>0.43333333333333335</v>
      </c>
      <c r="R2916" t="str">
        <f>VLOOKUP(I2916,[1]AllTestsScores!$A$1:$C$1012,2,0)</f>
        <v>9</v>
      </c>
      <c r="S2916" t="str">
        <f>VLOOKUP(I2916,[1]AllTestsScores!$A$1:$C$1012,3,0)</f>
        <v>23%</v>
      </c>
      <c r="T2916">
        <f t="shared" si="91"/>
        <v>0.33166666666666667</v>
      </c>
      <c r="U2916">
        <v>43713.180462962962</v>
      </c>
      <c r="W2916" t="s">
        <v>56</v>
      </c>
    </row>
    <row r="2917" spans="1:24">
      <c r="A2917" t="s">
        <v>8206</v>
      </c>
      <c r="B2917" t="s">
        <v>162</v>
      </c>
      <c r="C2917" t="s">
        <v>1979</v>
      </c>
      <c r="D2917" t="s">
        <v>30</v>
      </c>
      <c r="E2917">
        <v>24</v>
      </c>
      <c r="F2917" s="3">
        <v>1730156868377</v>
      </c>
      <c r="G2917" t="s">
        <v>31</v>
      </c>
      <c r="H2917" t="s">
        <v>38</v>
      </c>
      <c r="I2917" t="s">
        <v>8207</v>
      </c>
      <c r="J2917" s="3">
        <v>923229195169</v>
      </c>
      <c r="K2917" t="s">
        <v>34</v>
      </c>
      <c r="L2917" t="s">
        <v>54</v>
      </c>
      <c r="M2917" t="s">
        <v>55</v>
      </c>
      <c r="N2917" t="s">
        <v>37</v>
      </c>
      <c r="O2917" t="s">
        <v>38</v>
      </c>
      <c r="P2917">
        <v>103</v>
      </c>
      <c r="Q2917">
        <f t="shared" si="90"/>
        <v>0.68666666666666665</v>
      </c>
      <c r="R2917" t="s">
        <v>4954</v>
      </c>
      <c r="S2917" t="s">
        <v>4955</v>
      </c>
      <c r="T2917">
        <f t="shared" si="91"/>
        <v>0.73333333333333339</v>
      </c>
      <c r="U2917">
        <v>43711.544282407405</v>
      </c>
      <c r="W2917" t="s">
        <v>806</v>
      </c>
      <c r="X2917" t="s">
        <v>1333</v>
      </c>
    </row>
    <row r="2918" spans="1:24">
      <c r="A2918" t="s">
        <v>8208</v>
      </c>
      <c r="B2918" t="s">
        <v>162</v>
      </c>
      <c r="C2918" t="s">
        <v>652</v>
      </c>
      <c r="D2918" t="s">
        <v>30</v>
      </c>
      <c r="E2918">
        <v>30</v>
      </c>
      <c r="F2918" s="3">
        <v>1350362241069</v>
      </c>
      <c r="G2918" t="s">
        <v>88</v>
      </c>
      <c r="H2918" t="s">
        <v>94</v>
      </c>
      <c r="I2918" t="s">
        <v>8209</v>
      </c>
      <c r="J2918" s="3">
        <v>923229406100</v>
      </c>
      <c r="K2918" t="s">
        <v>34</v>
      </c>
      <c r="L2918" t="s">
        <v>54</v>
      </c>
      <c r="M2918" t="s">
        <v>48</v>
      </c>
      <c r="N2918" t="s">
        <v>49</v>
      </c>
      <c r="O2918" t="s">
        <v>45</v>
      </c>
      <c r="P2918">
        <v>54</v>
      </c>
      <c r="Q2918">
        <f t="shared" si="90"/>
        <v>0.36</v>
      </c>
      <c r="T2918">
        <f t="shared" si="91"/>
        <v>0.18</v>
      </c>
      <c r="U2918">
        <v>43698.750104166669</v>
      </c>
      <c r="W2918" t="s">
        <v>75</v>
      </c>
    </row>
    <row r="2919" spans="1:24">
      <c r="A2919" t="s">
        <v>8210</v>
      </c>
      <c r="B2919" t="s">
        <v>217</v>
      </c>
      <c r="C2919" t="s">
        <v>8211</v>
      </c>
      <c r="D2919" t="s">
        <v>30</v>
      </c>
      <c r="E2919">
        <v>24</v>
      </c>
      <c r="F2919" s="3">
        <v>1730190397769</v>
      </c>
      <c r="G2919" t="s">
        <v>44</v>
      </c>
      <c r="H2919" t="s">
        <v>38</v>
      </c>
      <c r="I2919" t="s">
        <v>8212</v>
      </c>
      <c r="J2919" s="3">
        <v>923229437757</v>
      </c>
      <c r="K2919" t="s">
        <v>34</v>
      </c>
      <c r="L2919" t="s">
        <v>47</v>
      </c>
      <c r="M2919" t="s">
        <v>55</v>
      </c>
      <c r="N2919" t="s">
        <v>49</v>
      </c>
      <c r="O2919" t="s">
        <v>38</v>
      </c>
      <c r="P2919">
        <v>25</v>
      </c>
      <c r="Q2919">
        <f t="shared" si="90"/>
        <v>0.16666666666666666</v>
      </c>
      <c r="R2919" t="str">
        <f>VLOOKUP(I2919,[1]AllTestsScores!$A$1:$C$1012,2,0)</f>
        <v>12</v>
      </c>
      <c r="S2919" t="str">
        <f>VLOOKUP(I2919,[1]AllTestsScores!$A$1:$C$1012,3,0)</f>
        <v>30%</v>
      </c>
      <c r="T2919">
        <f t="shared" si="91"/>
        <v>0.23333333333333334</v>
      </c>
      <c r="U2919">
        <v>43699.294918981483</v>
      </c>
      <c r="W2919" t="s">
        <v>39</v>
      </c>
    </row>
    <row r="2920" spans="1:24">
      <c r="A2920" t="s">
        <v>8213</v>
      </c>
      <c r="B2920" t="s">
        <v>1235</v>
      </c>
      <c r="C2920" t="s">
        <v>1174</v>
      </c>
      <c r="D2920" t="s">
        <v>30</v>
      </c>
      <c r="E2920">
        <v>25</v>
      </c>
      <c r="F2920" s="3">
        <v>1520160935281</v>
      </c>
      <c r="G2920" t="s">
        <v>44</v>
      </c>
      <c r="H2920" t="s">
        <v>158</v>
      </c>
      <c r="I2920" t="s">
        <v>8214</v>
      </c>
      <c r="J2920" s="3">
        <v>923229503045</v>
      </c>
      <c r="K2920" t="s">
        <v>34</v>
      </c>
      <c r="L2920" t="s">
        <v>47</v>
      </c>
      <c r="M2920" t="s">
        <v>48</v>
      </c>
      <c r="N2920" t="s">
        <v>49</v>
      </c>
      <c r="O2920" t="s">
        <v>38</v>
      </c>
      <c r="P2920">
        <v>39</v>
      </c>
      <c r="Q2920">
        <f t="shared" si="90"/>
        <v>0.26</v>
      </c>
      <c r="T2920">
        <f t="shared" si="91"/>
        <v>0.13</v>
      </c>
      <c r="U2920">
        <v>43720.034872685188</v>
      </c>
      <c r="W2920" t="s">
        <v>39</v>
      </c>
    </row>
    <row r="2921" spans="1:24">
      <c r="A2921" t="s">
        <v>8215</v>
      </c>
      <c r="B2921" t="s">
        <v>255</v>
      </c>
      <c r="C2921" t="s">
        <v>98</v>
      </c>
      <c r="D2921" t="s">
        <v>30</v>
      </c>
      <c r="E2921">
        <v>21</v>
      </c>
      <c r="F2921" s="3">
        <v>1730175294903</v>
      </c>
      <c r="G2921" t="s">
        <v>88</v>
      </c>
      <c r="H2921" t="s">
        <v>296</v>
      </c>
      <c r="I2921" t="s">
        <v>8216</v>
      </c>
      <c r="J2921" s="3">
        <v>923018882797</v>
      </c>
      <c r="K2921" t="s">
        <v>34</v>
      </c>
      <c r="L2921" t="s">
        <v>54</v>
      </c>
      <c r="M2921" t="s">
        <v>55</v>
      </c>
      <c r="N2921" t="s">
        <v>37</v>
      </c>
      <c r="O2921" t="s">
        <v>38</v>
      </c>
      <c r="P2921">
        <v>79</v>
      </c>
      <c r="Q2921">
        <f t="shared" si="90"/>
        <v>0.52666666666666662</v>
      </c>
      <c r="T2921">
        <f t="shared" si="91"/>
        <v>0.26333333333333331</v>
      </c>
      <c r="U2921">
        <v>43700.701805555553</v>
      </c>
      <c r="W2921" t="s">
        <v>145</v>
      </c>
    </row>
    <row r="2922" spans="1:24">
      <c r="A2922" t="s">
        <v>8217</v>
      </c>
      <c r="B2922" t="s">
        <v>8218</v>
      </c>
      <c r="C2922" t="s">
        <v>140</v>
      </c>
      <c r="D2922" t="s">
        <v>30</v>
      </c>
      <c r="E2922">
        <v>27</v>
      </c>
      <c r="F2922" s="3">
        <v>1210182955905</v>
      </c>
      <c r="G2922" t="s">
        <v>31</v>
      </c>
      <c r="H2922" t="s">
        <v>336</v>
      </c>
      <c r="I2922" t="s">
        <v>8219</v>
      </c>
      <c r="J2922" s="3">
        <v>923229822823</v>
      </c>
      <c r="K2922" t="s">
        <v>34</v>
      </c>
      <c r="L2922" t="s">
        <v>54</v>
      </c>
      <c r="M2922" t="s">
        <v>55</v>
      </c>
      <c r="N2922" t="s">
        <v>37</v>
      </c>
      <c r="O2922" t="s">
        <v>333</v>
      </c>
      <c r="P2922">
        <v>133</v>
      </c>
      <c r="Q2922">
        <f t="shared" si="90"/>
        <v>0.88666666666666671</v>
      </c>
      <c r="T2922">
        <f t="shared" si="91"/>
        <v>0.44333333333333336</v>
      </c>
      <c r="U2922">
        <v>43706.645798611113</v>
      </c>
      <c r="W2922" t="s">
        <v>75</v>
      </c>
    </row>
    <row r="2923" spans="1:24">
      <c r="A2923" t="s">
        <v>8220</v>
      </c>
      <c r="B2923" t="s">
        <v>8221</v>
      </c>
      <c r="C2923" t="s">
        <v>8222</v>
      </c>
      <c r="D2923" t="s">
        <v>30</v>
      </c>
      <c r="E2923">
        <v>25</v>
      </c>
      <c r="F2923" s="3">
        <v>1730132351909</v>
      </c>
      <c r="G2923" t="s">
        <v>88</v>
      </c>
      <c r="H2923" t="s">
        <v>38</v>
      </c>
      <c r="I2923" t="s">
        <v>8223</v>
      </c>
      <c r="J2923" s="3">
        <v>923229886177</v>
      </c>
      <c r="K2923" t="s">
        <v>34</v>
      </c>
      <c r="L2923" t="s">
        <v>47</v>
      </c>
      <c r="M2923" t="s">
        <v>55</v>
      </c>
      <c r="N2923" t="s">
        <v>49</v>
      </c>
      <c r="O2923" t="s">
        <v>38</v>
      </c>
      <c r="P2923">
        <v>72</v>
      </c>
      <c r="Q2923">
        <f t="shared" si="90"/>
        <v>0.48</v>
      </c>
      <c r="R2923" t="str">
        <f>VLOOKUP(I2923,'[2]All Tests Results'!$A$1:$C$979,2,0)</f>
        <v>48</v>
      </c>
      <c r="S2923" t="str">
        <f>VLOOKUP(I2923,'[2]All Tests Results'!$A$1:$C$979,3,0)</f>
        <v>69%</v>
      </c>
      <c r="T2923">
        <f t="shared" si="91"/>
        <v>0.58499999999999996</v>
      </c>
      <c r="U2923">
        <v>43710.849583333336</v>
      </c>
      <c r="W2923" t="s">
        <v>39</v>
      </c>
    </row>
    <row r="2924" spans="1:24">
      <c r="A2924" t="s">
        <v>8224</v>
      </c>
      <c r="B2924" t="s">
        <v>59</v>
      </c>
      <c r="C2924" t="s">
        <v>8225</v>
      </c>
      <c r="D2924" t="s">
        <v>30</v>
      </c>
      <c r="E2924">
        <v>24</v>
      </c>
      <c r="F2924" s="3">
        <v>1350332201845</v>
      </c>
      <c r="G2924" t="s">
        <v>88</v>
      </c>
      <c r="H2924" t="s">
        <v>94</v>
      </c>
      <c r="I2924" t="s">
        <v>8226</v>
      </c>
      <c r="J2924" s="3">
        <v>923229909134</v>
      </c>
      <c r="K2924" t="s">
        <v>34</v>
      </c>
      <c r="L2924" t="s">
        <v>54</v>
      </c>
      <c r="M2924" t="s">
        <v>55</v>
      </c>
      <c r="N2924" t="s">
        <v>37</v>
      </c>
      <c r="O2924" t="s">
        <v>45</v>
      </c>
      <c r="P2924">
        <v>43</v>
      </c>
      <c r="Q2924">
        <f t="shared" si="90"/>
        <v>0.28666666666666668</v>
      </c>
      <c r="T2924">
        <f t="shared" si="91"/>
        <v>0.14333333333333334</v>
      </c>
      <c r="U2924">
        <v>43699.27008101852</v>
      </c>
      <c r="W2924" t="s">
        <v>75</v>
      </c>
    </row>
    <row r="2925" spans="1:24">
      <c r="A2925" t="s">
        <v>8227</v>
      </c>
      <c r="B2925" t="s">
        <v>162</v>
      </c>
      <c r="C2925" t="s">
        <v>287</v>
      </c>
      <c r="D2925" t="s">
        <v>30</v>
      </c>
      <c r="E2925">
        <v>24</v>
      </c>
      <c r="F2925" s="3">
        <v>1350341230025</v>
      </c>
      <c r="G2925" t="s">
        <v>44</v>
      </c>
      <c r="H2925" t="s">
        <v>94</v>
      </c>
      <c r="I2925" t="s">
        <v>8228</v>
      </c>
      <c r="J2925" s="3">
        <v>923229925988</v>
      </c>
      <c r="K2925" t="s">
        <v>34</v>
      </c>
      <c r="L2925" t="s">
        <v>35</v>
      </c>
      <c r="M2925" t="s">
        <v>48</v>
      </c>
      <c r="N2925" t="s">
        <v>49</v>
      </c>
      <c r="O2925" t="s">
        <v>45</v>
      </c>
      <c r="P2925">
        <v>58</v>
      </c>
      <c r="Q2925">
        <f t="shared" si="90"/>
        <v>0.38666666666666666</v>
      </c>
      <c r="T2925">
        <f t="shared" si="91"/>
        <v>0.19333333333333333</v>
      </c>
      <c r="U2925">
        <v>43704.639722222222</v>
      </c>
      <c r="W2925" t="s">
        <v>145</v>
      </c>
    </row>
    <row r="2926" spans="1:24">
      <c r="A2926" t="s">
        <v>8229</v>
      </c>
      <c r="B2926" t="s">
        <v>4021</v>
      </c>
      <c r="C2926" t="s">
        <v>1138</v>
      </c>
      <c r="D2926" t="s">
        <v>30</v>
      </c>
      <c r="E2926">
        <v>35</v>
      </c>
      <c r="F2926" s="3">
        <v>1310187190333</v>
      </c>
      <c r="G2926" t="s">
        <v>31</v>
      </c>
      <c r="H2926" t="s">
        <v>45</v>
      </c>
      <c r="I2926" t="s">
        <v>8230</v>
      </c>
      <c r="J2926" s="3">
        <v>923229939311</v>
      </c>
      <c r="K2926" t="s">
        <v>34</v>
      </c>
      <c r="L2926" t="s">
        <v>54</v>
      </c>
      <c r="M2926" t="s">
        <v>48</v>
      </c>
      <c r="N2926" t="s">
        <v>49</v>
      </c>
      <c r="O2926" t="s">
        <v>211</v>
      </c>
      <c r="P2926">
        <v>70</v>
      </c>
      <c r="Q2926">
        <f t="shared" si="90"/>
        <v>0.46666666666666667</v>
      </c>
      <c r="R2926" t="str">
        <f>VLOOKUP(I2926,Sheet7!$A$1:$C$747,2,0)</f>
        <v>33</v>
      </c>
      <c r="S2926" t="str">
        <f>VLOOKUP(I2926,Sheet7!$A$1:$C$747,3,0)</f>
        <v>83%</v>
      </c>
      <c r="T2926">
        <f t="shared" si="91"/>
        <v>0.64833333333333332</v>
      </c>
      <c r="U2926">
        <v>43701.540300925924</v>
      </c>
      <c r="W2926" t="s">
        <v>56</v>
      </c>
    </row>
    <row r="2927" spans="1:24">
      <c r="A2927" t="s">
        <v>8231</v>
      </c>
      <c r="B2927" t="s">
        <v>8232</v>
      </c>
      <c r="C2927" t="s">
        <v>6817</v>
      </c>
      <c r="D2927" t="s">
        <v>30</v>
      </c>
      <c r="E2927">
        <v>29</v>
      </c>
      <c r="F2927" s="3">
        <v>3520187050769</v>
      </c>
      <c r="G2927" t="s">
        <v>44</v>
      </c>
      <c r="H2927" t="s">
        <v>45</v>
      </c>
      <c r="I2927" t="s">
        <v>8233</v>
      </c>
      <c r="J2927" s="3">
        <v>923234994139</v>
      </c>
      <c r="K2927" t="s">
        <v>34</v>
      </c>
      <c r="L2927" t="s">
        <v>35</v>
      </c>
      <c r="M2927" t="s">
        <v>48</v>
      </c>
      <c r="N2927" t="s">
        <v>37</v>
      </c>
      <c r="O2927" t="s">
        <v>45</v>
      </c>
      <c r="P2927">
        <v>55</v>
      </c>
      <c r="Q2927">
        <f t="shared" si="90"/>
        <v>0.36666666666666664</v>
      </c>
      <c r="T2927">
        <f t="shared" si="91"/>
        <v>0.18333333333333332</v>
      </c>
      <c r="U2927">
        <v>43699.413148148145</v>
      </c>
      <c r="W2927" t="s">
        <v>75</v>
      </c>
    </row>
    <row r="2928" spans="1:24">
      <c r="A2928" t="s">
        <v>8234</v>
      </c>
      <c r="B2928" t="s">
        <v>8235</v>
      </c>
      <c r="C2928" t="s">
        <v>98</v>
      </c>
      <c r="D2928" t="s">
        <v>30</v>
      </c>
      <c r="E2928">
        <v>23</v>
      </c>
      <c r="F2928" s="3">
        <v>1350175260549</v>
      </c>
      <c r="G2928" t="s">
        <v>44</v>
      </c>
      <c r="H2928" t="s">
        <v>94</v>
      </c>
      <c r="I2928" t="s">
        <v>8236</v>
      </c>
      <c r="J2928" s="3">
        <v>923235032924</v>
      </c>
      <c r="K2928" t="s">
        <v>154</v>
      </c>
      <c r="L2928" t="s">
        <v>47</v>
      </c>
      <c r="M2928" t="s">
        <v>48</v>
      </c>
      <c r="N2928" t="s">
        <v>37</v>
      </c>
      <c r="O2928" t="s">
        <v>94</v>
      </c>
      <c r="P2928">
        <v>22</v>
      </c>
      <c r="Q2928">
        <f t="shared" si="90"/>
        <v>0.14666666666666667</v>
      </c>
      <c r="T2928">
        <f t="shared" si="91"/>
        <v>7.3333333333333334E-2</v>
      </c>
      <c r="U2928">
        <v>43699.270868055559</v>
      </c>
      <c r="W2928" t="s">
        <v>39</v>
      </c>
    </row>
    <row r="2929" spans="1:24">
      <c r="A2929" t="s">
        <v>8237</v>
      </c>
      <c r="B2929" t="s">
        <v>290</v>
      </c>
      <c r="C2929" t="s">
        <v>454</v>
      </c>
      <c r="D2929" t="s">
        <v>30</v>
      </c>
      <c r="E2929">
        <v>23</v>
      </c>
      <c r="F2929" s="3">
        <v>1560208613665</v>
      </c>
      <c r="G2929" t="s">
        <v>31</v>
      </c>
      <c r="H2929" t="s">
        <v>73</v>
      </c>
      <c r="I2929" t="s">
        <v>8238</v>
      </c>
      <c r="J2929" s="3">
        <v>923235084007</v>
      </c>
      <c r="K2929" t="s">
        <v>34</v>
      </c>
      <c r="L2929" t="s">
        <v>54</v>
      </c>
      <c r="M2929" t="s">
        <v>55</v>
      </c>
      <c r="N2929" t="s">
        <v>49</v>
      </c>
      <c r="O2929" t="s">
        <v>73</v>
      </c>
      <c r="P2929">
        <v>131</v>
      </c>
      <c r="Q2929">
        <f t="shared" si="90"/>
        <v>0.87333333333333329</v>
      </c>
      <c r="T2929">
        <f t="shared" si="91"/>
        <v>0.43666666666666665</v>
      </c>
      <c r="U2929">
        <v>43716.588217592594</v>
      </c>
      <c r="W2929" t="s">
        <v>75</v>
      </c>
    </row>
    <row r="2930" spans="1:24">
      <c r="A2930" t="s">
        <v>8239</v>
      </c>
      <c r="B2930" t="s">
        <v>8240</v>
      </c>
      <c r="C2930" t="s">
        <v>143</v>
      </c>
      <c r="D2930" t="s">
        <v>30</v>
      </c>
      <c r="E2930">
        <v>23</v>
      </c>
      <c r="F2930" s="3">
        <v>1710144918243</v>
      </c>
      <c r="G2930" t="s">
        <v>31</v>
      </c>
      <c r="H2930" t="s">
        <v>32</v>
      </c>
      <c r="I2930" t="s">
        <v>8241</v>
      </c>
      <c r="J2930" s="3">
        <v>923235146881</v>
      </c>
      <c r="K2930" t="s">
        <v>34</v>
      </c>
      <c r="L2930" t="s">
        <v>54</v>
      </c>
      <c r="M2930" t="s">
        <v>48</v>
      </c>
      <c r="O2930" t="s">
        <v>38</v>
      </c>
      <c r="P2930">
        <v>83</v>
      </c>
      <c r="Q2930">
        <f t="shared" si="90"/>
        <v>0.55333333333333334</v>
      </c>
      <c r="T2930">
        <f t="shared" si="91"/>
        <v>0.27666666666666667</v>
      </c>
      <c r="U2930">
        <v>43700.58525462963</v>
      </c>
      <c r="W2930" t="s">
        <v>75</v>
      </c>
    </row>
    <row r="2931" spans="1:24">
      <c r="A2931" t="s">
        <v>8242</v>
      </c>
      <c r="B2931" t="s">
        <v>5147</v>
      </c>
      <c r="C2931" t="s">
        <v>98</v>
      </c>
      <c r="D2931" t="s">
        <v>30</v>
      </c>
      <c r="E2931">
        <v>26</v>
      </c>
      <c r="F2931" s="3">
        <v>1350328122739</v>
      </c>
      <c r="G2931" t="s">
        <v>88</v>
      </c>
      <c r="H2931" t="s">
        <v>94</v>
      </c>
      <c r="I2931" t="s">
        <v>8243</v>
      </c>
      <c r="J2931" s="3">
        <v>923235252353</v>
      </c>
      <c r="K2931" t="s">
        <v>34</v>
      </c>
      <c r="L2931" t="s">
        <v>54</v>
      </c>
      <c r="M2931" t="s">
        <v>55</v>
      </c>
      <c r="N2931" t="s">
        <v>49</v>
      </c>
      <c r="O2931" t="s">
        <v>45</v>
      </c>
      <c r="P2931">
        <v>52</v>
      </c>
      <c r="Q2931">
        <f t="shared" si="90"/>
        <v>0.34666666666666668</v>
      </c>
      <c r="R2931" t="str">
        <f>VLOOKUP(I2931,'[2]All Tests Results'!$A$1:$C$979,2,0)</f>
        <v>23</v>
      </c>
      <c r="S2931" t="str">
        <f>VLOOKUP(I2931,'[2]All Tests Results'!$A$1:$C$979,3,0)</f>
        <v>33%</v>
      </c>
      <c r="T2931">
        <f t="shared" si="91"/>
        <v>0.33833333333333337</v>
      </c>
      <c r="U2931">
        <v>43713.66269675926</v>
      </c>
      <c r="W2931" t="s">
        <v>56</v>
      </c>
    </row>
    <row r="2932" spans="1:24">
      <c r="A2932" t="s">
        <v>8244</v>
      </c>
      <c r="B2932" t="s">
        <v>519</v>
      </c>
      <c r="C2932" t="s">
        <v>343</v>
      </c>
      <c r="D2932" t="s">
        <v>30</v>
      </c>
      <c r="E2932">
        <v>23</v>
      </c>
      <c r="F2932" s="3">
        <v>1610184599397</v>
      </c>
      <c r="G2932" t="s">
        <v>31</v>
      </c>
      <c r="H2932" t="s">
        <v>121</v>
      </c>
      <c r="I2932" t="s">
        <v>8245</v>
      </c>
      <c r="J2932" s="3">
        <v>923235473281</v>
      </c>
      <c r="K2932" t="s">
        <v>34</v>
      </c>
      <c r="L2932" t="s">
        <v>35</v>
      </c>
      <c r="M2932" t="s">
        <v>36</v>
      </c>
      <c r="N2932" t="s">
        <v>37</v>
      </c>
      <c r="O2932" t="s">
        <v>121</v>
      </c>
      <c r="P2932">
        <v>114</v>
      </c>
      <c r="Q2932">
        <f t="shared" si="90"/>
        <v>0.76</v>
      </c>
      <c r="R2932" t="str">
        <f>VLOOKUP(I2932,Sheet7!$A$1:$C$747,2,0)</f>
        <v>29</v>
      </c>
      <c r="S2932" t="str">
        <f>VLOOKUP(I2932,Sheet7!$A$1:$C$747,3,0)</f>
        <v>73%</v>
      </c>
      <c r="T2932">
        <f t="shared" si="91"/>
        <v>0.745</v>
      </c>
      <c r="U2932">
        <v>43700.499525462961</v>
      </c>
      <c r="W2932" t="s">
        <v>39</v>
      </c>
    </row>
    <row r="2933" spans="1:24">
      <c r="A2933" t="s">
        <v>8246</v>
      </c>
      <c r="B2933" t="s">
        <v>2769</v>
      </c>
      <c r="C2933" t="s">
        <v>8247</v>
      </c>
      <c r="D2933" t="s">
        <v>30</v>
      </c>
      <c r="E2933">
        <v>28</v>
      </c>
      <c r="F2933" s="3">
        <v>1330245367105</v>
      </c>
      <c r="G2933" t="s">
        <v>88</v>
      </c>
      <c r="H2933" t="s">
        <v>211</v>
      </c>
      <c r="I2933" t="s">
        <v>8248</v>
      </c>
      <c r="J2933" s="3">
        <v>923235694891</v>
      </c>
      <c r="K2933" t="s">
        <v>34</v>
      </c>
      <c r="L2933" t="s">
        <v>35</v>
      </c>
      <c r="M2933" t="s">
        <v>55</v>
      </c>
      <c r="N2933" t="s">
        <v>49</v>
      </c>
      <c r="O2933" t="s">
        <v>211</v>
      </c>
      <c r="P2933">
        <v>53</v>
      </c>
      <c r="Q2933">
        <f t="shared" si="90"/>
        <v>0.35333333333333333</v>
      </c>
      <c r="T2933">
        <f t="shared" si="91"/>
        <v>0.17666666666666667</v>
      </c>
      <c r="U2933">
        <v>43701.224363425928</v>
      </c>
      <c r="W2933" t="s">
        <v>75</v>
      </c>
    </row>
    <row r="2934" spans="1:24">
      <c r="A2934" t="s">
        <v>8249</v>
      </c>
      <c r="B2934" t="s">
        <v>519</v>
      </c>
      <c r="C2934" t="s">
        <v>581</v>
      </c>
      <c r="D2934" t="s">
        <v>30</v>
      </c>
      <c r="E2934">
        <v>23</v>
      </c>
      <c r="F2934" s="3">
        <v>1310137937689</v>
      </c>
      <c r="G2934" t="s">
        <v>31</v>
      </c>
      <c r="H2934" t="s">
        <v>45</v>
      </c>
      <c r="I2934" t="s">
        <v>8250</v>
      </c>
      <c r="J2934" s="3">
        <v>923238535668</v>
      </c>
      <c r="K2934" t="s">
        <v>34</v>
      </c>
      <c r="L2934" t="s">
        <v>54</v>
      </c>
      <c r="M2934" t="s">
        <v>36</v>
      </c>
      <c r="N2934" t="s">
        <v>37</v>
      </c>
      <c r="O2934" t="s">
        <v>45</v>
      </c>
      <c r="P2934">
        <v>67</v>
      </c>
      <c r="Q2934">
        <f t="shared" si="90"/>
        <v>0.44666666666666666</v>
      </c>
      <c r="R2934" t="str">
        <f>VLOOKUP(I2934,Sheet7!$A$1:$C$747,2,0)</f>
        <v>27</v>
      </c>
      <c r="S2934" t="str">
        <f>VLOOKUP(I2934,Sheet7!$A$1:$C$747,3,0)</f>
        <v>68%</v>
      </c>
      <c r="T2934">
        <f t="shared" si="91"/>
        <v>0.56333333333333335</v>
      </c>
      <c r="U2934">
        <v>43700.300868055558</v>
      </c>
      <c r="W2934" t="s">
        <v>39</v>
      </c>
    </row>
    <row r="2935" spans="1:24">
      <c r="A2935" t="s">
        <v>8251</v>
      </c>
      <c r="B2935" t="s">
        <v>8252</v>
      </c>
      <c r="C2935" t="s">
        <v>8253</v>
      </c>
      <c r="D2935" t="s">
        <v>30</v>
      </c>
      <c r="E2935">
        <v>22</v>
      </c>
      <c r="F2935" s="3">
        <v>1520183880507</v>
      </c>
      <c r="G2935" t="s">
        <v>44</v>
      </c>
      <c r="H2935" t="s">
        <v>158</v>
      </c>
      <c r="I2935" t="s">
        <v>8254</v>
      </c>
      <c r="J2935" s="3">
        <v>923238913896</v>
      </c>
      <c r="K2935" t="s">
        <v>34</v>
      </c>
      <c r="L2935" t="s">
        <v>54</v>
      </c>
      <c r="M2935" t="s">
        <v>48</v>
      </c>
      <c r="O2935" t="s">
        <v>38</v>
      </c>
      <c r="P2935">
        <v>123</v>
      </c>
      <c r="Q2935">
        <f t="shared" si="90"/>
        <v>0.82</v>
      </c>
      <c r="T2935">
        <f t="shared" si="91"/>
        <v>0.41</v>
      </c>
      <c r="U2935">
        <v>43710.250879629632</v>
      </c>
      <c r="W2935" t="s">
        <v>145</v>
      </c>
    </row>
    <row r="2936" spans="1:24">
      <c r="A2936" t="s">
        <v>8255</v>
      </c>
      <c r="B2936" t="s">
        <v>157</v>
      </c>
      <c r="C2936" t="s">
        <v>8256</v>
      </c>
      <c r="D2936" t="s">
        <v>30</v>
      </c>
      <c r="E2936">
        <v>24</v>
      </c>
      <c r="F2936" s="3">
        <v>1730144866765</v>
      </c>
      <c r="G2936" t="s">
        <v>31</v>
      </c>
      <c r="H2936" t="s">
        <v>38</v>
      </c>
      <c r="I2936" t="s">
        <v>8257</v>
      </c>
      <c r="J2936" s="3">
        <v>923239111842</v>
      </c>
      <c r="K2936" t="s">
        <v>34</v>
      </c>
      <c r="L2936" t="s">
        <v>54</v>
      </c>
      <c r="M2936" t="s">
        <v>55</v>
      </c>
      <c r="N2936" t="s">
        <v>37</v>
      </c>
      <c r="O2936" t="s">
        <v>38</v>
      </c>
      <c r="P2936">
        <v>112</v>
      </c>
      <c r="Q2936">
        <f t="shared" si="90"/>
        <v>0.7466666666666667</v>
      </c>
      <c r="R2936" t="s">
        <v>2741</v>
      </c>
      <c r="S2936" t="s">
        <v>2742</v>
      </c>
      <c r="T2936">
        <f t="shared" si="91"/>
        <v>0.79833333333333334</v>
      </c>
      <c r="U2936">
        <v>43699.098252314812</v>
      </c>
      <c r="W2936" t="s">
        <v>2044</v>
      </c>
      <c r="X2936" t="s">
        <v>1333</v>
      </c>
    </row>
    <row r="2937" spans="1:24">
      <c r="A2937" t="s">
        <v>8258</v>
      </c>
      <c r="B2937" t="s">
        <v>8259</v>
      </c>
      <c r="C2937" t="s">
        <v>72</v>
      </c>
      <c r="D2937" t="s">
        <v>30</v>
      </c>
      <c r="E2937">
        <v>23</v>
      </c>
      <c r="F2937" s="3">
        <v>1710260581613</v>
      </c>
      <c r="G2937" t="s">
        <v>44</v>
      </c>
      <c r="H2937" t="s">
        <v>32</v>
      </c>
      <c r="I2937" t="s">
        <v>8260</v>
      </c>
      <c r="J2937" s="3">
        <v>923239224479</v>
      </c>
      <c r="K2937" t="s">
        <v>34</v>
      </c>
      <c r="L2937" t="s">
        <v>35</v>
      </c>
      <c r="M2937" t="s">
        <v>48</v>
      </c>
      <c r="O2937" t="s">
        <v>45</v>
      </c>
      <c r="P2937">
        <v>34</v>
      </c>
      <c r="Q2937">
        <f t="shared" si="90"/>
        <v>0.22666666666666666</v>
      </c>
      <c r="R2937" t="str">
        <f>VLOOKUP(I2937,[1]AllTestsScores!$A$1:$C$1012,2,0)</f>
        <v>18</v>
      </c>
      <c r="S2937" t="str">
        <f>VLOOKUP(I2937,[1]AllTestsScores!$A$1:$C$1012,3,0)</f>
        <v>45%</v>
      </c>
      <c r="T2937">
        <f t="shared" si="91"/>
        <v>0.33833333333333332</v>
      </c>
      <c r="U2937">
        <v>43698.680578703701</v>
      </c>
      <c r="W2937" t="s">
        <v>134</v>
      </c>
    </row>
    <row r="2938" spans="1:24">
      <c r="A2938" t="s">
        <v>8261</v>
      </c>
      <c r="B2938" t="s">
        <v>1377</v>
      </c>
      <c r="C2938" t="s">
        <v>1657</v>
      </c>
      <c r="D2938" t="s">
        <v>30</v>
      </c>
      <c r="E2938">
        <v>23</v>
      </c>
      <c r="F2938" s="3">
        <v>1720127544971</v>
      </c>
      <c r="G2938" t="s">
        <v>88</v>
      </c>
      <c r="H2938" t="s">
        <v>67</v>
      </c>
      <c r="I2938" t="s">
        <v>8262</v>
      </c>
      <c r="J2938" s="3">
        <v>923239249490</v>
      </c>
      <c r="K2938" t="s">
        <v>34</v>
      </c>
      <c r="L2938" t="s">
        <v>35</v>
      </c>
      <c r="M2938" t="s">
        <v>55</v>
      </c>
      <c r="O2938" t="s">
        <v>67</v>
      </c>
      <c r="P2938">
        <v>58</v>
      </c>
      <c r="Q2938">
        <f t="shared" si="90"/>
        <v>0.38666666666666666</v>
      </c>
      <c r="T2938">
        <f t="shared" si="91"/>
        <v>0.19333333333333333</v>
      </c>
      <c r="U2938">
        <v>43699.352037037039</v>
      </c>
      <c r="W2938" t="s">
        <v>75</v>
      </c>
    </row>
    <row r="2939" spans="1:24">
      <c r="A2939" t="s">
        <v>8263</v>
      </c>
      <c r="B2939" t="s">
        <v>8264</v>
      </c>
      <c r="C2939" t="s">
        <v>8265</v>
      </c>
      <c r="D2939" t="s">
        <v>43</v>
      </c>
      <c r="E2939">
        <v>35</v>
      </c>
      <c r="F2939" s="3">
        <v>1730120551104</v>
      </c>
      <c r="G2939" t="s">
        <v>31</v>
      </c>
      <c r="H2939" t="s">
        <v>38</v>
      </c>
      <c r="I2939" t="s">
        <v>8266</v>
      </c>
      <c r="J2939" s="3">
        <v>923239258173</v>
      </c>
      <c r="K2939" t="s">
        <v>34</v>
      </c>
      <c r="L2939" t="s">
        <v>35</v>
      </c>
      <c r="M2939" t="s">
        <v>55</v>
      </c>
      <c r="N2939" t="s">
        <v>49</v>
      </c>
      <c r="O2939" t="s">
        <v>38</v>
      </c>
      <c r="P2939">
        <v>54</v>
      </c>
      <c r="Q2939">
        <f t="shared" si="90"/>
        <v>0.36</v>
      </c>
      <c r="R2939" t="s">
        <v>2850</v>
      </c>
      <c r="S2939" t="s">
        <v>2851</v>
      </c>
      <c r="T2939">
        <f t="shared" si="91"/>
        <v>0.59499999999999997</v>
      </c>
      <c r="U2939">
        <v>43715.908414351848</v>
      </c>
      <c r="W2939" t="s">
        <v>806</v>
      </c>
      <c r="X2939" t="s">
        <v>1333</v>
      </c>
    </row>
    <row r="2940" spans="1:24">
      <c r="A2940" t="s">
        <v>8267</v>
      </c>
      <c r="B2940" t="s">
        <v>8268</v>
      </c>
      <c r="C2940" t="s">
        <v>8269</v>
      </c>
      <c r="D2940" t="s">
        <v>30</v>
      </c>
      <c r="E2940">
        <v>25</v>
      </c>
      <c r="F2940" s="3">
        <v>1730127544847</v>
      </c>
      <c r="G2940" t="s">
        <v>31</v>
      </c>
      <c r="H2940" t="s">
        <v>38</v>
      </c>
      <c r="I2940" t="s">
        <v>8270</v>
      </c>
      <c r="J2940" s="3">
        <v>923239283723</v>
      </c>
      <c r="K2940" t="s">
        <v>34</v>
      </c>
      <c r="L2940" t="s">
        <v>54</v>
      </c>
      <c r="M2940" t="s">
        <v>55</v>
      </c>
      <c r="N2940" t="s">
        <v>37</v>
      </c>
      <c r="O2940" t="s">
        <v>38</v>
      </c>
      <c r="P2940">
        <v>132</v>
      </c>
      <c r="Q2940">
        <f t="shared" si="90"/>
        <v>0.88</v>
      </c>
      <c r="R2940" t="s">
        <v>4195</v>
      </c>
      <c r="S2940" t="s">
        <v>4196</v>
      </c>
      <c r="T2940">
        <f t="shared" si="91"/>
        <v>0.79</v>
      </c>
      <c r="U2940">
        <v>43704.226909722223</v>
      </c>
      <c r="W2940" t="s">
        <v>223</v>
      </c>
      <c r="X2940" t="s">
        <v>1333</v>
      </c>
    </row>
    <row r="2941" spans="1:24">
      <c r="A2941" t="s">
        <v>8271</v>
      </c>
      <c r="B2941" t="s">
        <v>8272</v>
      </c>
      <c r="C2941" t="s">
        <v>98</v>
      </c>
      <c r="D2941" t="s">
        <v>30</v>
      </c>
      <c r="E2941">
        <v>27</v>
      </c>
      <c r="F2941" s="3">
        <v>1730188826027</v>
      </c>
      <c r="G2941" t="s">
        <v>88</v>
      </c>
      <c r="H2941" t="s">
        <v>38</v>
      </c>
      <c r="I2941" t="s">
        <v>8273</v>
      </c>
      <c r="J2941" s="3">
        <v>923045247677</v>
      </c>
      <c r="K2941" t="s">
        <v>34</v>
      </c>
      <c r="L2941" t="s">
        <v>35</v>
      </c>
      <c r="M2941" t="s">
        <v>48</v>
      </c>
      <c r="N2941" t="s">
        <v>37</v>
      </c>
      <c r="O2941" t="s">
        <v>38</v>
      </c>
      <c r="P2941">
        <v>79</v>
      </c>
      <c r="Q2941">
        <f t="shared" si="90"/>
        <v>0.52666666666666662</v>
      </c>
      <c r="T2941">
        <f t="shared" si="91"/>
        <v>0.26333333333333331</v>
      </c>
      <c r="U2941">
        <v>43700.598379629628</v>
      </c>
      <c r="W2941" t="s">
        <v>145</v>
      </c>
    </row>
    <row r="2942" spans="1:24">
      <c r="A2942" t="s">
        <v>8274</v>
      </c>
      <c r="B2942" t="s">
        <v>7878</v>
      </c>
      <c r="C2942" t="s">
        <v>8275</v>
      </c>
      <c r="D2942" t="s">
        <v>30</v>
      </c>
      <c r="E2942">
        <v>21</v>
      </c>
      <c r="F2942" s="3">
        <v>1730152607213</v>
      </c>
      <c r="G2942" t="s">
        <v>44</v>
      </c>
      <c r="H2942" t="s">
        <v>296</v>
      </c>
      <c r="I2942" t="s">
        <v>8276</v>
      </c>
      <c r="J2942" s="3">
        <v>923239332524</v>
      </c>
      <c r="K2942" t="s">
        <v>34</v>
      </c>
      <c r="L2942" t="s">
        <v>54</v>
      </c>
      <c r="M2942" t="s">
        <v>48</v>
      </c>
      <c r="N2942" t="s">
        <v>37</v>
      </c>
      <c r="O2942" t="s">
        <v>38</v>
      </c>
      <c r="P2942">
        <v>63</v>
      </c>
      <c r="Q2942">
        <f t="shared" si="90"/>
        <v>0.42</v>
      </c>
      <c r="R2942" t="str">
        <f>VLOOKUP(I2942,[1]AllTestsScores!$A$1:$C$1012,2,0)</f>
        <v>13</v>
      </c>
      <c r="S2942" t="str">
        <f>VLOOKUP(I2942,[1]AllTestsScores!$A$1:$C$1012,3,0)</f>
        <v>33%</v>
      </c>
      <c r="T2942">
        <f t="shared" si="91"/>
        <v>0.375</v>
      </c>
      <c r="U2942">
        <v>43713.6093287037</v>
      </c>
      <c r="W2942" t="s">
        <v>56</v>
      </c>
    </row>
    <row r="2943" spans="1:24">
      <c r="A2943" t="s">
        <v>8277</v>
      </c>
      <c r="B2943" t="s">
        <v>321</v>
      </c>
      <c r="C2943" t="s">
        <v>8278</v>
      </c>
      <c r="D2943" t="s">
        <v>30</v>
      </c>
      <c r="E2943">
        <v>23</v>
      </c>
      <c r="F2943" s="3">
        <v>1560272361315</v>
      </c>
      <c r="G2943" t="s">
        <v>88</v>
      </c>
      <c r="H2943" t="s">
        <v>73</v>
      </c>
      <c r="I2943" t="s">
        <v>8279</v>
      </c>
      <c r="J2943" s="3">
        <v>923104635330</v>
      </c>
      <c r="K2943" t="s">
        <v>34</v>
      </c>
      <c r="L2943" t="s">
        <v>54</v>
      </c>
      <c r="M2943" t="s">
        <v>55</v>
      </c>
      <c r="N2943" t="s">
        <v>37</v>
      </c>
      <c r="O2943" t="s">
        <v>38</v>
      </c>
      <c r="P2943">
        <v>79</v>
      </c>
      <c r="Q2943">
        <f t="shared" si="90"/>
        <v>0.52666666666666662</v>
      </c>
      <c r="T2943">
        <f t="shared" si="91"/>
        <v>0.26333333333333331</v>
      </c>
      <c r="U2943">
        <v>43723.698437500003</v>
      </c>
    </row>
    <row r="2944" spans="1:24">
      <c r="A2944" t="s">
        <v>8280</v>
      </c>
      <c r="B2944" t="s">
        <v>162</v>
      </c>
      <c r="C2944" t="s">
        <v>210</v>
      </c>
      <c r="D2944" t="s">
        <v>30</v>
      </c>
      <c r="E2944">
        <v>24</v>
      </c>
      <c r="F2944" s="3">
        <v>2140725383163</v>
      </c>
      <c r="G2944" t="s">
        <v>44</v>
      </c>
      <c r="H2944" t="s">
        <v>390</v>
      </c>
      <c r="I2944" t="s">
        <v>8281</v>
      </c>
      <c r="J2944" s="3">
        <v>923239508562</v>
      </c>
      <c r="K2944" t="s">
        <v>34</v>
      </c>
      <c r="L2944" t="s">
        <v>54</v>
      </c>
      <c r="M2944" t="s">
        <v>55</v>
      </c>
      <c r="N2944" t="s">
        <v>37</v>
      </c>
      <c r="O2944" t="s">
        <v>38</v>
      </c>
      <c r="P2944">
        <v>104</v>
      </c>
      <c r="Q2944">
        <f t="shared" si="90"/>
        <v>0.69333333333333336</v>
      </c>
      <c r="R2944" t="str">
        <f>VLOOKUP(I2944,[1]AllTestsScores!$A$1:$C$1012,2,0)</f>
        <v>15</v>
      </c>
      <c r="S2944" t="str">
        <f>VLOOKUP(I2944,[1]AllTestsScores!$A$1:$C$1012,3,0)</f>
        <v>38%</v>
      </c>
      <c r="T2944">
        <f t="shared" si="91"/>
        <v>0.53666666666666663</v>
      </c>
      <c r="U2944">
        <v>43699.186400462961</v>
      </c>
      <c r="W2944" t="s">
        <v>56</v>
      </c>
    </row>
    <row r="2945" spans="1:24">
      <c r="A2945" t="s">
        <v>8282</v>
      </c>
      <c r="B2945" t="s">
        <v>4329</v>
      </c>
      <c r="C2945" t="s">
        <v>831</v>
      </c>
      <c r="D2945" t="s">
        <v>30</v>
      </c>
      <c r="E2945">
        <v>28</v>
      </c>
      <c r="F2945" s="3">
        <v>1730141691023</v>
      </c>
      <c r="G2945" t="s">
        <v>44</v>
      </c>
      <c r="H2945" t="s">
        <v>38</v>
      </c>
      <c r="I2945" t="s">
        <v>8283</v>
      </c>
      <c r="J2945" s="3">
        <v>923239509398</v>
      </c>
      <c r="K2945" t="s">
        <v>34</v>
      </c>
      <c r="L2945" t="s">
        <v>54</v>
      </c>
      <c r="M2945" t="s">
        <v>55</v>
      </c>
      <c r="N2945" t="s">
        <v>37</v>
      </c>
      <c r="O2945" t="s">
        <v>38</v>
      </c>
      <c r="P2945">
        <v>75</v>
      </c>
      <c r="Q2945">
        <f t="shared" si="90"/>
        <v>0.5</v>
      </c>
      <c r="R2945" t="str">
        <f>VLOOKUP(I2945,[1]AllTestsScores!$A$1:$C$1012,2,0)</f>
        <v>21</v>
      </c>
      <c r="S2945" t="str">
        <f>VLOOKUP(I2945,[1]AllTestsScores!$A$1:$C$1012,3,0)</f>
        <v>53%</v>
      </c>
      <c r="T2945">
        <f t="shared" si="91"/>
        <v>0.51500000000000001</v>
      </c>
      <c r="U2945">
        <v>43708.315775462965</v>
      </c>
      <c r="W2945" t="s">
        <v>56</v>
      </c>
      <c r="X2945" t="s">
        <v>57</v>
      </c>
    </row>
    <row r="2946" spans="1:24">
      <c r="A2946" t="s">
        <v>8284</v>
      </c>
      <c r="B2946" t="s">
        <v>8285</v>
      </c>
      <c r="C2946" t="s">
        <v>7353</v>
      </c>
      <c r="D2946" t="s">
        <v>30</v>
      </c>
      <c r="E2946">
        <v>22</v>
      </c>
      <c r="F2946" s="3">
        <v>1530638217217</v>
      </c>
      <c r="G2946" t="s">
        <v>44</v>
      </c>
      <c r="H2946" t="s">
        <v>99</v>
      </c>
      <c r="I2946" t="s">
        <v>8286</v>
      </c>
      <c r="J2946" s="3">
        <v>923239533605</v>
      </c>
      <c r="K2946" t="s">
        <v>34</v>
      </c>
      <c r="L2946" t="s">
        <v>35</v>
      </c>
      <c r="M2946" t="s">
        <v>48</v>
      </c>
      <c r="N2946" t="s">
        <v>37</v>
      </c>
      <c r="O2946" t="s">
        <v>121</v>
      </c>
      <c r="P2946">
        <v>77</v>
      </c>
      <c r="Q2946">
        <f t="shared" ref="Q2946:Q3009" si="92">P2946/150</f>
        <v>0.51333333333333331</v>
      </c>
      <c r="T2946">
        <f t="shared" ref="T2946:T3009" si="93">(Q2946+S2946)/2</f>
        <v>0.25666666666666665</v>
      </c>
      <c r="U2946">
        <v>43710.717222222222</v>
      </c>
      <c r="W2946" t="s">
        <v>75</v>
      </c>
    </row>
    <row r="2947" spans="1:24">
      <c r="A2947" t="s">
        <v>8287</v>
      </c>
      <c r="B2947" t="s">
        <v>8288</v>
      </c>
      <c r="C2947" t="s">
        <v>476</v>
      </c>
      <c r="D2947" t="s">
        <v>30</v>
      </c>
      <c r="E2947">
        <v>22</v>
      </c>
      <c r="F2947" s="3">
        <v>1730106536279</v>
      </c>
      <c r="G2947" t="s">
        <v>31</v>
      </c>
      <c r="H2947" t="s">
        <v>38</v>
      </c>
      <c r="I2947" t="s">
        <v>8289</v>
      </c>
      <c r="J2947" s="3">
        <v>923239557040</v>
      </c>
      <c r="K2947" t="s">
        <v>34</v>
      </c>
      <c r="L2947" t="s">
        <v>35</v>
      </c>
      <c r="M2947" t="s">
        <v>55</v>
      </c>
      <c r="N2947" t="s">
        <v>37</v>
      </c>
      <c r="O2947" t="s">
        <v>38</v>
      </c>
      <c r="P2947">
        <v>41</v>
      </c>
      <c r="Q2947">
        <f t="shared" si="92"/>
        <v>0.27333333333333332</v>
      </c>
      <c r="T2947">
        <f t="shared" si="93"/>
        <v>0.13666666666666666</v>
      </c>
      <c r="U2947">
        <v>43702.467199074075</v>
      </c>
      <c r="W2947" t="s">
        <v>145</v>
      </c>
    </row>
    <row r="2948" spans="1:24">
      <c r="A2948" t="s">
        <v>8290</v>
      </c>
      <c r="B2948" t="s">
        <v>8291</v>
      </c>
      <c r="C2948" t="s">
        <v>1151</v>
      </c>
      <c r="D2948" t="s">
        <v>43</v>
      </c>
      <c r="E2948">
        <v>25</v>
      </c>
      <c r="F2948" s="3">
        <v>1620306074770</v>
      </c>
      <c r="G2948" t="s">
        <v>44</v>
      </c>
      <c r="H2948" t="s">
        <v>152</v>
      </c>
      <c r="I2948" t="s">
        <v>8292</v>
      </c>
      <c r="J2948" s="3">
        <v>923239567958</v>
      </c>
      <c r="K2948" t="s">
        <v>34</v>
      </c>
      <c r="L2948" t="s">
        <v>47</v>
      </c>
      <c r="M2948" t="s">
        <v>55</v>
      </c>
      <c r="N2948" t="s">
        <v>49</v>
      </c>
      <c r="O2948" t="s">
        <v>38</v>
      </c>
      <c r="P2948">
        <v>64</v>
      </c>
      <c r="Q2948">
        <f t="shared" si="92"/>
        <v>0.42666666666666669</v>
      </c>
      <c r="T2948">
        <f t="shared" si="93"/>
        <v>0.21333333333333335</v>
      </c>
      <c r="U2948">
        <v>43699.708506944444</v>
      </c>
      <c r="W2948" t="s">
        <v>39</v>
      </c>
    </row>
    <row r="2949" spans="1:24">
      <c r="A2949" t="s">
        <v>8293</v>
      </c>
      <c r="B2949" t="s">
        <v>5478</v>
      </c>
      <c r="C2949" t="s">
        <v>5479</v>
      </c>
      <c r="D2949" t="s">
        <v>30</v>
      </c>
      <c r="E2949">
        <v>26</v>
      </c>
      <c r="F2949" s="3">
        <v>1210143019795</v>
      </c>
      <c r="G2949" t="s">
        <v>31</v>
      </c>
      <c r="H2949" t="s">
        <v>336</v>
      </c>
      <c r="I2949" t="s">
        <v>8294</v>
      </c>
      <c r="J2949" s="3">
        <v>923239586191</v>
      </c>
      <c r="K2949" t="s">
        <v>34</v>
      </c>
      <c r="L2949" t="s">
        <v>54</v>
      </c>
      <c r="M2949" t="s">
        <v>55</v>
      </c>
      <c r="N2949" t="s">
        <v>49</v>
      </c>
      <c r="O2949" t="s">
        <v>45</v>
      </c>
      <c r="P2949">
        <v>129</v>
      </c>
      <c r="Q2949">
        <f t="shared" si="92"/>
        <v>0.86</v>
      </c>
      <c r="R2949" t="str">
        <f>VLOOKUP(I2949,Sheet7!$A$1:$C$747,2,0)</f>
        <v>34</v>
      </c>
      <c r="S2949" t="str">
        <f>VLOOKUP(I2949,Sheet7!$A$1:$C$747,3,0)</f>
        <v>85%</v>
      </c>
      <c r="T2949">
        <f t="shared" si="93"/>
        <v>0.85499999999999998</v>
      </c>
      <c r="U2949">
        <v>43698.659247685187</v>
      </c>
      <c r="W2949" t="s">
        <v>134</v>
      </c>
    </row>
    <row r="2950" spans="1:24">
      <c r="A2950" t="s">
        <v>8295</v>
      </c>
      <c r="B2950" t="s">
        <v>8296</v>
      </c>
      <c r="C2950" t="s">
        <v>161</v>
      </c>
      <c r="D2950" t="s">
        <v>30</v>
      </c>
      <c r="E2950">
        <v>21</v>
      </c>
      <c r="F2950" s="3">
        <v>1310165396657</v>
      </c>
      <c r="G2950" t="s">
        <v>88</v>
      </c>
      <c r="H2950" t="s">
        <v>45</v>
      </c>
      <c r="I2950" t="s">
        <v>8297</v>
      </c>
      <c r="J2950" s="3">
        <v>923239823480</v>
      </c>
      <c r="K2950" t="s">
        <v>34</v>
      </c>
      <c r="L2950" t="s">
        <v>54</v>
      </c>
      <c r="M2950" t="s">
        <v>55</v>
      </c>
      <c r="N2950" t="s">
        <v>37</v>
      </c>
      <c r="O2950" t="s">
        <v>45</v>
      </c>
      <c r="P2950">
        <v>53</v>
      </c>
      <c r="Q2950">
        <f t="shared" si="92"/>
        <v>0.35333333333333333</v>
      </c>
      <c r="R2950" t="str">
        <f>VLOOKUP(I2950,'[2]All Tests Results'!$A$1:$C$979,2,0)</f>
        <v>24</v>
      </c>
      <c r="S2950" t="str">
        <f>VLOOKUP(I2950,'[2]All Tests Results'!$A$1:$C$979,3,0)</f>
        <v>34%</v>
      </c>
      <c r="T2950">
        <f t="shared" si="93"/>
        <v>0.34666666666666668</v>
      </c>
      <c r="U2950">
        <v>43699.496886574074</v>
      </c>
      <c r="W2950" t="s">
        <v>134</v>
      </c>
    </row>
    <row r="2951" spans="1:24">
      <c r="A2951" t="s">
        <v>8298</v>
      </c>
      <c r="B2951" t="s">
        <v>8299</v>
      </c>
      <c r="C2951" t="s">
        <v>8300</v>
      </c>
      <c r="D2951" t="s">
        <v>43</v>
      </c>
      <c r="E2951">
        <v>24</v>
      </c>
      <c r="F2951" s="3">
        <v>1730152338846</v>
      </c>
      <c r="G2951" t="s">
        <v>88</v>
      </c>
      <c r="H2951" t="s">
        <v>158</v>
      </c>
      <c r="I2951" t="s">
        <v>8301</v>
      </c>
      <c r="J2951" s="3">
        <v>923239906095</v>
      </c>
      <c r="K2951" t="s">
        <v>34</v>
      </c>
      <c r="L2951" t="s">
        <v>47</v>
      </c>
      <c r="M2951" t="s">
        <v>55</v>
      </c>
      <c r="N2951" t="s">
        <v>49</v>
      </c>
      <c r="O2951" t="s">
        <v>38</v>
      </c>
      <c r="P2951">
        <v>48</v>
      </c>
      <c r="Q2951">
        <f t="shared" si="92"/>
        <v>0.32</v>
      </c>
      <c r="R2951" t="str">
        <f>VLOOKUP(I2951,'[2]All Tests Results'!$A$1:$C$979,2,0)</f>
        <v>26</v>
      </c>
      <c r="S2951" t="str">
        <f>VLOOKUP(I2951,'[2]All Tests Results'!$A$1:$C$979,3,0)</f>
        <v>37%</v>
      </c>
      <c r="T2951">
        <f t="shared" si="93"/>
        <v>0.34499999999999997</v>
      </c>
      <c r="U2951">
        <v>43704.425138888888</v>
      </c>
      <c r="W2951" t="s">
        <v>39</v>
      </c>
    </row>
    <row r="2952" spans="1:24">
      <c r="A2952" t="s">
        <v>8302</v>
      </c>
      <c r="B2952" t="s">
        <v>8303</v>
      </c>
      <c r="C2952" t="s">
        <v>287</v>
      </c>
      <c r="D2952" t="s">
        <v>30</v>
      </c>
      <c r="E2952">
        <v>26</v>
      </c>
      <c r="F2952" s="3">
        <v>1310179516035</v>
      </c>
      <c r="G2952" t="s">
        <v>31</v>
      </c>
      <c r="H2952" t="s">
        <v>45</v>
      </c>
      <c r="I2952" t="s">
        <v>8304</v>
      </c>
      <c r="J2952" s="3">
        <v>923242336338</v>
      </c>
      <c r="K2952" t="s">
        <v>34</v>
      </c>
      <c r="L2952" t="s">
        <v>54</v>
      </c>
      <c r="M2952" t="s">
        <v>48</v>
      </c>
      <c r="N2952" t="s">
        <v>37</v>
      </c>
      <c r="O2952" t="s">
        <v>45</v>
      </c>
      <c r="P2952">
        <v>129</v>
      </c>
      <c r="Q2952">
        <f t="shared" si="92"/>
        <v>0.86</v>
      </c>
      <c r="R2952" t="str">
        <f>VLOOKUP(I2952,Sheet7!$A$1:$C$747,2,0)</f>
        <v>33</v>
      </c>
      <c r="S2952" t="str">
        <f>VLOOKUP(I2952,Sheet7!$A$1:$C$747,3,0)</f>
        <v>83%</v>
      </c>
      <c r="T2952">
        <f t="shared" si="93"/>
        <v>0.84499999999999997</v>
      </c>
      <c r="U2952">
        <v>43701.430439814816</v>
      </c>
      <c r="W2952" t="s">
        <v>56</v>
      </c>
    </row>
    <row r="2953" spans="1:24">
      <c r="A2953" t="s">
        <v>8305</v>
      </c>
      <c r="B2953" t="s">
        <v>1109</v>
      </c>
      <c r="C2953" t="s">
        <v>87</v>
      </c>
      <c r="D2953" t="s">
        <v>30</v>
      </c>
      <c r="E2953">
        <v>25</v>
      </c>
      <c r="F2953" s="3">
        <v>1330298332193</v>
      </c>
      <c r="G2953" t="s">
        <v>44</v>
      </c>
      <c r="H2953" t="s">
        <v>211</v>
      </c>
      <c r="I2953" t="s">
        <v>8306</v>
      </c>
      <c r="J2953" s="3">
        <v>923244345768</v>
      </c>
      <c r="K2953" t="s">
        <v>34</v>
      </c>
      <c r="L2953" t="s">
        <v>54</v>
      </c>
      <c r="M2953" t="s">
        <v>55</v>
      </c>
      <c r="N2953" t="s">
        <v>37</v>
      </c>
      <c r="O2953" t="s">
        <v>211</v>
      </c>
      <c r="P2953">
        <v>83</v>
      </c>
      <c r="Q2953">
        <f t="shared" si="92"/>
        <v>0.55333333333333334</v>
      </c>
      <c r="T2953">
        <f t="shared" si="93"/>
        <v>0.27666666666666667</v>
      </c>
      <c r="U2953">
        <v>43705.411828703705</v>
      </c>
      <c r="W2953" t="s">
        <v>75</v>
      </c>
    </row>
    <row r="2954" spans="1:24">
      <c r="A2954" t="s">
        <v>8307</v>
      </c>
      <c r="B2954" t="s">
        <v>398</v>
      </c>
      <c r="C2954" t="s">
        <v>98</v>
      </c>
      <c r="D2954" t="s">
        <v>30</v>
      </c>
      <c r="E2954">
        <v>22</v>
      </c>
      <c r="F2954" s="3">
        <v>1730127124655</v>
      </c>
      <c r="G2954" t="s">
        <v>88</v>
      </c>
      <c r="H2954" t="s">
        <v>38</v>
      </c>
      <c r="I2954" t="s">
        <v>8308</v>
      </c>
      <c r="J2954" s="3">
        <v>923339014483</v>
      </c>
      <c r="K2954" t="s">
        <v>34</v>
      </c>
      <c r="L2954" t="s">
        <v>54</v>
      </c>
      <c r="M2954" t="s">
        <v>48</v>
      </c>
      <c r="N2954" t="s">
        <v>37</v>
      </c>
      <c r="O2954" t="s">
        <v>38</v>
      </c>
      <c r="P2954">
        <v>79</v>
      </c>
      <c r="Q2954">
        <f t="shared" si="92"/>
        <v>0.52666666666666662</v>
      </c>
      <c r="T2954">
        <f t="shared" si="93"/>
        <v>0.26333333333333331</v>
      </c>
      <c r="U2954">
        <v>43703.346122685187</v>
      </c>
      <c r="W2954" t="s">
        <v>145</v>
      </c>
    </row>
    <row r="2955" spans="1:24">
      <c r="A2955" t="s">
        <v>8309</v>
      </c>
      <c r="B2955" t="s">
        <v>3948</v>
      </c>
      <c r="C2955" t="s">
        <v>103</v>
      </c>
      <c r="D2955" t="s">
        <v>30</v>
      </c>
      <c r="E2955">
        <v>20</v>
      </c>
      <c r="F2955" s="3">
        <v>1520146006653</v>
      </c>
      <c r="G2955" t="s">
        <v>44</v>
      </c>
      <c r="H2955" t="s">
        <v>158</v>
      </c>
      <c r="I2955" t="s">
        <v>8310</v>
      </c>
      <c r="J2955" s="3">
        <v>923249393011</v>
      </c>
      <c r="K2955" t="s">
        <v>154</v>
      </c>
      <c r="L2955" t="s">
        <v>54</v>
      </c>
      <c r="M2955" t="s">
        <v>55</v>
      </c>
      <c r="O2955" t="s">
        <v>45</v>
      </c>
      <c r="P2955">
        <v>70</v>
      </c>
      <c r="Q2955">
        <f t="shared" si="92"/>
        <v>0.46666666666666667</v>
      </c>
      <c r="R2955" t="str">
        <f>VLOOKUP(I2955,[1]AllTestsScores!$A$1:$C$1012,2,0)</f>
        <v>11</v>
      </c>
      <c r="S2955" t="str">
        <f>VLOOKUP(I2955,[1]AllTestsScores!$A$1:$C$1012,3,0)</f>
        <v>28%</v>
      </c>
      <c r="T2955">
        <f t="shared" si="93"/>
        <v>0.37333333333333335</v>
      </c>
      <c r="U2955">
        <v>43726.716898148145</v>
      </c>
      <c r="W2955" t="s">
        <v>56</v>
      </c>
    </row>
    <row r="2956" spans="1:24">
      <c r="A2956" t="s">
        <v>8311</v>
      </c>
      <c r="B2956" t="s">
        <v>8312</v>
      </c>
      <c r="C2956" t="s">
        <v>3856</v>
      </c>
      <c r="D2956" t="s">
        <v>30</v>
      </c>
      <c r="E2956">
        <v>22</v>
      </c>
      <c r="F2956" s="3">
        <v>1620298747015</v>
      </c>
      <c r="G2956" t="s">
        <v>88</v>
      </c>
      <c r="H2956" t="s">
        <v>152</v>
      </c>
      <c r="I2956" t="s">
        <v>8313</v>
      </c>
      <c r="J2956" s="3">
        <v>923304639660</v>
      </c>
      <c r="K2956" t="s">
        <v>34</v>
      </c>
      <c r="L2956" t="s">
        <v>47</v>
      </c>
      <c r="M2956" t="s">
        <v>55</v>
      </c>
      <c r="N2956" t="s">
        <v>37</v>
      </c>
      <c r="O2956" t="s">
        <v>38</v>
      </c>
      <c r="P2956">
        <v>61</v>
      </c>
      <c r="Q2956">
        <f t="shared" si="92"/>
        <v>0.40666666666666668</v>
      </c>
      <c r="R2956" t="str">
        <f>VLOOKUP(I2956,'[2]All Tests Results'!$A$1:$C$979,2,0)</f>
        <v>25</v>
      </c>
      <c r="S2956" t="str">
        <f>VLOOKUP(I2956,'[2]All Tests Results'!$A$1:$C$979,3,0)</f>
        <v>36%</v>
      </c>
      <c r="T2956">
        <f t="shared" si="93"/>
        <v>0.3833333333333333</v>
      </c>
      <c r="U2956">
        <v>43699.217037037037</v>
      </c>
      <c r="W2956" t="s">
        <v>39</v>
      </c>
    </row>
    <row r="2957" spans="1:24">
      <c r="A2957" t="s">
        <v>8314</v>
      </c>
      <c r="B2957" t="s">
        <v>2667</v>
      </c>
      <c r="C2957" t="s">
        <v>29</v>
      </c>
      <c r="D2957" t="s">
        <v>30</v>
      </c>
      <c r="E2957">
        <v>25</v>
      </c>
      <c r="F2957" s="3">
        <v>1420279732489</v>
      </c>
      <c r="G2957" t="s">
        <v>88</v>
      </c>
      <c r="H2957" t="s">
        <v>107</v>
      </c>
      <c r="I2957" t="s">
        <v>8315</v>
      </c>
      <c r="J2957" s="3">
        <v>923349697353</v>
      </c>
      <c r="K2957" t="s">
        <v>154</v>
      </c>
      <c r="L2957" t="s">
        <v>54</v>
      </c>
      <c r="M2957" t="s">
        <v>48</v>
      </c>
      <c r="N2957" t="s">
        <v>37</v>
      </c>
      <c r="O2957" t="s">
        <v>38</v>
      </c>
      <c r="P2957">
        <v>40</v>
      </c>
      <c r="Q2957">
        <f t="shared" si="92"/>
        <v>0.26666666666666666</v>
      </c>
      <c r="R2957" t="str">
        <f>VLOOKUP(I2957,'[2]All Tests Results'!$A$1:$C$979,2,0)</f>
        <v>18</v>
      </c>
      <c r="S2957" t="str">
        <f>VLOOKUP(I2957,'[2]All Tests Results'!$A$1:$C$979,3,0)</f>
        <v>26%</v>
      </c>
      <c r="T2957">
        <f t="shared" si="93"/>
        <v>0.26333333333333331</v>
      </c>
      <c r="U2957">
        <v>43704.754351851851</v>
      </c>
      <c r="W2957" t="s">
        <v>134</v>
      </c>
    </row>
    <row r="2958" spans="1:24">
      <c r="A2958" t="s">
        <v>8316</v>
      </c>
      <c r="B2958" t="s">
        <v>4743</v>
      </c>
      <c r="C2958" t="s">
        <v>1009</v>
      </c>
      <c r="D2958" t="s">
        <v>30</v>
      </c>
      <c r="E2958">
        <v>20</v>
      </c>
      <c r="F2958" s="3">
        <v>1410204024413</v>
      </c>
      <c r="G2958" t="s">
        <v>31</v>
      </c>
      <c r="H2958" t="s">
        <v>112</v>
      </c>
      <c r="I2958" t="s">
        <v>8317</v>
      </c>
      <c r="J2958" s="3">
        <v>923313450595</v>
      </c>
      <c r="K2958" t="s">
        <v>34</v>
      </c>
      <c r="L2958" t="s">
        <v>54</v>
      </c>
      <c r="M2958" t="s">
        <v>48</v>
      </c>
      <c r="O2958" t="s">
        <v>109</v>
      </c>
      <c r="P2958">
        <v>37</v>
      </c>
      <c r="Q2958">
        <f t="shared" si="92"/>
        <v>0.24666666666666667</v>
      </c>
      <c r="T2958">
        <f t="shared" si="93"/>
        <v>0.12333333333333334</v>
      </c>
      <c r="U2958">
        <v>43711.3356712963</v>
      </c>
      <c r="W2958" t="s">
        <v>75</v>
      </c>
    </row>
    <row r="2959" spans="1:24">
      <c r="A2959" t="s">
        <v>8318</v>
      </c>
      <c r="B2959" t="s">
        <v>8319</v>
      </c>
      <c r="C2959" t="s">
        <v>1961</v>
      </c>
      <c r="D2959" t="s">
        <v>43</v>
      </c>
      <c r="E2959">
        <v>22</v>
      </c>
      <c r="F2959" s="3">
        <v>1330209667712</v>
      </c>
      <c r="G2959" t="s">
        <v>44</v>
      </c>
      <c r="H2959" t="s">
        <v>211</v>
      </c>
      <c r="I2959" t="s">
        <v>8320</v>
      </c>
      <c r="J2959" s="3">
        <v>923314265013</v>
      </c>
      <c r="K2959" t="s">
        <v>34</v>
      </c>
      <c r="L2959" t="s">
        <v>54</v>
      </c>
      <c r="M2959" t="s">
        <v>55</v>
      </c>
      <c r="N2959" t="s">
        <v>49</v>
      </c>
      <c r="O2959" t="s">
        <v>211</v>
      </c>
      <c r="P2959">
        <v>98</v>
      </c>
      <c r="Q2959">
        <f t="shared" si="92"/>
        <v>0.65333333333333332</v>
      </c>
      <c r="T2959">
        <f t="shared" si="93"/>
        <v>0.32666666666666666</v>
      </c>
      <c r="U2959">
        <v>43701.490787037037</v>
      </c>
      <c r="W2959" t="s">
        <v>75</v>
      </c>
    </row>
    <row r="2960" spans="1:24">
      <c r="A2960" t="s">
        <v>8321</v>
      </c>
      <c r="B2960" t="s">
        <v>645</v>
      </c>
      <c r="C2960" t="s">
        <v>161</v>
      </c>
      <c r="D2960" t="s">
        <v>30</v>
      </c>
      <c r="E2960">
        <v>22</v>
      </c>
      <c r="F2960" s="3">
        <v>1620247310395</v>
      </c>
      <c r="G2960" t="s">
        <v>88</v>
      </c>
      <c r="H2960" t="s">
        <v>152</v>
      </c>
      <c r="I2960" t="s">
        <v>8322</v>
      </c>
      <c r="J2960" s="3">
        <v>923314503174</v>
      </c>
      <c r="K2960" t="s">
        <v>34</v>
      </c>
      <c r="L2960" t="s">
        <v>47</v>
      </c>
      <c r="M2960" t="s">
        <v>48</v>
      </c>
      <c r="O2960" t="s">
        <v>38</v>
      </c>
      <c r="P2960">
        <v>38</v>
      </c>
      <c r="Q2960">
        <f t="shared" si="92"/>
        <v>0.25333333333333335</v>
      </c>
      <c r="T2960">
        <f t="shared" si="93"/>
        <v>0.12666666666666668</v>
      </c>
      <c r="U2960">
        <v>43714.471365740741</v>
      </c>
      <c r="W2960" t="s">
        <v>39</v>
      </c>
    </row>
    <row r="2961" spans="1:23">
      <c r="A2961" t="s">
        <v>8323</v>
      </c>
      <c r="B2961" t="s">
        <v>2719</v>
      </c>
      <c r="C2961" t="s">
        <v>4729</v>
      </c>
      <c r="D2961" t="s">
        <v>30</v>
      </c>
      <c r="E2961">
        <v>23</v>
      </c>
      <c r="F2961" s="3">
        <v>1120178904141</v>
      </c>
      <c r="G2961" t="s">
        <v>44</v>
      </c>
      <c r="H2961" t="s">
        <v>252</v>
      </c>
      <c r="I2961" t="s">
        <v>8324</v>
      </c>
      <c r="J2961" s="3">
        <v>923315002098</v>
      </c>
      <c r="K2961" t="s">
        <v>34</v>
      </c>
      <c r="L2961" t="s">
        <v>54</v>
      </c>
      <c r="M2961" t="s">
        <v>55</v>
      </c>
      <c r="N2961" t="s">
        <v>37</v>
      </c>
      <c r="O2961" t="s">
        <v>67</v>
      </c>
      <c r="P2961">
        <v>87</v>
      </c>
      <c r="Q2961">
        <f t="shared" si="92"/>
        <v>0.57999999999999996</v>
      </c>
      <c r="T2961">
        <f t="shared" si="93"/>
        <v>0.28999999999999998</v>
      </c>
      <c r="U2961">
        <v>43701.787905092591</v>
      </c>
      <c r="W2961" t="s">
        <v>145</v>
      </c>
    </row>
    <row r="2962" spans="1:23">
      <c r="A2962" t="s">
        <v>8325</v>
      </c>
      <c r="B2962" t="s">
        <v>482</v>
      </c>
      <c r="C2962" t="s">
        <v>8326</v>
      </c>
      <c r="D2962" t="s">
        <v>30</v>
      </c>
      <c r="E2962">
        <v>26</v>
      </c>
      <c r="F2962" s="3">
        <v>1320177381733</v>
      </c>
      <c r="G2962" t="s">
        <v>88</v>
      </c>
      <c r="H2962" t="s">
        <v>547</v>
      </c>
      <c r="I2962" t="s">
        <v>8327</v>
      </c>
      <c r="J2962" s="3">
        <v>923452277707</v>
      </c>
      <c r="K2962" t="s">
        <v>34</v>
      </c>
      <c r="L2962" t="s">
        <v>54</v>
      </c>
      <c r="M2962" t="s">
        <v>55</v>
      </c>
      <c r="N2962" t="s">
        <v>49</v>
      </c>
      <c r="O2962" t="s">
        <v>38</v>
      </c>
      <c r="P2962">
        <v>79</v>
      </c>
      <c r="Q2962">
        <f t="shared" si="92"/>
        <v>0.52666666666666662</v>
      </c>
      <c r="T2962">
        <f t="shared" si="93"/>
        <v>0.26333333333333331</v>
      </c>
      <c r="U2962">
        <v>43710.754618055558</v>
      </c>
      <c r="W2962" t="s">
        <v>75</v>
      </c>
    </row>
    <row r="2963" spans="1:23">
      <c r="A2963" t="s">
        <v>8328</v>
      </c>
      <c r="B2963" t="s">
        <v>8329</v>
      </c>
      <c r="C2963" t="s">
        <v>386</v>
      </c>
      <c r="D2963" t="s">
        <v>30</v>
      </c>
      <c r="E2963">
        <v>27</v>
      </c>
      <c r="F2963" s="3">
        <v>1730136088913</v>
      </c>
      <c r="G2963" t="s">
        <v>88</v>
      </c>
      <c r="H2963" t="s">
        <v>38</v>
      </c>
      <c r="I2963" t="s">
        <v>8330</v>
      </c>
      <c r="J2963" s="3">
        <v>3139564874</v>
      </c>
      <c r="K2963" t="s">
        <v>34</v>
      </c>
      <c r="L2963" t="s">
        <v>35</v>
      </c>
      <c r="M2963" t="s">
        <v>48</v>
      </c>
      <c r="N2963" t="s">
        <v>37</v>
      </c>
      <c r="O2963" t="s">
        <v>38</v>
      </c>
      <c r="P2963">
        <v>78</v>
      </c>
      <c r="Q2963">
        <f t="shared" si="92"/>
        <v>0.52</v>
      </c>
      <c r="T2963">
        <f t="shared" si="93"/>
        <v>0.26</v>
      </c>
      <c r="U2963">
        <v>43710.616585648146</v>
      </c>
      <c r="W2963" t="s">
        <v>75</v>
      </c>
    </row>
    <row r="2964" spans="1:23">
      <c r="A2964" t="s">
        <v>8331</v>
      </c>
      <c r="B2964" t="s">
        <v>768</v>
      </c>
      <c r="C2964" t="s">
        <v>2521</v>
      </c>
      <c r="D2964" t="s">
        <v>30</v>
      </c>
      <c r="E2964">
        <v>26</v>
      </c>
      <c r="F2964" s="3">
        <v>3520244990071</v>
      </c>
      <c r="G2964" t="s">
        <v>31</v>
      </c>
      <c r="H2964" t="s">
        <v>45</v>
      </c>
      <c r="I2964" t="s">
        <v>8332</v>
      </c>
      <c r="J2964" s="3">
        <v>923315460347</v>
      </c>
      <c r="K2964" t="s">
        <v>34</v>
      </c>
      <c r="L2964" t="s">
        <v>54</v>
      </c>
      <c r="M2964" t="s">
        <v>55</v>
      </c>
      <c r="N2964" t="s">
        <v>49</v>
      </c>
      <c r="O2964" t="s">
        <v>45</v>
      </c>
      <c r="P2964">
        <v>69</v>
      </c>
      <c r="Q2964">
        <f t="shared" si="92"/>
        <v>0.46</v>
      </c>
      <c r="T2964">
        <f t="shared" si="93"/>
        <v>0.23</v>
      </c>
      <c r="U2964">
        <v>43717.219953703701</v>
      </c>
      <c r="W2964" t="s">
        <v>75</v>
      </c>
    </row>
    <row r="2965" spans="1:23">
      <c r="A2965" t="s">
        <v>8333</v>
      </c>
      <c r="B2965" t="s">
        <v>71</v>
      </c>
      <c r="C2965" t="s">
        <v>4258</v>
      </c>
      <c r="D2965" t="s">
        <v>30</v>
      </c>
      <c r="E2965">
        <v>23</v>
      </c>
      <c r="F2965" s="3">
        <v>1350413695981</v>
      </c>
      <c r="G2965" t="s">
        <v>88</v>
      </c>
      <c r="H2965" t="s">
        <v>94</v>
      </c>
      <c r="I2965" t="s">
        <v>8334</v>
      </c>
      <c r="J2965" s="3">
        <v>923315460614</v>
      </c>
      <c r="K2965" t="s">
        <v>34</v>
      </c>
      <c r="L2965" t="s">
        <v>54</v>
      </c>
      <c r="M2965" t="s">
        <v>55</v>
      </c>
      <c r="N2965" t="s">
        <v>37</v>
      </c>
      <c r="O2965" t="s">
        <v>45</v>
      </c>
      <c r="P2965">
        <v>78</v>
      </c>
      <c r="Q2965">
        <f t="shared" si="92"/>
        <v>0.52</v>
      </c>
      <c r="R2965" t="str">
        <f>VLOOKUP(I2965,'[2]All Tests Results'!$A$1:$C$979,2,0)</f>
        <v>26</v>
      </c>
      <c r="S2965" t="str">
        <f>VLOOKUP(I2965,'[2]All Tests Results'!$A$1:$C$979,3,0)</f>
        <v>37%</v>
      </c>
      <c r="T2965">
        <f t="shared" si="93"/>
        <v>0.44500000000000001</v>
      </c>
      <c r="U2965">
        <v>43699.259745370371</v>
      </c>
      <c r="W2965" t="s">
        <v>56</v>
      </c>
    </row>
    <row r="2966" spans="1:23">
      <c r="A2966" t="s">
        <v>8335</v>
      </c>
      <c r="B2966" t="s">
        <v>2504</v>
      </c>
      <c r="C2966" t="s">
        <v>166</v>
      </c>
      <c r="D2966" t="s">
        <v>30</v>
      </c>
      <c r="E2966">
        <v>22</v>
      </c>
      <c r="F2966" s="3">
        <v>1730152624153</v>
      </c>
      <c r="G2966" t="s">
        <v>31</v>
      </c>
      <c r="H2966" t="s">
        <v>38</v>
      </c>
      <c r="I2966" t="s">
        <v>8336</v>
      </c>
      <c r="J2966" s="3">
        <v>923315480888</v>
      </c>
      <c r="K2966" t="s">
        <v>34</v>
      </c>
      <c r="L2966" t="s">
        <v>47</v>
      </c>
      <c r="M2966" t="s">
        <v>48</v>
      </c>
      <c r="N2966" t="s">
        <v>37</v>
      </c>
      <c r="O2966" t="s">
        <v>38</v>
      </c>
      <c r="P2966">
        <v>93</v>
      </c>
      <c r="Q2966">
        <f t="shared" si="92"/>
        <v>0.62</v>
      </c>
      <c r="R2966" t="str">
        <f>VLOOKUP(I2966,Sheet7!$A$1:$C$747,2,0)</f>
        <v>23</v>
      </c>
      <c r="S2966" t="str">
        <f>VLOOKUP(I2966,Sheet7!$A$1:$C$747,3,0)</f>
        <v>58%</v>
      </c>
      <c r="T2966">
        <f t="shared" si="93"/>
        <v>0.6</v>
      </c>
      <c r="U2966">
        <v>43700.92696759259</v>
      </c>
      <c r="W2966" t="s">
        <v>39</v>
      </c>
    </row>
    <row r="2967" spans="1:23">
      <c r="A2967" t="s">
        <v>8337</v>
      </c>
      <c r="B2967" t="s">
        <v>8338</v>
      </c>
      <c r="C2967" t="s">
        <v>235</v>
      </c>
      <c r="D2967" t="s">
        <v>30</v>
      </c>
      <c r="E2967">
        <v>24</v>
      </c>
      <c r="F2967" s="3">
        <v>1730143588269</v>
      </c>
      <c r="G2967" t="s">
        <v>88</v>
      </c>
      <c r="H2967" t="s">
        <v>38</v>
      </c>
      <c r="I2967" t="s">
        <v>8339</v>
      </c>
      <c r="J2967" s="3">
        <v>923315530006</v>
      </c>
      <c r="K2967" t="s">
        <v>34</v>
      </c>
      <c r="L2967" t="s">
        <v>35</v>
      </c>
      <c r="M2967" t="s">
        <v>55</v>
      </c>
      <c r="N2967" t="s">
        <v>37</v>
      </c>
      <c r="O2967" t="s">
        <v>45</v>
      </c>
      <c r="P2967">
        <v>35</v>
      </c>
      <c r="Q2967">
        <f t="shared" si="92"/>
        <v>0.23333333333333334</v>
      </c>
      <c r="R2967" t="str">
        <f>VLOOKUP(I2967,'[2]All Tests Results'!$A$1:$C$979,2,0)</f>
        <v>33</v>
      </c>
      <c r="S2967" t="str">
        <f>VLOOKUP(I2967,'[2]All Tests Results'!$A$1:$C$979,3,0)</f>
        <v>47%</v>
      </c>
      <c r="T2967">
        <f t="shared" si="93"/>
        <v>0.35166666666666668</v>
      </c>
      <c r="U2967">
        <v>43704.301574074074</v>
      </c>
      <c r="W2967" t="s">
        <v>56</v>
      </c>
    </row>
    <row r="2968" spans="1:23">
      <c r="A2968" t="s">
        <v>8340</v>
      </c>
      <c r="B2968" t="s">
        <v>8341</v>
      </c>
      <c r="C2968" t="s">
        <v>8342</v>
      </c>
      <c r="D2968" t="s">
        <v>30</v>
      </c>
      <c r="E2968">
        <v>27</v>
      </c>
      <c r="F2968" s="3">
        <v>1620210787103</v>
      </c>
      <c r="G2968" t="s">
        <v>88</v>
      </c>
      <c r="H2968" t="s">
        <v>152</v>
      </c>
      <c r="I2968" t="s">
        <v>8343</v>
      </c>
      <c r="J2968" s="3">
        <v>923315543701</v>
      </c>
      <c r="K2968" t="s">
        <v>34</v>
      </c>
      <c r="L2968" t="s">
        <v>47</v>
      </c>
      <c r="M2968" t="s">
        <v>55</v>
      </c>
      <c r="N2968" t="s">
        <v>49</v>
      </c>
      <c r="O2968" t="s">
        <v>38</v>
      </c>
      <c r="P2968">
        <v>62</v>
      </c>
      <c r="Q2968">
        <f t="shared" si="92"/>
        <v>0.41333333333333333</v>
      </c>
      <c r="R2968" t="str">
        <f>VLOOKUP(I2968,'[2]All Tests Results'!$A$1:$C$979,2,0)</f>
        <v>19</v>
      </c>
      <c r="S2968" t="str">
        <f>VLOOKUP(I2968,'[2]All Tests Results'!$A$1:$C$979,3,0)</f>
        <v>27%</v>
      </c>
      <c r="T2968">
        <f t="shared" si="93"/>
        <v>0.34166666666666667</v>
      </c>
      <c r="U2968">
        <v>43701.438067129631</v>
      </c>
      <c r="W2968" t="s">
        <v>39</v>
      </c>
    </row>
    <row r="2969" spans="1:23">
      <c r="A2969" t="s">
        <v>8344</v>
      </c>
      <c r="B2969" t="s">
        <v>8345</v>
      </c>
      <c r="C2969" t="s">
        <v>200</v>
      </c>
      <c r="D2969" t="s">
        <v>43</v>
      </c>
      <c r="E2969">
        <v>28</v>
      </c>
      <c r="F2969" s="3">
        <v>1730185240452</v>
      </c>
      <c r="G2969" t="s">
        <v>88</v>
      </c>
      <c r="H2969" t="s">
        <v>38</v>
      </c>
      <c r="I2969" t="s">
        <v>8346</v>
      </c>
      <c r="J2969" s="3">
        <v>923315568975</v>
      </c>
      <c r="K2969" t="s">
        <v>34</v>
      </c>
      <c r="L2969" t="s">
        <v>47</v>
      </c>
      <c r="M2969" t="s">
        <v>55</v>
      </c>
      <c r="N2969" t="s">
        <v>49</v>
      </c>
      <c r="O2969" t="s">
        <v>38</v>
      </c>
      <c r="P2969">
        <v>90</v>
      </c>
      <c r="Q2969">
        <f t="shared" si="92"/>
        <v>0.6</v>
      </c>
      <c r="T2969">
        <f t="shared" si="93"/>
        <v>0.3</v>
      </c>
      <c r="U2969">
        <v>43716.575509259259</v>
      </c>
      <c r="W2969" t="s">
        <v>39</v>
      </c>
    </row>
    <row r="2970" spans="1:23">
      <c r="A2970" t="s">
        <v>8347</v>
      </c>
      <c r="B2970" t="s">
        <v>781</v>
      </c>
      <c r="C2970" t="s">
        <v>98</v>
      </c>
      <c r="D2970" t="s">
        <v>30</v>
      </c>
      <c r="E2970">
        <v>28</v>
      </c>
      <c r="F2970" s="3">
        <v>1530206827473</v>
      </c>
      <c r="G2970" t="s">
        <v>44</v>
      </c>
      <c r="H2970" t="s">
        <v>99</v>
      </c>
      <c r="I2970" t="s">
        <v>8348</v>
      </c>
      <c r="J2970" s="3">
        <v>923315579379</v>
      </c>
      <c r="K2970" t="s">
        <v>34</v>
      </c>
      <c r="L2970" t="s">
        <v>54</v>
      </c>
      <c r="M2970" t="s">
        <v>55</v>
      </c>
      <c r="N2970" t="s">
        <v>37</v>
      </c>
      <c r="O2970" t="s">
        <v>38</v>
      </c>
      <c r="P2970">
        <v>100</v>
      </c>
      <c r="Q2970">
        <f t="shared" si="92"/>
        <v>0.66666666666666663</v>
      </c>
      <c r="T2970">
        <f t="shared" si="93"/>
        <v>0.33333333333333331</v>
      </c>
      <c r="U2970">
        <v>43698.679027777776</v>
      </c>
      <c r="W2970" t="s">
        <v>145</v>
      </c>
    </row>
    <row r="2971" spans="1:23">
      <c r="A2971" t="s">
        <v>8349</v>
      </c>
      <c r="B2971" t="s">
        <v>8350</v>
      </c>
      <c r="C2971" t="s">
        <v>66</v>
      </c>
      <c r="D2971" t="s">
        <v>43</v>
      </c>
      <c r="E2971">
        <v>22</v>
      </c>
      <c r="F2971" s="3">
        <v>1720169476376</v>
      </c>
      <c r="G2971" t="s">
        <v>31</v>
      </c>
      <c r="H2971" t="s">
        <v>79</v>
      </c>
      <c r="I2971" t="s">
        <v>8351</v>
      </c>
      <c r="J2971" s="3">
        <v>923315664955</v>
      </c>
      <c r="K2971" t="s">
        <v>69</v>
      </c>
      <c r="L2971" t="s">
        <v>35</v>
      </c>
      <c r="M2971" t="s">
        <v>55</v>
      </c>
      <c r="N2971" t="s">
        <v>37</v>
      </c>
      <c r="O2971" t="s">
        <v>38</v>
      </c>
      <c r="P2971">
        <v>56</v>
      </c>
      <c r="Q2971">
        <f t="shared" si="92"/>
        <v>0.37333333333333335</v>
      </c>
      <c r="R2971" t="str">
        <f>VLOOKUP(I2971,Sheet7!$A$1:$C$747,2,0)</f>
        <v>19</v>
      </c>
      <c r="S2971" t="str">
        <f>VLOOKUP(I2971,Sheet7!$A$1:$C$747,3,0)</f>
        <v>48%</v>
      </c>
      <c r="T2971">
        <f t="shared" si="93"/>
        <v>0.42666666666666664</v>
      </c>
      <c r="U2971">
        <v>43699.565648148149</v>
      </c>
      <c r="W2971" t="s">
        <v>134</v>
      </c>
    </row>
    <row r="2972" spans="1:23">
      <c r="A2972" t="s">
        <v>8352</v>
      </c>
      <c r="B2972" t="s">
        <v>162</v>
      </c>
      <c r="C2972" t="s">
        <v>324</v>
      </c>
      <c r="D2972" t="s">
        <v>30</v>
      </c>
      <c r="E2972">
        <v>22</v>
      </c>
      <c r="F2972" s="3">
        <v>1710105988360</v>
      </c>
      <c r="G2972" t="s">
        <v>88</v>
      </c>
      <c r="H2972" t="s">
        <v>32</v>
      </c>
      <c r="I2972" t="s">
        <v>8353</v>
      </c>
      <c r="J2972" s="3">
        <v>923315685399</v>
      </c>
      <c r="K2972" t="s">
        <v>34</v>
      </c>
      <c r="L2972" t="s">
        <v>54</v>
      </c>
      <c r="M2972" t="s">
        <v>36</v>
      </c>
      <c r="N2972" t="s">
        <v>37</v>
      </c>
      <c r="O2972" t="s">
        <v>38</v>
      </c>
      <c r="P2972">
        <v>55</v>
      </c>
      <c r="Q2972">
        <f t="shared" si="92"/>
        <v>0.36666666666666664</v>
      </c>
      <c r="T2972">
        <f t="shared" si="93"/>
        <v>0.18333333333333332</v>
      </c>
      <c r="U2972">
        <v>43713.227731481478</v>
      </c>
      <c r="W2972" t="s">
        <v>39</v>
      </c>
    </row>
    <row r="2973" spans="1:23">
      <c r="A2973" t="s">
        <v>8354</v>
      </c>
      <c r="B2973" t="s">
        <v>8355</v>
      </c>
      <c r="C2973" t="s">
        <v>8356</v>
      </c>
      <c r="D2973" t="s">
        <v>43</v>
      </c>
      <c r="E2973">
        <v>22</v>
      </c>
      <c r="F2973" s="3">
        <v>1730181167544</v>
      </c>
      <c r="G2973" t="s">
        <v>88</v>
      </c>
      <c r="H2973" t="s">
        <v>38</v>
      </c>
      <c r="I2973" t="s">
        <v>8357</v>
      </c>
      <c r="J2973" s="3">
        <v>3319012833</v>
      </c>
      <c r="K2973" t="s">
        <v>154</v>
      </c>
      <c r="L2973" t="s">
        <v>35</v>
      </c>
      <c r="M2973" t="s">
        <v>48</v>
      </c>
      <c r="N2973" t="s">
        <v>37</v>
      </c>
      <c r="O2973" t="s">
        <v>38</v>
      </c>
      <c r="P2973">
        <v>78</v>
      </c>
      <c r="Q2973">
        <f t="shared" si="92"/>
        <v>0.52</v>
      </c>
      <c r="T2973">
        <f t="shared" si="93"/>
        <v>0.26</v>
      </c>
      <c r="U2973">
        <v>43721.747002314813</v>
      </c>
      <c r="W2973" t="s">
        <v>75</v>
      </c>
    </row>
    <row r="2974" spans="1:23">
      <c r="A2974" t="s">
        <v>8358</v>
      </c>
      <c r="B2974" t="s">
        <v>210</v>
      </c>
      <c r="C2974" t="s">
        <v>3707</v>
      </c>
      <c r="D2974" t="s">
        <v>30</v>
      </c>
      <c r="E2974">
        <v>22</v>
      </c>
      <c r="F2974" s="3">
        <v>1310178340645</v>
      </c>
      <c r="G2974" t="s">
        <v>44</v>
      </c>
      <c r="H2974" t="s">
        <v>45</v>
      </c>
      <c r="I2974" t="s">
        <v>8359</v>
      </c>
      <c r="J2974" s="3">
        <v>923315712182</v>
      </c>
      <c r="K2974" t="s">
        <v>34</v>
      </c>
      <c r="L2974" t="s">
        <v>54</v>
      </c>
      <c r="M2974" t="s">
        <v>48</v>
      </c>
      <c r="O2974" t="s">
        <v>45</v>
      </c>
      <c r="P2974">
        <v>45</v>
      </c>
      <c r="Q2974">
        <f t="shared" si="92"/>
        <v>0.3</v>
      </c>
      <c r="T2974">
        <f t="shared" si="93"/>
        <v>0.15</v>
      </c>
      <c r="U2974">
        <v>43701.127395833333</v>
      </c>
      <c r="W2974" t="s">
        <v>75</v>
      </c>
    </row>
    <row r="2975" spans="1:23">
      <c r="A2975" t="s">
        <v>8360</v>
      </c>
      <c r="B2975" t="s">
        <v>8361</v>
      </c>
      <c r="C2975" t="s">
        <v>98</v>
      </c>
      <c r="D2975" t="s">
        <v>30</v>
      </c>
      <c r="E2975">
        <v>24</v>
      </c>
      <c r="F2975" s="3">
        <v>1350321174235</v>
      </c>
      <c r="G2975" t="s">
        <v>88</v>
      </c>
      <c r="H2975" t="s">
        <v>94</v>
      </c>
      <c r="I2975" t="s">
        <v>8362</v>
      </c>
      <c r="J2975" s="3">
        <v>923315760567</v>
      </c>
      <c r="K2975" t="s">
        <v>34</v>
      </c>
      <c r="L2975" t="s">
        <v>54</v>
      </c>
      <c r="M2975" t="s">
        <v>55</v>
      </c>
      <c r="N2975" t="s">
        <v>37</v>
      </c>
      <c r="O2975" t="s">
        <v>45</v>
      </c>
      <c r="P2975">
        <v>62</v>
      </c>
      <c r="Q2975">
        <f t="shared" si="92"/>
        <v>0.41333333333333333</v>
      </c>
      <c r="R2975" t="str">
        <f>VLOOKUP(I2975,'[2]All Tests Results'!$A$1:$C$979,2,0)</f>
        <v>1</v>
      </c>
      <c r="S2975" t="str">
        <f>VLOOKUP(I2975,'[2]All Tests Results'!$A$1:$C$979,3,0)</f>
        <v>1%</v>
      </c>
      <c r="T2975">
        <f t="shared" si="93"/>
        <v>0.21166666666666667</v>
      </c>
      <c r="U2975">
        <v>43701.423958333333</v>
      </c>
      <c r="W2975" t="s">
        <v>56</v>
      </c>
    </row>
    <row r="2976" spans="1:23">
      <c r="A2976" t="s">
        <v>8363</v>
      </c>
      <c r="B2976" t="s">
        <v>8364</v>
      </c>
      <c r="C2976" t="s">
        <v>8365</v>
      </c>
      <c r="D2976" t="s">
        <v>30</v>
      </c>
      <c r="E2976">
        <v>27</v>
      </c>
      <c r="F2976" s="3">
        <v>1330209021779</v>
      </c>
      <c r="G2976" t="s">
        <v>88</v>
      </c>
      <c r="H2976" t="s">
        <v>211</v>
      </c>
      <c r="I2976" t="s">
        <v>8366</v>
      </c>
      <c r="J2976" s="3">
        <v>923315851707</v>
      </c>
      <c r="K2976" t="s">
        <v>34</v>
      </c>
      <c r="L2976" t="s">
        <v>54</v>
      </c>
      <c r="M2976" t="s">
        <v>55</v>
      </c>
      <c r="N2976" t="s">
        <v>37</v>
      </c>
      <c r="O2976" t="s">
        <v>211</v>
      </c>
      <c r="P2976">
        <v>81</v>
      </c>
      <c r="Q2976">
        <f t="shared" si="92"/>
        <v>0.54</v>
      </c>
      <c r="R2976" t="str">
        <f>VLOOKUP(I2976,'[2]All Tests Results'!$A$1:$C$979,2,0)</f>
        <v>24</v>
      </c>
      <c r="S2976" t="str">
        <f>VLOOKUP(I2976,'[2]All Tests Results'!$A$1:$C$979,3,0)</f>
        <v>34%</v>
      </c>
      <c r="T2976">
        <f t="shared" si="93"/>
        <v>0.44000000000000006</v>
      </c>
      <c r="U2976">
        <v>43705.385879629626</v>
      </c>
      <c r="W2976" t="s">
        <v>134</v>
      </c>
    </row>
    <row r="2977" spans="1:24">
      <c r="A2977" t="s">
        <v>8367</v>
      </c>
      <c r="B2977" t="s">
        <v>1697</v>
      </c>
      <c r="C2977" t="s">
        <v>1643</v>
      </c>
      <c r="D2977" t="s">
        <v>43</v>
      </c>
      <c r="E2977">
        <v>19</v>
      </c>
      <c r="F2977" s="3">
        <v>3740504672094</v>
      </c>
      <c r="G2977" t="s">
        <v>88</v>
      </c>
      <c r="H2977" t="s">
        <v>211</v>
      </c>
      <c r="I2977" t="s">
        <v>8368</v>
      </c>
      <c r="J2977" s="3">
        <v>923315854563</v>
      </c>
      <c r="K2977" t="s">
        <v>34</v>
      </c>
      <c r="L2977" t="s">
        <v>54</v>
      </c>
      <c r="M2977" t="s">
        <v>55</v>
      </c>
      <c r="O2977" t="s">
        <v>211</v>
      </c>
      <c r="P2977">
        <v>62</v>
      </c>
      <c r="Q2977">
        <f t="shared" si="92"/>
        <v>0.41333333333333333</v>
      </c>
      <c r="T2977">
        <f t="shared" si="93"/>
        <v>0.20666666666666667</v>
      </c>
      <c r="U2977">
        <v>43726.32708333333</v>
      </c>
      <c r="W2977" t="s">
        <v>75</v>
      </c>
    </row>
    <row r="2978" spans="1:24">
      <c r="A2978" t="s">
        <v>8369</v>
      </c>
      <c r="B2978" t="s">
        <v>652</v>
      </c>
      <c r="C2978" t="s">
        <v>709</v>
      </c>
      <c r="D2978" t="s">
        <v>30</v>
      </c>
      <c r="E2978">
        <v>31</v>
      </c>
      <c r="F2978" s="3">
        <v>1330274213163</v>
      </c>
      <c r="G2978" t="s">
        <v>88</v>
      </c>
      <c r="H2978" t="s">
        <v>211</v>
      </c>
      <c r="I2978" t="s">
        <v>8370</v>
      </c>
      <c r="J2978" s="3">
        <v>923315861946</v>
      </c>
      <c r="K2978" t="s">
        <v>34</v>
      </c>
      <c r="L2978" t="s">
        <v>47</v>
      </c>
      <c r="M2978" t="s">
        <v>48</v>
      </c>
      <c r="N2978" t="s">
        <v>49</v>
      </c>
      <c r="O2978" t="s">
        <v>211</v>
      </c>
      <c r="P2978">
        <v>70</v>
      </c>
      <c r="Q2978">
        <f t="shared" si="92"/>
        <v>0.46666666666666667</v>
      </c>
      <c r="T2978">
        <f t="shared" si="93"/>
        <v>0.23333333333333334</v>
      </c>
      <c r="U2978">
        <v>43699.161828703705</v>
      </c>
      <c r="W2978" t="s">
        <v>39</v>
      </c>
    </row>
    <row r="2979" spans="1:24">
      <c r="A2979" t="s">
        <v>8371</v>
      </c>
      <c r="B2979" t="s">
        <v>8372</v>
      </c>
      <c r="C2979" t="s">
        <v>1080</v>
      </c>
      <c r="D2979" t="s">
        <v>30</v>
      </c>
      <c r="E2979">
        <v>24</v>
      </c>
      <c r="F2979" s="3">
        <v>1730116304017</v>
      </c>
      <c r="G2979" t="s">
        <v>31</v>
      </c>
      <c r="H2979" t="s">
        <v>38</v>
      </c>
      <c r="I2979" t="s">
        <v>8373</v>
      </c>
      <c r="J2979" s="3">
        <v>923315883099</v>
      </c>
      <c r="K2979" t="s">
        <v>34</v>
      </c>
      <c r="L2979" t="s">
        <v>54</v>
      </c>
      <c r="M2979" t="s">
        <v>48</v>
      </c>
      <c r="O2979" t="s">
        <v>38</v>
      </c>
      <c r="P2979">
        <v>78</v>
      </c>
      <c r="Q2979">
        <f t="shared" si="92"/>
        <v>0.52</v>
      </c>
      <c r="R2979" t="str">
        <f>VLOOKUP(I2979,Sheet7!$A$1:$C$747,2,0)</f>
        <v>24</v>
      </c>
      <c r="S2979" t="str">
        <f>VLOOKUP(I2979,Sheet7!$A$1:$C$747,3,0)</f>
        <v>60%</v>
      </c>
      <c r="T2979">
        <f t="shared" si="93"/>
        <v>0.56000000000000005</v>
      </c>
      <c r="U2979">
        <v>43701.358773148146</v>
      </c>
      <c r="W2979" t="s">
        <v>56</v>
      </c>
    </row>
    <row r="2980" spans="1:24">
      <c r="A2980" t="s">
        <v>8374</v>
      </c>
      <c r="B2980" t="s">
        <v>8375</v>
      </c>
      <c r="C2980" t="s">
        <v>8376</v>
      </c>
      <c r="D2980" t="s">
        <v>30</v>
      </c>
      <c r="E2980">
        <v>23</v>
      </c>
      <c r="F2980" s="3">
        <v>1430199226919</v>
      </c>
      <c r="G2980" t="s">
        <v>88</v>
      </c>
      <c r="H2980" t="s">
        <v>109</v>
      </c>
      <c r="I2980" t="s">
        <v>8377</v>
      </c>
      <c r="J2980" s="3">
        <v>923315951815</v>
      </c>
      <c r="K2980" t="s">
        <v>34</v>
      </c>
      <c r="L2980" t="s">
        <v>54</v>
      </c>
      <c r="M2980" t="s">
        <v>48</v>
      </c>
      <c r="N2980" t="s">
        <v>37</v>
      </c>
      <c r="O2980" t="s">
        <v>109</v>
      </c>
      <c r="P2980">
        <v>76</v>
      </c>
      <c r="Q2980">
        <f t="shared" si="92"/>
        <v>0.50666666666666671</v>
      </c>
      <c r="R2980" t="str">
        <f>VLOOKUP(I2980,'[2]All Tests Results'!$A$1:$C$979,2,0)</f>
        <v>28</v>
      </c>
      <c r="S2980" t="str">
        <f>VLOOKUP(I2980,'[2]All Tests Results'!$A$1:$C$979,3,0)</f>
        <v>40%</v>
      </c>
      <c r="T2980">
        <f t="shared" si="93"/>
        <v>0.45333333333333337</v>
      </c>
      <c r="U2980">
        <v>43698.73033564815</v>
      </c>
      <c r="W2980" t="s">
        <v>56</v>
      </c>
    </row>
    <row r="2981" spans="1:24">
      <c r="A2981" t="s">
        <v>8378</v>
      </c>
      <c r="B2981" t="s">
        <v>8379</v>
      </c>
      <c r="C2981" t="s">
        <v>98</v>
      </c>
      <c r="D2981" t="s">
        <v>30</v>
      </c>
      <c r="E2981">
        <v>22</v>
      </c>
      <c r="F2981" s="3">
        <v>1210185776181</v>
      </c>
      <c r="G2981" t="s">
        <v>31</v>
      </c>
      <c r="H2981" t="s">
        <v>336</v>
      </c>
      <c r="I2981" t="s">
        <v>8380</v>
      </c>
      <c r="J2981" s="3">
        <v>923316123459</v>
      </c>
      <c r="K2981" t="s">
        <v>34</v>
      </c>
      <c r="L2981" t="s">
        <v>54</v>
      </c>
      <c r="M2981" t="s">
        <v>55</v>
      </c>
      <c r="O2981" t="s">
        <v>45</v>
      </c>
      <c r="P2981">
        <v>120</v>
      </c>
      <c r="Q2981">
        <f t="shared" si="92"/>
        <v>0.8</v>
      </c>
      <c r="R2981" t="str">
        <f>VLOOKUP(I2981,Sheet7!$A$1:$C$747,2,0)</f>
        <v>32</v>
      </c>
      <c r="S2981" t="str">
        <f>VLOOKUP(I2981,Sheet7!$A$1:$C$747,3,0)</f>
        <v>80%</v>
      </c>
      <c r="T2981">
        <f t="shared" si="93"/>
        <v>0.8</v>
      </c>
      <c r="U2981">
        <v>43726.672349537039</v>
      </c>
      <c r="W2981" t="s">
        <v>56</v>
      </c>
    </row>
    <row r="2982" spans="1:24">
      <c r="A2982" t="s">
        <v>8381</v>
      </c>
      <c r="B2982" t="s">
        <v>8382</v>
      </c>
      <c r="C2982" t="s">
        <v>103</v>
      </c>
      <c r="D2982" t="s">
        <v>30</v>
      </c>
      <c r="E2982">
        <v>22</v>
      </c>
      <c r="F2982" s="3">
        <v>1420150393415</v>
      </c>
      <c r="G2982" t="s">
        <v>44</v>
      </c>
      <c r="H2982" t="s">
        <v>107</v>
      </c>
      <c r="I2982" t="s">
        <v>8383</v>
      </c>
      <c r="J2982" s="3">
        <v>923316565470</v>
      </c>
      <c r="K2982" t="s">
        <v>34</v>
      </c>
      <c r="L2982" t="s">
        <v>54</v>
      </c>
      <c r="M2982" t="s">
        <v>55</v>
      </c>
      <c r="N2982" t="s">
        <v>37</v>
      </c>
      <c r="O2982" t="s">
        <v>109</v>
      </c>
      <c r="P2982">
        <v>84</v>
      </c>
      <c r="Q2982">
        <f t="shared" si="92"/>
        <v>0.56000000000000005</v>
      </c>
      <c r="R2982" t="str">
        <f>VLOOKUP(I2982,[1]AllTestsScores!$A$1:$C$1012,2,0)</f>
        <v>2</v>
      </c>
      <c r="S2982" t="str">
        <f>VLOOKUP(I2982,[1]AllTestsScores!$A$1:$C$1012,3,0)</f>
        <v>5%</v>
      </c>
      <c r="T2982">
        <f t="shared" si="93"/>
        <v>0.30500000000000005</v>
      </c>
      <c r="U2982">
        <v>43712.402905092589</v>
      </c>
      <c r="W2982" t="s">
        <v>56</v>
      </c>
    </row>
    <row r="2983" spans="1:24">
      <c r="A2983" t="s">
        <v>8384</v>
      </c>
      <c r="B2983" t="s">
        <v>8385</v>
      </c>
      <c r="C2983" t="s">
        <v>8386</v>
      </c>
      <c r="D2983" t="s">
        <v>30</v>
      </c>
      <c r="E2983">
        <v>28</v>
      </c>
      <c r="F2983" s="3">
        <v>1210130396083</v>
      </c>
      <c r="G2983" t="s">
        <v>88</v>
      </c>
      <c r="H2983" t="s">
        <v>336</v>
      </c>
      <c r="I2983" t="s">
        <v>8387</v>
      </c>
      <c r="J2983" s="3">
        <v>923316806507</v>
      </c>
      <c r="K2983" t="s">
        <v>34</v>
      </c>
      <c r="L2983" t="s">
        <v>54</v>
      </c>
      <c r="M2983" t="s">
        <v>48</v>
      </c>
      <c r="N2983" t="s">
        <v>37</v>
      </c>
      <c r="O2983" t="s">
        <v>333</v>
      </c>
      <c r="P2983">
        <v>48</v>
      </c>
      <c r="Q2983">
        <f t="shared" si="92"/>
        <v>0.32</v>
      </c>
      <c r="T2983">
        <f t="shared" si="93"/>
        <v>0.16</v>
      </c>
      <c r="U2983">
        <v>43698.706932870373</v>
      </c>
      <c r="W2983" t="s">
        <v>145</v>
      </c>
    </row>
    <row r="2984" spans="1:24">
      <c r="A2984" t="s">
        <v>8388</v>
      </c>
      <c r="B2984" t="s">
        <v>8389</v>
      </c>
      <c r="C2984" t="s">
        <v>1036</v>
      </c>
      <c r="D2984" t="s">
        <v>30</v>
      </c>
      <c r="E2984">
        <v>25</v>
      </c>
      <c r="F2984" s="3">
        <v>1730127614907</v>
      </c>
      <c r="G2984" t="s">
        <v>88</v>
      </c>
      <c r="H2984" t="s">
        <v>38</v>
      </c>
      <c r="I2984" t="s">
        <v>8390</v>
      </c>
      <c r="J2984" s="3">
        <v>923318006056</v>
      </c>
      <c r="K2984" t="s">
        <v>34</v>
      </c>
      <c r="L2984" t="s">
        <v>54</v>
      </c>
      <c r="M2984" t="s">
        <v>48</v>
      </c>
      <c r="N2984" t="s">
        <v>37</v>
      </c>
      <c r="O2984" t="s">
        <v>38</v>
      </c>
      <c r="P2984">
        <v>50</v>
      </c>
      <c r="Q2984">
        <f t="shared" si="92"/>
        <v>0.33333333333333331</v>
      </c>
      <c r="R2984" t="str">
        <f>VLOOKUP(I2984,'[2]All Tests Results'!$A$1:$C$979,2,0)</f>
        <v>33</v>
      </c>
      <c r="S2984" t="str">
        <f>VLOOKUP(I2984,'[2]All Tests Results'!$A$1:$C$979,3,0)</f>
        <v>47%</v>
      </c>
      <c r="T2984">
        <f t="shared" si="93"/>
        <v>0.40166666666666662</v>
      </c>
      <c r="U2984">
        <v>43703.277037037034</v>
      </c>
      <c r="W2984" t="s">
        <v>1373</v>
      </c>
      <c r="X2984" t="s">
        <v>224</v>
      </c>
    </row>
    <row r="2985" spans="1:24">
      <c r="A2985" t="s">
        <v>8391</v>
      </c>
      <c r="B2985" t="s">
        <v>8392</v>
      </c>
      <c r="C2985" t="s">
        <v>52</v>
      </c>
      <c r="D2985" t="s">
        <v>43</v>
      </c>
      <c r="E2985">
        <v>24</v>
      </c>
      <c r="F2985" s="3">
        <v>6110126459238</v>
      </c>
      <c r="G2985" t="s">
        <v>31</v>
      </c>
      <c r="H2985" t="s">
        <v>94</v>
      </c>
      <c r="I2985" t="s">
        <v>8393</v>
      </c>
      <c r="J2985" s="3">
        <v>923318800539</v>
      </c>
      <c r="K2985" t="s">
        <v>34</v>
      </c>
      <c r="L2985" t="s">
        <v>35</v>
      </c>
      <c r="M2985" t="s">
        <v>48</v>
      </c>
      <c r="N2985" t="s">
        <v>37</v>
      </c>
      <c r="O2985" t="s">
        <v>45</v>
      </c>
      <c r="P2985">
        <v>91</v>
      </c>
      <c r="Q2985">
        <f t="shared" si="92"/>
        <v>0.60666666666666669</v>
      </c>
      <c r="R2985" t="str">
        <f>VLOOKUP(I2985,Sheet7!$A$1:$C$747,2,0)</f>
        <v>25</v>
      </c>
      <c r="S2985" t="str">
        <f>VLOOKUP(I2985,Sheet7!$A$1:$C$747,3,0)</f>
        <v>63%</v>
      </c>
      <c r="T2985">
        <f t="shared" si="93"/>
        <v>0.6183333333333334</v>
      </c>
      <c r="U2985">
        <v>43710.41909722222</v>
      </c>
      <c r="W2985" t="s">
        <v>56</v>
      </c>
    </row>
    <row r="2986" spans="1:24">
      <c r="A2986" t="s">
        <v>8394</v>
      </c>
      <c r="B2986" t="s">
        <v>8395</v>
      </c>
      <c r="C2986" t="s">
        <v>78</v>
      </c>
      <c r="D2986" t="s">
        <v>30</v>
      </c>
      <c r="E2986">
        <v>25</v>
      </c>
      <c r="F2986" s="3">
        <v>2110289190993</v>
      </c>
      <c r="G2986" t="s">
        <v>88</v>
      </c>
      <c r="H2986" t="s">
        <v>175</v>
      </c>
      <c r="I2986" t="s">
        <v>8396</v>
      </c>
      <c r="J2986" s="3">
        <v>3425150400</v>
      </c>
      <c r="K2986" t="s">
        <v>34</v>
      </c>
      <c r="L2986" t="s">
        <v>54</v>
      </c>
      <c r="M2986" t="s">
        <v>48</v>
      </c>
      <c r="N2986" t="s">
        <v>49</v>
      </c>
      <c r="O2986" t="s">
        <v>38</v>
      </c>
      <c r="P2986">
        <v>78</v>
      </c>
      <c r="Q2986">
        <f t="shared" si="92"/>
        <v>0.52</v>
      </c>
      <c r="T2986">
        <f t="shared" si="93"/>
        <v>0.26</v>
      </c>
      <c r="U2986">
        <v>43722.205138888887</v>
      </c>
    </row>
    <row r="2987" spans="1:24">
      <c r="A2987" t="s">
        <v>8397</v>
      </c>
      <c r="B2987" t="s">
        <v>1408</v>
      </c>
      <c r="C2987" t="s">
        <v>8398</v>
      </c>
      <c r="D2987" t="s">
        <v>30</v>
      </c>
      <c r="E2987">
        <v>25</v>
      </c>
      <c r="F2987" s="3">
        <v>1310127568899</v>
      </c>
      <c r="G2987" t="s">
        <v>88</v>
      </c>
      <c r="H2987" t="s">
        <v>94</v>
      </c>
      <c r="I2987" t="s">
        <v>8399</v>
      </c>
      <c r="J2987" s="3">
        <v>923318867036</v>
      </c>
      <c r="K2987" t="s">
        <v>34</v>
      </c>
      <c r="L2987" t="s">
        <v>54</v>
      </c>
      <c r="M2987" t="s">
        <v>36</v>
      </c>
      <c r="N2987" t="s">
        <v>37</v>
      </c>
      <c r="O2987" t="s">
        <v>45</v>
      </c>
      <c r="P2987">
        <v>80</v>
      </c>
      <c r="Q2987">
        <f t="shared" si="92"/>
        <v>0.53333333333333333</v>
      </c>
      <c r="T2987">
        <f t="shared" si="93"/>
        <v>0.26666666666666666</v>
      </c>
      <c r="U2987">
        <v>43699.505983796298</v>
      </c>
      <c r="W2987" t="s">
        <v>39</v>
      </c>
    </row>
    <row r="2988" spans="1:24">
      <c r="A2988" t="s">
        <v>8400</v>
      </c>
      <c r="B2988" t="s">
        <v>8401</v>
      </c>
      <c r="C2988" t="s">
        <v>1616</v>
      </c>
      <c r="D2988" t="s">
        <v>43</v>
      </c>
      <c r="E2988">
        <v>23</v>
      </c>
      <c r="F2988" s="3">
        <v>1730193285248</v>
      </c>
      <c r="G2988" t="s">
        <v>88</v>
      </c>
      <c r="H2988" t="s">
        <v>38</v>
      </c>
      <c r="I2988" t="s">
        <v>8402</v>
      </c>
      <c r="J2988" s="3">
        <v>923138707086</v>
      </c>
      <c r="K2988" t="s">
        <v>34</v>
      </c>
      <c r="L2988" t="s">
        <v>54</v>
      </c>
      <c r="M2988" t="s">
        <v>48</v>
      </c>
      <c r="N2988" t="s">
        <v>37</v>
      </c>
      <c r="O2988" t="s">
        <v>38</v>
      </c>
      <c r="P2988">
        <v>78</v>
      </c>
      <c r="Q2988">
        <f t="shared" si="92"/>
        <v>0.52</v>
      </c>
      <c r="T2988">
        <f t="shared" si="93"/>
        <v>0.26</v>
      </c>
      <c r="U2988">
        <v>43726.624236111114</v>
      </c>
    </row>
    <row r="2989" spans="1:24">
      <c r="A2989" t="s">
        <v>8403</v>
      </c>
      <c r="B2989" t="s">
        <v>59</v>
      </c>
      <c r="C2989" t="s">
        <v>8404</v>
      </c>
      <c r="D2989" t="s">
        <v>30</v>
      </c>
      <c r="E2989">
        <v>20</v>
      </c>
      <c r="F2989" s="3">
        <v>1730184011145</v>
      </c>
      <c r="G2989" t="s">
        <v>31</v>
      </c>
      <c r="H2989" t="s">
        <v>38</v>
      </c>
      <c r="I2989" t="s">
        <v>8405</v>
      </c>
      <c r="J2989" s="3">
        <v>923319017029</v>
      </c>
      <c r="K2989" t="s">
        <v>34</v>
      </c>
      <c r="L2989" t="s">
        <v>54</v>
      </c>
      <c r="M2989" t="s">
        <v>55</v>
      </c>
      <c r="O2989" t="s">
        <v>38</v>
      </c>
      <c r="P2989">
        <v>98</v>
      </c>
      <c r="Q2989">
        <f t="shared" si="92"/>
        <v>0.65333333333333332</v>
      </c>
      <c r="T2989">
        <f t="shared" si="93"/>
        <v>0.32666666666666666</v>
      </c>
      <c r="U2989">
        <v>43712.209282407406</v>
      </c>
      <c r="W2989" t="s">
        <v>75</v>
      </c>
    </row>
    <row r="2990" spans="1:24">
      <c r="A2990" t="s">
        <v>8406</v>
      </c>
      <c r="B2990" t="s">
        <v>4889</v>
      </c>
      <c r="C2990" t="s">
        <v>8407</v>
      </c>
      <c r="D2990" t="s">
        <v>30</v>
      </c>
      <c r="E2990">
        <v>22</v>
      </c>
      <c r="F2990" s="3">
        <v>1730159453045</v>
      </c>
      <c r="G2990" t="s">
        <v>44</v>
      </c>
      <c r="H2990" t="s">
        <v>38</v>
      </c>
      <c r="I2990" t="s">
        <v>8408</v>
      </c>
      <c r="J2990" s="3">
        <v>923319027782</v>
      </c>
      <c r="K2990" t="s">
        <v>34</v>
      </c>
      <c r="L2990" t="s">
        <v>54</v>
      </c>
      <c r="M2990" t="s">
        <v>55</v>
      </c>
      <c r="O2990" t="s">
        <v>38</v>
      </c>
      <c r="P2990">
        <v>60</v>
      </c>
      <c r="Q2990">
        <f t="shared" si="92"/>
        <v>0.4</v>
      </c>
      <c r="R2990" t="str">
        <f>VLOOKUP(I2990,[1]AllTestsScores!$A$1:$C$1012,2,0)</f>
        <v>21</v>
      </c>
      <c r="S2990" t="str">
        <f>VLOOKUP(I2990,[1]AllTestsScores!$A$1:$C$1012,3,0)</f>
        <v>53%</v>
      </c>
      <c r="T2990">
        <f t="shared" si="93"/>
        <v>0.46500000000000002</v>
      </c>
      <c r="U2990">
        <v>43699.190810185188</v>
      </c>
      <c r="W2990" t="s">
        <v>56</v>
      </c>
      <c r="X2990" t="s">
        <v>57</v>
      </c>
    </row>
    <row r="2991" spans="1:24">
      <c r="A2991" t="s">
        <v>8409</v>
      </c>
      <c r="B2991" t="s">
        <v>645</v>
      </c>
      <c r="C2991" t="s">
        <v>125</v>
      </c>
      <c r="D2991" t="s">
        <v>30</v>
      </c>
      <c r="E2991">
        <v>24</v>
      </c>
      <c r="F2991" s="3">
        <v>1730131192645</v>
      </c>
      <c r="G2991" t="s">
        <v>31</v>
      </c>
      <c r="H2991" t="s">
        <v>158</v>
      </c>
      <c r="I2991" t="s">
        <v>8410</v>
      </c>
      <c r="J2991" s="3">
        <v>923319029294</v>
      </c>
      <c r="K2991" t="s">
        <v>34</v>
      </c>
      <c r="L2991" t="s">
        <v>35</v>
      </c>
      <c r="M2991" t="s">
        <v>55</v>
      </c>
      <c r="N2991" t="s">
        <v>37</v>
      </c>
      <c r="O2991" t="s">
        <v>38</v>
      </c>
      <c r="P2991">
        <v>122</v>
      </c>
      <c r="Q2991">
        <f t="shared" si="92"/>
        <v>0.81333333333333335</v>
      </c>
      <c r="R2991" t="str">
        <f>VLOOKUP(I2991,Sheet7!$A$1:$C$747,2,0)</f>
        <v>32</v>
      </c>
      <c r="S2991" t="str">
        <f>VLOOKUP(I2991,Sheet7!$A$1:$C$747,3,0)</f>
        <v>80%</v>
      </c>
      <c r="T2991">
        <f t="shared" si="93"/>
        <v>0.80666666666666664</v>
      </c>
      <c r="U2991">
        <v>43718.64398148148</v>
      </c>
      <c r="W2991" t="s">
        <v>56</v>
      </c>
    </row>
    <row r="2992" spans="1:24">
      <c r="A2992" t="s">
        <v>8411</v>
      </c>
      <c r="B2992" t="s">
        <v>5335</v>
      </c>
      <c r="C2992" t="s">
        <v>98</v>
      </c>
      <c r="D2992" t="s">
        <v>30</v>
      </c>
      <c r="E2992">
        <v>25</v>
      </c>
      <c r="F2992" s="3">
        <v>1730174554049</v>
      </c>
      <c r="G2992" t="s">
        <v>88</v>
      </c>
      <c r="H2992" t="s">
        <v>38</v>
      </c>
      <c r="I2992" t="s">
        <v>8412</v>
      </c>
      <c r="J2992" s="3">
        <v>923155373539</v>
      </c>
      <c r="K2992" t="s">
        <v>34</v>
      </c>
      <c r="L2992" t="s">
        <v>54</v>
      </c>
      <c r="M2992" t="s">
        <v>55</v>
      </c>
      <c r="O2992" t="s">
        <v>38</v>
      </c>
      <c r="P2992">
        <v>78</v>
      </c>
      <c r="Q2992">
        <f t="shared" si="92"/>
        <v>0.52</v>
      </c>
      <c r="T2992">
        <f t="shared" si="93"/>
        <v>0.26</v>
      </c>
      <c r="U2992">
        <v>43699.585335648146</v>
      </c>
    </row>
    <row r="2993" spans="1:24">
      <c r="A2993" t="s">
        <v>8413</v>
      </c>
      <c r="B2993" t="s">
        <v>8414</v>
      </c>
      <c r="C2993" t="s">
        <v>72</v>
      </c>
      <c r="D2993" t="s">
        <v>30</v>
      </c>
      <c r="E2993">
        <v>22</v>
      </c>
      <c r="F2993" s="3">
        <v>1730192464143</v>
      </c>
      <c r="G2993" t="s">
        <v>31</v>
      </c>
      <c r="H2993" t="s">
        <v>38</v>
      </c>
      <c r="I2993" t="s">
        <v>8415</v>
      </c>
      <c r="J2993" s="3">
        <v>923319051352</v>
      </c>
      <c r="K2993" t="s">
        <v>34</v>
      </c>
      <c r="L2993" t="s">
        <v>54</v>
      </c>
      <c r="M2993" t="s">
        <v>48</v>
      </c>
      <c r="N2993" t="s">
        <v>37</v>
      </c>
      <c r="O2993" t="s">
        <v>38</v>
      </c>
      <c r="P2993">
        <v>108</v>
      </c>
      <c r="Q2993">
        <f t="shared" si="92"/>
        <v>0.72</v>
      </c>
      <c r="T2993">
        <f t="shared" si="93"/>
        <v>0.36</v>
      </c>
      <c r="U2993">
        <v>43709.200439814813</v>
      </c>
    </row>
    <row r="2994" spans="1:24">
      <c r="A2994" t="s">
        <v>8416</v>
      </c>
      <c r="B2994" t="s">
        <v>765</v>
      </c>
      <c r="C2994" t="s">
        <v>235</v>
      </c>
      <c r="D2994" t="s">
        <v>30</v>
      </c>
      <c r="E2994">
        <v>29</v>
      </c>
      <c r="F2994" s="3">
        <v>1710159741951</v>
      </c>
      <c r="G2994" t="s">
        <v>31</v>
      </c>
      <c r="H2994" t="s">
        <v>32</v>
      </c>
      <c r="I2994" t="s">
        <v>8417</v>
      </c>
      <c r="J2994" s="3">
        <v>923319057499</v>
      </c>
      <c r="K2994" t="s">
        <v>34</v>
      </c>
      <c r="L2994" t="s">
        <v>54</v>
      </c>
      <c r="M2994" t="s">
        <v>48</v>
      </c>
      <c r="N2994" t="s">
        <v>49</v>
      </c>
      <c r="O2994" t="s">
        <v>38</v>
      </c>
      <c r="P2994">
        <v>88</v>
      </c>
      <c r="Q2994">
        <f t="shared" si="92"/>
        <v>0.58666666666666667</v>
      </c>
      <c r="T2994">
        <f t="shared" si="93"/>
        <v>0.29333333333333333</v>
      </c>
      <c r="U2994">
        <v>43704.232245370367</v>
      </c>
      <c r="W2994" t="s">
        <v>145</v>
      </c>
    </row>
    <row r="2995" spans="1:24">
      <c r="A2995" t="s">
        <v>8418</v>
      </c>
      <c r="B2995" t="s">
        <v>8419</v>
      </c>
      <c r="C2995" t="s">
        <v>8420</v>
      </c>
      <c r="D2995" t="s">
        <v>30</v>
      </c>
      <c r="E2995">
        <v>21</v>
      </c>
      <c r="F2995" s="3">
        <v>1330292989943</v>
      </c>
      <c r="G2995" t="s">
        <v>88</v>
      </c>
      <c r="H2995" t="s">
        <v>211</v>
      </c>
      <c r="I2995" t="s">
        <v>8421</v>
      </c>
      <c r="J2995" s="3">
        <v>923110868440</v>
      </c>
      <c r="K2995" t="s">
        <v>34</v>
      </c>
      <c r="L2995" t="s">
        <v>54</v>
      </c>
      <c r="M2995" t="s">
        <v>48</v>
      </c>
      <c r="O2995" t="s">
        <v>121</v>
      </c>
      <c r="P2995">
        <v>69</v>
      </c>
      <c r="Q2995">
        <f t="shared" si="92"/>
        <v>0.46</v>
      </c>
      <c r="R2995" t="str">
        <f>VLOOKUP(I2995,'[2]All Tests Results'!$A$1:$C$979,2,0)</f>
        <v>18</v>
      </c>
      <c r="S2995" t="str">
        <f>VLOOKUP(I2995,'[2]All Tests Results'!$A$1:$C$979,3,0)</f>
        <v>26%</v>
      </c>
      <c r="T2995">
        <f t="shared" si="93"/>
        <v>0.36</v>
      </c>
      <c r="U2995">
        <v>43699.738275462965</v>
      </c>
      <c r="W2995" t="s">
        <v>56</v>
      </c>
    </row>
    <row r="2996" spans="1:24">
      <c r="A2996" t="s">
        <v>8422</v>
      </c>
      <c r="B2996" t="s">
        <v>7455</v>
      </c>
      <c r="C2996" t="s">
        <v>140</v>
      </c>
      <c r="D2996" t="s">
        <v>30</v>
      </c>
      <c r="E2996">
        <v>28</v>
      </c>
      <c r="F2996" s="3">
        <v>1420262292567</v>
      </c>
      <c r="G2996" t="s">
        <v>31</v>
      </c>
      <c r="H2996" t="s">
        <v>107</v>
      </c>
      <c r="I2996" t="s">
        <v>8423</v>
      </c>
      <c r="J2996" s="3">
        <v>923319070669</v>
      </c>
      <c r="K2996" t="s">
        <v>34</v>
      </c>
      <c r="L2996" t="s">
        <v>35</v>
      </c>
      <c r="M2996" t="s">
        <v>48</v>
      </c>
      <c r="N2996" t="s">
        <v>49</v>
      </c>
      <c r="O2996" t="s">
        <v>38</v>
      </c>
      <c r="P2996">
        <v>137</v>
      </c>
      <c r="Q2996">
        <f t="shared" si="92"/>
        <v>0.91333333333333333</v>
      </c>
      <c r="R2996" t="str">
        <f>VLOOKUP(I2996,Sheet7!$A$1:$C$747,2,0)</f>
        <v>33</v>
      </c>
      <c r="S2996" t="str">
        <f>VLOOKUP(I2996,Sheet7!$A$1:$C$747,3,0)</f>
        <v>83%</v>
      </c>
      <c r="T2996">
        <f t="shared" si="93"/>
        <v>0.87166666666666659</v>
      </c>
      <c r="U2996">
        <v>43706.728472222225</v>
      </c>
      <c r="W2996" t="s">
        <v>134</v>
      </c>
    </row>
    <row r="2997" spans="1:24">
      <c r="A2997" t="s">
        <v>8424</v>
      </c>
      <c r="B2997" t="s">
        <v>8425</v>
      </c>
      <c r="C2997" t="s">
        <v>98</v>
      </c>
      <c r="D2997" t="s">
        <v>30</v>
      </c>
      <c r="E2997">
        <v>29</v>
      </c>
      <c r="F2997" s="3">
        <v>1330225494297</v>
      </c>
      <c r="G2997" t="s">
        <v>31</v>
      </c>
      <c r="H2997" t="s">
        <v>211</v>
      </c>
      <c r="I2997" t="s">
        <v>8426</v>
      </c>
      <c r="J2997" s="3">
        <v>923319086155</v>
      </c>
      <c r="K2997" t="s">
        <v>34</v>
      </c>
      <c r="L2997" t="s">
        <v>35</v>
      </c>
      <c r="M2997" t="s">
        <v>48</v>
      </c>
      <c r="N2997" t="s">
        <v>37</v>
      </c>
      <c r="O2997" t="s">
        <v>211</v>
      </c>
      <c r="P2997">
        <v>63</v>
      </c>
      <c r="Q2997">
        <f t="shared" si="92"/>
        <v>0.42</v>
      </c>
      <c r="T2997">
        <f t="shared" si="93"/>
        <v>0.21</v>
      </c>
      <c r="U2997">
        <v>43701.26421296296</v>
      </c>
      <c r="W2997" t="s">
        <v>75</v>
      </c>
    </row>
    <row r="2998" spans="1:24">
      <c r="A2998" t="s">
        <v>8427</v>
      </c>
      <c r="B2998" t="s">
        <v>59</v>
      </c>
      <c r="C2998" t="s">
        <v>161</v>
      </c>
      <c r="D2998" t="s">
        <v>30</v>
      </c>
      <c r="E2998">
        <v>24</v>
      </c>
      <c r="F2998" s="3">
        <v>1330205004323</v>
      </c>
      <c r="G2998" t="s">
        <v>31</v>
      </c>
      <c r="H2998" t="s">
        <v>211</v>
      </c>
      <c r="I2998" t="s">
        <v>8428</v>
      </c>
      <c r="J2998" s="3">
        <v>923319089724</v>
      </c>
      <c r="K2998" t="s">
        <v>34</v>
      </c>
      <c r="L2998" t="s">
        <v>54</v>
      </c>
      <c r="M2998" t="s">
        <v>48</v>
      </c>
      <c r="N2998" t="s">
        <v>37</v>
      </c>
      <c r="O2998" t="s">
        <v>211</v>
      </c>
      <c r="P2998">
        <v>85</v>
      </c>
      <c r="Q2998">
        <f t="shared" si="92"/>
        <v>0.56666666666666665</v>
      </c>
      <c r="R2998" t="str">
        <f>VLOOKUP(I2998,Sheet7!$A$1:$C$747,2,0)</f>
        <v>28</v>
      </c>
      <c r="S2998" t="str">
        <f>VLOOKUP(I2998,Sheet7!$A$1:$C$747,3,0)</f>
        <v>70%</v>
      </c>
      <c r="T2998">
        <f t="shared" si="93"/>
        <v>0.6333333333333333</v>
      </c>
      <c r="U2998">
        <v>43712.155868055554</v>
      </c>
      <c r="W2998" t="s">
        <v>56</v>
      </c>
    </row>
    <row r="2999" spans="1:24">
      <c r="A2999" t="s">
        <v>8429</v>
      </c>
      <c r="B2999" t="s">
        <v>8430</v>
      </c>
      <c r="C2999" t="s">
        <v>98</v>
      </c>
      <c r="D2999" t="s">
        <v>30</v>
      </c>
      <c r="E2999">
        <v>25</v>
      </c>
      <c r="F2999" s="3">
        <v>1330270214035</v>
      </c>
      <c r="G2999" t="s">
        <v>44</v>
      </c>
      <c r="H2999" t="s">
        <v>211</v>
      </c>
      <c r="I2999" t="s">
        <v>8431</v>
      </c>
      <c r="J2999" s="3">
        <v>923319091873</v>
      </c>
      <c r="K2999" t="s">
        <v>34</v>
      </c>
      <c r="L2999" t="s">
        <v>35</v>
      </c>
      <c r="M2999" t="s">
        <v>55</v>
      </c>
      <c r="N2999" t="s">
        <v>37</v>
      </c>
      <c r="O2999" t="s">
        <v>211</v>
      </c>
      <c r="P2999">
        <v>72</v>
      </c>
      <c r="Q2999">
        <f t="shared" si="92"/>
        <v>0.48</v>
      </c>
      <c r="R2999" t="str">
        <f>VLOOKUP(I2999,[1]AllTestsScores!$A$1:$C$1012,2,0)</f>
        <v>11</v>
      </c>
      <c r="S2999" t="str">
        <f>VLOOKUP(I2999,[1]AllTestsScores!$A$1:$C$1012,3,0)</f>
        <v>28%</v>
      </c>
      <c r="T2999">
        <f t="shared" si="93"/>
        <v>0.38</v>
      </c>
      <c r="U2999">
        <v>43698.658761574072</v>
      </c>
      <c r="W2999" t="s">
        <v>134</v>
      </c>
    </row>
    <row r="3000" spans="1:24">
      <c r="A3000" t="s">
        <v>8432</v>
      </c>
      <c r="B3000" t="s">
        <v>162</v>
      </c>
      <c r="C3000" t="s">
        <v>183</v>
      </c>
      <c r="D3000" t="s">
        <v>30</v>
      </c>
      <c r="E3000">
        <v>32</v>
      </c>
      <c r="F3000" s="3">
        <v>1730104245611</v>
      </c>
      <c r="G3000" t="s">
        <v>44</v>
      </c>
      <c r="H3000" t="s">
        <v>38</v>
      </c>
      <c r="I3000" t="s">
        <v>8433</v>
      </c>
      <c r="J3000" s="3">
        <v>923319136735</v>
      </c>
      <c r="K3000" t="s">
        <v>34</v>
      </c>
      <c r="L3000" t="s">
        <v>54</v>
      </c>
      <c r="M3000" t="s">
        <v>55</v>
      </c>
      <c r="N3000" t="s">
        <v>49</v>
      </c>
      <c r="O3000" t="s">
        <v>38</v>
      </c>
      <c r="P3000">
        <v>85</v>
      </c>
      <c r="Q3000">
        <f t="shared" si="92"/>
        <v>0.56666666666666665</v>
      </c>
      <c r="R3000" t="str">
        <f>VLOOKUP(I3000,[1]AllTestsScores!$A$1:$C$1012,2,0)</f>
        <v>7</v>
      </c>
      <c r="S3000" t="str">
        <f>VLOOKUP(I3000,[1]AllTestsScores!$A$1:$C$1012,3,0)</f>
        <v>18%</v>
      </c>
      <c r="T3000">
        <f t="shared" si="93"/>
        <v>0.37333333333333329</v>
      </c>
      <c r="U3000">
        <v>43698.646921296298</v>
      </c>
      <c r="W3000" t="s">
        <v>56</v>
      </c>
      <c r="X3000" t="s">
        <v>57</v>
      </c>
    </row>
    <row r="3001" spans="1:24">
      <c r="A3001" t="s">
        <v>8434</v>
      </c>
      <c r="B3001" t="s">
        <v>2231</v>
      </c>
      <c r="C3001" t="s">
        <v>103</v>
      </c>
      <c r="D3001" t="s">
        <v>30</v>
      </c>
      <c r="E3001">
        <v>28</v>
      </c>
      <c r="F3001" s="3">
        <v>1110186432643</v>
      </c>
      <c r="G3001" t="s">
        <v>44</v>
      </c>
      <c r="H3001" t="s">
        <v>67</v>
      </c>
      <c r="I3001" t="s">
        <v>8435</v>
      </c>
      <c r="J3001" s="3">
        <v>923319153510</v>
      </c>
      <c r="K3001" t="s">
        <v>34</v>
      </c>
      <c r="L3001" t="s">
        <v>54</v>
      </c>
      <c r="M3001" t="s">
        <v>48</v>
      </c>
      <c r="N3001" t="s">
        <v>49</v>
      </c>
      <c r="O3001" t="s">
        <v>67</v>
      </c>
      <c r="P3001">
        <v>70</v>
      </c>
      <c r="Q3001">
        <f t="shared" si="92"/>
        <v>0.46666666666666667</v>
      </c>
      <c r="R3001" t="str">
        <f>VLOOKUP(I3001,[1]AllTestsScores!$A$1:$C$1012,2,0)</f>
        <v>15</v>
      </c>
      <c r="S3001" t="str">
        <f>VLOOKUP(I3001,[1]AllTestsScores!$A$1:$C$1012,3,0)</f>
        <v>38%</v>
      </c>
      <c r="T3001">
        <f t="shared" si="93"/>
        <v>0.42333333333333334</v>
      </c>
      <c r="U3001">
        <v>43705.411180555559</v>
      </c>
      <c r="W3001" t="s">
        <v>56</v>
      </c>
    </row>
    <row r="3002" spans="1:24">
      <c r="A3002" t="s">
        <v>8436</v>
      </c>
      <c r="B3002" t="s">
        <v>8437</v>
      </c>
      <c r="C3002" t="s">
        <v>98</v>
      </c>
      <c r="D3002" t="s">
        <v>30</v>
      </c>
      <c r="E3002">
        <v>20</v>
      </c>
      <c r="F3002" s="3">
        <v>1110193341201</v>
      </c>
      <c r="G3002" t="s">
        <v>44</v>
      </c>
      <c r="H3002" t="s">
        <v>67</v>
      </c>
      <c r="I3002" t="s">
        <v>8438</v>
      </c>
      <c r="J3002" s="3">
        <v>923319181278</v>
      </c>
      <c r="K3002" t="s">
        <v>34</v>
      </c>
      <c r="L3002" t="s">
        <v>35</v>
      </c>
      <c r="M3002" t="s">
        <v>55</v>
      </c>
      <c r="O3002" t="s">
        <v>38</v>
      </c>
      <c r="P3002">
        <v>43</v>
      </c>
      <c r="Q3002">
        <f t="shared" si="92"/>
        <v>0.28666666666666668</v>
      </c>
      <c r="R3002" t="str">
        <f>VLOOKUP(I3002,[1]AllTestsScores!$A$1:$C$1012,2,0)</f>
        <v>11</v>
      </c>
      <c r="S3002" t="str">
        <f>VLOOKUP(I3002,[1]AllTestsScores!$A$1:$C$1012,3,0)</f>
        <v>28%</v>
      </c>
      <c r="T3002">
        <f t="shared" si="93"/>
        <v>0.28333333333333333</v>
      </c>
      <c r="U3002">
        <v>43706.129594907405</v>
      </c>
      <c r="W3002" t="s">
        <v>56</v>
      </c>
    </row>
    <row r="3003" spans="1:24">
      <c r="A3003" t="s">
        <v>8439</v>
      </c>
      <c r="B3003" t="s">
        <v>335</v>
      </c>
      <c r="C3003" t="s">
        <v>8440</v>
      </c>
      <c r="D3003" t="s">
        <v>30</v>
      </c>
      <c r="E3003">
        <v>23</v>
      </c>
      <c r="F3003" s="3">
        <v>1510403440057</v>
      </c>
      <c r="G3003" t="s">
        <v>88</v>
      </c>
      <c r="H3003" t="s">
        <v>188</v>
      </c>
      <c r="I3003" t="s">
        <v>8441</v>
      </c>
      <c r="J3003" s="3">
        <v>923159485316</v>
      </c>
      <c r="K3003" t="s">
        <v>34</v>
      </c>
      <c r="L3003" t="s">
        <v>54</v>
      </c>
      <c r="M3003" t="s">
        <v>55</v>
      </c>
      <c r="O3003" t="s">
        <v>38</v>
      </c>
      <c r="P3003">
        <v>78</v>
      </c>
      <c r="Q3003">
        <f t="shared" si="92"/>
        <v>0.52</v>
      </c>
      <c r="T3003">
        <f t="shared" si="93"/>
        <v>0.26</v>
      </c>
      <c r="U3003">
        <v>43720.303518518522</v>
      </c>
    </row>
    <row r="3004" spans="1:24">
      <c r="A3004" t="s">
        <v>8442</v>
      </c>
      <c r="B3004" t="s">
        <v>8443</v>
      </c>
      <c r="C3004" t="s">
        <v>1030</v>
      </c>
      <c r="D3004" t="s">
        <v>30</v>
      </c>
      <c r="E3004">
        <v>30</v>
      </c>
      <c r="F3004" s="3">
        <v>1720164871463</v>
      </c>
      <c r="G3004" t="s">
        <v>44</v>
      </c>
      <c r="H3004" t="s">
        <v>79</v>
      </c>
      <c r="I3004" t="s">
        <v>8444</v>
      </c>
      <c r="J3004" s="3">
        <v>923319192966</v>
      </c>
      <c r="K3004" t="s">
        <v>154</v>
      </c>
      <c r="L3004" t="s">
        <v>54</v>
      </c>
      <c r="M3004" t="s">
        <v>55</v>
      </c>
      <c r="N3004" t="s">
        <v>49</v>
      </c>
      <c r="O3004" t="s">
        <v>38</v>
      </c>
      <c r="P3004">
        <v>30</v>
      </c>
      <c r="Q3004">
        <f t="shared" si="92"/>
        <v>0.2</v>
      </c>
      <c r="R3004" t="str">
        <f>VLOOKUP(I3004,[1]AllTestsScores!$A$1:$C$1012,2,0)</f>
        <v>9</v>
      </c>
      <c r="S3004" t="str">
        <f>VLOOKUP(I3004,[1]AllTestsScores!$A$1:$C$1012,3,0)</f>
        <v>23%</v>
      </c>
      <c r="T3004">
        <f t="shared" si="93"/>
        <v>0.21500000000000002</v>
      </c>
      <c r="U3004">
        <v>43706.243946759256</v>
      </c>
      <c r="W3004" t="s">
        <v>134</v>
      </c>
    </row>
    <row r="3005" spans="1:24">
      <c r="A3005" t="s">
        <v>8445</v>
      </c>
      <c r="B3005" t="s">
        <v>8446</v>
      </c>
      <c r="C3005" t="s">
        <v>98</v>
      </c>
      <c r="D3005" t="s">
        <v>30</v>
      </c>
      <c r="E3005">
        <v>24</v>
      </c>
      <c r="F3005" s="3">
        <v>2150858804439</v>
      </c>
      <c r="G3005" t="s">
        <v>44</v>
      </c>
      <c r="H3005" t="s">
        <v>493</v>
      </c>
      <c r="I3005" t="s">
        <v>8447</v>
      </c>
      <c r="J3005" s="3">
        <v>923319195577</v>
      </c>
      <c r="K3005" t="s">
        <v>34</v>
      </c>
      <c r="L3005" t="s">
        <v>47</v>
      </c>
      <c r="M3005" t="s">
        <v>55</v>
      </c>
      <c r="N3005" t="s">
        <v>49</v>
      </c>
      <c r="O3005" t="s">
        <v>38</v>
      </c>
      <c r="P3005">
        <v>32</v>
      </c>
      <c r="Q3005">
        <f t="shared" si="92"/>
        <v>0.21333333333333335</v>
      </c>
      <c r="T3005">
        <f t="shared" si="93"/>
        <v>0.10666666666666667</v>
      </c>
      <c r="U3005">
        <v>43699.246377314812</v>
      </c>
      <c r="W3005" t="s">
        <v>39</v>
      </c>
    </row>
    <row r="3006" spans="1:24">
      <c r="A3006" t="s">
        <v>8448</v>
      </c>
      <c r="B3006" t="s">
        <v>8449</v>
      </c>
      <c r="C3006" t="s">
        <v>8450</v>
      </c>
      <c r="D3006" t="s">
        <v>30</v>
      </c>
      <c r="E3006">
        <v>24</v>
      </c>
      <c r="F3006" s="3">
        <v>1730101746123</v>
      </c>
      <c r="G3006" t="s">
        <v>31</v>
      </c>
      <c r="H3006" t="s">
        <v>38</v>
      </c>
      <c r="I3006" t="s">
        <v>8451</v>
      </c>
      <c r="J3006" s="3">
        <v>923319201192</v>
      </c>
      <c r="K3006" t="s">
        <v>34</v>
      </c>
      <c r="L3006" t="s">
        <v>54</v>
      </c>
      <c r="M3006" t="s">
        <v>48</v>
      </c>
      <c r="N3006" t="s">
        <v>37</v>
      </c>
      <c r="O3006" t="s">
        <v>38</v>
      </c>
      <c r="P3006">
        <v>88</v>
      </c>
      <c r="Q3006">
        <f t="shared" si="92"/>
        <v>0.58666666666666667</v>
      </c>
      <c r="R3006" t="str">
        <f>VLOOKUP(I3006,Sheet7!$A$1:$C$747,2,0)</f>
        <v>34</v>
      </c>
      <c r="S3006" t="str">
        <f>VLOOKUP(I3006,Sheet7!$A$1:$C$747,3,0)</f>
        <v>85%</v>
      </c>
      <c r="T3006">
        <f t="shared" si="93"/>
        <v>0.71833333333333327</v>
      </c>
      <c r="U3006">
        <v>43724.23978009259</v>
      </c>
      <c r="W3006" t="s">
        <v>56</v>
      </c>
    </row>
    <row r="3007" spans="1:24">
      <c r="A3007" t="s">
        <v>8452</v>
      </c>
      <c r="B3007" t="s">
        <v>8453</v>
      </c>
      <c r="C3007" t="s">
        <v>179</v>
      </c>
      <c r="D3007" t="s">
        <v>30</v>
      </c>
      <c r="E3007">
        <v>22</v>
      </c>
      <c r="F3007" s="3">
        <v>1410117217419</v>
      </c>
      <c r="G3007" t="s">
        <v>44</v>
      </c>
      <c r="H3007" t="s">
        <v>112</v>
      </c>
      <c r="I3007" t="s">
        <v>8454</v>
      </c>
      <c r="J3007" s="3">
        <v>923319207771</v>
      </c>
      <c r="K3007" t="s">
        <v>34</v>
      </c>
      <c r="L3007" t="s">
        <v>47</v>
      </c>
      <c r="M3007" t="s">
        <v>48</v>
      </c>
      <c r="N3007" t="s">
        <v>37</v>
      </c>
      <c r="O3007" t="s">
        <v>38</v>
      </c>
      <c r="P3007">
        <v>44</v>
      </c>
      <c r="Q3007">
        <f t="shared" si="92"/>
        <v>0.29333333333333333</v>
      </c>
      <c r="R3007" t="str">
        <f>VLOOKUP(I3007,[1]AllTestsScores!$A$1:$C$1012,2,0)</f>
        <v>9</v>
      </c>
      <c r="S3007" t="str">
        <f>VLOOKUP(I3007,[1]AllTestsScores!$A$1:$C$1012,3,0)</f>
        <v>23%</v>
      </c>
      <c r="T3007">
        <f t="shared" si="93"/>
        <v>0.26166666666666666</v>
      </c>
      <c r="U3007">
        <v>43699.407847222225</v>
      </c>
      <c r="W3007" t="s">
        <v>39</v>
      </c>
    </row>
    <row r="3008" spans="1:24">
      <c r="A3008" t="s">
        <v>8455</v>
      </c>
      <c r="B3008" t="s">
        <v>82</v>
      </c>
      <c r="C3008" t="s">
        <v>8456</v>
      </c>
      <c r="D3008" t="s">
        <v>43</v>
      </c>
      <c r="E3008">
        <v>21</v>
      </c>
      <c r="F3008" s="3">
        <v>1730160392652</v>
      </c>
      <c r="G3008" t="s">
        <v>88</v>
      </c>
      <c r="H3008" t="s">
        <v>38</v>
      </c>
      <c r="I3008" t="s">
        <v>8457</v>
      </c>
      <c r="J3008" s="3">
        <v>923339595006</v>
      </c>
      <c r="K3008" t="s">
        <v>34</v>
      </c>
      <c r="L3008" t="s">
        <v>54</v>
      </c>
      <c r="M3008" t="s">
        <v>55</v>
      </c>
      <c r="O3008" t="s">
        <v>38</v>
      </c>
      <c r="P3008">
        <v>78</v>
      </c>
      <c r="Q3008">
        <f t="shared" si="92"/>
        <v>0.52</v>
      </c>
      <c r="T3008">
        <f t="shared" si="93"/>
        <v>0.26</v>
      </c>
      <c r="U3008">
        <v>43726.485219907408</v>
      </c>
      <c r="W3008" t="s">
        <v>75</v>
      </c>
    </row>
    <row r="3009" spans="1:23">
      <c r="A3009" t="s">
        <v>8458</v>
      </c>
      <c r="B3009" t="s">
        <v>1067</v>
      </c>
      <c r="C3009" t="s">
        <v>87</v>
      </c>
      <c r="D3009" t="s">
        <v>30</v>
      </c>
      <c r="E3009">
        <v>35</v>
      </c>
      <c r="F3009" s="3">
        <v>1610156067433</v>
      </c>
      <c r="G3009" t="s">
        <v>88</v>
      </c>
      <c r="H3009" t="s">
        <v>121</v>
      </c>
      <c r="I3009" t="s">
        <v>8459</v>
      </c>
      <c r="J3009" s="3">
        <v>923451948140</v>
      </c>
      <c r="K3009" t="s">
        <v>34</v>
      </c>
      <c r="L3009" t="s">
        <v>54</v>
      </c>
      <c r="M3009" t="s">
        <v>55</v>
      </c>
      <c r="N3009" t="s">
        <v>49</v>
      </c>
      <c r="O3009" t="s">
        <v>121</v>
      </c>
      <c r="P3009">
        <v>46</v>
      </c>
      <c r="Q3009">
        <f t="shared" si="92"/>
        <v>0.30666666666666664</v>
      </c>
      <c r="R3009" t="str">
        <f>VLOOKUP(I3009,'[2]All Tests Results'!$A$1:$C$979,2,0)</f>
        <v>29</v>
      </c>
      <c r="S3009" t="str">
        <f>VLOOKUP(I3009,'[2]All Tests Results'!$A$1:$C$979,3,0)</f>
        <v>41%</v>
      </c>
      <c r="T3009">
        <f t="shared" si="93"/>
        <v>0.35833333333333328</v>
      </c>
      <c r="U3009">
        <v>43698.686574074076</v>
      </c>
      <c r="W3009" t="s">
        <v>56</v>
      </c>
    </row>
    <row r="3010" spans="1:23">
      <c r="A3010" t="s">
        <v>8460</v>
      </c>
      <c r="B3010" t="s">
        <v>857</v>
      </c>
      <c r="C3010" t="s">
        <v>8461</v>
      </c>
      <c r="D3010" t="s">
        <v>30</v>
      </c>
      <c r="E3010">
        <v>30</v>
      </c>
      <c r="F3010" s="3">
        <v>1730191134343</v>
      </c>
      <c r="G3010" t="s">
        <v>88</v>
      </c>
      <c r="H3010" t="s">
        <v>38</v>
      </c>
      <c r="I3010" t="s">
        <v>8462</v>
      </c>
      <c r="J3010" s="3">
        <v>923319280881</v>
      </c>
      <c r="K3010" t="s">
        <v>154</v>
      </c>
      <c r="L3010" t="s">
        <v>47</v>
      </c>
      <c r="M3010" t="s">
        <v>36</v>
      </c>
      <c r="N3010" t="s">
        <v>37</v>
      </c>
      <c r="O3010" t="s">
        <v>38</v>
      </c>
      <c r="P3010">
        <v>6</v>
      </c>
      <c r="Q3010">
        <f t="shared" ref="Q3010:Q3073" si="94">P3010/150</f>
        <v>0.04</v>
      </c>
      <c r="T3010">
        <f t="shared" ref="T3010:T3073" si="95">(Q3010+S3010)/2</f>
        <v>0.02</v>
      </c>
      <c r="U3010">
        <v>43702.820335648146</v>
      </c>
      <c r="W3010" t="s">
        <v>39</v>
      </c>
    </row>
    <row r="3011" spans="1:23">
      <c r="A3011" t="s">
        <v>8463</v>
      </c>
      <c r="B3011" t="s">
        <v>8464</v>
      </c>
      <c r="C3011" t="s">
        <v>140</v>
      </c>
      <c r="D3011" t="s">
        <v>30</v>
      </c>
      <c r="E3011">
        <v>24</v>
      </c>
      <c r="F3011" s="3">
        <v>1430180116555</v>
      </c>
      <c r="G3011" t="s">
        <v>88</v>
      </c>
      <c r="H3011" t="s">
        <v>109</v>
      </c>
      <c r="I3011" t="s">
        <v>8465</v>
      </c>
      <c r="J3011" s="3">
        <v>923319284302</v>
      </c>
      <c r="K3011" t="s">
        <v>34</v>
      </c>
      <c r="L3011" t="s">
        <v>54</v>
      </c>
      <c r="M3011" t="s">
        <v>55</v>
      </c>
      <c r="O3011" t="s">
        <v>109</v>
      </c>
      <c r="P3011">
        <v>68</v>
      </c>
      <c r="Q3011">
        <f t="shared" si="94"/>
        <v>0.45333333333333331</v>
      </c>
      <c r="T3011">
        <f t="shared" si="95"/>
        <v>0.22666666666666666</v>
      </c>
      <c r="U3011">
        <v>43720.724085648151</v>
      </c>
      <c r="W3011" t="s">
        <v>75</v>
      </c>
    </row>
    <row r="3012" spans="1:23">
      <c r="A3012" t="s">
        <v>8466</v>
      </c>
      <c r="B3012" t="s">
        <v>1062</v>
      </c>
      <c r="C3012" t="s">
        <v>103</v>
      </c>
      <c r="D3012" t="s">
        <v>30</v>
      </c>
      <c r="E3012">
        <v>24</v>
      </c>
      <c r="F3012" s="3">
        <v>1560276512805</v>
      </c>
      <c r="G3012" t="s">
        <v>88</v>
      </c>
      <c r="H3012" t="s">
        <v>73</v>
      </c>
      <c r="I3012" t="s">
        <v>8467</v>
      </c>
      <c r="J3012" s="3">
        <v>923460978280</v>
      </c>
      <c r="K3012" t="s">
        <v>34</v>
      </c>
      <c r="L3012" t="s">
        <v>54</v>
      </c>
      <c r="M3012" t="s">
        <v>55</v>
      </c>
      <c r="N3012" t="s">
        <v>37</v>
      </c>
      <c r="O3012" t="s">
        <v>38</v>
      </c>
      <c r="P3012">
        <v>78</v>
      </c>
      <c r="Q3012">
        <f t="shared" si="94"/>
        <v>0.52</v>
      </c>
      <c r="T3012">
        <f t="shared" si="95"/>
        <v>0.26</v>
      </c>
      <c r="U3012">
        <v>43700.24659722222</v>
      </c>
      <c r="W3012" t="s">
        <v>145</v>
      </c>
    </row>
    <row r="3013" spans="1:23">
      <c r="A3013" t="s">
        <v>8468</v>
      </c>
      <c r="B3013" t="s">
        <v>3769</v>
      </c>
      <c r="C3013" t="s">
        <v>1089</v>
      </c>
      <c r="D3013" t="s">
        <v>30</v>
      </c>
      <c r="E3013">
        <v>21</v>
      </c>
      <c r="F3013" s="3">
        <v>1430104801589</v>
      </c>
      <c r="G3013" t="s">
        <v>31</v>
      </c>
      <c r="H3013" t="s">
        <v>109</v>
      </c>
      <c r="I3013" t="s">
        <v>8469</v>
      </c>
      <c r="J3013" s="3">
        <v>923319297287</v>
      </c>
      <c r="K3013" t="s">
        <v>34</v>
      </c>
      <c r="L3013" t="s">
        <v>54</v>
      </c>
      <c r="M3013" t="s">
        <v>48</v>
      </c>
      <c r="O3013" t="s">
        <v>109</v>
      </c>
      <c r="P3013">
        <v>120</v>
      </c>
      <c r="Q3013">
        <f t="shared" si="94"/>
        <v>0.8</v>
      </c>
      <c r="T3013">
        <f t="shared" si="95"/>
        <v>0.4</v>
      </c>
      <c r="U3013">
        <v>43698.721724537034</v>
      </c>
      <c r="W3013" t="s">
        <v>75</v>
      </c>
    </row>
    <row r="3014" spans="1:23">
      <c r="A3014" t="s">
        <v>8470</v>
      </c>
      <c r="B3014" t="s">
        <v>5858</v>
      </c>
      <c r="C3014" t="s">
        <v>6059</v>
      </c>
      <c r="D3014" t="s">
        <v>43</v>
      </c>
      <c r="E3014">
        <v>23</v>
      </c>
      <c r="F3014" s="3">
        <v>1730124662898</v>
      </c>
      <c r="G3014" t="s">
        <v>88</v>
      </c>
      <c r="H3014" t="s">
        <v>38</v>
      </c>
      <c r="I3014" t="s">
        <v>8471</v>
      </c>
      <c r="J3014" s="3">
        <v>923485738285</v>
      </c>
      <c r="K3014" t="s">
        <v>34</v>
      </c>
      <c r="L3014" t="s">
        <v>54</v>
      </c>
      <c r="M3014" t="s">
        <v>55</v>
      </c>
      <c r="O3014" t="s">
        <v>38</v>
      </c>
      <c r="P3014">
        <v>78</v>
      </c>
      <c r="Q3014">
        <f t="shared" si="94"/>
        <v>0.52</v>
      </c>
      <c r="T3014">
        <f t="shared" si="95"/>
        <v>0.26</v>
      </c>
      <c r="U3014">
        <v>43726.491597222222</v>
      </c>
      <c r="W3014" t="s">
        <v>75</v>
      </c>
    </row>
    <row r="3015" spans="1:23">
      <c r="A3015" t="s">
        <v>8472</v>
      </c>
      <c r="B3015" t="s">
        <v>8473</v>
      </c>
      <c r="C3015" t="s">
        <v>8474</v>
      </c>
      <c r="D3015" t="s">
        <v>30</v>
      </c>
      <c r="E3015">
        <v>21</v>
      </c>
      <c r="F3015" s="3">
        <v>1730135759633</v>
      </c>
      <c r="G3015" t="s">
        <v>44</v>
      </c>
      <c r="H3015" t="s">
        <v>38</v>
      </c>
      <c r="I3015" t="s">
        <v>8475</v>
      </c>
      <c r="J3015" s="3">
        <v>923319340227</v>
      </c>
      <c r="K3015" t="s">
        <v>34</v>
      </c>
      <c r="L3015" t="s">
        <v>54</v>
      </c>
      <c r="M3015" t="s">
        <v>48</v>
      </c>
      <c r="O3015" t="s">
        <v>38</v>
      </c>
      <c r="P3015">
        <v>62</v>
      </c>
      <c r="Q3015">
        <f t="shared" si="94"/>
        <v>0.41333333333333333</v>
      </c>
      <c r="R3015" t="str">
        <f>VLOOKUP(I3015,[1]AllTestsScores!$A$1:$C$1012,2,0)</f>
        <v>9</v>
      </c>
      <c r="S3015" t="str">
        <f>VLOOKUP(I3015,[1]AllTestsScores!$A$1:$C$1012,3,0)</f>
        <v>23%</v>
      </c>
      <c r="T3015">
        <f t="shared" si="95"/>
        <v>0.32166666666666666</v>
      </c>
      <c r="U3015">
        <v>43698.515092592592</v>
      </c>
      <c r="W3015" t="s">
        <v>56</v>
      </c>
    </row>
    <row r="3016" spans="1:23">
      <c r="A3016" t="s">
        <v>8476</v>
      </c>
      <c r="B3016" t="s">
        <v>247</v>
      </c>
      <c r="C3016" t="s">
        <v>161</v>
      </c>
      <c r="D3016" t="s">
        <v>30</v>
      </c>
      <c r="E3016">
        <v>22</v>
      </c>
      <c r="F3016" s="3">
        <v>1310183299493</v>
      </c>
      <c r="G3016" t="s">
        <v>44</v>
      </c>
      <c r="H3016" t="s">
        <v>45</v>
      </c>
      <c r="I3016" t="s">
        <v>8477</v>
      </c>
      <c r="J3016" s="3">
        <v>923319345994</v>
      </c>
      <c r="K3016" t="s">
        <v>34</v>
      </c>
      <c r="L3016" t="s">
        <v>54</v>
      </c>
      <c r="M3016" t="s">
        <v>55</v>
      </c>
      <c r="O3016" t="s">
        <v>45</v>
      </c>
      <c r="P3016">
        <v>76</v>
      </c>
      <c r="Q3016">
        <f t="shared" si="94"/>
        <v>0.50666666666666671</v>
      </c>
      <c r="R3016" t="str">
        <f>VLOOKUP(I3016,[1]AllTestsScores!$A$1:$C$1012,2,0)</f>
        <v>16</v>
      </c>
      <c r="S3016" t="str">
        <f>VLOOKUP(I3016,[1]AllTestsScores!$A$1:$C$1012,3,0)</f>
        <v>40%</v>
      </c>
      <c r="T3016">
        <f t="shared" si="95"/>
        <v>0.45333333333333337</v>
      </c>
      <c r="U3016">
        <v>43708.334745370368</v>
      </c>
      <c r="W3016" t="s">
        <v>56</v>
      </c>
    </row>
    <row r="3017" spans="1:23">
      <c r="A3017" t="s">
        <v>8478</v>
      </c>
      <c r="B3017" t="s">
        <v>8479</v>
      </c>
      <c r="C3017" t="s">
        <v>161</v>
      </c>
      <c r="D3017" t="s">
        <v>30</v>
      </c>
      <c r="E3017">
        <v>24</v>
      </c>
      <c r="F3017" s="3">
        <v>1730138662653</v>
      </c>
      <c r="G3017" t="s">
        <v>88</v>
      </c>
      <c r="H3017" t="s">
        <v>38</v>
      </c>
      <c r="I3017" t="s">
        <v>8480</v>
      </c>
      <c r="J3017" s="3">
        <v>3320966426</v>
      </c>
      <c r="K3017" t="s">
        <v>34</v>
      </c>
      <c r="L3017" t="s">
        <v>35</v>
      </c>
      <c r="M3017" t="s">
        <v>48</v>
      </c>
      <c r="N3017" t="s">
        <v>37</v>
      </c>
      <c r="O3017" t="s">
        <v>38</v>
      </c>
      <c r="P3017">
        <v>77</v>
      </c>
      <c r="Q3017">
        <f t="shared" si="94"/>
        <v>0.51333333333333331</v>
      </c>
      <c r="T3017">
        <f t="shared" si="95"/>
        <v>0.25666666666666665</v>
      </c>
      <c r="U3017">
        <v>43702.787164351852</v>
      </c>
      <c r="W3017" t="s">
        <v>145</v>
      </c>
    </row>
    <row r="3018" spans="1:23">
      <c r="A3018" t="s">
        <v>8481</v>
      </c>
      <c r="B3018" t="s">
        <v>8482</v>
      </c>
      <c r="C3018" t="s">
        <v>66</v>
      </c>
      <c r="D3018" t="s">
        <v>30</v>
      </c>
      <c r="E3018">
        <v>29</v>
      </c>
      <c r="F3018" s="3">
        <v>9040601293643</v>
      </c>
      <c r="G3018" t="s">
        <v>88</v>
      </c>
      <c r="H3018" t="s">
        <v>67</v>
      </c>
      <c r="I3018" t="s">
        <v>8483</v>
      </c>
      <c r="J3018" s="3">
        <v>923319361193</v>
      </c>
      <c r="K3018" t="s">
        <v>34</v>
      </c>
      <c r="L3018" t="s">
        <v>54</v>
      </c>
      <c r="M3018" t="s">
        <v>55</v>
      </c>
      <c r="N3018" t="s">
        <v>37</v>
      </c>
      <c r="O3018" t="s">
        <v>67</v>
      </c>
      <c r="P3018">
        <v>80</v>
      </c>
      <c r="Q3018">
        <f t="shared" si="94"/>
        <v>0.53333333333333333</v>
      </c>
      <c r="T3018">
        <f t="shared" si="95"/>
        <v>0.26666666666666666</v>
      </c>
      <c r="U3018">
        <v>43699.061990740738</v>
      </c>
      <c r="W3018" t="s">
        <v>145</v>
      </c>
    </row>
    <row r="3019" spans="1:23">
      <c r="A3019" t="s">
        <v>8484</v>
      </c>
      <c r="B3019" t="s">
        <v>6074</v>
      </c>
      <c r="C3019" t="s">
        <v>2339</v>
      </c>
      <c r="D3019" t="s">
        <v>30</v>
      </c>
      <c r="E3019">
        <v>23</v>
      </c>
      <c r="F3019" s="3">
        <v>3720302732203</v>
      </c>
      <c r="G3019" t="s">
        <v>44</v>
      </c>
      <c r="H3019" t="s">
        <v>73</v>
      </c>
      <c r="I3019" t="s">
        <v>8485</v>
      </c>
      <c r="J3019" s="3">
        <v>923319362935</v>
      </c>
      <c r="K3019" t="s">
        <v>34</v>
      </c>
      <c r="L3019" t="s">
        <v>54</v>
      </c>
      <c r="M3019" t="s">
        <v>55</v>
      </c>
      <c r="O3019" t="s">
        <v>73</v>
      </c>
      <c r="P3019">
        <v>84</v>
      </c>
      <c r="Q3019">
        <f t="shared" si="94"/>
        <v>0.56000000000000005</v>
      </c>
      <c r="R3019" t="str">
        <f>VLOOKUP(I3019,[1]AllTestsScores!$A$1:$C$1012,2,0)</f>
        <v>20</v>
      </c>
      <c r="S3019" t="str">
        <f>VLOOKUP(I3019,[1]AllTestsScores!$A$1:$C$1012,3,0)</f>
        <v>50%</v>
      </c>
      <c r="T3019">
        <f t="shared" si="95"/>
        <v>0.53</v>
      </c>
      <c r="U3019">
        <v>43708.740960648145</v>
      </c>
      <c r="W3019" t="s">
        <v>56</v>
      </c>
    </row>
    <row r="3020" spans="1:23">
      <c r="A3020" t="s">
        <v>8486</v>
      </c>
      <c r="B3020" t="s">
        <v>812</v>
      </c>
      <c r="C3020" t="s">
        <v>8487</v>
      </c>
      <c r="D3020" t="s">
        <v>30</v>
      </c>
      <c r="E3020">
        <v>26</v>
      </c>
      <c r="F3020" s="3">
        <v>1570171543073</v>
      </c>
      <c r="G3020" t="s">
        <v>31</v>
      </c>
      <c r="H3020" t="s">
        <v>417</v>
      </c>
      <c r="I3020" t="s">
        <v>8488</v>
      </c>
      <c r="J3020" s="3">
        <v>923319388380</v>
      </c>
      <c r="K3020" t="s">
        <v>34</v>
      </c>
      <c r="L3020" t="s">
        <v>54</v>
      </c>
      <c r="M3020" t="s">
        <v>55</v>
      </c>
      <c r="N3020" t="s">
        <v>37</v>
      </c>
      <c r="O3020" t="s">
        <v>38</v>
      </c>
      <c r="P3020">
        <v>123</v>
      </c>
      <c r="Q3020">
        <f t="shared" si="94"/>
        <v>0.82</v>
      </c>
      <c r="R3020" t="str">
        <f>VLOOKUP(I3020,Sheet7!$A$1:$C$747,2,0)</f>
        <v>36</v>
      </c>
      <c r="S3020" t="str">
        <f>VLOOKUP(I3020,Sheet7!$A$1:$C$747,3,0)</f>
        <v>90%</v>
      </c>
      <c r="T3020">
        <f t="shared" si="95"/>
        <v>0.86</v>
      </c>
      <c r="U3020">
        <v>43700.779699074075</v>
      </c>
      <c r="W3020" t="s">
        <v>56</v>
      </c>
    </row>
    <row r="3021" spans="1:23">
      <c r="A3021" t="s">
        <v>8489</v>
      </c>
      <c r="B3021" t="s">
        <v>206</v>
      </c>
      <c r="C3021" t="s">
        <v>299</v>
      </c>
      <c r="D3021" t="s">
        <v>30</v>
      </c>
      <c r="E3021">
        <v>25</v>
      </c>
      <c r="F3021" s="3">
        <v>1730191839639</v>
      </c>
      <c r="G3021" t="s">
        <v>31</v>
      </c>
      <c r="H3021" t="s">
        <v>38</v>
      </c>
      <c r="I3021" t="s">
        <v>8490</v>
      </c>
      <c r="J3021" s="3">
        <v>923319421347</v>
      </c>
      <c r="K3021" t="s">
        <v>34</v>
      </c>
      <c r="L3021" t="s">
        <v>47</v>
      </c>
      <c r="M3021" t="s">
        <v>55</v>
      </c>
      <c r="O3021" t="s">
        <v>38</v>
      </c>
      <c r="P3021">
        <v>62</v>
      </c>
      <c r="Q3021">
        <f t="shared" si="94"/>
        <v>0.41333333333333333</v>
      </c>
      <c r="R3021" t="str">
        <f>VLOOKUP(I3021,Sheet7!$A$1:$C$747,2,0)</f>
        <v>24</v>
      </c>
      <c r="S3021" t="str">
        <f>VLOOKUP(I3021,Sheet7!$A$1:$C$747,3,0)</f>
        <v>60%</v>
      </c>
      <c r="T3021">
        <f t="shared" si="95"/>
        <v>0.5066666666666666</v>
      </c>
      <c r="U3021">
        <v>43699.690891203703</v>
      </c>
      <c r="W3021" t="s">
        <v>39</v>
      </c>
    </row>
    <row r="3022" spans="1:23">
      <c r="A3022" t="s">
        <v>8491</v>
      </c>
      <c r="B3022" t="s">
        <v>8492</v>
      </c>
      <c r="C3022" t="s">
        <v>120</v>
      </c>
      <c r="D3022" t="s">
        <v>30</v>
      </c>
      <c r="E3022">
        <v>24</v>
      </c>
      <c r="F3022" s="3">
        <v>1730149537093</v>
      </c>
      <c r="G3022" t="s">
        <v>88</v>
      </c>
      <c r="H3022" t="s">
        <v>38</v>
      </c>
      <c r="I3022" t="s">
        <v>8493</v>
      </c>
      <c r="J3022" s="3">
        <v>923319447730</v>
      </c>
      <c r="K3022" t="s">
        <v>34</v>
      </c>
      <c r="L3022" t="s">
        <v>54</v>
      </c>
      <c r="M3022" t="s">
        <v>36</v>
      </c>
      <c r="N3022" t="s">
        <v>37</v>
      </c>
      <c r="O3022" t="s">
        <v>38</v>
      </c>
      <c r="P3022">
        <v>80</v>
      </c>
      <c r="Q3022">
        <f t="shared" si="94"/>
        <v>0.53333333333333333</v>
      </c>
      <c r="T3022">
        <f t="shared" si="95"/>
        <v>0.26666666666666666</v>
      </c>
      <c r="U3022">
        <v>43698.891134259262</v>
      </c>
      <c r="W3022" t="s">
        <v>39</v>
      </c>
    </row>
    <row r="3023" spans="1:23">
      <c r="A3023" t="s">
        <v>8494</v>
      </c>
      <c r="B3023" t="s">
        <v>8495</v>
      </c>
      <c r="C3023" t="s">
        <v>8496</v>
      </c>
      <c r="D3023" t="s">
        <v>43</v>
      </c>
      <c r="E3023">
        <v>22</v>
      </c>
      <c r="F3023" s="3">
        <v>1703167902526</v>
      </c>
      <c r="G3023" t="s">
        <v>44</v>
      </c>
      <c r="H3023" t="s">
        <v>38</v>
      </c>
      <c r="I3023" t="s">
        <v>8497</v>
      </c>
      <c r="J3023" s="3">
        <v>923319449906</v>
      </c>
      <c r="K3023" t="s">
        <v>154</v>
      </c>
      <c r="L3023" t="s">
        <v>54</v>
      </c>
      <c r="M3023" t="s">
        <v>36</v>
      </c>
      <c r="O3023" t="s">
        <v>38</v>
      </c>
      <c r="P3023">
        <v>66</v>
      </c>
      <c r="Q3023">
        <f t="shared" si="94"/>
        <v>0.44</v>
      </c>
      <c r="T3023">
        <f t="shared" si="95"/>
        <v>0.22</v>
      </c>
      <c r="U3023">
        <v>43720.341747685183</v>
      </c>
      <c r="W3023" t="s">
        <v>75</v>
      </c>
    </row>
    <row r="3024" spans="1:23">
      <c r="A3024" t="s">
        <v>8498</v>
      </c>
      <c r="B3024" t="s">
        <v>1918</v>
      </c>
      <c r="C3024" t="s">
        <v>103</v>
      </c>
      <c r="D3024" t="s">
        <v>30</v>
      </c>
      <c r="E3024">
        <v>25</v>
      </c>
      <c r="F3024" s="3">
        <v>1136387224</v>
      </c>
      <c r="G3024" t="s">
        <v>88</v>
      </c>
      <c r="H3024" t="s">
        <v>38</v>
      </c>
      <c r="I3024" t="s">
        <v>8499</v>
      </c>
      <c r="J3024" s="3">
        <v>923319555041</v>
      </c>
      <c r="K3024" t="s">
        <v>34</v>
      </c>
      <c r="L3024" t="s">
        <v>54</v>
      </c>
      <c r="M3024" t="s">
        <v>48</v>
      </c>
      <c r="O3024" t="s">
        <v>45</v>
      </c>
      <c r="P3024">
        <v>61</v>
      </c>
      <c r="Q3024">
        <f t="shared" si="94"/>
        <v>0.40666666666666668</v>
      </c>
      <c r="R3024" t="str">
        <f>VLOOKUP(I3024,'[2]All Tests Results'!$A$1:$C$979,2,0)</f>
        <v>22</v>
      </c>
      <c r="S3024" t="str">
        <f>VLOOKUP(I3024,'[2]All Tests Results'!$A$1:$C$979,3,0)</f>
        <v>31%</v>
      </c>
      <c r="T3024">
        <f t="shared" si="95"/>
        <v>0.35833333333333334</v>
      </c>
      <c r="U3024">
        <v>43714.804849537039</v>
      </c>
      <c r="W3024" t="s">
        <v>56</v>
      </c>
    </row>
    <row r="3025" spans="1:24">
      <c r="A3025" t="s">
        <v>8500</v>
      </c>
      <c r="B3025" t="s">
        <v>8501</v>
      </c>
      <c r="C3025" t="s">
        <v>374</v>
      </c>
      <c r="D3025" t="s">
        <v>30</v>
      </c>
      <c r="E3025">
        <v>27</v>
      </c>
      <c r="F3025" s="3">
        <v>1110160586149</v>
      </c>
      <c r="G3025" t="s">
        <v>44</v>
      </c>
      <c r="H3025" t="s">
        <v>67</v>
      </c>
      <c r="I3025" t="s">
        <v>8502</v>
      </c>
      <c r="J3025" s="3">
        <v>923319556696</v>
      </c>
      <c r="K3025" t="s">
        <v>34</v>
      </c>
      <c r="L3025" t="s">
        <v>54</v>
      </c>
      <c r="M3025" t="s">
        <v>55</v>
      </c>
      <c r="N3025" t="s">
        <v>49</v>
      </c>
      <c r="O3025" t="s">
        <v>38</v>
      </c>
      <c r="P3025">
        <v>74</v>
      </c>
      <c r="Q3025">
        <f t="shared" si="94"/>
        <v>0.49333333333333335</v>
      </c>
      <c r="R3025" t="str">
        <f>VLOOKUP(I3025,[1]AllTestsScores!$A$1:$C$1012,2,0)</f>
        <v>19</v>
      </c>
      <c r="S3025" t="str">
        <f>VLOOKUP(I3025,[1]AllTestsScores!$A$1:$C$1012,3,0)</f>
        <v>48%</v>
      </c>
      <c r="T3025">
        <f t="shared" si="95"/>
        <v>0.48666666666666669</v>
      </c>
      <c r="U3025">
        <v>43698.673194444447</v>
      </c>
      <c r="W3025" t="s">
        <v>56</v>
      </c>
    </row>
    <row r="3026" spans="1:24">
      <c r="A3026" t="s">
        <v>8503</v>
      </c>
      <c r="B3026" t="s">
        <v>8504</v>
      </c>
      <c r="C3026" t="s">
        <v>235</v>
      </c>
      <c r="D3026" t="s">
        <v>30</v>
      </c>
      <c r="E3026">
        <v>24</v>
      </c>
      <c r="F3026" s="3">
        <v>1110124600911</v>
      </c>
      <c r="G3026" t="s">
        <v>88</v>
      </c>
      <c r="H3026" t="s">
        <v>67</v>
      </c>
      <c r="I3026" t="s">
        <v>8505</v>
      </c>
      <c r="J3026" s="3">
        <v>923319559103</v>
      </c>
      <c r="K3026" t="s">
        <v>34</v>
      </c>
      <c r="L3026" t="s">
        <v>35</v>
      </c>
      <c r="M3026" t="s">
        <v>48</v>
      </c>
      <c r="N3026" t="s">
        <v>37</v>
      </c>
      <c r="O3026" t="s">
        <v>45</v>
      </c>
      <c r="P3026">
        <v>79</v>
      </c>
      <c r="Q3026">
        <f t="shared" si="94"/>
        <v>0.52666666666666662</v>
      </c>
      <c r="R3026" t="str">
        <f>VLOOKUP(I3026,'[2]All Tests Results'!$A$1:$C$979,2,0)</f>
        <v>32</v>
      </c>
      <c r="S3026" t="str">
        <f>VLOOKUP(I3026,'[2]All Tests Results'!$A$1:$C$979,3,0)</f>
        <v>46%</v>
      </c>
      <c r="T3026">
        <f t="shared" si="95"/>
        <v>0.49333333333333329</v>
      </c>
      <c r="U3026">
        <v>43699.401319444441</v>
      </c>
      <c r="W3026" t="s">
        <v>56</v>
      </c>
    </row>
    <row r="3027" spans="1:24">
      <c r="A3027" t="s">
        <v>8506</v>
      </c>
      <c r="B3027" t="s">
        <v>8507</v>
      </c>
      <c r="C3027" t="s">
        <v>8508</v>
      </c>
      <c r="D3027" t="s">
        <v>43</v>
      </c>
      <c r="E3027">
        <v>22</v>
      </c>
      <c r="F3027" s="3">
        <v>1730179608364</v>
      </c>
      <c r="G3027" t="s">
        <v>88</v>
      </c>
      <c r="H3027" t="s">
        <v>38</v>
      </c>
      <c r="I3027" t="s">
        <v>8509</v>
      </c>
      <c r="J3027" s="3">
        <v>923319801279</v>
      </c>
      <c r="K3027" t="s">
        <v>34</v>
      </c>
      <c r="L3027" t="s">
        <v>47</v>
      </c>
      <c r="M3027" t="s">
        <v>36</v>
      </c>
      <c r="O3027" t="s">
        <v>38</v>
      </c>
      <c r="P3027">
        <v>54</v>
      </c>
      <c r="Q3027">
        <f t="shared" si="94"/>
        <v>0.36</v>
      </c>
      <c r="T3027">
        <f t="shared" si="95"/>
        <v>0.18</v>
      </c>
      <c r="U3027">
        <v>43713.516944444447</v>
      </c>
      <c r="W3027" t="s">
        <v>39</v>
      </c>
    </row>
    <row r="3028" spans="1:24">
      <c r="A3028" t="s">
        <v>8510</v>
      </c>
      <c r="B3028" t="s">
        <v>992</v>
      </c>
      <c r="C3028" t="s">
        <v>875</v>
      </c>
      <c r="D3028" t="s">
        <v>30</v>
      </c>
      <c r="E3028">
        <v>22</v>
      </c>
      <c r="F3028" s="3">
        <v>1350344147203</v>
      </c>
      <c r="G3028" t="s">
        <v>44</v>
      </c>
      <c r="H3028" t="s">
        <v>94</v>
      </c>
      <c r="I3028" t="s">
        <v>8511</v>
      </c>
      <c r="J3028" s="3">
        <v>923319815118</v>
      </c>
      <c r="K3028" t="s">
        <v>34</v>
      </c>
      <c r="L3028" t="s">
        <v>54</v>
      </c>
      <c r="M3028" t="s">
        <v>48</v>
      </c>
      <c r="O3028" t="s">
        <v>45</v>
      </c>
      <c r="P3028">
        <v>61</v>
      </c>
      <c r="Q3028">
        <f t="shared" si="94"/>
        <v>0.40666666666666668</v>
      </c>
      <c r="R3028" t="str">
        <f>VLOOKUP(I3028,[1]AllTestsScores!$A$1:$C$1012,2,0)</f>
        <v>15</v>
      </c>
      <c r="S3028" t="str">
        <f>VLOOKUP(I3028,[1]AllTestsScores!$A$1:$C$1012,3,0)</f>
        <v>38%</v>
      </c>
      <c r="T3028">
        <f t="shared" si="95"/>
        <v>0.39333333333333331</v>
      </c>
      <c r="U3028">
        <v>43698.703842592593</v>
      </c>
      <c r="W3028" t="s">
        <v>134</v>
      </c>
    </row>
    <row r="3029" spans="1:24">
      <c r="A3029" t="s">
        <v>8512</v>
      </c>
      <c r="B3029" t="s">
        <v>489</v>
      </c>
      <c r="C3029" t="s">
        <v>120</v>
      </c>
      <c r="D3029" t="s">
        <v>30</v>
      </c>
      <c r="E3029">
        <v>26</v>
      </c>
      <c r="F3029" s="3">
        <v>2120133048279</v>
      </c>
      <c r="G3029" t="s">
        <v>31</v>
      </c>
      <c r="H3029" t="s">
        <v>296</v>
      </c>
      <c r="I3029" t="s">
        <v>8513</v>
      </c>
      <c r="J3029" s="3">
        <v>923319844848</v>
      </c>
      <c r="K3029" t="s">
        <v>34</v>
      </c>
      <c r="L3029" t="s">
        <v>54</v>
      </c>
      <c r="M3029" t="s">
        <v>36</v>
      </c>
      <c r="N3029" t="s">
        <v>49</v>
      </c>
      <c r="O3029" t="s">
        <v>38</v>
      </c>
      <c r="P3029">
        <v>79</v>
      </c>
      <c r="Q3029">
        <f t="shared" si="94"/>
        <v>0.52666666666666662</v>
      </c>
      <c r="R3029" t="str">
        <f>VLOOKUP(I3029,Sheet7!$A$1:$C$747,2,0)</f>
        <v>25</v>
      </c>
      <c r="S3029" t="str">
        <f>VLOOKUP(I3029,Sheet7!$A$1:$C$747,3,0)</f>
        <v>63%</v>
      </c>
      <c r="T3029">
        <f t="shared" si="95"/>
        <v>0.57833333333333337</v>
      </c>
      <c r="U3029">
        <v>43698.334189814814</v>
      </c>
      <c r="W3029" t="s">
        <v>39</v>
      </c>
    </row>
    <row r="3030" spans="1:24">
      <c r="A3030" t="s">
        <v>8514</v>
      </c>
      <c r="B3030" t="s">
        <v>1997</v>
      </c>
      <c r="C3030" t="s">
        <v>8515</v>
      </c>
      <c r="D3030" t="s">
        <v>30</v>
      </c>
      <c r="E3030">
        <v>20</v>
      </c>
      <c r="F3030" s="3">
        <v>173016961991</v>
      </c>
      <c r="G3030" t="s">
        <v>31</v>
      </c>
      <c r="H3030" t="s">
        <v>38</v>
      </c>
      <c r="I3030" t="s">
        <v>8516</v>
      </c>
      <c r="J3030" s="3">
        <v>923319894800</v>
      </c>
      <c r="K3030" t="s">
        <v>34</v>
      </c>
      <c r="L3030" t="s">
        <v>54</v>
      </c>
      <c r="M3030" t="s">
        <v>48</v>
      </c>
      <c r="O3030" t="s">
        <v>38</v>
      </c>
      <c r="P3030">
        <v>73</v>
      </c>
      <c r="Q3030">
        <f t="shared" si="94"/>
        <v>0.48666666666666669</v>
      </c>
      <c r="R3030" t="str">
        <f>VLOOKUP(I3030,Sheet7!$A$1:$C$747,2,0)</f>
        <v>22</v>
      </c>
      <c r="S3030" t="str">
        <f>VLOOKUP(I3030,Sheet7!$A$1:$C$747,3,0)</f>
        <v>55%</v>
      </c>
      <c r="T3030">
        <f t="shared" si="95"/>
        <v>0.51833333333333331</v>
      </c>
      <c r="U3030">
        <v>43722.218171296299</v>
      </c>
      <c r="W3030" t="s">
        <v>134</v>
      </c>
    </row>
    <row r="3031" spans="1:24">
      <c r="A3031" t="s">
        <v>8517</v>
      </c>
      <c r="B3031" t="s">
        <v>8518</v>
      </c>
      <c r="C3031" t="s">
        <v>4386</v>
      </c>
      <c r="D3031" t="s">
        <v>30</v>
      </c>
      <c r="E3031">
        <v>30</v>
      </c>
      <c r="F3031" s="3">
        <v>1540206626199</v>
      </c>
      <c r="G3031" t="s">
        <v>88</v>
      </c>
      <c r="H3031" t="s">
        <v>91</v>
      </c>
      <c r="I3031" t="s">
        <v>8519</v>
      </c>
      <c r="J3031" s="3">
        <v>923319913209</v>
      </c>
      <c r="K3031" t="s">
        <v>34</v>
      </c>
      <c r="L3031" t="s">
        <v>54</v>
      </c>
      <c r="M3031" t="s">
        <v>48</v>
      </c>
      <c r="N3031" t="s">
        <v>49</v>
      </c>
      <c r="O3031" t="s">
        <v>91</v>
      </c>
      <c r="P3031">
        <v>68</v>
      </c>
      <c r="Q3031">
        <f t="shared" si="94"/>
        <v>0.45333333333333331</v>
      </c>
      <c r="R3031" t="str">
        <f>VLOOKUP(I3031,'[2]All Tests Results'!$A$1:$C$979,2,0)</f>
        <v>17</v>
      </c>
      <c r="S3031" t="str">
        <f>VLOOKUP(I3031,'[2]All Tests Results'!$A$1:$C$979,3,0)</f>
        <v>24%</v>
      </c>
      <c r="T3031">
        <f t="shared" si="95"/>
        <v>0.34666666666666668</v>
      </c>
      <c r="U3031">
        <v>43699.695659722223</v>
      </c>
      <c r="W3031" t="s">
        <v>134</v>
      </c>
    </row>
    <row r="3032" spans="1:24">
      <c r="A3032" t="s">
        <v>8520</v>
      </c>
      <c r="B3032" t="s">
        <v>4638</v>
      </c>
      <c r="C3032" t="s">
        <v>120</v>
      </c>
      <c r="D3032" t="s">
        <v>30</v>
      </c>
      <c r="E3032">
        <v>23</v>
      </c>
      <c r="F3032" s="3">
        <v>1540119038771</v>
      </c>
      <c r="G3032" t="s">
        <v>31</v>
      </c>
      <c r="H3032" t="s">
        <v>91</v>
      </c>
      <c r="I3032" t="s">
        <v>8521</v>
      </c>
      <c r="J3032" s="3">
        <v>923319920658</v>
      </c>
      <c r="K3032" t="s">
        <v>34</v>
      </c>
      <c r="L3032" t="s">
        <v>47</v>
      </c>
      <c r="M3032" t="s">
        <v>48</v>
      </c>
      <c r="N3032" t="s">
        <v>49</v>
      </c>
      <c r="O3032" t="s">
        <v>91</v>
      </c>
      <c r="P3032">
        <v>42</v>
      </c>
      <c r="Q3032">
        <f t="shared" si="94"/>
        <v>0.28000000000000003</v>
      </c>
      <c r="R3032" t="str">
        <f>VLOOKUP(I3032,Sheet7!$A$1:$C$747,2,0)</f>
        <v>14</v>
      </c>
      <c r="S3032" t="str">
        <f>VLOOKUP(I3032,Sheet7!$A$1:$C$747,3,0)</f>
        <v>35%</v>
      </c>
      <c r="T3032">
        <f t="shared" si="95"/>
        <v>0.315</v>
      </c>
      <c r="U3032">
        <v>43700.179930555554</v>
      </c>
      <c r="W3032" t="s">
        <v>39</v>
      </c>
    </row>
    <row r="3033" spans="1:24">
      <c r="A3033" t="s">
        <v>8522</v>
      </c>
      <c r="B3033" t="s">
        <v>497</v>
      </c>
      <c r="C3033" t="s">
        <v>98</v>
      </c>
      <c r="D3033" t="s">
        <v>30</v>
      </c>
      <c r="E3033">
        <v>26</v>
      </c>
      <c r="F3033" s="3">
        <v>1730124075999</v>
      </c>
      <c r="G3033" t="s">
        <v>88</v>
      </c>
      <c r="H3033" t="s">
        <v>112</v>
      </c>
      <c r="I3033" t="s">
        <v>8523</v>
      </c>
      <c r="J3033" s="3">
        <v>923319933469</v>
      </c>
      <c r="K3033" t="s">
        <v>34</v>
      </c>
      <c r="L3033" t="s">
        <v>47</v>
      </c>
      <c r="M3033" t="s">
        <v>55</v>
      </c>
      <c r="N3033" t="s">
        <v>49</v>
      </c>
      <c r="O3033" t="s">
        <v>38</v>
      </c>
      <c r="P3033">
        <v>78</v>
      </c>
      <c r="Q3033">
        <f t="shared" si="94"/>
        <v>0.52</v>
      </c>
      <c r="R3033" t="str">
        <f>VLOOKUP(I3033,'[2]All Tests Results'!$A$1:$C$979,2,0)</f>
        <v>42</v>
      </c>
      <c r="S3033" t="str">
        <f>VLOOKUP(I3033,'[2]All Tests Results'!$A$1:$C$979,3,0)</f>
        <v>60%</v>
      </c>
      <c r="T3033">
        <f t="shared" si="95"/>
        <v>0.56000000000000005</v>
      </c>
      <c r="U3033">
        <v>43698.827152777776</v>
      </c>
      <c r="W3033" t="s">
        <v>39</v>
      </c>
    </row>
    <row r="3034" spans="1:24">
      <c r="A3034" t="s">
        <v>8524</v>
      </c>
      <c r="B3034" t="s">
        <v>5092</v>
      </c>
      <c r="C3034" t="s">
        <v>1030</v>
      </c>
      <c r="D3034" t="s">
        <v>30</v>
      </c>
      <c r="E3034">
        <v>24</v>
      </c>
      <c r="F3034" s="3">
        <v>1730192210863</v>
      </c>
      <c r="G3034" t="s">
        <v>31</v>
      </c>
      <c r="H3034" t="s">
        <v>38</v>
      </c>
      <c r="I3034" t="s">
        <v>8525</v>
      </c>
      <c r="J3034" s="3">
        <v>923319973031</v>
      </c>
      <c r="K3034" t="s">
        <v>34</v>
      </c>
      <c r="L3034" t="s">
        <v>54</v>
      </c>
      <c r="M3034" t="s">
        <v>48</v>
      </c>
      <c r="O3034" t="s">
        <v>38</v>
      </c>
      <c r="P3034">
        <v>82</v>
      </c>
      <c r="Q3034">
        <f t="shared" si="94"/>
        <v>0.54666666666666663</v>
      </c>
      <c r="R3034" t="str">
        <f>VLOOKUP(I3034,Sheet7!$A$1:$C$747,2,0)</f>
        <v>35</v>
      </c>
      <c r="S3034" t="str">
        <f>VLOOKUP(I3034,Sheet7!$A$1:$C$747,3,0)</f>
        <v>88%</v>
      </c>
      <c r="T3034">
        <f t="shared" si="95"/>
        <v>0.71333333333333337</v>
      </c>
      <c r="U3034">
        <v>43699.588831018518</v>
      </c>
      <c r="W3034" t="s">
        <v>56</v>
      </c>
    </row>
    <row r="3035" spans="1:24">
      <c r="A3035" t="s">
        <v>8526</v>
      </c>
      <c r="B3035" t="s">
        <v>812</v>
      </c>
      <c r="C3035" t="s">
        <v>2238</v>
      </c>
      <c r="D3035" t="s">
        <v>30</v>
      </c>
      <c r="E3035">
        <v>23</v>
      </c>
      <c r="F3035" s="3">
        <v>2120124520367</v>
      </c>
      <c r="G3035" t="s">
        <v>44</v>
      </c>
      <c r="H3035" t="s">
        <v>296</v>
      </c>
      <c r="I3035" t="s">
        <v>8527</v>
      </c>
      <c r="J3035" s="3">
        <v>923319977341</v>
      </c>
      <c r="K3035" t="s">
        <v>34</v>
      </c>
      <c r="L3035" t="s">
        <v>47</v>
      </c>
      <c r="M3035" t="s">
        <v>48</v>
      </c>
      <c r="N3035" t="s">
        <v>37</v>
      </c>
      <c r="O3035" t="s">
        <v>38</v>
      </c>
      <c r="P3035">
        <v>52</v>
      </c>
      <c r="Q3035">
        <f t="shared" si="94"/>
        <v>0.34666666666666668</v>
      </c>
      <c r="R3035" t="str">
        <f>VLOOKUP(I3035,[1]AllTestsScores!$A$1:$C$1012,2,0)</f>
        <v>8</v>
      </c>
      <c r="S3035" t="str">
        <f>VLOOKUP(I3035,[1]AllTestsScores!$A$1:$C$1012,3,0)</f>
        <v>20%</v>
      </c>
      <c r="T3035">
        <f t="shared" si="95"/>
        <v>0.27333333333333332</v>
      </c>
      <c r="U3035">
        <v>43699.375983796293</v>
      </c>
      <c r="W3035" t="s">
        <v>39</v>
      </c>
    </row>
    <row r="3036" spans="1:24">
      <c r="A3036" t="s">
        <v>8528</v>
      </c>
      <c r="B3036" t="s">
        <v>1150</v>
      </c>
      <c r="C3036" t="s">
        <v>893</v>
      </c>
      <c r="D3036" t="s">
        <v>30</v>
      </c>
      <c r="E3036">
        <v>21</v>
      </c>
      <c r="F3036" s="3">
        <v>1730158121931</v>
      </c>
      <c r="G3036" t="s">
        <v>44</v>
      </c>
      <c r="H3036" t="s">
        <v>38</v>
      </c>
      <c r="I3036" t="s">
        <v>8529</v>
      </c>
      <c r="J3036" s="3">
        <v>923320071000</v>
      </c>
      <c r="K3036" t="s">
        <v>34</v>
      </c>
      <c r="L3036" t="s">
        <v>35</v>
      </c>
      <c r="M3036" t="s">
        <v>48</v>
      </c>
      <c r="O3036" t="s">
        <v>38</v>
      </c>
      <c r="P3036">
        <v>75</v>
      </c>
      <c r="Q3036">
        <f t="shared" si="94"/>
        <v>0.5</v>
      </c>
      <c r="R3036" t="str">
        <f>VLOOKUP(I3036,[1]AllTestsScores!$A$1:$C$1012,2,0)</f>
        <v>0</v>
      </c>
      <c r="S3036" t="str">
        <f>VLOOKUP(I3036,[1]AllTestsScores!$A$1:$C$1012,3,0)</f>
        <v>0%</v>
      </c>
      <c r="T3036">
        <f t="shared" si="95"/>
        <v>0.25</v>
      </c>
      <c r="U3036">
        <v>43705.270624999997</v>
      </c>
      <c r="W3036" t="s">
        <v>56</v>
      </c>
    </row>
    <row r="3037" spans="1:24">
      <c r="A3037" t="s">
        <v>8530</v>
      </c>
      <c r="B3037" t="s">
        <v>3727</v>
      </c>
      <c r="C3037" t="s">
        <v>161</v>
      </c>
      <c r="D3037" t="s">
        <v>30</v>
      </c>
      <c r="E3037">
        <v>20</v>
      </c>
      <c r="F3037" s="3">
        <v>4220139611003</v>
      </c>
      <c r="G3037" t="s">
        <v>44</v>
      </c>
      <c r="H3037" t="s">
        <v>211</v>
      </c>
      <c r="I3037" t="s">
        <v>8531</v>
      </c>
      <c r="J3037" s="3">
        <v>923320274751</v>
      </c>
      <c r="K3037" t="s">
        <v>154</v>
      </c>
      <c r="L3037" t="s">
        <v>54</v>
      </c>
      <c r="M3037" t="s">
        <v>55</v>
      </c>
      <c r="O3037" t="s">
        <v>211</v>
      </c>
      <c r="P3037">
        <v>90</v>
      </c>
      <c r="Q3037">
        <f t="shared" si="94"/>
        <v>0.6</v>
      </c>
      <c r="T3037">
        <f t="shared" si="95"/>
        <v>0.3</v>
      </c>
      <c r="U3037">
        <v>43698.790069444447</v>
      </c>
      <c r="W3037" t="s">
        <v>75</v>
      </c>
    </row>
    <row r="3038" spans="1:24">
      <c r="A3038" t="s">
        <v>8532</v>
      </c>
      <c r="B3038" t="s">
        <v>1025</v>
      </c>
      <c r="C3038" t="s">
        <v>5105</v>
      </c>
      <c r="D3038" t="s">
        <v>30</v>
      </c>
      <c r="E3038">
        <v>20</v>
      </c>
      <c r="F3038" s="3">
        <v>1730141506705</v>
      </c>
      <c r="G3038" t="s">
        <v>31</v>
      </c>
      <c r="H3038" t="s">
        <v>38</v>
      </c>
      <c r="I3038" t="s">
        <v>8533</v>
      </c>
      <c r="J3038" s="3">
        <v>923320910025</v>
      </c>
      <c r="K3038" t="s">
        <v>69</v>
      </c>
      <c r="L3038" t="s">
        <v>35</v>
      </c>
      <c r="M3038" t="s">
        <v>55</v>
      </c>
      <c r="O3038" t="s">
        <v>38</v>
      </c>
      <c r="P3038">
        <v>63</v>
      </c>
      <c r="Q3038">
        <f t="shared" si="94"/>
        <v>0.42</v>
      </c>
      <c r="R3038" t="str">
        <f>VLOOKUP(I3038,Sheet7!$A$1:$C$747,2,0)</f>
        <v>30</v>
      </c>
      <c r="S3038" t="str">
        <f>VLOOKUP(I3038,Sheet7!$A$1:$C$747,3,0)</f>
        <v>75%</v>
      </c>
      <c r="T3038">
        <f t="shared" si="95"/>
        <v>0.58499999999999996</v>
      </c>
      <c r="U3038">
        <v>43698.700115740743</v>
      </c>
      <c r="W3038" t="s">
        <v>134</v>
      </c>
    </row>
    <row r="3039" spans="1:24">
      <c r="A3039" t="s">
        <v>8534</v>
      </c>
      <c r="B3039" t="s">
        <v>8535</v>
      </c>
      <c r="C3039" t="s">
        <v>161</v>
      </c>
      <c r="D3039" t="s">
        <v>30</v>
      </c>
      <c r="E3039">
        <v>23</v>
      </c>
      <c r="F3039" s="3">
        <v>1730175535993</v>
      </c>
      <c r="G3039" t="s">
        <v>44</v>
      </c>
      <c r="H3039" t="s">
        <v>38</v>
      </c>
      <c r="I3039" t="s">
        <v>8536</v>
      </c>
      <c r="J3039" s="3">
        <v>923320968678</v>
      </c>
      <c r="K3039" t="s">
        <v>154</v>
      </c>
      <c r="L3039" t="s">
        <v>54</v>
      </c>
      <c r="M3039" t="s">
        <v>55</v>
      </c>
      <c r="N3039" t="s">
        <v>37</v>
      </c>
      <c r="O3039" t="s">
        <v>38</v>
      </c>
      <c r="P3039">
        <v>103</v>
      </c>
      <c r="Q3039">
        <f t="shared" si="94"/>
        <v>0.68666666666666665</v>
      </c>
      <c r="R3039" t="str">
        <f>VLOOKUP(I3039,[1]AllTestsScores!$A$1:$C$1012,2,0)</f>
        <v>20</v>
      </c>
      <c r="S3039" t="str">
        <f>VLOOKUP(I3039,[1]AllTestsScores!$A$1:$C$1012,3,0)</f>
        <v>50%</v>
      </c>
      <c r="T3039">
        <f t="shared" si="95"/>
        <v>0.59333333333333327</v>
      </c>
      <c r="U3039">
        <v>43698.951238425929</v>
      </c>
      <c r="W3039" t="s">
        <v>56</v>
      </c>
      <c r="X3039" t="s">
        <v>57</v>
      </c>
    </row>
    <row r="3040" spans="1:24">
      <c r="A3040" t="s">
        <v>8537</v>
      </c>
      <c r="B3040" t="s">
        <v>1062</v>
      </c>
      <c r="C3040" t="s">
        <v>103</v>
      </c>
      <c r="D3040" t="s">
        <v>30</v>
      </c>
      <c r="E3040">
        <v>22</v>
      </c>
      <c r="F3040" s="3">
        <v>1730119191833</v>
      </c>
      <c r="G3040" t="s">
        <v>31</v>
      </c>
      <c r="H3040" t="s">
        <v>38</v>
      </c>
      <c r="I3040" t="s">
        <v>8538</v>
      </c>
      <c r="J3040" s="3">
        <v>923321500019</v>
      </c>
      <c r="K3040" t="s">
        <v>34</v>
      </c>
      <c r="L3040" t="s">
        <v>54</v>
      </c>
      <c r="M3040" t="s">
        <v>55</v>
      </c>
      <c r="O3040" t="s">
        <v>38</v>
      </c>
      <c r="P3040">
        <v>82</v>
      </c>
      <c r="Q3040">
        <f t="shared" si="94"/>
        <v>0.54666666666666663</v>
      </c>
      <c r="T3040">
        <f t="shared" si="95"/>
        <v>0.27333333333333332</v>
      </c>
      <c r="U3040">
        <v>43698.72515046296</v>
      </c>
      <c r="W3040" t="s">
        <v>75</v>
      </c>
    </row>
    <row r="3041" spans="1:23">
      <c r="A3041" t="s">
        <v>8539</v>
      </c>
      <c r="B3041" t="s">
        <v>4235</v>
      </c>
      <c r="C3041" t="s">
        <v>7067</v>
      </c>
      <c r="D3041" t="s">
        <v>30</v>
      </c>
      <c r="E3041">
        <v>26</v>
      </c>
      <c r="F3041" s="3">
        <v>1350313603429</v>
      </c>
      <c r="G3041" t="s">
        <v>44</v>
      </c>
      <c r="H3041" t="s">
        <v>94</v>
      </c>
      <c r="I3041" t="s">
        <v>8540</v>
      </c>
      <c r="J3041" s="3">
        <v>923321504737</v>
      </c>
      <c r="K3041" t="s">
        <v>34</v>
      </c>
      <c r="L3041" t="s">
        <v>54</v>
      </c>
      <c r="M3041" t="s">
        <v>55</v>
      </c>
      <c r="N3041" t="s">
        <v>49</v>
      </c>
      <c r="O3041" t="s">
        <v>45</v>
      </c>
      <c r="P3041">
        <v>47</v>
      </c>
      <c r="Q3041">
        <f t="shared" si="94"/>
        <v>0.31333333333333335</v>
      </c>
      <c r="R3041" t="str">
        <f>VLOOKUP(I3041,[1]AllTestsScores!$A$1:$C$1012,2,0)</f>
        <v>7</v>
      </c>
      <c r="S3041" t="str">
        <f>VLOOKUP(I3041,[1]AllTestsScores!$A$1:$C$1012,3,0)</f>
        <v>18%</v>
      </c>
      <c r="T3041">
        <f t="shared" si="95"/>
        <v>0.24666666666666667</v>
      </c>
      <c r="U3041">
        <v>43698.657060185185</v>
      </c>
      <c r="W3041" t="s">
        <v>56</v>
      </c>
    </row>
    <row r="3042" spans="1:23">
      <c r="A3042" t="s">
        <v>8541</v>
      </c>
      <c r="B3042" t="s">
        <v>2066</v>
      </c>
      <c r="C3042" t="s">
        <v>2222</v>
      </c>
      <c r="D3042" t="s">
        <v>30</v>
      </c>
      <c r="E3042">
        <v>36</v>
      </c>
      <c r="F3042" s="3">
        <v>1330203299063</v>
      </c>
      <c r="G3042" t="s">
        <v>44</v>
      </c>
      <c r="H3042" t="s">
        <v>94</v>
      </c>
      <c r="I3042" t="s">
        <v>8542</v>
      </c>
      <c r="J3042" s="3">
        <v>923321506461</v>
      </c>
      <c r="K3042" t="s">
        <v>34</v>
      </c>
      <c r="L3042" t="s">
        <v>54</v>
      </c>
      <c r="M3042" t="s">
        <v>48</v>
      </c>
      <c r="N3042" t="s">
        <v>49</v>
      </c>
      <c r="O3042" t="s">
        <v>38</v>
      </c>
      <c r="P3042">
        <v>133</v>
      </c>
      <c r="Q3042">
        <f t="shared" si="94"/>
        <v>0.88666666666666671</v>
      </c>
      <c r="T3042">
        <f t="shared" si="95"/>
        <v>0.44333333333333336</v>
      </c>
      <c r="U3042">
        <v>43700.218043981484</v>
      </c>
      <c r="W3042" t="s">
        <v>39</v>
      </c>
    </row>
    <row r="3043" spans="1:23">
      <c r="A3043" t="s">
        <v>8543</v>
      </c>
      <c r="B3043" t="s">
        <v>651</v>
      </c>
      <c r="C3043" t="s">
        <v>98</v>
      </c>
      <c r="D3043" t="s">
        <v>30</v>
      </c>
      <c r="E3043">
        <v>23</v>
      </c>
      <c r="F3043" s="3">
        <v>2120333202247</v>
      </c>
      <c r="G3043" t="s">
        <v>88</v>
      </c>
      <c r="H3043" t="s">
        <v>296</v>
      </c>
      <c r="I3043" t="s">
        <v>8544</v>
      </c>
      <c r="J3043" s="3">
        <v>923025250697</v>
      </c>
      <c r="K3043" t="s">
        <v>34</v>
      </c>
      <c r="L3043" t="s">
        <v>35</v>
      </c>
      <c r="M3043" t="s">
        <v>55</v>
      </c>
      <c r="N3043" t="s">
        <v>37</v>
      </c>
      <c r="O3043" t="s">
        <v>38</v>
      </c>
      <c r="P3043">
        <v>77</v>
      </c>
      <c r="Q3043">
        <f t="shared" si="94"/>
        <v>0.51333333333333331</v>
      </c>
      <c r="T3043">
        <f t="shared" si="95"/>
        <v>0.25666666666666665</v>
      </c>
      <c r="U3043">
        <v>43710.27542824074</v>
      </c>
      <c r="W3043" t="s">
        <v>145</v>
      </c>
    </row>
    <row r="3044" spans="1:23">
      <c r="A3044" t="s">
        <v>8545</v>
      </c>
      <c r="B3044" t="s">
        <v>910</v>
      </c>
      <c r="C3044" t="s">
        <v>8546</v>
      </c>
      <c r="D3044" t="s">
        <v>30</v>
      </c>
      <c r="E3044">
        <v>23</v>
      </c>
      <c r="F3044" s="3">
        <v>1350323927485</v>
      </c>
      <c r="G3044" t="s">
        <v>88</v>
      </c>
      <c r="H3044" t="s">
        <v>94</v>
      </c>
      <c r="I3044" t="s">
        <v>8547</v>
      </c>
      <c r="J3044" s="3">
        <v>923321588981</v>
      </c>
      <c r="K3044" t="s">
        <v>34</v>
      </c>
      <c r="L3044" t="s">
        <v>35</v>
      </c>
      <c r="M3044" t="s">
        <v>48</v>
      </c>
      <c r="O3044" t="s">
        <v>121</v>
      </c>
      <c r="P3044">
        <v>65</v>
      </c>
      <c r="Q3044">
        <f t="shared" si="94"/>
        <v>0.43333333333333335</v>
      </c>
      <c r="T3044">
        <f t="shared" si="95"/>
        <v>0.21666666666666667</v>
      </c>
      <c r="U3044">
        <v>43699.719421296293</v>
      </c>
      <c r="W3044" t="s">
        <v>75</v>
      </c>
    </row>
    <row r="3045" spans="1:23">
      <c r="A3045" t="s">
        <v>8548</v>
      </c>
      <c r="B3045" t="s">
        <v>8549</v>
      </c>
      <c r="C3045" t="s">
        <v>8550</v>
      </c>
      <c r="D3045" t="s">
        <v>30</v>
      </c>
      <c r="E3045">
        <v>26</v>
      </c>
      <c r="F3045" s="3">
        <v>1430116424439</v>
      </c>
      <c r="G3045" t="s">
        <v>88</v>
      </c>
      <c r="H3045" t="s">
        <v>109</v>
      </c>
      <c r="I3045" t="s">
        <v>8551</v>
      </c>
      <c r="J3045" s="3">
        <v>923321707853</v>
      </c>
      <c r="K3045" t="s">
        <v>34</v>
      </c>
      <c r="L3045" t="s">
        <v>54</v>
      </c>
      <c r="M3045" t="s">
        <v>55</v>
      </c>
      <c r="N3045" t="s">
        <v>37</v>
      </c>
      <c r="O3045" t="s">
        <v>109</v>
      </c>
      <c r="P3045">
        <v>52</v>
      </c>
      <c r="Q3045">
        <f t="shared" si="94"/>
        <v>0.34666666666666668</v>
      </c>
      <c r="R3045" t="str">
        <f>VLOOKUP(I3045,'[2]All Tests Results'!$A$1:$C$979,2,0)</f>
        <v>34</v>
      </c>
      <c r="S3045" t="str">
        <f>VLOOKUP(I3045,'[2]All Tests Results'!$A$1:$C$979,3,0)</f>
        <v>49%</v>
      </c>
      <c r="T3045">
        <f t="shared" si="95"/>
        <v>0.41833333333333333</v>
      </c>
      <c r="U3045">
        <v>43710.587268518517</v>
      </c>
      <c r="W3045" t="s">
        <v>56</v>
      </c>
    </row>
    <row r="3046" spans="1:23">
      <c r="A3046" t="s">
        <v>8552</v>
      </c>
      <c r="B3046" t="s">
        <v>59</v>
      </c>
      <c r="C3046" t="s">
        <v>428</v>
      </c>
      <c r="D3046" t="s">
        <v>30</v>
      </c>
      <c r="E3046">
        <v>24</v>
      </c>
      <c r="F3046" s="3">
        <v>1210198989455</v>
      </c>
      <c r="G3046" t="s">
        <v>44</v>
      </c>
      <c r="H3046" t="s">
        <v>336</v>
      </c>
      <c r="I3046" t="s">
        <v>8553</v>
      </c>
      <c r="J3046" s="3">
        <v>923321730201</v>
      </c>
      <c r="K3046" t="s">
        <v>34</v>
      </c>
      <c r="L3046" t="s">
        <v>54</v>
      </c>
      <c r="M3046" t="s">
        <v>36</v>
      </c>
      <c r="O3046" t="s">
        <v>333</v>
      </c>
      <c r="P3046">
        <v>47</v>
      </c>
      <c r="Q3046">
        <f t="shared" si="94"/>
        <v>0.31333333333333335</v>
      </c>
      <c r="T3046">
        <f t="shared" si="95"/>
        <v>0.15666666666666668</v>
      </c>
      <c r="U3046">
        <v>43701.233194444445</v>
      </c>
      <c r="W3046" t="s">
        <v>39</v>
      </c>
    </row>
    <row r="3047" spans="1:23">
      <c r="A3047" t="s">
        <v>8554</v>
      </c>
      <c r="B3047" t="s">
        <v>8555</v>
      </c>
      <c r="C3047" t="s">
        <v>98</v>
      </c>
      <c r="D3047" t="s">
        <v>43</v>
      </c>
      <c r="E3047">
        <v>21</v>
      </c>
      <c r="F3047" s="3">
        <v>1210183332224</v>
      </c>
      <c r="G3047" t="s">
        <v>88</v>
      </c>
      <c r="H3047" t="s">
        <v>336</v>
      </c>
      <c r="I3047" t="s">
        <v>8556</v>
      </c>
      <c r="J3047" s="3">
        <v>923321731005</v>
      </c>
      <c r="K3047" t="s">
        <v>34</v>
      </c>
      <c r="L3047" t="s">
        <v>54</v>
      </c>
      <c r="M3047" t="s">
        <v>55</v>
      </c>
      <c r="O3047" t="s">
        <v>333</v>
      </c>
      <c r="P3047">
        <v>70</v>
      </c>
      <c r="Q3047">
        <f t="shared" si="94"/>
        <v>0.46666666666666667</v>
      </c>
      <c r="R3047" t="str">
        <f>VLOOKUP(I3047,'[2]All Tests Results'!$A$1:$C$979,2,0)</f>
        <v>23</v>
      </c>
      <c r="S3047" t="str">
        <f>VLOOKUP(I3047,'[2]All Tests Results'!$A$1:$C$979,3,0)</f>
        <v>33%</v>
      </c>
      <c r="T3047">
        <f t="shared" si="95"/>
        <v>0.39833333333333332</v>
      </c>
      <c r="U3047">
        <v>43726.534317129626</v>
      </c>
      <c r="W3047" t="s">
        <v>56</v>
      </c>
    </row>
    <row r="3048" spans="1:23">
      <c r="A3048" t="s">
        <v>8557</v>
      </c>
      <c r="B3048" t="s">
        <v>115</v>
      </c>
      <c r="C3048" t="s">
        <v>120</v>
      </c>
      <c r="D3048" t="s">
        <v>30</v>
      </c>
      <c r="E3048">
        <v>22</v>
      </c>
      <c r="F3048" s="3">
        <v>1730186556175</v>
      </c>
      <c r="G3048" t="s">
        <v>88</v>
      </c>
      <c r="H3048" t="s">
        <v>38</v>
      </c>
      <c r="I3048" t="s">
        <v>8558</v>
      </c>
      <c r="J3048" s="3">
        <v>923139847853</v>
      </c>
      <c r="K3048" t="s">
        <v>34</v>
      </c>
      <c r="L3048" t="s">
        <v>35</v>
      </c>
      <c r="M3048" t="s">
        <v>55</v>
      </c>
      <c r="N3048" t="s">
        <v>37</v>
      </c>
      <c r="O3048" t="s">
        <v>38</v>
      </c>
      <c r="P3048">
        <v>77</v>
      </c>
      <c r="Q3048">
        <f t="shared" si="94"/>
        <v>0.51333333333333331</v>
      </c>
      <c r="T3048">
        <f t="shared" si="95"/>
        <v>0.25666666666666665</v>
      </c>
      <c r="U3048">
        <v>43698.820300925923</v>
      </c>
      <c r="W3048" t="s">
        <v>75</v>
      </c>
    </row>
    <row r="3049" spans="1:23">
      <c r="A3049" t="s">
        <v>8559</v>
      </c>
      <c r="B3049" t="s">
        <v>519</v>
      </c>
      <c r="C3049" t="s">
        <v>781</v>
      </c>
      <c r="D3049" t="s">
        <v>30</v>
      </c>
      <c r="E3049">
        <v>21</v>
      </c>
      <c r="F3049" s="3">
        <v>1720101802111</v>
      </c>
      <c r="G3049" t="s">
        <v>31</v>
      </c>
      <c r="H3049" t="s">
        <v>79</v>
      </c>
      <c r="I3049" t="s">
        <v>8560</v>
      </c>
      <c r="J3049" s="3">
        <v>923321936454</v>
      </c>
      <c r="K3049" t="s">
        <v>34</v>
      </c>
      <c r="L3049" t="s">
        <v>54</v>
      </c>
      <c r="M3049" t="s">
        <v>55</v>
      </c>
      <c r="O3049" t="s">
        <v>38</v>
      </c>
      <c r="P3049">
        <v>120</v>
      </c>
      <c r="Q3049">
        <f t="shared" si="94"/>
        <v>0.8</v>
      </c>
      <c r="T3049">
        <f t="shared" si="95"/>
        <v>0.4</v>
      </c>
      <c r="U3049">
        <v>43698.878298611111</v>
      </c>
      <c r="W3049" t="s">
        <v>145</v>
      </c>
    </row>
    <row r="3050" spans="1:23">
      <c r="A3050" t="s">
        <v>8561</v>
      </c>
      <c r="B3050" t="s">
        <v>639</v>
      </c>
      <c r="C3050" t="s">
        <v>689</v>
      </c>
      <c r="D3050" t="s">
        <v>30</v>
      </c>
      <c r="E3050">
        <v>24</v>
      </c>
      <c r="F3050" s="3">
        <v>1110123591969</v>
      </c>
      <c r="G3050" t="s">
        <v>88</v>
      </c>
      <c r="H3050" t="s">
        <v>67</v>
      </c>
      <c r="I3050" t="s">
        <v>8562</v>
      </c>
      <c r="J3050" s="3">
        <v>923322065654</v>
      </c>
      <c r="K3050" t="s">
        <v>34</v>
      </c>
      <c r="L3050" t="s">
        <v>54</v>
      </c>
      <c r="M3050" t="s">
        <v>55</v>
      </c>
      <c r="N3050" t="s">
        <v>37</v>
      </c>
      <c r="O3050" t="s">
        <v>67</v>
      </c>
      <c r="P3050">
        <v>80</v>
      </c>
      <c r="Q3050">
        <f t="shared" si="94"/>
        <v>0.53333333333333333</v>
      </c>
      <c r="T3050">
        <f t="shared" si="95"/>
        <v>0.26666666666666666</v>
      </c>
      <c r="U3050">
        <v>43699.287638888891</v>
      </c>
    </row>
    <row r="3051" spans="1:23">
      <c r="A3051" t="s">
        <v>8563</v>
      </c>
      <c r="B3051" t="s">
        <v>1012</v>
      </c>
      <c r="C3051" t="s">
        <v>8564</v>
      </c>
      <c r="D3051" t="s">
        <v>30</v>
      </c>
      <c r="E3051">
        <v>31</v>
      </c>
      <c r="F3051" s="3">
        <v>1730120267601</v>
      </c>
      <c r="G3051" t="s">
        <v>31</v>
      </c>
      <c r="H3051" t="s">
        <v>38</v>
      </c>
      <c r="I3051" t="s">
        <v>8565</v>
      </c>
      <c r="J3051" s="3">
        <v>923322446676</v>
      </c>
      <c r="K3051" t="s">
        <v>34</v>
      </c>
      <c r="L3051" t="s">
        <v>54</v>
      </c>
      <c r="M3051" t="s">
        <v>48</v>
      </c>
      <c r="N3051" t="s">
        <v>37</v>
      </c>
      <c r="O3051" t="s">
        <v>38</v>
      </c>
      <c r="P3051">
        <v>111</v>
      </c>
      <c r="Q3051">
        <f t="shared" si="94"/>
        <v>0.74</v>
      </c>
      <c r="R3051" t="str">
        <f>VLOOKUP(I3051,Sheet7!$A$1:$C$747,2,0)</f>
        <v>30</v>
      </c>
      <c r="S3051" t="str">
        <f>VLOOKUP(I3051,Sheet7!$A$1:$C$747,3,0)</f>
        <v>75%</v>
      </c>
      <c r="T3051">
        <f t="shared" si="95"/>
        <v>0.745</v>
      </c>
      <c r="U3051">
        <v>43717.493356481478</v>
      </c>
      <c r="W3051" t="s">
        <v>134</v>
      </c>
    </row>
    <row r="3052" spans="1:23">
      <c r="A3052" t="s">
        <v>8566</v>
      </c>
      <c r="B3052" t="s">
        <v>4862</v>
      </c>
      <c r="C3052" t="s">
        <v>98</v>
      </c>
      <c r="D3052" t="s">
        <v>30</v>
      </c>
      <c r="E3052">
        <v>22</v>
      </c>
      <c r="F3052" s="3">
        <v>1210145220031</v>
      </c>
      <c r="G3052" t="s">
        <v>88</v>
      </c>
      <c r="H3052" t="s">
        <v>336</v>
      </c>
      <c r="I3052" t="s">
        <v>8567</v>
      </c>
      <c r="J3052" s="3">
        <v>923322955800</v>
      </c>
      <c r="K3052" t="s">
        <v>34</v>
      </c>
      <c r="L3052" t="s">
        <v>54</v>
      </c>
      <c r="M3052" t="s">
        <v>48</v>
      </c>
      <c r="N3052" t="s">
        <v>37</v>
      </c>
      <c r="O3052" t="s">
        <v>333</v>
      </c>
      <c r="P3052">
        <v>88</v>
      </c>
      <c r="Q3052">
        <f t="shared" si="94"/>
        <v>0.58666666666666667</v>
      </c>
      <c r="R3052" t="str">
        <f>VLOOKUP(I3052,'[2]All Tests Results'!$A$1:$C$979,2,0)</f>
        <v>45</v>
      </c>
      <c r="S3052" t="str">
        <f>VLOOKUP(I3052,'[2]All Tests Results'!$A$1:$C$979,3,0)</f>
        <v>64%</v>
      </c>
      <c r="T3052">
        <f t="shared" si="95"/>
        <v>0.61333333333333329</v>
      </c>
      <c r="U3052">
        <v>43700.700115740743</v>
      </c>
      <c r="W3052" t="s">
        <v>56</v>
      </c>
    </row>
    <row r="3053" spans="1:23">
      <c r="A3053" t="s">
        <v>8568</v>
      </c>
      <c r="B3053" t="s">
        <v>6502</v>
      </c>
      <c r="C3053" t="s">
        <v>129</v>
      </c>
      <c r="D3053" t="s">
        <v>30</v>
      </c>
      <c r="E3053">
        <v>24</v>
      </c>
      <c r="F3053" s="3">
        <v>1420283984311</v>
      </c>
      <c r="G3053" t="s">
        <v>88</v>
      </c>
      <c r="H3053" t="s">
        <v>107</v>
      </c>
      <c r="I3053" t="s">
        <v>8569</v>
      </c>
      <c r="J3053" s="3">
        <v>923159653707</v>
      </c>
      <c r="K3053" t="s">
        <v>34</v>
      </c>
      <c r="L3053" t="s">
        <v>35</v>
      </c>
      <c r="M3053" t="s">
        <v>48</v>
      </c>
      <c r="N3053" t="s">
        <v>37</v>
      </c>
      <c r="O3053" t="s">
        <v>38</v>
      </c>
      <c r="P3053">
        <v>77</v>
      </c>
      <c r="Q3053">
        <f t="shared" si="94"/>
        <v>0.51333333333333331</v>
      </c>
      <c r="T3053">
        <f t="shared" si="95"/>
        <v>0.25666666666666665</v>
      </c>
      <c r="U3053">
        <v>43699.715150462966</v>
      </c>
    </row>
    <row r="3054" spans="1:23">
      <c r="A3054" t="s">
        <v>8570</v>
      </c>
      <c r="B3054" t="s">
        <v>2761</v>
      </c>
      <c r="C3054" t="s">
        <v>103</v>
      </c>
      <c r="D3054" t="s">
        <v>30</v>
      </c>
      <c r="E3054">
        <v>26</v>
      </c>
      <c r="F3054" s="3">
        <v>1730162954503</v>
      </c>
      <c r="G3054" t="s">
        <v>31</v>
      </c>
      <c r="H3054" t="s">
        <v>38</v>
      </c>
      <c r="I3054" t="s">
        <v>8571</v>
      </c>
      <c r="J3054" s="3">
        <v>923323340932</v>
      </c>
      <c r="K3054" t="s">
        <v>34</v>
      </c>
      <c r="L3054" t="s">
        <v>35</v>
      </c>
      <c r="M3054" t="s">
        <v>48</v>
      </c>
      <c r="N3054" t="s">
        <v>37</v>
      </c>
      <c r="O3054" t="s">
        <v>38</v>
      </c>
      <c r="P3054">
        <v>79</v>
      </c>
      <c r="Q3054">
        <f t="shared" si="94"/>
        <v>0.52666666666666662</v>
      </c>
      <c r="T3054">
        <f t="shared" si="95"/>
        <v>0.26333333333333331</v>
      </c>
      <c r="U3054">
        <v>43699.215289351851</v>
      </c>
    </row>
    <row r="3055" spans="1:23">
      <c r="A3055" t="s">
        <v>8572</v>
      </c>
      <c r="B3055" t="s">
        <v>2769</v>
      </c>
      <c r="C3055" t="s">
        <v>8573</v>
      </c>
      <c r="D3055" t="s">
        <v>30</v>
      </c>
      <c r="E3055">
        <v>30</v>
      </c>
      <c r="F3055" s="3">
        <v>1730162818945</v>
      </c>
      <c r="G3055" t="s">
        <v>44</v>
      </c>
      <c r="H3055" t="s">
        <v>296</v>
      </c>
      <c r="I3055" t="s">
        <v>8574</v>
      </c>
      <c r="J3055" s="3">
        <v>923323535276</v>
      </c>
      <c r="K3055" t="s">
        <v>34</v>
      </c>
      <c r="L3055" t="s">
        <v>47</v>
      </c>
      <c r="M3055" t="s">
        <v>55</v>
      </c>
      <c r="N3055" t="s">
        <v>49</v>
      </c>
      <c r="O3055" t="s">
        <v>38</v>
      </c>
      <c r="P3055">
        <v>64</v>
      </c>
      <c r="Q3055">
        <f t="shared" si="94"/>
        <v>0.42666666666666669</v>
      </c>
      <c r="R3055" t="str">
        <f>VLOOKUP(I3055,[1]AllTestsScores!$A$1:$C$1012,2,0)</f>
        <v>6</v>
      </c>
      <c r="S3055" t="str">
        <f>VLOOKUP(I3055,[1]AllTestsScores!$A$1:$C$1012,3,0)</f>
        <v>15%</v>
      </c>
      <c r="T3055">
        <f t="shared" si="95"/>
        <v>0.28833333333333333</v>
      </c>
      <c r="U3055">
        <v>43700.206435185188</v>
      </c>
      <c r="W3055" t="s">
        <v>39</v>
      </c>
    </row>
    <row r="3056" spans="1:23">
      <c r="A3056" t="s">
        <v>8575</v>
      </c>
      <c r="B3056" t="s">
        <v>8576</v>
      </c>
      <c r="C3056" t="s">
        <v>8577</v>
      </c>
      <c r="D3056" t="s">
        <v>43</v>
      </c>
      <c r="E3056">
        <v>24</v>
      </c>
      <c r="F3056" s="3">
        <v>1730167169990</v>
      </c>
      <c r="G3056" t="s">
        <v>88</v>
      </c>
      <c r="H3056" t="s">
        <v>38</v>
      </c>
      <c r="I3056" t="s">
        <v>8578</v>
      </c>
      <c r="J3056" s="3">
        <v>923323855777</v>
      </c>
      <c r="K3056" t="s">
        <v>34</v>
      </c>
      <c r="L3056" t="s">
        <v>54</v>
      </c>
      <c r="M3056" t="s">
        <v>36</v>
      </c>
      <c r="N3056" t="s">
        <v>37</v>
      </c>
      <c r="O3056" t="s">
        <v>38</v>
      </c>
      <c r="P3056">
        <v>84</v>
      </c>
      <c r="Q3056">
        <f t="shared" si="94"/>
        <v>0.56000000000000005</v>
      </c>
      <c r="T3056">
        <f t="shared" si="95"/>
        <v>0.28000000000000003</v>
      </c>
      <c r="U3056">
        <v>43707.751608796294</v>
      </c>
      <c r="W3056" t="s">
        <v>2196</v>
      </c>
    </row>
    <row r="3057" spans="1:23">
      <c r="A3057" t="s">
        <v>8579</v>
      </c>
      <c r="B3057" t="s">
        <v>645</v>
      </c>
      <c r="C3057" t="s">
        <v>1089</v>
      </c>
      <c r="D3057" t="s">
        <v>30</v>
      </c>
      <c r="E3057">
        <v>34</v>
      </c>
      <c r="F3057" s="3">
        <v>1710168762339</v>
      </c>
      <c r="G3057" t="s">
        <v>31</v>
      </c>
      <c r="H3057" t="s">
        <v>32</v>
      </c>
      <c r="I3057" t="s">
        <v>8580</v>
      </c>
      <c r="J3057" s="3">
        <v>923324875011</v>
      </c>
      <c r="K3057" t="s">
        <v>34</v>
      </c>
      <c r="L3057" t="s">
        <v>54</v>
      </c>
      <c r="M3057" t="s">
        <v>55</v>
      </c>
      <c r="N3057" t="s">
        <v>49</v>
      </c>
      <c r="O3057" t="s">
        <v>38</v>
      </c>
      <c r="P3057">
        <v>106</v>
      </c>
      <c r="Q3057">
        <f t="shared" si="94"/>
        <v>0.70666666666666667</v>
      </c>
      <c r="R3057" t="str">
        <f>VLOOKUP(I3057,Sheet7!$A$1:$C$747,2,0)</f>
        <v>28</v>
      </c>
      <c r="S3057" t="str">
        <f>VLOOKUP(I3057,Sheet7!$A$1:$C$747,3,0)</f>
        <v>70%</v>
      </c>
      <c r="T3057">
        <f t="shared" si="95"/>
        <v>0.70333333333333337</v>
      </c>
      <c r="U3057">
        <v>43726.688576388886</v>
      </c>
      <c r="W3057" t="s">
        <v>56</v>
      </c>
    </row>
    <row r="3058" spans="1:23">
      <c r="A3058" t="s">
        <v>8581</v>
      </c>
      <c r="B3058" t="s">
        <v>519</v>
      </c>
      <c r="C3058" t="s">
        <v>306</v>
      </c>
      <c r="D3058" t="s">
        <v>30</v>
      </c>
      <c r="E3058">
        <v>21</v>
      </c>
      <c r="F3058" s="3">
        <v>1410175430317</v>
      </c>
      <c r="G3058" t="s">
        <v>88</v>
      </c>
      <c r="H3058" t="s">
        <v>112</v>
      </c>
      <c r="I3058" t="s">
        <v>8582</v>
      </c>
      <c r="J3058" s="3">
        <v>923324963675</v>
      </c>
      <c r="K3058" t="s">
        <v>34</v>
      </c>
      <c r="L3058" t="s">
        <v>35</v>
      </c>
      <c r="M3058" t="s">
        <v>48</v>
      </c>
      <c r="O3058" t="s">
        <v>121</v>
      </c>
      <c r="P3058">
        <v>40</v>
      </c>
      <c r="Q3058">
        <f t="shared" si="94"/>
        <v>0.26666666666666666</v>
      </c>
      <c r="T3058">
        <f t="shared" si="95"/>
        <v>0.13333333333333333</v>
      </c>
      <c r="U3058">
        <v>43708.27547453704</v>
      </c>
      <c r="W3058" t="s">
        <v>75</v>
      </c>
    </row>
    <row r="3059" spans="1:23">
      <c r="A3059" t="s">
        <v>8583</v>
      </c>
      <c r="B3059" t="s">
        <v>187</v>
      </c>
      <c r="C3059" t="s">
        <v>8584</v>
      </c>
      <c r="D3059" t="s">
        <v>30</v>
      </c>
      <c r="E3059">
        <v>25</v>
      </c>
      <c r="F3059" s="3">
        <v>1720134423949</v>
      </c>
      <c r="G3059" t="s">
        <v>31</v>
      </c>
      <c r="H3059" t="s">
        <v>79</v>
      </c>
      <c r="I3059" t="s">
        <v>8585</v>
      </c>
      <c r="J3059" s="3">
        <v>923325096780</v>
      </c>
      <c r="K3059" t="s">
        <v>34</v>
      </c>
      <c r="L3059" t="s">
        <v>54</v>
      </c>
      <c r="M3059" t="s">
        <v>55</v>
      </c>
      <c r="N3059" t="s">
        <v>37</v>
      </c>
      <c r="O3059" t="s">
        <v>38</v>
      </c>
      <c r="P3059">
        <v>95</v>
      </c>
      <c r="Q3059">
        <f t="shared" si="94"/>
        <v>0.6333333333333333</v>
      </c>
      <c r="T3059">
        <f t="shared" si="95"/>
        <v>0.31666666666666665</v>
      </c>
      <c r="U3059">
        <v>43699.837685185186</v>
      </c>
      <c r="W3059" t="s">
        <v>75</v>
      </c>
    </row>
    <row r="3060" spans="1:23">
      <c r="A3060" t="s">
        <v>8586</v>
      </c>
      <c r="B3060" t="s">
        <v>8587</v>
      </c>
      <c r="C3060" t="s">
        <v>161</v>
      </c>
      <c r="D3060" t="s">
        <v>30</v>
      </c>
      <c r="E3060">
        <v>28</v>
      </c>
      <c r="F3060" s="3">
        <v>1330253256611</v>
      </c>
      <c r="G3060" t="s">
        <v>31</v>
      </c>
      <c r="H3060" t="s">
        <v>211</v>
      </c>
      <c r="I3060" t="s">
        <v>8588</v>
      </c>
      <c r="J3060" s="3">
        <v>923325154472</v>
      </c>
      <c r="K3060" t="s">
        <v>34</v>
      </c>
      <c r="L3060" t="s">
        <v>47</v>
      </c>
      <c r="M3060" t="s">
        <v>48</v>
      </c>
      <c r="N3060" t="s">
        <v>37</v>
      </c>
      <c r="O3060" t="s">
        <v>211</v>
      </c>
      <c r="P3060">
        <v>75</v>
      </c>
      <c r="Q3060">
        <f t="shared" si="94"/>
        <v>0.5</v>
      </c>
      <c r="T3060">
        <f t="shared" si="95"/>
        <v>0.25</v>
      </c>
      <c r="U3060">
        <v>43705.375856481478</v>
      </c>
      <c r="W3060" t="s">
        <v>39</v>
      </c>
    </row>
    <row r="3061" spans="1:23">
      <c r="A3061" t="s">
        <v>8589</v>
      </c>
      <c r="B3061" t="s">
        <v>8590</v>
      </c>
      <c r="C3061" t="s">
        <v>295</v>
      </c>
      <c r="D3061" t="s">
        <v>30</v>
      </c>
      <c r="E3061">
        <v>27</v>
      </c>
      <c r="F3061" s="3">
        <v>1730121730741</v>
      </c>
      <c r="G3061" t="s">
        <v>44</v>
      </c>
      <c r="H3061" t="s">
        <v>38</v>
      </c>
      <c r="I3061" t="s">
        <v>8591</v>
      </c>
      <c r="J3061" s="3">
        <v>923325223165</v>
      </c>
      <c r="K3061" t="s">
        <v>34</v>
      </c>
      <c r="L3061" t="s">
        <v>54</v>
      </c>
      <c r="M3061" t="s">
        <v>55</v>
      </c>
      <c r="N3061" t="s">
        <v>49</v>
      </c>
      <c r="O3061" t="s">
        <v>38</v>
      </c>
      <c r="P3061">
        <v>64</v>
      </c>
      <c r="Q3061">
        <f t="shared" si="94"/>
        <v>0.42666666666666669</v>
      </c>
      <c r="R3061" t="str">
        <f>VLOOKUP(I3061,[1]AllTestsScores!$A$1:$C$1012,2,0)</f>
        <v>1</v>
      </c>
      <c r="S3061" t="str">
        <f>VLOOKUP(I3061,[1]AllTestsScores!$A$1:$C$1012,3,0)</f>
        <v>3%</v>
      </c>
      <c r="T3061">
        <f t="shared" si="95"/>
        <v>0.22833333333333333</v>
      </c>
      <c r="U3061">
        <v>43704.628136574072</v>
      </c>
      <c r="W3061" t="s">
        <v>56</v>
      </c>
    </row>
    <row r="3062" spans="1:23">
      <c r="A3062" t="s">
        <v>8592</v>
      </c>
      <c r="B3062" t="s">
        <v>8593</v>
      </c>
      <c r="C3062" t="s">
        <v>120</v>
      </c>
      <c r="D3062" t="s">
        <v>30</v>
      </c>
      <c r="E3062">
        <v>21</v>
      </c>
      <c r="F3062" s="3">
        <v>1420250871419</v>
      </c>
      <c r="G3062" t="s">
        <v>44</v>
      </c>
      <c r="H3062" t="s">
        <v>107</v>
      </c>
      <c r="I3062" t="s">
        <v>8594</v>
      </c>
      <c r="J3062" s="3">
        <v>923325257707</v>
      </c>
      <c r="K3062" t="s">
        <v>34</v>
      </c>
      <c r="L3062" t="s">
        <v>35</v>
      </c>
      <c r="M3062" t="s">
        <v>48</v>
      </c>
      <c r="O3062" t="s">
        <v>38</v>
      </c>
      <c r="P3062">
        <v>61</v>
      </c>
      <c r="Q3062">
        <f t="shared" si="94"/>
        <v>0.40666666666666668</v>
      </c>
      <c r="T3062">
        <f t="shared" si="95"/>
        <v>0.20333333333333334</v>
      </c>
      <c r="U3062">
        <v>43700.334768518522</v>
      </c>
      <c r="W3062" t="s">
        <v>75</v>
      </c>
    </row>
    <row r="3063" spans="1:23">
      <c r="A3063" t="s">
        <v>8595</v>
      </c>
      <c r="B3063" t="s">
        <v>863</v>
      </c>
      <c r="C3063" t="s">
        <v>457</v>
      </c>
      <c r="D3063" t="s">
        <v>30</v>
      </c>
      <c r="E3063">
        <v>26</v>
      </c>
      <c r="F3063" s="3">
        <v>1310109900567</v>
      </c>
      <c r="G3063" t="s">
        <v>31</v>
      </c>
      <c r="H3063" t="s">
        <v>45</v>
      </c>
      <c r="I3063" t="s">
        <v>8596</v>
      </c>
      <c r="J3063" s="3">
        <v>923325328654</v>
      </c>
      <c r="K3063" t="s">
        <v>34</v>
      </c>
      <c r="L3063" t="s">
        <v>54</v>
      </c>
      <c r="M3063" t="s">
        <v>48</v>
      </c>
      <c r="N3063" t="s">
        <v>49</v>
      </c>
      <c r="O3063" t="s">
        <v>45</v>
      </c>
      <c r="P3063">
        <v>79</v>
      </c>
      <c r="Q3063">
        <f t="shared" si="94"/>
        <v>0.52666666666666662</v>
      </c>
      <c r="R3063">
        <f>VLOOKUP(I3063,Sheet7!$A$1:$C$747,2,0)</f>
        <v>0</v>
      </c>
      <c r="S3063" t="str">
        <f>VLOOKUP(I3063,Sheet7!$A$1:$C$747,3,0)</f>
        <v>0%</v>
      </c>
      <c r="T3063">
        <f t="shared" si="95"/>
        <v>0.26333333333333331</v>
      </c>
      <c r="U3063">
        <v>43700.214259259257</v>
      </c>
      <c r="W3063" t="s">
        <v>56</v>
      </c>
    </row>
    <row r="3064" spans="1:23">
      <c r="A3064" t="s">
        <v>8597</v>
      </c>
      <c r="B3064" t="s">
        <v>8598</v>
      </c>
      <c r="C3064" t="s">
        <v>8599</v>
      </c>
      <c r="D3064" t="s">
        <v>43</v>
      </c>
      <c r="E3064">
        <v>18</v>
      </c>
      <c r="F3064" s="3">
        <v>1330271556472</v>
      </c>
      <c r="G3064" t="s">
        <v>88</v>
      </c>
      <c r="H3064" t="s">
        <v>211</v>
      </c>
      <c r="I3064" t="s">
        <v>8600</v>
      </c>
      <c r="J3064" s="3">
        <v>923325378531</v>
      </c>
      <c r="K3064" t="s">
        <v>34</v>
      </c>
      <c r="L3064" t="s">
        <v>54</v>
      </c>
      <c r="M3064" t="s">
        <v>55</v>
      </c>
      <c r="O3064" t="s">
        <v>211</v>
      </c>
      <c r="P3064">
        <v>77</v>
      </c>
      <c r="Q3064">
        <f t="shared" si="94"/>
        <v>0.51333333333333331</v>
      </c>
      <c r="T3064">
        <f t="shared" si="95"/>
        <v>0.25666666666666665</v>
      </c>
      <c r="U3064">
        <v>43726.272129629629</v>
      </c>
      <c r="W3064" t="s">
        <v>75</v>
      </c>
    </row>
    <row r="3065" spans="1:23">
      <c r="A3065" t="s">
        <v>8601</v>
      </c>
      <c r="B3065" t="s">
        <v>4778</v>
      </c>
      <c r="C3065" t="s">
        <v>6691</v>
      </c>
      <c r="D3065" t="s">
        <v>30</v>
      </c>
      <c r="E3065">
        <v>28</v>
      </c>
      <c r="F3065" s="3">
        <v>1420197068705</v>
      </c>
      <c r="G3065" t="s">
        <v>88</v>
      </c>
      <c r="H3065" t="s">
        <v>107</v>
      </c>
      <c r="I3065" t="s">
        <v>8602</v>
      </c>
      <c r="J3065" s="3">
        <v>923325398695</v>
      </c>
      <c r="K3065" t="s">
        <v>34</v>
      </c>
      <c r="L3065" t="s">
        <v>35</v>
      </c>
      <c r="M3065" t="s">
        <v>48</v>
      </c>
      <c r="N3065" t="s">
        <v>37</v>
      </c>
      <c r="O3065" t="s">
        <v>67</v>
      </c>
      <c r="P3065">
        <v>55</v>
      </c>
      <c r="Q3065">
        <f t="shared" si="94"/>
        <v>0.36666666666666664</v>
      </c>
      <c r="R3065" t="str">
        <f>VLOOKUP(I3065,'[2]All Tests Results'!$A$1:$C$979,2,0)</f>
        <v>29</v>
      </c>
      <c r="S3065" t="str">
        <f>VLOOKUP(I3065,'[2]All Tests Results'!$A$1:$C$979,3,0)</f>
        <v>41%</v>
      </c>
      <c r="T3065">
        <f t="shared" si="95"/>
        <v>0.38833333333333331</v>
      </c>
      <c r="U3065">
        <v>43699.187303240738</v>
      </c>
      <c r="W3065" t="s">
        <v>56</v>
      </c>
    </row>
    <row r="3066" spans="1:23">
      <c r="A3066" t="s">
        <v>8603</v>
      </c>
      <c r="B3066" t="s">
        <v>8604</v>
      </c>
      <c r="C3066" t="s">
        <v>103</v>
      </c>
      <c r="D3066" t="s">
        <v>30</v>
      </c>
      <c r="E3066">
        <v>29</v>
      </c>
      <c r="F3066" s="3">
        <v>1620225038741</v>
      </c>
      <c r="G3066" t="s">
        <v>44</v>
      </c>
      <c r="H3066" t="s">
        <v>152</v>
      </c>
      <c r="I3066" t="s">
        <v>8605</v>
      </c>
      <c r="J3066" s="3">
        <v>923325418345</v>
      </c>
      <c r="K3066" t="s">
        <v>34</v>
      </c>
      <c r="L3066" t="s">
        <v>47</v>
      </c>
      <c r="M3066" t="s">
        <v>48</v>
      </c>
      <c r="N3066" t="s">
        <v>37</v>
      </c>
      <c r="O3066" t="s">
        <v>38</v>
      </c>
      <c r="P3066">
        <v>20</v>
      </c>
      <c r="Q3066">
        <f t="shared" si="94"/>
        <v>0.13333333333333333</v>
      </c>
      <c r="R3066" t="str">
        <f>VLOOKUP(I3066,[1]AllTestsScores!$A$1:$C$1012,2,0)</f>
        <v>3</v>
      </c>
      <c r="S3066" t="str">
        <f>VLOOKUP(I3066,[1]AllTestsScores!$A$1:$C$1012,3,0)</f>
        <v>8%</v>
      </c>
      <c r="T3066">
        <f t="shared" si="95"/>
        <v>0.10666666666666666</v>
      </c>
      <c r="U3066">
        <v>43710.13484953704</v>
      </c>
      <c r="W3066" t="s">
        <v>39</v>
      </c>
    </row>
    <row r="3067" spans="1:23">
      <c r="A3067" t="s">
        <v>8606</v>
      </c>
      <c r="B3067" t="s">
        <v>812</v>
      </c>
      <c r="C3067" t="s">
        <v>8607</v>
      </c>
      <c r="D3067" t="s">
        <v>30</v>
      </c>
      <c r="E3067">
        <v>19</v>
      </c>
      <c r="F3067" s="3">
        <v>1330296751793</v>
      </c>
      <c r="G3067" t="s">
        <v>88</v>
      </c>
      <c r="H3067" t="s">
        <v>211</v>
      </c>
      <c r="I3067" t="s">
        <v>8608</v>
      </c>
      <c r="J3067" s="3">
        <v>923325432510</v>
      </c>
      <c r="K3067" t="s">
        <v>34</v>
      </c>
      <c r="L3067" t="s">
        <v>54</v>
      </c>
      <c r="M3067" t="s">
        <v>55</v>
      </c>
      <c r="O3067" t="s">
        <v>211</v>
      </c>
      <c r="P3067">
        <v>69</v>
      </c>
      <c r="Q3067">
        <f t="shared" si="94"/>
        <v>0.46</v>
      </c>
      <c r="R3067" t="str">
        <f>VLOOKUP(I3067,'[2]All Tests Results'!$A$1:$C$979,2,0)</f>
        <v>38</v>
      </c>
      <c r="S3067" t="str">
        <f>VLOOKUP(I3067,'[2]All Tests Results'!$A$1:$C$979,3,0)</f>
        <v>54%</v>
      </c>
      <c r="T3067">
        <f t="shared" si="95"/>
        <v>0.5</v>
      </c>
      <c r="U3067">
        <v>43725.669895833336</v>
      </c>
      <c r="W3067" t="s">
        <v>134</v>
      </c>
    </row>
    <row r="3068" spans="1:23">
      <c r="A3068" t="s">
        <v>8609</v>
      </c>
      <c r="B3068" t="s">
        <v>8610</v>
      </c>
      <c r="C3068" t="s">
        <v>8611</v>
      </c>
      <c r="D3068" t="s">
        <v>30</v>
      </c>
      <c r="E3068">
        <v>26</v>
      </c>
      <c r="F3068" s="3">
        <v>6110167750107</v>
      </c>
      <c r="G3068" t="s">
        <v>88</v>
      </c>
      <c r="H3068" t="s">
        <v>45</v>
      </c>
      <c r="I3068" t="s">
        <v>8612</v>
      </c>
      <c r="J3068" s="3">
        <v>923325493798</v>
      </c>
      <c r="K3068" t="s">
        <v>34</v>
      </c>
      <c r="L3068" t="s">
        <v>54</v>
      </c>
      <c r="M3068" t="s">
        <v>55</v>
      </c>
      <c r="N3068" t="s">
        <v>49</v>
      </c>
      <c r="O3068" t="s">
        <v>45</v>
      </c>
      <c r="P3068">
        <v>55</v>
      </c>
      <c r="Q3068">
        <f t="shared" si="94"/>
        <v>0.36666666666666664</v>
      </c>
      <c r="R3068" t="str">
        <f>VLOOKUP(I3068,'[2]All Tests Results'!$A$1:$C$979,2,0)</f>
        <v>42</v>
      </c>
      <c r="S3068" t="str">
        <f>VLOOKUP(I3068,'[2]All Tests Results'!$A$1:$C$979,3,0)</f>
        <v>60%</v>
      </c>
      <c r="T3068">
        <f t="shared" si="95"/>
        <v>0.48333333333333328</v>
      </c>
      <c r="U3068">
        <v>43725.217743055553</v>
      </c>
      <c r="W3068" t="s">
        <v>56</v>
      </c>
    </row>
    <row r="3069" spans="1:23">
      <c r="A3069" t="s">
        <v>8613</v>
      </c>
      <c r="B3069" t="s">
        <v>157</v>
      </c>
      <c r="C3069" t="s">
        <v>4790</v>
      </c>
      <c r="D3069" t="s">
        <v>30</v>
      </c>
      <c r="E3069">
        <v>23</v>
      </c>
      <c r="F3069" s="3">
        <v>6110135734997</v>
      </c>
      <c r="G3069" t="s">
        <v>44</v>
      </c>
      <c r="H3069" t="s">
        <v>67</v>
      </c>
      <c r="I3069" t="s">
        <v>8614</v>
      </c>
      <c r="J3069" s="3">
        <v>923325562510</v>
      </c>
      <c r="K3069" t="s">
        <v>34</v>
      </c>
      <c r="L3069" t="s">
        <v>54</v>
      </c>
      <c r="M3069" t="s">
        <v>55</v>
      </c>
      <c r="N3069" t="s">
        <v>37</v>
      </c>
      <c r="O3069" t="s">
        <v>121</v>
      </c>
      <c r="P3069">
        <v>105</v>
      </c>
      <c r="Q3069">
        <f t="shared" si="94"/>
        <v>0.7</v>
      </c>
      <c r="R3069" t="str">
        <f>VLOOKUP(I3069,[1]AllTestsScores!$A$1:$C$1012,2,0)</f>
        <v>20</v>
      </c>
      <c r="S3069" t="str">
        <f>VLOOKUP(I3069,[1]AllTestsScores!$A$1:$C$1012,3,0)</f>
        <v>50%</v>
      </c>
      <c r="T3069">
        <f t="shared" si="95"/>
        <v>0.6</v>
      </c>
      <c r="U3069">
        <v>43699.213923611111</v>
      </c>
      <c r="W3069" t="s">
        <v>56</v>
      </c>
    </row>
    <row r="3070" spans="1:23">
      <c r="A3070" t="s">
        <v>8615</v>
      </c>
      <c r="B3070" t="s">
        <v>8616</v>
      </c>
      <c r="C3070" t="s">
        <v>313</v>
      </c>
      <c r="D3070" t="s">
        <v>30</v>
      </c>
      <c r="E3070">
        <v>21</v>
      </c>
      <c r="F3070" s="3">
        <v>1730151479151</v>
      </c>
      <c r="G3070" t="s">
        <v>88</v>
      </c>
      <c r="H3070" t="s">
        <v>38</v>
      </c>
      <c r="I3070" t="s">
        <v>8617</v>
      </c>
      <c r="J3070" s="3">
        <v>923161961030</v>
      </c>
      <c r="K3070" t="s">
        <v>34</v>
      </c>
      <c r="L3070" t="s">
        <v>54</v>
      </c>
      <c r="M3070" t="s">
        <v>48</v>
      </c>
      <c r="O3070" t="s">
        <v>38</v>
      </c>
      <c r="P3070">
        <v>77</v>
      </c>
      <c r="Q3070">
        <f t="shared" si="94"/>
        <v>0.51333333333333331</v>
      </c>
      <c r="T3070">
        <f t="shared" si="95"/>
        <v>0.25666666666666665</v>
      </c>
      <c r="U3070">
        <v>43698.825833333336</v>
      </c>
      <c r="W3070" t="s">
        <v>145</v>
      </c>
    </row>
    <row r="3071" spans="1:23">
      <c r="A3071" t="s">
        <v>8618</v>
      </c>
      <c r="B3071" t="s">
        <v>1097</v>
      </c>
      <c r="C3071" t="s">
        <v>875</v>
      </c>
      <c r="D3071" t="s">
        <v>30</v>
      </c>
      <c r="E3071">
        <v>21</v>
      </c>
      <c r="F3071" s="3">
        <v>3740591883617</v>
      </c>
      <c r="G3071" t="s">
        <v>88</v>
      </c>
      <c r="H3071" t="s">
        <v>211</v>
      </c>
      <c r="I3071" t="s">
        <v>8619</v>
      </c>
      <c r="J3071" s="3">
        <v>923325583892</v>
      </c>
      <c r="K3071" t="s">
        <v>34</v>
      </c>
      <c r="L3071" t="s">
        <v>35</v>
      </c>
      <c r="M3071" t="s">
        <v>55</v>
      </c>
      <c r="N3071" t="s">
        <v>37</v>
      </c>
      <c r="O3071" t="s">
        <v>45</v>
      </c>
      <c r="P3071">
        <v>77</v>
      </c>
      <c r="Q3071">
        <f t="shared" si="94"/>
        <v>0.51333333333333331</v>
      </c>
      <c r="R3071" t="str">
        <f>VLOOKUP(I3071,'[2]All Tests Results'!$A$1:$C$979,2,0)</f>
        <v>22</v>
      </c>
      <c r="S3071" t="str">
        <f>VLOOKUP(I3071,'[2]All Tests Results'!$A$1:$C$979,3,0)</f>
        <v>31%</v>
      </c>
      <c r="T3071">
        <f t="shared" si="95"/>
        <v>0.41166666666666663</v>
      </c>
      <c r="U3071">
        <v>43699.561574074076</v>
      </c>
      <c r="W3071" t="s">
        <v>134</v>
      </c>
    </row>
    <row r="3072" spans="1:23">
      <c r="A3072" t="s">
        <v>8620</v>
      </c>
      <c r="B3072" t="s">
        <v>1380</v>
      </c>
      <c r="C3072" t="s">
        <v>1381</v>
      </c>
      <c r="D3072" t="s">
        <v>30</v>
      </c>
      <c r="E3072">
        <v>27</v>
      </c>
      <c r="F3072" s="3">
        <v>1330239450779</v>
      </c>
      <c r="G3072" t="s">
        <v>88</v>
      </c>
      <c r="H3072" t="s">
        <v>211</v>
      </c>
      <c r="I3072" t="s">
        <v>8621</v>
      </c>
      <c r="J3072" s="3">
        <v>923325622752</v>
      </c>
      <c r="K3072" t="s">
        <v>34</v>
      </c>
      <c r="L3072" t="s">
        <v>54</v>
      </c>
      <c r="M3072" t="s">
        <v>48</v>
      </c>
      <c r="N3072" t="s">
        <v>37</v>
      </c>
      <c r="O3072" t="s">
        <v>211</v>
      </c>
      <c r="P3072">
        <v>37</v>
      </c>
      <c r="Q3072">
        <f t="shared" si="94"/>
        <v>0.24666666666666667</v>
      </c>
      <c r="R3072" t="str">
        <f>VLOOKUP(I3072,'[2]All Tests Results'!$A$1:$C$979,2,0)</f>
        <v>25</v>
      </c>
      <c r="S3072" t="str">
        <f>VLOOKUP(I3072,'[2]All Tests Results'!$A$1:$C$979,3,0)</f>
        <v>36%</v>
      </c>
      <c r="T3072">
        <f t="shared" si="95"/>
        <v>0.30333333333333334</v>
      </c>
      <c r="U3072">
        <v>43705.425625000003</v>
      </c>
      <c r="W3072" t="s">
        <v>56</v>
      </c>
    </row>
    <row r="3073" spans="1:23">
      <c r="A3073" t="s">
        <v>8622</v>
      </c>
      <c r="B3073" t="s">
        <v>157</v>
      </c>
      <c r="C3073" t="s">
        <v>98</v>
      </c>
      <c r="D3073" t="s">
        <v>30</v>
      </c>
      <c r="E3073">
        <v>22</v>
      </c>
      <c r="F3073" s="3">
        <v>1730110198069</v>
      </c>
      <c r="G3073" t="s">
        <v>44</v>
      </c>
      <c r="H3073" t="s">
        <v>61</v>
      </c>
      <c r="I3073" t="s">
        <v>8623</v>
      </c>
      <c r="J3073" s="3">
        <v>923325668322</v>
      </c>
      <c r="K3073" t="s">
        <v>34</v>
      </c>
      <c r="L3073" t="s">
        <v>54</v>
      </c>
      <c r="M3073" t="s">
        <v>48</v>
      </c>
      <c r="O3073" t="s">
        <v>38</v>
      </c>
      <c r="P3073">
        <v>75</v>
      </c>
      <c r="Q3073">
        <f t="shared" si="94"/>
        <v>0.5</v>
      </c>
      <c r="R3073" t="str">
        <f>VLOOKUP(I3073,[1]AllTestsScores!$A$1:$C$1012,2,0)</f>
        <v>17</v>
      </c>
      <c r="S3073" t="str">
        <f>VLOOKUP(I3073,[1]AllTestsScores!$A$1:$C$1012,3,0)</f>
        <v>43%</v>
      </c>
      <c r="T3073">
        <f t="shared" si="95"/>
        <v>0.46499999999999997</v>
      </c>
      <c r="U3073">
        <v>43699.21534722222</v>
      </c>
      <c r="W3073" t="s">
        <v>56</v>
      </c>
    </row>
    <row r="3074" spans="1:23">
      <c r="A3074" t="s">
        <v>8624</v>
      </c>
      <c r="B3074" t="s">
        <v>590</v>
      </c>
      <c r="C3074" t="s">
        <v>4258</v>
      </c>
      <c r="D3074" t="s">
        <v>30</v>
      </c>
      <c r="E3074">
        <v>24</v>
      </c>
      <c r="F3074" s="3">
        <v>1420115703135</v>
      </c>
      <c r="G3074" t="s">
        <v>44</v>
      </c>
      <c r="H3074" t="s">
        <v>107</v>
      </c>
      <c r="I3074" t="s">
        <v>8625</v>
      </c>
      <c r="J3074" s="3">
        <v>923325714930</v>
      </c>
      <c r="K3074" t="s">
        <v>34</v>
      </c>
      <c r="L3074" t="s">
        <v>47</v>
      </c>
      <c r="M3074" t="s">
        <v>48</v>
      </c>
      <c r="N3074" t="s">
        <v>37</v>
      </c>
      <c r="O3074" t="s">
        <v>109</v>
      </c>
      <c r="P3074">
        <v>113</v>
      </c>
      <c r="Q3074">
        <f t="shared" ref="Q3074:Q3137" si="96">P3074/150</f>
        <v>0.7533333333333333</v>
      </c>
      <c r="T3074">
        <f t="shared" ref="T3074:T3137" si="97">(Q3074+S3074)/2</f>
        <v>0.37666666666666665</v>
      </c>
      <c r="U3074">
        <v>43702.705590277779</v>
      </c>
      <c r="W3074" t="s">
        <v>39</v>
      </c>
    </row>
    <row r="3075" spans="1:23">
      <c r="A3075" t="s">
        <v>8626</v>
      </c>
      <c r="B3075" t="s">
        <v>8627</v>
      </c>
      <c r="C3075" t="s">
        <v>8628</v>
      </c>
      <c r="D3075" t="s">
        <v>30</v>
      </c>
      <c r="E3075">
        <v>23</v>
      </c>
      <c r="F3075" s="3">
        <v>1720133192813</v>
      </c>
      <c r="G3075" t="s">
        <v>88</v>
      </c>
      <c r="H3075" t="s">
        <v>79</v>
      </c>
      <c r="I3075" t="s">
        <v>8629</v>
      </c>
      <c r="J3075" s="3">
        <v>923219752896</v>
      </c>
      <c r="K3075" t="s">
        <v>34</v>
      </c>
      <c r="L3075" t="s">
        <v>54</v>
      </c>
      <c r="M3075" t="s">
        <v>55</v>
      </c>
      <c r="N3075" t="s">
        <v>37</v>
      </c>
      <c r="O3075" t="s">
        <v>38</v>
      </c>
      <c r="P3075">
        <v>77</v>
      </c>
      <c r="Q3075">
        <f t="shared" si="96"/>
        <v>0.51333333333333331</v>
      </c>
      <c r="T3075">
        <f t="shared" si="97"/>
        <v>0.25666666666666665</v>
      </c>
      <c r="U3075">
        <v>43699.28564814815</v>
      </c>
      <c r="W3075" t="s">
        <v>145</v>
      </c>
    </row>
    <row r="3076" spans="1:23">
      <c r="A3076" t="s">
        <v>8630</v>
      </c>
      <c r="B3076" t="s">
        <v>8631</v>
      </c>
      <c r="C3076" t="s">
        <v>7353</v>
      </c>
      <c r="D3076" t="s">
        <v>30</v>
      </c>
      <c r="E3076">
        <v>27</v>
      </c>
      <c r="F3076" s="3">
        <v>6110169932795</v>
      </c>
      <c r="G3076" t="s">
        <v>31</v>
      </c>
      <c r="H3076" t="s">
        <v>3057</v>
      </c>
      <c r="I3076" t="s">
        <v>8632</v>
      </c>
      <c r="J3076" s="3">
        <v>923325959132</v>
      </c>
      <c r="K3076" t="s">
        <v>34</v>
      </c>
      <c r="L3076" t="s">
        <v>54</v>
      </c>
      <c r="M3076" t="s">
        <v>55</v>
      </c>
      <c r="N3076" t="s">
        <v>37</v>
      </c>
      <c r="O3076" t="s">
        <v>211</v>
      </c>
      <c r="P3076">
        <v>132</v>
      </c>
      <c r="Q3076">
        <f t="shared" si="96"/>
        <v>0.88</v>
      </c>
      <c r="T3076">
        <f t="shared" si="97"/>
        <v>0.44</v>
      </c>
      <c r="U3076">
        <v>43698.727881944447</v>
      </c>
    </row>
    <row r="3077" spans="1:23">
      <c r="A3077" t="s">
        <v>8633</v>
      </c>
      <c r="B3077" t="s">
        <v>8634</v>
      </c>
      <c r="C3077" t="s">
        <v>8635</v>
      </c>
      <c r="D3077" t="s">
        <v>43</v>
      </c>
      <c r="E3077">
        <v>24</v>
      </c>
      <c r="F3077" s="3">
        <v>1430111873646</v>
      </c>
      <c r="G3077" t="s">
        <v>44</v>
      </c>
      <c r="H3077" t="s">
        <v>109</v>
      </c>
      <c r="I3077" t="s">
        <v>8636</v>
      </c>
      <c r="J3077" s="3">
        <v>923325990383</v>
      </c>
      <c r="K3077" t="s">
        <v>34</v>
      </c>
      <c r="L3077" t="s">
        <v>54</v>
      </c>
      <c r="M3077" t="s">
        <v>55</v>
      </c>
      <c r="N3077" t="s">
        <v>37</v>
      </c>
      <c r="O3077" t="s">
        <v>38</v>
      </c>
      <c r="P3077">
        <v>42</v>
      </c>
      <c r="Q3077">
        <f t="shared" si="96"/>
        <v>0.28000000000000003</v>
      </c>
      <c r="T3077">
        <f t="shared" si="97"/>
        <v>0.14000000000000001</v>
      </c>
      <c r="U3077">
        <v>43702.34710648148</v>
      </c>
      <c r="W3077" t="s">
        <v>75</v>
      </c>
    </row>
    <row r="3078" spans="1:23">
      <c r="A3078" t="s">
        <v>8637</v>
      </c>
      <c r="B3078" t="s">
        <v>59</v>
      </c>
      <c r="C3078" t="s">
        <v>8638</v>
      </c>
      <c r="D3078" t="s">
        <v>30</v>
      </c>
      <c r="E3078">
        <v>26</v>
      </c>
      <c r="F3078" s="3">
        <v>1210116138579</v>
      </c>
      <c r="G3078" t="s">
        <v>88</v>
      </c>
      <c r="H3078" t="s">
        <v>336</v>
      </c>
      <c r="I3078" t="s">
        <v>8639</v>
      </c>
      <c r="J3078" s="3">
        <v>923327235995</v>
      </c>
      <c r="K3078" t="s">
        <v>34</v>
      </c>
      <c r="L3078" t="s">
        <v>54</v>
      </c>
      <c r="M3078" t="s">
        <v>48</v>
      </c>
      <c r="N3078" t="s">
        <v>37</v>
      </c>
      <c r="O3078" t="s">
        <v>333</v>
      </c>
      <c r="P3078">
        <v>81</v>
      </c>
      <c r="Q3078">
        <f t="shared" si="96"/>
        <v>0.54</v>
      </c>
      <c r="T3078">
        <f t="shared" si="97"/>
        <v>0.27</v>
      </c>
      <c r="U3078">
        <v>43701.391226851854</v>
      </c>
    </row>
    <row r="3079" spans="1:23">
      <c r="A3079" t="s">
        <v>8640</v>
      </c>
      <c r="B3079" t="s">
        <v>8641</v>
      </c>
      <c r="C3079" t="s">
        <v>398</v>
      </c>
      <c r="D3079" t="s">
        <v>30</v>
      </c>
      <c r="E3079">
        <v>26</v>
      </c>
      <c r="F3079" s="3">
        <v>1210120349953</v>
      </c>
      <c r="G3079" t="s">
        <v>88</v>
      </c>
      <c r="H3079" t="s">
        <v>336</v>
      </c>
      <c r="I3079" t="s">
        <v>8642</v>
      </c>
      <c r="J3079" s="3">
        <v>923327238227</v>
      </c>
      <c r="K3079" t="s">
        <v>34</v>
      </c>
      <c r="L3079" t="s">
        <v>54</v>
      </c>
      <c r="M3079" t="s">
        <v>55</v>
      </c>
      <c r="N3079" t="s">
        <v>37</v>
      </c>
      <c r="O3079" t="s">
        <v>45</v>
      </c>
      <c r="P3079">
        <v>89</v>
      </c>
      <c r="Q3079">
        <f t="shared" si="96"/>
        <v>0.59333333333333338</v>
      </c>
      <c r="R3079" t="str">
        <f>VLOOKUP(I3079,'[2]All Tests Results'!$A$1:$C$979,2,0)</f>
        <v>39</v>
      </c>
      <c r="S3079" t="str">
        <f>VLOOKUP(I3079,'[2]All Tests Results'!$A$1:$C$979,3,0)</f>
        <v>56%</v>
      </c>
      <c r="T3079">
        <f t="shared" si="97"/>
        <v>0.57666666666666666</v>
      </c>
      <c r="U3079">
        <v>43699.52820601852</v>
      </c>
      <c r="W3079" t="s">
        <v>56</v>
      </c>
    </row>
    <row r="3080" spans="1:23">
      <c r="A3080" t="s">
        <v>8643</v>
      </c>
      <c r="B3080" t="s">
        <v>5783</v>
      </c>
      <c r="C3080" t="s">
        <v>2919</v>
      </c>
      <c r="D3080" t="s">
        <v>30</v>
      </c>
      <c r="E3080">
        <v>23</v>
      </c>
      <c r="F3080" s="3">
        <v>1210162764277</v>
      </c>
      <c r="G3080" t="s">
        <v>88</v>
      </c>
      <c r="H3080" t="s">
        <v>336</v>
      </c>
      <c r="I3080" t="s">
        <v>8644</v>
      </c>
      <c r="J3080" s="3">
        <v>923429469038</v>
      </c>
      <c r="K3080" t="s">
        <v>34</v>
      </c>
      <c r="L3080" t="s">
        <v>54</v>
      </c>
      <c r="M3080" t="s">
        <v>55</v>
      </c>
      <c r="O3080" t="s">
        <v>38</v>
      </c>
      <c r="P3080">
        <v>77</v>
      </c>
      <c r="Q3080">
        <f t="shared" si="96"/>
        <v>0.51333333333333331</v>
      </c>
      <c r="T3080">
        <f t="shared" si="97"/>
        <v>0.25666666666666665</v>
      </c>
      <c r="U3080">
        <v>43708.732638888891</v>
      </c>
      <c r="W3080" t="s">
        <v>75</v>
      </c>
    </row>
    <row r="3081" spans="1:23">
      <c r="A3081" t="s">
        <v>8645</v>
      </c>
      <c r="B3081" t="s">
        <v>226</v>
      </c>
      <c r="C3081" t="s">
        <v>3257</v>
      </c>
      <c r="D3081" t="s">
        <v>30</v>
      </c>
      <c r="E3081">
        <v>32</v>
      </c>
      <c r="F3081" s="3">
        <v>1210184787819</v>
      </c>
      <c r="G3081" t="s">
        <v>44</v>
      </c>
      <c r="H3081" t="s">
        <v>336</v>
      </c>
      <c r="I3081" t="s">
        <v>8646</v>
      </c>
      <c r="J3081" s="3">
        <v>923327247493</v>
      </c>
      <c r="K3081" t="s">
        <v>34</v>
      </c>
      <c r="L3081" t="s">
        <v>47</v>
      </c>
      <c r="M3081" t="s">
        <v>48</v>
      </c>
      <c r="N3081" t="s">
        <v>49</v>
      </c>
      <c r="O3081" t="s">
        <v>333</v>
      </c>
      <c r="P3081">
        <v>39</v>
      </c>
      <c r="Q3081">
        <f t="shared" si="96"/>
        <v>0.26</v>
      </c>
      <c r="T3081">
        <f t="shared" si="97"/>
        <v>0.13</v>
      </c>
      <c r="U3081">
        <v>43703.506342592591</v>
      </c>
      <c r="W3081" t="s">
        <v>39</v>
      </c>
    </row>
    <row r="3082" spans="1:23">
      <c r="A3082" t="s">
        <v>8647</v>
      </c>
      <c r="B3082" t="s">
        <v>8648</v>
      </c>
      <c r="C3082" t="s">
        <v>251</v>
      </c>
      <c r="D3082" t="s">
        <v>43</v>
      </c>
      <c r="E3082">
        <v>22</v>
      </c>
      <c r="F3082" s="3">
        <v>1120205946514</v>
      </c>
      <c r="G3082" t="s">
        <v>44</v>
      </c>
      <c r="H3082" t="s">
        <v>252</v>
      </c>
      <c r="I3082" t="s">
        <v>8649</v>
      </c>
      <c r="J3082" s="3">
        <v>923327264966</v>
      </c>
      <c r="K3082" t="s">
        <v>34</v>
      </c>
      <c r="L3082" t="s">
        <v>54</v>
      </c>
      <c r="M3082" t="s">
        <v>48</v>
      </c>
      <c r="O3082" t="s">
        <v>38</v>
      </c>
      <c r="P3082">
        <v>79</v>
      </c>
      <c r="Q3082">
        <f t="shared" si="96"/>
        <v>0.52666666666666662</v>
      </c>
      <c r="R3082" t="str">
        <f>VLOOKUP(I3082,[1]AllTestsScores!$A$1:$C$1012,2,0)</f>
        <v>14</v>
      </c>
      <c r="S3082" t="str">
        <f>VLOOKUP(I3082,[1]AllTestsScores!$A$1:$C$1012,3,0)</f>
        <v>35%</v>
      </c>
      <c r="T3082">
        <f t="shared" si="97"/>
        <v>0.4383333333333333</v>
      </c>
      <c r="U3082">
        <v>43721.188252314816</v>
      </c>
      <c r="W3082" t="s">
        <v>134</v>
      </c>
    </row>
    <row r="3083" spans="1:23">
      <c r="A3083" t="s">
        <v>8650</v>
      </c>
      <c r="B3083" t="s">
        <v>4638</v>
      </c>
      <c r="C3083" t="s">
        <v>120</v>
      </c>
      <c r="D3083" t="s">
        <v>30</v>
      </c>
      <c r="E3083">
        <v>24</v>
      </c>
      <c r="F3083" s="3">
        <v>1350347451759</v>
      </c>
      <c r="G3083" t="s">
        <v>88</v>
      </c>
      <c r="H3083" t="s">
        <v>94</v>
      </c>
      <c r="I3083" t="s">
        <v>8651</v>
      </c>
      <c r="J3083" s="3">
        <v>923327707372</v>
      </c>
      <c r="K3083" t="s">
        <v>34</v>
      </c>
      <c r="L3083" t="s">
        <v>47</v>
      </c>
      <c r="M3083" t="s">
        <v>55</v>
      </c>
      <c r="N3083" t="s">
        <v>37</v>
      </c>
      <c r="O3083" t="s">
        <v>45</v>
      </c>
      <c r="P3083">
        <v>58</v>
      </c>
      <c r="Q3083">
        <f t="shared" si="96"/>
        <v>0.38666666666666666</v>
      </c>
      <c r="R3083" t="str">
        <f>VLOOKUP(I3083,'[2]All Tests Results'!$A$1:$C$979,2,0)</f>
        <v>22</v>
      </c>
      <c r="S3083" t="str">
        <f>VLOOKUP(I3083,'[2]All Tests Results'!$A$1:$C$979,3,0)</f>
        <v>31%</v>
      </c>
      <c r="T3083">
        <f t="shared" si="97"/>
        <v>0.34833333333333333</v>
      </c>
      <c r="U3083">
        <v>43724.073321759257</v>
      </c>
      <c r="W3083" t="s">
        <v>39</v>
      </c>
    </row>
    <row r="3084" spans="1:23">
      <c r="A3084" t="s">
        <v>8652</v>
      </c>
      <c r="B3084" t="s">
        <v>6021</v>
      </c>
      <c r="C3084" t="s">
        <v>3645</v>
      </c>
      <c r="D3084" t="s">
        <v>30</v>
      </c>
      <c r="E3084">
        <v>24</v>
      </c>
      <c r="F3084" s="3">
        <v>1330243077011</v>
      </c>
      <c r="G3084" t="s">
        <v>88</v>
      </c>
      <c r="H3084" t="s">
        <v>211</v>
      </c>
      <c r="I3084" t="s">
        <v>8653</v>
      </c>
      <c r="J3084" s="3">
        <v>923328255732</v>
      </c>
      <c r="K3084" t="s">
        <v>34</v>
      </c>
      <c r="L3084" t="s">
        <v>47</v>
      </c>
      <c r="M3084" t="s">
        <v>48</v>
      </c>
      <c r="O3084" t="s">
        <v>211</v>
      </c>
      <c r="P3084">
        <v>35</v>
      </c>
      <c r="Q3084">
        <f t="shared" si="96"/>
        <v>0.23333333333333334</v>
      </c>
      <c r="R3084" t="str">
        <f>VLOOKUP(I3084,'[2]All Tests Results'!$A$1:$C$979,2,0)</f>
        <v>22</v>
      </c>
      <c r="S3084" t="str">
        <f>VLOOKUP(I3084,'[2]All Tests Results'!$A$1:$C$979,3,0)</f>
        <v>31%</v>
      </c>
      <c r="T3084">
        <f t="shared" si="97"/>
        <v>0.27166666666666667</v>
      </c>
      <c r="U3084">
        <v>43701.248553240737</v>
      </c>
      <c r="W3084" t="s">
        <v>39</v>
      </c>
    </row>
    <row r="3085" spans="1:23">
      <c r="A3085" t="s">
        <v>8654</v>
      </c>
      <c r="B3085" t="s">
        <v>2981</v>
      </c>
      <c r="C3085" t="s">
        <v>98</v>
      </c>
      <c r="D3085" t="s">
        <v>30</v>
      </c>
      <c r="E3085">
        <v>28</v>
      </c>
      <c r="F3085" s="3">
        <v>1420240676007</v>
      </c>
      <c r="G3085" t="s">
        <v>88</v>
      </c>
      <c r="H3085" t="s">
        <v>107</v>
      </c>
      <c r="I3085" t="s">
        <v>8655</v>
      </c>
      <c r="J3085" s="3">
        <v>923328558966</v>
      </c>
      <c r="K3085" t="s">
        <v>34</v>
      </c>
      <c r="L3085" t="s">
        <v>54</v>
      </c>
      <c r="M3085" t="s">
        <v>48</v>
      </c>
      <c r="N3085" t="s">
        <v>49</v>
      </c>
      <c r="O3085" t="s">
        <v>109</v>
      </c>
      <c r="P3085">
        <v>49</v>
      </c>
      <c r="Q3085">
        <f t="shared" si="96"/>
        <v>0.32666666666666666</v>
      </c>
      <c r="R3085" t="str">
        <f>VLOOKUP(I3085,'[2]All Tests Results'!$A$1:$C$979,2,0)</f>
        <v>23</v>
      </c>
      <c r="S3085" t="str">
        <f>VLOOKUP(I3085,'[2]All Tests Results'!$A$1:$C$979,3,0)</f>
        <v>33%</v>
      </c>
      <c r="T3085">
        <f t="shared" si="97"/>
        <v>0.32833333333333337</v>
      </c>
      <c r="U3085">
        <v>43711.596736111111</v>
      </c>
      <c r="W3085" t="s">
        <v>56</v>
      </c>
    </row>
    <row r="3086" spans="1:23">
      <c r="A3086" t="s">
        <v>8656</v>
      </c>
      <c r="B3086" t="s">
        <v>447</v>
      </c>
      <c r="C3086" t="s">
        <v>8657</v>
      </c>
      <c r="D3086" t="s">
        <v>30</v>
      </c>
      <c r="E3086">
        <v>31</v>
      </c>
      <c r="F3086" s="3">
        <v>1430171846415</v>
      </c>
      <c r="G3086" t="s">
        <v>88</v>
      </c>
      <c r="H3086" t="s">
        <v>109</v>
      </c>
      <c r="I3086" t="s">
        <v>8658</v>
      </c>
      <c r="J3086" s="3">
        <v>923328559491</v>
      </c>
      <c r="K3086" t="s">
        <v>34</v>
      </c>
      <c r="L3086" t="s">
        <v>54</v>
      </c>
      <c r="M3086" t="s">
        <v>36</v>
      </c>
      <c r="N3086" t="s">
        <v>37</v>
      </c>
      <c r="O3086" t="s">
        <v>109</v>
      </c>
      <c r="P3086">
        <v>49</v>
      </c>
      <c r="Q3086">
        <f t="shared" si="96"/>
        <v>0.32666666666666666</v>
      </c>
      <c r="T3086">
        <f t="shared" si="97"/>
        <v>0.16333333333333333</v>
      </c>
      <c r="U3086">
        <v>43698.884016203701</v>
      </c>
      <c r="W3086" t="s">
        <v>39</v>
      </c>
    </row>
    <row r="3087" spans="1:23">
      <c r="A3087" t="s">
        <v>8659</v>
      </c>
      <c r="B3087" t="s">
        <v>812</v>
      </c>
      <c r="C3087" t="s">
        <v>103</v>
      </c>
      <c r="D3087" t="s">
        <v>30</v>
      </c>
      <c r="E3087">
        <v>24</v>
      </c>
      <c r="F3087" s="3">
        <v>1710144235311</v>
      </c>
      <c r="G3087" t="s">
        <v>88</v>
      </c>
      <c r="H3087" t="s">
        <v>32</v>
      </c>
      <c r="I3087" t="s">
        <v>8660</v>
      </c>
      <c r="J3087" s="3">
        <v>923457191726</v>
      </c>
      <c r="K3087" t="s">
        <v>34</v>
      </c>
      <c r="L3087" t="s">
        <v>54</v>
      </c>
      <c r="M3087" t="s">
        <v>48</v>
      </c>
      <c r="N3087" t="s">
        <v>37</v>
      </c>
      <c r="O3087" t="s">
        <v>38</v>
      </c>
      <c r="P3087">
        <v>77</v>
      </c>
      <c r="Q3087">
        <f t="shared" si="96"/>
        <v>0.51333333333333331</v>
      </c>
      <c r="T3087">
        <f t="shared" si="97"/>
        <v>0.25666666666666665</v>
      </c>
      <c r="U3087">
        <v>43720.454571759263</v>
      </c>
      <c r="W3087" t="s">
        <v>75</v>
      </c>
    </row>
    <row r="3088" spans="1:23">
      <c r="A3088" t="s">
        <v>8661</v>
      </c>
      <c r="B3088" t="s">
        <v>8662</v>
      </c>
      <c r="C3088" t="s">
        <v>659</v>
      </c>
      <c r="D3088" t="s">
        <v>30</v>
      </c>
      <c r="E3088">
        <v>25</v>
      </c>
      <c r="F3088" s="3">
        <v>131040669503</v>
      </c>
      <c r="G3088" t="s">
        <v>88</v>
      </c>
      <c r="H3088" t="s">
        <v>45</v>
      </c>
      <c r="I3088" t="s">
        <v>8663</v>
      </c>
      <c r="J3088" s="3">
        <v>923328943382</v>
      </c>
      <c r="K3088" t="s">
        <v>34</v>
      </c>
      <c r="L3088" t="s">
        <v>54</v>
      </c>
      <c r="M3088" t="s">
        <v>48</v>
      </c>
      <c r="N3088" t="s">
        <v>49</v>
      </c>
      <c r="O3088" t="s">
        <v>45</v>
      </c>
      <c r="P3088">
        <v>85</v>
      </c>
      <c r="Q3088">
        <f t="shared" si="96"/>
        <v>0.56666666666666665</v>
      </c>
      <c r="R3088" t="str">
        <f>VLOOKUP(I3088,'[2]All Tests Results'!$A$1:$C$979,2,0)</f>
        <v>40</v>
      </c>
      <c r="S3088" t="str">
        <f>VLOOKUP(I3088,'[2]All Tests Results'!$A$1:$C$979,3,0)</f>
        <v>57%</v>
      </c>
      <c r="T3088">
        <f t="shared" si="97"/>
        <v>0.56833333333333336</v>
      </c>
      <c r="U3088">
        <v>43726.348923611113</v>
      </c>
      <c r="W3088" t="s">
        <v>56</v>
      </c>
    </row>
    <row r="3089" spans="1:24">
      <c r="A3089" t="s">
        <v>8664</v>
      </c>
      <c r="B3089" t="s">
        <v>8662</v>
      </c>
      <c r="C3089" t="s">
        <v>3458</v>
      </c>
      <c r="D3089" t="s">
        <v>30</v>
      </c>
      <c r="E3089">
        <v>25</v>
      </c>
      <c r="F3089" s="3">
        <v>1310140669503</v>
      </c>
      <c r="G3089" t="s">
        <v>88</v>
      </c>
      <c r="H3089" t="s">
        <v>45</v>
      </c>
      <c r="I3089" t="s">
        <v>8665</v>
      </c>
      <c r="J3089" s="3">
        <v>923328943382</v>
      </c>
      <c r="K3089" t="s">
        <v>34</v>
      </c>
      <c r="L3089" t="s">
        <v>54</v>
      </c>
      <c r="M3089" t="s">
        <v>55</v>
      </c>
      <c r="N3089" t="s">
        <v>49</v>
      </c>
      <c r="O3089" t="s">
        <v>45</v>
      </c>
      <c r="P3089">
        <v>87</v>
      </c>
      <c r="Q3089">
        <f t="shared" si="96"/>
        <v>0.57999999999999996</v>
      </c>
      <c r="T3089">
        <f t="shared" si="97"/>
        <v>0.28999999999999998</v>
      </c>
      <c r="U3089">
        <v>43713.260625000003</v>
      </c>
    </row>
    <row r="3090" spans="1:24">
      <c r="A3090" t="s">
        <v>8666</v>
      </c>
      <c r="B3090" t="s">
        <v>1380</v>
      </c>
      <c r="C3090" t="s">
        <v>147</v>
      </c>
      <c r="D3090" t="s">
        <v>30</v>
      </c>
      <c r="E3090">
        <v>23</v>
      </c>
      <c r="F3090" s="3">
        <v>1620257486993</v>
      </c>
      <c r="G3090" t="s">
        <v>88</v>
      </c>
      <c r="H3090" t="s">
        <v>152</v>
      </c>
      <c r="I3090" t="s">
        <v>8667</v>
      </c>
      <c r="J3090" s="3">
        <v>923416070175</v>
      </c>
      <c r="K3090" t="s">
        <v>34</v>
      </c>
      <c r="L3090" t="s">
        <v>54</v>
      </c>
      <c r="M3090" t="s">
        <v>55</v>
      </c>
      <c r="N3090" t="s">
        <v>37</v>
      </c>
      <c r="O3090" t="s">
        <v>121</v>
      </c>
      <c r="P3090">
        <v>53</v>
      </c>
      <c r="Q3090">
        <f t="shared" si="96"/>
        <v>0.35333333333333333</v>
      </c>
      <c r="R3090" t="str">
        <f>VLOOKUP(I3090,'[2]All Tests Results'!$A$1:$C$979,2,0)</f>
        <v>25</v>
      </c>
      <c r="S3090" t="str">
        <f>VLOOKUP(I3090,'[2]All Tests Results'!$A$1:$C$979,3,0)</f>
        <v>36%</v>
      </c>
      <c r="T3090">
        <f t="shared" si="97"/>
        <v>0.35666666666666669</v>
      </c>
      <c r="U3090">
        <v>43711.246840277781</v>
      </c>
      <c r="W3090" t="s">
        <v>56</v>
      </c>
    </row>
    <row r="3091" spans="1:24">
      <c r="A3091" t="s">
        <v>8668</v>
      </c>
      <c r="B3091" t="s">
        <v>8669</v>
      </c>
      <c r="C3091" t="s">
        <v>1080</v>
      </c>
      <c r="D3091" t="s">
        <v>30</v>
      </c>
      <c r="E3091">
        <v>24</v>
      </c>
      <c r="F3091" s="3">
        <v>1430178920943</v>
      </c>
      <c r="G3091" t="s">
        <v>31</v>
      </c>
      <c r="H3091" t="s">
        <v>109</v>
      </c>
      <c r="I3091" t="s">
        <v>8670</v>
      </c>
      <c r="J3091" s="3">
        <v>923329027474</v>
      </c>
      <c r="K3091" t="s">
        <v>34</v>
      </c>
      <c r="L3091" t="s">
        <v>54</v>
      </c>
      <c r="M3091" t="s">
        <v>55</v>
      </c>
      <c r="N3091" t="s">
        <v>37</v>
      </c>
      <c r="O3091" t="s">
        <v>109</v>
      </c>
      <c r="P3091">
        <v>103</v>
      </c>
      <c r="Q3091">
        <f t="shared" si="96"/>
        <v>0.68666666666666665</v>
      </c>
      <c r="R3091" t="str">
        <f>VLOOKUP(I3091,Sheet7!$A$1:$C$747,2,0)</f>
        <v>32</v>
      </c>
      <c r="S3091" t="str">
        <f>VLOOKUP(I3091,Sheet7!$A$1:$C$747,3,0)</f>
        <v>80%</v>
      </c>
      <c r="T3091">
        <f t="shared" si="97"/>
        <v>0.7433333333333334</v>
      </c>
      <c r="U3091">
        <v>43724.431238425925</v>
      </c>
      <c r="W3091" t="s">
        <v>56</v>
      </c>
    </row>
    <row r="3092" spans="1:24">
      <c r="A3092" t="s">
        <v>8671</v>
      </c>
      <c r="B3092" t="s">
        <v>8672</v>
      </c>
      <c r="C3092" t="s">
        <v>1151</v>
      </c>
      <c r="D3092" t="s">
        <v>30</v>
      </c>
      <c r="E3092">
        <v>26</v>
      </c>
      <c r="F3092" s="3">
        <v>1420226376277</v>
      </c>
      <c r="G3092" t="s">
        <v>44</v>
      </c>
      <c r="H3092" t="s">
        <v>107</v>
      </c>
      <c r="I3092" t="s">
        <v>8673</v>
      </c>
      <c r="J3092" s="3">
        <v>923329028286</v>
      </c>
      <c r="K3092" t="s">
        <v>34</v>
      </c>
      <c r="L3092" t="s">
        <v>35</v>
      </c>
      <c r="M3092" t="s">
        <v>48</v>
      </c>
      <c r="N3092" t="s">
        <v>37</v>
      </c>
      <c r="O3092" t="s">
        <v>109</v>
      </c>
      <c r="P3092">
        <v>72</v>
      </c>
      <c r="Q3092">
        <f t="shared" si="96"/>
        <v>0.48</v>
      </c>
      <c r="R3092" t="str">
        <f>VLOOKUP(I3092,[1]AllTestsScores!$A$1:$C$1012,2,0)</f>
        <v>10</v>
      </c>
      <c r="S3092" t="str">
        <f>VLOOKUP(I3092,[1]AllTestsScores!$A$1:$C$1012,3,0)</f>
        <v>25%</v>
      </c>
      <c r="T3092">
        <f t="shared" si="97"/>
        <v>0.36499999999999999</v>
      </c>
      <c r="U3092">
        <v>43699.387256944443</v>
      </c>
      <c r="W3092" t="s">
        <v>134</v>
      </c>
    </row>
    <row r="3093" spans="1:24">
      <c r="A3093" t="s">
        <v>8674</v>
      </c>
      <c r="B3093" t="s">
        <v>1204</v>
      </c>
      <c r="C3093" t="s">
        <v>140</v>
      </c>
      <c r="D3093" t="s">
        <v>30</v>
      </c>
      <c r="E3093">
        <v>23</v>
      </c>
      <c r="F3093" s="3">
        <v>1730128677947</v>
      </c>
      <c r="G3093" t="s">
        <v>88</v>
      </c>
      <c r="H3093" t="s">
        <v>38</v>
      </c>
      <c r="I3093" t="s">
        <v>8675</v>
      </c>
      <c r="J3093" s="3">
        <v>923329042422</v>
      </c>
      <c r="K3093" t="s">
        <v>34</v>
      </c>
      <c r="L3093" t="s">
        <v>54</v>
      </c>
      <c r="M3093" t="s">
        <v>55</v>
      </c>
      <c r="N3093" t="s">
        <v>37</v>
      </c>
      <c r="O3093" t="s">
        <v>38</v>
      </c>
      <c r="P3093">
        <v>86</v>
      </c>
      <c r="Q3093">
        <f t="shared" si="96"/>
        <v>0.57333333333333336</v>
      </c>
      <c r="R3093" t="str">
        <f>VLOOKUP(I3093,'[2]All Tests Results'!$A$1:$C$979,2,0)</f>
        <v>44</v>
      </c>
      <c r="S3093" t="str">
        <f>VLOOKUP(I3093,'[2]All Tests Results'!$A$1:$C$979,3,0)</f>
        <v>63%</v>
      </c>
      <c r="T3093">
        <f t="shared" si="97"/>
        <v>0.60166666666666668</v>
      </c>
      <c r="U3093">
        <v>43699.546979166669</v>
      </c>
      <c r="W3093" t="s">
        <v>223</v>
      </c>
      <c r="X3093" t="s">
        <v>224</v>
      </c>
    </row>
    <row r="3094" spans="1:24">
      <c r="A3094" t="s">
        <v>8676</v>
      </c>
      <c r="B3094" t="s">
        <v>8677</v>
      </c>
      <c r="C3094" t="s">
        <v>116</v>
      </c>
      <c r="D3094" t="s">
        <v>30</v>
      </c>
      <c r="E3094">
        <v>25</v>
      </c>
      <c r="F3094" s="3">
        <v>1730118283681</v>
      </c>
      <c r="G3094" t="s">
        <v>88</v>
      </c>
      <c r="H3094" t="s">
        <v>38</v>
      </c>
      <c r="I3094" t="s">
        <v>8678</v>
      </c>
      <c r="J3094" s="3">
        <v>923479443603</v>
      </c>
      <c r="K3094" t="s">
        <v>34</v>
      </c>
      <c r="L3094" t="s">
        <v>35</v>
      </c>
      <c r="M3094" t="s">
        <v>55</v>
      </c>
      <c r="N3094" t="s">
        <v>37</v>
      </c>
      <c r="O3094" t="s">
        <v>38</v>
      </c>
      <c r="P3094">
        <v>77</v>
      </c>
      <c r="Q3094">
        <f t="shared" si="96"/>
        <v>0.51333333333333331</v>
      </c>
      <c r="T3094">
        <f t="shared" si="97"/>
        <v>0.25666666666666665</v>
      </c>
      <c r="U3094">
        <v>43719.785613425927</v>
      </c>
      <c r="W3094" t="s">
        <v>75</v>
      </c>
    </row>
    <row r="3095" spans="1:24">
      <c r="A3095" t="s">
        <v>8679</v>
      </c>
      <c r="B3095" t="s">
        <v>5791</v>
      </c>
      <c r="C3095" t="s">
        <v>161</v>
      </c>
      <c r="D3095" t="s">
        <v>30</v>
      </c>
      <c r="E3095">
        <v>26</v>
      </c>
      <c r="F3095" s="3">
        <v>1720189911081</v>
      </c>
      <c r="G3095" t="s">
        <v>44</v>
      </c>
      <c r="H3095" t="s">
        <v>79</v>
      </c>
      <c r="I3095" t="s">
        <v>8680</v>
      </c>
      <c r="J3095" s="3">
        <v>923329049925</v>
      </c>
      <c r="K3095" t="s">
        <v>154</v>
      </c>
      <c r="L3095" t="s">
        <v>54</v>
      </c>
      <c r="M3095" t="s">
        <v>48</v>
      </c>
      <c r="N3095" t="s">
        <v>37</v>
      </c>
      <c r="O3095" t="s">
        <v>38</v>
      </c>
      <c r="P3095">
        <v>67</v>
      </c>
      <c r="Q3095">
        <f t="shared" si="96"/>
        <v>0.44666666666666666</v>
      </c>
      <c r="R3095" t="str">
        <f>VLOOKUP(I3095,[1]AllTestsScores!$A$1:$C$1012,2,0)</f>
        <v>11</v>
      </c>
      <c r="S3095" t="str">
        <f>VLOOKUP(I3095,[1]AllTestsScores!$A$1:$C$1012,3,0)</f>
        <v>28%</v>
      </c>
      <c r="T3095">
        <f t="shared" si="97"/>
        <v>0.36333333333333334</v>
      </c>
      <c r="U3095">
        <v>43700.589143518519</v>
      </c>
      <c r="W3095" t="s">
        <v>56</v>
      </c>
    </row>
    <row r="3096" spans="1:24">
      <c r="A3096" t="s">
        <v>8681</v>
      </c>
      <c r="B3096" t="s">
        <v>1377</v>
      </c>
      <c r="C3096" t="s">
        <v>274</v>
      </c>
      <c r="D3096" t="s">
        <v>30</v>
      </c>
      <c r="E3096">
        <v>21</v>
      </c>
      <c r="F3096" s="3">
        <v>1730158552223</v>
      </c>
      <c r="G3096" t="s">
        <v>88</v>
      </c>
      <c r="H3096" t="s">
        <v>38</v>
      </c>
      <c r="I3096" t="s">
        <v>8682</v>
      </c>
      <c r="J3096" s="3">
        <v>3321991684</v>
      </c>
      <c r="K3096" t="s">
        <v>34</v>
      </c>
      <c r="L3096" t="s">
        <v>54</v>
      </c>
      <c r="M3096" t="s">
        <v>48</v>
      </c>
      <c r="O3096" t="s">
        <v>38</v>
      </c>
      <c r="P3096">
        <v>76</v>
      </c>
      <c r="Q3096">
        <f t="shared" si="96"/>
        <v>0.50666666666666671</v>
      </c>
      <c r="T3096">
        <f t="shared" si="97"/>
        <v>0.25333333333333335</v>
      </c>
      <c r="U3096">
        <v>43698.772719907407</v>
      </c>
    </row>
    <row r="3097" spans="1:24">
      <c r="A3097" t="s">
        <v>8683</v>
      </c>
      <c r="B3097" t="s">
        <v>8684</v>
      </c>
      <c r="C3097" t="s">
        <v>103</v>
      </c>
      <c r="D3097" t="s">
        <v>30</v>
      </c>
      <c r="E3097">
        <v>28</v>
      </c>
      <c r="F3097" s="3">
        <v>1110179554757</v>
      </c>
      <c r="G3097" t="s">
        <v>88</v>
      </c>
      <c r="H3097" t="s">
        <v>67</v>
      </c>
      <c r="I3097" t="s">
        <v>8685</v>
      </c>
      <c r="J3097" s="3">
        <v>923329080916</v>
      </c>
      <c r="K3097" t="s">
        <v>34</v>
      </c>
      <c r="L3097" t="s">
        <v>47</v>
      </c>
      <c r="M3097" t="s">
        <v>48</v>
      </c>
      <c r="N3097" t="s">
        <v>49</v>
      </c>
      <c r="O3097" t="s">
        <v>67</v>
      </c>
      <c r="P3097">
        <v>75</v>
      </c>
      <c r="Q3097">
        <f t="shared" si="96"/>
        <v>0.5</v>
      </c>
      <c r="R3097" t="str">
        <f>VLOOKUP(I3097,'[2]All Tests Results'!$A$1:$C$979,2,0)</f>
        <v>27</v>
      </c>
      <c r="S3097" t="str">
        <f>VLOOKUP(I3097,'[2]All Tests Results'!$A$1:$C$979,3,0)</f>
        <v>39%</v>
      </c>
      <c r="T3097">
        <f t="shared" si="97"/>
        <v>0.44500000000000001</v>
      </c>
      <c r="U3097">
        <v>43713.437523148146</v>
      </c>
      <c r="W3097" t="s">
        <v>39</v>
      </c>
    </row>
    <row r="3098" spans="1:24">
      <c r="A3098" t="s">
        <v>8686</v>
      </c>
      <c r="B3098" t="s">
        <v>8687</v>
      </c>
      <c r="C3098" t="s">
        <v>4220</v>
      </c>
      <c r="D3098" t="s">
        <v>30</v>
      </c>
      <c r="E3098">
        <v>24</v>
      </c>
      <c r="F3098" s="3">
        <v>1710197641791</v>
      </c>
      <c r="G3098" t="s">
        <v>88</v>
      </c>
      <c r="H3098" t="s">
        <v>38</v>
      </c>
      <c r="I3098" t="s">
        <v>8688</v>
      </c>
      <c r="J3098" s="3">
        <v>923329098108</v>
      </c>
      <c r="K3098" t="s">
        <v>34</v>
      </c>
      <c r="L3098" t="s">
        <v>35</v>
      </c>
      <c r="M3098" t="s">
        <v>48</v>
      </c>
      <c r="N3098" t="s">
        <v>49</v>
      </c>
      <c r="O3098" t="s">
        <v>38</v>
      </c>
      <c r="P3098">
        <v>83</v>
      </c>
      <c r="Q3098">
        <f t="shared" si="96"/>
        <v>0.55333333333333334</v>
      </c>
      <c r="R3098" t="str">
        <f>VLOOKUP(I3098,'[2]All Tests Results'!$A$1:$C$979,2,0)</f>
        <v>31</v>
      </c>
      <c r="S3098" t="str">
        <f>VLOOKUP(I3098,'[2]All Tests Results'!$A$1:$C$979,3,0)</f>
        <v>44%</v>
      </c>
      <c r="T3098">
        <f t="shared" si="97"/>
        <v>0.4966666666666667</v>
      </c>
      <c r="U3098">
        <v>43698.926307870373</v>
      </c>
      <c r="W3098" t="s">
        <v>806</v>
      </c>
      <c r="X3098" t="s">
        <v>224</v>
      </c>
    </row>
    <row r="3099" spans="1:24">
      <c r="A3099" t="s">
        <v>8689</v>
      </c>
      <c r="B3099" t="s">
        <v>8690</v>
      </c>
      <c r="C3099" t="s">
        <v>8691</v>
      </c>
      <c r="D3099" t="s">
        <v>43</v>
      </c>
      <c r="E3099">
        <v>21</v>
      </c>
      <c r="F3099" s="3">
        <v>1730135046658</v>
      </c>
      <c r="G3099" t="s">
        <v>44</v>
      </c>
      <c r="H3099" t="s">
        <v>336</v>
      </c>
      <c r="I3099" t="s">
        <v>8692</v>
      </c>
      <c r="J3099" s="3">
        <v>923329125701</v>
      </c>
      <c r="K3099" t="s">
        <v>34</v>
      </c>
      <c r="L3099" t="s">
        <v>35</v>
      </c>
      <c r="M3099" t="s">
        <v>36</v>
      </c>
      <c r="O3099" t="s">
        <v>38</v>
      </c>
      <c r="P3099">
        <v>85</v>
      </c>
      <c r="Q3099">
        <f t="shared" si="96"/>
        <v>0.56666666666666665</v>
      </c>
      <c r="R3099" t="str">
        <f>VLOOKUP(I3099,[1]AllTestsScores!$A$1:$C$1012,2,0)</f>
        <v>4</v>
      </c>
      <c r="S3099" t="str">
        <f>VLOOKUP(I3099,[1]AllTestsScores!$A$1:$C$1012,3,0)</f>
        <v>10%</v>
      </c>
      <c r="T3099">
        <f t="shared" si="97"/>
        <v>0.33333333333333331</v>
      </c>
      <c r="U3099">
        <v>43699.656967592593</v>
      </c>
      <c r="W3099" t="s">
        <v>56</v>
      </c>
    </row>
    <row r="3100" spans="1:24">
      <c r="A3100" t="s">
        <v>8693</v>
      </c>
      <c r="B3100" t="s">
        <v>443</v>
      </c>
      <c r="C3100" t="s">
        <v>2559</v>
      </c>
      <c r="D3100" t="s">
        <v>30</v>
      </c>
      <c r="E3100">
        <v>26</v>
      </c>
      <c r="F3100" s="3">
        <v>2120101923287</v>
      </c>
      <c r="G3100" t="s">
        <v>88</v>
      </c>
      <c r="H3100" t="s">
        <v>296</v>
      </c>
      <c r="I3100" t="s">
        <v>8694</v>
      </c>
      <c r="J3100" s="3">
        <v>923005858104</v>
      </c>
      <c r="K3100" t="s">
        <v>34</v>
      </c>
      <c r="L3100" t="s">
        <v>54</v>
      </c>
      <c r="M3100" t="s">
        <v>48</v>
      </c>
      <c r="N3100" t="s">
        <v>37</v>
      </c>
      <c r="O3100" t="s">
        <v>38</v>
      </c>
      <c r="P3100">
        <v>76</v>
      </c>
      <c r="Q3100">
        <f t="shared" si="96"/>
        <v>0.50666666666666671</v>
      </c>
      <c r="T3100">
        <f t="shared" si="97"/>
        <v>0.25333333333333335</v>
      </c>
      <c r="U3100">
        <v>43705.330613425926</v>
      </c>
      <c r="W3100" t="s">
        <v>145</v>
      </c>
    </row>
    <row r="3101" spans="1:24">
      <c r="A3101" t="s">
        <v>8695</v>
      </c>
      <c r="B3101" t="s">
        <v>8696</v>
      </c>
      <c r="C3101" t="s">
        <v>269</v>
      </c>
      <c r="D3101" t="s">
        <v>30</v>
      </c>
      <c r="E3101">
        <v>24</v>
      </c>
      <c r="F3101" s="3">
        <v>2120368845697</v>
      </c>
      <c r="G3101" t="s">
        <v>88</v>
      </c>
      <c r="H3101" t="s">
        <v>296</v>
      </c>
      <c r="I3101" t="s">
        <v>8697</v>
      </c>
      <c r="J3101" s="3">
        <v>923038894480</v>
      </c>
      <c r="K3101" t="s">
        <v>34</v>
      </c>
      <c r="L3101" t="s">
        <v>54</v>
      </c>
      <c r="M3101" t="s">
        <v>48</v>
      </c>
      <c r="N3101" t="s">
        <v>37</v>
      </c>
      <c r="O3101" t="s">
        <v>38</v>
      </c>
      <c r="P3101">
        <v>76</v>
      </c>
      <c r="Q3101">
        <f t="shared" si="96"/>
        <v>0.50666666666666671</v>
      </c>
      <c r="T3101">
        <f t="shared" si="97"/>
        <v>0.25333333333333335</v>
      </c>
      <c r="U3101">
        <v>43699.578067129631</v>
      </c>
      <c r="W3101" t="s">
        <v>145</v>
      </c>
    </row>
    <row r="3102" spans="1:24">
      <c r="A3102" t="s">
        <v>8698</v>
      </c>
      <c r="B3102" t="s">
        <v>8699</v>
      </c>
      <c r="C3102" t="s">
        <v>1030</v>
      </c>
      <c r="D3102" t="s">
        <v>30</v>
      </c>
      <c r="E3102">
        <v>22</v>
      </c>
      <c r="F3102" s="3">
        <v>1410131485017</v>
      </c>
      <c r="G3102" t="s">
        <v>88</v>
      </c>
      <c r="H3102" t="s">
        <v>112</v>
      </c>
      <c r="I3102" t="s">
        <v>8700</v>
      </c>
      <c r="J3102" s="3">
        <v>923028180949</v>
      </c>
      <c r="K3102" t="s">
        <v>34</v>
      </c>
      <c r="L3102" t="s">
        <v>35</v>
      </c>
      <c r="M3102" t="s">
        <v>48</v>
      </c>
      <c r="O3102" t="s">
        <v>121</v>
      </c>
      <c r="P3102">
        <v>51</v>
      </c>
      <c r="Q3102">
        <f t="shared" si="96"/>
        <v>0.34</v>
      </c>
      <c r="R3102" t="str">
        <f>VLOOKUP(I3102,'[2]All Tests Results'!$A$1:$C$979,2,0)</f>
        <v>26</v>
      </c>
      <c r="S3102" t="str">
        <f>VLOOKUP(I3102,'[2]All Tests Results'!$A$1:$C$979,3,0)</f>
        <v>37%</v>
      </c>
      <c r="T3102">
        <f t="shared" si="97"/>
        <v>0.35499999999999998</v>
      </c>
      <c r="U3102">
        <v>43705.750821759262</v>
      </c>
      <c r="W3102" t="s">
        <v>134</v>
      </c>
    </row>
    <row r="3103" spans="1:24">
      <c r="A3103" t="s">
        <v>8701</v>
      </c>
      <c r="B3103" t="s">
        <v>7878</v>
      </c>
      <c r="C3103" t="s">
        <v>162</v>
      </c>
      <c r="D3103" t="s">
        <v>30</v>
      </c>
      <c r="E3103">
        <v>22</v>
      </c>
      <c r="F3103" s="3">
        <v>2120101954167</v>
      </c>
      <c r="G3103" t="s">
        <v>31</v>
      </c>
      <c r="H3103" t="s">
        <v>296</v>
      </c>
      <c r="I3103" t="s">
        <v>8702</v>
      </c>
      <c r="J3103" s="3">
        <v>923329143390</v>
      </c>
      <c r="K3103" t="s">
        <v>34</v>
      </c>
      <c r="L3103" t="s">
        <v>54</v>
      </c>
      <c r="M3103" t="s">
        <v>55</v>
      </c>
      <c r="O3103" t="s">
        <v>38</v>
      </c>
      <c r="P3103">
        <v>101</v>
      </c>
      <c r="Q3103">
        <f t="shared" si="96"/>
        <v>0.67333333333333334</v>
      </c>
      <c r="R3103" t="str">
        <f>VLOOKUP(I3103,Sheet7!$A$1:$C$747,2,0)</f>
        <v>28</v>
      </c>
      <c r="S3103" t="str">
        <f>VLOOKUP(I3103,Sheet7!$A$1:$C$747,3,0)</f>
        <v>70%</v>
      </c>
      <c r="T3103">
        <f t="shared" si="97"/>
        <v>0.68666666666666665</v>
      </c>
      <c r="U3103">
        <v>43724.302546296298</v>
      </c>
      <c r="W3103" t="s">
        <v>56</v>
      </c>
    </row>
    <row r="3104" spans="1:24">
      <c r="A3104" t="s">
        <v>8703</v>
      </c>
      <c r="B3104" t="s">
        <v>59</v>
      </c>
      <c r="C3104" t="s">
        <v>688</v>
      </c>
      <c r="D3104" t="s">
        <v>30</v>
      </c>
      <c r="E3104">
        <v>23</v>
      </c>
      <c r="F3104" s="3">
        <v>1730144532273</v>
      </c>
      <c r="G3104" t="s">
        <v>31</v>
      </c>
      <c r="H3104" t="s">
        <v>38</v>
      </c>
      <c r="I3104" t="s">
        <v>8704</v>
      </c>
      <c r="J3104" s="3">
        <v>923329143402</v>
      </c>
      <c r="K3104" t="s">
        <v>34</v>
      </c>
      <c r="L3104" t="s">
        <v>47</v>
      </c>
      <c r="M3104" t="s">
        <v>48</v>
      </c>
      <c r="O3104" t="s">
        <v>38</v>
      </c>
      <c r="P3104">
        <v>43</v>
      </c>
      <c r="Q3104">
        <f t="shared" si="96"/>
        <v>0.28666666666666668</v>
      </c>
      <c r="T3104">
        <f t="shared" si="97"/>
        <v>0.14333333333333334</v>
      </c>
      <c r="U3104">
        <v>43720.426747685182</v>
      </c>
      <c r="W3104" t="s">
        <v>39</v>
      </c>
    </row>
    <row r="3105" spans="1:23">
      <c r="A3105" t="s">
        <v>8705</v>
      </c>
      <c r="B3105" t="s">
        <v>8706</v>
      </c>
      <c r="C3105" t="s">
        <v>120</v>
      </c>
      <c r="D3105" t="s">
        <v>30</v>
      </c>
      <c r="E3105">
        <v>24</v>
      </c>
      <c r="F3105" s="3">
        <v>1730117682065</v>
      </c>
      <c r="G3105" t="s">
        <v>44</v>
      </c>
      <c r="H3105" t="s">
        <v>38</v>
      </c>
      <c r="I3105" t="s">
        <v>8707</v>
      </c>
      <c r="J3105" s="3">
        <v>923329149785</v>
      </c>
      <c r="K3105" t="s">
        <v>69</v>
      </c>
      <c r="L3105" t="s">
        <v>54</v>
      </c>
      <c r="M3105" t="s">
        <v>55</v>
      </c>
      <c r="O3105" t="s">
        <v>38</v>
      </c>
      <c r="P3105">
        <v>43</v>
      </c>
      <c r="Q3105">
        <f t="shared" si="96"/>
        <v>0.28666666666666668</v>
      </c>
      <c r="T3105">
        <f t="shared" si="97"/>
        <v>0.14333333333333334</v>
      </c>
      <c r="U3105">
        <v>43699.291377314818</v>
      </c>
      <c r="W3105" t="s">
        <v>145</v>
      </c>
    </row>
    <row r="3106" spans="1:23">
      <c r="A3106" t="s">
        <v>8708</v>
      </c>
      <c r="B3106" t="s">
        <v>139</v>
      </c>
      <c r="C3106" t="s">
        <v>120</v>
      </c>
      <c r="D3106" t="s">
        <v>30</v>
      </c>
      <c r="E3106">
        <v>26</v>
      </c>
      <c r="F3106" s="3">
        <v>1730127562687</v>
      </c>
      <c r="G3106" t="s">
        <v>31</v>
      </c>
      <c r="H3106" t="s">
        <v>32</v>
      </c>
      <c r="I3106" t="s">
        <v>8709</v>
      </c>
      <c r="J3106" s="3">
        <v>923329192909</v>
      </c>
      <c r="K3106" t="s">
        <v>34</v>
      </c>
      <c r="L3106" t="s">
        <v>35</v>
      </c>
      <c r="M3106" t="s">
        <v>55</v>
      </c>
      <c r="N3106" t="s">
        <v>49</v>
      </c>
      <c r="O3106" t="s">
        <v>38</v>
      </c>
      <c r="P3106">
        <v>22</v>
      </c>
      <c r="Q3106">
        <f t="shared" si="96"/>
        <v>0.14666666666666667</v>
      </c>
      <c r="T3106">
        <f t="shared" si="97"/>
        <v>7.3333333333333334E-2</v>
      </c>
      <c r="U3106">
        <v>43704.336747685185</v>
      </c>
      <c r="W3106" t="s">
        <v>75</v>
      </c>
    </row>
    <row r="3107" spans="1:23">
      <c r="A3107" t="s">
        <v>8710</v>
      </c>
      <c r="B3107" t="s">
        <v>8711</v>
      </c>
      <c r="C3107" t="s">
        <v>587</v>
      </c>
      <c r="D3107" t="s">
        <v>30</v>
      </c>
      <c r="E3107">
        <v>31</v>
      </c>
      <c r="F3107" s="3">
        <v>1730151266141</v>
      </c>
      <c r="G3107" t="s">
        <v>31</v>
      </c>
      <c r="H3107" t="s">
        <v>38</v>
      </c>
      <c r="I3107" t="s">
        <v>8712</v>
      </c>
      <c r="J3107" s="3">
        <v>923329202623</v>
      </c>
      <c r="K3107" t="s">
        <v>34</v>
      </c>
      <c r="L3107" t="s">
        <v>54</v>
      </c>
      <c r="M3107" t="s">
        <v>48</v>
      </c>
      <c r="N3107" t="s">
        <v>49</v>
      </c>
      <c r="O3107" t="s">
        <v>38</v>
      </c>
      <c r="P3107">
        <v>81</v>
      </c>
      <c r="Q3107">
        <f t="shared" si="96"/>
        <v>0.54</v>
      </c>
      <c r="T3107">
        <f t="shared" si="97"/>
        <v>0.27</v>
      </c>
      <c r="U3107">
        <v>43699.909583333334</v>
      </c>
      <c r="W3107" t="s">
        <v>75</v>
      </c>
    </row>
    <row r="3108" spans="1:23">
      <c r="A3108" t="s">
        <v>8713</v>
      </c>
      <c r="B3108" t="s">
        <v>1008</v>
      </c>
      <c r="C3108" t="s">
        <v>8714</v>
      </c>
      <c r="D3108" t="s">
        <v>30</v>
      </c>
      <c r="E3108">
        <v>26</v>
      </c>
      <c r="F3108" s="3">
        <v>1730104809817</v>
      </c>
      <c r="G3108" t="s">
        <v>44</v>
      </c>
      <c r="H3108" t="s">
        <v>331</v>
      </c>
      <c r="I3108" t="s">
        <v>8715</v>
      </c>
      <c r="J3108" s="3">
        <v>923329204012</v>
      </c>
      <c r="K3108" t="s">
        <v>69</v>
      </c>
      <c r="L3108" t="s">
        <v>47</v>
      </c>
      <c r="M3108" t="s">
        <v>36</v>
      </c>
      <c r="O3108" t="s">
        <v>38</v>
      </c>
      <c r="P3108">
        <v>-10</v>
      </c>
      <c r="Q3108">
        <f t="shared" si="96"/>
        <v>-6.6666666666666666E-2</v>
      </c>
      <c r="T3108">
        <f t="shared" si="97"/>
        <v>-3.3333333333333333E-2</v>
      </c>
      <c r="U3108">
        <v>43702.769421296296</v>
      </c>
      <c r="W3108" t="s">
        <v>39</v>
      </c>
    </row>
    <row r="3109" spans="1:23">
      <c r="A3109" t="s">
        <v>8716</v>
      </c>
      <c r="B3109" t="s">
        <v>8717</v>
      </c>
      <c r="C3109" t="s">
        <v>8718</v>
      </c>
      <c r="D3109" t="s">
        <v>43</v>
      </c>
      <c r="E3109">
        <v>27</v>
      </c>
      <c r="F3109" s="3">
        <v>1430172069948</v>
      </c>
      <c r="G3109" t="s">
        <v>88</v>
      </c>
      <c r="H3109" t="s">
        <v>109</v>
      </c>
      <c r="I3109" t="s">
        <v>8719</v>
      </c>
      <c r="J3109" s="3">
        <v>923329208977</v>
      </c>
      <c r="K3109" t="s">
        <v>34</v>
      </c>
      <c r="L3109" t="s">
        <v>47</v>
      </c>
      <c r="M3109" t="s">
        <v>55</v>
      </c>
      <c r="N3109" t="s">
        <v>49</v>
      </c>
      <c r="O3109" t="s">
        <v>38</v>
      </c>
      <c r="P3109">
        <v>79</v>
      </c>
      <c r="Q3109">
        <f t="shared" si="96"/>
        <v>0.52666666666666662</v>
      </c>
      <c r="T3109">
        <f t="shared" si="97"/>
        <v>0.26333333333333331</v>
      </c>
      <c r="U3109">
        <v>43703.49324074074</v>
      </c>
      <c r="W3109" t="s">
        <v>39</v>
      </c>
    </row>
    <row r="3110" spans="1:23">
      <c r="A3110" t="s">
        <v>8720</v>
      </c>
      <c r="B3110" t="s">
        <v>162</v>
      </c>
      <c r="C3110" t="s">
        <v>200</v>
      </c>
      <c r="D3110" t="s">
        <v>30</v>
      </c>
      <c r="E3110">
        <v>24</v>
      </c>
      <c r="F3110" s="3">
        <v>1410170402467</v>
      </c>
      <c r="G3110" t="s">
        <v>88</v>
      </c>
      <c r="H3110" t="s">
        <v>61</v>
      </c>
      <c r="I3110" t="s">
        <v>8721</v>
      </c>
      <c r="J3110" s="3">
        <v>923360969795</v>
      </c>
      <c r="K3110" t="s">
        <v>34</v>
      </c>
      <c r="L3110" t="s">
        <v>54</v>
      </c>
      <c r="M3110" t="s">
        <v>55</v>
      </c>
      <c r="O3110" t="s">
        <v>38</v>
      </c>
      <c r="P3110">
        <v>76</v>
      </c>
      <c r="Q3110">
        <f t="shared" si="96"/>
        <v>0.50666666666666671</v>
      </c>
      <c r="T3110">
        <f t="shared" si="97"/>
        <v>0.25333333333333335</v>
      </c>
      <c r="U3110">
        <v>43703.501840277779</v>
      </c>
      <c r="W3110" t="s">
        <v>75</v>
      </c>
    </row>
    <row r="3111" spans="1:23">
      <c r="A3111" t="s">
        <v>8722</v>
      </c>
      <c r="B3111" t="s">
        <v>6827</v>
      </c>
      <c r="C3111" t="s">
        <v>179</v>
      </c>
      <c r="D3111" t="s">
        <v>30</v>
      </c>
      <c r="E3111">
        <v>22</v>
      </c>
      <c r="F3111" s="3">
        <v>1530554405867</v>
      </c>
      <c r="G3111" t="s">
        <v>88</v>
      </c>
      <c r="H3111" t="s">
        <v>99</v>
      </c>
      <c r="I3111" t="s">
        <v>8723</v>
      </c>
      <c r="J3111" s="3">
        <v>3032869117</v>
      </c>
      <c r="K3111" t="s">
        <v>34</v>
      </c>
      <c r="L3111" t="s">
        <v>54</v>
      </c>
      <c r="M3111" t="s">
        <v>55</v>
      </c>
      <c r="N3111" t="s">
        <v>37</v>
      </c>
      <c r="O3111" t="s">
        <v>38</v>
      </c>
      <c r="P3111">
        <v>75</v>
      </c>
      <c r="Q3111">
        <f t="shared" si="96"/>
        <v>0.5</v>
      </c>
      <c r="T3111">
        <f t="shared" si="97"/>
        <v>0.25</v>
      </c>
      <c r="U3111">
        <v>43698.734363425923</v>
      </c>
      <c r="W3111" t="s">
        <v>145</v>
      </c>
    </row>
    <row r="3112" spans="1:23">
      <c r="A3112" t="s">
        <v>8724</v>
      </c>
      <c r="B3112" t="s">
        <v>8725</v>
      </c>
      <c r="C3112" t="s">
        <v>8726</v>
      </c>
      <c r="D3112" t="s">
        <v>30</v>
      </c>
      <c r="E3112">
        <v>25</v>
      </c>
      <c r="F3112" s="3">
        <v>1710134664335</v>
      </c>
      <c r="G3112" t="s">
        <v>88</v>
      </c>
      <c r="H3112" t="s">
        <v>38</v>
      </c>
      <c r="I3112" t="s">
        <v>8727</v>
      </c>
      <c r="J3112" s="3">
        <v>3339076541</v>
      </c>
      <c r="K3112" t="s">
        <v>34</v>
      </c>
      <c r="L3112" t="s">
        <v>54</v>
      </c>
      <c r="M3112" t="s">
        <v>48</v>
      </c>
      <c r="N3112" t="s">
        <v>37</v>
      </c>
      <c r="O3112" t="s">
        <v>38</v>
      </c>
      <c r="P3112">
        <v>75</v>
      </c>
      <c r="Q3112">
        <f t="shared" si="96"/>
        <v>0.5</v>
      </c>
      <c r="T3112">
        <f t="shared" si="97"/>
        <v>0.25</v>
      </c>
      <c r="U3112">
        <v>43704.686782407407</v>
      </c>
    </row>
    <row r="3113" spans="1:23">
      <c r="A3113" t="s">
        <v>8728</v>
      </c>
      <c r="B3113" t="s">
        <v>8729</v>
      </c>
      <c r="C3113" t="s">
        <v>5217</v>
      </c>
      <c r="D3113" t="s">
        <v>30</v>
      </c>
      <c r="E3113">
        <v>24</v>
      </c>
      <c r="F3113" s="3">
        <v>1540245962051</v>
      </c>
      <c r="G3113" t="s">
        <v>88</v>
      </c>
      <c r="H3113" t="s">
        <v>91</v>
      </c>
      <c r="I3113" t="s">
        <v>8730</v>
      </c>
      <c r="J3113" s="3">
        <v>923110949437</v>
      </c>
      <c r="K3113" t="s">
        <v>34</v>
      </c>
      <c r="L3113" t="s">
        <v>54</v>
      </c>
      <c r="M3113" t="s">
        <v>55</v>
      </c>
      <c r="N3113" t="s">
        <v>49</v>
      </c>
      <c r="O3113" t="s">
        <v>38</v>
      </c>
      <c r="P3113">
        <v>75</v>
      </c>
      <c r="Q3113">
        <f t="shared" si="96"/>
        <v>0.5</v>
      </c>
      <c r="T3113">
        <f t="shared" si="97"/>
        <v>0.25</v>
      </c>
      <c r="U3113">
        <v>43702.229861111111</v>
      </c>
      <c r="W3113" t="s">
        <v>75</v>
      </c>
    </row>
    <row r="3114" spans="1:23">
      <c r="A3114" t="s">
        <v>8731</v>
      </c>
      <c r="B3114" t="s">
        <v>59</v>
      </c>
      <c r="C3114" t="s">
        <v>2831</v>
      </c>
      <c r="D3114" t="s">
        <v>30</v>
      </c>
      <c r="E3114">
        <v>24</v>
      </c>
      <c r="F3114" s="3">
        <v>1730177676929</v>
      </c>
      <c r="G3114" t="s">
        <v>44</v>
      </c>
      <c r="H3114" t="s">
        <v>38</v>
      </c>
      <c r="I3114" t="s">
        <v>8732</v>
      </c>
      <c r="J3114" s="3">
        <v>923329245495</v>
      </c>
      <c r="K3114" t="s">
        <v>34</v>
      </c>
      <c r="L3114" t="s">
        <v>54</v>
      </c>
      <c r="M3114" t="s">
        <v>55</v>
      </c>
      <c r="N3114" t="s">
        <v>49</v>
      </c>
      <c r="O3114" t="s">
        <v>38</v>
      </c>
      <c r="P3114">
        <v>75</v>
      </c>
      <c r="Q3114">
        <f t="shared" si="96"/>
        <v>0.5</v>
      </c>
      <c r="R3114" t="str">
        <f>VLOOKUP(I3114,[1]AllTestsScores!$A$1:$C$1012,2,0)</f>
        <v>13</v>
      </c>
      <c r="S3114" t="str">
        <f>VLOOKUP(I3114,[1]AllTestsScores!$A$1:$C$1012,3,0)</f>
        <v>33%</v>
      </c>
      <c r="T3114">
        <f t="shared" si="97"/>
        <v>0.41500000000000004</v>
      </c>
      <c r="U3114">
        <v>43702.48574074074</v>
      </c>
      <c r="W3114" t="s">
        <v>134</v>
      </c>
    </row>
    <row r="3115" spans="1:23">
      <c r="A3115" t="s">
        <v>8733</v>
      </c>
      <c r="B3115" t="s">
        <v>1380</v>
      </c>
      <c r="C3115" t="s">
        <v>8734</v>
      </c>
      <c r="D3115" t="s">
        <v>30</v>
      </c>
      <c r="E3115">
        <v>25</v>
      </c>
      <c r="F3115" s="3">
        <v>1730183899071</v>
      </c>
      <c r="G3115" t="s">
        <v>31</v>
      </c>
      <c r="H3115" t="s">
        <v>390</v>
      </c>
      <c r="I3115" t="s">
        <v>8735</v>
      </c>
      <c r="J3115" s="3">
        <v>923329259943</v>
      </c>
      <c r="K3115" t="s">
        <v>63</v>
      </c>
      <c r="L3115" t="s">
        <v>35</v>
      </c>
      <c r="M3115" t="s">
        <v>36</v>
      </c>
      <c r="N3115" t="s">
        <v>37</v>
      </c>
      <c r="O3115" t="s">
        <v>38</v>
      </c>
      <c r="P3115">
        <v>65</v>
      </c>
      <c r="Q3115">
        <f t="shared" si="96"/>
        <v>0.43333333333333335</v>
      </c>
      <c r="R3115" t="str">
        <f>VLOOKUP(I3115,Sheet7!$A$1:$C$747,2,0)</f>
        <v>24</v>
      </c>
      <c r="S3115" t="str">
        <f>VLOOKUP(I3115,Sheet7!$A$1:$C$747,3,0)</f>
        <v>60%</v>
      </c>
      <c r="T3115">
        <f t="shared" si="97"/>
        <v>0.51666666666666661</v>
      </c>
      <c r="U3115">
        <v>43698.707824074074</v>
      </c>
      <c r="W3115" t="s">
        <v>39</v>
      </c>
    </row>
    <row r="3116" spans="1:23">
      <c r="A3116" t="s">
        <v>8736</v>
      </c>
      <c r="B3116" t="s">
        <v>139</v>
      </c>
      <c r="C3116" t="s">
        <v>2435</v>
      </c>
      <c r="D3116" t="s">
        <v>30</v>
      </c>
      <c r="E3116">
        <v>23</v>
      </c>
      <c r="F3116" s="3">
        <v>1420226639311</v>
      </c>
      <c r="G3116" t="s">
        <v>31</v>
      </c>
      <c r="H3116" t="s">
        <v>107</v>
      </c>
      <c r="I3116" t="s">
        <v>8737</v>
      </c>
      <c r="J3116" s="3">
        <v>923329270895</v>
      </c>
      <c r="K3116" t="s">
        <v>34</v>
      </c>
      <c r="L3116" t="s">
        <v>54</v>
      </c>
      <c r="M3116" t="s">
        <v>55</v>
      </c>
      <c r="N3116" t="s">
        <v>37</v>
      </c>
      <c r="O3116" t="s">
        <v>38</v>
      </c>
      <c r="P3116">
        <v>132</v>
      </c>
      <c r="Q3116">
        <f t="shared" si="96"/>
        <v>0.88</v>
      </c>
      <c r="T3116">
        <f t="shared" si="97"/>
        <v>0.44</v>
      </c>
      <c r="U3116">
        <v>43700.955196759256</v>
      </c>
      <c r="W3116" t="s">
        <v>75</v>
      </c>
    </row>
    <row r="3117" spans="1:23">
      <c r="A3117" t="s">
        <v>8738</v>
      </c>
      <c r="B3117" t="s">
        <v>8739</v>
      </c>
      <c r="C3117" t="s">
        <v>98</v>
      </c>
      <c r="D3117" t="s">
        <v>30</v>
      </c>
      <c r="E3117">
        <v>30</v>
      </c>
      <c r="F3117" s="3">
        <v>1620298076465</v>
      </c>
      <c r="G3117" t="s">
        <v>31</v>
      </c>
      <c r="H3117" t="s">
        <v>152</v>
      </c>
      <c r="I3117" t="s">
        <v>8740</v>
      </c>
      <c r="J3117" s="3">
        <v>923329274984</v>
      </c>
      <c r="K3117" t="s">
        <v>34</v>
      </c>
      <c r="L3117" t="s">
        <v>54</v>
      </c>
      <c r="M3117" t="s">
        <v>55</v>
      </c>
      <c r="N3117" t="s">
        <v>49</v>
      </c>
      <c r="O3117" t="s">
        <v>152</v>
      </c>
      <c r="P3117">
        <v>126</v>
      </c>
      <c r="Q3117">
        <f t="shared" si="96"/>
        <v>0.84</v>
      </c>
      <c r="R3117">
        <f>VLOOKUP(I3117,Sheet7!$A$1:$C$747,2,0)</f>
        <v>0</v>
      </c>
      <c r="S3117" t="str">
        <f>VLOOKUP(I3117,Sheet7!$A$1:$C$747,3,0)</f>
        <v>0%</v>
      </c>
      <c r="T3117">
        <f t="shared" si="97"/>
        <v>0.42</v>
      </c>
      <c r="U3117">
        <v>43701.276516203703</v>
      </c>
      <c r="W3117" t="s">
        <v>56</v>
      </c>
    </row>
    <row r="3118" spans="1:23">
      <c r="A3118" t="s">
        <v>8741</v>
      </c>
      <c r="B3118" t="s">
        <v>8742</v>
      </c>
      <c r="C3118" t="s">
        <v>8743</v>
      </c>
      <c r="D3118" t="s">
        <v>30</v>
      </c>
      <c r="E3118">
        <v>20</v>
      </c>
      <c r="F3118" s="3">
        <v>1730142128825</v>
      </c>
      <c r="G3118" t="s">
        <v>31</v>
      </c>
      <c r="H3118" t="s">
        <v>38</v>
      </c>
      <c r="I3118" t="s">
        <v>8744</v>
      </c>
      <c r="J3118" s="3">
        <v>923329286930</v>
      </c>
      <c r="K3118" t="s">
        <v>34</v>
      </c>
      <c r="L3118" t="s">
        <v>35</v>
      </c>
      <c r="M3118" t="s">
        <v>55</v>
      </c>
      <c r="O3118" t="s">
        <v>38</v>
      </c>
      <c r="P3118">
        <v>63</v>
      </c>
      <c r="Q3118">
        <f t="shared" si="96"/>
        <v>0.42</v>
      </c>
      <c r="T3118">
        <f t="shared" si="97"/>
        <v>0.21</v>
      </c>
      <c r="U3118">
        <v>43698.651678240742</v>
      </c>
      <c r="W3118" t="s">
        <v>145</v>
      </c>
    </row>
    <row r="3119" spans="1:23">
      <c r="A3119" t="s">
        <v>8745</v>
      </c>
      <c r="B3119" t="s">
        <v>8746</v>
      </c>
      <c r="C3119" t="s">
        <v>98</v>
      </c>
      <c r="D3119" t="s">
        <v>30</v>
      </c>
      <c r="E3119">
        <v>28</v>
      </c>
      <c r="F3119" s="3">
        <v>2120166281071</v>
      </c>
      <c r="G3119" t="s">
        <v>31</v>
      </c>
      <c r="H3119" t="s">
        <v>296</v>
      </c>
      <c r="I3119" t="s">
        <v>8747</v>
      </c>
      <c r="J3119" s="3">
        <v>923329295807</v>
      </c>
      <c r="K3119" t="s">
        <v>34</v>
      </c>
      <c r="L3119" t="s">
        <v>47</v>
      </c>
      <c r="M3119" t="s">
        <v>55</v>
      </c>
      <c r="N3119" t="s">
        <v>37</v>
      </c>
      <c r="O3119" t="s">
        <v>109</v>
      </c>
      <c r="P3119">
        <v>64</v>
      </c>
      <c r="Q3119">
        <f t="shared" si="96"/>
        <v>0.42666666666666669</v>
      </c>
      <c r="R3119" t="str">
        <f>VLOOKUP(I3119,Sheet7!$A$1:$C$747,2,0)</f>
        <v>21</v>
      </c>
      <c r="S3119" t="str">
        <f>VLOOKUP(I3119,Sheet7!$A$1:$C$747,3,0)</f>
        <v>53%</v>
      </c>
      <c r="T3119">
        <f t="shared" si="97"/>
        <v>0.47833333333333339</v>
      </c>
      <c r="U3119">
        <v>43708.155949074076</v>
      </c>
      <c r="W3119" t="s">
        <v>39</v>
      </c>
    </row>
    <row r="3120" spans="1:23">
      <c r="A3120" t="s">
        <v>8748</v>
      </c>
      <c r="B3120" t="s">
        <v>209</v>
      </c>
      <c r="C3120" t="s">
        <v>1121</v>
      </c>
      <c r="D3120" t="s">
        <v>30</v>
      </c>
      <c r="E3120">
        <v>22</v>
      </c>
      <c r="F3120" s="3">
        <v>1420363685257</v>
      </c>
      <c r="G3120" t="s">
        <v>44</v>
      </c>
      <c r="H3120" t="s">
        <v>107</v>
      </c>
      <c r="I3120" t="s">
        <v>8749</v>
      </c>
      <c r="J3120" s="3">
        <v>923329296884</v>
      </c>
      <c r="K3120" t="s">
        <v>34</v>
      </c>
      <c r="L3120" t="s">
        <v>54</v>
      </c>
      <c r="M3120" t="s">
        <v>55</v>
      </c>
      <c r="O3120" t="s">
        <v>109</v>
      </c>
      <c r="P3120">
        <v>114</v>
      </c>
      <c r="Q3120">
        <f t="shared" si="96"/>
        <v>0.76</v>
      </c>
      <c r="T3120">
        <f t="shared" si="97"/>
        <v>0.38</v>
      </c>
      <c r="U3120">
        <v>43699.725601851853</v>
      </c>
      <c r="W3120" t="s">
        <v>145</v>
      </c>
    </row>
    <row r="3121" spans="1:24">
      <c r="A3121" t="s">
        <v>8750</v>
      </c>
      <c r="B3121" t="s">
        <v>1505</v>
      </c>
      <c r="C3121" t="s">
        <v>140</v>
      </c>
      <c r="D3121" t="s">
        <v>30</v>
      </c>
      <c r="E3121">
        <v>27</v>
      </c>
      <c r="F3121" s="3">
        <v>1620101463387</v>
      </c>
      <c r="G3121" t="s">
        <v>88</v>
      </c>
      <c r="H3121" t="s">
        <v>152</v>
      </c>
      <c r="I3121" t="s">
        <v>8751</v>
      </c>
      <c r="J3121" s="3">
        <v>923111512113</v>
      </c>
      <c r="K3121" t="s">
        <v>34</v>
      </c>
      <c r="L3121" t="s">
        <v>54</v>
      </c>
      <c r="M3121" t="s">
        <v>55</v>
      </c>
      <c r="N3121" t="s">
        <v>37</v>
      </c>
      <c r="O3121" t="s">
        <v>38</v>
      </c>
      <c r="P3121">
        <v>75</v>
      </c>
      <c r="Q3121">
        <f t="shared" si="96"/>
        <v>0.5</v>
      </c>
      <c r="T3121">
        <f t="shared" si="97"/>
        <v>0.25</v>
      </c>
      <c r="U3121">
        <v>43702.309560185182</v>
      </c>
      <c r="W3121" t="s">
        <v>145</v>
      </c>
    </row>
    <row r="3122" spans="1:24">
      <c r="A3122" t="s">
        <v>8752</v>
      </c>
      <c r="B3122" t="s">
        <v>162</v>
      </c>
      <c r="C3122" t="s">
        <v>712</v>
      </c>
      <c r="D3122" t="s">
        <v>30</v>
      </c>
      <c r="E3122">
        <v>22</v>
      </c>
      <c r="F3122" s="3">
        <v>1730176197405</v>
      </c>
      <c r="G3122" t="s">
        <v>31</v>
      </c>
      <c r="H3122" t="s">
        <v>38</v>
      </c>
      <c r="I3122" t="s">
        <v>8753</v>
      </c>
      <c r="J3122" s="3">
        <v>923329311413</v>
      </c>
      <c r="K3122" t="s">
        <v>34</v>
      </c>
      <c r="L3122" t="s">
        <v>35</v>
      </c>
      <c r="M3122" t="s">
        <v>55</v>
      </c>
      <c r="N3122" t="s">
        <v>37</v>
      </c>
      <c r="O3122" t="s">
        <v>38</v>
      </c>
      <c r="P3122">
        <v>78</v>
      </c>
      <c r="Q3122">
        <f t="shared" si="96"/>
        <v>0.52</v>
      </c>
      <c r="T3122">
        <f t="shared" si="97"/>
        <v>0.26</v>
      </c>
      <c r="U3122">
        <v>43703.290520833332</v>
      </c>
      <c r="W3122" t="s">
        <v>145</v>
      </c>
    </row>
    <row r="3123" spans="1:24">
      <c r="A3123" t="s">
        <v>8754</v>
      </c>
      <c r="B3123" t="s">
        <v>8755</v>
      </c>
      <c r="C3123" t="s">
        <v>98</v>
      </c>
      <c r="D3123" t="s">
        <v>30</v>
      </c>
      <c r="E3123">
        <v>22</v>
      </c>
      <c r="F3123" s="3">
        <v>1730130746061</v>
      </c>
      <c r="G3123" t="s">
        <v>31</v>
      </c>
      <c r="H3123" t="s">
        <v>38</v>
      </c>
      <c r="I3123" t="s">
        <v>8756</v>
      </c>
      <c r="J3123" s="3">
        <v>923329314114</v>
      </c>
      <c r="K3123" t="s">
        <v>34</v>
      </c>
      <c r="L3123" t="s">
        <v>35</v>
      </c>
      <c r="M3123" t="s">
        <v>48</v>
      </c>
      <c r="N3123" t="s">
        <v>37</v>
      </c>
      <c r="O3123" t="s">
        <v>38</v>
      </c>
      <c r="P3123">
        <v>41</v>
      </c>
      <c r="Q3123">
        <f t="shared" si="96"/>
        <v>0.27333333333333332</v>
      </c>
      <c r="T3123">
        <f t="shared" si="97"/>
        <v>0.13666666666666666</v>
      </c>
      <c r="U3123">
        <v>43721.413703703707</v>
      </c>
      <c r="W3123" t="s">
        <v>75</v>
      </c>
    </row>
    <row r="3124" spans="1:24">
      <c r="A3124" t="s">
        <v>8757</v>
      </c>
      <c r="B3124" t="s">
        <v>482</v>
      </c>
      <c r="C3124" t="s">
        <v>5231</v>
      </c>
      <c r="D3124" t="s">
        <v>30</v>
      </c>
      <c r="E3124">
        <v>22</v>
      </c>
      <c r="F3124" s="3">
        <v>1730126890611</v>
      </c>
      <c r="G3124" t="s">
        <v>88</v>
      </c>
      <c r="H3124" t="s">
        <v>38</v>
      </c>
      <c r="I3124" t="s">
        <v>8758</v>
      </c>
      <c r="J3124" s="3">
        <v>923150114068</v>
      </c>
      <c r="K3124" t="s">
        <v>34</v>
      </c>
      <c r="L3124" t="s">
        <v>35</v>
      </c>
      <c r="M3124" t="s">
        <v>55</v>
      </c>
      <c r="N3124" t="s">
        <v>37</v>
      </c>
      <c r="O3124" t="s">
        <v>38</v>
      </c>
      <c r="P3124">
        <v>75</v>
      </c>
      <c r="Q3124">
        <f t="shared" si="96"/>
        <v>0.5</v>
      </c>
      <c r="T3124">
        <f t="shared" si="97"/>
        <v>0.25</v>
      </c>
      <c r="U3124">
        <v>43698.671550925923</v>
      </c>
      <c r="W3124" t="s">
        <v>145</v>
      </c>
    </row>
    <row r="3125" spans="1:24">
      <c r="A3125" t="s">
        <v>8759</v>
      </c>
      <c r="B3125" t="s">
        <v>8760</v>
      </c>
      <c r="C3125" t="s">
        <v>187</v>
      </c>
      <c r="D3125" t="s">
        <v>30</v>
      </c>
      <c r="E3125">
        <v>23</v>
      </c>
      <c r="F3125" s="3">
        <v>1110177935343</v>
      </c>
      <c r="G3125" t="s">
        <v>88</v>
      </c>
      <c r="H3125" t="s">
        <v>67</v>
      </c>
      <c r="I3125" t="s">
        <v>8761</v>
      </c>
      <c r="J3125" s="3">
        <v>923329388137</v>
      </c>
      <c r="K3125" t="s">
        <v>34</v>
      </c>
      <c r="L3125" t="s">
        <v>47</v>
      </c>
      <c r="M3125" t="s">
        <v>48</v>
      </c>
      <c r="N3125" t="s">
        <v>37</v>
      </c>
      <c r="O3125" t="s">
        <v>67</v>
      </c>
      <c r="P3125">
        <v>44</v>
      </c>
      <c r="Q3125">
        <f t="shared" si="96"/>
        <v>0.29333333333333333</v>
      </c>
      <c r="R3125" t="str">
        <f>VLOOKUP(I3125,'[2]All Tests Results'!$A$1:$C$979,2,0)</f>
        <v>24</v>
      </c>
      <c r="S3125" t="str">
        <f>VLOOKUP(I3125,'[2]All Tests Results'!$A$1:$C$979,3,0)</f>
        <v>34%</v>
      </c>
      <c r="T3125">
        <f t="shared" si="97"/>
        <v>0.31666666666666665</v>
      </c>
      <c r="U3125">
        <v>43700.422800925924</v>
      </c>
      <c r="W3125" t="s">
        <v>39</v>
      </c>
    </row>
    <row r="3126" spans="1:24">
      <c r="A3126" t="s">
        <v>8762</v>
      </c>
      <c r="B3126" t="s">
        <v>900</v>
      </c>
      <c r="C3126" t="s">
        <v>1089</v>
      </c>
      <c r="D3126" t="s">
        <v>30</v>
      </c>
      <c r="E3126">
        <v>24</v>
      </c>
      <c r="F3126" s="3">
        <v>1620259451411</v>
      </c>
      <c r="G3126" t="s">
        <v>31</v>
      </c>
      <c r="H3126" t="s">
        <v>152</v>
      </c>
      <c r="I3126" t="s">
        <v>8763</v>
      </c>
      <c r="J3126" s="3">
        <v>923329401771</v>
      </c>
      <c r="K3126" t="s">
        <v>34</v>
      </c>
      <c r="L3126" t="s">
        <v>35</v>
      </c>
      <c r="M3126" t="s">
        <v>55</v>
      </c>
      <c r="N3126" t="s">
        <v>37</v>
      </c>
      <c r="O3126" t="s">
        <v>121</v>
      </c>
      <c r="P3126">
        <v>98</v>
      </c>
      <c r="Q3126">
        <f t="shared" si="96"/>
        <v>0.65333333333333332</v>
      </c>
      <c r="T3126">
        <f t="shared" si="97"/>
        <v>0.32666666666666666</v>
      </c>
      <c r="U3126">
        <v>43714.711562500001</v>
      </c>
      <c r="W3126" t="s">
        <v>75</v>
      </c>
    </row>
    <row r="3127" spans="1:24">
      <c r="A3127" t="s">
        <v>8764</v>
      </c>
      <c r="B3127" t="s">
        <v>162</v>
      </c>
      <c r="C3127" t="s">
        <v>8174</v>
      </c>
      <c r="D3127" t="s">
        <v>30</v>
      </c>
      <c r="E3127">
        <v>20</v>
      </c>
      <c r="F3127" s="3">
        <v>1410204060445</v>
      </c>
      <c r="G3127" t="s">
        <v>31</v>
      </c>
      <c r="H3127" t="s">
        <v>112</v>
      </c>
      <c r="I3127" t="s">
        <v>8765</v>
      </c>
      <c r="J3127" s="3">
        <v>923329424851</v>
      </c>
      <c r="K3127" t="s">
        <v>34</v>
      </c>
      <c r="L3127" t="s">
        <v>54</v>
      </c>
      <c r="M3127" t="s">
        <v>48</v>
      </c>
      <c r="O3127" t="s">
        <v>38</v>
      </c>
      <c r="P3127">
        <v>64</v>
      </c>
      <c r="Q3127">
        <f t="shared" si="96"/>
        <v>0.42666666666666669</v>
      </c>
      <c r="T3127">
        <f t="shared" si="97"/>
        <v>0.21333333333333335</v>
      </c>
      <c r="U3127">
        <v>43724.850046296298</v>
      </c>
    </row>
    <row r="3128" spans="1:24">
      <c r="A3128" t="s">
        <v>8766</v>
      </c>
      <c r="B3128" t="s">
        <v>2981</v>
      </c>
      <c r="C3128" t="s">
        <v>98</v>
      </c>
      <c r="D3128" t="s">
        <v>30</v>
      </c>
      <c r="E3128">
        <v>27</v>
      </c>
      <c r="F3128" s="3">
        <v>1560226611261</v>
      </c>
      <c r="G3128" t="s">
        <v>31</v>
      </c>
      <c r="H3128" t="s">
        <v>73</v>
      </c>
      <c r="I3128" t="s">
        <v>8767</v>
      </c>
      <c r="J3128" s="3">
        <v>923329440156</v>
      </c>
      <c r="K3128" t="s">
        <v>34</v>
      </c>
      <c r="L3128" t="s">
        <v>54</v>
      </c>
      <c r="M3128" t="s">
        <v>55</v>
      </c>
      <c r="N3128" t="s">
        <v>37</v>
      </c>
      <c r="O3128" t="s">
        <v>73</v>
      </c>
      <c r="P3128">
        <v>87</v>
      </c>
      <c r="Q3128">
        <f t="shared" si="96"/>
        <v>0.57999999999999996</v>
      </c>
      <c r="R3128" t="str">
        <f>VLOOKUP(I3128,Sheet7!$A$1:$C$747,2,0)</f>
        <v>19</v>
      </c>
      <c r="S3128" t="str">
        <f>VLOOKUP(I3128,Sheet7!$A$1:$C$747,3,0)</f>
        <v>48%</v>
      </c>
      <c r="T3128">
        <f t="shared" si="97"/>
        <v>0.53</v>
      </c>
      <c r="U3128">
        <v>43711.802824074075</v>
      </c>
      <c r="W3128" t="s">
        <v>134</v>
      </c>
    </row>
    <row r="3129" spans="1:24">
      <c r="A3129" t="s">
        <v>8768</v>
      </c>
      <c r="B3129" t="s">
        <v>482</v>
      </c>
      <c r="C3129" t="s">
        <v>1840</v>
      </c>
      <c r="D3129" t="s">
        <v>30</v>
      </c>
      <c r="E3129">
        <v>21</v>
      </c>
      <c r="F3129" s="3">
        <v>1560271958053</v>
      </c>
      <c r="G3129" t="s">
        <v>88</v>
      </c>
      <c r="H3129" t="s">
        <v>73</v>
      </c>
      <c r="I3129" t="s">
        <v>8769</v>
      </c>
      <c r="J3129" s="3">
        <v>923329455377</v>
      </c>
      <c r="K3129" t="s">
        <v>34</v>
      </c>
      <c r="L3129" t="s">
        <v>54</v>
      </c>
      <c r="M3129" t="s">
        <v>55</v>
      </c>
      <c r="O3129" t="s">
        <v>73</v>
      </c>
      <c r="P3129">
        <v>77</v>
      </c>
      <c r="Q3129">
        <f t="shared" si="96"/>
        <v>0.51333333333333331</v>
      </c>
      <c r="T3129">
        <f t="shared" si="97"/>
        <v>0.25666666666666665</v>
      </c>
      <c r="U3129">
        <v>43702.626631944448</v>
      </c>
      <c r="W3129" t="s">
        <v>145</v>
      </c>
    </row>
    <row r="3130" spans="1:24">
      <c r="A3130" t="s">
        <v>8770</v>
      </c>
      <c r="B3130" t="s">
        <v>162</v>
      </c>
      <c r="C3130" t="s">
        <v>8771</v>
      </c>
      <c r="D3130" t="s">
        <v>30</v>
      </c>
      <c r="E3130">
        <v>22</v>
      </c>
      <c r="F3130" s="3">
        <v>1110166708903</v>
      </c>
      <c r="G3130" t="s">
        <v>88</v>
      </c>
      <c r="H3130" t="s">
        <v>67</v>
      </c>
      <c r="I3130" t="s">
        <v>8772</v>
      </c>
      <c r="J3130" s="3">
        <v>923315434850</v>
      </c>
      <c r="K3130" t="s">
        <v>34</v>
      </c>
      <c r="L3130" t="s">
        <v>35</v>
      </c>
      <c r="M3130" t="s">
        <v>55</v>
      </c>
      <c r="N3130" t="s">
        <v>37</v>
      </c>
      <c r="O3130" t="s">
        <v>38</v>
      </c>
      <c r="P3130">
        <v>75</v>
      </c>
      <c r="Q3130">
        <f t="shared" si="96"/>
        <v>0.5</v>
      </c>
      <c r="T3130">
        <f t="shared" si="97"/>
        <v>0.25</v>
      </c>
      <c r="U3130">
        <v>43704.703900462962</v>
      </c>
    </row>
    <row r="3131" spans="1:24">
      <c r="A3131" t="s">
        <v>8773</v>
      </c>
      <c r="B3131" t="s">
        <v>324</v>
      </c>
      <c r="C3131" t="s">
        <v>98</v>
      </c>
      <c r="D3131" t="s">
        <v>30</v>
      </c>
      <c r="E3131">
        <v>25</v>
      </c>
      <c r="F3131" s="3">
        <v>1560288668335</v>
      </c>
      <c r="G3131" t="s">
        <v>31</v>
      </c>
      <c r="H3131" t="s">
        <v>73</v>
      </c>
      <c r="I3131" t="s">
        <v>8774</v>
      </c>
      <c r="J3131" s="3">
        <v>923329463691</v>
      </c>
      <c r="K3131" t="s">
        <v>34</v>
      </c>
      <c r="L3131" t="s">
        <v>54</v>
      </c>
      <c r="M3131" t="s">
        <v>48</v>
      </c>
      <c r="N3131" t="s">
        <v>37</v>
      </c>
      <c r="O3131" t="s">
        <v>73</v>
      </c>
      <c r="P3131">
        <v>57</v>
      </c>
      <c r="Q3131">
        <f t="shared" si="96"/>
        <v>0.38</v>
      </c>
      <c r="R3131" t="str">
        <f>VLOOKUP(I3131,Sheet7!$A$1:$C$747,2,0)</f>
        <v>30</v>
      </c>
      <c r="S3131" t="str">
        <f>VLOOKUP(I3131,Sheet7!$A$1:$C$747,3,0)</f>
        <v>75%</v>
      </c>
      <c r="T3131">
        <f t="shared" si="97"/>
        <v>0.56499999999999995</v>
      </c>
      <c r="U3131">
        <v>43701.497650462959</v>
      </c>
      <c r="W3131" t="s">
        <v>134</v>
      </c>
    </row>
    <row r="3132" spans="1:24">
      <c r="A3132" t="s">
        <v>8775</v>
      </c>
      <c r="B3132" t="s">
        <v>398</v>
      </c>
      <c r="C3132" t="s">
        <v>2776</v>
      </c>
      <c r="D3132" t="s">
        <v>30</v>
      </c>
      <c r="E3132">
        <v>23</v>
      </c>
      <c r="F3132" s="3">
        <v>1560703844509</v>
      </c>
      <c r="G3132" t="s">
        <v>31</v>
      </c>
      <c r="H3132" t="s">
        <v>73</v>
      </c>
      <c r="I3132" t="s">
        <v>8776</v>
      </c>
      <c r="J3132" s="3">
        <v>923329465555</v>
      </c>
      <c r="K3132" t="s">
        <v>34</v>
      </c>
      <c r="L3132" t="s">
        <v>54</v>
      </c>
      <c r="M3132" t="s">
        <v>55</v>
      </c>
      <c r="O3132" t="s">
        <v>73</v>
      </c>
      <c r="P3132">
        <v>48</v>
      </c>
      <c r="Q3132">
        <f t="shared" si="96"/>
        <v>0.32</v>
      </c>
      <c r="R3132" t="str">
        <f>VLOOKUP(I3132,Sheet7!$A$1:$C$747,2,0)</f>
        <v>28</v>
      </c>
      <c r="S3132" t="str">
        <f>VLOOKUP(I3132,Sheet7!$A$1:$C$747,3,0)</f>
        <v>70%</v>
      </c>
      <c r="T3132">
        <f t="shared" si="97"/>
        <v>0.51</v>
      </c>
      <c r="U3132">
        <v>43710.786423611113</v>
      </c>
      <c r="W3132" t="s">
        <v>56</v>
      </c>
    </row>
    <row r="3133" spans="1:24">
      <c r="A3133" t="s">
        <v>8777</v>
      </c>
      <c r="B3133" t="s">
        <v>1408</v>
      </c>
      <c r="C3133" t="s">
        <v>398</v>
      </c>
      <c r="D3133" t="s">
        <v>30</v>
      </c>
      <c r="E3133">
        <v>23</v>
      </c>
      <c r="F3133" s="3">
        <v>1540129102667</v>
      </c>
      <c r="G3133" t="s">
        <v>44</v>
      </c>
      <c r="H3133" t="s">
        <v>91</v>
      </c>
      <c r="I3133" t="s">
        <v>8778</v>
      </c>
      <c r="J3133" s="3">
        <v>923329490987</v>
      </c>
      <c r="K3133" t="s">
        <v>34</v>
      </c>
      <c r="L3133" t="s">
        <v>54</v>
      </c>
      <c r="M3133" t="s">
        <v>48</v>
      </c>
      <c r="N3133" t="s">
        <v>37</v>
      </c>
      <c r="O3133" t="s">
        <v>38</v>
      </c>
      <c r="P3133">
        <v>52</v>
      </c>
      <c r="Q3133">
        <f t="shared" si="96"/>
        <v>0.34666666666666668</v>
      </c>
      <c r="T3133">
        <f t="shared" si="97"/>
        <v>0.17333333333333334</v>
      </c>
      <c r="U3133">
        <v>43711.336574074077</v>
      </c>
      <c r="W3133" t="s">
        <v>75</v>
      </c>
    </row>
    <row r="3134" spans="1:24">
      <c r="A3134" t="s">
        <v>8779</v>
      </c>
      <c r="B3134" t="s">
        <v>120</v>
      </c>
      <c r="C3134" t="s">
        <v>8780</v>
      </c>
      <c r="D3134" t="s">
        <v>30</v>
      </c>
      <c r="E3134">
        <v>24</v>
      </c>
      <c r="F3134" s="3">
        <v>1110163102507</v>
      </c>
      <c r="G3134" t="s">
        <v>44</v>
      </c>
      <c r="H3134" t="s">
        <v>67</v>
      </c>
      <c r="I3134" t="s">
        <v>8781</v>
      </c>
      <c r="J3134" s="3">
        <v>923329493692</v>
      </c>
      <c r="K3134" t="s">
        <v>34</v>
      </c>
      <c r="L3134" t="s">
        <v>35</v>
      </c>
      <c r="M3134" t="s">
        <v>36</v>
      </c>
      <c r="N3134" t="s">
        <v>37</v>
      </c>
      <c r="O3134" t="s">
        <v>67</v>
      </c>
      <c r="P3134">
        <v>62</v>
      </c>
      <c r="Q3134">
        <f t="shared" si="96"/>
        <v>0.41333333333333333</v>
      </c>
      <c r="R3134" t="str">
        <f>VLOOKUP(I3134,[1]AllTestsScores!$A$1:$C$1012,2,0)</f>
        <v>2</v>
      </c>
      <c r="S3134" t="str">
        <f>VLOOKUP(I3134,[1]AllTestsScores!$A$1:$C$1012,3,0)</f>
        <v>5%</v>
      </c>
      <c r="T3134">
        <f t="shared" si="97"/>
        <v>0.23166666666666666</v>
      </c>
      <c r="U3134">
        <v>43700.142627314817</v>
      </c>
      <c r="W3134" t="s">
        <v>39</v>
      </c>
    </row>
    <row r="3135" spans="1:24">
      <c r="A3135" t="s">
        <v>8782</v>
      </c>
      <c r="B3135" t="s">
        <v>8141</v>
      </c>
      <c r="C3135" t="s">
        <v>8783</v>
      </c>
      <c r="D3135" t="s">
        <v>30</v>
      </c>
      <c r="E3135">
        <v>22</v>
      </c>
      <c r="F3135" s="3">
        <v>1730130320143</v>
      </c>
      <c r="G3135" t="s">
        <v>44</v>
      </c>
      <c r="H3135" t="s">
        <v>38</v>
      </c>
      <c r="I3135" t="s">
        <v>8784</v>
      </c>
      <c r="J3135" s="3">
        <v>923329552582</v>
      </c>
      <c r="K3135" t="s">
        <v>34</v>
      </c>
      <c r="L3135" t="s">
        <v>54</v>
      </c>
      <c r="M3135" t="s">
        <v>55</v>
      </c>
      <c r="O3135" t="s">
        <v>38</v>
      </c>
      <c r="P3135">
        <v>100</v>
      </c>
      <c r="Q3135">
        <f t="shared" si="96"/>
        <v>0.66666666666666663</v>
      </c>
      <c r="R3135" t="str">
        <f>VLOOKUP(I3135,[1]AllTestsScores!$A$1:$C$1012,2,0)</f>
        <v>25</v>
      </c>
      <c r="S3135" t="str">
        <f>VLOOKUP(I3135,[1]AllTestsScores!$A$1:$C$1012,3,0)</f>
        <v>63%</v>
      </c>
      <c r="T3135">
        <f t="shared" si="97"/>
        <v>0.64833333333333332</v>
      </c>
      <c r="U3135">
        <v>43731.609594907408</v>
      </c>
      <c r="W3135" t="s">
        <v>56</v>
      </c>
      <c r="X3135" t="s">
        <v>57</v>
      </c>
    </row>
    <row r="3136" spans="1:24">
      <c r="A3136" t="s">
        <v>8785</v>
      </c>
      <c r="B3136" t="s">
        <v>8786</v>
      </c>
      <c r="C3136" t="s">
        <v>259</v>
      </c>
      <c r="D3136" t="s">
        <v>30</v>
      </c>
      <c r="E3136">
        <v>26</v>
      </c>
      <c r="F3136" s="3">
        <v>1550110966197</v>
      </c>
      <c r="G3136" t="s">
        <v>88</v>
      </c>
      <c r="H3136" t="s">
        <v>3057</v>
      </c>
      <c r="I3136" t="s">
        <v>8787</v>
      </c>
      <c r="J3136" s="3">
        <v>923329575977</v>
      </c>
      <c r="K3136" t="s">
        <v>34</v>
      </c>
      <c r="L3136" t="s">
        <v>47</v>
      </c>
      <c r="M3136" t="s">
        <v>48</v>
      </c>
      <c r="N3136" t="s">
        <v>49</v>
      </c>
      <c r="O3136" t="s">
        <v>73</v>
      </c>
      <c r="P3136">
        <v>52</v>
      </c>
      <c r="Q3136">
        <f t="shared" si="96"/>
        <v>0.34666666666666668</v>
      </c>
      <c r="T3136">
        <f t="shared" si="97"/>
        <v>0.17333333333333334</v>
      </c>
      <c r="U3136">
        <v>43706.460069444445</v>
      </c>
      <c r="W3136" t="s">
        <v>39</v>
      </c>
    </row>
    <row r="3137" spans="1:23">
      <c r="A3137" t="s">
        <v>8788</v>
      </c>
      <c r="B3137" t="s">
        <v>812</v>
      </c>
      <c r="C3137" t="s">
        <v>299</v>
      </c>
      <c r="D3137" t="s">
        <v>30</v>
      </c>
      <c r="E3137">
        <v>23</v>
      </c>
      <c r="F3137" s="3">
        <v>1110168056817</v>
      </c>
      <c r="G3137" t="s">
        <v>44</v>
      </c>
      <c r="H3137" t="s">
        <v>67</v>
      </c>
      <c r="I3137" t="s">
        <v>8789</v>
      </c>
      <c r="J3137" s="3">
        <v>923329581114</v>
      </c>
      <c r="K3137" t="s">
        <v>34</v>
      </c>
      <c r="L3137" t="s">
        <v>35</v>
      </c>
      <c r="M3137" t="s">
        <v>55</v>
      </c>
      <c r="N3137" t="s">
        <v>37</v>
      </c>
      <c r="O3137" t="s">
        <v>38</v>
      </c>
      <c r="P3137">
        <v>87</v>
      </c>
      <c r="Q3137">
        <f t="shared" si="96"/>
        <v>0.57999999999999996</v>
      </c>
      <c r="R3137" t="str">
        <f>VLOOKUP(I3137,[1]AllTestsScores!$A$1:$C$1012,2,0)</f>
        <v>17</v>
      </c>
      <c r="S3137" t="str">
        <f>VLOOKUP(I3137,[1]AllTestsScores!$A$1:$C$1012,3,0)</f>
        <v>43%</v>
      </c>
      <c r="T3137">
        <f t="shared" si="97"/>
        <v>0.505</v>
      </c>
      <c r="U3137">
        <v>43699.420381944445</v>
      </c>
      <c r="W3137" t="s">
        <v>56</v>
      </c>
    </row>
    <row r="3138" spans="1:23">
      <c r="A3138" t="s">
        <v>8790</v>
      </c>
      <c r="B3138" t="s">
        <v>8791</v>
      </c>
      <c r="C3138" t="s">
        <v>662</v>
      </c>
      <c r="D3138" t="s">
        <v>30</v>
      </c>
      <c r="E3138">
        <v>23</v>
      </c>
      <c r="F3138" s="3">
        <v>1430186698761</v>
      </c>
      <c r="G3138" t="s">
        <v>31</v>
      </c>
      <c r="H3138" t="s">
        <v>109</v>
      </c>
      <c r="I3138" t="s">
        <v>8792</v>
      </c>
      <c r="J3138" s="3">
        <v>923329606272</v>
      </c>
      <c r="K3138" t="s">
        <v>34</v>
      </c>
      <c r="L3138" t="s">
        <v>54</v>
      </c>
      <c r="M3138" t="s">
        <v>48</v>
      </c>
      <c r="N3138" t="s">
        <v>37</v>
      </c>
      <c r="O3138" t="s">
        <v>109</v>
      </c>
      <c r="P3138">
        <v>92</v>
      </c>
      <c r="Q3138">
        <f t="shared" ref="Q3138:Q3201" si="98">P3138/150</f>
        <v>0.61333333333333329</v>
      </c>
      <c r="R3138" t="str">
        <f>VLOOKUP(I3138,Sheet7!$A$1:$C$747,2,0)</f>
        <v>26</v>
      </c>
      <c r="S3138" t="str">
        <f>VLOOKUP(I3138,Sheet7!$A$1:$C$747,3,0)</f>
        <v>65%</v>
      </c>
      <c r="T3138">
        <f t="shared" ref="T3138:T3201" si="99">(Q3138+S3138)/2</f>
        <v>0.6316666666666666</v>
      </c>
      <c r="U3138">
        <v>43723.722905092596</v>
      </c>
      <c r="W3138" t="s">
        <v>56</v>
      </c>
    </row>
    <row r="3139" spans="1:23">
      <c r="A3139" t="s">
        <v>8793</v>
      </c>
      <c r="B3139" t="s">
        <v>115</v>
      </c>
      <c r="C3139" t="s">
        <v>8794</v>
      </c>
      <c r="D3139" t="s">
        <v>30</v>
      </c>
      <c r="E3139">
        <v>24</v>
      </c>
      <c r="F3139" s="3">
        <v>1730176126401</v>
      </c>
      <c r="G3139" t="s">
        <v>88</v>
      </c>
      <c r="H3139" t="s">
        <v>152</v>
      </c>
      <c r="I3139" t="s">
        <v>8795</v>
      </c>
      <c r="J3139" s="3">
        <v>923319353585</v>
      </c>
      <c r="K3139" t="s">
        <v>34</v>
      </c>
      <c r="L3139" t="s">
        <v>35</v>
      </c>
      <c r="M3139" t="s">
        <v>55</v>
      </c>
      <c r="N3139" t="s">
        <v>37</v>
      </c>
      <c r="O3139" t="s">
        <v>38</v>
      </c>
      <c r="P3139">
        <v>75</v>
      </c>
      <c r="Q3139">
        <f t="shared" si="98"/>
        <v>0.5</v>
      </c>
      <c r="T3139">
        <f t="shared" si="99"/>
        <v>0.25</v>
      </c>
      <c r="U3139">
        <v>43700.249062499999</v>
      </c>
      <c r="W3139" t="s">
        <v>145</v>
      </c>
    </row>
    <row r="3140" spans="1:23">
      <c r="A3140" t="s">
        <v>8796</v>
      </c>
      <c r="B3140" t="s">
        <v>8797</v>
      </c>
      <c r="C3140" t="s">
        <v>3990</v>
      </c>
      <c r="D3140" t="s">
        <v>30</v>
      </c>
      <c r="E3140">
        <v>24</v>
      </c>
      <c r="F3140" s="3">
        <v>1620211490723</v>
      </c>
      <c r="G3140" t="s">
        <v>88</v>
      </c>
      <c r="H3140" t="s">
        <v>152</v>
      </c>
      <c r="I3140" t="s">
        <v>8798</v>
      </c>
      <c r="J3140" s="3">
        <v>923332574752</v>
      </c>
      <c r="K3140" t="s">
        <v>34</v>
      </c>
      <c r="L3140" t="s">
        <v>35</v>
      </c>
      <c r="M3140" t="s">
        <v>48</v>
      </c>
      <c r="N3140" t="s">
        <v>37</v>
      </c>
      <c r="O3140" t="s">
        <v>38</v>
      </c>
      <c r="P3140">
        <v>75</v>
      </c>
      <c r="Q3140">
        <f t="shared" si="98"/>
        <v>0.5</v>
      </c>
      <c r="T3140">
        <f t="shared" si="99"/>
        <v>0.25</v>
      </c>
      <c r="U3140">
        <v>43703.790717592594</v>
      </c>
      <c r="W3140" t="s">
        <v>75</v>
      </c>
    </row>
    <row r="3141" spans="1:23">
      <c r="A3141" t="s">
        <v>8799</v>
      </c>
      <c r="B3141" t="s">
        <v>162</v>
      </c>
      <c r="C3141" t="s">
        <v>2424</v>
      </c>
      <c r="D3141" t="s">
        <v>30</v>
      </c>
      <c r="E3141">
        <v>20</v>
      </c>
      <c r="F3141" s="3">
        <v>1430168707873</v>
      </c>
      <c r="G3141" t="s">
        <v>44</v>
      </c>
      <c r="H3141" t="s">
        <v>112</v>
      </c>
      <c r="I3141" t="s">
        <v>8800</v>
      </c>
      <c r="J3141" s="3">
        <v>923329637290</v>
      </c>
      <c r="K3141" t="s">
        <v>34</v>
      </c>
      <c r="L3141" t="s">
        <v>54</v>
      </c>
      <c r="M3141" t="s">
        <v>48</v>
      </c>
      <c r="O3141" t="s">
        <v>38</v>
      </c>
      <c r="P3141">
        <v>47</v>
      </c>
      <c r="Q3141">
        <f t="shared" si="98"/>
        <v>0.31333333333333335</v>
      </c>
      <c r="R3141" t="str">
        <f>VLOOKUP(I3141,[1]AllTestsScores!$A$1:$C$1012,2,0)</f>
        <v>18</v>
      </c>
      <c r="S3141" t="str">
        <f>VLOOKUP(I3141,[1]AllTestsScores!$A$1:$C$1012,3,0)</f>
        <v>45%</v>
      </c>
      <c r="T3141">
        <f t="shared" si="99"/>
        <v>0.38166666666666671</v>
      </c>
      <c r="U3141">
        <v>43708.830937500003</v>
      </c>
      <c r="W3141" t="s">
        <v>56</v>
      </c>
    </row>
    <row r="3142" spans="1:23">
      <c r="A3142" t="s">
        <v>8801</v>
      </c>
      <c r="B3142" t="s">
        <v>989</v>
      </c>
      <c r="C3142" t="s">
        <v>103</v>
      </c>
      <c r="D3142" t="s">
        <v>30</v>
      </c>
      <c r="E3142">
        <v>22</v>
      </c>
      <c r="F3142" s="3">
        <v>1720138823651</v>
      </c>
      <c r="G3142" t="s">
        <v>88</v>
      </c>
      <c r="H3142" t="s">
        <v>79</v>
      </c>
      <c r="I3142" t="s">
        <v>8802</v>
      </c>
      <c r="J3142" s="3">
        <v>923369327688</v>
      </c>
      <c r="K3142" t="s">
        <v>34</v>
      </c>
      <c r="L3142" t="s">
        <v>35</v>
      </c>
      <c r="M3142" t="s">
        <v>48</v>
      </c>
      <c r="N3142" t="s">
        <v>37</v>
      </c>
      <c r="O3142" t="s">
        <v>38</v>
      </c>
      <c r="P3142">
        <v>75</v>
      </c>
      <c r="Q3142">
        <f t="shared" si="98"/>
        <v>0.5</v>
      </c>
      <c r="T3142">
        <f t="shared" si="99"/>
        <v>0.25</v>
      </c>
      <c r="U3142">
        <v>43699.622152777774</v>
      </c>
      <c r="W3142" t="s">
        <v>145</v>
      </c>
    </row>
    <row r="3143" spans="1:23">
      <c r="A3143" t="s">
        <v>8803</v>
      </c>
      <c r="B3143" t="s">
        <v>3045</v>
      </c>
      <c r="C3143" t="s">
        <v>98</v>
      </c>
      <c r="D3143" t="s">
        <v>30</v>
      </c>
      <c r="E3143">
        <v>23</v>
      </c>
      <c r="F3143" s="3">
        <v>1430136555189</v>
      </c>
      <c r="G3143" t="s">
        <v>31</v>
      </c>
      <c r="H3143" t="s">
        <v>109</v>
      </c>
      <c r="I3143" t="s">
        <v>8804</v>
      </c>
      <c r="J3143" s="3">
        <v>923329641100</v>
      </c>
      <c r="K3143" t="s">
        <v>34</v>
      </c>
      <c r="L3143" t="s">
        <v>54</v>
      </c>
      <c r="M3143" t="s">
        <v>48</v>
      </c>
      <c r="N3143" t="s">
        <v>37</v>
      </c>
      <c r="O3143" t="s">
        <v>38</v>
      </c>
      <c r="P3143">
        <v>58</v>
      </c>
      <c r="Q3143">
        <f t="shared" si="98"/>
        <v>0.38666666666666666</v>
      </c>
      <c r="T3143">
        <f t="shared" si="99"/>
        <v>0.19333333333333333</v>
      </c>
      <c r="U3143">
        <v>43719.638784722221</v>
      </c>
    </row>
    <row r="3144" spans="1:23">
      <c r="A3144" t="s">
        <v>8805</v>
      </c>
      <c r="B3144" t="s">
        <v>4889</v>
      </c>
      <c r="C3144" t="s">
        <v>103</v>
      </c>
      <c r="D3144" t="s">
        <v>30</v>
      </c>
      <c r="E3144">
        <v>26</v>
      </c>
      <c r="F3144" s="3">
        <v>2160460309971</v>
      </c>
      <c r="G3144" t="s">
        <v>88</v>
      </c>
      <c r="H3144" t="s">
        <v>61</v>
      </c>
      <c r="I3144" t="s">
        <v>8806</v>
      </c>
      <c r="J3144" s="3">
        <v>923329657957</v>
      </c>
      <c r="K3144" t="s">
        <v>34</v>
      </c>
      <c r="L3144" t="s">
        <v>54</v>
      </c>
      <c r="M3144" t="s">
        <v>55</v>
      </c>
      <c r="N3144" t="s">
        <v>49</v>
      </c>
      <c r="O3144" t="s">
        <v>109</v>
      </c>
      <c r="P3144">
        <v>58</v>
      </c>
      <c r="Q3144">
        <f t="shared" si="98"/>
        <v>0.38666666666666666</v>
      </c>
      <c r="R3144" t="str">
        <f>VLOOKUP(I3144,'[2]All Tests Results'!$A$1:$C$979,2,0)</f>
        <v>36</v>
      </c>
      <c r="S3144" t="str">
        <f>VLOOKUP(I3144,'[2]All Tests Results'!$A$1:$C$979,3,0)</f>
        <v>51%</v>
      </c>
      <c r="T3144">
        <f t="shared" si="99"/>
        <v>0.44833333333333336</v>
      </c>
      <c r="U3144">
        <v>43699.598634259259</v>
      </c>
      <c r="W3144" t="s">
        <v>134</v>
      </c>
    </row>
    <row r="3145" spans="1:23">
      <c r="A3145" t="s">
        <v>8807</v>
      </c>
      <c r="B3145" t="s">
        <v>1012</v>
      </c>
      <c r="C3145" t="s">
        <v>103</v>
      </c>
      <c r="D3145" t="s">
        <v>30</v>
      </c>
      <c r="E3145">
        <v>23</v>
      </c>
      <c r="F3145" s="3">
        <v>2250163168287</v>
      </c>
      <c r="G3145" t="s">
        <v>88</v>
      </c>
      <c r="H3145" t="s">
        <v>38</v>
      </c>
      <c r="I3145" t="s">
        <v>8808</v>
      </c>
      <c r="J3145" s="3">
        <v>923408316357</v>
      </c>
      <c r="K3145" t="s">
        <v>34</v>
      </c>
      <c r="L3145" t="s">
        <v>54</v>
      </c>
      <c r="M3145" t="s">
        <v>55</v>
      </c>
      <c r="N3145" t="s">
        <v>37</v>
      </c>
      <c r="O3145" t="s">
        <v>38</v>
      </c>
      <c r="P3145">
        <v>75</v>
      </c>
      <c r="Q3145">
        <f t="shared" si="98"/>
        <v>0.5</v>
      </c>
      <c r="T3145">
        <f t="shared" si="99"/>
        <v>0.25</v>
      </c>
      <c r="U3145">
        <v>43717.545081018521</v>
      </c>
      <c r="W3145" t="s">
        <v>75</v>
      </c>
    </row>
    <row r="3146" spans="1:23">
      <c r="A3146" t="s">
        <v>8809</v>
      </c>
      <c r="B3146" t="s">
        <v>510</v>
      </c>
      <c r="C3146" t="s">
        <v>98</v>
      </c>
      <c r="D3146" t="s">
        <v>30</v>
      </c>
      <c r="E3146">
        <v>23</v>
      </c>
      <c r="F3146" s="3">
        <v>1510105539277</v>
      </c>
      <c r="G3146" t="s">
        <v>88</v>
      </c>
      <c r="H3146" t="s">
        <v>188</v>
      </c>
      <c r="I3146" t="s">
        <v>8810</v>
      </c>
      <c r="J3146" s="3">
        <v>923409005753</v>
      </c>
      <c r="K3146" t="s">
        <v>34</v>
      </c>
      <c r="L3146" t="s">
        <v>35</v>
      </c>
      <c r="M3146" t="s">
        <v>55</v>
      </c>
      <c r="O3146" t="s">
        <v>38</v>
      </c>
      <c r="P3146">
        <v>75</v>
      </c>
      <c r="Q3146">
        <f t="shared" si="98"/>
        <v>0.5</v>
      </c>
      <c r="T3146">
        <f t="shared" si="99"/>
        <v>0.25</v>
      </c>
      <c r="U3146">
        <v>43703.750127314815</v>
      </c>
    </row>
    <row r="3147" spans="1:23">
      <c r="A3147" t="s">
        <v>8811</v>
      </c>
      <c r="B3147" t="s">
        <v>8812</v>
      </c>
      <c r="C3147" t="s">
        <v>98</v>
      </c>
      <c r="D3147" t="s">
        <v>30</v>
      </c>
      <c r="E3147">
        <v>22</v>
      </c>
      <c r="F3147" s="3">
        <v>1110157205883</v>
      </c>
      <c r="G3147" t="s">
        <v>88</v>
      </c>
      <c r="H3147" t="s">
        <v>67</v>
      </c>
      <c r="I3147" t="s">
        <v>8813</v>
      </c>
      <c r="J3147" s="3">
        <v>923439084845</v>
      </c>
      <c r="K3147" t="s">
        <v>34</v>
      </c>
      <c r="L3147" t="s">
        <v>54</v>
      </c>
      <c r="M3147" t="s">
        <v>48</v>
      </c>
      <c r="O3147" t="s">
        <v>38</v>
      </c>
      <c r="P3147">
        <v>75</v>
      </c>
      <c r="Q3147">
        <f t="shared" si="98"/>
        <v>0.5</v>
      </c>
      <c r="T3147">
        <f t="shared" si="99"/>
        <v>0.25</v>
      </c>
      <c r="U3147">
        <v>43701.433148148149</v>
      </c>
      <c r="W3147" t="s">
        <v>145</v>
      </c>
    </row>
    <row r="3148" spans="1:23">
      <c r="A3148" t="s">
        <v>8814</v>
      </c>
      <c r="B3148" t="s">
        <v>8815</v>
      </c>
      <c r="C3148" t="s">
        <v>454</v>
      </c>
      <c r="D3148" t="s">
        <v>30</v>
      </c>
      <c r="E3148">
        <v>23</v>
      </c>
      <c r="F3148" s="3">
        <v>1730146246663</v>
      </c>
      <c r="G3148" t="s">
        <v>88</v>
      </c>
      <c r="H3148" t="s">
        <v>38</v>
      </c>
      <c r="I3148" t="s">
        <v>8816</v>
      </c>
      <c r="J3148" s="3">
        <v>923329696974</v>
      </c>
      <c r="K3148" t="s">
        <v>34</v>
      </c>
      <c r="L3148" t="s">
        <v>47</v>
      </c>
      <c r="M3148" t="s">
        <v>48</v>
      </c>
      <c r="N3148" t="s">
        <v>49</v>
      </c>
      <c r="O3148" t="s">
        <v>38</v>
      </c>
      <c r="P3148">
        <v>58</v>
      </c>
      <c r="Q3148">
        <f t="shared" si="98"/>
        <v>0.38666666666666666</v>
      </c>
      <c r="R3148" t="str">
        <f>VLOOKUP(I3148,'[2]All Tests Results'!$A$1:$C$979,2,0)</f>
        <v>23</v>
      </c>
      <c r="S3148" t="str">
        <f>VLOOKUP(I3148,'[2]All Tests Results'!$A$1:$C$979,3,0)</f>
        <v>33%</v>
      </c>
      <c r="T3148">
        <f t="shared" si="99"/>
        <v>0.35833333333333334</v>
      </c>
      <c r="U3148">
        <v>43698.761203703703</v>
      </c>
      <c r="W3148" t="s">
        <v>39</v>
      </c>
    </row>
    <row r="3149" spans="1:23">
      <c r="A3149" t="s">
        <v>8817</v>
      </c>
      <c r="B3149" t="s">
        <v>8818</v>
      </c>
      <c r="C3149" t="s">
        <v>161</v>
      </c>
      <c r="D3149" t="s">
        <v>30</v>
      </c>
      <c r="E3149">
        <v>23</v>
      </c>
      <c r="F3149" s="3">
        <v>1510128232849</v>
      </c>
      <c r="G3149" t="s">
        <v>44</v>
      </c>
      <c r="H3149" t="s">
        <v>188</v>
      </c>
      <c r="I3149" t="s">
        <v>8819</v>
      </c>
      <c r="J3149" s="3">
        <v>923329699087</v>
      </c>
      <c r="K3149" t="s">
        <v>34</v>
      </c>
      <c r="L3149" t="s">
        <v>54</v>
      </c>
      <c r="M3149" t="s">
        <v>48</v>
      </c>
      <c r="O3149" t="s">
        <v>45</v>
      </c>
      <c r="P3149">
        <v>47</v>
      </c>
      <c r="Q3149">
        <f t="shared" si="98"/>
        <v>0.31333333333333335</v>
      </c>
      <c r="T3149">
        <f t="shared" si="99"/>
        <v>0.15666666666666668</v>
      </c>
      <c r="U3149">
        <v>43699.291967592595</v>
      </c>
      <c r="W3149" t="s">
        <v>75</v>
      </c>
    </row>
    <row r="3150" spans="1:23">
      <c r="A3150" t="s">
        <v>8820</v>
      </c>
      <c r="B3150" t="s">
        <v>8821</v>
      </c>
      <c r="C3150" t="s">
        <v>659</v>
      </c>
      <c r="D3150" t="s">
        <v>30</v>
      </c>
      <c r="E3150">
        <v>37</v>
      </c>
      <c r="F3150" s="3">
        <v>1610184552471</v>
      </c>
      <c r="G3150" t="s">
        <v>88</v>
      </c>
      <c r="H3150" t="s">
        <v>121</v>
      </c>
      <c r="I3150" t="s">
        <v>8822</v>
      </c>
      <c r="J3150" s="3">
        <v>923329700780</v>
      </c>
      <c r="K3150" t="s">
        <v>34</v>
      </c>
      <c r="L3150" t="s">
        <v>47</v>
      </c>
      <c r="M3150" t="s">
        <v>48</v>
      </c>
      <c r="N3150" t="s">
        <v>37</v>
      </c>
      <c r="O3150" t="s">
        <v>121</v>
      </c>
      <c r="P3150">
        <v>59</v>
      </c>
      <c r="Q3150">
        <f t="shared" si="98"/>
        <v>0.39333333333333331</v>
      </c>
      <c r="T3150">
        <f t="shared" si="99"/>
        <v>0.19666666666666666</v>
      </c>
      <c r="U3150">
        <v>43698.771053240744</v>
      </c>
      <c r="W3150" t="s">
        <v>39</v>
      </c>
    </row>
    <row r="3151" spans="1:23">
      <c r="A3151" t="s">
        <v>8823</v>
      </c>
      <c r="B3151" t="s">
        <v>8824</v>
      </c>
      <c r="C3151" t="s">
        <v>187</v>
      </c>
      <c r="D3151" t="s">
        <v>30</v>
      </c>
      <c r="E3151">
        <v>26</v>
      </c>
      <c r="F3151" s="3">
        <v>1710162509589</v>
      </c>
      <c r="G3151" t="s">
        <v>88</v>
      </c>
      <c r="H3151" t="s">
        <v>32</v>
      </c>
      <c r="I3151" t="s">
        <v>8825</v>
      </c>
      <c r="J3151" s="3">
        <v>923469125623</v>
      </c>
      <c r="K3151" t="s">
        <v>34</v>
      </c>
      <c r="L3151" t="s">
        <v>54</v>
      </c>
      <c r="M3151" t="s">
        <v>48</v>
      </c>
      <c r="N3151" t="s">
        <v>49</v>
      </c>
      <c r="O3151" t="s">
        <v>38</v>
      </c>
      <c r="P3151">
        <v>75</v>
      </c>
      <c r="Q3151">
        <f t="shared" si="98"/>
        <v>0.5</v>
      </c>
      <c r="T3151">
        <f t="shared" si="99"/>
        <v>0.25</v>
      </c>
      <c r="U3151">
        <v>43705.449861111112</v>
      </c>
      <c r="W3151" t="s">
        <v>145</v>
      </c>
    </row>
    <row r="3152" spans="1:23">
      <c r="A3152" t="s">
        <v>8826</v>
      </c>
      <c r="B3152" t="s">
        <v>1589</v>
      </c>
      <c r="C3152" t="s">
        <v>943</v>
      </c>
      <c r="D3152" t="s">
        <v>30</v>
      </c>
      <c r="E3152">
        <v>23</v>
      </c>
      <c r="F3152" s="3">
        <v>1730134611551</v>
      </c>
      <c r="G3152" t="s">
        <v>88</v>
      </c>
      <c r="H3152" t="s">
        <v>38</v>
      </c>
      <c r="I3152" t="s">
        <v>8827</v>
      </c>
      <c r="J3152" s="3">
        <v>923481944057</v>
      </c>
      <c r="K3152" t="s">
        <v>34</v>
      </c>
      <c r="L3152" t="s">
        <v>54</v>
      </c>
      <c r="M3152" t="s">
        <v>55</v>
      </c>
      <c r="O3152" t="s">
        <v>38</v>
      </c>
      <c r="P3152">
        <v>75</v>
      </c>
      <c r="Q3152">
        <f t="shared" si="98"/>
        <v>0.5</v>
      </c>
      <c r="T3152">
        <f t="shared" si="99"/>
        <v>0.25</v>
      </c>
      <c r="U3152">
        <v>43703.258993055555</v>
      </c>
      <c r="W3152" t="s">
        <v>75</v>
      </c>
    </row>
    <row r="3153" spans="1:24">
      <c r="A3153" t="s">
        <v>8828</v>
      </c>
      <c r="B3153" t="s">
        <v>8829</v>
      </c>
      <c r="C3153" t="s">
        <v>98</v>
      </c>
      <c r="D3153" t="s">
        <v>30</v>
      </c>
      <c r="E3153">
        <v>25</v>
      </c>
      <c r="F3153" s="3">
        <v>1110161587171</v>
      </c>
      <c r="G3153" t="s">
        <v>31</v>
      </c>
      <c r="H3153" t="s">
        <v>67</v>
      </c>
      <c r="I3153" t="s">
        <v>8830</v>
      </c>
      <c r="J3153" s="3">
        <v>923329735330</v>
      </c>
      <c r="K3153" t="s">
        <v>34</v>
      </c>
      <c r="L3153" t="s">
        <v>35</v>
      </c>
      <c r="M3153" t="s">
        <v>55</v>
      </c>
      <c r="N3153" t="s">
        <v>37</v>
      </c>
      <c r="O3153" t="s">
        <v>38</v>
      </c>
      <c r="P3153">
        <v>41</v>
      </c>
      <c r="Q3153">
        <f t="shared" si="98"/>
        <v>0.27333333333333332</v>
      </c>
      <c r="T3153">
        <f t="shared" si="99"/>
        <v>0.13666666666666666</v>
      </c>
      <c r="U3153">
        <v>43718.765613425923</v>
      </c>
      <c r="W3153" t="s">
        <v>75</v>
      </c>
    </row>
    <row r="3154" spans="1:24">
      <c r="A3154" t="s">
        <v>8831</v>
      </c>
      <c r="B3154" t="s">
        <v>8832</v>
      </c>
      <c r="C3154" t="s">
        <v>1030</v>
      </c>
      <c r="D3154" t="s">
        <v>30</v>
      </c>
      <c r="E3154">
        <v>29</v>
      </c>
      <c r="F3154" s="3">
        <v>1110116506655</v>
      </c>
      <c r="G3154" t="s">
        <v>44</v>
      </c>
      <c r="H3154" t="s">
        <v>67</v>
      </c>
      <c r="I3154" t="s">
        <v>8833</v>
      </c>
      <c r="J3154" s="3">
        <v>923329745702</v>
      </c>
      <c r="K3154" t="s">
        <v>63</v>
      </c>
      <c r="L3154" t="s">
        <v>47</v>
      </c>
      <c r="M3154" t="s">
        <v>36</v>
      </c>
      <c r="N3154" t="s">
        <v>49</v>
      </c>
      <c r="O3154" t="s">
        <v>67</v>
      </c>
      <c r="P3154">
        <v>16</v>
      </c>
      <c r="Q3154">
        <f t="shared" si="98"/>
        <v>0.10666666666666667</v>
      </c>
      <c r="T3154">
        <f t="shared" si="99"/>
        <v>5.3333333333333337E-2</v>
      </c>
      <c r="U3154">
        <v>43703.638449074075</v>
      </c>
      <c r="W3154" t="s">
        <v>39</v>
      </c>
    </row>
    <row r="3155" spans="1:24">
      <c r="A3155" t="s">
        <v>8834</v>
      </c>
      <c r="B3155" t="s">
        <v>8835</v>
      </c>
      <c r="C3155" t="s">
        <v>161</v>
      </c>
      <c r="D3155" t="s">
        <v>30</v>
      </c>
      <c r="E3155">
        <v>30</v>
      </c>
      <c r="F3155" s="3">
        <v>1110137046949</v>
      </c>
      <c r="G3155" t="s">
        <v>31</v>
      </c>
      <c r="H3155" t="s">
        <v>67</v>
      </c>
      <c r="I3155" t="s">
        <v>8836</v>
      </c>
      <c r="J3155" s="3">
        <v>923329746278</v>
      </c>
      <c r="K3155" t="s">
        <v>34</v>
      </c>
      <c r="L3155" t="s">
        <v>54</v>
      </c>
      <c r="M3155" t="s">
        <v>48</v>
      </c>
      <c r="N3155" t="s">
        <v>49</v>
      </c>
      <c r="O3155" t="s">
        <v>38</v>
      </c>
      <c r="P3155">
        <v>73</v>
      </c>
      <c r="Q3155">
        <f t="shared" si="98"/>
        <v>0.48666666666666669</v>
      </c>
      <c r="R3155" t="str">
        <f>VLOOKUP(I3155,Sheet7!$A$1:$C$747,2,0)</f>
        <v>33</v>
      </c>
      <c r="S3155" t="str">
        <f>VLOOKUP(I3155,Sheet7!$A$1:$C$747,3,0)</f>
        <v>83%</v>
      </c>
      <c r="T3155">
        <f t="shared" si="99"/>
        <v>0.65833333333333333</v>
      </c>
      <c r="U3155">
        <v>43707.315613425926</v>
      </c>
      <c r="W3155" t="s">
        <v>56</v>
      </c>
    </row>
    <row r="3156" spans="1:24">
      <c r="A3156" t="s">
        <v>8837</v>
      </c>
      <c r="B3156" t="s">
        <v>8838</v>
      </c>
      <c r="C3156" t="s">
        <v>382</v>
      </c>
      <c r="D3156" t="s">
        <v>30</v>
      </c>
      <c r="E3156">
        <v>26</v>
      </c>
      <c r="F3156" s="3">
        <v>1110179492093</v>
      </c>
      <c r="G3156" t="s">
        <v>88</v>
      </c>
      <c r="H3156" t="s">
        <v>67</v>
      </c>
      <c r="I3156" t="s">
        <v>8839</v>
      </c>
      <c r="J3156" s="3">
        <v>923329760122</v>
      </c>
      <c r="K3156" t="s">
        <v>34</v>
      </c>
      <c r="L3156" t="s">
        <v>54</v>
      </c>
      <c r="M3156" t="s">
        <v>55</v>
      </c>
      <c r="N3156" t="s">
        <v>37</v>
      </c>
      <c r="O3156" t="s">
        <v>67</v>
      </c>
      <c r="P3156">
        <v>83</v>
      </c>
      <c r="Q3156">
        <f t="shared" si="98"/>
        <v>0.55333333333333334</v>
      </c>
      <c r="R3156" t="str">
        <f>VLOOKUP(I3156,'[2]All Tests Results'!$A$1:$C$979,2,0)</f>
        <v>48</v>
      </c>
      <c r="S3156" t="str">
        <f>VLOOKUP(I3156,'[2]All Tests Results'!$A$1:$C$979,3,0)</f>
        <v>69%</v>
      </c>
      <c r="T3156">
        <f t="shared" si="99"/>
        <v>0.62166666666666659</v>
      </c>
      <c r="U3156">
        <v>43708.180324074077</v>
      </c>
      <c r="W3156" t="s">
        <v>56</v>
      </c>
    </row>
    <row r="3157" spans="1:24">
      <c r="A3157" t="s">
        <v>8840</v>
      </c>
      <c r="B3157" t="s">
        <v>8841</v>
      </c>
      <c r="C3157" t="s">
        <v>8841</v>
      </c>
      <c r="D3157" t="s">
        <v>43</v>
      </c>
      <c r="E3157">
        <v>24</v>
      </c>
      <c r="F3157" s="3">
        <v>1110184455718</v>
      </c>
      <c r="G3157" t="s">
        <v>31</v>
      </c>
      <c r="H3157" t="s">
        <v>67</v>
      </c>
      <c r="I3157" t="s">
        <v>8842</v>
      </c>
      <c r="J3157" s="3">
        <v>923329768880</v>
      </c>
      <c r="K3157" t="s">
        <v>34</v>
      </c>
      <c r="L3157" t="s">
        <v>54</v>
      </c>
      <c r="M3157" t="s">
        <v>48</v>
      </c>
      <c r="N3157" t="s">
        <v>49</v>
      </c>
      <c r="O3157" t="s">
        <v>67</v>
      </c>
      <c r="P3157">
        <v>85</v>
      </c>
      <c r="Q3157">
        <f t="shared" si="98"/>
        <v>0.56666666666666665</v>
      </c>
      <c r="R3157" t="str">
        <f>VLOOKUP(I3157,Sheet7!$A$1:$C$747,2,0)</f>
        <v>25</v>
      </c>
      <c r="S3157" t="str">
        <f>VLOOKUP(I3157,Sheet7!$A$1:$C$747,3,0)</f>
        <v>63%</v>
      </c>
      <c r="T3157">
        <f t="shared" si="99"/>
        <v>0.59833333333333338</v>
      </c>
      <c r="U3157">
        <v>43699.211064814815</v>
      </c>
      <c r="W3157" t="s">
        <v>56</v>
      </c>
    </row>
    <row r="3158" spans="1:24">
      <c r="A3158" t="s">
        <v>8843</v>
      </c>
      <c r="B3158" t="s">
        <v>2378</v>
      </c>
      <c r="C3158" t="s">
        <v>8844</v>
      </c>
      <c r="D3158" t="s">
        <v>30</v>
      </c>
      <c r="E3158">
        <v>31</v>
      </c>
      <c r="F3158" s="3">
        <v>1430107546723</v>
      </c>
      <c r="G3158" t="s">
        <v>88</v>
      </c>
      <c r="H3158" t="s">
        <v>109</v>
      </c>
      <c r="I3158" t="s">
        <v>8845</v>
      </c>
      <c r="J3158" s="3">
        <v>923329784066</v>
      </c>
      <c r="K3158" t="s">
        <v>34</v>
      </c>
      <c r="L3158" t="s">
        <v>54</v>
      </c>
      <c r="M3158" t="s">
        <v>55</v>
      </c>
      <c r="N3158" t="s">
        <v>49</v>
      </c>
      <c r="O3158" t="s">
        <v>109</v>
      </c>
      <c r="P3158">
        <v>89</v>
      </c>
      <c r="Q3158">
        <f t="shared" si="98"/>
        <v>0.59333333333333338</v>
      </c>
      <c r="R3158" t="str">
        <f>VLOOKUP(I3158,'[2]All Tests Results'!$A$1:$C$979,2,0)</f>
        <v>33</v>
      </c>
      <c r="S3158" t="str">
        <f>VLOOKUP(I3158,'[2]All Tests Results'!$A$1:$C$979,3,0)</f>
        <v>47%</v>
      </c>
      <c r="T3158">
        <f t="shared" si="99"/>
        <v>0.53166666666666673</v>
      </c>
      <c r="U3158">
        <v>43698.616041666668</v>
      </c>
      <c r="W3158" t="s">
        <v>134</v>
      </c>
    </row>
    <row r="3159" spans="1:24">
      <c r="A3159" t="s">
        <v>8846</v>
      </c>
      <c r="B3159" t="s">
        <v>3487</v>
      </c>
      <c r="C3159" t="s">
        <v>161</v>
      </c>
      <c r="D3159" t="s">
        <v>30</v>
      </c>
      <c r="E3159">
        <v>25</v>
      </c>
      <c r="F3159" s="3">
        <v>1430162781441</v>
      </c>
      <c r="G3159" t="s">
        <v>31</v>
      </c>
      <c r="H3159" t="s">
        <v>109</v>
      </c>
      <c r="I3159" t="s">
        <v>8847</v>
      </c>
      <c r="J3159" s="3">
        <v>923329792426</v>
      </c>
      <c r="K3159" t="s">
        <v>34</v>
      </c>
      <c r="L3159" t="s">
        <v>54</v>
      </c>
      <c r="M3159" t="s">
        <v>48</v>
      </c>
      <c r="N3159" t="s">
        <v>37</v>
      </c>
      <c r="O3159" t="s">
        <v>45</v>
      </c>
      <c r="P3159">
        <v>86</v>
      </c>
      <c r="Q3159">
        <f t="shared" si="98"/>
        <v>0.57333333333333336</v>
      </c>
      <c r="R3159" t="str">
        <f>VLOOKUP(I3159,Sheet7!$A$1:$C$747,2,0)</f>
        <v>26</v>
      </c>
      <c r="S3159" t="str">
        <f>VLOOKUP(I3159,Sheet7!$A$1:$C$747,3,0)</f>
        <v>65%</v>
      </c>
      <c r="T3159">
        <f t="shared" si="99"/>
        <v>0.61166666666666669</v>
      </c>
      <c r="U3159">
        <v>43713.920914351853</v>
      </c>
      <c r="W3159" t="s">
        <v>134</v>
      </c>
    </row>
    <row r="3160" spans="1:24">
      <c r="A3160" t="s">
        <v>8848</v>
      </c>
      <c r="B3160" t="s">
        <v>8849</v>
      </c>
      <c r="C3160" t="s">
        <v>98</v>
      </c>
      <c r="D3160" t="s">
        <v>30</v>
      </c>
      <c r="E3160">
        <v>23</v>
      </c>
      <c r="F3160" s="3">
        <v>1110182348559</v>
      </c>
      <c r="G3160" t="s">
        <v>31</v>
      </c>
      <c r="H3160" t="s">
        <v>67</v>
      </c>
      <c r="I3160" t="s">
        <v>8850</v>
      </c>
      <c r="J3160" s="3">
        <v>923329799114</v>
      </c>
      <c r="K3160" t="s">
        <v>34</v>
      </c>
      <c r="L3160" t="s">
        <v>35</v>
      </c>
      <c r="M3160" t="s">
        <v>55</v>
      </c>
      <c r="N3160" t="s">
        <v>49</v>
      </c>
      <c r="O3160" t="s">
        <v>67</v>
      </c>
      <c r="P3160">
        <v>124</v>
      </c>
      <c r="Q3160">
        <f t="shared" si="98"/>
        <v>0.82666666666666666</v>
      </c>
      <c r="R3160" t="str">
        <f>VLOOKUP(I3160,Sheet7!$A$1:$C$747,2,0)</f>
        <v>33</v>
      </c>
      <c r="S3160" t="str">
        <f>VLOOKUP(I3160,Sheet7!$A$1:$C$747,3,0)</f>
        <v>83%</v>
      </c>
      <c r="T3160">
        <f t="shared" si="99"/>
        <v>0.82833333333333337</v>
      </c>
      <c r="U3160">
        <v>43707.296539351853</v>
      </c>
      <c r="W3160" t="s">
        <v>134</v>
      </c>
    </row>
    <row r="3161" spans="1:24">
      <c r="A3161" t="s">
        <v>8851</v>
      </c>
      <c r="B3161" t="s">
        <v>8852</v>
      </c>
      <c r="C3161" t="s">
        <v>66</v>
      </c>
      <c r="D3161" t="s">
        <v>30</v>
      </c>
      <c r="E3161">
        <v>25</v>
      </c>
      <c r="F3161" s="3">
        <v>4130115294161</v>
      </c>
      <c r="G3161" t="s">
        <v>44</v>
      </c>
      <c r="H3161" t="s">
        <v>109</v>
      </c>
      <c r="I3161" t="s">
        <v>8853</v>
      </c>
      <c r="J3161" s="3">
        <v>923329822381</v>
      </c>
      <c r="K3161" t="s">
        <v>34</v>
      </c>
      <c r="L3161" t="s">
        <v>35</v>
      </c>
      <c r="M3161" t="s">
        <v>55</v>
      </c>
      <c r="N3161" t="s">
        <v>37</v>
      </c>
      <c r="O3161" t="s">
        <v>38</v>
      </c>
      <c r="P3161">
        <v>80</v>
      </c>
      <c r="Q3161">
        <f t="shared" si="98"/>
        <v>0.53333333333333333</v>
      </c>
      <c r="R3161" t="str">
        <f>VLOOKUP(I3161,[1]AllTestsScores!$A$1:$C$1012,2,0)</f>
        <v>10</v>
      </c>
      <c r="S3161" t="str">
        <f>VLOOKUP(I3161,[1]AllTestsScores!$A$1:$C$1012,3,0)</f>
        <v>25%</v>
      </c>
      <c r="T3161">
        <f t="shared" si="99"/>
        <v>0.39166666666666666</v>
      </c>
      <c r="U3161">
        <v>43698.581064814818</v>
      </c>
      <c r="W3161" t="s">
        <v>56</v>
      </c>
    </row>
    <row r="3162" spans="1:24">
      <c r="A3162" t="s">
        <v>8854</v>
      </c>
      <c r="B3162" t="s">
        <v>8855</v>
      </c>
      <c r="C3162" t="s">
        <v>867</v>
      </c>
      <c r="D3162" t="s">
        <v>30</v>
      </c>
      <c r="E3162">
        <v>26</v>
      </c>
      <c r="F3162" s="3">
        <v>1430164762257</v>
      </c>
      <c r="G3162" t="s">
        <v>88</v>
      </c>
      <c r="H3162" t="s">
        <v>112</v>
      </c>
      <c r="I3162" t="s">
        <v>8856</v>
      </c>
      <c r="J3162" s="3">
        <v>923329832627</v>
      </c>
      <c r="K3162" t="s">
        <v>34</v>
      </c>
      <c r="L3162" t="s">
        <v>54</v>
      </c>
      <c r="M3162" t="s">
        <v>55</v>
      </c>
      <c r="N3162" t="s">
        <v>37</v>
      </c>
      <c r="O3162" t="s">
        <v>109</v>
      </c>
      <c r="P3162">
        <v>38</v>
      </c>
      <c r="Q3162">
        <f t="shared" si="98"/>
        <v>0.25333333333333335</v>
      </c>
      <c r="R3162" t="str">
        <f>VLOOKUP(I3162,'[2]All Tests Results'!$A$1:$C$979,2,0)</f>
        <v>36</v>
      </c>
      <c r="S3162" t="str">
        <f>VLOOKUP(I3162,'[2]All Tests Results'!$A$1:$C$979,3,0)</f>
        <v>51%</v>
      </c>
      <c r="T3162">
        <f t="shared" si="99"/>
        <v>0.38166666666666671</v>
      </c>
      <c r="U3162">
        <v>43703.612615740742</v>
      </c>
      <c r="W3162" t="s">
        <v>134</v>
      </c>
    </row>
    <row r="3163" spans="1:24">
      <c r="A3163" t="s">
        <v>8857</v>
      </c>
      <c r="B3163" t="s">
        <v>8858</v>
      </c>
      <c r="C3163" t="s">
        <v>187</v>
      </c>
      <c r="D3163" t="s">
        <v>30</v>
      </c>
      <c r="E3163">
        <v>23</v>
      </c>
      <c r="F3163" s="3">
        <v>1730151265985</v>
      </c>
      <c r="G3163" t="s">
        <v>31</v>
      </c>
      <c r="H3163" t="s">
        <v>296</v>
      </c>
      <c r="I3163" t="s">
        <v>8859</v>
      </c>
      <c r="J3163" s="3">
        <v>923329838531</v>
      </c>
      <c r="K3163" t="s">
        <v>34</v>
      </c>
      <c r="L3163" t="s">
        <v>54</v>
      </c>
      <c r="M3163" t="s">
        <v>55</v>
      </c>
      <c r="O3163" t="s">
        <v>38</v>
      </c>
      <c r="P3163">
        <v>95</v>
      </c>
      <c r="Q3163">
        <f t="shared" si="98"/>
        <v>0.6333333333333333</v>
      </c>
      <c r="R3163" t="str">
        <f>VLOOKUP(I3163,Sheet7!$A$1:$C$747,2,0)</f>
        <v>17</v>
      </c>
      <c r="S3163" t="str">
        <f>VLOOKUP(I3163,Sheet7!$A$1:$C$747,3,0)</f>
        <v>43%</v>
      </c>
      <c r="T3163">
        <f t="shared" si="99"/>
        <v>0.53166666666666662</v>
      </c>
      <c r="U3163">
        <v>43724.309895833336</v>
      </c>
      <c r="W3163" t="s">
        <v>56</v>
      </c>
    </row>
    <row r="3164" spans="1:24">
      <c r="A3164" t="s">
        <v>8860</v>
      </c>
      <c r="B3164" t="s">
        <v>781</v>
      </c>
      <c r="C3164" t="s">
        <v>120</v>
      </c>
      <c r="D3164" t="s">
        <v>30</v>
      </c>
      <c r="E3164">
        <v>21</v>
      </c>
      <c r="F3164" s="3">
        <v>1610260480493</v>
      </c>
      <c r="G3164" t="s">
        <v>88</v>
      </c>
      <c r="H3164" t="s">
        <v>121</v>
      </c>
      <c r="I3164" t="s">
        <v>8861</v>
      </c>
      <c r="J3164" s="3">
        <v>3452649028</v>
      </c>
      <c r="K3164" t="s">
        <v>34</v>
      </c>
      <c r="L3164" t="s">
        <v>35</v>
      </c>
      <c r="M3164" t="s">
        <v>48</v>
      </c>
      <c r="O3164" t="s">
        <v>121</v>
      </c>
      <c r="P3164">
        <v>55</v>
      </c>
      <c r="Q3164">
        <f t="shared" si="98"/>
        <v>0.36666666666666664</v>
      </c>
      <c r="R3164" t="str">
        <f>VLOOKUP(I3164,'[2]All Tests Results'!$A$1:$C$979,2,0)</f>
        <v>24</v>
      </c>
      <c r="S3164" t="str">
        <f>VLOOKUP(I3164,'[2]All Tests Results'!$A$1:$C$979,3,0)</f>
        <v>34%</v>
      </c>
      <c r="T3164">
        <f t="shared" si="99"/>
        <v>0.35333333333333333</v>
      </c>
      <c r="U3164">
        <v>43705.348240740743</v>
      </c>
      <c r="W3164" t="s">
        <v>56</v>
      </c>
    </row>
    <row r="3165" spans="1:24">
      <c r="A3165" t="s">
        <v>8862</v>
      </c>
      <c r="B3165" t="s">
        <v>2887</v>
      </c>
      <c r="C3165" t="s">
        <v>8863</v>
      </c>
      <c r="D3165" t="s">
        <v>43</v>
      </c>
      <c r="E3165">
        <v>25</v>
      </c>
      <c r="F3165" s="3">
        <v>1350302178176</v>
      </c>
      <c r="G3165" t="s">
        <v>44</v>
      </c>
      <c r="H3165" t="s">
        <v>94</v>
      </c>
      <c r="I3165" t="s">
        <v>8864</v>
      </c>
      <c r="J3165" s="3">
        <v>923329857512</v>
      </c>
      <c r="K3165" t="s">
        <v>34</v>
      </c>
      <c r="L3165" t="s">
        <v>47</v>
      </c>
      <c r="M3165" t="s">
        <v>55</v>
      </c>
      <c r="N3165" t="s">
        <v>37</v>
      </c>
      <c r="O3165" t="s">
        <v>38</v>
      </c>
      <c r="P3165">
        <v>69</v>
      </c>
      <c r="Q3165">
        <f t="shared" si="98"/>
        <v>0.46</v>
      </c>
      <c r="T3165">
        <f t="shared" si="99"/>
        <v>0.23</v>
      </c>
      <c r="U3165">
        <v>43700.432789351849</v>
      </c>
      <c r="W3165" t="s">
        <v>39</v>
      </c>
    </row>
    <row r="3166" spans="1:24">
      <c r="A3166" t="s">
        <v>8865</v>
      </c>
      <c r="B3166" t="s">
        <v>8866</v>
      </c>
      <c r="C3166" t="s">
        <v>268</v>
      </c>
      <c r="D3166" t="s">
        <v>30</v>
      </c>
      <c r="E3166">
        <v>27</v>
      </c>
      <c r="F3166" s="3">
        <v>1610183238087</v>
      </c>
      <c r="G3166" t="s">
        <v>44</v>
      </c>
      <c r="H3166" t="s">
        <v>121</v>
      </c>
      <c r="I3166" t="s">
        <v>8867</v>
      </c>
      <c r="J3166" s="3">
        <v>923329866362</v>
      </c>
      <c r="K3166" t="s">
        <v>34</v>
      </c>
      <c r="L3166" t="s">
        <v>47</v>
      </c>
      <c r="M3166" t="s">
        <v>55</v>
      </c>
      <c r="N3166" t="s">
        <v>49</v>
      </c>
      <c r="O3166" t="s">
        <v>121</v>
      </c>
      <c r="P3166">
        <v>44</v>
      </c>
      <c r="Q3166">
        <f t="shared" si="98"/>
        <v>0.29333333333333333</v>
      </c>
      <c r="R3166" t="str">
        <f>VLOOKUP(I3166,[1]AllTestsScores!$A$1:$C$1012,2,0)</f>
        <v>8</v>
      </c>
      <c r="S3166" t="str">
        <f>VLOOKUP(I3166,[1]AllTestsScores!$A$1:$C$1012,3,0)</f>
        <v>20%</v>
      </c>
      <c r="T3166">
        <f t="shared" si="99"/>
        <v>0.24666666666666667</v>
      </c>
      <c r="U3166">
        <v>43700.245335648149</v>
      </c>
      <c r="W3166" t="s">
        <v>39</v>
      </c>
    </row>
    <row r="3167" spans="1:24">
      <c r="A3167" t="s">
        <v>8868</v>
      </c>
      <c r="B3167" t="s">
        <v>162</v>
      </c>
      <c r="C3167" t="s">
        <v>2637</v>
      </c>
      <c r="D3167" t="s">
        <v>30</v>
      </c>
      <c r="E3167">
        <v>26</v>
      </c>
      <c r="F3167" s="3">
        <v>2250101468361</v>
      </c>
      <c r="G3167" t="s">
        <v>44</v>
      </c>
      <c r="H3167" t="s">
        <v>38</v>
      </c>
      <c r="I3167" t="s">
        <v>8869</v>
      </c>
      <c r="J3167" s="3">
        <v>923329874330</v>
      </c>
      <c r="K3167" t="s">
        <v>34</v>
      </c>
      <c r="L3167" t="s">
        <v>54</v>
      </c>
      <c r="M3167" t="s">
        <v>55</v>
      </c>
      <c r="N3167" t="s">
        <v>49</v>
      </c>
      <c r="O3167" t="s">
        <v>38</v>
      </c>
      <c r="P3167">
        <v>88</v>
      </c>
      <c r="Q3167">
        <f t="shared" si="98"/>
        <v>0.58666666666666667</v>
      </c>
      <c r="R3167" t="str">
        <f>VLOOKUP(I3167,[1]AllTestsScores!$A$1:$C$1012,2,0)</f>
        <v>11</v>
      </c>
      <c r="S3167" t="str">
        <f>VLOOKUP(I3167,[1]AllTestsScores!$A$1:$C$1012,3,0)</f>
        <v>28%</v>
      </c>
      <c r="T3167">
        <f t="shared" si="99"/>
        <v>0.43333333333333335</v>
      </c>
      <c r="U3167">
        <v>43699.579525462963</v>
      </c>
      <c r="W3167" t="s">
        <v>56</v>
      </c>
      <c r="X3167" t="s">
        <v>57</v>
      </c>
    </row>
    <row r="3168" spans="1:24">
      <c r="A3168" t="s">
        <v>8870</v>
      </c>
      <c r="B3168" t="s">
        <v>203</v>
      </c>
      <c r="C3168" t="s">
        <v>768</v>
      </c>
      <c r="D3168" t="s">
        <v>30</v>
      </c>
      <c r="E3168">
        <v>23</v>
      </c>
      <c r="F3168" s="3">
        <v>1730173559443</v>
      </c>
      <c r="G3168" t="s">
        <v>88</v>
      </c>
      <c r="H3168" t="s">
        <v>38</v>
      </c>
      <c r="I3168" t="s">
        <v>8871</v>
      </c>
      <c r="J3168" s="3">
        <v>923329048830</v>
      </c>
      <c r="K3168" t="s">
        <v>34</v>
      </c>
      <c r="L3168" t="s">
        <v>35</v>
      </c>
      <c r="M3168" t="s">
        <v>55</v>
      </c>
      <c r="N3168" t="s">
        <v>37</v>
      </c>
      <c r="O3168" t="s">
        <v>38</v>
      </c>
      <c r="P3168">
        <v>70</v>
      </c>
      <c r="Q3168">
        <f t="shared" si="98"/>
        <v>0.46666666666666667</v>
      </c>
      <c r="R3168" t="str">
        <f>VLOOKUP(I3168,'[2]All Tests Results'!$A$1:$C$979,2,0)</f>
        <v>2</v>
      </c>
      <c r="S3168" t="str">
        <f>VLOOKUP(I3168,'[2]All Tests Results'!$A$1:$C$979,3,0)</f>
        <v>3%</v>
      </c>
      <c r="T3168">
        <f t="shared" si="99"/>
        <v>0.24833333333333335</v>
      </c>
      <c r="U3168">
        <v>43700.819421296299</v>
      </c>
      <c r="W3168" t="s">
        <v>56</v>
      </c>
    </row>
    <row r="3169" spans="1:24">
      <c r="A3169" t="s">
        <v>8872</v>
      </c>
      <c r="B3169" t="s">
        <v>8453</v>
      </c>
      <c r="C3169" t="s">
        <v>1019</v>
      </c>
      <c r="D3169" t="s">
        <v>30</v>
      </c>
      <c r="E3169">
        <v>26</v>
      </c>
      <c r="F3169" s="3">
        <v>1430198764067</v>
      </c>
      <c r="G3169" t="s">
        <v>31</v>
      </c>
      <c r="H3169" t="s">
        <v>112</v>
      </c>
      <c r="I3169" t="s">
        <v>8873</v>
      </c>
      <c r="J3169" s="3">
        <v>923329911007</v>
      </c>
      <c r="K3169" t="s">
        <v>34</v>
      </c>
      <c r="L3169" t="s">
        <v>54</v>
      </c>
      <c r="M3169" t="s">
        <v>55</v>
      </c>
      <c r="N3169" t="s">
        <v>37</v>
      </c>
      <c r="O3169" t="s">
        <v>38</v>
      </c>
      <c r="P3169">
        <v>57</v>
      </c>
      <c r="Q3169">
        <f t="shared" si="98"/>
        <v>0.38</v>
      </c>
      <c r="T3169">
        <f t="shared" si="99"/>
        <v>0.19</v>
      </c>
      <c r="U3169">
        <v>43703.631157407406</v>
      </c>
      <c r="W3169" t="s">
        <v>145</v>
      </c>
    </row>
    <row r="3170" spans="1:24">
      <c r="A3170" t="s">
        <v>8874</v>
      </c>
      <c r="B3170" t="s">
        <v>8875</v>
      </c>
      <c r="C3170" t="s">
        <v>187</v>
      </c>
      <c r="D3170" t="s">
        <v>30</v>
      </c>
      <c r="E3170">
        <v>23</v>
      </c>
      <c r="F3170" s="3">
        <v>4220125357333</v>
      </c>
      <c r="G3170" t="s">
        <v>44</v>
      </c>
      <c r="H3170" t="s">
        <v>45</v>
      </c>
      <c r="I3170" t="s">
        <v>8876</v>
      </c>
      <c r="J3170" s="3">
        <v>923329911938</v>
      </c>
      <c r="K3170" t="s">
        <v>34</v>
      </c>
      <c r="L3170" t="s">
        <v>35</v>
      </c>
      <c r="M3170" t="s">
        <v>55</v>
      </c>
      <c r="N3170" t="s">
        <v>49</v>
      </c>
      <c r="O3170" t="s">
        <v>45</v>
      </c>
      <c r="P3170">
        <v>71</v>
      </c>
      <c r="Q3170">
        <f t="shared" si="98"/>
        <v>0.47333333333333333</v>
      </c>
      <c r="R3170" t="str">
        <f>VLOOKUP(I3170,[1]AllTestsScores!$A$1:$C$1012,2,0)</f>
        <v>13</v>
      </c>
      <c r="S3170" t="str">
        <f>VLOOKUP(I3170,[1]AllTestsScores!$A$1:$C$1012,3,0)</f>
        <v>33%</v>
      </c>
      <c r="T3170">
        <f t="shared" si="99"/>
        <v>0.40166666666666667</v>
      </c>
      <c r="U3170">
        <v>43726.765185185184</v>
      </c>
      <c r="W3170" t="s">
        <v>134</v>
      </c>
    </row>
    <row r="3171" spans="1:24">
      <c r="A3171" t="s">
        <v>8877</v>
      </c>
      <c r="B3171" t="s">
        <v>8878</v>
      </c>
      <c r="C3171" t="s">
        <v>8879</v>
      </c>
      <c r="D3171" t="s">
        <v>30</v>
      </c>
      <c r="E3171">
        <v>22</v>
      </c>
      <c r="F3171" s="3">
        <v>1730101298999</v>
      </c>
      <c r="G3171" t="s">
        <v>44</v>
      </c>
      <c r="H3171" t="s">
        <v>38</v>
      </c>
      <c r="I3171" t="s">
        <v>8880</v>
      </c>
      <c r="J3171" s="3">
        <v>923329914017</v>
      </c>
      <c r="K3171" t="s">
        <v>63</v>
      </c>
      <c r="L3171" t="s">
        <v>35</v>
      </c>
      <c r="M3171" t="s">
        <v>55</v>
      </c>
      <c r="N3171" t="s">
        <v>37</v>
      </c>
      <c r="O3171" t="s">
        <v>38</v>
      </c>
      <c r="P3171">
        <v>33</v>
      </c>
      <c r="Q3171">
        <f t="shared" si="98"/>
        <v>0.22</v>
      </c>
      <c r="T3171">
        <f t="shared" si="99"/>
        <v>0.11</v>
      </c>
      <c r="U3171">
        <v>43719.815972222219</v>
      </c>
      <c r="W3171" t="s">
        <v>75</v>
      </c>
    </row>
    <row r="3172" spans="1:24">
      <c r="A3172" t="s">
        <v>8881</v>
      </c>
      <c r="B3172" t="s">
        <v>8882</v>
      </c>
      <c r="C3172" t="s">
        <v>197</v>
      </c>
      <c r="D3172" t="s">
        <v>30</v>
      </c>
      <c r="E3172">
        <v>26</v>
      </c>
      <c r="F3172" s="3">
        <v>2120205265631</v>
      </c>
      <c r="G3172" t="s">
        <v>88</v>
      </c>
      <c r="H3172" t="s">
        <v>296</v>
      </c>
      <c r="I3172" t="s">
        <v>8883</v>
      </c>
      <c r="J3172" s="3">
        <v>923329915392</v>
      </c>
      <c r="K3172" t="s">
        <v>34</v>
      </c>
      <c r="L3172" t="s">
        <v>54</v>
      </c>
      <c r="M3172" t="s">
        <v>55</v>
      </c>
      <c r="N3172" t="s">
        <v>49</v>
      </c>
      <c r="O3172" t="s">
        <v>38</v>
      </c>
      <c r="P3172">
        <v>87</v>
      </c>
      <c r="Q3172">
        <f t="shared" si="98"/>
        <v>0.57999999999999996</v>
      </c>
      <c r="R3172" t="str">
        <f>VLOOKUP(I3172,'[2]All Tests Results'!$A$1:$C$979,2,0)</f>
        <v>31</v>
      </c>
      <c r="S3172" t="str">
        <f>VLOOKUP(I3172,'[2]All Tests Results'!$A$1:$C$979,3,0)</f>
        <v>44%</v>
      </c>
      <c r="T3172">
        <f t="shared" si="99"/>
        <v>0.51</v>
      </c>
      <c r="U3172">
        <v>43699.546469907407</v>
      </c>
      <c r="W3172" t="s">
        <v>1373</v>
      </c>
      <c r="X3172" t="s">
        <v>224</v>
      </c>
    </row>
    <row r="3173" spans="1:24">
      <c r="A3173" t="s">
        <v>8884</v>
      </c>
      <c r="B3173" t="s">
        <v>2655</v>
      </c>
      <c r="C3173" t="s">
        <v>98</v>
      </c>
      <c r="D3173" t="s">
        <v>43</v>
      </c>
      <c r="E3173">
        <v>23</v>
      </c>
      <c r="F3173" s="3">
        <v>1540171029268</v>
      </c>
      <c r="G3173" t="s">
        <v>44</v>
      </c>
      <c r="H3173" t="s">
        <v>91</v>
      </c>
      <c r="I3173" t="s">
        <v>8885</v>
      </c>
      <c r="J3173" s="3">
        <v>923329926822</v>
      </c>
      <c r="K3173" t="s">
        <v>34</v>
      </c>
      <c r="L3173" t="s">
        <v>35</v>
      </c>
      <c r="M3173" t="s">
        <v>55</v>
      </c>
      <c r="N3173" t="s">
        <v>37</v>
      </c>
      <c r="O3173" t="s">
        <v>91</v>
      </c>
      <c r="P3173">
        <v>84</v>
      </c>
      <c r="Q3173">
        <f t="shared" si="98"/>
        <v>0.56000000000000005</v>
      </c>
      <c r="R3173" t="str">
        <f>VLOOKUP(I3173,[1]AllTestsScores!$A$1:$C$1012,2,0)</f>
        <v>20</v>
      </c>
      <c r="S3173" t="str">
        <f>VLOOKUP(I3173,[1]AllTestsScores!$A$1:$C$1012,3,0)</f>
        <v>50%</v>
      </c>
      <c r="T3173">
        <f t="shared" si="99"/>
        <v>0.53</v>
      </c>
      <c r="U3173">
        <v>43703.760381944441</v>
      </c>
      <c r="W3173" t="s">
        <v>56</v>
      </c>
    </row>
    <row r="3174" spans="1:24">
      <c r="A3174" t="s">
        <v>8886</v>
      </c>
      <c r="B3174" t="s">
        <v>324</v>
      </c>
      <c r="C3174" t="s">
        <v>943</v>
      </c>
      <c r="D3174" t="s">
        <v>30</v>
      </c>
      <c r="E3174">
        <v>28</v>
      </c>
      <c r="F3174" s="3">
        <v>1730164169273</v>
      </c>
      <c r="G3174" t="s">
        <v>88</v>
      </c>
      <c r="H3174" t="s">
        <v>38</v>
      </c>
      <c r="I3174" t="s">
        <v>8887</v>
      </c>
      <c r="J3174" s="3">
        <v>923329941956</v>
      </c>
      <c r="K3174" t="s">
        <v>34</v>
      </c>
      <c r="L3174" t="s">
        <v>35</v>
      </c>
      <c r="M3174" t="s">
        <v>55</v>
      </c>
      <c r="N3174" t="s">
        <v>49</v>
      </c>
      <c r="O3174" t="s">
        <v>38</v>
      </c>
      <c r="P3174">
        <v>86</v>
      </c>
      <c r="Q3174">
        <f t="shared" si="98"/>
        <v>0.57333333333333336</v>
      </c>
      <c r="R3174" t="str">
        <f>VLOOKUP(I3174,'[2]All Tests Results'!$A$1:$C$979,2,0)</f>
        <v>39</v>
      </c>
      <c r="S3174" t="str">
        <f>VLOOKUP(I3174,'[2]All Tests Results'!$A$1:$C$979,3,0)</f>
        <v>56%</v>
      </c>
      <c r="T3174">
        <f t="shared" si="99"/>
        <v>0.56666666666666665</v>
      </c>
      <c r="U3174">
        <v>43698.966087962966</v>
      </c>
      <c r="W3174" t="s">
        <v>223</v>
      </c>
      <c r="X3174" t="s">
        <v>224</v>
      </c>
    </row>
    <row r="3175" spans="1:24">
      <c r="A3175" t="s">
        <v>8888</v>
      </c>
      <c r="B3175" t="s">
        <v>313</v>
      </c>
      <c r="C3175" t="s">
        <v>161</v>
      </c>
      <c r="D3175" t="s">
        <v>30</v>
      </c>
      <c r="E3175">
        <v>29</v>
      </c>
      <c r="F3175" s="3">
        <v>1730160935091</v>
      </c>
      <c r="G3175" t="s">
        <v>31</v>
      </c>
      <c r="H3175" t="s">
        <v>38</v>
      </c>
      <c r="I3175" t="s">
        <v>8889</v>
      </c>
      <c r="J3175" s="3">
        <v>923329962604</v>
      </c>
      <c r="K3175" t="s">
        <v>34</v>
      </c>
      <c r="L3175" t="s">
        <v>54</v>
      </c>
      <c r="M3175" t="s">
        <v>55</v>
      </c>
      <c r="N3175" t="s">
        <v>37</v>
      </c>
      <c r="O3175" t="s">
        <v>38</v>
      </c>
      <c r="P3175">
        <v>74</v>
      </c>
      <c r="Q3175">
        <f t="shared" si="98"/>
        <v>0.49333333333333335</v>
      </c>
      <c r="R3175" t="str">
        <f>VLOOKUP(I3175,Sheet7!$A$1:$C$747,2,0)</f>
        <v>33</v>
      </c>
      <c r="S3175" t="str">
        <f>VLOOKUP(I3175,Sheet7!$A$1:$C$747,3,0)</f>
        <v>83%</v>
      </c>
      <c r="T3175">
        <f t="shared" si="99"/>
        <v>0.66166666666666663</v>
      </c>
      <c r="U3175">
        <v>43703.386157407411</v>
      </c>
      <c r="W3175" t="s">
        <v>56</v>
      </c>
    </row>
    <row r="3176" spans="1:24">
      <c r="A3176" t="s">
        <v>8890</v>
      </c>
      <c r="B3176" t="s">
        <v>162</v>
      </c>
      <c r="C3176" t="s">
        <v>662</v>
      </c>
      <c r="D3176" t="s">
        <v>30</v>
      </c>
      <c r="E3176">
        <v>34</v>
      </c>
      <c r="F3176" s="3">
        <v>1730150661833</v>
      </c>
      <c r="G3176" t="s">
        <v>31</v>
      </c>
      <c r="H3176" t="s">
        <v>79</v>
      </c>
      <c r="I3176" t="s">
        <v>8891</v>
      </c>
      <c r="J3176" s="3">
        <v>923329964494</v>
      </c>
      <c r="K3176" t="s">
        <v>34</v>
      </c>
      <c r="L3176" t="s">
        <v>54</v>
      </c>
      <c r="M3176" t="s">
        <v>55</v>
      </c>
      <c r="N3176" t="s">
        <v>49</v>
      </c>
      <c r="O3176" t="s">
        <v>38</v>
      </c>
      <c r="P3176">
        <v>105</v>
      </c>
      <c r="Q3176">
        <f t="shared" si="98"/>
        <v>0.7</v>
      </c>
      <c r="R3176" t="str">
        <f>VLOOKUP(I3176,Sheet7!$A$1:$C$747,2,0)</f>
        <v>34</v>
      </c>
      <c r="S3176" t="str">
        <f>VLOOKUP(I3176,Sheet7!$A$1:$C$747,3,0)</f>
        <v>85%</v>
      </c>
      <c r="T3176">
        <f t="shared" si="99"/>
        <v>0.77499999999999991</v>
      </c>
      <c r="U3176">
        <v>43724.679351851853</v>
      </c>
      <c r="W3176" t="s">
        <v>56</v>
      </c>
    </row>
    <row r="3177" spans="1:24">
      <c r="A3177" t="s">
        <v>8892</v>
      </c>
      <c r="B3177" t="s">
        <v>482</v>
      </c>
      <c r="C3177" t="s">
        <v>1381</v>
      </c>
      <c r="D3177" t="s">
        <v>30</v>
      </c>
      <c r="E3177">
        <v>28</v>
      </c>
      <c r="F3177" s="3">
        <v>1710116496079</v>
      </c>
      <c r="G3177" t="s">
        <v>31</v>
      </c>
      <c r="H3177" t="s">
        <v>32</v>
      </c>
      <c r="I3177" t="s">
        <v>8893</v>
      </c>
      <c r="J3177" s="3">
        <v>923329968271</v>
      </c>
      <c r="K3177" t="s">
        <v>34</v>
      </c>
      <c r="L3177" t="s">
        <v>54</v>
      </c>
      <c r="M3177" t="s">
        <v>48</v>
      </c>
      <c r="N3177" t="s">
        <v>37</v>
      </c>
      <c r="O3177" t="s">
        <v>38</v>
      </c>
      <c r="P3177">
        <v>99</v>
      </c>
      <c r="Q3177">
        <f t="shared" si="98"/>
        <v>0.66</v>
      </c>
      <c r="R3177" t="str">
        <f>VLOOKUP(I3177,Sheet7!$A$1:$C$747,2,0)</f>
        <v>37</v>
      </c>
      <c r="S3177" t="str">
        <f>VLOOKUP(I3177,Sheet7!$A$1:$C$747,3,0)</f>
        <v>93%</v>
      </c>
      <c r="T3177">
        <f t="shared" si="99"/>
        <v>0.79500000000000004</v>
      </c>
      <c r="U3177">
        <v>43698.732569444444</v>
      </c>
      <c r="W3177" t="s">
        <v>56</v>
      </c>
    </row>
    <row r="3178" spans="1:24">
      <c r="A3178" t="s">
        <v>8894</v>
      </c>
      <c r="B3178" t="s">
        <v>162</v>
      </c>
      <c r="C3178" t="s">
        <v>8895</v>
      </c>
      <c r="D3178" t="s">
        <v>30</v>
      </c>
      <c r="E3178">
        <v>22</v>
      </c>
      <c r="F3178" s="3">
        <v>1410183517251</v>
      </c>
      <c r="G3178" t="s">
        <v>31</v>
      </c>
      <c r="H3178" t="s">
        <v>112</v>
      </c>
      <c r="I3178" t="s">
        <v>8896</v>
      </c>
      <c r="J3178" s="3">
        <v>923330202027</v>
      </c>
      <c r="K3178" t="s">
        <v>34</v>
      </c>
      <c r="L3178" t="s">
        <v>54</v>
      </c>
      <c r="M3178" t="s">
        <v>48</v>
      </c>
      <c r="O3178" t="s">
        <v>45</v>
      </c>
      <c r="P3178">
        <v>104</v>
      </c>
      <c r="Q3178">
        <f t="shared" si="98"/>
        <v>0.69333333333333336</v>
      </c>
      <c r="R3178" t="str">
        <f>VLOOKUP(I3178,Sheet7!$A$1:$C$747,2,0)</f>
        <v>31</v>
      </c>
      <c r="S3178" t="str">
        <f>VLOOKUP(I3178,Sheet7!$A$1:$C$747,3,0)</f>
        <v>78%</v>
      </c>
      <c r="T3178">
        <f t="shared" si="99"/>
        <v>0.73666666666666669</v>
      </c>
      <c r="U3178">
        <v>43701.069548611114</v>
      </c>
      <c r="W3178" t="s">
        <v>56</v>
      </c>
    </row>
    <row r="3179" spans="1:24">
      <c r="A3179" t="s">
        <v>8897</v>
      </c>
      <c r="B3179" t="s">
        <v>1660</v>
      </c>
      <c r="C3179" t="s">
        <v>98</v>
      </c>
      <c r="D3179" t="s">
        <v>30</v>
      </c>
      <c r="E3179">
        <v>21</v>
      </c>
      <c r="F3179" s="3">
        <v>1410203898129</v>
      </c>
      <c r="G3179" t="s">
        <v>31</v>
      </c>
      <c r="H3179" t="s">
        <v>112</v>
      </c>
      <c r="I3179" t="s">
        <v>8898</v>
      </c>
      <c r="J3179" s="3">
        <v>923330355570</v>
      </c>
      <c r="K3179" t="s">
        <v>34</v>
      </c>
      <c r="L3179" t="s">
        <v>54</v>
      </c>
      <c r="M3179" t="s">
        <v>55</v>
      </c>
      <c r="O3179" t="s">
        <v>38</v>
      </c>
      <c r="P3179">
        <v>35</v>
      </c>
      <c r="Q3179">
        <f t="shared" si="98"/>
        <v>0.23333333333333334</v>
      </c>
      <c r="T3179">
        <f t="shared" si="99"/>
        <v>0.11666666666666667</v>
      </c>
      <c r="U3179">
        <v>43700.267013888886</v>
      </c>
      <c r="W3179" t="s">
        <v>75</v>
      </c>
    </row>
    <row r="3180" spans="1:24">
      <c r="A3180" t="s">
        <v>8899</v>
      </c>
      <c r="B3180" t="s">
        <v>3189</v>
      </c>
      <c r="C3180" t="s">
        <v>1258</v>
      </c>
      <c r="D3180" t="s">
        <v>43</v>
      </c>
      <c r="E3180">
        <v>22</v>
      </c>
      <c r="F3180" s="3">
        <v>1310102848012</v>
      </c>
      <c r="G3180" t="s">
        <v>31</v>
      </c>
      <c r="H3180" t="s">
        <v>45</v>
      </c>
      <c r="I3180" t="s">
        <v>8900</v>
      </c>
      <c r="J3180" s="3">
        <v>923330528531</v>
      </c>
      <c r="K3180" t="s">
        <v>34</v>
      </c>
      <c r="L3180" t="s">
        <v>47</v>
      </c>
      <c r="M3180" t="s">
        <v>48</v>
      </c>
      <c r="N3180" t="s">
        <v>37</v>
      </c>
      <c r="O3180" t="s">
        <v>45</v>
      </c>
      <c r="P3180">
        <v>81</v>
      </c>
      <c r="Q3180">
        <f t="shared" si="98"/>
        <v>0.54</v>
      </c>
      <c r="R3180" t="str">
        <f>VLOOKUP(I3180,Sheet7!$A$1:$C$747,2,0)</f>
        <v>5</v>
      </c>
      <c r="S3180" t="str">
        <f>VLOOKUP(I3180,Sheet7!$A$1:$C$747,3,0)</f>
        <v>13%</v>
      </c>
      <c r="T3180">
        <f t="shared" si="99"/>
        <v>0.33500000000000002</v>
      </c>
      <c r="U3180">
        <v>43698.727638888886</v>
      </c>
      <c r="W3180" t="s">
        <v>39</v>
      </c>
    </row>
    <row r="3181" spans="1:24">
      <c r="A3181" t="s">
        <v>8901</v>
      </c>
      <c r="B3181" t="s">
        <v>4277</v>
      </c>
      <c r="C3181" t="s">
        <v>98</v>
      </c>
      <c r="D3181" t="s">
        <v>30</v>
      </c>
      <c r="E3181">
        <v>18</v>
      </c>
      <c r="F3181" s="3">
        <v>5650325278827</v>
      </c>
      <c r="G3181" t="s">
        <v>88</v>
      </c>
      <c r="H3181" t="s">
        <v>547</v>
      </c>
      <c r="I3181" t="s">
        <v>8902</v>
      </c>
      <c r="J3181" s="3">
        <v>923168238548</v>
      </c>
      <c r="K3181" t="s">
        <v>34</v>
      </c>
      <c r="L3181" t="s">
        <v>54</v>
      </c>
      <c r="M3181" t="s">
        <v>48</v>
      </c>
      <c r="O3181" t="s">
        <v>38</v>
      </c>
      <c r="P3181">
        <v>58</v>
      </c>
      <c r="Q3181">
        <f t="shared" si="98"/>
        <v>0.38666666666666666</v>
      </c>
      <c r="R3181" t="str">
        <f>VLOOKUP(I3181,'[2]All Tests Results'!$A$1:$C$979,2,0)</f>
        <v>8</v>
      </c>
      <c r="S3181" t="str">
        <f>VLOOKUP(I3181,'[2]All Tests Results'!$A$1:$C$979,3,0)</f>
        <v>11%</v>
      </c>
      <c r="T3181">
        <f t="shared" si="99"/>
        <v>0.24833333333333332</v>
      </c>
      <c r="U3181">
        <v>43699.110972222225</v>
      </c>
      <c r="W3181" t="s">
        <v>56</v>
      </c>
    </row>
    <row r="3182" spans="1:24">
      <c r="A3182" t="s">
        <v>8903</v>
      </c>
      <c r="B3182" t="s">
        <v>7334</v>
      </c>
      <c r="C3182" t="s">
        <v>1553</v>
      </c>
      <c r="D3182" t="s">
        <v>30</v>
      </c>
      <c r="E3182">
        <v>21</v>
      </c>
      <c r="F3182" s="3">
        <v>1420261755923</v>
      </c>
      <c r="G3182" t="s">
        <v>44</v>
      </c>
      <c r="H3182" t="s">
        <v>107</v>
      </c>
      <c r="I3182" t="s">
        <v>8904</v>
      </c>
      <c r="J3182" s="3">
        <v>923330564419</v>
      </c>
      <c r="K3182" t="s">
        <v>34</v>
      </c>
      <c r="L3182" t="s">
        <v>54</v>
      </c>
      <c r="M3182" t="s">
        <v>48</v>
      </c>
      <c r="O3182" t="s">
        <v>109</v>
      </c>
      <c r="P3182">
        <v>56</v>
      </c>
      <c r="Q3182">
        <f t="shared" si="98"/>
        <v>0.37333333333333335</v>
      </c>
      <c r="R3182" t="str">
        <f>VLOOKUP(I3182,[1]AllTestsScores!$A$1:$C$1012,2,0)</f>
        <v>17</v>
      </c>
      <c r="S3182" t="str">
        <f>VLOOKUP(I3182,[1]AllTestsScores!$A$1:$C$1012,3,0)</f>
        <v>43%</v>
      </c>
      <c r="T3182">
        <f t="shared" si="99"/>
        <v>0.40166666666666667</v>
      </c>
      <c r="U3182">
        <v>43699.611701388887</v>
      </c>
      <c r="W3182" t="s">
        <v>56</v>
      </c>
    </row>
    <row r="3183" spans="1:24">
      <c r="A3183" t="s">
        <v>8905</v>
      </c>
      <c r="B3183" t="s">
        <v>1157</v>
      </c>
      <c r="C3183" t="s">
        <v>129</v>
      </c>
      <c r="D3183" t="s">
        <v>30</v>
      </c>
      <c r="E3183">
        <v>26</v>
      </c>
      <c r="F3183" s="3">
        <v>1420277106495</v>
      </c>
      <c r="G3183" t="s">
        <v>44</v>
      </c>
      <c r="H3183" t="s">
        <v>107</v>
      </c>
      <c r="I3183" t="s">
        <v>8906</v>
      </c>
      <c r="J3183" s="3">
        <v>923330690099</v>
      </c>
      <c r="K3183" t="s">
        <v>34</v>
      </c>
      <c r="L3183" t="s">
        <v>54</v>
      </c>
      <c r="M3183" t="s">
        <v>36</v>
      </c>
      <c r="N3183" t="s">
        <v>37</v>
      </c>
      <c r="O3183" t="s">
        <v>109</v>
      </c>
      <c r="P3183">
        <v>10</v>
      </c>
      <c r="Q3183">
        <f t="shared" si="98"/>
        <v>6.6666666666666666E-2</v>
      </c>
      <c r="T3183">
        <f t="shared" si="99"/>
        <v>3.3333333333333333E-2</v>
      </c>
      <c r="U3183">
        <v>43699.11650462963</v>
      </c>
      <c r="W3183" t="s">
        <v>39</v>
      </c>
    </row>
    <row r="3184" spans="1:24">
      <c r="A3184" t="s">
        <v>8907</v>
      </c>
      <c r="B3184" t="s">
        <v>457</v>
      </c>
      <c r="C3184" t="s">
        <v>120</v>
      </c>
      <c r="D3184" t="s">
        <v>30</v>
      </c>
      <c r="E3184">
        <v>24</v>
      </c>
      <c r="F3184" s="3">
        <v>1410203889315</v>
      </c>
      <c r="G3184" t="s">
        <v>44</v>
      </c>
      <c r="H3184" t="s">
        <v>112</v>
      </c>
      <c r="I3184" t="s">
        <v>8908</v>
      </c>
      <c r="J3184" s="3">
        <v>923330691145</v>
      </c>
      <c r="K3184" t="s">
        <v>63</v>
      </c>
      <c r="L3184" t="s">
        <v>47</v>
      </c>
      <c r="M3184" t="s">
        <v>48</v>
      </c>
      <c r="N3184" t="s">
        <v>49</v>
      </c>
      <c r="O3184" t="s">
        <v>38</v>
      </c>
      <c r="P3184">
        <v>20</v>
      </c>
      <c r="Q3184">
        <f t="shared" si="98"/>
        <v>0.13333333333333333</v>
      </c>
      <c r="T3184">
        <f t="shared" si="99"/>
        <v>6.6666666666666666E-2</v>
      </c>
      <c r="U3184">
        <v>43704.296793981484</v>
      </c>
      <c r="W3184" t="s">
        <v>39</v>
      </c>
    </row>
    <row r="3185" spans="1:24">
      <c r="A3185" t="s">
        <v>8909</v>
      </c>
      <c r="B3185" t="s">
        <v>8910</v>
      </c>
      <c r="C3185" t="s">
        <v>1191</v>
      </c>
      <c r="D3185" t="s">
        <v>30</v>
      </c>
      <c r="E3185">
        <v>26</v>
      </c>
      <c r="F3185" s="3">
        <v>1420246923335</v>
      </c>
      <c r="G3185" t="s">
        <v>44</v>
      </c>
      <c r="H3185" t="s">
        <v>107</v>
      </c>
      <c r="I3185" t="s">
        <v>8911</v>
      </c>
      <c r="J3185" s="3">
        <v>923330912945</v>
      </c>
      <c r="K3185" t="s">
        <v>34</v>
      </c>
      <c r="L3185" t="s">
        <v>54</v>
      </c>
      <c r="M3185" t="s">
        <v>36</v>
      </c>
      <c r="N3185" t="s">
        <v>37</v>
      </c>
      <c r="O3185" t="s">
        <v>109</v>
      </c>
      <c r="P3185">
        <v>31</v>
      </c>
      <c r="Q3185">
        <f t="shared" si="98"/>
        <v>0.20666666666666667</v>
      </c>
      <c r="T3185">
        <f t="shared" si="99"/>
        <v>0.10333333333333333</v>
      </c>
      <c r="U3185">
        <v>43704.137152777781</v>
      </c>
      <c r="W3185" t="s">
        <v>39</v>
      </c>
    </row>
    <row r="3186" spans="1:24">
      <c r="A3186" t="s">
        <v>8912</v>
      </c>
      <c r="B3186" t="s">
        <v>8913</v>
      </c>
      <c r="C3186" t="s">
        <v>532</v>
      </c>
      <c r="D3186" t="s">
        <v>43</v>
      </c>
      <c r="E3186">
        <v>21</v>
      </c>
      <c r="F3186" s="3">
        <v>1610124573332</v>
      </c>
      <c r="G3186" t="s">
        <v>88</v>
      </c>
      <c r="H3186" t="s">
        <v>121</v>
      </c>
      <c r="I3186" t="s">
        <v>8914</v>
      </c>
      <c r="J3186" s="3">
        <v>923330913762</v>
      </c>
      <c r="K3186" t="s">
        <v>34</v>
      </c>
      <c r="L3186" t="s">
        <v>47</v>
      </c>
      <c r="M3186" t="s">
        <v>48</v>
      </c>
      <c r="O3186" t="s">
        <v>121</v>
      </c>
      <c r="P3186">
        <v>55</v>
      </c>
      <c r="Q3186">
        <f t="shared" si="98"/>
        <v>0.36666666666666664</v>
      </c>
      <c r="T3186">
        <f t="shared" si="99"/>
        <v>0.18333333333333332</v>
      </c>
      <c r="U3186">
        <v>43718.371990740743</v>
      </c>
      <c r="W3186" t="s">
        <v>39</v>
      </c>
    </row>
    <row r="3187" spans="1:24">
      <c r="A3187" t="s">
        <v>8915</v>
      </c>
      <c r="B3187" t="s">
        <v>943</v>
      </c>
      <c r="C3187" t="s">
        <v>103</v>
      </c>
      <c r="D3187" t="s">
        <v>30</v>
      </c>
      <c r="E3187">
        <v>23</v>
      </c>
      <c r="F3187" s="3">
        <v>1410134267549</v>
      </c>
      <c r="G3187" t="s">
        <v>31</v>
      </c>
      <c r="H3187" t="s">
        <v>112</v>
      </c>
      <c r="I3187" t="s">
        <v>8916</v>
      </c>
      <c r="J3187" s="3">
        <v>923330933300</v>
      </c>
      <c r="K3187" t="s">
        <v>69</v>
      </c>
      <c r="L3187" t="s">
        <v>54</v>
      </c>
      <c r="M3187" t="s">
        <v>36</v>
      </c>
      <c r="N3187" t="s">
        <v>37</v>
      </c>
      <c r="O3187" t="s">
        <v>45</v>
      </c>
      <c r="P3187">
        <v>22</v>
      </c>
      <c r="Q3187">
        <f t="shared" si="98"/>
        <v>0.14666666666666667</v>
      </c>
      <c r="R3187" t="str">
        <f>VLOOKUP(I3187,Sheet7!$A$1:$C$747,2,0)</f>
        <v>24</v>
      </c>
      <c r="S3187" t="str">
        <f>VLOOKUP(I3187,Sheet7!$A$1:$C$747,3,0)</f>
        <v>60%</v>
      </c>
      <c r="T3187">
        <f t="shared" si="99"/>
        <v>0.37333333333333329</v>
      </c>
      <c r="U3187">
        <v>43704.241712962961</v>
      </c>
      <c r="W3187" t="s">
        <v>39</v>
      </c>
    </row>
    <row r="3188" spans="1:24">
      <c r="A3188" t="s">
        <v>8917</v>
      </c>
      <c r="B3188" t="s">
        <v>8918</v>
      </c>
      <c r="C3188" t="s">
        <v>1840</v>
      </c>
      <c r="D3188" t="s">
        <v>30</v>
      </c>
      <c r="E3188">
        <v>20</v>
      </c>
      <c r="F3188" s="3">
        <v>170193405047</v>
      </c>
      <c r="G3188" t="s">
        <v>31</v>
      </c>
      <c r="H3188" t="s">
        <v>38</v>
      </c>
      <c r="I3188" t="s">
        <v>8919</v>
      </c>
      <c r="J3188" s="3">
        <v>923330941696</v>
      </c>
      <c r="K3188" t="s">
        <v>34</v>
      </c>
      <c r="L3188" t="s">
        <v>35</v>
      </c>
      <c r="M3188" t="s">
        <v>48</v>
      </c>
      <c r="O3188" t="s">
        <v>38</v>
      </c>
      <c r="P3188">
        <v>101</v>
      </c>
      <c r="Q3188">
        <f t="shared" si="98"/>
        <v>0.67333333333333334</v>
      </c>
      <c r="T3188">
        <f t="shared" si="99"/>
        <v>0.33666666666666667</v>
      </c>
      <c r="U3188">
        <v>43718.877881944441</v>
      </c>
      <c r="W3188" t="s">
        <v>75</v>
      </c>
    </row>
    <row r="3189" spans="1:24">
      <c r="A3189" t="s">
        <v>8920</v>
      </c>
      <c r="B3189" t="s">
        <v>8921</v>
      </c>
      <c r="C3189" t="s">
        <v>4974</v>
      </c>
      <c r="D3189" t="s">
        <v>43</v>
      </c>
      <c r="E3189">
        <v>19</v>
      </c>
      <c r="F3189" s="3">
        <v>1330271555472</v>
      </c>
      <c r="G3189" t="s">
        <v>88</v>
      </c>
      <c r="H3189" t="s">
        <v>211</v>
      </c>
      <c r="I3189" t="s">
        <v>8922</v>
      </c>
      <c r="J3189" s="3">
        <v>923330961288</v>
      </c>
      <c r="K3189" t="s">
        <v>34</v>
      </c>
      <c r="L3189" t="s">
        <v>54</v>
      </c>
      <c r="M3189" t="s">
        <v>55</v>
      </c>
      <c r="O3189" t="s">
        <v>211</v>
      </c>
      <c r="P3189">
        <v>62</v>
      </c>
      <c r="Q3189">
        <f t="shared" si="98"/>
        <v>0.41333333333333333</v>
      </c>
      <c r="T3189">
        <f t="shared" si="99"/>
        <v>0.20666666666666667</v>
      </c>
      <c r="U3189">
        <v>43726.345208333332</v>
      </c>
      <c r="W3189" t="s">
        <v>75</v>
      </c>
    </row>
    <row r="3190" spans="1:24">
      <c r="A3190" t="s">
        <v>8923</v>
      </c>
      <c r="B3190" t="s">
        <v>8924</v>
      </c>
      <c r="C3190" t="s">
        <v>8925</v>
      </c>
      <c r="D3190" t="s">
        <v>30</v>
      </c>
      <c r="E3190">
        <v>34</v>
      </c>
      <c r="F3190" s="3">
        <v>1310183893293</v>
      </c>
      <c r="G3190" t="s">
        <v>44</v>
      </c>
      <c r="H3190" t="s">
        <v>45</v>
      </c>
      <c r="I3190" t="s">
        <v>8926</v>
      </c>
      <c r="J3190" s="3">
        <v>923331222440</v>
      </c>
      <c r="K3190" t="s">
        <v>34</v>
      </c>
      <c r="L3190" t="s">
        <v>54</v>
      </c>
      <c r="M3190" t="s">
        <v>55</v>
      </c>
      <c r="N3190" t="s">
        <v>49</v>
      </c>
      <c r="O3190" t="s">
        <v>45</v>
      </c>
      <c r="P3190">
        <v>51</v>
      </c>
      <c r="Q3190">
        <f t="shared" si="98"/>
        <v>0.34</v>
      </c>
      <c r="R3190" t="str">
        <f>VLOOKUP(I3190,[1]AllTestsScores!$A$1:$C$1012,2,0)</f>
        <v>16</v>
      </c>
      <c r="S3190" t="str">
        <f>VLOOKUP(I3190,[1]AllTestsScores!$A$1:$C$1012,3,0)</f>
        <v>40%</v>
      </c>
      <c r="T3190">
        <f t="shared" si="99"/>
        <v>0.37</v>
      </c>
      <c r="U3190">
        <v>43726.643379629626</v>
      </c>
      <c r="W3190" t="s">
        <v>134</v>
      </c>
    </row>
    <row r="3191" spans="1:24">
      <c r="A3191" t="s">
        <v>8927</v>
      </c>
      <c r="B3191" t="s">
        <v>4613</v>
      </c>
      <c r="C3191" t="s">
        <v>161</v>
      </c>
      <c r="D3191" t="s">
        <v>30</v>
      </c>
      <c r="E3191">
        <v>21</v>
      </c>
      <c r="F3191" s="3">
        <v>1610303725005</v>
      </c>
      <c r="G3191" t="s">
        <v>88</v>
      </c>
      <c r="H3191" t="s">
        <v>121</v>
      </c>
      <c r="I3191" t="s">
        <v>8928</v>
      </c>
      <c r="J3191" s="3">
        <v>923419670603</v>
      </c>
      <c r="K3191" t="s">
        <v>34</v>
      </c>
      <c r="L3191" t="s">
        <v>54</v>
      </c>
      <c r="M3191" t="s">
        <v>55</v>
      </c>
      <c r="O3191" t="s">
        <v>121</v>
      </c>
      <c r="P3191">
        <v>47</v>
      </c>
      <c r="Q3191">
        <f t="shared" si="98"/>
        <v>0.31333333333333335</v>
      </c>
      <c r="R3191" t="str">
        <f>VLOOKUP(I3191,'[2]All Tests Results'!$A$1:$C$979,2,0)</f>
        <v>27</v>
      </c>
      <c r="S3191" t="str">
        <f>VLOOKUP(I3191,'[2]All Tests Results'!$A$1:$C$979,3,0)</f>
        <v>39%</v>
      </c>
      <c r="T3191">
        <f t="shared" si="99"/>
        <v>0.35166666666666668</v>
      </c>
      <c r="U3191">
        <v>43725.276805555557</v>
      </c>
      <c r="W3191" t="s">
        <v>56</v>
      </c>
    </row>
    <row r="3192" spans="1:24">
      <c r="A3192" t="s">
        <v>8929</v>
      </c>
      <c r="B3192" t="s">
        <v>8930</v>
      </c>
      <c r="C3192" t="s">
        <v>2923</v>
      </c>
      <c r="D3192" t="s">
        <v>30</v>
      </c>
      <c r="E3192">
        <v>27</v>
      </c>
      <c r="F3192" s="3">
        <v>1730190165355</v>
      </c>
      <c r="G3192" t="s">
        <v>31</v>
      </c>
      <c r="H3192" t="s">
        <v>38</v>
      </c>
      <c r="I3192" t="s">
        <v>8931</v>
      </c>
      <c r="J3192" s="3">
        <v>923331449855</v>
      </c>
      <c r="K3192" t="s">
        <v>34</v>
      </c>
      <c r="L3192" t="s">
        <v>35</v>
      </c>
      <c r="M3192" t="s">
        <v>55</v>
      </c>
      <c r="N3192" t="s">
        <v>37</v>
      </c>
      <c r="O3192" t="s">
        <v>38</v>
      </c>
      <c r="P3192">
        <v>87</v>
      </c>
      <c r="Q3192">
        <f t="shared" si="98"/>
        <v>0.57999999999999996</v>
      </c>
      <c r="R3192" t="s">
        <v>2364</v>
      </c>
      <c r="S3192" t="s">
        <v>2365</v>
      </c>
      <c r="T3192">
        <f t="shared" si="99"/>
        <v>0.63</v>
      </c>
      <c r="U3192">
        <v>43724.762731481482</v>
      </c>
      <c r="W3192" t="s">
        <v>806</v>
      </c>
      <c r="X3192" t="s">
        <v>1333</v>
      </c>
    </row>
    <row r="3193" spans="1:24">
      <c r="A3193" t="s">
        <v>8932</v>
      </c>
      <c r="B3193" t="s">
        <v>1150</v>
      </c>
      <c r="C3193" t="s">
        <v>867</v>
      </c>
      <c r="D3193" t="s">
        <v>30</v>
      </c>
      <c r="E3193">
        <v>23</v>
      </c>
      <c r="F3193" s="3">
        <v>1730152695781</v>
      </c>
      <c r="G3193" t="s">
        <v>88</v>
      </c>
      <c r="H3193" t="s">
        <v>38</v>
      </c>
      <c r="I3193" t="s">
        <v>8933</v>
      </c>
      <c r="J3193" s="3">
        <v>923331523978</v>
      </c>
      <c r="K3193" t="s">
        <v>154</v>
      </c>
      <c r="L3193" t="s">
        <v>47</v>
      </c>
      <c r="M3193" t="s">
        <v>55</v>
      </c>
      <c r="O3193" t="s">
        <v>38</v>
      </c>
      <c r="P3193">
        <v>52</v>
      </c>
      <c r="Q3193">
        <f t="shared" si="98"/>
        <v>0.34666666666666668</v>
      </c>
      <c r="T3193">
        <f t="shared" si="99"/>
        <v>0.17333333333333334</v>
      </c>
      <c r="U3193">
        <v>43698.640231481484</v>
      </c>
      <c r="W3193" t="s">
        <v>39</v>
      </c>
    </row>
    <row r="3194" spans="1:24">
      <c r="A3194" t="s">
        <v>8934</v>
      </c>
      <c r="B3194" t="s">
        <v>115</v>
      </c>
      <c r="C3194" t="s">
        <v>3948</v>
      </c>
      <c r="D3194" t="s">
        <v>30</v>
      </c>
      <c r="E3194">
        <v>20</v>
      </c>
      <c r="F3194" s="3">
        <v>1730122507407</v>
      </c>
      <c r="G3194" t="s">
        <v>44</v>
      </c>
      <c r="H3194" t="s">
        <v>73</v>
      </c>
      <c r="I3194" t="s">
        <v>8935</v>
      </c>
      <c r="J3194" s="3">
        <v>923331733391</v>
      </c>
      <c r="K3194" t="s">
        <v>34</v>
      </c>
      <c r="L3194" t="s">
        <v>54</v>
      </c>
      <c r="M3194" t="s">
        <v>55</v>
      </c>
      <c r="O3194" t="s">
        <v>38</v>
      </c>
      <c r="P3194">
        <v>55</v>
      </c>
      <c r="Q3194">
        <f t="shared" si="98"/>
        <v>0.36666666666666664</v>
      </c>
      <c r="T3194">
        <f t="shared" si="99"/>
        <v>0.18333333333333332</v>
      </c>
      <c r="U3194">
        <v>43699.085960648146</v>
      </c>
      <c r="W3194" t="s">
        <v>145</v>
      </c>
    </row>
    <row r="3195" spans="1:24">
      <c r="A3195" t="s">
        <v>8936</v>
      </c>
      <c r="B3195" t="s">
        <v>500</v>
      </c>
      <c r="C3195" t="s">
        <v>98</v>
      </c>
      <c r="D3195" t="s">
        <v>30</v>
      </c>
      <c r="E3195">
        <v>19</v>
      </c>
      <c r="F3195" s="3">
        <v>1730154169565</v>
      </c>
      <c r="G3195" t="s">
        <v>88</v>
      </c>
      <c r="H3195" t="s">
        <v>296</v>
      </c>
      <c r="I3195" t="s">
        <v>8937</v>
      </c>
      <c r="J3195" s="3">
        <v>3305181980</v>
      </c>
      <c r="K3195" t="s">
        <v>34</v>
      </c>
      <c r="L3195" t="s">
        <v>54</v>
      </c>
      <c r="M3195" t="s">
        <v>55</v>
      </c>
      <c r="N3195" t="s">
        <v>37</v>
      </c>
      <c r="O3195" t="s">
        <v>38</v>
      </c>
      <c r="P3195">
        <v>74</v>
      </c>
      <c r="Q3195">
        <f t="shared" si="98"/>
        <v>0.49333333333333335</v>
      </c>
      <c r="T3195">
        <f t="shared" si="99"/>
        <v>0.24666666666666667</v>
      </c>
      <c r="U3195">
        <v>43699.772962962961</v>
      </c>
      <c r="W3195" t="s">
        <v>75</v>
      </c>
    </row>
    <row r="3196" spans="1:24">
      <c r="A3196" t="s">
        <v>8938</v>
      </c>
      <c r="B3196" t="s">
        <v>8939</v>
      </c>
      <c r="C3196" t="s">
        <v>2527</v>
      </c>
      <c r="D3196" t="s">
        <v>30</v>
      </c>
      <c r="E3196">
        <v>27</v>
      </c>
      <c r="F3196" s="3">
        <v>1730101932557</v>
      </c>
      <c r="G3196" t="s">
        <v>31</v>
      </c>
      <c r="H3196" t="s">
        <v>38</v>
      </c>
      <c r="I3196" t="s">
        <v>8940</v>
      </c>
      <c r="J3196" s="3">
        <v>923331932009</v>
      </c>
      <c r="K3196" t="s">
        <v>34</v>
      </c>
      <c r="L3196" t="s">
        <v>35</v>
      </c>
      <c r="M3196" t="s">
        <v>36</v>
      </c>
      <c r="N3196" t="s">
        <v>37</v>
      </c>
      <c r="O3196" t="s">
        <v>38</v>
      </c>
      <c r="P3196">
        <v>74</v>
      </c>
      <c r="Q3196">
        <f t="shared" si="98"/>
        <v>0.49333333333333335</v>
      </c>
      <c r="T3196">
        <f t="shared" si="99"/>
        <v>0.24666666666666667</v>
      </c>
      <c r="U3196">
        <v>43718.730694444443</v>
      </c>
      <c r="W3196" t="s">
        <v>39</v>
      </c>
    </row>
    <row r="3197" spans="1:24">
      <c r="A3197" t="s">
        <v>8941</v>
      </c>
      <c r="B3197" t="s">
        <v>482</v>
      </c>
      <c r="C3197" t="s">
        <v>1840</v>
      </c>
      <c r="D3197" t="s">
        <v>30</v>
      </c>
      <c r="E3197">
        <v>21</v>
      </c>
      <c r="F3197" s="3">
        <v>1620294408581</v>
      </c>
      <c r="G3197" t="s">
        <v>31</v>
      </c>
      <c r="H3197" t="s">
        <v>152</v>
      </c>
      <c r="I3197" t="s">
        <v>8942</v>
      </c>
      <c r="J3197" s="3">
        <v>923331932039</v>
      </c>
      <c r="K3197" t="s">
        <v>34</v>
      </c>
      <c r="L3197" t="s">
        <v>35</v>
      </c>
      <c r="M3197" t="s">
        <v>55</v>
      </c>
      <c r="N3197" t="s">
        <v>37</v>
      </c>
      <c r="O3197" t="s">
        <v>38</v>
      </c>
      <c r="P3197">
        <v>105</v>
      </c>
      <c r="Q3197">
        <f t="shared" si="98"/>
        <v>0.7</v>
      </c>
      <c r="T3197">
        <f t="shared" si="99"/>
        <v>0.35</v>
      </c>
      <c r="U3197">
        <v>43702.81</v>
      </c>
      <c r="W3197" t="s">
        <v>75</v>
      </c>
    </row>
    <row r="3198" spans="1:24">
      <c r="A3198" t="s">
        <v>8943</v>
      </c>
      <c r="B3198" t="s">
        <v>8944</v>
      </c>
      <c r="C3198" t="s">
        <v>83</v>
      </c>
      <c r="D3198" t="s">
        <v>43</v>
      </c>
      <c r="E3198">
        <v>31</v>
      </c>
      <c r="F3198" s="3">
        <v>1720185632814</v>
      </c>
      <c r="G3198" t="s">
        <v>31</v>
      </c>
      <c r="H3198" t="s">
        <v>121</v>
      </c>
      <c r="I3198" t="s">
        <v>8945</v>
      </c>
      <c r="J3198" s="3">
        <v>923331944566</v>
      </c>
      <c r="K3198" t="s">
        <v>34</v>
      </c>
      <c r="L3198" t="s">
        <v>35</v>
      </c>
      <c r="M3198" t="s">
        <v>48</v>
      </c>
      <c r="N3198" t="s">
        <v>49</v>
      </c>
      <c r="O3198" t="s">
        <v>121</v>
      </c>
      <c r="P3198">
        <v>106</v>
      </c>
      <c r="Q3198">
        <f t="shared" si="98"/>
        <v>0.70666666666666667</v>
      </c>
      <c r="R3198" t="str">
        <f>VLOOKUP(I3198,Sheet7!$A$1:$C$747,2,0)</f>
        <v>27</v>
      </c>
      <c r="S3198" t="str">
        <f>VLOOKUP(I3198,Sheet7!$A$1:$C$747,3,0)</f>
        <v>68%</v>
      </c>
      <c r="T3198">
        <f t="shared" si="99"/>
        <v>0.69333333333333336</v>
      </c>
      <c r="U3198">
        <v>43698.680914351855</v>
      </c>
      <c r="W3198" t="s">
        <v>134</v>
      </c>
    </row>
    <row r="3199" spans="1:24">
      <c r="A3199" t="s">
        <v>8946</v>
      </c>
      <c r="B3199" t="s">
        <v>8947</v>
      </c>
      <c r="C3199" t="s">
        <v>187</v>
      </c>
      <c r="D3199" t="s">
        <v>30</v>
      </c>
      <c r="E3199">
        <v>34</v>
      </c>
      <c r="F3199" s="3">
        <v>1730182993415</v>
      </c>
      <c r="G3199" t="s">
        <v>44</v>
      </c>
      <c r="H3199" t="s">
        <v>38</v>
      </c>
      <c r="I3199" t="s">
        <v>8948</v>
      </c>
      <c r="J3199" s="3">
        <v>923331971596</v>
      </c>
      <c r="K3199" t="s">
        <v>34</v>
      </c>
      <c r="L3199" t="s">
        <v>47</v>
      </c>
      <c r="M3199" t="s">
        <v>55</v>
      </c>
      <c r="N3199" t="s">
        <v>49</v>
      </c>
      <c r="O3199" t="s">
        <v>38</v>
      </c>
      <c r="P3199">
        <v>61</v>
      </c>
      <c r="Q3199">
        <f t="shared" si="98"/>
        <v>0.40666666666666668</v>
      </c>
      <c r="R3199" t="str">
        <f>VLOOKUP(I3199,[1]AllTestsScores!$A$1:$C$1012,2,0)</f>
        <v>14</v>
      </c>
      <c r="S3199" t="str">
        <f>VLOOKUP(I3199,[1]AllTestsScores!$A$1:$C$1012,3,0)</f>
        <v>35%</v>
      </c>
      <c r="T3199">
        <f t="shared" si="99"/>
        <v>0.3783333333333333</v>
      </c>
      <c r="U3199">
        <v>43704.478101851855</v>
      </c>
      <c r="W3199" t="s">
        <v>39</v>
      </c>
    </row>
    <row r="3200" spans="1:24">
      <c r="A3200" t="s">
        <v>8949</v>
      </c>
      <c r="B3200" t="s">
        <v>162</v>
      </c>
      <c r="C3200" t="s">
        <v>2843</v>
      </c>
      <c r="D3200" t="s">
        <v>30</v>
      </c>
      <c r="E3200">
        <v>25</v>
      </c>
      <c r="F3200" s="3">
        <v>1430134813741</v>
      </c>
      <c r="G3200" t="s">
        <v>88</v>
      </c>
      <c r="H3200" t="s">
        <v>109</v>
      </c>
      <c r="I3200" t="s">
        <v>8950</v>
      </c>
      <c r="J3200" s="3">
        <v>923332009086</v>
      </c>
      <c r="K3200" t="s">
        <v>34</v>
      </c>
      <c r="L3200" t="s">
        <v>54</v>
      </c>
      <c r="M3200" t="s">
        <v>55</v>
      </c>
      <c r="N3200" t="s">
        <v>49</v>
      </c>
      <c r="O3200" t="s">
        <v>109</v>
      </c>
      <c r="P3200">
        <v>58</v>
      </c>
      <c r="Q3200">
        <f t="shared" si="98"/>
        <v>0.38666666666666666</v>
      </c>
      <c r="R3200" t="str">
        <f>VLOOKUP(I3200,'[2]All Tests Results'!$A$1:$C$979,2,0)</f>
        <v>47</v>
      </c>
      <c r="S3200" t="str">
        <f>VLOOKUP(I3200,'[2]All Tests Results'!$A$1:$C$979,3,0)</f>
        <v>67%</v>
      </c>
      <c r="T3200">
        <f t="shared" si="99"/>
        <v>0.52833333333333332</v>
      </c>
      <c r="U3200">
        <v>43698.664282407408</v>
      </c>
      <c r="W3200" t="s">
        <v>56</v>
      </c>
    </row>
    <row r="3201" spans="1:23">
      <c r="A3201" t="s">
        <v>8951</v>
      </c>
      <c r="B3201" t="s">
        <v>8952</v>
      </c>
      <c r="C3201" t="s">
        <v>689</v>
      </c>
      <c r="D3201" t="s">
        <v>30</v>
      </c>
      <c r="E3201">
        <v>35</v>
      </c>
      <c r="F3201" s="3">
        <v>1420236767027</v>
      </c>
      <c r="G3201" t="s">
        <v>88</v>
      </c>
      <c r="H3201" t="s">
        <v>107</v>
      </c>
      <c r="I3201" t="s">
        <v>8953</v>
      </c>
      <c r="J3201" s="3">
        <v>923332091467</v>
      </c>
      <c r="K3201" t="s">
        <v>34</v>
      </c>
      <c r="L3201" t="s">
        <v>54</v>
      </c>
      <c r="M3201" t="s">
        <v>55</v>
      </c>
      <c r="N3201" t="s">
        <v>37</v>
      </c>
      <c r="O3201" t="s">
        <v>109</v>
      </c>
      <c r="P3201">
        <v>77</v>
      </c>
      <c r="Q3201">
        <f t="shared" si="98"/>
        <v>0.51333333333333331</v>
      </c>
      <c r="R3201" t="str">
        <f>VLOOKUP(I3201,'[2]All Tests Results'!$A$1:$C$979,2,0)</f>
        <v>19</v>
      </c>
      <c r="S3201" t="str">
        <f>VLOOKUP(I3201,'[2]All Tests Results'!$A$1:$C$979,3,0)</f>
        <v>27%</v>
      </c>
      <c r="T3201">
        <f t="shared" si="99"/>
        <v>0.39166666666666666</v>
      </c>
      <c r="U3201">
        <v>43700.766851851855</v>
      </c>
      <c r="W3201" t="s">
        <v>56</v>
      </c>
    </row>
    <row r="3202" spans="1:23">
      <c r="A3202" t="s">
        <v>8954</v>
      </c>
      <c r="B3202" t="s">
        <v>428</v>
      </c>
      <c r="C3202" t="s">
        <v>103</v>
      </c>
      <c r="D3202" t="s">
        <v>30</v>
      </c>
      <c r="E3202">
        <v>24</v>
      </c>
      <c r="F3202" s="3">
        <v>4250198228445</v>
      </c>
      <c r="G3202" t="s">
        <v>44</v>
      </c>
      <c r="H3202" t="s">
        <v>99</v>
      </c>
      <c r="I3202" t="s">
        <v>8955</v>
      </c>
      <c r="J3202" s="3">
        <v>923332131399</v>
      </c>
      <c r="K3202" t="s">
        <v>34</v>
      </c>
      <c r="L3202" t="s">
        <v>35</v>
      </c>
      <c r="M3202" t="s">
        <v>55</v>
      </c>
      <c r="N3202" t="s">
        <v>37</v>
      </c>
      <c r="O3202" t="s">
        <v>45</v>
      </c>
      <c r="P3202">
        <v>60</v>
      </c>
      <c r="Q3202">
        <f t="shared" ref="Q3202:Q3265" si="100">P3202/150</f>
        <v>0.4</v>
      </c>
      <c r="R3202" t="str">
        <f>VLOOKUP(I3202,[1]AllTestsScores!$A$1:$C$1012,2,0)</f>
        <v>25</v>
      </c>
      <c r="S3202" t="str">
        <f>VLOOKUP(I3202,[1]AllTestsScores!$A$1:$C$1012,3,0)</f>
        <v>63%</v>
      </c>
      <c r="T3202">
        <f t="shared" ref="T3202:T3265" si="101">(Q3202+S3202)/2</f>
        <v>0.51500000000000001</v>
      </c>
      <c r="U3202">
        <v>43698.77484953704</v>
      </c>
      <c r="W3202" t="s">
        <v>56</v>
      </c>
    </row>
    <row r="3203" spans="1:23">
      <c r="A3203" t="s">
        <v>8956</v>
      </c>
      <c r="B3203" t="s">
        <v>5016</v>
      </c>
      <c r="C3203" t="s">
        <v>8957</v>
      </c>
      <c r="D3203" t="s">
        <v>30</v>
      </c>
      <c r="E3203">
        <v>19</v>
      </c>
      <c r="F3203" s="3">
        <v>1560148779631</v>
      </c>
      <c r="G3203" t="s">
        <v>44</v>
      </c>
      <c r="H3203" t="s">
        <v>73</v>
      </c>
      <c r="I3203" t="s">
        <v>8958</v>
      </c>
      <c r="J3203" s="3">
        <v>923332363333</v>
      </c>
      <c r="K3203" t="s">
        <v>34</v>
      </c>
      <c r="L3203" t="s">
        <v>47</v>
      </c>
      <c r="M3203" t="s">
        <v>55</v>
      </c>
      <c r="O3203" t="s">
        <v>38</v>
      </c>
      <c r="P3203">
        <v>22</v>
      </c>
      <c r="Q3203">
        <f t="shared" si="100"/>
        <v>0.14666666666666667</v>
      </c>
      <c r="T3203">
        <f t="shared" si="101"/>
        <v>7.3333333333333334E-2</v>
      </c>
      <c r="U3203">
        <v>43699.379814814813</v>
      </c>
      <c r="W3203" t="s">
        <v>39</v>
      </c>
    </row>
    <row r="3204" spans="1:23">
      <c r="A3204" t="s">
        <v>8959</v>
      </c>
      <c r="B3204" t="s">
        <v>519</v>
      </c>
      <c r="C3204" t="s">
        <v>8960</v>
      </c>
      <c r="D3204" t="s">
        <v>30</v>
      </c>
      <c r="E3204">
        <v>23</v>
      </c>
      <c r="F3204" s="3">
        <v>1730112785979</v>
      </c>
      <c r="G3204" t="s">
        <v>88</v>
      </c>
      <c r="H3204" t="s">
        <v>38</v>
      </c>
      <c r="I3204" t="s">
        <v>8961</v>
      </c>
      <c r="J3204" s="3">
        <v>3369183391</v>
      </c>
      <c r="K3204" t="s">
        <v>34</v>
      </c>
      <c r="L3204" t="s">
        <v>54</v>
      </c>
      <c r="M3204" t="s">
        <v>48</v>
      </c>
      <c r="N3204" t="s">
        <v>37</v>
      </c>
      <c r="O3204" t="s">
        <v>38</v>
      </c>
      <c r="P3204">
        <v>74</v>
      </c>
      <c r="Q3204">
        <f t="shared" si="100"/>
        <v>0.49333333333333335</v>
      </c>
      <c r="T3204">
        <f t="shared" si="101"/>
        <v>0.24666666666666667</v>
      </c>
      <c r="U3204">
        <v>43698.532546296294</v>
      </c>
      <c r="W3204" t="s">
        <v>75</v>
      </c>
    </row>
    <row r="3205" spans="1:23">
      <c r="A3205" t="s">
        <v>8962</v>
      </c>
      <c r="B3205" t="s">
        <v>8963</v>
      </c>
      <c r="C3205" t="s">
        <v>8964</v>
      </c>
      <c r="D3205" t="s">
        <v>43</v>
      </c>
      <c r="E3205">
        <v>32</v>
      </c>
      <c r="F3205" s="3">
        <v>4310224991812</v>
      </c>
      <c r="G3205" t="s">
        <v>88</v>
      </c>
      <c r="H3205" t="s">
        <v>211</v>
      </c>
      <c r="I3205" t="s">
        <v>8965</v>
      </c>
      <c r="J3205" s="3">
        <v>923332455789</v>
      </c>
      <c r="K3205" t="s">
        <v>34</v>
      </c>
      <c r="L3205" t="s">
        <v>35</v>
      </c>
      <c r="M3205" t="s">
        <v>48</v>
      </c>
      <c r="N3205" t="s">
        <v>49</v>
      </c>
      <c r="O3205" t="s">
        <v>211</v>
      </c>
      <c r="P3205">
        <v>55</v>
      </c>
      <c r="Q3205">
        <f t="shared" si="100"/>
        <v>0.36666666666666664</v>
      </c>
      <c r="R3205" t="str">
        <f>VLOOKUP(I3205,'[2]All Tests Results'!$A$1:$C$979,2,0)</f>
        <v>22</v>
      </c>
      <c r="S3205" t="str">
        <f>VLOOKUP(I3205,'[2]All Tests Results'!$A$1:$C$979,3,0)</f>
        <v>31%</v>
      </c>
      <c r="T3205">
        <f t="shared" si="101"/>
        <v>0.33833333333333332</v>
      </c>
      <c r="U3205">
        <v>43724.441493055558</v>
      </c>
      <c r="W3205" t="s">
        <v>56</v>
      </c>
    </row>
    <row r="3206" spans="1:23">
      <c r="A3206" t="s">
        <v>8966</v>
      </c>
      <c r="B3206" t="s">
        <v>8967</v>
      </c>
      <c r="C3206" t="s">
        <v>1191</v>
      </c>
      <c r="D3206" t="s">
        <v>30</v>
      </c>
      <c r="E3206">
        <v>27</v>
      </c>
      <c r="F3206" s="3">
        <v>1540148161017</v>
      </c>
      <c r="G3206" t="s">
        <v>44</v>
      </c>
      <c r="H3206" t="s">
        <v>91</v>
      </c>
      <c r="I3206" t="s">
        <v>8968</v>
      </c>
      <c r="J3206" s="3">
        <v>923332525835</v>
      </c>
      <c r="K3206" t="s">
        <v>34</v>
      </c>
      <c r="L3206" t="s">
        <v>54</v>
      </c>
      <c r="M3206" t="s">
        <v>48</v>
      </c>
      <c r="N3206" t="s">
        <v>49</v>
      </c>
      <c r="O3206" t="s">
        <v>91</v>
      </c>
      <c r="P3206">
        <v>104</v>
      </c>
      <c r="Q3206">
        <f t="shared" si="100"/>
        <v>0.69333333333333336</v>
      </c>
      <c r="T3206">
        <f t="shared" si="101"/>
        <v>0.34666666666666668</v>
      </c>
      <c r="U3206">
        <v>43704.303449074076</v>
      </c>
      <c r="W3206" t="s">
        <v>75</v>
      </c>
    </row>
    <row r="3207" spans="1:23">
      <c r="A3207" t="s">
        <v>8969</v>
      </c>
      <c r="B3207" t="s">
        <v>8970</v>
      </c>
      <c r="C3207" t="s">
        <v>268</v>
      </c>
      <c r="D3207" t="s">
        <v>30</v>
      </c>
      <c r="E3207">
        <v>22</v>
      </c>
      <c r="F3207" s="3">
        <v>1540233315693</v>
      </c>
      <c r="G3207" t="s">
        <v>88</v>
      </c>
      <c r="H3207" t="s">
        <v>91</v>
      </c>
      <c r="I3207" t="s">
        <v>8971</v>
      </c>
      <c r="J3207" s="3">
        <v>3409345121</v>
      </c>
      <c r="K3207" t="s">
        <v>34</v>
      </c>
      <c r="L3207" t="s">
        <v>54</v>
      </c>
      <c r="M3207" t="s">
        <v>48</v>
      </c>
      <c r="O3207" t="s">
        <v>38</v>
      </c>
      <c r="P3207">
        <v>74</v>
      </c>
      <c r="Q3207">
        <f t="shared" si="100"/>
        <v>0.49333333333333335</v>
      </c>
      <c r="R3207" t="str">
        <f>VLOOKUP(I3207,'[2]All Tests Results'!$A$1:$C$979,2,0)</f>
        <v>0</v>
      </c>
      <c r="S3207" t="str">
        <f>VLOOKUP(I3207,'[2]All Tests Results'!$A$1:$C$979,3,0)</f>
        <v>0%</v>
      </c>
      <c r="T3207">
        <f t="shared" si="101"/>
        <v>0.24666666666666667</v>
      </c>
      <c r="U3207">
        <v>43711.815428240741</v>
      </c>
      <c r="W3207" t="s">
        <v>134</v>
      </c>
    </row>
    <row r="3208" spans="1:23">
      <c r="A3208" t="s">
        <v>8972</v>
      </c>
      <c r="B3208" t="s">
        <v>8973</v>
      </c>
      <c r="C3208" t="s">
        <v>8974</v>
      </c>
      <c r="D3208" t="s">
        <v>30</v>
      </c>
      <c r="E3208">
        <v>26</v>
      </c>
      <c r="F3208" s="3">
        <v>4410789000977</v>
      </c>
      <c r="G3208" t="s">
        <v>31</v>
      </c>
      <c r="H3208" t="s">
        <v>45</v>
      </c>
      <c r="I3208" t="s">
        <v>8975</v>
      </c>
      <c r="J3208" s="3">
        <v>923332596414</v>
      </c>
      <c r="K3208" t="s">
        <v>34</v>
      </c>
      <c r="L3208" t="s">
        <v>54</v>
      </c>
      <c r="M3208" t="s">
        <v>55</v>
      </c>
      <c r="N3208" t="s">
        <v>49</v>
      </c>
      <c r="O3208" t="s">
        <v>45</v>
      </c>
      <c r="P3208">
        <v>90</v>
      </c>
      <c r="Q3208">
        <f t="shared" si="100"/>
        <v>0.6</v>
      </c>
      <c r="R3208" t="str">
        <f>VLOOKUP(I3208,Sheet7!$A$1:$C$747,2,0)</f>
        <v>32</v>
      </c>
      <c r="S3208" t="str">
        <f>VLOOKUP(I3208,Sheet7!$A$1:$C$747,3,0)</f>
        <v>80%</v>
      </c>
      <c r="T3208">
        <f t="shared" si="101"/>
        <v>0.7</v>
      </c>
      <c r="U3208">
        <v>43724.302083333336</v>
      </c>
      <c r="W3208" t="s">
        <v>56</v>
      </c>
    </row>
    <row r="3209" spans="1:23">
      <c r="A3209" t="s">
        <v>8976</v>
      </c>
      <c r="B3209" t="s">
        <v>599</v>
      </c>
      <c r="C3209" t="s">
        <v>925</v>
      </c>
      <c r="D3209" t="s">
        <v>30</v>
      </c>
      <c r="E3209">
        <v>25</v>
      </c>
      <c r="F3209" s="3">
        <v>1720101435937</v>
      </c>
      <c r="G3209" t="s">
        <v>88</v>
      </c>
      <c r="H3209" t="s">
        <v>79</v>
      </c>
      <c r="I3209" t="s">
        <v>8977</v>
      </c>
      <c r="J3209" s="3">
        <v>923305684082</v>
      </c>
      <c r="K3209" t="s">
        <v>34</v>
      </c>
      <c r="L3209" t="s">
        <v>35</v>
      </c>
      <c r="M3209" t="s">
        <v>48</v>
      </c>
      <c r="N3209" t="s">
        <v>37</v>
      </c>
      <c r="O3209" t="s">
        <v>38</v>
      </c>
      <c r="P3209">
        <v>74</v>
      </c>
      <c r="Q3209">
        <f t="shared" si="100"/>
        <v>0.49333333333333335</v>
      </c>
      <c r="T3209">
        <f t="shared" si="101"/>
        <v>0.24666666666666667</v>
      </c>
      <c r="U3209">
        <v>43725.686782407407</v>
      </c>
      <c r="W3209" t="s">
        <v>75</v>
      </c>
    </row>
    <row r="3210" spans="1:23">
      <c r="A3210" t="s">
        <v>8978</v>
      </c>
      <c r="B3210" t="s">
        <v>8979</v>
      </c>
      <c r="C3210" t="s">
        <v>98</v>
      </c>
      <c r="D3210" t="s">
        <v>30</v>
      </c>
      <c r="E3210">
        <v>29</v>
      </c>
      <c r="F3210" s="3">
        <v>1110156497099</v>
      </c>
      <c r="G3210" t="s">
        <v>31</v>
      </c>
      <c r="H3210" t="s">
        <v>67</v>
      </c>
      <c r="I3210" t="s">
        <v>8980</v>
      </c>
      <c r="J3210" s="3">
        <v>923333033233</v>
      </c>
      <c r="K3210" t="s">
        <v>34</v>
      </c>
      <c r="L3210" t="s">
        <v>54</v>
      </c>
      <c r="M3210" t="s">
        <v>55</v>
      </c>
      <c r="N3210" t="s">
        <v>49</v>
      </c>
      <c r="O3210" t="s">
        <v>67</v>
      </c>
      <c r="P3210">
        <v>85</v>
      </c>
      <c r="Q3210">
        <f t="shared" si="100"/>
        <v>0.56666666666666665</v>
      </c>
      <c r="R3210" t="str">
        <f>VLOOKUP(I3210,Sheet7!$A$1:$C$747,2,0)</f>
        <v>32</v>
      </c>
      <c r="S3210" t="str">
        <f>VLOOKUP(I3210,Sheet7!$A$1:$C$747,3,0)</f>
        <v>80%</v>
      </c>
      <c r="T3210">
        <f t="shared" si="101"/>
        <v>0.68333333333333335</v>
      </c>
      <c r="U3210">
        <v>43698.837025462963</v>
      </c>
      <c r="W3210" t="s">
        <v>56</v>
      </c>
    </row>
    <row r="3211" spans="1:23">
      <c r="A3211" t="s">
        <v>8981</v>
      </c>
      <c r="B3211" t="s">
        <v>496</v>
      </c>
      <c r="C3211" t="s">
        <v>867</v>
      </c>
      <c r="D3211" t="s">
        <v>30</v>
      </c>
      <c r="E3211">
        <v>29</v>
      </c>
      <c r="F3211" s="3">
        <v>1310120920091</v>
      </c>
      <c r="G3211" t="s">
        <v>88</v>
      </c>
      <c r="H3211" t="s">
        <v>45</v>
      </c>
      <c r="I3211" t="s">
        <v>8982</v>
      </c>
      <c r="J3211" s="3">
        <v>923333208388</v>
      </c>
      <c r="K3211" t="s">
        <v>34</v>
      </c>
      <c r="L3211" t="s">
        <v>35</v>
      </c>
      <c r="M3211" t="s">
        <v>55</v>
      </c>
      <c r="N3211" t="s">
        <v>49</v>
      </c>
      <c r="O3211" t="s">
        <v>211</v>
      </c>
      <c r="P3211">
        <v>35</v>
      </c>
      <c r="Q3211">
        <f t="shared" si="100"/>
        <v>0.23333333333333334</v>
      </c>
      <c r="R3211" t="str">
        <f>VLOOKUP(I3211,'[2]All Tests Results'!$A$1:$C$979,2,0)</f>
        <v>45</v>
      </c>
      <c r="S3211" t="str">
        <f>VLOOKUP(I3211,'[2]All Tests Results'!$A$1:$C$979,3,0)</f>
        <v>64%</v>
      </c>
      <c r="T3211">
        <f t="shared" si="101"/>
        <v>0.43666666666666665</v>
      </c>
      <c r="U3211">
        <v>43703.180752314816</v>
      </c>
      <c r="W3211" t="s">
        <v>56</v>
      </c>
    </row>
    <row r="3212" spans="1:23">
      <c r="A3212" t="s">
        <v>8983</v>
      </c>
      <c r="B3212" t="s">
        <v>7361</v>
      </c>
      <c r="C3212" t="s">
        <v>203</v>
      </c>
      <c r="D3212" t="s">
        <v>30</v>
      </c>
      <c r="E3212">
        <v>23</v>
      </c>
      <c r="F3212" s="3">
        <v>1730160671831</v>
      </c>
      <c r="G3212" t="s">
        <v>31</v>
      </c>
      <c r="H3212" t="s">
        <v>38</v>
      </c>
      <c r="I3212" t="s">
        <v>8984</v>
      </c>
      <c r="J3212" s="3">
        <v>923333252788</v>
      </c>
      <c r="K3212" t="s">
        <v>34</v>
      </c>
      <c r="L3212" t="s">
        <v>54</v>
      </c>
      <c r="M3212" t="s">
        <v>55</v>
      </c>
      <c r="O3212" t="s">
        <v>38</v>
      </c>
      <c r="P3212">
        <v>115</v>
      </c>
      <c r="Q3212">
        <f t="shared" si="100"/>
        <v>0.76666666666666672</v>
      </c>
      <c r="R3212" t="str">
        <f>VLOOKUP(I3212,Sheet7!$A$1:$C$747,2,0)</f>
        <v>29</v>
      </c>
      <c r="S3212" t="str">
        <f>VLOOKUP(I3212,Sheet7!$A$1:$C$747,3,0)</f>
        <v>73%</v>
      </c>
      <c r="T3212">
        <f t="shared" si="101"/>
        <v>0.74833333333333329</v>
      </c>
      <c r="U3212">
        <v>43721.629166666666</v>
      </c>
      <c r="W3212" t="s">
        <v>56</v>
      </c>
    </row>
    <row r="3213" spans="1:23">
      <c r="A3213" t="s">
        <v>8985</v>
      </c>
      <c r="B3213" t="s">
        <v>173</v>
      </c>
      <c r="C3213" t="s">
        <v>8986</v>
      </c>
      <c r="D3213" t="s">
        <v>30</v>
      </c>
      <c r="E3213">
        <v>30</v>
      </c>
      <c r="F3213" s="3">
        <v>1610227981193</v>
      </c>
      <c r="G3213" t="s">
        <v>31</v>
      </c>
      <c r="H3213" t="s">
        <v>121</v>
      </c>
      <c r="I3213" t="s">
        <v>8987</v>
      </c>
      <c r="J3213" s="3">
        <v>923333311618</v>
      </c>
      <c r="K3213" t="s">
        <v>34</v>
      </c>
      <c r="L3213" t="s">
        <v>54</v>
      </c>
      <c r="M3213" t="s">
        <v>55</v>
      </c>
      <c r="N3213" t="s">
        <v>49</v>
      </c>
      <c r="O3213" t="s">
        <v>121</v>
      </c>
      <c r="P3213">
        <v>102</v>
      </c>
      <c r="Q3213">
        <f t="shared" si="100"/>
        <v>0.68</v>
      </c>
      <c r="R3213" t="str">
        <f>VLOOKUP(I3213,Sheet7!$A$1:$C$747,2,0)</f>
        <v>31</v>
      </c>
      <c r="S3213" t="str">
        <f>VLOOKUP(I3213,Sheet7!$A$1:$C$747,3,0)</f>
        <v>78%</v>
      </c>
      <c r="T3213">
        <f t="shared" si="101"/>
        <v>0.73</v>
      </c>
      <c r="U3213">
        <v>43715.329270833332</v>
      </c>
      <c r="W3213" t="s">
        <v>56</v>
      </c>
    </row>
    <row r="3214" spans="1:23">
      <c r="A3214" t="s">
        <v>8988</v>
      </c>
      <c r="B3214" t="s">
        <v>8989</v>
      </c>
      <c r="C3214" t="s">
        <v>1030</v>
      </c>
      <c r="D3214" t="s">
        <v>30</v>
      </c>
      <c r="E3214">
        <v>23</v>
      </c>
      <c r="F3214" s="3">
        <v>1510196450087</v>
      </c>
      <c r="G3214" t="s">
        <v>88</v>
      </c>
      <c r="H3214" t="s">
        <v>188</v>
      </c>
      <c r="I3214" t="s">
        <v>8990</v>
      </c>
      <c r="J3214" s="3">
        <v>923333344206</v>
      </c>
      <c r="K3214" t="s">
        <v>34</v>
      </c>
      <c r="L3214" t="s">
        <v>54</v>
      </c>
      <c r="M3214" t="s">
        <v>48</v>
      </c>
      <c r="N3214" t="s">
        <v>37</v>
      </c>
      <c r="O3214" t="s">
        <v>73</v>
      </c>
      <c r="P3214">
        <v>81</v>
      </c>
      <c r="Q3214">
        <f t="shared" si="100"/>
        <v>0.54</v>
      </c>
      <c r="T3214">
        <f t="shared" si="101"/>
        <v>0.27</v>
      </c>
      <c r="U3214">
        <v>43700.285821759258</v>
      </c>
      <c r="W3214" t="s">
        <v>145</v>
      </c>
    </row>
    <row r="3215" spans="1:23">
      <c r="A3215" t="s">
        <v>8991</v>
      </c>
      <c r="B3215" t="s">
        <v>8992</v>
      </c>
      <c r="C3215" t="s">
        <v>785</v>
      </c>
      <c r="D3215" t="s">
        <v>30</v>
      </c>
      <c r="E3215">
        <v>27</v>
      </c>
      <c r="F3215" s="3">
        <v>4230148730317</v>
      </c>
      <c r="G3215" t="s">
        <v>44</v>
      </c>
      <c r="H3215" t="s">
        <v>94</v>
      </c>
      <c r="I3215" t="s">
        <v>8993</v>
      </c>
      <c r="J3215" s="3">
        <v>923333663716</v>
      </c>
      <c r="K3215" t="s">
        <v>154</v>
      </c>
      <c r="L3215" t="s">
        <v>47</v>
      </c>
      <c r="M3215" t="s">
        <v>48</v>
      </c>
      <c r="N3215" t="s">
        <v>37</v>
      </c>
      <c r="O3215" t="s">
        <v>45</v>
      </c>
      <c r="P3215">
        <v>23</v>
      </c>
      <c r="Q3215">
        <f t="shared" si="100"/>
        <v>0.15333333333333332</v>
      </c>
      <c r="T3215">
        <f t="shared" si="101"/>
        <v>7.6666666666666661E-2</v>
      </c>
      <c r="U3215">
        <v>43698.650543981479</v>
      </c>
      <c r="W3215" t="s">
        <v>39</v>
      </c>
    </row>
    <row r="3216" spans="1:23">
      <c r="A3216" t="s">
        <v>8994</v>
      </c>
      <c r="B3216" t="s">
        <v>1217</v>
      </c>
      <c r="C3216" t="s">
        <v>98</v>
      </c>
      <c r="D3216" t="s">
        <v>30</v>
      </c>
      <c r="E3216">
        <v>28</v>
      </c>
      <c r="F3216" s="3">
        <v>1330266777529</v>
      </c>
      <c r="G3216" t="s">
        <v>31</v>
      </c>
      <c r="H3216" t="s">
        <v>211</v>
      </c>
      <c r="I3216" t="s">
        <v>8995</v>
      </c>
      <c r="J3216" s="3">
        <v>923333704339</v>
      </c>
      <c r="K3216" t="s">
        <v>34</v>
      </c>
      <c r="L3216" t="s">
        <v>35</v>
      </c>
      <c r="M3216" t="s">
        <v>48</v>
      </c>
      <c r="N3216" t="s">
        <v>37</v>
      </c>
      <c r="O3216" t="s">
        <v>211</v>
      </c>
      <c r="P3216">
        <v>104</v>
      </c>
      <c r="Q3216">
        <f t="shared" si="100"/>
        <v>0.69333333333333336</v>
      </c>
      <c r="R3216" t="str">
        <f>VLOOKUP(I3216,Sheet7!$A$1:$C$747,2,0)</f>
        <v>23</v>
      </c>
      <c r="S3216" t="str">
        <f>VLOOKUP(I3216,Sheet7!$A$1:$C$747,3,0)</f>
        <v>58%</v>
      </c>
      <c r="T3216">
        <f t="shared" si="101"/>
        <v>0.63666666666666671</v>
      </c>
      <c r="U3216">
        <v>43726.094050925924</v>
      </c>
      <c r="W3216" t="s">
        <v>56</v>
      </c>
    </row>
    <row r="3217" spans="1:24">
      <c r="A3217" t="s">
        <v>8996</v>
      </c>
      <c r="B3217" t="s">
        <v>8997</v>
      </c>
      <c r="C3217" t="s">
        <v>996</v>
      </c>
      <c r="D3217" t="s">
        <v>30</v>
      </c>
      <c r="E3217">
        <v>35</v>
      </c>
      <c r="F3217" s="3">
        <v>1330284037243</v>
      </c>
      <c r="G3217" t="s">
        <v>44</v>
      </c>
      <c r="H3217" t="s">
        <v>211</v>
      </c>
      <c r="I3217" t="s">
        <v>8998</v>
      </c>
      <c r="J3217" s="3">
        <v>923333918781</v>
      </c>
      <c r="K3217" t="s">
        <v>154</v>
      </c>
      <c r="L3217" t="s">
        <v>54</v>
      </c>
      <c r="M3217" t="s">
        <v>48</v>
      </c>
      <c r="N3217" t="s">
        <v>37</v>
      </c>
      <c r="O3217" t="s">
        <v>211</v>
      </c>
      <c r="P3217">
        <v>20</v>
      </c>
      <c r="Q3217">
        <f t="shared" si="100"/>
        <v>0.13333333333333333</v>
      </c>
      <c r="R3217" t="str">
        <f>VLOOKUP(I3217,[1]AllTestsScores!$A$1:$C$1012,2,0)</f>
        <v>9</v>
      </c>
      <c r="S3217" t="str">
        <f>VLOOKUP(I3217,[1]AllTestsScores!$A$1:$C$1012,3,0)</f>
        <v>23%</v>
      </c>
      <c r="T3217">
        <f t="shared" si="101"/>
        <v>0.18166666666666667</v>
      </c>
      <c r="U3217">
        <v>43703.148634259262</v>
      </c>
      <c r="W3217" t="s">
        <v>134</v>
      </c>
    </row>
    <row r="3218" spans="1:24">
      <c r="A3218" t="s">
        <v>8999</v>
      </c>
      <c r="B3218" t="s">
        <v>2508</v>
      </c>
      <c r="C3218" t="s">
        <v>98</v>
      </c>
      <c r="D3218" t="s">
        <v>30</v>
      </c>
      <c r="E3218">
        <v>26</v>
      </c>
      <c r="F3218" s="3">
        <v>1560403446709</v>
      </c>
      <c r="G3218" t="s">
        <v>31</v>
      </c>
      <c r="H3218" t="s">
        <v>417</v>
      </c>
      <c r="I3218" t="s">
        <v>9000</v>
      </c>
      <c r="J3218" s="3">
        <v>923333939790</v>
      </c>
      <c r="K3218" t="s">
        <v>34</v>
      </c>
      <c r="L3218" t="s">
        <v>47</v>
      </c>
      <c r="M3218" t="s">
        <v>55</v>
      </c>
      <c r="N3218" t="s">
        <v>37</v>
      </c>
      <c r="O3218" t="s">
        <v>73</v>
      </c>
      <c r="P3218">
        <v>91</v>
      </c>
      <c r="Q3218">
        <f t="shared" si="100"/>
        <v>0.60666666666666669</v>
      </c>
      <c r="R3218" t="str">
        <f>VLOOKUP(I3218,Sheet7!$A$1:$C$747,2,0)</f>
        <v>19</v>
      </c>
      <c r="S3218" t="str">
        <f>VLOOKUP(I3218,Sheet7!$A$1:$C$747,3,0)</f>
        <v>48%</v>
      </c>
      <c r="T3218">
        <f t="shared" si="101"/>
        <v>0.54333333333333333</v>
      </c>
      <c r="U3218">
        <v>43699.721053240741</v>
      </c>
      <c r="W3218" t="s">
        <v>39</v>
      </c>
    </row>
    <row r="3219" spans="1:24">
      <c r="A3219" t="s">
        <v>9001</v>
      </c>
      <c r="B3219" t="s">
        <v>9002</v>
      </c>
      <c r="C3219" t="s">
        <v>1151</v>
      </c>
      <c r="D3219" t="s">
        <v>30</v>
      </c>
      <c r="E3219">
        <v>21</v>
      </c>
      <c r="F3219" s="3">
        <v>2240138922267</v>
      </c>
      <c r="G3219" t="s">
        <v>44</v>
      </c>
      <c r="H3219" t="s">
        <v>109</v>
      </c>
      <c r="I3219" t="s">
        <v>9003</v>
      </c>
      <c r="J3219" s="3">
        <v>923333945841</v>
      </c>
      <c r="K3219" t="s">
        <v>34</v>
      </c>
      <c r="L3219" t="s">
        <v>47</v>
      </c>
      <c r="M3219" t="s">
        <v>48</v>
      </c>
      <c r="N3219" t="s">
        <v>37</v>
      </c>
      <c r="O3219" t="s">
        <v>45</v>
      </c>
      <c r="P3219">
        <v>43</v>
      </c>
      <c r="Q3219">
        <f t="shared" si="100"/>
        <v>0.28666666666666668</v>
      </c>
      <c r="T3219">
        <f t="shared" si="101"/>
        <v>0.14333333333333334</v>
      </c>
      <c r="U3219">
        <v>43699.238622685189</v>
      </c>
      <c r="W3219" t="s">
        <v>39</v>
      </c>
    </row>
    <row r="3220" spans="1:24">
      <c r="A3220" t="s">
        <v>9004</v>
      </c>
      <c r="B3220" t="s">
        <v>407</v>
      </c>
      <c r="C3220" t="s">
        <v>116</v>
      </c>
      <c r="D3220" t="s">
        <v>30</v>
      </c>
      <c r="E3220">
        <v>30</v>
      </c>
      <c r="F3220" s="3">
        <v>1720125993425</v>
      </c>
      <c r="G3220" t="s">
        <v>88</v>
      </c>
      <c r="H3220" t="s">
        <v>79</v>
      </c>
      <c r="I3220" t="s">
        <v>9005</v>
      </c>
      <c r="J3220" s="3">
        <v>923334040779</v>
      </c>
      <c r="K3220" t="s">
        <v>154</v>
      </c>
      <c r="L3220" t="s">
        <v>47</v>
      </c>
      <c r="M3220" t="s">
        <v>55</v>
      </c>
      <c r="N3220" t="s">
        <v>49</v>
      </c>
      <c r="O3220" t="s">
        <v>38</v>
      </c>
      <c r="P3220">
        <v>73</v>
      </c>
      <c r="Q3220">
        <f t="shared" si="100"/>
        <v>0.48666666666666669</v>
      </c>
      <c r="R3220" t="str">
        <f>VLOOKUP(I3220,'[2]All Tests Results'!$A$1:$C$979,2,0)</f>
        <v>8</v>
      </c>
      <c r="S3220" t="str">
        <f>VLOOKUP(I3220,'[2]All Tests Results'!$A$1:$C$979,3,0)</f>
        <v>11%</v>
      </c>
      <c r="T3220">
        <f t="shared" si="101"/>
        <v>0.29833333333333334</v>
      </c>
      <c r="U3220">
        <v>43708.468784722223</v>
      </c>
      <c r="W3220" t="s">
        <v>39</v>
      </c>
    </row>
    <row r="3221" spans="1:24">
      <c r="A3221" t="s">
        <v>9006</v>
      </c>
      <c r="B3221" t="s">
        <v>162</v>
      </c>
      <c r="C3221" t="s">
        <v>9007</v>
      </c>
      <c r="D3221" t="s">
        <v>30</v>
      </c>
      <c r="E3221">
        <v>37</v>
      </c>
      <c r="F3221" s="3">
        <v>3810105777741</v>
      </c>
      <c r="G3221" t="s">
        <v>44</v>
      </c>
      <c r="H3221" t="s">
        <v>336</v>
      </c>
      <c r="I3221" t="s">
        <v>9008</v>
      </c>
      <c r="J3221" s="3">
        <v>923334212149</v>
      </c>
      <c r="K3221" t="s">
        <v>34</v>
      </c>
      <c r="L3221" t="s">
        <v>54</v>
      </c>
      <c r="M3221" t="s">
        <v>48</v>
      </c>
      <c r="N3221" t="s">
        <v>37</v>
      </c>
      <c r="O3221" t="s">
        <v>333</v>
      </c>
      <c r="P3221">
        <v>56</v>
      </c>
      <c r="Q3221">
        <f t="shared" si="100"/>
        <v>0.37333333333333335</v>
      </c>
      <c r="R3221" t="str">
        <f>VLOOKUP(I3221,[1]AllTestsScores!$A$1:$C$1012,2,0)</f>
        <v>15</v>
      </c>
      <c r="S3221" t="str">
        <f>VLOOKUP(I3221,[1]AllTestsScores!$A$1:$C$1012,3,0)</f>
        <v>38%</v>
      </c>
      <c r="T3221">
        <f t="shared" si="101"/>
        <v>0.37666666666666671</v>
      </c>
      <c r="U3221">
        <v>43704.493298611109</v>
      </c>
      <c r="W3221" t="s">
        <v>39</v>
      </c>
    </row>
    <row r="3222" spans="1:24">
      <c r="A3222" t="s">
        <v>9009</v>
      </c>
      <c r="B3222" t="s">
        <v>9010</v>
      </c>
      <c r="C3222" t="s">
        <v>179</v>
      </c>
      <c r="D3222" t="s">
        <v>30</v>
      </c>
      <c r="E3222">
        <v>23</v>
      </c>
      <c r="F3222" s="3">
        <v>1430177158903</v>
      </c>
      <c r="G3222" t="s">
        <v>31</v>
      </c>
      <c r="H3222" t="s">
        <v>61</v>
      </c>
      <c r="I3222" t="s">
        <v>9011</v>
      </c>
      <c r="J3222" s="3">
        <v>923334242023</v>
      </c>
      <c r="K3222" t="s">
        <v>34</v>
      </c>
      <c r="L3222" t="s">
        <v>54</v>
      </c>
      <c r="M3222" t="s">
        <v>48</v>
      </c>
      <c r="N3222" t="s">
        <v>37</v>
      </c>
      <c r="O3222" t="s">
        <v>109</v>
      </c>
      <c r="P3222">
        <v>105</v>
      </c>
      <c r="Q3222">
        <f t="shared" si="100"/>
        <v>0.7</v>
      </c>
      <c r="T3222">
        <f t="shared" si="101"/>
        <v>0.35</v>
      </c>
      <c r="U3222">
        <v>43699.434490740743</v>
      </c>
      <c r="W3222" t="s">
        <v>145</v>
      </c>
    </row>
    <row r="3223" spans="1:24">
      <c r="A3223" t="s">
        <v>9012</v>
      </c>
      <c r="B3223" t="s">
        <v>9013</v>
      </c>
      <c r="C3223" t="s">
        <v>103</v>
      </c>
      <c r="D3223" t="s">
        <v>30</v>
      </c>
      <c r="E3223">
        <v>24</v>
      </c>
      <c r="F3223" s="3">
        <v>2160146558835</v>
      </c>
      <c r="G3223" t="s">
        <v>31</v>
      </c>
      <c r="H3223" t="s">
        <v>61</v>
      </c>
      <c r="I3223" t="s">
        <v>9014</v>
      </c>
      <c r="J3223" s="3">
        <v>923334291673</v>
      </c>
      <c r="K3223" t="s">
        <v>34</v>
      </c>
      <c r="L3223" t="s">
        <v>47</v>
      </c>
      <c r="M3223" t="s">
        <v>55</v>
      </c>
      <c r="N3223" t="s">
        <v>49</v>
      </c>
      <c r="O3223" t="s">
        <v>109</v>
      </c>
      <c r="P3223">
        <v>77</v>
      </c>
      <c r="Q3223">
        <f t="shared" si="100"/>
        <v>0.51333333333333331</v>
      </c>
      <c r="R3223">
        <f>VLOOKUP(I3223,Sheet7!$A$1:$C$747,2,0)</f>
        <v>0</v>
      </c>
      <c r="S3223" t="str">
        <f>VLOOKUP(I3223,Sheet7!$A$1:$C$747,3,0)</f>
        <v>0%</v>
      </c>
      <c r="T3223">
        <f t="shared" si="101"/>
        <v>0.25666666666666665</v>
      </c>
      <c r="U3223">
        <v>43699.205937500003</v>
      </c>
      <c r="W3223" t="s">
        <v>39</v>
      </c>
    </row>
    <row r="3224" spans="1:24">
      <c r="A3224" t="s">
        <v>9015</v>
      </c>
      <c r="B3224" t="s">
        <v>662</v>
      </c>
      <c r="C3224" t="s">
        <v>98</v>
      </c>
      <c r="D3224" t="s">
        <v>30</v>
      </c>
      <c r="E3224">
        <v>30</v>
      </c>
      <c r="F3224" s="3">
        <v>1730139927281</v>
      </c>
      <c r="G3224" t="s">
        <v>31</v>
      </c>
      <c r="H3224" t="s">
        <v>38</v>
      </c>
      <c r="I3224" t="s">
        <v>9016</v>
      </c>
      <c r="J3224" s="3">
        <v>923334414574</v>
      </c>
      <c r="K3224" t="s">
        <v>154</v>
      </c>
      <c r="L3224" t="s">
        <v>54</v>
      </c>
      <c r="M3224" t="s">
        <v>48</v>
      </c>
      <c r="N3224" t="s">
        <v>37</v>
      </c>
      <c r="O3224" t="s">
        <v>38</v>
      </c>
      <c r="P3224">
        <v>118</v>
      </c>
      <c r="Q3224">
        <f t="shared" si="100"/>
        <v>0.78666666666666663</v>
      </c>
      <c r="R3224" t="str">
        <f>VLOOKUP(I3224,Sheet7!$A$1:$C$747,2,0)</f>
        <v>29</v>
      </c>
      <c r="S3224" t="str">
        <f>VLOOKUP(I3224,Sheet7!$A$1:$C$747,3,0)</f>
        <v>73%</v>
      </c>
      <c r="T3224">
        <f t="shared" si="101"/>
        <v>0.7583333333333333</v>
      </c>
      <c r="U3224">
        <v>43703.446469907409</v>
      </c>
      <c r="W3224" t="s">
        <v>56</v>
      </c>
    </row>
    <row r="3225" spans="1:24">
      <c r="A3225" t="s">
        <v>9017</v>
      </c>
      <c r="B3225" t="s">
        <v>863</v>
      </c>
      <c r="C3225" t="s">
        <v>120</v>
      </c>
      <c r="D3225" t="s">
        <v>30</v>
      </c>
      <c r="E3225">
        <v>23</v>
      </c>
      <c r="F3225" s="3">
        <v>1730129582253</v>
      </c>
      <c r="G3225" t="s">
        <v>31</v>
      </c>
      <c r="H3225" t="s">
        <v>38</v>
      </c>
      <c r="I3225" t="s">
        <v>9018</v>
      </c>
      <c r="J3225" s="3">
        <v>923334418918</v>
      </c>
      <c r="K3225" t="s">
        <v>34</v>
      </c>
      <c r="L3225" t="s">
        <v>54</v>
      </c>
      <c r="M3225" t="s">
        <v>48</v>
      </c>
      <c r="N3225" t="s">
        <v>49</v>
      </c>
      <c r="O3225" t="s">
        <v>38</v>
      </c>
      <c r="P3225">
        <v>68</v>
      </c>
      <c r="Q3225">
        <f t="shared" si="100"/>
        <v>0.45333333333333331</v>
      </c>
      <c r="T3225">
        <f t="shared" si="101"/>
        <v>0.22666666666666666</v>
      </c>
      <c r="U3225">
        <v>43721.365335648145</v>
      </c>
    </row>
    <row r="3226" spans="1:24">
      <c r="A3226" t="s">
        <v>9019</v>
      </c>
      <c r="B3226" t="s">
        <v>3425</v>
      </c>
      <c r="C3226" t="s">
        <v>140</v>
      </c>
      <c r="D3226" t="s">
        <v>30</v>
      </c>
      <c r="E3226">
        <v>22</v>
      </c>
      <c r="F3226" s="3">
        <v>1710111675113</v>
      </c>
      <c r="G3226" t="s">
        <v>31</v>
      </c>
      <c r="H3226" t="s">
        <v>390</v>
      </c>
      <c r="I3226" t="s">
        <v>9020</v>
      </c>
      <c r="J3226" s="3">
        <v>923334448567</v>
      </c>
      <c r="K3226" t="s">
        <v>34</v>
      </c>
      <c r="L3226" t="s">
        <v>54</v>
      </c>
      <c r="M3226" t="s">
        <v>55</v>
      </c>
      <c r="O3226" t="s">
        <v>38</v>
      </c>
      <c r="P3226">
        <v>67</v>
      </c>
      <c r="Q3226">
        <f t="shared" si="100"/>
        <v>0.44666666666666666</v>
      </c>
      <c r="T3226">
        <f t="shared" si="101"/>
        <v>0.22333333333333333</v>
      </c>
      <c r="U3226">
        <v>43718.753645833334</v>
      </c>
      <c r="W3226" t="s">
        <v>75</v>
      </c>
    </row>
    <row r="3227" spans="1:24">
      <c r="A3227" t="s">
        <v>9021</v>
      </c>
      <c r="B3227" t="s">
        <v>200</v>
      </c>
      <c r="C3227" t="s">
        <v>269</v>
      </c>
      <c r="D3227" t="s">
        <v>30</v>
      </c>
      <c r="E3227">
        <v>26</v>
      </c>
      <c r="F3227" s="3">
        <v>1730197875611</v>
      </c>
      <c r="G3227" t="s">
        <v>88</v>
      </c>
      <c r="H3227" t="s">
        <v>296</v>
      </c>
      <c r="I3227" t="s">
        <v>9022</v>
      </c>
      <c r="J3227" s="3">
        <v>923334455049</v>
      </c>
      <c r="K3227" t="s">
        <v>34</v>
      </c>
      <c r="L3227" t="s">
        <v>47</v>
      </c>
      <c r="M3227" t="s">
        <v>48</v>
      </c>
      <c r="N3227" t="s">
        <v>49</v>
      </c>
      <c r="O3227" t="s">
        <v>38</v>
      </c>
      <c r="P3227">
        <v>59</v>
      </c>
      <c r="Q3227">
        <f t="shared" si="100"/>
        <v>0.39333333333333331</v>
      </c>
      <c r="T3227">
        <f t="shared" si="101"/>
        <v>0.19666666666666666</v>
      </c>
      <c r="U3227">
        <v>43703.205416666664</v>
      </c>
      <c r="W3227" t="s">
        <v>39</v>
      </c>
    </row>
    <row r="3228" spans="1:24">
      <c r="A3228" t="s">
        <v>9023</v>
      </c>
      <c r="B3228" t="s">
        <v>9024</v>
      </c>
      <c r="C3228" t="s">
        <v>98</v>
      </c>
      <c r="D3228" t="s">
        <v>30</v>
      </c>
      <c r="E3228">
        <v>28</v>
      </c>
      <c r="F3228" s="3">
        <v>2170841756435</v>
      </c>
      <c r="G3228" t="s">
        <v>44</v>
      </c>
      <c r="H3228" t="s">
        <v>461</v>
      </c>
      <c r="I3228" t="s">
        <v>9025</v>
      </c>
      <c r="J3228" s="3">
        <v>923334729741</v>
      </c>
      <c r="K3228" t="s">
        <v>34</v>
      </c>
      <c r="L3228" t="s">
        <v>54</v>
      </c>
      <c r="M3228" t="s">
        <v>36</v>
      </c>
      <c r="N3228" t="s">
        <v>37</v>
      </c>
      <c r="O3228" t="s">
        <v>109</v>
      </c>
      <c r="P3228">
        <v>24</v>
      </c>
      <c r="Q3228">
        <f t="shared" si="100"/>
        <v>0.16</v>
      </c>
      <c r="T3228">
        <f t="shared" si="101"/>
        <v>0.08</v>
      </c>
      <c r="U3228">
        <v>43698.677870370368</v>
      </c>
      <c r="W3228" t="s">
        <v>39</v>
      </c>
    </row>
    <row r="3229" spans="1:24">
      <c r="A3229" t="s">
        <v>9026</v>
      </c>
      <c r="B3229" t="s">
        <v>1661</v>
      </c>
      <c r="C3229" t="s">
        <v>9027</v>
      </c>
      <c r="D3229" t="s">
        <v>30</v>
      </c>
      <c r="E3229">
        <v>29</v>
      </c>
      <c r="F3229" s="3">
        <v>3510337606315</v>
      </c>
      <c r="G3229" t="s">
        <v>88</v>
      </c>
      <c r="H3229" t="s">
        <v>45</v>
      </c>
      <c r="I3229" t="s">
        <v>9028</v>
      </c>
      <c r="J3229" s="3">
        <v>923334968644</v>
      </c>
      <c r="K3229" t="s">
        <v>34</v>
      </c>
      <c r="L3229" t="s">
        <v>47</v>
      </c>
      <c r="M3229" t="s">
        <v>36</v>
      </c>
      <c r="N3229" t="s">
        <v>37</v>
      </c>
      <c r="O3229" t="s">
        <v>45</v>
      </c>
      <c r="P3229">
        <v>20</v>
      </c>
      <c r="Q3229">
        <f t="shared" si="100"/>
        <v>0.13333333333333333</v>
      </c>
      <c r="T3229">
        <f t="shared" si="101"/>
        <v>6.6666666666666666E-2</v>
      </c>
      <c r="U3229">
        <v>43726.521574074075</v>
      </c>
      <c r="W3229" t="s">
        <v>39</v>
      </c>
    </row>
    <row r="3230" spans="1:24">
      <c r="A3230" t="s">
        <v>9029</v>
      </c>
      <c r="B3230" t="s">
        <v>203</v>
      </c>
      <c r="C3230" t="s">
        <v>295</v>
      </c>
      <c r="D3230" t="s">
        <v>30</v>
      </c>
      <c r="E3230">
        <v>23</v>
      </c>
      <c r="F3230" s="3">
        <v>1730142893609</v>
      </c>
      <c r="G3230" t="s">
        <v>44</v>
      </c>
      <c r="H3230" t="s">
        <v>38</v>
      </c>
      <c r="I3230" t="s">
        <v>9030</v>
      </c>
      <c r="J3230" s="3">
        <v>923335013401</v>
      </c>
      <c r="K3230" t="s">
        <v>34</v>
      </c>
      <c r="L3230" t="s">
        <v>54</v>
      </c>
      <c r="M3230" t="s">
        <v>48</v>
      </c>
      <c r="O3230" t="s">
        <v>38</v>
      </c>
      <c r="P3230">
        <v>63</v>
      </c>
      <c r="Q3230">
        <f t="shared" si="100"/>
        <v>0.42</v>
      </c>
      <c r="R3230" t="str">
        <f>VLOOKUP(I3230,[1]AllTestsScores!$A$1:$C$1012,2,0)</f>
        <v>28</v>
      </c>
      <c r="S3230" t="str">
        <f>VLOOKUP(I3230,[1]AllTestsScores!$A$1:$C$1012,3,0)</f>
        <v>70%</v>
      </c>
      <c r="T3230">
        <f t="shared" si="101"/>
        <v>0.55999999999999994</v>
      </c>
      <c r="U3230">
        <v>43703.530046296299</v>
      </c>
      <c r="W3230" t="s">
        <v>56</v>
      </c>
      <c r="X3230" t="s">
        <v>57</v>
      </c>
    </row>
    <row r="3231" spans="1:24">
      <c r="A3231" t="s">
        <v>9031</v>
      </c>
      <c r="B3231" t="s">
        <v>9032</v>
      </c>
      <c r="C3231" t="s">
        <v>9033</v>
      </c>
      <c r="D3231" t="s">
        <v>43</v>
      </c>
      <c r="E3231">
        <v>20</v>
      </c>
      <c r="F3231" s="3">
        <v>1730157053696</v>
      </c>
      <c r="G3231" t="s">
        <v>44</v>
      </c>
      <c r="H3231" t="s">
        <v>38</v>
      </c>
      <c r="I3231" t="s">
        <v>9034</v>
      </c>
      <c r="J3231" s="3">
        <v>923335033104</v>
      </c>
      <c r="K3231" t="s">
        <v>34</v>
      </c>
      <c r="L3231" t="s">
        <v>47</v>
      </c>
      <c r="M3231" t="s">
        <v>55</v>
      </c>
      <c r="N3231" t="s">
        <v>37</v>
      </c>
      <c r="O3231" t="s">
        <v>38</v>
      </c>
      <c r="P3231">
        <v>55</v>
      </c>
      <c r="Q3231">
        <f t="shared" si="100"/>
        <v>0.36666666666666664</v>
      </c>
      <c r="R3231" t="str">
        <f>VLOOKUP(I3231,[1]AllTestsScores!$A$1:$C$1012,2,0)</f>
        <v>3</v>
      </c>
      <c r="S3231" t="str">
        <f>VLOOKUP(I3231,[1]AllTestsScores!$A$1:$C$1012,3,0)</f>
        <v>8%</v>
      </c>
      <c r="T3231">
        <f t="shared" si="101"/>
        <v>0.22333333333333333</v>
      </c>
      <c r="U3231">
        <v>43725.73027777778</v>
      </c>
      <c r="W3231" t="s">
        <v>39</v>
      </c>
    </row>
    <row r="3232" spans="1:24">
      <c r="A3232" t="s">
        <v>9035</v>
      </c>
      <c r="B3232" t="s">
        <v>9036</v>
      </c>
      <c r="C3232" t="s">
        <v>342</v>
      </c>
      <c r="D3232" t="s">
        <v>30</v>
      </c>
      <c r="E3232">
        <v>30</v>
      </c>
      <c r="F3232" s="3">
        <v>1720148391497</v>
      </c>
      <c r="G3232" t="s">
        <v>31</v>
      </c>
      <c r="H3232" t="s">
        <v>79</v>
      </c>
      <c r="I3232" t="s">
        <v>9037</v>
      </c>
      <c r="J3232" s="3">
        <v>923335036260</v>
      </c>
      <c r="K3232" t="s">
        <v>34</v>
      </c>
      <c r="L3232" t="s">
        <v>54</v>
      </c>
      <c r="M3232" t="s">
        <v>48</v>
      </c>
      <c r="N3232" t="s">
        <v>37</v>
      </c>
      <c r="O3232" t="s">
        <v>45</v>
      </c>
      <c r="P3232">
        <v>107</v>
      </c>
      <c r="Q3232">
        <f t="shared" si="100"/>
        <v>0.71333333333333337</v>
      </c>
      <c r="T3232">
        <f t="shared" si="101"/>
        <v>0.35666666666666669</v>
      </c>
      <c r="U3232">
        <v>43699.130891203706</v>
      </c>
      <c r="W3232" t="s">
        <v>75</v>
      </c>
    </row>
    <row r="3233" spans="1:24">
      <c r="A3233" t="s">
        <v>9038</v>
      </c>
      <c r="B3233" t="s">
        <v>9039</v>
      </c>
      <c r="C3233" t="s">
        <v>161</v>
      </c>
      <c r="D3233" t="s">
        <v>30</v>
      </c>
      <c r="E3233">
        <v>25</v>
      </c>
      <c r="F3233" s="3">
        <v>1550235896269</v>
      </c>
      <c r="G3233" t="s">
        <v>88</v>
      </c>
      <c r="H3233" t="s">
        <v>547</v>
      </c>
      <c r="I3233" t="s">
        <v>9040</v>
      </c>
      <c r="J3233" s="3">
        <v>923335036265</v>
      </c>
      <c r="K3233" t="s">
        <v>34</v>
      </c>
      <c r="L3233" t="s">
        <v>54</v>
      </c>
      <c r="M3233" t="s">
        <v>55</v>
      </c>
      <c r="N3233" t="s">
        <v>37</v>
      </c>
      <c r="O3233" t="s">
        <v>45</v>
      </c>
      <c r="P3233">
        <v>82</v>
      </c>
      <c r="Q3233">
        <f t="shared" si="100"/>
        <v>0.54666666666666663</v>
      </c>
      <c r="R3233" t="str">
        <f>VLOOKUP(I3233,'[2]All Tests Results'!$A$1:$C$979,2,0)</f>
        <v>33</v>
      </c>
      <c r="S3233" t="str">
        <f>VLOOKUP(I3233,'[2]All Tests Results'!$A$1:$C$979,3,0)</f>
        <v>47%</v>
      </c>
      <c r="T3233">
        <f t="shared" si="101"/>
        <v>0.5083333333333333</v>
      </c>
      <c r="U3233">
        <v>43702.429166666669</v>
      </c>
      <c r="W3233" t="s">
        <v>56</v>
      </c>
    </row>
    <row r="3234" spans="1:24">
      <c r="A3234" t="s">
        <v>9041</v>
      </c>
      <c r="B3234" t="s">
        <v>342</v>
      </c>
      <c r="C3234" t="s">
        <v>187</v>
      </c>
      <c r="D3234" t="s">
        <v>30</v>
      </c>
      <c r="E3234">
        <v>25</v>
      </c>
      <c r="F3234" s="3">
        <v>1350361951305</v>
      </c>
      <c r="G3234" t="s">
        <v>31</v>
      </c>
      <c r="H3234" t="s">
        <v>94</v>
      </c>
      <c r="I3234" t="s">
        <v>9042</v>
      </c>
      <c r="J3234" s="3">
        <v>923335044029</v>
      </c>
      <c r="K3234" t="s">
        <v>34</v>
      </c>
      <c r="L3234" t="s">
        <v>35</v>
      </c>
      <c r="M3234" t="s">
        <v>48</v>
      </c>
      <c r="N3234" t="s">
        <v>37</v>
      </c>
      <c r="O3234" t="s">
        <v>45</v>
      </c>
      <c r="P3234">
        <v>47</v>
      </c>
      <c r="Q3234">
        <f t="shared" si="100"/>
        <v>0.31333333333333335</v>
      </c>
      <c r="R3234" t="str">
        <f>VLOOKUP(I3234,Sheet7!$A$1:$C$747,2,0)</f>
        <v>20</v>
      </c>
      <c r="S3234" t="str">
        <f>VLOOKUP(I3234,Sheet7!$A$1:$C$747,3,0)</f>
        <v>50%</v>
      </c>
      <c r="T3234">
        <f t="shared" si="101"/>
        <v>0.40666666666666668</v>
      </c>
      <c r="U3234">
        <v>43711.330509259256</v>
      </c>
      <c r="W3234" t="s">
        <v>56</v>
      </c>
    </row>
    <row r="3235" spans="1:24">
      <c r="A3235" t="s">
        <v>9043</v>
      </c>
      <c r="B3235" t="s">
        <v>830</v>
      </c>
      <c r="C3235" t="s">
        <v>4386</v>
      </c>
      <c r="D3235" t="s">
        <v>43</v>
      </c>
      <c r="E3235">
        <v>28</v>
      </c>
      <c r="F3235" s="3">
        <v>1730119084618</v>
      </c>
      <c r="G3235" t="s">
        <v>31</v>
      </c>
      <c r="H3235" t="s">
        <v>38</v>
      </c>
      <c r="I3235" t="s">
        <v>9044</v>
      </c>
      <c r="J3235" s="3">
        <v>923335060676</v>
      </c>
      <c r="K3235" t="s">
        <v>34</v>
      </c>
      <c r="L3235" t="s">
        <v>54</v>
      </c>
      <c r="M3235" t="s">
        <v>55</v>
      </c>
      <c r="N3235" t="s">
        <v>49</v>
      </c>
      <c r="O3235" t="s">
        <v>38</v>
      </c>
      <c r="P3235">
        <v>148</v>
      </c>
      <c r="Q3235">
        <f t="shared" si="100"/>
        <v>0.98666666666666669</v>
      </c>
      <c r="R3235" t="s">
        <v>7466</v>
      </c>
      <c r="S3235" t="s">
        <v>7467</v>
      </c>
      <c r="T3235">
        <f t="shared" si="101"/>
        <v>0.89333333333333331</v>
      </c>
      <c r="U3235">
        <v>43702.473078703704</v>
      </c>
      <c r="W3235" t="s">
        <v>806</v>
      </c>
      <c r="X3235" t="s">
        <v>1333</v>
      </c>
    </row>
    <row r="3236" spans="1:24">
      <c r="A3236" t="s">
        <v>9045</v>
      </c>
      <c r="B3236" t="s">
        <v>9046</v>
      </c>
      <c r="C3236" t="s">
        <v>103</v>
      </c>
      <c r="D3236" t="s">
        <v>30</v>
      </c>
      <c r="E3236">
        <v>21</v>
      </c>
      <c r="F3236" s="3">
        <v>2150529797665</v>
      </c>
      <c r="G3236" t="s">
        <v>44</v>
      </c>
      <c r="H3236" t="s">
        <v>493</v>
      </c>
      <c r="I3236" t="s">
        <v>9047</v>
      </c>
      <c r="J3236" s="3">
        <v>923335071610</v>
      </c>
      <c r="K3236" t="s">
        <v>34</v>
      </c>
      <c r="L3236" t="s">
        <v>35</v>
      </c>
      <c r="M3236" t="s">
        <v>36</v>
      </c>
      <c r="O3236" t="s">
        <v>38</v>
      </c>
      <c r="P3236">
        <v>26</v>
      </c>
      <c r="Q3236">
        <f t="shared" si="100"/>
        <v>0.17333333333333334</v>
      </c>
      <c r="T3236">
        <f t="shared" si="101"/>
        <v>8.666666666666667E-2</v>
      </c>
      <c r="U3236">
        <v>43704.776921296296</v>
      </c>
      <c r="W3236" t="s">
        <v>39</v>
      </c>
    </row>
    <row r="3237" spans="1:24">
      <c r="A3237" t="s">
        <v>9048</v>
      </c>
      <c r="B3237" t="s">
        <v>186</v>
      </c>
      <c r="C3237" t="s">
        <v>1840</v>
      </c>
      <c r="D3237" t="s">
        <v>30</v>
      </c>
      <c r="E3237">
        <v>24</v>
      </c>
      <c r="F3237" s="3">
        <v>1330231101399</v>
      </c>
      <c r="G3237" t="s">
        <v>44</v>
      </c>
      <c r="H3237" t="s">
        <v>45</v>
      </c>
      <c r="I3237" t="s">
        <v>9049</v>
      </c>
      <c r="J3237" s="3">
        <v>923335098758</v>
      </c>
      <c r="K3237" t="s">
        <v>34</v>
      </c>
      <c r="L3237" t="s">
        <v>54</v>
      </c>
      <c r="M3237" t="s">
        <v>48</v>
      </c>
      <c r="N3237" t="s">
        <v>37</v>
      </c>
      <c r="O3237" t="s">
        <v>45</v>
      </c>
      <c r="P3237">
        <v>78</v>
      </c>
      <c r="Q3237">
        <f t="shared" si="100"/>
        <v>0.52</v>
      </c>
      <c r="R3237" t="str">
        <f>VLOOKUP(I3237,[1]AllTestsScores!$A$1:$C$1012,2,0)</f>
        <v>17</v>
      </c>
      <c r="S3237" t="str">
        <f>VLOOKUP(I3237,[1]AllTestsScores!$A$1:$C$1012,3,0)</f>
        <v>43%</v>
      </c>
      <c r="T3237">
        <f t="shared" si="101"/>
        <v>0.47499999999999998</v>
      </c>
      <c r="U3237">
        <v>43719.760937500003</v>
      </c>
      <c r="W3237" t="s">
        <v>56</v>
      </c>
    </row>
    <row r="3238" spans="1:24">
      <c r="A3238" t="s">
        <v>9050</v>
      </c>
      <c r="B3238" t="s">
        <v>161</v>
      </c>
      <c r="C3238" t="s">
        <v>5478</v>
      </c>
      <c r="D3238" t="s">
        <v>30</v>
      </c>
      <c r="E3238">
        <v>31</v>
      </c>
      <c r="F3238" s="3">
        <v>1330243761037</v>
      </c>
      <c r="G3238" t="s">
        <v>44</v>
      </c>
      <c r="H3238" t="s">
        <v>211</v>
      </c>
      <c r="I3238" t="s">
        <v>9051</v>
      </c>
      <c r="J3238" s="3">
        <v>923335099427</v>
      </c>
      <c r="K3238" t="s">
        <v>34</v>
      </c>
      <c r="L3238" t="s">
        <v>54</v>
      </c>
      <c r="M3238" t="s">
        <v>48</v>
      </c>
      <c r="N3238" t="s">
        <v>37</v>
      </c>
      <c r="O3238" t="s">
        <v>211</v>
      </c>
      <c r="P3238">
        <v>76</v>
      </c>
      <c r="Q3238">
        <f t="shared" si="100"/>
        <v>0.50666666666666671</v>
      </c>
      <c r="R3238" t="str">
        <f>VLOOKUP(I3238,[1]AllTestsScores!$A$1:$C$1012,2,0)</f>
        <v>22</v>
      </c>
      <c r="S3238" t="str">
        <f>VLOOKUP(I3238,[1]AllTestsScores!$A$1:$C$1012,3,0)</f>
        <v>55%</v>
      </c>
      <c r="T3238">
        <f t="shared" si="101"/>
        <v>0.52833333333333332</v>
      </c>
      <c r="U3238">
        <v>43699.425208333334</v>
      </c>
      <c r="W3238" t="s">
        <v>134</v>
      </c>
    </row>
    <row r="3239" spans="1:24">
      <c r="A3239" t="s">
        <v>9052</v>
      </c>
      <c r="B3239" t="s">
        <v>4021</v>
      </c>
      <c r="C3239" t="s">
        <v>140</v>
      </c>
      <c r="D3239" t="s">
        <v>30</v>
      </c>
      <c r="E3239">
        <v>29</v>
      </c>
      <c r="F3239" s="3">
        <v>1720171545591</v>
      </c>
      <c r="G3239" t="s">
        <v>31</v>
      </c>
      <c r="H3239" t="s">
        <v>79</v>
      </c>
      <c r="I3239" t="s">
        <v>9053</v>
      </c>
      <c r="J3239" s="3">
        <v>923335110113</v>
      </c>
      <c r="K3239" t="s">
        <v>34</v>
      </c>
      <c r="L3239" t="s">
        <v>47</v>
      </c>
      <c r="M3239" t="s">
        <v>36</v>
      </c>
      <c r="N3239" t="s">
        <v>37</v>
      </c>
      <c r="O3239" t="s">
        <v>38</v>
      </c>
      <c r="P3239">
        <v>52</v>
      </c>
      <c r="Q3239">
        <f t="shared" si="100"/>
        <v>0.34666666666666668</v>
      </c>
      <c r="R3239" t="str">
        <f>VLOOKUP(I3239,Sheet7!$A$1:$C$747,2,0)</f>
        <v>12</v>
      </c>
      <c r="S3239" t="str">
        <f>VLOOKUP(I3239,Sheet7!$A$1:$C$747,3,0)</f>
        <v>30%</v>
      </c>
      <c r="T3239">
        <f t="shared" si="101"/>
        <v>0.32333333333333336</v>
      </c>
      <c r="U3239">
        <v>43700.43922453704</v>
      </c>
      <c r="W3239" t="s">
        <v>39</v>
      </c>
    </row>
    <row r="3240" spans="1:24">
      <c r="A3240" t="s">
        <v>9054</v>
      </c>
      <c r="B3240" t="s">
        <v>2744</v>
      </c>
      <c r="C3240" t="s">
        <v>2963</v>
      </c>
      <c r="D3240" t="s">
        <v>30</v>
      </c>
      <c r="E3240">
        <v>24</v>
      </c>
      <c r="F3240" s="3">
        <v>1570517492263</v>
      </c>
      <c r="G3240" t="s">
        <v>88</v>
      </c>
      <c r="H3240" t="s">
        <v>99</v>
      </c>
      <c r="I3240" t="s">
        <v>9055</v>
      </c>
      <c r="J3240" s="3">
        <v>923335183701</v>
      </c>
      <c r="K3240" t="s">
        <v>34</v>
      </c>
      <c r="L3240" t="s">
        <v>54</v>
      </c>
      <c r="M3240" t="s">
        <v>48</v>
      </c>
      <c r="N3240" t="s">
        <v>37</v>
      </c>
      <c r="O3240" t="s">
        <v>121</v>
      </c>
      <c r="P3240">
        <v>39</v>
      </c>
      <c r="Q3240">
        <f t="shared" si="100"/>
        <v>0.26</v>
      </c>
      <c r="T3240">
        <f t="shared" si="101"/>
        <v>0.13</v>
      </c>
      <c r="U3240">
        <v>43699.691365740742</v>
      </c>
      <c r="W3240" t="s">
        <v>75</v>
      </c>
    </row>
    <row r="3241" spans="1:24">
      <c r="A3241" t="s">
        <v>9056</v>
      </c>
      <c r="B3241" t="s">
        <v>9057</v>
      </c>
      <c r="C3241" t="s">
        <v>98</v>
      </c>
      <c r="D3241" t="s">
        <v>30</v>
      </c>
      <c r="E3241">
        <v>25</v>
      </c>
      <c r="F3241" s="3">
        <v>6110116596947</v>
      </c>
      <c r="G3241" t="s">
        <v>44</v>
      </c>
      <c r="H3241" t="s">
        <v>121</v>
      </c>
      <c r="I3241" t="s">
        <v>9058</v>
      </c>
      <c r="J3241" s="3">
        <v>923335204896</v>
      </c>
      <c r="K3241" t="s">
        <v>34</v>
      </c>
      <c r="L3241" t="s">
        <v>54</v>
      </c>
      <c r="M3241" t="s">
        <v>55</v>
      </c>
      <c r="N3241" t="s">
        <v>37</v>
      </c>
      <c r="O3241" t="s">
        <v>121</v>
      </c>
      <c r="P3241">
        <v>105</v>
      </c>
      <c r="Q3241">
        <f t="shared" si="100"/>
        <v>0.7</v>
      </c>
      <c r="R3241" t="str">
        <f>VLOOKUP(I3241,[1]AllTestsScores!$A$1:$C$1012,2,0)</f>
        <v>13</v>
      </c>
      <c r="S3241" t="str">
        <f>VLOOKUP(I3241,[1]AllTestsScores!$A$1:$C$1012,3,0)</f>
        <v>33%</v>
      </c>
      <c r="T3241">
        <f t="shared" si="101"/>
        <v>0.51500000000000001</v>
      </c>
      <c r="U3241">
        <v>43731.395138888889</v>
      </c>
      <c r="W3241" t="s">
        <v>56</v>
      </c>
      <c r="X3241" t="s">
        <v>57</v>
      </c>
    </row>
    <row r="3242" spans="1:24">
      <c r="A3242" t="s">
        <v>9059</v>
      </c>
      <c r="B3242" t="s">
        <v>120</v>
      </c>
      <c r="C3242" t="s">
        <v>8449</v>
      </c>
      <c r="D3242" t="s">
        <v>30</v>
      </c>
      <c r="E3242">
        <v>22</v>
      </c>
      <c r="F3242" s="3">
        <v>1210167033727</v>
      </c>
      <c r="G3242" t="s">
        <v>88</v>
      </c>
      <c r="H3242" t="s">
        <v>336</v>
      </c>
      <c r="I3242" t="s">
        <v>9060</v>
      </c>
      <c r="J3242" s="3">
        <v>923335212968</v>
      </c>
      <c r="K3242" t="s">
        <v>34</v>
      </c>
      <c r="L3242" t="s">
        <v>35</v>
      </c>
      <c r="M3242" t="s">
        <v>55</v>
      </c>
      <c r="O3242" t="s">
        <v>333</v>
      </c>
      <c r="P3242">
        <v>71</v>
      </c>
      <c r="Q3242">
        <f t="shared" si="100"/>
        <v>0.47333333333333333</v>
      </c>
      <c r="R3242" t="str">
        <f>VLOOKUP(I3242,'[2]All Tests Results'!$A$1:$C$979,2,0)</f>
        <v>47</v>
      </c>
      <c r="S3242" t="str">
        <f>VLOOKUP(I3242,'[2]All Tests Results'!$A$1:$C$979,3,0)</f>
        <v>67%</v>
      </c>
      <c r="T3242">
        <f t="shared" si="101"/>
        <v>0.57166666666666666</v>
      </c>
      <c r="U3242">
        <v>43700.790185185186</v>
      </c>
      <c r="W3242" t="s">
        <v>56</v>
      </c>
    </row>
    <row r="3243" spans="1:24">
      <c r="A3243" t="s">
        <v>9061</v>
      </c>
      <c r="B3243" t="s">
        <v>428</v>
      </c>
      <c r="C3243" t="s">
        <v>103</v>
      </c>
      <c r="D3243" t="s">
        <v>30</v>
      </c>
      <c r="E3243">
        <v>24</v>
      </c>
      <c r="F3243" s="3">
        <v>1410183944291</v>
      </c>
      <c r="G3243" t="s">
        <v>31</v>
      </c>
      <c r="H3243" t="s">
        <v>112</v>
      </c>
      <c r="I3243" t="s">
        <v>9062</v>
      </c>
      <c r="J3243" s="3">
        <v>923335234478</v>
      </c>
      <c r="K3243" t="s">
        <v>34</v>
      </c>
      <c r="L3243" t="s">
        <v>54</v>
      </c>
      <c r="M3243" t="s">
        <v>48</v>
      </c>
      <c r="O3243" t="s">
        <v>109</v>
      </c>
      <c r="P3243">
        <v>67</v>
      </c>
      <c r="Q3243">
        <f t="shared" si="100"/>
        <v>0.44666666666666666</v>
      </c>
      <c r="T3243">
        <f t="shared" si="101"/>
        <v>0.22333333333333333</v>
      </c>
      <c r="U3243">
        <v>43724.224999999999</v>
      </c>
      <c r="W3243" t="s">
        <v>75</v>
      </c>
    </row>
    <row r="3244" spans="1:24">
      <c r="A3244" t="s">
        <v>9063</v>
      </c>
      <c r="B3244" t="s">
        <v>162</v>
      </c>
      <c r="C3244" t="s">
        <v>9064</v>
      </c>
      <c r="D3244" t="s">
        <v>30</v>
      </c>
      <c r="E3244">
        <v>34</v>
      </c>
      <c r="F3244" s="3">
        <v>6110175362135</v>
      </c>
      <c r="G3244" t="s">
        <v>44</v>
      </c>
      <c r="H3244" t="s">
        <v>296</v>
      </c>
      <c r="I3244" t="s">
        <v>9065</v>
      </c>
      <c r="J3244" s="3">
        <v>923335299455</v>
      </c>
      <c r="K3244" t="s">
        <v>34</v>
      </c>
      <c r="L3244" t="s">
        <v>54</v>
      </c>
      <c r="M3244" t="s">
        <v>48</v>
      </c>
      <c r="N3244" t="s">
        <v>49</v>
      </c>
      <c r="O3244" t="s">
        <v>45</v>
      </c>
      <c r="P3244">
        <v>51</v>
      </c>
      <c r="Q3244">
        <f t="shared" si="100"/>
        <v>0.34</v>
      </c>
      <c r="R3244" t="str">
        <f>VLOOKUP(I3244,[1]AllTestsScores!$A$1:$C$1012,2,0)</f>
        <v>13</v>
      </c>
      <c r="S3244" t="str">
        <f>VLOOKUP(I3244,[1]AllTestsScores!$A$1:$C$1012,3,0)</f>
        <v>33%</v>
      </c>
      <c r="T3244">
        <f t="shared" si="101"/>
        <v>0.33500000000000002</v>
      </c>
      <c r="U3244">
        <v>43726.457858796297</v>
      </c>
      <c r="W3244" t="s">
        <v>56</v>
      </c>
    </row>
    <row r="3245" spans="1:24">
      <c r="A3245" t="s">
        <v>9066</v>
      </c>
      <c r="B3245" t="s">
        <v>1200</v>
      </c>
      <c r="C3245" t="s">
        <v>9067</v>
      </c>
      <c r="D3245" t="s">
        <v>30</v>
      </c>
      <c r="E3245">
        <v>35</v>
      </c>
      <c r="F3245" s="3">
        <v>1350378981833</v>
      </c>
      <c r="G3245" t="s">
        <v>44</v>
      </c>
      <c r="H3245" t="s">
        <v>547</v>
      </c>
      <c r="I3245" t="s">
        <v>9068</v>
      </c>
      <c r="J3245" s="3">
        <v>923335313533</v>
      </c>
      <c r="K3245" t="s">
        <v>34</v>
      </c>
      <c r="L3245" t="s">
        <v>54</v>
      </c>
      <c r="M3245" t="s">
        <v>48</v>
      </c>
      <c r="N3245" t="s">
        <v>37</v>
      </c>
      <c r="O3245" t="s">
        <v>211</v>
      </c>
      <c r="P3245">
        <v>49</v>
      </c>
      <c r="Q3245">
        <f t="shared" si="100"/>
        <v>0.32666666666666666</v>
      </c>
      <c r="T3245">
        <f t="shared" si="101"/>
        <v>0.16333333333333333</v>
      </c>
      <c r="U3245">
        <v>43699.114699074074</v>
      </c>
      <c r="W3245" t="s">
        <v>75</v>
      </c>
    </row>
    <row r="3246" spans="1:24">
      <c r="A3246" t="s">
        <v>9069</v>
      </c>
      <c r="B3246" t="s">
        <v>9070</v>
      </c>
      <c r="C3246" t="s">
        <v>235</v>
      </c>
      <c r="D3246" t="s">
        <v>30</v>
      </c>
      <c r="E3246">
        <v>27</v>
      </c>
      <c r="F3246" s="3">
        <v>1560272043967</v>
      </c>
      <c r="G3246" t="s">
        <v>31</v>
      </c>
      <c r="H3246" t="s">
        <v>73</v>
      </c>
      <c r="I3246" t="s">
        <v>9071</v>
      </c>
      <c r="J3246" s="3">
        <v>923335335707</v>
      </c>
      <c r="K3246" t="s">
        <v>34</v>
      </c>
      <c r="L3246" t="s">
        <v>54</v>
      </c>
      <c r="M3246" t="s">
        <v>48</v>
      </c>
      <c r="N3246" t="s">
        <v>37</v>
      </c>
      <c r="O3246" t="s">
        <v>73</v>
      </c>
      <c r="P3246">
        <v>78</v>
      </c>
      <c r="Q3246">
        <f t="shared" si="100"/>
        <v>0.52</v>
      </c>
      <c r="R3246" t="str">
        <f>VLOOKUP(I3246,Sheet7!$A$1:$C$747,2,0)</f>
        <v>18</v>
      </c>
      <c r="S3246" t="str">
        <f>VLOOKUP(I3246,Sheet7!$A$1:$C$747,3,0)</f>
        <v>45%</v>
      </c>
      <c r="T3246">
        <f t="shared" si="101"/>
        <v>0.48499999999999999</v>
      </c>
      <c r="U3246">
        <v>43698.760185185187</v>
      </c>
      <c r="W3246" t="s">
        <v>56</v>
      </c>
    </row>
    <row r="3247" spans="1:24">
      <c r="A3247" t="s">
        <v>9072</v>
      </c>
      <c r="B3247" t="s">
        <v>162</v>
      </c>
      <c r="C3247" t="s">
        <v>5016</v>
      </c>
      <c r="D3247" t="s">
        <v>30</v>
      </c>
      <c r="E3247">
        <v>33</v>
      </c>
      <c r="F3247" s="3">
        <v>6110185011429</v>
      </c>
      <c r="G3247" t="s">
        <v>31</v>
      </c>
      <c r="H3247" t="s">
        <v>94</v>
      </c>
      <c r="I3247" t="s">
        <v>9073</v>
      </c>
      <c r="J3247" s="3">
        <v>923335355603</v>
      </c>
      <c r="K3247" t="s">
        <v>34</v>
      </c>
      <c r="L3247" t="s">
        <v>47</v>
      </c>
      <c r="M3247" t="s">
        <v>55</v>
      </c>
      <c r="N3247" t="s">
        <v>49</v>
      </c>
      <c r="O3247" t="s">
        <v>45</v>
      </c>
      <c r="P3247">
        <v>100</v>
      </c>
      <c r="Q3247">
        <f t="shared" si="100"/>
        <v>0.66666666666666663</v>
      </c>
      <c r="R3247" t="str">
        <f>VLOOKUP(I3247,Sheet7!$A$1:$C$747,2,0)</f>
        <v>15</v>
      </c>
      <c r="S3247" t="str">
        <f>VLOOKUP(I3247,Sheet7!$A$1:$C$747,3,0)</f>
        <v>38%</v>
      </c>
      <c r="T3247">
        <f t="shared" si="101"/>
        <v>0.52333333333333332</v>
      </c>
      <c r="U3247">
        <v>43710.670439814814</v>
      </c>
      <c r="W3247" t="s">
        <v>39</v>
      </c>
    </row>
    <row r="3248" spans="1:24">
      <c r="A3248" t="s">
        <v>9074</v>
      </c>
      <c r="B3248" t="s">
        <v>306</v>
      </c>
      <c r="C3248" t="s">
        <v>444</v>
      </c>
      <c r="D3248" t="s">
        <v>30</v>
      </c>
      <c r="E3248">
        <v>31</v>
      </c>
      <c r="F3248" s="3">
        <v>1110142655745</v>
      </c>
      <c r="G3248" t="s">
        <v>44</v>
      </c>
      <c r="H3248" t="s">
        <v>67</v>
      </c>
      <c r="I3248" t="s">
        <v>9075</v>
      </c>
      <c r="J3248" s="3">
        <v>923335394580</v>
      </c>
      <c r="K3248" t="s">
        <v>69</v>
      </c>
      <c r="L3248" t="s">
        <v>47</v>
      </c>
      <c r="M3248" t="s">
        <v>55</v>
      </c>
      <c r="N3248" t="s">
        <v>49</v>
      </c>
      <c r="O3248" t="s">
        <v>67</v>
      </c>
      <c r="P3248">
        <v>37</v>
      </c>
      <c r="Q3248">
        <f t="shared" si="100"/>
        <v>0.24666666666666667</v>
      </c>
      <c r="T3248">
        <f t="shared" si="101"/>
        <v>0.12333333333333334</v>
      </c>
      <c r="U3248">
        <v>43698.433055555557</v>
      </c>
      <c r="W3248" t="s">
        <v>39</v>
      </c>
    </row>
    <row r="3249" spans="1:24">
      <c r="A3249" t="s">
        <v>9076</v>
      </c>
      <c r="B3249" t="s">
        <v>482</v>
      </c>
      <c r="C3249" t="s">
        <v>5070</v>
      </c>
      <c r="D3249" t="s">
        <v>30</v>
      </c>
      <c r="E3249">
        <v>25</v>
      </c>
      <c r="F3249" s="3">
        <v>2120191210355</v>
      </c>
      <c r="G3249" t="s">
        <v>88</v>
      </c>
      <c r="H3249" t="s">
        <v>296</v>
      </c>
      <c r="I3249" t="s">
        <v>9077</v>
      </c>
      <c r="J3249" s="3">
        <v>923335435757</v>
      </c>
      <c r="K3249" t="s">
        <v>34</v>
      </c>
      <c r="L3249" t="s">
        <v>47</v>
      </c>
      <c r="M3249" t="s">
        <v>55</v>
      </c>
      <c r="N3249" t="s">
        <v>49</v>
      </c>
      <c r="O3249" t="s">
        <v>38</v>
      </c>
      <c r="P3249">
        <v>56</v>
      </c>
      <c r="Q3249">
        <f t="shared" si="100"/>
        <v>0.37333333333333335</v>
      </c>
      <c r="R3249" t="str">
        <f>VLOOKUP(I3249,'[2]All Tests Results'!$A$1:$C$979,2,0)</f>
        <v>24</v>
      </c>
      <c r="S3249" t="str">
        <f>VLOOKUP(I3249,'[2]All Tests Results'!$A$1:$C$979,3,0)</f>
        <v>34%</v>
      </c>
      <c r="T3249">
        <f t="shared" si="101"/>
        <v>0.35666666666666669</v>
      </c>
      <c r="U3249">
        <v>43699.129108796296</v>
      </c>
      <c r="W3249" t="s">
        <v>39</v>
      </c>
    </row>
    <row r="3250" spans="1:24">
      <c r="A3250" t="s">
        <v>9078</v>
      </c>
      <c r="B3250" t="s">
        <v>9079</v>
      </c>
      <c r="C3250" t="s">
        <v>1553</v>
      </c>
      <c r="D3250" t="s">
        <v>43</v>
      </c>
      <c r="E3250">
        <v>23</v>
      </c>
      <c r="F3250" s="3">
        <v>1110158136972</v>
      </c>
      <c r="G3250" t="s">
        <v>88</v>
      </c>
      <c r="H3250" t="s">
        <v>67</v>
      </c>
      <c r="I3250" t="s">
        <v>9080</v>
      </c>
      <c r="J3250" s="3">
        <v>923335477925</v>
      </c>
      <c r="K3250" t="s">
        <v>34</v>
      </c>
      <c r="L3250" t="s">
        <v>54</v>
      </c>
      <c r="M3250" t="s">
        <v>48</v>
      </c>
      <c r="N3250" t="s">
        <v>49</v>
      </c>
      <c r="O3250" t="s">
        <v>67</v>
      </c>
      <c r="P3250">
        <v>52</v>
      </c>
      <c r="Q3250">
        <f t="shared" si="100"/>
        <v>0.34666666666666668</v>
      </c>
      <c r="R3250" t="str">
        <f>VLOOKUP(I3250,'[2]All Tests Results'!$A$1:$C$979,2,0)</f>
        <v>29</v>
      </c>
      <c r="S3250" t="str">
        <f>VLOOKUP(I3250,'[2]All Tests Results'!$A$1:$C$979,3,0)</f>
        <v>41%</v>
      </c>
      <c r="T3250">
        <f t="shared" si="101"/>
        <v>0.3783333333333333</v>
      </c>
      <c r="U3250">
        <v>43714.754467592589</v>
      </c>
      <c r="W3250" t="s">
        <v>134</v>
      </c>
    </row>
    <row r="3251" spans="1:24">
      <c r="A3251" t="s">
        <v>9081</v>
      </c>
      <c r="B3251" t="s">
        <v>206</v>
      </c>
      <c r="C3251" t="s">
        <v>2075</v>
      </c>
      <c r="D3251" t="s">
        <v>30</v>
      </c>
      <c r="E3251">
        <v>25</v>
      </c>
      <c r="F3251" s="3">
        <v>1310169415621</v>
      </c>
      <c r="G3251" t="s">
        <v>44</v>
      </c>
      <c r="H3251" t="s">
        <v>45</v>
      </c>
      <c r="I3251" t="s">
        <v>9082</v>
      </c>
      <c r="J3251" s="3">
        <v>923335479257</v>
      </c>
      <c r="K3251" t="s">
        <v>34</v>
      </c>
      <c r="L3251" t="s">
        <v>54</v>
      </c>
      <c r="M3251" t="s">
        <v>36</v>
      </c>
      <c r="N3251" t="s">
        <v>37</v>
      </c>
      <c r="O3251" t="s">
        <v>45</v>
      </c>
      <c r="P3251">
        <v>26</v>
      </c>
      <c r="Q3251">
        <f t="shared" si="100"/>
        <v>0.17333333333333334</v>
      </c>
      <c r="T3251">
        <f t="shared" si="101"/>
        <v>8.666666666666667E-2</v>
      </c>
      <c r="U3251">
        <v>43699.205416666664</v>
      </c>
      <c r="W3251" t="s">
        <v>39</v>
      </c>
    </row>
    <row r="3252" spans="1:24">
      <c r="A3252" t="s">
        <v>9083</v>
      </c>
      <c r="B3252" t="s">
        <v>4302</v>
      </c>
      <c r="C3252" t="s">
        <v>98</v>
      </c>
      <c r="D3252" t="s">
        <v>30</v>
      </c>
      <c r="E3252">
        <v>27</v>
      </c>
      <c r="F3252" s="3">
        <v>1330272362093</v>
      </c>
      <c r="G3252" t="s">
        <v>31</v>
      </c>
      <c r="H3252" t="s">
        <v>211</v>
      </c>
      <c r="I3252" t="s">
        <v>9084</v>
      </c>
      <c r="J3252" s="3">
        <v>923335552719</v>
      </c>
      <c r="K3252" t="s">
        <v>34</v>
      </c>
      <c r="L3252" t="s">
        <v>54</v>
      </c>
      <c r="M3252" t="s">
        <v>36</v>
      </c>
      <c r="N3252" t="s">
        <v>37</v>
      </c>
      <c r="O3252" t="s">
        <v>211</v>
      </c>
      <c r="P3252">
        <v>123</v>
      </c>
      <c r="Q3252">
        <f t="shared" si="100"/>
        <v>0.82</v>
      </c>
      <c r="R3252" t="str">
        <f>VLOOKUP(I3252,Sheet7!$A$1:$C$747,2,0)</f>
        <v>26</v>
      </c>
      <c r="S3252" t="str">
        <f>VLOOKUP(I3252,Sheet7!$A$1:$C$747,3,0)</f>
        <v>65%</v>
      </c>
      <c r="T3252">
        <f t="shared" si="101"/>
        <v>0.73499999999999999</v>
      </c>
      <c r="U3252">
        <v>43701.753275462965</v>
      </c>
      <c r="W3252" t="s">
        <v>39</v>
      </c>
    </row>
    <row r="3253" spans="1:24">
      <c r="A3253" t="s">
        <v>9085</v>
      </c>
      <c r="B3253" t="s">
        <v>7993</v>
      </c>
      <c r="C3253" t="s">
        <v>93</v>
      </c>
      <c r="D3253" t="s">
        <v>30</v>
      </c>
      <c r="E3253">
        <v>21</v>
      </c>
      <c r="F3253" s="3">
        <v>1730108705513</v>
      </c>
      <c r="G3253" t="s">
        <v>88</v>
      </c>
      <c r="H3253" t="s">
        <v>38</v>
      </c>
      <c r="I3253" t="s">
        <v>9086</v>
      </c>
      <c r="J3253" s="3">
        <v>923335553255</v>
      </c>
      <c r="K3253" t="s">
        <v>34</v>
      </c>
      <c r="L3253" t="s">
        <v>47</v>
      </c>
      <c r="M3253" t="s">
        <v>55</v>
      </c>
      <c r="O3253" t="s">
        <v>38</v>
      </c>
      <c r="P3253">
        <v>56</v>
      </c>
      <c r="Q3253">
        <f t="shared" si="100"/>
        <v>0.37333333333333335</v>
      </c>
      <c r="R3253" t="str">
        <f>VLOOKUP(I3253,'[2]All Tests Results'!$A$1:$C$979,2,0)</f>
        <v>34</v>
      </c>
      <c r="S3253" t="str">
        <f>VLOOKUP(I3253,'[2]All Tests Results'!$A$1:$C$979,3,0)</f>
        <v>49%</v>
      </c>
      <c r="T3253">
        <f t="shared" si="101"/>
        <v>0.43166666666666664</v>
      </c>
      <c r="U3253">
        <v>43698.840682870374</v>
      </c>
      <c r="W3253" t="s">
        <v>39</v>
      </c>
    </row>
    <row r="3254" spans="1:24">
      <c r="A3254" t="s">
        <v>9087</v>
      </c>
      <c r="B3254" t="s">
        <v>4021</v>
      </c>
      <c r="C3254" t="s">
        <v>98</v>
      </c>
      <c r="D3254" t="s">
        <v>30</v>
      </c>
      <c r="E3254">
        <v>24</v>
      </c>
      <c r="F3254" s="3">
        <v>1510129922959</v>
      </c>
      <c r="G3254" t="s">
        <v>88</v>
      </c>
      <c r="H3254" t="s">
        <v>188</v>
      </c>
      <c r="I3254" t="s">
        <v>9088</v>
      </c>
      <c r="J3254" s="3">
        <v>923329623471</v>
      </c>
      <c r="K3254" t="s">
        <v>34</v>
      </c>
      <c r="L3254" t="s">
        <v>54</v>
      </c>
      <c r="M3254" t="s">
        <v>48</v>
      </c>
      <c r="N3254" t="s">
        <v>37</v>
      </c>
      <c r="O3254" t="s">
        <v>38</v>
      </c>
      <c r="P3254">
        <v>74</v>
      </c>
      <c r="Q3254">
        <f t="shared" si="100"/>
        <v>0.49333333333333335</v>
      </c>
      <c r="T3254">
        <f t="shared" si="101"/>
        <v>0.24666666666666667</v>
      </c>
      <c r="U3254">
        <v>43699.20652777778</v>
      </c>
      <c r="W3254" t="s">
        <v>145</v>
      </c>
    </row>
    <row r="3255" spans="1:24">
      <c r="A3255" t="s">
        <v>9089</v>
      </c>
      <c r="B3255" t="s">
        <v>2981</v>
      </c>
      <c r="C3255" t="s">
        <v>3021</v>
      </c>
      <c r="D3255" t="s">
        <v>30</v>
      </c>
      <c r="E3255">
        <v>29</v>
      </c>
      <c r="F3255" s="3">
        <v>8210290011261</v>
      </c>
      <c r="G3255" t="s">
        <v>31</v>
      </c>
      <c r="H3255" t="s">
        <v>38</v>
      </c>
      <c r="I3255" t="s">
        <v>9090</v>
      </c>
      <c r="J3255" s="3">
        <v>923335682984</v>
      </c>
      <c r="K3255" t="s">
        <v>34</v>
      </c>
      <c r="L3255" t="s">
        <v>54</v>
      </c>
      <c r="M3255" t="s">
        <v>55</v>
      </c>
      <c r="N3255" t="s">
        <v>37</v>
      </c>
      <c r="O3255" t="s">
        <v>38</v>
      </c>
      <c r="P3255">
        <v>88</v>
      </c>
      <c r="Q3255">
        <f t="shared" si="100"/>
        <v>0.58666666666666667</v>
      </c>
      <c r="R3255" t="str">
        <f>VLOOKUP(I3255,Sheet7!$A$1:$C$747,2,0)</f>
        <v>34</v>
      </c>
      <c r="S3255" t="str">
        <f>VLOOKUP(I3255,Sheet7!$A$1:$C$747,3,0)</f>
        <v>85%</v>
      </c>
      <c r="T3255">
        <f t="shared" si="101"/>
        <v>0.71833333333333327</v>
      </c>
      <c r="U3255">
        <v>43724.227719907409</v>
      </c>
      <c r="W3255" t="s">
        <v>56</v>
      </c>
    </row>
    <row r="3256" spans="1:24">
      <c r="A3256" t="s">
        <v>9091</v>
      </c>
      <c r="B3256" t="s">
        <v>9092</v>
      </c>
      <c r="C3256" t="s">
        <v>66</v>
      </c>
      <c r="D3256" t="s">
        <v>30</v>
      </c>
      <c r="E3256">
        <v>39</v>
      </c>
      <c r="F3256" s="3">
        <v>1610251350913</v>
      </c>
      <c r="G3256" t="s">
        <v>31</v>
      </c>
      <c r="H3256" t="s">
        <v>121</v>
      </c>
      <c r="I3256" t="s">
        <v>9093</v>
      </c>
      <c r="J3256" s="3">
        <v>923335701954</v>
      </c>
      <c r="K3256" t="s">
        <v>34</v>
      </c>
      <c r="L3256" t="s">
        <v>54</v>
      </c>
      <c r="M3256" t="s">
        <v>48</v>
      </c>
      <c r="N3256" t="s">
        <v>49</v>
      </c>
      <c r="O3256" t="s">
        <v>121</v>
      </c>
      <c r="P3256">
        <v>91</v>
      </c>
      <c r="Q3256">
        <f t="shared" si="100"/>
        <v>0.60666666666666669</v>
      </c>
      <c r="T3256">
        <f t="shared" si="101"/>
        <v>0.30333333333333334</v>
      </c>
      <c r="U3256">
        <v>43699.441319444442</v>
      </c>
      <c r="W3256" t="s">
        <v>39</v>
      </c>
    </row>
    <row r="3257" spans="1:24">
      <c r="A3257" t="s">
        <v>9094</v>
      </c>
      <c r="B3257" t="s">
        <v>6847</v>
      </c>
      <c r="C3257" t="s">
        <v>98</v>
      </c>
      <c r="D3257" t="s">
        <v>30</v>
      </c>
      <c r="E3257">
        <v>19</v>
      </c>
      <c r="F3257" s="3">
        <v>1720203760113</v>
      </c>
      <c r="G3257" t="s">
        <v>88</v>
      </c>
      <c r="H3257" t="s">
        <v>79</v>
      </c>
      <c r="I3257" t="s">
        <v>9095</v>
      </c>
      <c r="J3257" s="3">
        <v>923335777757</v>
      </c>
      <c r="K3257" t="s">
        <v>34</v>
      </c>
      <c r="L3257" t="s">
        <v>47</v>
      </c>
      <c r="M3257" t="s">
        <v>48</v>
      </c>
      <c r="N3257" t="s">
        <v>37</v>
      </c>
      <c r="O3257" t="s">
        <v>38</v>
      </c>
      <c r="P3257">
        <v>37</v>
      </c>
      <c r="Q3257">
        <f t="shared" si="100"/>
        <v>0.24666666666666667</v>
      </c>
      <c r="R3257" t="str">
        <f>VLOOKUP(I3257,'[2]All Tests Results'!$A$1:$C$979,2,0)</f>
        <v>27</v>
      </c>
      <c r="S3257" t="str">
        <f>VLOOKUP(I3257,'[2]All Tests Results'!$A$1:$C$979,3,0)</f>
        <v>39%</v>
      </c>
      <c r="T3257">
        <f t="shared" si="101"/>
        <v>0.31833333333333336</v>
      </c>
      <c r="U3257">
        <v>43711.349583333336</v>
      </c>
      <c r="W3257" t="s">
        <v>39</v>
      </c>
    </row>
    <row r="3258" spans="1:24">
      <c r="A3258" t="s">
        <v>9096</v>
      </c>
      <c r="B3258" t="s">
        <v>9097</v>
      </c>
      <c r="C3258" t="s">
        <v>907</v>
      </c>
      <c r="D3258" t="s">
        <v>30</v>
      </c>
      <c r="E3258">
        <v>27</v>
      </c>
      <c r="F3258" s="3">
        <v>1350329879601</v>
      </c>
      <c r="G3258" t="s">
        <v>88</v>
      </c>
      <c r="H3258" t="s">
        <v>94</v>
      </c>
      <c r="I3258" t="s">
        <v>9098</v>
      </c>
      <c r="J3258" s="3">
        <v>923335784226</v>
      </c>
      <c r="K3258" t="s">
        <v>34</v>
      </c>
      <c r="L3258" t="s">
        <v>35</v>
      </c>
      <c r="M3258" t="s">
        <v>36</v>
      </c>
      <c r="N3258" t="s">
        <v>49</v>
      </c>
      <c r="O3258" t="s">
        <v>45</v>
      </c>
      <c r="P3258">
        <v>60</v>
      </c>
      <c r="Q3258">
        <f t="shared" si="100"/>
        <v>0.4</v>
      </c>
      <c r="T3258">
        <f t="shared" si="101"/>
        <v>0.2</v>
      </c>
      <c r="U3258">
        <v>43699.254108796296</v>
      </c>
      <c r="W3258" t="s">
        <v>39</v>
      </c>
    </row>
    <row r="3259" spans="1:24">
      <c r="A3259" t="s">
        <v>9099</v>
      </c>
      <c r="B3259" t="s">
        <v>965</v>
      </c>
      <c r="C3259" t="s">
        <v>187</v>
      </c>
      <c r="D3259" t="s">
        <v>30</v>
      </c>
      <c r="E3259">
        <v>34</v>
      </c>
      <c r="F3259" s="3">
        <v>1350380722289</v>
      </c>
      <c r="G3259" t="s">
        <v>44</v>
      </c>
      <c r="H3259" t="s">
        <v>547</v>
      </c>
      <c r="I3259" t="s">
        <v>9100</v>
      </c>
      <c r="J3259" s="3">
        <v>923335805412</v>
      </c>
      <c r="K3259" t="s">
        <v>34</v>
      </c>
      <c r="L3259" t="s">
        <v>35</v>
      </c>
      <c r="M3259" t="s">
        <v>55</v>
      </c>
      <c r="N3259" t="s">
        <v>49</v>
      </c>
      <c r="O3259" t="s">
        <v>45</v>
      </c>
      <c r="P3259">
        <v>58</v>
      </c>
      <c r="Q3259">
        <f t="shared" si="100"/>
        <v>0.38666666666666666</v>
      </c>
      <c r="T3259">
        <f t="shared" si="101"/>
        <v>0.19333333333333333</v>
      </c>
      <c r="U3259">
        <v>43702.234085648146</v>
      </c>
      <c r="W3259" t="s">
        <v>75</v>
      </c>
    </row>
    <row r="3260" spans="1:24">
      <c r="A3260" t="s">
        <v>9101</v>
      </c>
      <c r="B3260" t="s">
        <v>1915</v>
      </c>
      <c r="C3260" t="s">
        <v>161</v>
      </c>
      <c r="D3260" t="s">
        <v>30</v>
      </c>
      <c r="E3260">
        <v>26</v>
      </c>
      <c r="F3260" s="3">
        <v>1710281716769</v>
      </c>
      <c r="G3260" t="s">
        <v>31</v>
      </c>
      <c r="H3260" t="s">
        <v>32</v>
      </c>
      <c r="I3260" t="s">
        <v>9102</v>
      </c>
      <c r="J3260" s="3">
        <v>923335854536</v>
      </c>
      <c r="K3260" t="s">
        <v>63</v>
      </c>
      <c r="L3260" t="s">
        <v>35</v>
      </c>
      <c r="M3260" t="s">
        <v>55</v>
      </c>
      <c r="N3260" t="s">
        <v>49</v>
      </c>
      <c r="O3260" t="s">
        <v>38</v>
      </c>
      <c r="P3260">
        <v>57</v>
      </c>
      <c r="Q3260">
        <f t="shared" si="100"/>
        <v>0.38</v>
      </c>
      <c r="T3260">
        <f t="shared" si="101"/>
        <v>0.19</v>
      </c>
      <c r="U3260">
        <v>43698.715486111112</v>
      </c>
    </row>
    <row r="3261" spans="1:24">
      <c r="A3261" t="s">
        <v>9103</v>
      </c>
      <c r="B3261" t="s">
        <v>162</v>
      </c>
      <c r="C3261" t="s">
        <v>489</v>
      </c>
      <c r="D3261" t="s">
        <v>30</v>
      </c>
      <c r="E3261">
        <v>27</v>
      </c>
      <c r="F3261" s="3">
        <v>1210355954555</v>
      </c>
      <c r="G3261" t="s">
        <v>88</v>
      </c>
      <c r="H3261" t="s">
        <v>336</v>
      </c>
      <c r="I3261" t="s">
        <v>9104</v>
      </c>
      <c r="J3261" s="3">
        <v>923335857582</v>
      </c>
      <c r="K3261" t="s">
        <v>63</v>
      </c>
      <c r="L3261" t="s">
        <v>35</v>
      </c>
      <c r="M3261" t="s">
        <v>36</v>
      </c>
      <c r="N3261" t="s">
        <v>49</v>
      </c>
      <c r="O3261" t="s">
        <v>333</v>
      </c>
      <c r="P3261">
        <v>23</v>
      </c>
      <c r="Q3261">
        <f t="shared" si="100"/>
        <v>0.15333333333333332</v>
      </c>
      <c r="T3261">
        <f t="shared" si="101"/>
        <v>7.6666666666666661E-2</v>
      </c>
      <c r="U3261">
        <v>43701.059259259258</v>
      </c>
      <c r="W3261" t="s">
        <v>39</v>
      </c>
    </row>
    <row r="3262" spans="1:24">
      <c r="A3262" t="s">
        <v>9105</v>
      </c>
      <c r="B3262" t="s">
        <v>9106</v>
      </c>
      <c r="C3262" t="s">
        <v>98</v>
      </c>
      <c r="D3262" t="s">
        <v>30</v>
      </c>
      <c r="E3262">
        <v>33</v>
      </c>
      <c r="F3262" s="3">
        <v>1610204790777</v>
      </c>
      <c r="G3262" t="s">
        <v>31</v>
      </c>
      <c r="H3262" t="s">
        <v>121</v>
      </c>
      <c r="I3262" t="s">
        <v>9107</v>
      </c>
      <c r="J3262" s="3">
        <v>923335858484</v>
      </c>
      <c r="K3262" t="s">
        <v>154</v>
      </c>
      <c r="L3262" t="s">
        <v>35</v>
      </c>
      <c r="M3262" t="s">
        <v>48</v>
      </c>
      <c r="N3262" t="s">
        <v>37</v>
      </c>
      <c r="O3262" t="s">
        <v>121</v>
      </c>
      <c r="P3262">
        <v>75</v>
      </c>
      <c r="Q3262">
        <f t="shared" si="100"/>
        <v>0.5</v>
      </c>
      <c r="R3262" t="str">
        <f>VLOOKUP(I3262,Sheet7!$A$1:$C$747,2,0)</f>
        <v>34</v>
      </c>
      <c r="S3262" t="str">
        <f>VLOOKUP(I3262,Sheet7!$A$1:$C$747,3,0)</f>
        <v>85%</v>
      </c>
      <c r="T3262">
        <f t="shared" si="101"/>
        <v>0.67500000000000004</v>
      </c>
      <c r="U3262">
        <v>43718.595266203702</v>
      </c>
      <c r="W3262" t="s">
        <v>56</v>
      </c>
    </row>
    <row r="3263" spans="1:24">
      <c r="A3263" t="s">
        <v>9108</v>
      </c>
      <c r="B3263" t="s">
        <v>1067</v>
      </c>
      <c r="C3263" t="s">
        <v>1151</v>
      </c>
      <c r="D3263" t="s">
        <v>30</v>
      </c>
      <c r="E3263">
        <v>30</v>
      </c>
      <c r="F3263" s="3">
        <v>1730105069485</v>
      </c>
      <c r="G3263" t="s">
        <v>31</v>
      </c>
      <c r="H3263" t="s">
        <v>38</v>
      </c>
      <c r="I3263" t="s">
        <v>9109</v>
      </c>
      <c r="J3263" s="3">
        <v>923335893543</v>
      </c>
      <c r="K3263" t="s">
        <v>34</v>
      </c>
      <c r="L3263" t="s">
        <v>47</v>
      </c>
      <c r="M3263" t="s">
        <v>48</v>
      </c>
      <c r="N3263" t="s">
        <v>37</v>
      </c>
      <c r="O3263" t="s">
        <v>38</v>
      </c>
      <c r="P3263">
        <v>50</v>
      </c>
      <c r="Q3263">
        <f t="shared" si="100"/>
        <v>0.33333333333333331</v>
      </c>
      <c r="T3263">
        <f t="shared" si="101"/>
        <v>0.16666666666666666</v>
      </c>
      <c r="U3263">
        <v>43713.275370370371</v>
      </c>
      <c r="W3263" t="s">
        <v>39</v>
      </c>
    </row>
    <row r="3264" spans="1:24">
      <c r="A3264" t="s">
        <v>9110</v>
      </c>
      <c r="B3264" t="s">
        <v>6915</v>
      </c>
      <c r="C3264" t="s">
        <v>1179</v>
      </c>
      <c r="D3264" t="s">
        <v>30</v>
      </c>
      <c r="E3264">
        <v>25</v>
      </c>
      <c r="F3264" s="3">
        <v>1710185355233</v>
      </c>
      <c r="G3264" t="s">
        <v>31</v>
      </c>
      <c r="H3264" t="s">
        <v>38</v>
      </c>
      <c r="I3264" t="s">
        <v>9111</v>
      </c>
      <c r="J3264" s="3">
        <v>923335893759</v>
      </c>
      <c r="K3264" t="s">
        <v>34</v>
      </c>
      <c r="L3264" t="s">
        <v>54</v>
      </c>
      <c r="M3264" t="s">
        <v>55</v>
      </c>
      <c r="N3264" t="s">
        <v>49</v>
      </c>
      <c r="O3264" t="s">
        <v>38</v>
      </c>
      <c r="P3264">
        <v>126</v>
      </c>
      <c r="Q3264">
        <f t="shared" si="100"/>
        <v>0.84</v>
      </c>
      <c r="R3264" t="s">
        <v>9112</v>
      </c>
      <c r="S3264" t="s">
        <v>9113</v>
      </c>
      <c r="T3264">
        <f t="shared" si="101"/>
        <v>0.87</v>
      </c>
      <c r="U3264">
        <v>43702.470312500001</v>
      </c>
      <c r="W3264" t="s">
        <v>806</v>
      </c>
      <c r="X3264" t="s">
        <v>1333</v>
      </c>
    </row>
    <row r="3265" spans="1:24">
      <c r="A3265" t="s">
        <v>9114</v>
      </c>
      <c r="B3265" t="s">
        <v>8662</v>
      </c>
      <c r="C3265" t="s">
        <v>996</v>
      </c>
      <c r="D3265" t="s">
        <v>30</v>
      </c>
      <c r="E3265">
        <v>21</v>
      </c>
      <c r="F3265" s="3">
        <v>1330298007243</v>
      </c>
      <c r="G3265" t="s">
        <v>88</v>
      </c>
      <c r="H3265" t="s">
        <v>211</v>
      </c>
      <c r="I3265" t="s">
        <v>9115</v>
      </c>
      <c r="J3265" s="3">
        <v>923335896648</v>
      </c>
      <c r="K3265" t="s">
        <v>34</v>
      </c>
      <c r="L3265" t="s">
        <v>35</v>
      </c>
      <c r="M3265" t="s">
        <v>48</v>
      </c>
      <c r="N3265" t="s">
        <v>37</v>
      </c>
      <c r="O3265" t="s">
        <v>211</v>
      </c>
      <c r="P3265">
        <v>71</v>
      </c>
      <c r="Q3265">
        <f t="shared" si="100"/>
        <v>0.47333333333333333</v>
      </c>
      <c r="R3265" t="str">
        <f>VLOOKUP(I3265,'[2]All Tests Results'!$A$1:$C$979,2,0)</f>
        <v>25</v>
      </c>
      <c r="S3265" t="str">
        <f>VLOOKUP(I3265,'[2]All Tests Results'!$A$1:$C$979,3,0)</f>
        <v>36%</v>
      </c>
      <c r="T3265">
        <f t="shared" si="101"/>
        <v>0.41666666666666663</v>
      </c>
      <c r="U3265">
        <v>43725.740266203706</v>
      </c>
      <c r="W3265" t="s">
        <v>56</v>
      </c>
    </row>
    <row r="3266" spans="1:24">
      <c r="A3266" t="s">
        <v>9116</v>
      </c>
      <c r="B3266" t="s">
        <v>59</v>
      </c>
      <c r="C3266" t="s">
        <v>9117</v>
      </c>
      <c r="D3266" t="s">
        <v>30</v>
      </c>
      <c r="E3266">
        <v>21</v>
      </c>
      <c r="F3266" s="3">
        <v>1730127594367</v>
      </c>
      <c r="G3266" t="s">
        <v>88</v>
      </c>
      <c r="H3266" t="s">
        <v>38</v>
      </c>
      <c r="I3266" t="s">
        <v>9118</v>
      </c>
      <c r="J3266" s="3">
        <v>923369969693</v>
      </c>
      <c r="K3266" t="s">
        <v>63</v>
      </c>
      <c r="L3266" t="s">
        <v>54</v>
      </c>
      <c r="M3266" t="s">
        <v>48</v>
      </c>
      <c r="O3266" t="s">
        <v>38</v>
      </c>
      <c r="P3266">
        <v>35</v>
      </c>
      <c r="Q3266">
        <f t="shared" ref="Q3266:Q3329" si="102">P3266/150</f>
        <v>0.23333333333333334</v>
      </c>
      <c r="R3266" t="str">
        <f>VLOOKUP(I3266,'[2]All Tests Results'!$A$1:$C$979,2,0)</f>
        <v>18</v>
      </c>
      <c r="S3266" t="str">
        <f>VLOOKUP(I3266,'[2]All Tests Results'!$A$1:$C$979,3,0)</f>
        <v>26%</v>
      </c>
      <c r="T3266">
        <f t="shared" ref="T3266:T3329" si="103">(Q3266+S3266)/2</f>
        <v>0.24666666666666667</v>
      </c>
      <c r="U3266">
        <v>43702.488622685189</v>
      </c>
      <c r="W3266" t="s">
        <v>56</v>
      </c>
    </row>
    <row r="3267" spans="1:24">
      <c r="A3267" t="s">
        <v>9119</v>
      </c>
      <c r="B3267" t="s">
        <v>2066</v>
      </c>
      <c r="C3267" t="s">
        <v>98</v>
      </c>
      <c r="D3267" t="s">
        <v>30</v>
      </c>
      <c r="E3267">
        <v>24</v>
      </c>
      <c r="F3267" s="3">
        <v>1510158008071</v>
      </c>
      <c r="G3267" t="s">
        <v>31</v>
      </c>
      <c r="H3267" t="s">
        <v>188</v>
      </c>
      <c r="I3267" t="s">
        <v>9120</v>
      </c>
      <c r="J3267" s="3">
        <v>923335977733</v>
      </c>
      <c r="K3267" t="s">
        <v>34</v>
      </c>
      <c r="L3267" t="s">
        <v>35</v>
      </c>
      <c r="M3267" t="s">
        <v>36</v>
      </c>
      <c r="N3267" t="s">
        <v>49</v>
      </c>
      <c r="O3267" t="s">
        <v>38</v>
      </c>
      <c r="P3267">
        <v>80</v>
      </c>
      <c r="Q3267">
        <f t="shared" si="102"/>
        <v>0.53333333333333333</v>
      </c>
      <c r="R3267" t="str">
        <f>VLOOKUP(I3267,Sheet7!$A$1:$C$747,2,0)</f>
        <v>15</v>
      </c>
      <c r="S3267" t="str">
        <f>VLOOKUP(I3267,Sheet7!$A$1:$C$747,3,0)</f>
        <v>38%</v>
      </c>
      <c r="T3267">
        <f t="shared" si="103"/>
        <v>0.45666666666666667</v>
      </c>
      <c r="U3267">
        <v>43708.312071759261</v>
      </c>
      <c r="W3267" t="s">
        <v>39</v>
      </c>
    </row>
    <row r="3268" spans="1:24">
      <c r="A3268" t="s">
        <v>9121</v>
      </c>
      <c r="B3268" t="s">
        <v>307</v>
      </c>
      <c r="C3268" t="s">
        <v>9122</v>
      </c>
      <c r="D3268" t="s">
        <v>30</v>
      </c>
      <c r="E3268">
        <v>28</v>
      </c>
      <c r="F3268" s="3">
        <v>1730174763203</v>
      </c>
      <c r="G3268" t="s">
        <v>88</v>
      </c>
      <c r="H3268" t="s">
        <v>38</v>
      </c>
      <c r="I3268" t="s">
        <v>9123</v>
      </c>
      <c r="J3268" s="3">
        <v>3329000897</v>
      </c>
      <c r="K3268" t="s">
        <v>34</v>
      </c>
      <c r="L3268" t="s">
        <v>54</v>
      </c>
      <c r="M3268" t="s">
        <v>48</v>
      </c>
      <c r="N3268" t="s">
        <v>37</v>
      </c>
      <c r="O3268" t="s">
        <v>38</v>
      </c>
      <c r="P3268">
        <v>42</v>
      </c>
      <c r="Q3268">
        <f t="shared" si="102"/>
        <v>0.28000000000000003</v>
      </c>
      <c r="R3268" t="str">
        <f>VLOOKUP(I3268,'[2]All Tests Results'!$A$1:$C$979,2,0)</f>
        <v>15</v>
      </c>
      <c r="S3268" t="str">
        <f>VLOOKUP(I3268,'[2]All Tests Results'!$A$1:$C$979,3,0)</f>
        <v>21%</v>
      </c>
      <c r="T3268">
        <f t="shared" si="103"/>
        <v>0.245</v>
      </c>
      <c r="U3268">
        <v>43709.104814814818</v>
      </c>
      <c r="W3268" t="s">
        <v>134</v>
      </c>
    </row>
    <row r="3269" spans="1:24">
      <c r="A3269" t="s">
        <v>9124</v>
      </c>
      <c r="B3269" t="s">
        <v>489</v>
      </c>
      <c r="C3269" t="s">
        <v>9125</v>
      </c>
      <c r="D3269" t="s">
        <v>30</v>
      </c>
      <c r="E3269">
        <v>30</v>
      </c>
      <c r="F3269" s="3">
        <v>1730124004293</v>
      </c>
      <c r="G3269" t="s">
        <v>88</v>
      </c>
      <c r="H3269" t="s">
        <v>38</v>
      </c>
      <c r="I3269" t="s">
        <v>9126</v>
      </c>
      <c r="J3269" s="3">
        <v>3219394107</v>
      </c>
      <c r="K3269" t="s">
        <v>34</v>
      </c>
      <c r="L3269" t="s">
        <v>35</v>
      </c>
      <c r="M3269" t="s">
        <v>48</v>
      </c>
      <c r="N3269" t="s">
        <v>49</v>
      </c>
      <c r="O3269" t="s">
        <v>38</v>
      </c>
      <c r="P3269">
        <v>73</v>
      </c>
      <c r="Q3269">
        <f t="shared" si="102"/>
        <v>0.48666666666666669</v>
      </c>
      <c r="T3269">
        <f t="shared" si="103"/>
        <v>0.24333333333333335</v>
      </c>
      <c r="U3269">
        <v>43698.819861111115</v>
      </c>
      <c r="W3269" t="s">
        <v>75</v>
      </c>
    </row>
    <row r="3270" spans="1:24">
      <c r="A3270" t="s">
        <v>9127</v>
      </c>
      <c r="B3270" t="s">
        <v>659</v>
      </c>
      <c r="C3270" t="s">
        <v>4277</v>
      </c>
      <c r="D3270" t="s">
        <v>30</v>
      </c>
      <c r="E3270">
        <v>24</v>
      </c>
      <c r="F3270" s="3">
        <v>1350322340075</v>
      </c>
      <c r="G3270" t="s">
        <v>44</v>
      </c>
      <c r="H3270" t="s">
        <v>94</v>
      </c>
      <c r="I3270" t="s">
        <v>9128</v>
      </c>
      <c r="J3270" s="3">
        <v>923335993204</v>
      </c>
      <c r="K3270" t="s">
        <v>34</v>
      </c>
      <c r="L3270" t="s">
        <v>54</v>
      </c>
      <c r="M3270" t="s">
        <v>55</v>
      </c>
      <c r="N3270" t="s">
        <v>37</v>
      </c>
      <c r="O3270" t="s">
        <v>45</v>
      </c>
      <c r="P3270">
        <v>55</v>
      </c>
      <c r="Q3270">
        <f t="shared" si="102"/>
        <v>0.36666666666666664</v>
      </c>
      <c r="T3270">
        <f t="shared" si="103"/>
        <v>0.18333333333333332</v>
      </c>
      <c r="U3270">
        <v>43700.271365740744</v>
      </c>
      <c r="W3270" t="s">
        <v>145</v>
      </c>
    </row>
    <row r="3271" spans="1:24">
      <c r="A3271" t="s">
        <v>9129</v>
      </c>
      <c r="B3271" t="s">
        <v>9130</v>
      </c>
      <c r="C3271" t="s">
        <v>9131</v>
      </c>
      <c r="D3271" t="s">
        <v>30</v>
      </c>
      <c r="E3271">
        <v>40</v>
      </c>
      <c r="F3271" s="3">
        <v>3740503681917</v>
      </c>
      <c r="G3271" t="s">
        <v>31</v>
      </c>
      <c r="H3271" t="s">
        <v>45</v>
      </c>
      <c r="I3271" t="s">
        <v>9132</v>
      </c>
      <c r="J3271" s="3">
        <v>923335995669</v>
      </c>
      <c r="K3271" t="s">
        <v>154</v>
      </c>
      <c r="L3271" t="s">
        <v>54</v>
      </c>
      <c r="M3271" t="s">
        <v>36</v>
      </c>
      <c r="N3271" t="s">
        <v>37</v>
      </c>
      <c r="O3271" t="s">
        <v>45</v>
      </c>
      <c r="P3271">
        <v>61</v>
      </c>
      <c r="Q3271">
        <f t="shared" si="102"/>
        <v>0.40666666666666668</v>
      </c>
      <c r="T3271">
        <f t="shared" si="103"/>
        <v>0.20333333333333334</v>
      </c>
      <c r="U3271">
        <v>43706.426782407405</v>
      </c>
      <c r="W3271" t="s">
        <v>39</v>
      </c>
    </row>
    <row r="3272" spans="1:24">
      <c r="A3272" t="s">
        <v>9133</v>
      </c>
      <c r="B3272" t="s">
        <v>9134</v>
      </c>
      <c r="C3272" t="s">
        <v>98</v>
      </c>
      <c r="D3272" t="s">
        <v>30</v>
      </c>
      <c r="E3272">
        <v>36</v>
      </c>
      <c r="F3272" s="3">
        <v>1730116266447</v>
      </c>
      <c r="G3272" t="s">
        <v>88</v>
      </c>
      <c r="H3272" t="s">
        <v>38</v>
      </c>
      <c r="I3272" t="s">
        <v>9135</v>
      </c>
      <c r="J3272" s="3">
        <v>923336000081</v>
      </c>
      <c r="K3272" t="s">
        <v>34</v>
      </c>
      <c r="L3272" t="s">
        <v>54</v>
      </c>
      <c r="M3272" t="s">
        <v>55</v>
      </c>
      <c r="N3272" t="s">
        <v>49</v>
      </c>
      <c r="O3272" t="s">
        <v>38</v>
      </c>
      <c r="P3272">
        <v>53</v>
      </c>
      <c r="Q3272">
        <f t="shared" si="102"/>
        <v>0.35333333333333333</v>
      </c>
      <c r="T3272">
        <f t="shared" si="103"/>
        <v>0.17666666666666667</v>
      </c>
      <c r="U3272">
        <v>43701.386087962965</v>
      </c>
      <c r="W3272" t="s">
        <v>39</v>
      </c>
    </row>
    <row r="3273" spans="1:24">
      <c r="A3273" t="s">
        <v>9136</v>
      </c>
      <c r="B3273" t="s">
        <v>497</v>
      </c>
      <c r="C3273" t="s">
        <v>306</v>
      </c>
      <c r="D3273" t="s">
        <v>30</v>
      </c>
      <c r="E3273">
        <v>28</v>
      </c>
      <c r="F3273" s="3">
        <v>1420335383527</v>
      </c>
      <c r="G3273" t="s">
        <v>88</v>
      </c>
      <c r="H3273" t="s">
        <v>107</v>
      </c>
      <c r="I3273" t="s">
        <v>9137</v>
      </c>
      <c r="J3273" s="3">
        <v>923336593824</v>
      </c>
      <c r="K3273" t="s">
        <v>34</v>
      </c>
      <c r="L3273" t="s">
        <v>54</v>
      </c>
      <c r="M3273" t="s">
        <v>48</v>
      </c>
      <c r="N3273" t="s">
        <v>37</v>
      </c>
      <c r="O3273" t="s">
        <v>67</v>
      </c>
      <c r="P3273">
        <v>82</v>
      </c>
      <c r="Q3273">
        <f t="shared" si="102"/>
        <v>0.54666666666666663</v>
      </c>
      <c r="R3273" t="str">
        <f>VLOOKUP(I3273,'[2]All Tests Results'!$A$1:$C$979,2,0)</f>
        <v>37</v>
      </c>
      <c r="S3273" t="str">
        <f>VLOOKUP(I3273,'[2]All Tests Results'!$A$1:$C$979,3,0)</f>
        <v>53%</v>
      </c>
      <c r="T3273">
        <f t="shared" si="103"/>
        <v>0.53833333333333333</v>
      </c>
      <c r="U3273">
        <v>43702.462488425925</v>
      </c>
      <c r="W3273" t="s">
        <v>56</v>
      </c>
    </row>
    <row r="3274" spans="1:24">
      <c r="A3274" t="s">
        <v>9138</v>
      </c>
      <c r="B3274" t="s">
        <v>162</v>
      </c>
      <c r="C3274" t="s">
        <v>768</v>
      </c>
      <c r="D3274" t="s">
        <v>30</v>
      </c>
      <c r="E3274">
        <v>22</v>
      </c>
      <c r="F3274" s="3">
        <v>1730129409059</v>
      </c>
      <c r="G3274" t="s">
        <v>88</v>
      </c>
      <c r="H3274" t="s">
        <v>38</v>
      </c>
      <c r="I3274" t="s">
        <v>9139</v>
      </c>
      <c r="J3274" s="3">
        <v>923336661975</v>
      </c>
      <c r="K3274" t="s">
        <v>34</v>
      </c>
      <c r="L3274" t="s">
        <v>54</v>
      </c>
      <c r="M3274" t="s">
        <v>48</v>
      </c>
      <c r="N3274" t="s">
        <v>37</v>
      </c>
      <c r="O3274" t="s">
        <v>38</v>
      </c>
      <c r="P3274">
        <v>82</v>
      </c>
      <c r="Q3274">
        <f t="shared" si="102"/>
        <v>0.54666666666666663</v>
      </c>
      <c r="R3274" t="str">
        <f>VLOOKUP(I3274,'[2]All Tests Results'!$A$1:$C$979,2,0)</f>
        <v>34</v>
      </c>
      <c r="S3274" t="str">
        <f>VLOOKUP(I3274,'[2]All Tests Results'!$A$1:$C$979,3,0)</f>
        <v>49%</v>
      </c>
      <c r="T3274">
        <f t="shared" si="103"/>
        <v>0.51833333333333331</v>
      </c>
      <c r="U3274">
        <v>43699.52584490741</v>
      </c>
      <c r="W3274" t="s">
        <v>223</v>
      </c>
      <c r="X3274" t="s">
        <v>224</v>
      </c>
    </row>
    <row r="3275" spans="1:24">
      <c r="A3275" t="s">
        <v>9140</v>
      </c>
      <c r="B3275" t="s">
        <v>903</v>
      </c>
      <c r="C3275" t="s">
        <v>1151</v>
      </c>
      <c r="D3275" t="s">
        <v>43</v>
      </c>
      <c r="E3275">
        <v>19</v>
      </c>
      <c r="F3275" s="3">
        <v>1720174720914</v>
      </c>
      <c r="G3275" t="s">
        <v>44</v>
      </c>
      <c r="H3275" t="s">
        <v>79</v>
      </c>
      <c r="I3275" t="s">
        <v>9141</v>
      </c>
      <c r="J3275" s="3">
        <v>923336745405</v>
      </c>
      <c r="K3275" t="s">
        <v>34</v>
      </c>
      <c r="L3275" t="s">
        <v>35</v>
      </c>
      <c r="M3275" t="s">
        <v>55</v>
      </c>
      <c r="O3275" t="s">
        <v>121</v>
      </c>
      <c r="P3275">
        <v>83</v>
      </c>
      <c r="Q3275">
        <f t="shared" si="102"/>
        <v>0.55333333333333334</v>
      </c>
      <c r="T3275">
        <f t="shared" si="103"/>
        <v>0.27666666666666667</v>
      </c>
      <c r="U3275">
        <v>43712.233935185184</v>
      </c>
      <c r="W3275" t="s">
        <v>75</v>
      </c>
    </row>
    <row r="3276" spans="1:24">
      <c r="A3276" t="s">
        <v>9142</v>
      </c>
      <c r="B3276" t="s">
        <v>9143</v>
      </c>
      <c r="C3276" t="s">
        <v>9144</v>
      </c>
      <c r="D3276" t="s">
        <v>30</v>
      </c>
      <c r="E3276">
        <v>32</v>
      </c>
      <c r="F3276" s="3">
        <v>4210199707297</v>
      </c>
      <c r="G3276" t="s">
        <v>31</v>
      </c>
      <c r="H3276" t="s">
        <v>45</v>
      </c>
      <c r="I3276" t="s">
        <v>9145</v>
      </c>
      <c r="J3276" s="3">
        <v>923337002699</v>
      </c>
      <c r="K3276" t="s">
        <v>34</v>
      </c>
      <c r="L3276" t="s">
        <v>35</v>
      </c>
      <c r="M3276" t="s">
        <v>48</v>
      </c>
      <c r="N3276" t="s">
        <v>37</v>
      </c>
      <c r="O3276" t="s">
        <v>45</v>
      </c>
      <c r="P3276">
        <v>101</v>
      </c>
      <c r="Q3276">
        <f t="shared" si="102"/>
        <v>0.67333333333333334</v>
      </c>
      <c r="R3276" t="str">
        <f>VLOOKUP(I3276,Sheet7!$A$1:$C$747,2,0)</f>
        <v>28</v>
      </c>
      <c r="S3276" t="str">
        <f>VLOOKUP(I3276,Sheet7!$A$1:$C$747,3,0)</f>
        <v>70%</v>
      </c>
      <c r="T3276">
        <f t="shared" si="103"/>
        <v>0.68666666666666665</v>
      </c>
      <c r="U3276">
        <v>43724.385937500003</v>
      </c>
      <c r="W3276" t="s">
        <v>56</v>
      </c>
    </row>
    <row r="3277" spans="1:24">
      <c r="A3277" t="s">
        <v>9146</v>
      </c>
      <c r="B3277" t="s">
        <v>8341</v>
      </c>
      <c r="C3277" t="s">
        <v>3347</v>
      </c>
      <c r="D3277" t="s">
        <v>30</v>
      </c>
      <c r="E3277">
        <v>28</v>
      </c>
      <c r="F3277" s="3">
        <v>1710255495267</v>
      </c>
      <c r="G3277" t="s">
        <v>44</v>
      </c>
      <c r="H3277" t="s">
        <v>32</v>
      </c>
      <c r="I3277" t="s">
        <v>9147</v>
      </c>
      <c r="J3277" s="3">
        <v>923337135686</v>
      </c>
      <c r="K3277" t="s">
        <v>34</v>
      </c>
      <c r="L3277" t="s">
        <v>54</v>
      </c>
      <c r="M3277" t="s">
        <v>36</v>
      </c>
      <c r="N3277" t="s">
        <v>37</v>
      </c>
      <c r="O3277" t="s">
        <v>38</v>
      </c>
      <c r="P3277">
        <v>74</v>
      </c>
      <c r="Q3277">
        <f t="shared" si="102"/>
        <v>0.49333333333333335</v>
      </c>
      <c r="T3277">
        <f t="shared" si="103"/>
        <v>0.24666666666666667</v>
      </c>
      <c r="U3277">
        <v>43699.555694444447</v>
      </c>
      <c r="W3277" t="s">
        <v>39</v>
      </c>
    </row>
    <row r="3278" spans="1:24">
      <c r="A3278" t="s">
        <v>9148</v>
      </c>
      <c r="B3278" t="s">
        <v>4638</v>
      </c>
      <c r="C3278" t="s">
        <v>8275</v>
      </c>
      <c r="D3278" t="s">
        <v>30</v>
      </c>
      <c r="E3278">
        <v>22</v>
      </c>
      <c r="F3278" s="3">
        <v>1730164379411</v>
      </c>
      <c r="G3278" t="s">
        <v>31</v>
      </c>
      <c r="H3278" t="s">
        <v>38</v>
      </c>
      <c r="I3278" t="s">
        <v>9149</v>
      </c>
      <c r="J3278" s="3">
        <v>923337606451</v>
      </c>
      <c r="K3278" t="s">
        <v>34</v>
      </c>
      <c r="L3278" t="s">
        <v>54</v>
      </c>
      <c r="M3278" t="s">
        <v>55</v>
      </c>
      <c r="O3278" t="s">
        <v>38</v>
      </c>
      <c r="P3278">
        <v>90</v>
      </c>
      <c r="Q3278">
        <f t="shared" si="102"/>
        <v>0.6</v>
      </c>
      <c r="R3278" t="str">
        <f>VLOOKUP(I3278,Sheet7!$A$1:$C$747,2,0)</f>
        <v>26</v>
      </c>
      <c r="S3278" t="str">
        <f>VLOOKUP(I3278,Sheet7!$A$1:$C$747,3,0)</f>
        <v>65%</v>
      </c>
      <c r="T3278">
        <f t="shared" si="103"/>
        <v>0.625</v>
      </c>
      <c r="U3278">
        <v>43699.759618055556</v>
      </c>
      <c r="W3278" t="s">
        <v>134</v>
      </c>
    </row>
    <row r="3279" spans="1:24">
      <c r="A3279" t="s">
        <v>9150</v>
      </c>
      <c r="B3279" t="s">
        <v>59</v>
      </c>
      <c r="C3279" t="s">
        <v>9151</v>
      </c>
      <c r="D3279" t="s">
        <v>30</v>
      </c>
      <c r="E3279">
        <v>19</v>
      </c>
      <c r="F3279" s="3">
        <v>1410197391177</v>
      </c>
      <c r="G3279" t="s">
        <v>44</v>
      </c>
      <c r="H3279" t="s">
        <v>112</v>
      </c>
      <c r="I3279" t="s">
        <v>9152</v>
      </c>
      <c r="J3279" s="3">
        <v>923337682255</v>
      </c>
      <c r="K3279" t="s">
        <v>34</v>
      </c>
      <c r="L3279" t="s">
        <v>35</v>
      </c>
      <c r="M3279" t="s">
        <v>48</v>
      </c>
      <c r="N3279" t="s">
        <v>37</v>
      </c>
      <c r="O3279" t="s">
        <v>121</v>
      </c>
      <c r="P3279">
        <v>51</v>
      </c>
      <c r="Q3279">
        <f t="shared" si="102"/>
        <v>0.34</v>
      </c>
      <c r="R3279" t="str">
        <f>VLOOKUP(I3279,[1]AllTestsScores!$A$1:$C$1012,2,0)</f>
        <v>18</v>
      </c>
      <c r="S3279" t="str">
        <f>VLOOKUP(I3279,[1]AllTestsScores!$A$1:$C$1012,3,0)</f>
        <v>45%</v>
      </c>
      <c r="T3279">
        <f t="shared" si="103"/>
        <v>0.39500000000000002</v>
      </c>
      <c r="U3279">
        <v>43710.459432870368</v>
      </c>
      <c r="W3279" t="s">
        <v>56</v>
      </c>
    </row>
    <row r="3280" spans="1:24">
      <c r="A3280" t="s">
        <v>9153</v>
      </c>
      <c r="B3280" t="s">
        <v>9154</v>
      </c>
      <c r="C3280" t="s">
        <v>9154</v>
      </c>
      <c r="D3280" t="s">
        <v>30</v>
      </c>
      <c r="E3280">
        <v>24</v>
      </c>
      <c r="F3280" s="3">
        <v>1350377662039</v>
      </c>
      <c r="G3280" t="s">
        <v>88</v>
      </c>
      <c r="H3280" t="s">
        <v>175</v>
      </c>
      <c r="I3280" t="s">
        <v>9155</v>
      </c>
      <c r="J3280" s="3">
        <v>923337723998</v>
      </c>
      <c r="K3280" t="s">
        <v>34</v>
      </c>
      <c r="L3280" t="s">
        <v>54</v>
      </c>
      <c r="M3280" t="s">
        <v>48</v>
      </c>
      <c r="N3280" t="s">
        <v>37</v>
      </c>
      <c r="O3280" t="s">
        <v>211</v>
      </c>
      <c r="P3280">
        <v>62</v>
      </c>
      <c r="Q3280">
        <f t="shared" si="102"/>
        <v>0.41333333333333333</v>
      </c>
      <c r="T3280">
        <f t="shared" si="103"/>
        <v>0.20666666666666667</v>
      </c>
      <c r="U3280">
        <v>43698.724120370367</v>
      </c>
      <c r="W3280" t="s">
        <v>75</v>
      </c>
    </row>
    <row r="3281" spans="1:24">
      <c r="A3281" t="s">
        <v>9156</v>
      </c>
      <c r="B3281" t="s">
        <v>9157</v>
      </c>
      <c r="C3281" t="s">
        <v>295</v>
      </c>
      <c r="D3281" t="s">
        <v>30</v>
      </c>
      <c r="E3281">
        <v>32</v>
      </c>
      <c r="F3281" s="3">
        <v>2120156219227</v>
      </c>
      <c r="G3281" t="s">
        <v>88</v>
      </c>
      <c r="H3281" t="s">
        <v>296</v>
      </c>
      <c r="I3281" t="s">
        <v>9158</v>
      </c>
      <c r="J3281" s="3">
        <v>923009366845</v>
      </c>
      <c r="K3281" t="s">
        <v>34</v>
      </c>
      <c r="L3281" t="s">
        <v>54</v>
      </c>
      <c r="M3281" t="s">
        <v>55</v>
      </c>
      <c r="N3281" t="s">
        <v>49</v>
      </c>
      <c r="O3281" t="s">
        <v>38</v>
      </c>
      <c r="P3281">
        <v>73</v>
      </c>
      <c r="Q3281">
        <f t="shared" si="102"/>
        <v>0.48666666666666669</v>
      </c>
      <c r="T3281">
        <f t="shared" si="103"/>
        <v>0.24333333333333335</v>
      </c>
      <c r="U3281">
        <v>43706.238715277781</v>
      </c>
      <c r="W3281" t="s">
        <v>145</v>
      </c>
    </row>
    <row r="3282" spans="1:24">
      <c r="A3282" t="s">
        <v>9159</v>
      </c>
      <c r="B3282" t="s">
        <v>519</v>
      </c>
      <c r="C3282" t="s">
        <v>98</v>
      </c>
      <c r="D3282" t="s">
        <v>30</v>
      </c>
      <c r="E3282">
        <v>20</v>
      </c>
      <c r="F3282" s="3">
        <v>1710274225097</v>
      </c>
      <c r="G3282" t="s">
        <v>44</v>
      </c>
      <c r="H3282" t="s">
        <v>38</v>
      </c>
      <c r="I3282" t="s">
        <v>9160</v>
      </c>
      <c r="J3282" s="3">
        <v>923338166165</v>
      </c>
      <c r="K3282" t="s">
        <v>34</v>
      </c>
      <c r="L3282" t="s">
        <v>35</v>
      </c>
      <c r="M3282" t="s">
        <v>55</v>
      </c>
      <c r="N3282" t="s">
        <v>49</v>
      </c>
      <c r="O3282" t="s">
        <v>38</v>
      </c>
      <c r="P3282">
        <v>60</v>
      </c>
      <c r="Q3282">
        <f t="shared" si="102"/>
        <v>0.4</v>
      </c>
      <c r="R3282" t="str">
        <f>VLOOKUP(I3282,[1]AllTestsScores!$A$1:$C$1012,2,0)</f>
        <v>10</v>
      </c>
      <c r="S3282" t="str">
        <f>VLOOKUP(I3282,[1]AllTestsScores!$A$1:$C$1012,3,0)</f>
        <v>25%</v>
      </c>
      <c r="T3282">
        <f t="shared" si="103"/>
        <v>0.32500000000000001</v>
      </c>
      <c r="U3282">
        <v>43701.783935185187</v>
      </c>
      <c r="W3282" t="s">
        <v>56</v>
      </c>
    </row>
    <row r="3283" spans="1:24">
      <c r="A3283" t="s">
        <v>9161</v>
      </c>
      <c r="B3283" t="s">
        <v>9162</v>
      </c>
      <c r="C3283" t="s">
        <v>9163</v>
      </c>
      <c r="D3283" t="s">
        <v>30</v>
      </c>
      <c r="E3283">
        <v>27</v>
      </c>
      <c r="F3283" s="3">
        <v>1730172125041</v>
      </c>
      <c r="G3283" t="s">
        <v>44</v>
      </c>
      <c r="H3283" t="s">
        <v>38</v>
      </c>
      <c r="I3283" t="s">
        <v>9164</v>
      </c>
      <c r="J3283" s="3">
        <v>923338185217</v>
      </c>
      <c r="K3283" t="s">
        <v>34</v>
      </c>
      <c r="L3283" t="s">
        <v>54</v>
      </c>
      <c r="M3283" t="s">
        <v>48</v>
      </c>
      <c r="N3283" t="s">
        <v>49</v>
      </c>
      <c r="O3283" t="s">
        <v>38</v>
      </c>
      <c r="P3283">
        <v>94</v>
      </c>
      <c r="Q3283">
        <f t="shared" si="102"/>
        <v>0.62666666666666671</v>
      </c>
      <c r="T3283">
        <f t="shared" si="103"/>
        <v>0.31333333333333335</v>
      </c>
      <c r="U3283">
        <v>43711.456655092596</v>
      </c>
      <c r="W3283" t="s">
        <v>75</v>
      </c>
    </row>
    <row r="3284" spans="1:24">
      <c r="A3284" t="s">
        <v>9165</v>
      </c>
      <c r="B3284" t="s">
        <v>1488</v>
      </c>
      <c r="C3284" t="s">
        <v>9166</v>
      </c>
      <c r="D3284" t="s">
        <v>30</v>
      </c>
      <c r="E3284">
        <v>23</v>
      </c>
      <c r="F3284" s="3">
        <v>1420273063925</v>
      </c>
      <c r="G3284" t="s">
        <v>88</v>
      </c>
      <c r="H3284" t="s">
        <v>107</v>
      </c>
      <c r="I3284" t="s">
        <v>9167</v>
      </c>
      <c r="J3284" s="3">
        <v>923025225498</v>
      </c>
      <c r="K3284" t="s">
        <v>34</v>
      </c>
      <c r="L3284" t="s">
        <v>54</v>
      </c>
      <c r="M3284" t="s">
        <v>55</v>
      </c>
      <c r="O3284" t="s">
        <v>38</v>
      </c>
      <c r="P3284">
        <v>73</v>
      </c>
      <c r="Q3284">
        <f t="shared" si="102"/>
        <v>0.48666666666666669</v>
      </c>
      <c r="T3284">
        <f t="shared" si="103"/>
        <v>0.24333333333333335</v>
      </c>
      <c r="U3284">
        <v>43698.6093287037</v>
      </c>
      <c r="W3284" t="s">
        <v>75</v>
      </c>
    </row>
    <row r="3285" spans="1:24">
      <c r="A3285" t="s">
        <v>9168</v>
      </c>
      <c r="B3285" t="s">
        <v>9169</v>
      </c>
      <c r="C3285" t="s">
        <v>9170</v>
      </c>
      <c r="D3285" t="s">
        <v>30</v>
      </c>
      <c r="E3285">
        <v>23</v>
      </c>
      <c r="F3285" s="3">
        <v>1720166662613</v>
      </c>
      <c r="G3285" t="s">
        <v>44</v>
      </c>
      <c r="H3285" t="s">
        <v>152</v>
      </c>
      <c r="I3285" t="s">
        <v>9171</v>
      </c>
      <c r="J3285" s="3">
        <v>923338282468</v>
      </c>
      <c r="K3285" t="s">
        <v>34</v>
      </c>
      <c r="L3285" t="s">
        <v>54</v>
      </c>
      <c r="M3285" t="s">
        <v>48</v>
      </c>
      <c r="O3285" t="s">
        <v>38</v>
      </c>
      <c r="P3285">
        <v>77</v>
      </c>
      <c r="Q3285">
        <f t="shared" si="102"/>
        <v>0.51333333333333331</v>
      </c>
      <c r="R3285" t="str">
        <f>VLOOKUP(I3285,[1]AllTestsScores!$A$1:$C$1012,2,0)</f>
        <v>16</v>
      </c>
      <c r="S3285" t="str">
        <f>VLOOKUP(I3285,[1]AllTestsScores!$A$1:$C$1012,3,0)</f>
        <v>40%</v>
      </c>
      <c r="T3285">
        <f t="shared" si="103"/>
        <v>0.45666666666666667</v>
      </c>
      <c r="U3285">
        <v>43712.670706018522</v>
      </c>
      <c r="W3285" t="s">
        <v>56</v>
      </c>
    </row>
    <row r="3286" spans="1:24">
      <c r="A3286" t="s">
        <v>9172</v>
      </c>
      <c r="B3286" t="s">
        <v>9173</v>
      </c>
      <c r="C3286" t="s">
        <v>98</v>
      </c>
      <c r="D3286" t="s">
        <v>30</v>
      </c>
      <c r="E3286">
        <v>34</v>
      </c>
      <c r="F3286" s="3">
        <v>1620246826777</v>
      </c>
      <c r="G3286" t="s">
        <v>31</v>
      </c>
      <c r="H3286" t="s">
        <v>152</v>
      </c>
      <c r="I3286" t="s">
        <v>9174</v>
      </c>
      <c r="J3286" s="3">
        <v>923338333987</v>
      </c>
      <c r="K3286" t="s">
        <v>34</v>
      </c>
      <c r="L3286" t="s">
        <v>54</v>
      </c>
      <c r="M3286" t="s">
        <v>55</v>
      </c>
      <c r="N3286" t="s">
        <v>49</v>
      </c>
      <c r="O3286" t="s">
        <v>152</v>
      </c>
      <c r="P3286">
        <v>128</v>
      </c>
      <c r="Q3286">
        <f t="shared" si="102"/>
        <v>0.85333333333333339</v>
      </c>
      <c r="R3286" t="str">
        <f>VLOOKUP(I3286,Sheet7!$A$1:$C$747,2,0)</f>
        <v>27</v>
      </c>
      <c r="S3286" t="str">
        <f>VLOOKUP(I3286,Sheet7!$A$1:$C$747,3,0)</f>
        <v>68%</v>
      </c>
      <c r="T3286">
        <f t="shared" si="103"/>
        <v>0.76666666666666672</v>
      </c>
      <c r="U3286">
        <v>43710.295960648145</v>
      </c>
      <c r="W3286" t="s">
        <v>56</v>
      </c>
    </row>
    <row r="3287" spans="1:24">
      <c r="A3287" t="s">
        <v>9175</v>
      </c>
      <c r="B3287" t="s">
        <v>162</v>
      </c>
      <c r="C3287" t="s">
        <v>4971</v>
      </c>
      <c r="D3287" t="s">
        <v>30</v>
      </c>
      <c r="E3287">
        <v>22</v>
      </c>
      <c r="F3287" s="3">
        <v>2120219948511</v>
      </c>
      <c r="G3287" t="s">
        <v>88</v>
      </c>
      <c r="H3287" t="s">
        <v>296</v>
      </c>
      <c r="I3287" t="s">
        <v>9176</v>
      </c>
      <c r="J3287" s="3">
        <v>923068182438</v>
      </c>
      <c r="K3287" t="s">
        <v>34</v>
      </c>
      <c r="L3287" t="s">
        <v>35</v>
      </c>
      <c r="M3287" t="s">
        <v>55</v>
      </c>
      <c r="O3287" t="s">
        <v>38</v>
      </c>
      <c r="P3287">
        <v>73</v>
      </c>
      <c r="Q3287">
        <f t="shared" si="102"/>
        <v>0.48666666666666669</v>
      </c>
      <c r="T3287">
        <f t="shared" si="103"/>
        <v>0.24333333333333335</v>
      </c>
      <c r="U3287">
        <v>43721.411273148151</v>
      </c>
      <c r="W3287" t="s">
        <v>75</v>
      </c>
    </row>
    <row r="3288" spans="1:24">
      <c r="A3288" t="s">
        <v>9177</v>
      </c>
      <c r="B3288" t="s">
        <v>3090</v>
      </c>
      <c r="C3288" t="s">
        <v>1030</v>
      </c>
      <c r="D3288" t="s">
        <v>30</v>
      </c>
      <c r="E3288">
        <v>31</v>
      </c>
      <c r="F3288" s="3">
        <v>1410162736549</v>
      </c>
      <c r="G3288" t="s">
        <v>31</v>
      </c>
      <c r="H3288" t="s">
        <v>112</v>
      </c>
      <c r="I3288" t="s">
        <v>9178</v>
      </c>
      <c r="J3288" s="3">
        <v>923338548013</v>
      </c>
      <c r="K3288" t="s">
        <v>34</v>
      </c>
      <c r="L3288" t="s">
        <v>54</v>
      </c>
      <c r="M3288" t="s">
        <v>48</v>
      </c>
      <c r="N3288" t="s">
        <v>49</v>
      </c>
      <c r="O3288" t="s">
        <v>38</v>
      </c>
      <c r="P3288">
        <v>97</v>
      </c>
      <c r="Q3288">
        <f t="shared" si="102"/>
        <v>0.64666666666666661</v>
      </c>
      <c r="R3288" t="str">
        <f>VLOOKUP(I3288,Sheet7!$A$1:$C$747,2,0)</f>
        <v>26</v>
      </c>
      <c r="S3288" t="str">
        <f>VLOOKUP(I3288,Sheet7!$A$1:$C$747,3,0)</f>
        <v>65%</v>
      </c>
      <c r="T3288">
        <f t="shared" si="103"/>
        <v>0.64833333333333332</v>
      </c>
      <c r="U3288">
        <v>43719.344571759262</v>
      </c>
      <c r="W3288" t="s">
        <v>56</v>
      </c>
    </row>
    <row r="3289" spans="1:24">
      <c r="A3289" t="s">
        <v>9179</v>
      </c>
      <c r="B3289" t="s">
        <v>1513</v>
      </c>
      <c r="C3289" t="s">
        <v>87</v>
      </c>
      <c r="D3289" t="s">
        <v>30</v>
      </c>
      <c r="E3289">
        <v>22</v>
      </c>
      <c r="F3289" s="3">
        <v>1410177420013</v>
      </c>
      <c r="G3289" t="s">
        <v>88</v>
      </c>
      <c r="H3289" t="s">
        <v>112</v>
      </c>
      <c r="I3289" t="s">
        <v>9180</v>
      </c>
      <c r="J3289" s="3">
        <v>923338548847</v>
      </c>
      <c r="K3289" t="s">
        <v>34</v>
      </c>
      <c r="L3289" t="s">
        <v>35</v>
      </c>
      <c r="M3289" t="s">
        <v>55</v>
      </c>
      <c r="N3289" t="s">
        <v>37</v>
      </c>
      <c r="O3289" t="s">
        <v>109</v>
      </c>
      <c r="P3289">
        <v>73</v>
      </c>
      <c r="Q3289">
        <f t="shared" si="102"/>
        <v>0.48666666666666669</v>
      </c>
      <c r="T3289">
        <f t="shared" si="103"/>
        <v>0.24333333333333335</v>
      </c>
      <c r="U3289">
        <v>43718.63989583333</v>
      </c>
      <c r="W3289" t="s">
        <v>75</v>
      </c>
    </row>
    <row r="3290" spans="1:24">
      <c r="A3290" t="s">
        <v>9181</v>
      </c>
      <c r="B3290" t="s">
        <v>919</v>
      </c>
      <c r="C3290" t="s">
        <v>9182</v>
      </c>
      <c r="D3290" t="s">
        <v>30</v>
      </c>
      <c r="E3290">
        <v>25</v>
      </c>
      <c r="F3290" s="3">
        <v>1110203412811</v>
      </c>
      <c r="G3290" t="s">
        <v>31</v>
      </c>
      <c r="H3290" t="s">
        <v>38</v>
      </c>
      <c r="I3290" t="s">
        <v>9183</v>
      </c>
      <c r="J3290" s="3">
        <v>923338663291</v>
      </c>
      <c r="K3290" t="s">
        <v>34</v>
      </c>
      <c r="L3290" t="s">
        <v>54</v>
      </c>
      <c r="M3290" t="s">
        <v>48</v>
      </c>
      <c r="N3290" t="s">
        <v>49</v>
      </c>
      <c r="O3290" t="s">
        <v>38</v>
      </c>
      <c r="P3290">
        <v>107</v>
      </c>
      <c r="Q3290">
        <f t="shared" si="102"/>
        <v>0.71333333333333337</v>
      </c>
      <c r="R3290" t="s">
        <v>4954</v>
      </c>
      <c r="S3290" t="s">
        <v>4955</v>
      </c>
      <c r="T3290">
        <f t="shared" si="103"/>
        <v>0.7466666666666667</v>
      </c>
      <c r="U3290">
        <v>43699.30810185185</v>
      </c>
      <c r="W3290" t="s">
        <v>223</v>
      </c>
      <c r="X3290" t="s">
        <v>1333</v>
      </c>
    </row>
    <row r="3291" spans="1:24">
      <c r="A3291" t="s">
        <v>9184</v>
      </c>
      <c r="B3291" t="s">
        <v>161</v>
      </c>
      <c r="C3291" t="s">
        <v>9185</v>
      </c>
      <c r="D3291" t="s">
        <v>30</v>
      </c>
      <c r="E3291">
        <v>27</v>
      </c>
      <c r="F3291" s="3">
        <v>1620279342303</v>
      </c>
      <c r="G3291" t="s">
        <v>88</v>
      </c>
      <c r="H3291" t="s">
        <v>152</v>
      </c>
      <c r="I3291" t="s">
        <v>9186</v>
      </c>
      <c r="J3291" s="3">
        <v>923338712866</v>
      </c>
      <c r="K3291" t="s">
        <v>34</v>
      </c>
      <c r="L3291" t="s">
        <v>54</v>
      </c>
      <c r="M3291" t="s">
        <v>55</v>
      </c>
      <c r="N3291" t="s">
        <v>49</v>
      </c>
      <c r="O3291" t="s">
        <v>121</v>
      </c>
      <c r="P3291">
        <v>87</v>
      </c>
      <c r="Q3291">
        <f t="shared" si="102"/>
        <v>0.57999999999999996</v>
      </c>
      <c r="T3291">
        <f t="shared" si="103"/>
        <v>0.28999999999999998</v>
      </c>
      <c r="U3291">
        <v>43711.494212962964</v>
      </c>
      <c r="W3291" t="s">
        <v>75</v>
      </c>
    </row>
    <row r="3292" spans="1:24">
      <c r="A3292" t="s">
        <v>9187</v>
      </c>
      <c r="B3292" t="s">
        <v>1080</v>
      </c>
      <c r="C3292" t="s">
        <v>815</v>
      </c>
      <c r="D3292" t="s">
        <v>30</v>
      </c>
      <c r="E3292">
        <v>21</v>
      </c>
      <c r="F3292" s="3">
        <v>14301473646471</v>
      </c>
      <c r="G3292" t="s">
        <v>44</v>
      </c>
      <c r="H3292" t="s">
        <v>109</v>
      </c>
      <c r="I3292" t="s">
        <v>9188</v>
      </c>
      <c r="J3292" s="3">
        <v>923338878237</v>
      </c>
      <c r="K3292" t="s">
        <v>34</v>
      </c>
      <c r="L3292" t="s">
        <v>54</v>
      </c>
      <c r="M3292" t="s">
        <v>48</v>
      </c>
      <c r="O3292" t="s">
        <v>45</v>
      </c>
      <c r="P3292">
        <v>42</v>
      </c>
      <c r="Q3292">
        <f t="shared" si="102"/>
        <v>0.28000000000000003</v>
      </c>
      <c r="T3292">
        <f t="shared" si="103"/>
        <v>0.14000000000000001</v>
      </c>
      <c r="U3292">
        <v>43715.331018518518</v>
      </c>
      <c r="W3292" t="s">
        <v>75</v>
      </c>
    </row>
    <row r="3293" spans="1:24">
      <c r="A3293" t="s">
        <v>9189</v>
      </c>
      <c r="B3293" t="s">
        <v>857</v>
      </c>
      <c r="C3293" t="s">
        <v>120</v>
      </c>
      <c r="D3293" t="s">
        <v>30</v>
      </c>
      <c r="E3293">
        <v>26</v>
      </c>
      <c r="F3293" s="3">
        <v>1730164499967</v>
      </c>
      <c r="G3293" t="s">
        <v>44</v>
      </c>
      <c r="H3293" t="s">
        <v>38</v>
      </c>
      <c r="I3293" t="s">
        <v>9190</v>
      </c>
      <c r="J3293" s="3">
        <v>923338893090</v>
      </c>
      <c r="K3293" t="s">
        <v>34</v>
      </c>
      <c r="L3293" t="s">
        <v>54</v>
      </c>
      <c r="M3293" t="s">
        <v>36</v>
      </c>
      <c r="N3293" t="s">
        <v>37</v>
      </c>
      <c r="O3293" t="s">
        <v>38</v>
      </c>
      <c r="P3293">
        <v>41</v>
      </c>
      <c r="Q3293">
        <f t="shared" si="102"/>
        <v>0.27333333333333332</v>
      </c>
      <c r="R3293" t="str">
        <f>VLOOKUP(I3293,[1]AllTestsScores!$A$1:$C$1012,2,0)</f>
        <v>13</v>
      </c>
      <c r="S3293" t="str">
        <f>VLOOKUP(I3293,[1]AllTestsScores!$A$1:$C$1012,3,0)</f>
        <v>33%</v>
      </c>
      <c r="T3293">
        <f t="shared" si="103"/>
        <v>0.30166666666666664</v>
      </c>
      <c r="U3293">
        <v>43698.848379629628</v>
      </c>
      <c r="W3293" t="s">
        <v>39</v>
      </c>
    </row>
    <row r="3294" spans="1:24">
      <c r="A3294" t="s">
        <v>9191</v>
      </c>
      <c r="B3294" t="s">
        <v>9192</v>
      </c>
      <c r="C3294" t="s">
        <v>2316</v>
      </c>
      <c r="D3294" t="s">
        <v>30</v>
      </c>
      <c r="E3294">
        <v>23</v>
      </c>
      <c r="F3294" s="3">
        <v>1510303541185</v>
      </c>
      <c r="G3294" t="s">
        <v>88</v>
      </c>
      <c r="H3294" t="s">
        <v>188</v>
      </c>
      <c r="I3294" t="s">
        <v>9193</v>
      </c>
      <c r="J3294" s="3">
        <v>923499620123</v>
      </c>
      <c r="K3294" t="s">
        <v>34</v>
      </c>
      <c r="L3294" t="s">
        <v>54</v>
      </c>
      <c r="M3294" t="s">
        <v>48</v>
      </c>
      <c r="O3294" t="s">
        <v>121</v>
      </c>
      <c r="P3294">
        <v>56</v>
      </c>
      <c r="Q3294">
        <f t="shared" si="102"/>
        <v>0.37333333333333335</v>
      </c>
      <c r="R3294" t="str">
        <f>VLOOKUP(I3294,'[2]All Tests Results'!$A$1:$C$979,2,0)</f>
        <v>22</v>
      </c>
      <c r="S3294" t="str">
        <f>VLOOKUP(I3294,'[2]All Tests Results'!$A$1:$C$979,3,0)</f>
        <v>31%</v>
      </c>
      <c r="T3294">
        <f t="shared" si="103"/>
        <v>0.34166666666666667</v>
      </c>
      <c r="U3294">
        <v>43698.745625000003</v>
      </c>
      <c r="W3294" t="s">
        <v>56</v>
      </c>
    </row>
    <row r="3295" spans="1:24">
      <c r="A3295" t="s">
        <v>9194</v>
      </c>
      <c r="B3295" t="s">
        <v>9195</v>
      </c>
      <c r="C3295" t="s">
        <v>9196</v>
      </c>
      <c r="D3295" t="s">
        <v>30</v>
      </c>
      <c r="E3295">
        <v>27</v>
      </c>
      <c r="F3295" s="3">
        <v>1710122655603</v>
      </c>
      <c r="G3295" t="s">
        <v>31</v>
      </c>
      <c r="H3295" t="s">
        <v>32</v>
      </c>
      <c r="I3295" t="s">
        <v>9197</v>
      </c>
      <c r="J3295" s="3">
        <v>923338999080</v>
      </c>
      <c r="K3295" t="s">
        <v>34</v>
      </c>
      <c r="L3295" t="s">
        <v>54</v>
      </c>
      <c r="M3295" t="s">
        <v>48</v>
      </c>
      <c r="N3295" t="s">
        <v>37</v>
      </c>
      <c r="O3295" t="s">
        <v>38</v>
      </c>
      <c r="P3295">
        <v>132</v>
      </c>
      <c r="Q3295">
        <f t="shared" si="102"/>
        <v>0.88</v>
      </c>
      <c r="R3295" t="s">
        <v>2364</v>
      </c>
      <c r="S3295" t="s">
        <v>2365</v>
      </c>
      <c r="T3295">
        <f t="shared" si="103"/>
        <v>0.78</v>
      </c>
      <c r="U3295">
        <v>43705.411354166667</v>
      </c>
      <c r="W3295" t="s">
        <v>806</v>
      </c>
      <c r="X3295" t="s">
        <v>1333</v>
      </c>
    </row>
    <row r="3296" spans="1:24">
      <c r="A3296" t="s">
        <v>9198</v>
      </c>
      <c r="B3296" t="s">
        <v>2412</v>
      </c>
      <c r="C3296" t="s">
        <v>120</v>
      </c>
      <c r="D3296" t="s">
        <v>30</v>
      </c>
      <c r="E3296">
        <v>26</v>
      </c>
      <c r="F3296" s="3">
        <v>1720188378407</v>
      </c>
      <c r="G3296" t="s">
        <v>44</v>
      </c>
      <c r="H3296" t="s">
        <v>79</v>
      </c>
      <c r="I3296" t="s">
        <v>9199</v>
      </c>
      <c r="J3296" s="3">
        <v>923339002186</v>
      </c>
      <c r="K3296" t="s">
        <v>34</v>
      </c>
      <c r="L3296" t="s">
        <v>54</v>
      </c>
      <c r="M3296" t="s">
        <v>55</v>
      </c>
      <c r="N3296" t="s">
        <v>37</v>
      </c>
      <c r="O3296" t="s">
        <v>121</v>
      </c>
      <c r="P3296">
        <v>92</v>
      </c>
      <c r="Q3296">
        <f t="shared" si="102"/>
        <v>0.61333333333333329</v>
      </c>
      <c r="T3296">
        <f t="shared" si="103"/>
        <v>0.30666666666666664</v>
      </c>
      <c r="U3296">
        <v>43723.266527777778</v>
      </c>
      <c r="W3296" t="s">
        <v>75</v>
      </c>
    </row>
    <row r="3297" spans="1:23">
      <c r="A3297" t="s">
        <v>9200</v>
      </c>
      <c r="B3297" t="s">
        <v>9201</v>
      </c>
      <c r="C3297" t="s">
        <v>4105</v>
      </c>
      <c r="D3297" t="s">
        <v>30</v>
      </c>
      <c r="E3297">
        <v>28</v>
      </c>
      <c r="F3297" s="3">
        <v>1730142740961</v>
      </c>
      <c r="G3297" t="s">
        <v>31</v>
      </c>
      <c r="H3297" t="s">
        <v>38</v>
      </c>
      <c r="I3297" t="s">
        <v>9202</v>
      </c>
      <c r="J3297" s="3">
        <v>923339006130</v>
      </c>
      <c r="K3297" t="s">
        <v>34</v>
      </c>
      <c r="L3297" t="s">
        <v>54</v>
      </c>
      <c r="M3297" t="s">
        <v>55</v>
      </c>
      <c r="N3297" t="s">
        <v>49</v>
      </c>
      <c r="O3297" t="s">
        <v>38</v>
      </c>
      <c r="P3297">
        <v>49</v>
      </c>
      <c r="Q3297">
        <f t="shared" si="102"/>
        <v>0.32666666666666666</v>
      </c>
      <c r="R3297" t="str">
        <f>VLOOKUP(I3297,Sheet7!$A$1:$C$747,2,0)</f>
        <v>28</v>
      </c>
      <c r="S3297" t="str">
        <f>VLOOKUP(I3297,Sheet7!$A$1:$C$747,3,0)</f>
        <v>70%</v>
      </c>
      <c r="T3297">
        <f t="shared" si="103"/>
        <v>0.51333333333333331</v>
      </c>
      <c r="U3297">
        <v>43699.473078703704</v>
      </c>
      <c r="W3297" t="s">
        <v>56</v>
      </c>
    </row>
    <row r="3298" spans="1:23">
      <c r="A3298" t="s">
        <v>9203</v>
      </c>
      <c r="B3298" t="s">
        <v>9204</v>
      </c>
      <c r="C3298" t="s">
        <v>9205</v>
      </c>
      <c r="D3298" t="s">
        <v>30</v>
      </c>
      <c r="E3298">
        <v>32</v>
      </c>
      <c r="F3298" s="3">
        <v>1720197542879</v>
      </c>
      <c r="G3298" t="s">
        <v>31</v>
      </c>
      <c r="H3298" t="s">
        <v>79</v>
      </c>
      <c r="I3298" t="s">
        <v>9206</v>
      </c>
      <c r="J3298" s="3">
        <v>923339006728</v>
      </c>
      <c r="K3298" t="s">
        <v>34</v>
      </c>
      <c r="L3298" t="s">
        <v>54</v>
      </c>
      <c r="M3298" t="s">
        <v>55</v>
      </c>
      <c r="N3298" t="s">
        <v>37</v>
      </c>
      <c r="O3298" t="s">
        <v>38</v>
      </c>
      <c r="P3298">
        <v>90</v>
      </c>
      <c r="Q3298">
        <f t="shared" si="102"/>
        <v>0.6</v>
      </c>
      <c r="R3298" t="str">
        <f>VLOOKUP(I3298,Sheet7!$A$1:$C$747,2,0)</f>
        <v>31</v>
      </c>
      <c r="S3298" t="str">
        <f>VLOOKUP(I3298,Sheet7!$A$1:$C$747,3,0)</f>
        <v>78%</v>
      </c>
      <c r="T3298">
        <f t="shared" si="103"/>
        <v>0.69</v>
      </c>
      <c r="U3298">
        <v>43698.728680555556</v>
      </c>
      <c r="W3298" t="s">
        <v>56</v>
      </c>
    </row>
    <row r="3299" spans="1:23">
      <c r="A3299" t="s">
        <v>9207</v>
      </c>
      <c r="B3299" t="s">
        <v>957</v>
      </c>
      <c r="C3299" t="s">
        <v>98</v>
      </c>
      <c r="D3299" t="s">
        <v>30</v>
      </c>
      <c r="E3299">
        <v>25</v>
      </c>
      <c r="F3299" s="3">
        <v>1710171404719</v>
      </c>
      <c r="G3299" t="s">
        <v>44</v>
      </c>
      <c r="H3299" t="s">
        <v>32</v>
      </c>
      <c r="I3299" t="s">
        <v>9208</v>
      </c>
      <c r="J3299" s="3">
        <v>923339010677</v>
      </c>
      <c r="K3299" t="s">
        <v>34</v>
      </c>
      <c r="L3299" t="s">
        <v>54</v>
      </c>
      <c r="M3299" t="s">
        <v>36</v>
      </c>
      <c r="N3299" t="s">
        <v>37</v>
      </c>
      <c r="O3299" t="s">
        <v>38</v>
      </c>
      <c r="P3299">
        <v>73</v>
      </c>
      <c r="Q3299">
        <f t="shared" si="102"/>
        <v>0.48666666666666669</v>
      </c>
      <c r="T3299">
        <f t="shared" si="103"/>
        <v>0.24333333333333335</v>
      </c>
      <c r="U3299">
        <v>43698.800798611112</v>
      </c>
      <c r="W3299" t="s">
        <v>39</v>
      </c>
    </row>
    <row r="3300" spans="1:23">
      <c r="A3300" t="s">
        <v>9209</v>
      </c>
      <c r="B3300" t="s">
        <v>3203</v>
      </c>
      <c r="C3300" t="s">
        <v>187</v>
      </c>
      <c r="D3300" t="s">
        <v>30</v>
      </c>
      <c r="E3300">
        <v>22</v>
      </c>
      <c r="F3300" s="3">
        <v>1710175834227</v>
      </c>
      <c r="G3300" t="s">
        <v>88</v>
      </c>
      <c r="H3300" t="s">
        <v>32</v>
      </c>
      <c r="I3300" t="s">
        <v>9210</v>
      </c>
      <c r="J3300" s="3">
        <v>923139258723</v>
      </c>
      <c r="K3300" t="s">
        <v>34</v>
      </c>
      <c r="L3300" t="s">
        <v>35</v>
      </c>
      <c r="M3300" t="s">
        <v>55</v>
      </c>
      <c r="N3300" t="s">
        <v>37</v>
      </c>
      <c r="O3300" t="s">
        <v>38</v>
      </c>
      <c r="P3300">
        <v>73</v>
      </c>
      <c r="Q3300">
        <f t="shared" si="102"/>
        <v>0.48666666666666669</v>
      </c>
      <c r="T3300">
        <f t="shared" si="103"/>
        <v>0.24333333333333335</v>
      </c>
      <c r="U3300">
        <v>43698.717673611114</v>
      </c>
    </row>
    <row r="3301" spans="1:23">
      <c r="A3301" t="s">
        <v>9211</v>
      </c>
      <c r="B3301" t="s">
        <v>162</v>
      </c>
      <c r="C3301" t="s">
        <v>2090</v>
      </c>
      <c r="D3301" t="s">
        <v>30</v>
      </c>
      <c r="E3301">
        <v>25</v>
      </c>
      <c r="F3301" s="3">
        <v>1720159295035</v>
      </c>
      <c r="G3301" t="s">
        <v>44</v>
      </c>
      <c r="H3301" t="s">
        <v>79</v>
      </c>
      <c r="I3301" t="s">
        <v>9212</v>
      </c>
      <c r="J3301" s="3">
        <v>923339021229</v>
      </c>
      <c r="K3301" t="s">
        <v>34</v>
      </c>
      <c r="L3301" t="s">
        <v>47</v>
      </c>
      <c r="M3301" t="s">
        <v>48</v>
      </c>
      <c r="N3301" t="s">
        <v>49</v>
      </c>
      <c r="O3301" t="s">
        <v>38</v>
      </c>
      <c r="P3301">
        <v>31</v>
      </c>
      <c r="Q3301">
        <f t="shared" si="102"/>
        <v>0.20666666666666667</v>
      </c>
      <c r="T3301">
        <f t="shared" si="103"/>
        <v>0.10333333333333333</v>
      </c>
      <c r="U3301">
        <v>43699.749120370368</v>
      </c>
      <c r="W3301" t="s">
        <v>39</v>
      </c>
    </row>
    <row r="3302" spans="1:23">
      <c r="A3302" t="s">
        <v>9213</v>
      </c>
      <c r="B3302" t="s">
        <v>6827</v>
      </c>
      <c r="C3302" t="s">
        <v>179</v>
      </c>
      <c r="D3302" t="s">
        <v>30</v>
      </c>
      <c r="E3302">
        <v>27</v>
      </c>
      <c r="F3302" s="3">
        <v>1620147534713</v>
      </c>
      <c r="G3302" t="s">
        <v>31</v>
      </c>
      <c r="H3302" t="s">
        <v>152</v>
      </c>
      <c r="I3302" t="s">
        <v>9214</v>
      </c>
      <c r="J3302" s="3">
        <v>923339024180</v>
      </c>
      <c r="K3302" t="s">
        <v>34</v>
      </c>
      <c r="L3302" t="s">
        <v>35</v>
      </c>
      <c r="M3302" t="s">
        <v>48</v>
      </c>
      <c r="N3302" t="s">
        <v>37</v>
      </c>
      <c r="O3302" t="s">
        <v>38</v>
      </c>
      <c r="P3302">
        <v>94</v>
      </c>
      <c r="Q3302">
        <f t="shared" si="102"/>
        <v>0.62666666666666671</v>
      </c>
      <c r="R3302" t="str">
        <f>VLOOKUP(I3302,Sheet7!$A$1:$C$747,2,0)</f>
        <v>26</v>
      </c>
      <c r="S3302" t="str">
        <f>VLOOKUP(I3302,Sheet7!$A$1:$C$747,3,0)</f>
        <v>65%</v>
      </c>
      <c r="T3302">
        <f t="shared" si="103"/>
        <v>0.63833333333333342</v>
      </c>
      <c r="U3302">
        <v>43713.168587962966</v>
      </c>
      <c r="W3302" t="s">
        <v>56</v>
      </c>
    </row>
    <row r="3303" spans="1:23">
      <c r="A3303" t="s">
        <v>9215</v>
      </c>
      <c r="B3303" t="s">
        <v>9216</v>
      </c>
      <c r="C3303" t="s">
        <v>98</v>
      </c>
      <c r="D3303" t="s">
        <v>30</v>
      </c>
      <c r="E3303">
        <v>25</v>
      </c>
      <c r="F3303" s="3">
        <v>1720117870857</v>
      </c>
      <c r="G3303" t="s">
        <v>44</v>
      </c>
      <c r="H3303" t="s">
        <v>79</v>
      </c>
      <c r="I3303" t="s">
        <v>9217</v>
      </c>
      <c r="J3303" s="3">
        <v>923339027957</v>
      </c>
      <c r="K3303" t="s">
        <v>154</v>
      </c>
      <c r="L3303" t="s">
        <v>54</v>
      </c>
      <c r="M3303" t="s">
        <v>48</v>
      </c>
      <c r="N3303" t="s">
        <v>37</v>
      </c>
      <c r="O3303" t="s">
        <v>121</v>
      </c>
      <c r="P3303">
        <v>60</v>
      </c>
      <c r="Q3303">
        <f t="shared" si="102"/>
        <v>0.4</v>
      </c>
      <c r="R3303" t="str">
        <f>VLOOKUP(I3303,[1]AllTestsScores!$A$1:$C$1012,2,0)</f>
        <v>15</v>
      </c>
      <c r="S3303" t="str">
        <f>VLOOKUP(I3303,[1]AllTestsScores!$A$1:$C$1012,3,0)</f>
        <v>38%</v>
      </c>
      <c r="T3303">
        <f t="shared" si="103"/>
        <v>0.39</v>
      </c>
      <c r="U3303">
        <v>43709.28665509259</v>
      </c>
      <c r="W3303" t="s">
        <v>56</v>
      </c>
    </row>
    <row r="3304" spans="1:23">
      <c r="A3304" t="s">
        <v>9218</v>
      </c>
      <c r="B3304" t="s">
        <v>9219</v>
      </c>
      <c r="C3304" t="s">
        <v>187</v>
      </c>
      <c r="D3304" t="s">
        <v>30</v>
      </c>
      <c r="E3304">
        <v>21</v>
      </c>
      <c r="F3304" s="3">
        <v>3740644994097</v>
      </c>
      <c r="G3304" t="s">
        <v>88</v>
      </c>
      <c r="H3304" t="s">
        <v>121</v>
      </c>
      <c r="I3304" t="s">
        <v>9220</v>
      </c>
      <c r="J3304" s="3">
        <v>923159026476</v>
      </c>
      <c r="K3304" t="s">
        <v>34</v>
      </c>
      <c r="L3304" t="s">
        <v>35</v>
      </c>
      <c r="M3304" t="s">
        <v>55</v>
      </c>
      <c r="O3304" t="s">
        <v>121</v>
      </c>
      <c r="P3304">
        <v>41</v>
      </c>
      <c r="Q3304">
        <f t="shared" si="102"/>
        <v>0.27333333333333332</v>
      </c>
      <c r="R3304" t="str">
        <f>VLOOKUP(I3304,'[2]All Tests Results'!$A$1:$C$979,2,0)</f>
        <v>28</v>
      </c>
      <c r="S3304" t="str">
        <f>VLOOKUP(I3304,'[2]All Tests Results'!$A$1:$C$979,3,0)</f>
        <v>40%</v>
      </c>
      <c r="T3304">
        <f t="shared" si="103"/>
        <v>0.33666666666666667</v>
      </c>
      <c r="U3304">
        <v>43699.414884259262</v>
      </c>
      <c r="W3304" t="s">
        <v>56</v>
      </c>
    </row>
    <row r="3305" spans="1:23">
      <c r="A3305" t="s">
        <v>9221</v>
      </c>
      <c r="B3305" t="s">
        <v>1127</v>
      </c>
      <c r="C3305" t="s">
        <v>59</v>
      </c>
      <c r="D3305" t="s">
        <v>30</v>
      </c>
      <c r="E3305">
        <v>23</v>
      </c>
      <c r="F3305" s="3">
        <v>17301255294293</v>
      </c>
      <c r="G3305" t="s">
        <v>31</v>
      </c>
      <c r="H3305" t="s">
        <v>38</v>
      </c>
      <c r="I3305" t="s">
        <v>9222</v>
      </c>
      <c r="J3305" s="3">
        <v>923339030833</v>
      </c>
      <c r="K3305" t="s">
        <v>34</v>
      </c>
      <c r="L3305" t="s">
        <v>35</v>
      </c>
      <c r="M3305" t="s">
        <v>55</v>
      </c>
      <c r="O3305" t="s">
        <v>38</v>
      </c>
      <c r="P3305">
        <v>58</v>
      </c>
      <c r="Q3305">
        <f t="shared" si="102"/>
        <v>0.38666666666666666</v>
      </c>
      <c r="R3305" t="str">
        <f>VLOOKUP(I3305,Sheet7!$A$1:$C$747,2,0)</f>
        <v>17</v>
      </c>
      <c r="S3305" t="str">
        <f>VLOOKUP(I3305,Sheet7!$A$1:$C$747,3,0)</f>
        <v>43%</v>
      </c>
      <c r="T3305">
        <f t="shared" si="103"/>
        <v>0.40833333333333333</v>
      </c>
      <c r="U3305">
        <v>43699.24560185185</v>
      </c>
      <c r="W3305" t="s">
        <v>134</v>
      </c>
    </row>
    <row r="3306" spans="1:23">
      <c r="A3306" t="s">
        <v>9223</v>
      </c>
      <c r="B3306" t="s">
        <v>5510</v>
      </c>
      <c r="C3306" t="s">
        <v>3164</v>
      </c>
      <c r="D3306" t="s">
        <v>30</v>
      </c>
      <c r="E3306">
        <v>24</v>
      </c>
      <c r="F3306" s="3">
        <v>1620258656401</v>
      </c>
      <c r="G3306" t="s">
        <v>88</v>
      </c>
      <c r="H3306" t="s">
        <v>152</v>
      </c>
      <c r="I3306" t="s">
        <v>9224</v>
      </c>
      <c r="J3306" s="3">
        <v>923158289897</v>
      </c>
      <c r="K3306" t="s">
        <v>34</v>
      </c>
      <c r="L3306" t="s">
        <v>54</v>
      </c>
      <c r="M3306" t="s">
        <v>55</v>
      </c>
      <c r="O3306" t="s">
        <v>38</v>
      </c>
      <c r="P3306">
        <v>73</v>
      </c>
      <c r="Q3306">
        <f t="shared" si="102"/>
        <v>0.48666666666666669</v>
      </c>
      <c r="T3306">
        <f t="shared" si="103"/>
        <v>0.24333333333333335</v>
      </c>
      <c r="U3306">
        <v>43698.685740740744</v>
      </c>
      <c r="W3306" t="s">
        <v>145</v>
      </c>
    </row>
    <row r="3307" spans="1:23">
      <c r="A3307" t="s">
        <v>9225</v>
      </c>
      <c r="B3307" t="s">
        <v>7206</v>
      </c>
      <c r="C3307" t="s">
        <v>87</v>
      </c>
      <c r="D3307" t="s">
        <v>30</v>
      </c>
      <c r="E3307">
        <v>34</v>
      </c>
      <c r="F3307" s="3">
        <v>1720189211487</v>
      </c>
      <c r="G3307" t="s">
        <v>31</v>
      </c>
      <c r="H3307" t="s">
        <v>79</v>
      </c>
      <c r="I3307" t="s">
        <v>9226</v>
      </c>
      <c r="J3307" s="3">
        <v>923339045580</v>
      </c>
      <c r="K3307" t="s">
        <v>34</v>
      </c>
      <c r="L3307" t="s">
        <v>54</v>
      </c>
      <c r="M3307" t="s">
        <v>55</v>
      </c>
      <c r="N3307" t="s">
        <v>49</v>
      </c>
      <c r="O3307" t="s">
        <v>38</v>
      </c>
      <c r="P3307">
        <v>77</v>
      </c>
      <c r="Q3307">
        <f t="shared" si="102"/>
        <v>0.51333333333333331</v>
      </c>
      <c r="R3307" t="str">
        <f>VLOOKUP(I3307,Sheet7!$A$1:$C$747,2,0)</f>
        <v>2</v>
      </c>
      <c r="S3307" t="str">
        <f>VLOOKUP(I3307,Sheet7!$A$1:$C$747,3,0)</f>
        <v>5%</v>
      </c>
      <c r="T3307">
        <f t="shared" si="103"/>
        <v>0.28166666666666668</v>
      </c>
      <c r="U3307">
        <v>43703.259548611109</v>
      </c>
      <c r="W3307" t="s">
        <v>56</v>
      </c>
    </row>
    <row r="3308" spans="1:23">
      <c r="A3308" t="s">
        <v>9227</v>
      </c>
      <c r="B3308" t="s">
        <v>162</v>
      </c>
      <c r="C3308" t="s">
        <v>510</v>
      </c>
      <c r="D3308" t="s">
        <v>30</v>
      </c>
      <c r="E3308">
        <v>28</v>
      </c>
      <c r="F3308" s="3">
        <v>1720159355431</v>
      </c>
      <c r="G3308" t="s">
        <v>44</v>
      </c>
      <c r="H3308" t="s">
        <v>79</v>
      </c>
      <c r="I3308" t="s">
        <v>9228</v>
      </c>
      <c r="J3308" s="3">
        <v>923339045812</v>
      </c>
      <c r="K3308" t="s">
        <v>34</v>
      </c>
      <c r="L3308" t="s">
        <v>54</v>
      </c>
      <c r="M3308" t="s">
        <v>48</v>
      </c>
      <c r="N3308" t="s">
        <v>49</v>
      </c>
      <c r="O3308" t="s">
        <v>38</v>
      </c>
      <c r="P3308">
        <v>71</v>
      </c>
      <c r="Q3308">
        <f t="shared" si="102"/>
        <v>0.47333333333333333</v>
      </c>
      <c r="R3308" t="str">
        <f>VLOOKUP(I3308,[1]AllTestsScores!$A$1:$C$1012,2,0)</f>
        <v>14</v>
      </c>
      <c r="S3308" t="str">
        <f>VLOOKUP(I3308,[1]AllTestsScores!$A$1:$C$1012,3,0)</f>
        <v>35%</v>
      </c>
      <c r="T3308">
        <f t="shared" si="103"/>
        <v>0.41166666666666663</v>
      </c>
      <c r="U3308">
        <v>43699.448009259257</v>
      </c>
      <c r="W3308" t="s">
        <v>56</v>
      </c>
    </row>
    <row r="3309" spans="1:23">
      <c r="A3309" t="s">
        <v>9229</v>
      </c>
      <c r="B3309" t="s">
        <v>1151</v>
      </c>
      <c r="C3309" t="s">
        <v>9230</v>
      </c>
      <c r="D3309" t="s">
        <v>30</v>
      </c>
      <c r="E3309">
        <v>25</v>
      </c>
      <c r="F3309" s="3">
        <v>2120199558617</v>
      </c>
      <c r="G3309" t="s">
        <v>31</v>
      </c>
      <c r="H3309" t="s">
        <v>296</v>
      </c>
      <c r="I3309" t="s">
        <v>9231</v>
      </c>
      <c r="J3309" s="3">
        <v>923339056444</v>
      </c>
      <c r="K3309" t="s">
        <v>34</v>
      </c>
      <c r="L3309" t="s">
        <v>54</v>
      </c>
      <c r="M3309" t="s">
        <v>55</v>
      </c>
      <c r="O3309" t="s">
        <v>38</v>
      </c>
      <c r="P3309">
        <v>69</v>
      </c>
      <c r="Q3309">
        <f t="shared" si="102"/>
        <v>0.46</v>
      </c>
      <c r="T3309">
        <f t="shared" si="103"/>
        <v>0.23</v>
      </c>
      <c r="U3309">
        <v>43724.282696759263</v>
      </c>
      <c r="W3309" t="s">
        <v>75</v>
      </c>
    </row>
    <row r="3310" spans="1:23">
      <c r="A3310" t="s">
        <v>9232</v>
      </c>
      <c r="B3310" t="s">
        <v>2258</v>
      </c>
      <c r="C3310" t="s">
        <v>768</v>
      </c>
      <c r="D3310" t="s">
        <v>30</v>
      </c>
      <c r="E3310">
        <v>22</v>
      </c>
      <c r="F3310" s="3">
        <v>1730103352301</v>
      </c>
      <c r="G3310" t="s">
        <v>88</v>
      </c>
      <c r="H3310" t="s">
        <v>38</v>
      </c>
      <c r="I3310" t="s">
        <v>9233</v>
      </c>
      <c r="J3310" s="3">
        <v>923339351666</v>
      </c>
      <c r="K3310" t="s">
        <v>34</v>
      </c>
      <c r="L3310" t="s">
        <v>54</v>
      </c>
      <c r="M3310" t="s">
        <v>55</v>
      </c>
      <c r="O3310" t="s">
        <v>38</v>
      </c>
      <c r="P3310">
        <v>73</v>
      </c>
      <c r="Q3310">
        <f t="shared" si="102"/>
        <v>0.48666666666666669</v>
      </c>
      <c r="T3310">
        <f t="shared" si="103"/>
        <v>0.24333333333333335</v>
      </c>
      <c r="U3310">
        <v>43698.640057870369</v>
      </c>
    </row>
    <row r="3311" spans="1:23">
      <c r="A3311" t="s">
        <v>9234</v>
      </c>
      <c r="B3311" t="s">
        <v>255</v>
      </c>
      <c r="C3311" t="s">
        <v>98</v>
      </c>
      <c r="D3311" t="s">
        <v>30</v>
      </c>
      <c r="E3311">
        <v>27</v>
      </c>
      <c r="F3311" s="3">
        <v>1560263363767</v>
      </c>
      <c r="G3311" t="s">
        <v>31</v>
      </c>
      <c r="H3311" t="s">
        <v>73</v>
      </c>
      <c r="I3311" t="s">
        <v>9235</v>
      </c>
      <c r="J3311" s="3">
        <v>923339071916</v>
      </c>
      <c r="K3311" t="s">
        <v>34</v>
      </c>
      <c r="L3311" t="s">
        <v>54</v>
      </c>
      <c r="M3311" t="s">
        <v>55</v>
      </c>
      <c r="N3311" t="s">
        <v>49</v>
      </c>
      <c r="O3311" t="s">
        <v>73</v>
      </c>
      <c r="P3311">
        <v>66</v>
      </c>
      <c r="Q3311">
        <f t="shared" si="102"/>
        <v>0.44</v>
      </c>
      <c r="R3311" t="str">
        <f>VLOOKUP(I3311,Sheet7!$A$1:$C$747,2,0)</f>
        <v>33</v>
      </c>
      <c r="S3311" t="str">
        <f>VLOOKUP(I3311,Sheet7!$A$1:$C$747,3,0)</f>
        <v>83%</v>
      </c>
      <c r="T3311">
        <f t="shared" si="103"/>
        <v>0.63500000000000001</v>
      </c>
      <c r="U3311">
        <v>43712.205821759257</v>
      </c>
      <c r="W3311" t="s">
        <v>56</v>
      </c>
    </row>
    <row r="3312" spans="1:23">
      <c r="A3312" t="s">
        <v>9236</v>
      </c>
      <c r="B3312" t="s">
        <v>162</v>
      </c>
      <c r="C3312" t="s">
        <v>510</v>
      </c>
      <c r="D3312" t="s">
        <v>30</v>
      </c>
      <c r="E3312">
        <v>30</v>
      </c>
      <c r="F3312" s="3">
        <v>1730142799955</v>
      </c>
      <c r="G3312" t="s">
        <v>31</v>
      </c>
      <c r="H3312" t="s">
        <v>38</v>
      </c>
      <c r="I3312" t="s">
        <v>9237</v>
      </c>
      <c r="J3312" s="3">
        <v>923339075887</v>
      </c>
      <c r="K3312" t="s">
        <v>34</v>
      </c>
      <c r="L3312" t="s">
        <v>54</v>
      </c>
      <c r="M3312" t="s">
        <v>36</v>
      </c>
      <c r="N3312" t="s">
        <v>49</v>
      </c>
      <c r="O3312" t="s">
        <v>38</v>
      </c>
      <c r="P3312">
        <v>60</v>
      </c>
      <c r="Q3312">
        <f t="shared" si="102"/>
        <v>0.4</v>
      </c>
      <c r="T3312">
        <f t="shared" si="103"/>
        <v>0.2</v>
      </c>
      <c r="U3312">
        <v>43699.293009259258</v>
      </c>
      <c r="W3312" t="s">
        <v>39</v>
      </c>
    </row>
    <row r="3313" spans="1:24">
      <c r="A3313" t="s">
        <v>9238</v>
      </c>
      <c r="B3313" t="s">
        <v>9239</v>
      </c>
      <c r="C3313" t="s">
        <v>72</v>
      </c>
      <c r="D3313" t="s">
        <v>30</v>
      </c>
      <c r="E3313">
        <v>22</v>
      </c>
      <c r="F3313" s="3">
        <v>1530272835537</v>
      </c>
      <c r="G3313" t="s">
        <v>44</v>
      </c>
      <c r="H3313" t="s">
        <v>99</v>
      </c>
      <c r="I3313" t="s">
        <v>9240</v>
      </c>
      <c r="J3313" s="3">
        <v>923339077784</v>
      </c>
      <c r="K3313" t="s">
        <v>34</v>
      </c>
      <c r="L3313" t="s">
        <v>54</v>
      </c>
      <c r="M3313" t="s">
        <v>36</v>
      </c>
      <c r="O3313" t="s">
        <v>38</v>
      </c>
      <c r="P3313">
        <v>58</v>
      </c>
      <c r="Q3313">
        <f t="shared" si="102"/>
        <v>0.38666666666666666</v>
      </c>
      <c r="R3313" t="str">
        <f>VLOOKUP(I3313,[1]AllTestsScores!$A$1:$C$1012,2,0)</f>
        <v>13</v>
      </c>
      <c r="S3313" t="str">
        <f>VLOOKUP(I3313,[1]AllTestsScores!$A$1:$C$1012,3,0)</f>
        <v>33%</v>
      </c>
      <c r="T3313">
        <f t="shared" si="103"/>
        <v>0.35833333333333334</v>
      </c>
      <c r="U3313">
        <v>43700.330625000002</v>
      </c>
      <c r="W3313" t="s">
        <v>39</v>
      </c>
    </row>
    <row r="3314" spans="1:24">
      <c r="A3314" t="s">
        <v>9241</v>
      </c>
      <c r="B3314" t="s">
        <v>3487</v>
      </c>
      <c r="C3314" t="s">
        <v>4729</v>
      </c>
      <c r="D3314" t="s">
        <v>30</v>
      </c>
      <c r="E3314">
        <v>21</v>
      </c>
      <c r="F3314" s="3">
        <v>1730197581609</v>
      </c>
      <c r="G3314" t="s">
        <v>88</v>
      </c>
      <c r="H3314" t="s">
        <v>38</v>
      </c>
      <c r="I3314" t="s">
        <v>9242</v>
      </c>
      <c r="J3314" s="3">
        <v>923365168106</v>
      </c>
      <c r="K3314" t="s">
        <v>34</v>
      </c>
      <c r="L3314" t="s">
        <v>54</v>
      </c>
      <c r="M3314" t="s">
        <v>55</v>
      </c>
      <c r="O3314" t="s">
        <v>38</v>
      </c>
      <c r="P3314">
        <v>73</v>
      </c>
      <c r="Q3314">
        <f t="shared" si="102"/>
        <v>0.48666666666666669</v>
      </c>
      <c r="T3314">
        <f t="shared" si="103"/>
        <v>0.24333333333333335</v>
      </c>
      <c r="U3314">
        <v>43703.30678240741</v>
      </c>
    </row>
    <row r="3315" spans="1:24">
      <c r="A3315" t="s">
        <v>9243</v>
      </c>
      <c r="B3315" t="s">
        <v>8446</v>
      </c>
      <c r="C3315" t="s">
        <v>162</v>
      </c>
      <c r="D3315" t="s">
        <v>30</v>
      </c>
      <c r="E3315">
        <v>25</v>
      </c>
      <c r="F3315" s="3">
        <v>1730145989011</v>
      </c>
      <c r="G3315" t="s">
        <v>44</v>
      </c>
      <c r="H3315" t="s">
        <v>38</v>
      </c>
      <c r="I3315" t="s">
        <v>9244</v>
      </c>
      <c r="J3315" s="3">
        <v>923339094361</v>
      </c>
      <c r="K3315" t="s">
        <v>34</v>
      </c>
      <c r="L3315" t="s">
        <v>35</v>
      </c>
      <c r="M3315" t="s">
        <v>55</v>
      </c>
      <c r="N3315" t="s">
        <v>49</v>
      </c>
      <c r="O3315" t="s">
        <v>38</v>
      </c>
      <c r="P3315">
        <v>54</v>
      </c>
      <c r="Q3315">
        <f t="shared" si="102"/>
        <v>0.36</v>
      </c>
      <c r="R3315" t="str">
        <f>VLOOKUP(I3315,[1]AllTestsScores!$A$1:$C$1012,2,0)</f>
        <v>11</v>
      </c>
      <c r="S3315" t="str">
        <f>VLOOKUP(I3315,[1]AllTestsScores!$A$1:$C$1012,3,0)</f>
        <v>28%</v>
      </c>
      <c r="T3315">
        <f t="shared" si="103"/>
        <v>0.32</v>
      </c>
      <c r="U3315">
        <v>43726.764050925929</v>
      </c>
      <c r="W3315" t="s">
        <v>134</v>
      </c>
    </row>
    <row r="3316" spans="1:24">
      <c r="A3316" t="s">
        <v>9245</v>
      </c>
      <c r="B3316" t="s">
        <v>129</v>
      </c>
      <c r="C3316" t="s">
        <v>71</v>
      </c>
      <c r="D3316" t="s">
        <v>30</v>
      </c>
      <c r="E3316">
        <v>26</v>
      </c>
      <c r="F3316" s="3">
        <v>1730150291539</v>
      </c>
      <c r="G3316" t="s">
        <v>31</v>
      </c>
      <c r="H3316" t="s">
        <v>38</v>
      </c>
      <c r="I3316" t="s">
        <v>9246</v>
      </c>
      <c r="J3316" s="3">
        <v>923339102408</v>
      </c>
      <c r="K3316" t="s">
        <v>34</v>
      </c>
      <c r="L3316" t="s">
        <v>47</v>
      </c>
      <c r="M3316" t="s">
        <v>36</v>
      </c>
      <c r="N3316" t="s">
        <v>37</v>
      </c>
      <c r="O3316" t="s">
        <v>38</v>
      </c>
      <c r="P3316">
        <v>69</v>
      </c>
      <c r="Q3316">
        <f t="shared" si="102"/>
        <v>0.46</v>
      </c>
      <c r="T3316">
        <f t="shared" si="103"/>
        <v>0.23</v>
      </c>
      <c r="U3316">
        <v>43698.786689814813</v>
      </c>
      <c r="W3316" t="s">
        <v>39</v>
      </c>
    </row>
    <row r="3317" spans="1:24">
      <c r="A3317" t="s">
        <v>9247</v>
      </c>
      <c r="B3317" t="s">
        <v>2161</v>
      </c>
      <c r="C3317" t="s">
        <v>203</v>
      </c>
      <c r="D3317" t="s">
        <v>30</v>
      </c>
      <c r="E3317">
        <v>24</v>
      </c>
      <c r="F3317" s="3">
        <v>1710285582817</v>
      </c>
      <c r="G3317" t="s">
        <v>44</v>
      </c>
      <c r="H3317" t="s">
        <v>32</v>
      </c>
      <c r="I3317" t="s">
        <v>9248</v>
      </c>
      <c r="J3317" s="3">
        <v>923339103904</v>
      </c>
      <c r="K3317" t="s">
        <v>34</v>
      </c>
      <c r="L3317" t="s">
        <v>54</v>
      </c>
      <c r="M3317" t="s">
        <v>48</v>
      </c>
      <c r="N3317" t="s">
        <v>49</v>
      </c>
      <c r="O3317" t="s">
        <v>38</v>
      </c>
      <c r="P3317">
        <v>72</v>
      </c>
      <c r="Q3317">
        <f t="shared" si="102"/>
        <v>0.48</v>
      </c>
      <c r="R3317" t="str">
        <f>VLOOKUP(I3317,[1]AllTestsScores!$A$1:$C$1012,2,0)</f>
        <v>15</v>
      </c>
      <c r="S3317" t="str">
        <f>VLOOKUP(I3317,[1]AllTestsScores!$A$1:$C$1012,3,0)</f>
        <v>38%</v>
      </c>
      <c r="T3317">
        <f t="shared" si="103"/>
        <v>0.43</v>
      </c>
      <c r="U3317">
        <v>43699.310497685183</v>
      </c>
      <c r="W3317" t="s">
        <v>56</v>
      </c>
    </row>
    <row r="3318" spans="1:24">
      <c r="A3318" t="s">
        <v>9249</v>
      </c>
      <c r="B3318" t="s">
        <v>59</v>
      </c>
      <c r="C3318" t="s">
        <v>9250</v>
      </c>
      <c r="D3318" t="s">
        <v>30</v>
      </c>
      <c r="E3318">
        <v>26</v>
      </c>
      <c r="F3318" s="3">
        <v>1730166765049</v>
      </c>
      <c r="G3318" t="s">
        <v>44</v>
      </c>
      <c r="H3318" t="s">
        <v>38</v>
      </c>
      <c r="I3318" t="s">
        <v>9251</v>
      </c>
      <c r="J3318" s="3">
        <v>923339107198</v>
      </c>
      <c r="K3318" t="s">
        <v>34</v>
      </c>
      <c r="L3318" t="s">
        <v>35</v>
      </c>
      <c r="M3318" t="s">
        <v>36</v>
      </c>
      <c r="N3318" t="s">
        <v>37</v>
      </c>
      <c r="O3318" t="s">
        <v>38</v>
      </c>
      <c r="P3318">
        <v>95</v>
      </c>
      <c r="Q3318">
        <f t="shared" si="102"/>
        <v>0.6333333333333333</v>
      </c>
      <c r="T3318">
        <f t="shared" si="103"/>
        <v>0.31666666666666665</v>
      </c>
      <c r="U3318">
        <v>43698.669074074074</v>
      </c>
      <c r="W3318" t="s">
        <v>39</v>
      </c>
    </row>
    <row r="3319" spans="1:24">
      <c r="A3319" t="s">
        <v>9252</v>
      </c>
      <c r="B3319" t="s">
        <v>9253</v>
      </c>
      <c r="C3319" t="s">
        <v>269</v>
      </c>
      <c r="D3319" t="s">
        <v>30</v>
      </c>
      <c r="E3319">
        <v>21</v>
      </c>
      <c r="F3319" s="3">
        <v>1430171478177</v>
      </c>
      <c r="G3319" t="s">
        <v>44</v>
      </c>
      <c r="H3319" t="s">
        <v>109</v>
      </c>
      <c r="I3319" t="s">
        <v>9254</v>
      </c>
      <c r="J3319" s="3">
        <v>923339107387</v>
      </c>
      <c r="K3319" t="s">
        <v>34</v>
      </c>
      <c r="L3319" t="s">
        <v>35</v>
      </c>
      <c r="M3319" t="s">
        <v>48</v>
      </c>
      <c r="O3319" t="s">
        <v>38</v>
      </c>
      <c r="P3319">
        <v>38</v>
      </c>
      <c r="Q3319">
        <f t="shared" si="102"/>
        <v>0.25333333333333335</v>
      </c>
      <c r="T3319">
        <f t="shared" si="103"/>
        <v>0.12666666666666668</v>
      </c>
      <c r="U3319">
        <v>43699.681145833332</v>
      </c>
      <c r="W3319" t="s">
        <v>75</v>
      </c>
    </row>
    <row r="3320" spans="1:24">
      <c r="A3320" t="s">
        <v>9255</v>
      </c>
      <c r="B3320" t="s">
        <v>6847</v>
      </c>
      <c r="C3320" t="s">
        <v>98</v>
      </c>
      <c r="D3320" t="s">
        <v>30</v>
      </c>
      <c r="E3320">
        <v>26</v>
      </c>
      <c r="F3320" s="3">
        <v>1730127867527</v>
      </c>
      <c r="G3320" t="s">
        <v>88</v>
      </c>
      <c r="H3320" t="s">
        <v>38</v>
      </c>
      <c r="I3320" t="s">
        <v>9256</v>
      </c>
      <c r="J3320" s="3">
        <v>923339110280</v>
      </c>
      <c r="K3320" t="s">
        <v>34</v>
      </c>
      <c r="L3320" t="s">
        <v>54</v>
      </c>
      <c r="M3320" t="s">
        <v>55</v>
      </c>
      <c r="N3320" t="s">
        <v>49</v>
      </c>
      <c r="O3320" t="s">
        <v>38</v>
      </c>
      <c r="P3320">
        <v>88</v>
      </c>
      <c r="Q3320">
        <f t="shared" si="102"/>
        <v>0.58666666666666667</v>
      </c>
      <c r="R3320" t="str">
        <f>VLOOKUP(I3320,'[2]All Tests Results'!$A$1:$C$979,2,0)</f>
        <v>44</v>
      </c>
      <c r="S3320" t="str">
        <f>VLOOKUP(I3320,'[2]All Tests Results'!$A$1:$C$979,3,0)</f>
        <v>63%</v>
      </c>
      <c r="T3320">
        <f t="shared" si="103"/>
        <v>0.60833333333333339</v>
      </c>
      <c r="U3320">
        <v>43704.517557870371</v>
      </c>
      <c r="W3320" t="s">
        <v>1373</v>
      </c>
      <c r="X3320" t="s">
        <v>224</v>
      </c>
    </row>
    <row r="3321" spans="1:24">
      <c r="A3321" t="s">
        <v>9257</v>
      </c>
      <c r="B3321" t="s">
        <v>162</v>
      </c>
      <c r="C3321" t="s">
        <v>2393</v>
      </c>
      <c r="D3321" t="s">
        <v>30</v>
      </c>
      <c r="E3321">
        <v>23</v>
      </c>
      <c r="F3321" s="3">
        <v>1610171815587</v>
      </c>
      <c r="G3321" t="s">
        <v>88</v>
      </c>
      <c r="H3321" t="s">
        <v>38</v>
      </c>
      <c r="I3321" t="s">
        <v>9258</v>
      </c>
      <c r="J3321" s="3">
        <v>923459136088</v>
      </c>
      <c r="K3321" t="s">
        <v>34</v>
      </c>
      <c r="L3321" t="s">
        <v>35</v>
      </c>
      <c r="M3321" t="s">
        <v>48</v>
      </c>
      <c r="N3321" t="s">
        <v>37</v>
      </c>
      <c r="O3321" t="s">
        <v>38</v>
      </c>
      <c r="P3321">
        <v>52</v>
      </c>
      <c r="Q3321">
        <f t="shared" si="102"/>
        <v>0.34666666666666668</v>
      </c>
      <c r="R3321" t="str">
        <f>VLOOKUP(I3321,'[2]All Tests Results'!$A$1:$C$979,2,0)</f>
        <v>10</v>
      </c>
      <c r="S3321" t="str">
        <f>VLOOKUP(I3321,'[2]All Tests Results'!$A$1:$C$979,3,0)</f>
        <v>14%</v>
      </c>
      <c r="T3321">
        <f t="shared" si="103"/>
        <v>0.24333333333333335</v>
      </c>
      <c r="U3321">
        <v>43702.473587962966</v>
      </c>
      <c r="W3321" t="s">
        <v>56</v>
      </c>
    </row>
    <row r="3322" spans="1:24">
      <c r="A3322" t="s">
        <v>9259</v>
      </c>
      <c r="B3322" t="s">
        <v>9260</v>
      </c>
      <c r="C3322" t="s">
        <v>161</v>
      </c>
      <c r="D3322" t="s">
        <v>30</v>
      </c>
      <c r="E3322">
        <v>22</v>
      </c>
      <c r="F3322" s="3">
        <v>2130315431775</v>
      </c>
      <c r="G3322" t="s">
        <v>88</v>
      </c>
      <c r="H3322" t="s">
        <v>89</v>
      </c>
      <c r="I3322" t="s">
        <v>9261</v>
      </c>
      <c r="J3322" s="3">
        <v>3029109980</v>
      </c>
      <c r="K3322" t="s">
        <v>34</v>
      </c>
      <c r="L3322" t="s">
        <v>54</v>
      </c>
      <c r="M3322" t="s">
        <v>55</v>
      </c>
      <c r="O3322" t="s">
        <v>38</v>
      </c>
      <c r="P3322">
        <v>72</v>
      </c>
      <c r="Q3322">
        <f t="shared" si="102"/>
        <v>0.48</v>
      </c>
      <c r="T3322">
        <f t="shared" si="103"/>
        <v>0.24</v>
      </c>
      <c r="U3322">
        <v>43726.693124999998</v>
      </c>
      <c r="W3322" t="s">
        <v>75</v>
      </c>
    </row>
    <row r="3323" spans="1:24">
      <c r="A3323" t="s">
        <v>9262</v>
      </c>
      <c r="B3323" t="s">
        <v>992</v>
      </c>
      <c r="C3323" t="s">
        <v>162</v>
      </c>
      <c r="D3323" t="s">
        <v>30</v>
      </c>
      <c r="E3323">
        <v>30</v>
      </c>
      <c r="F3323" s="3">
        <v>1730133637483</v>
      </c>
      <c r="G3323" t="s">
        <v>88</v>
      </c>
      <c r="H3323" t="s">
        <v>38</v>
      </c>
      <c r="I3323" t="s">
        <v>9263</v>
      </c>
      <c r="J3323" s="3">
        <v>923339146671</v>
      </c>
      <c r="K3323" t="s">
        <v>34</v>
      </c>
      <c r="L3323" t="s">
        <v>54</v>
      </c>
      <c r="M3323" t="s">
        <v>48</v>
      </c>
      <c r="N3323" t="s">
        <v>49</v>
      </c>
      <c r="O3323" t="s">
        <v>38</v>
      </c>
      <c r="P3323">
        <v>94</v>
      </c>
      <c r="Q3323">
        <f t="shared" si="102"/>
        <v>0.62666666666666671</v>
      </c>
      <c r="R3323" t="str">
        <f>VLOOKUP(I3323,'[2]All Tests Results'!$A$1:$C$979,2,0)</f>
        <v>48</v>
      </c>
      <c r="S3323" t="str">
        <f>VLOOKUP(I3323,'[2]All Tests Results'!$A$1:$C$979,3,0)</f>
        <v>69%</v>
      </c>
      <c r="T3323">
        <f t="shared" si="103"/>
        <v>0.65833333333333333</v>
      </c>
      <c r="U3323">
        <v>43699.59542824074</v>
      </c>
      <c r="W3323" t="s">
        <v>806</v>
      </c>
      <c r="X3323" t="s">
        <v>224</v>
      </c>
    </row>
    <row r="3324" spans="1:24">
      <c r="A3324" t="s">
        <v>9264</v>
      </c>
      <c r="B3324" t="s">
        <v>6222</v>
      </c>
      <c r="C3324" t="s">
        <v>157</v>
      </c>
      <c r="D3324" t="s">
        <v>30</v>
      </c>
      <c r="E3324">
        <v>30</v>
      </c>
      <c r="F3324" s="3">
        <v>1730111978107</v>
      </c>
      <c r="G3324" t="s">
        <v>31</v>
      </c>
      <c r="H3324" t="s">
        <v>38</v>
      </c>
      <c r="I3324" t="s">
        <v>9265</v>
      </c>
      <c r="J3324" s="3">
        <v>923339151988</v>
      </c>
      <c r="K3324" t="s">
        <v>34</v>
      </c>
      <c r="L3324" t="s">
        <v>54</v>
      </c>
      <c r="M3324" t="s">
        <v>48</v>
      </c>
      <c r="N3324" t="s">
        <v>37</v>
      </c>
      <c r="O3324" t="s">
        <v>38</v>
      </c>
      <c r="P3324">
        <v>106</v>
      </c>
      <c r="Q3324">
        <f t="shared" si="102"/>
        <v>0.70666666666666667</v>
      </c>
      <c r="R3324" t="str">
        <f>VLOOKUP(I3324,Sheet7!$A$1:$C$747,2,0)</f>
        <v>36</v>
      </c>
      <c r="S3324" t="str">
        <f>VLOOKUP(I3324,Sheet7!$A$1:$C$747,3,0)</f>
        <v>90%</v>
      </c>
      <c r="T3324">
        <f t="shared" si="103"/>
        <v>0.80333333333333334</v>
      </c>
      <c r="U3324">
        <v>43704.633090277777</v>
      </c>
      <c r="W3324" t="s">
        <v>56</v>
      </c>
    </row>
    <row r="3325" spans="1:24">
      <c r="A3325" t="s">
        <v>9266</v>
      </c>
      <c r="B3325" t="s">
        <v>8025</v>
      </c>
      <c r="C3325" t="s">
        <v>268</v>
      </c>
      <c r="D3325" t="s">
        <v>30</v>
      </c>
      <c r="E3325">
        <v>33</v>
      </c>
      <c r="F3325" s="3">
        <v>1620229038089</v>
      </c>
      <c r="G3325" t="s">
        <v>44</v>
      </c>
      <c r="H3325" t="s">
        <v>152</v>
      </c>
      <c r="I3325" t="s">
        <v>9267</v>
      </c>
      <c r="J3325" s="3">
        <v>923339155335</v>
      </c>
      <c r="K3325" t="s">
        <v>34</v>
      </c>
      <c r="L3325" t="s">
        <v>54</v>
      </c>
      <c r="M3325" t="s">
        <v>55</v>
      </c>
      <c r="N3325" t="s">
        <v>49</v>
      </c>
      <c r="O3325" t="s">
        <v>38</v>
      </c>
      <c r="P3325">
        <v>103</v>
      </c>
      <c r="Q3325">
        <f t="shared" si="102"/>
        <v>0.68666666666666665</v>
      </c>
      <c r="R3325" t="str">
        <f>VLOOKUP(I3325,[1]AllTestsScores!$A$1:$C$1012,2,0)</f>
        <v>16</v>
      </c>
      <c r="S3325" t="str">
        <f>VLOOKUP(I3325,[1]AllTestsScores!$A$1:$C$1012,3,0)</f>
        <v>40%</v>
      </c>
      <c r="T3325">
        <f t="shared" si="103"/>
        <v>0.54333333333333333</v>
      </c>
      <c r="U3325">
        <v>43699.609710648147</v>
      </c>
      <c r="W3325" t="s">
        <v>56</v>
      </c>
    </row>
    <row r="3326" spans="1:24">
      <c r="A3326" t="s">
        <v>9268</v>
      </c>
      <c r="B3326" t="s">
        <v>6624</v>
      </c>
      <c r="C3326" t="s">
        <v>98</v>
      </c>
      <c r="D3326" t="s">
        <v>30</v>
      </c>
      <c r="E3326">
        <v>27</v>
      </c>
      <c r="F3326" s="3">
        <v>1730199358917</v>
      </c>
      <c r="G3326" t="s">
        <v>44</v>
      </c>
      <c r="H3326" t="s">
        <v>38</v>
      </c>
      <c r="I3326" t="s">
        <v>9269</v>
      </c>
      <c r="J3326" s="3">
        <v>923339156699</v>
      </c>
      <c r="K3326" t="s">
        <v>34</v>
      </c>
      <c r="L3326" t="s">
        <v>54</v>
      </c>
      <c r="M3326" t="s">
        <v>48</v>
      </c>
      <c r="N3326" t="s">
        <v>37</v>
      </c>
      <c r="O3326" t="s">
        <v>38</v>
      </c>
      <c r="P3326">
        <v>54</v>
      </c>
      <c r="Q3326">
        <f t="shared" si="102"/>
        <v>0.36</v>
      </c>
      <c r="R3326" t="str">
        <f>VLOOKUP(I3326,[1]AllTestsScores!$A$1:$C$1012,2,0)</f>
        <v>11</v>
      </c>
      <c r="S3326" t="str">
        <f>VLOOKUP(I3326,[1]AllTestsScores!$A$1:$C$1012,3,0)</f>
        <v>28%</v>
      </c>
      <c r="T3326">
        <f t="shared" si="103"/>
        <v>0.32</v>
      </c>
      <c r="U3326">
        <v>43704.662638888891</v>
      </c>
      <c r="W3326" t="s">
        <v>56</v>
      </c>
    </row>
    <row r="3327" spans="1:24">
      <c r="A3327" t="s">
        <v>9270</v>
      </c>
      <c r="B3327" t="s">
        <v>162</v>
      </c>
      <c r="C3327" t="s">
        <v>4599</v>
      </c>
      <c r="D3327" t="s">
        <v>30</v>
      </c>
      <c r="E3327">
        <v>32</v>
      </c>
      <c r="F3327" s="3">
        <v>2120154979293</v>
      </c>
      <c r="G3327" t="s">
        <v>31</v>
      </c>
      <c r="H3327" t="s">
        <v>296</v>
      </c>
      <c r="I3327" t="s">
        <v>9271</v>
      </c>
      <c r="J3327" s="3">
        <v>923339163636</v>
      </c>
      <c r="K3327" t="s">
        <v>34</v>
      </c>
      <c r="L3327" t="s">
        <v>54</v>
      </c>
      <c r="M3327" t="s">
        <v>48</v>
      </c>
      <c r="N3327" t="s">
        <v>37</v>
      </c>
      <c r="O3327" t="s">
        <v>38</v>
      </c>
      <c r="P3327">
        <v>132</v>
      </c>
      <c r="Q3327">
        <f t="shared" si="102"/>
        <v>0.88</v>
      </c>
      <c r="R3327" t="s">
        <v>2042</v>
      </c>
      <c r="S3327" t="s">
        <v>2043</v>
      </c>
      <c r="T3327">
        <f t="shared" si="103"/>
        <v>0.81499999999999995</v>
      </c>
      <c r="U3327">
        <v>43706.628298611111</v>
      </c>
      <c r="W3327" t="s">
        <v>806</v>
      </c>
      <c r="X3327" t="s">
        <v>1333</v>
      </c>
    </row>
    <row r="3328" spans="1:24">
      <c r="A3328" t="s">
        <v>9272</v>
      </c>
      <c r="B3328" t="s">
        <v>9273</v>
      </c>
      <c r="C3328" t="s">
        <v>1089</v>
      </c>
      <c r="D3328" t="s">
        <v>30</v>
      </c>
      <c r="E3328">
        <v>22</v>
      </c>
      <c r="F3328" s="3">
        <v>1720157903321</v>
      </c>
      <c r="G3328" t="s">
        <v>44</v>
      </c>
      <c r="H3328" t="s">
        <v>79</v>
      </c>
      <c r="I3328" t="s">
        <v>9274</v>
      </c>
      <c r="J3328" s="3">
        <v>923339164366</v>
      </c>
      <c r="K3328" t="s">
        <v>34</v>
      </c>
      <c r="L3328" t="s">
        <v>54</v>
      </c>
      <c r="M3328" t="s">
        <v>36</v>
      </c>
      <c r="O3328" t="s">
        <v>38</v>
      </c>
      <c r="P3328">
        <v>62</v>
      </c>
      <c r="Q3328">
        <f t="shared" si="102"/>
        <v>0.41333333333333333</v>
      </c>
      <c r="T3328">
        <f t="shared" si="103"/>
        <v>0.20666666666666667</v>
      </c>
      <c r="U3328">
        <v>43701.719108796293</v>
      </c>
      <c r="W3328" t="s">
        <v>39</v>
      </c>
    </row>
    <row r="3329" spans="1:23">
      <c r="A3329" t="s">
        <v>9275</v>
      </c>
      <c r="B3329" t="s">
        <v>162</v>
      </c>
      <c r="C3329" t="s">
        <v>9276</v>
      </c>
      <c r="D3329" t="s">
        <v>30</v>
      </c>
      <c r="E3329">
        <v>23</v>
      </c>
      <c r="F3329" s="3">
        <v>1730161296723</v>
      </c>
      <c r="G3329" t="s">
        <v>88</v>
      </c>
      <c r="H3329" t="s">
        <v>38</v>
      </c>
      <c r="I3329" t="s">
        <v>9277</v>
      </c>
      <c r="J3329" s="3">
        <v>923339166324</v>
      </c>
      <c r="K3329" t="s">
        <v>34</v>
      </c>
      <c r="L3329" t="s">
        <v>47</v>
      </c>
      <c r="M3329" t="s">
        <v>55</v>
      </c>
      <c r="N3329" t="s">
        <v>37</v>
      </c>
      <c r="O3329" t="s">
        <v>38</v>
      </c>
      <c r="P3329">
        <v>65</v>
      </c>
      <c r="Q3329">
        <f t="shared" si="102"/>
        <v>0.43333333333333335</v>
      </c>
      <c r="T3329">
        <f t="shared" si="103"/>
        <v>0.21666666666666667</v>
      </c>
      <c r="U3329">
        <v>43698.836643518516</v>
      </c>
      <c r="W3329" t="s">
        <v>39</v>
      </c>
    </row>
    <row r="3330" spans="1:23">
      <c r="A3330" t="s">
        <v>9278</v>
      </c>
      <c r="B3330" t="s">
        <v>186</v>
      </c>
      <c r="C3330" t="s">
        <v>815</v>
      </c>
      <c r="D3330" t="s">
        <v>30</v>
      </c>
      <c r="E3330">
        <v>28</v>
      </c>
      <c r="F3330" s="3">
        <v>1560173717673</v>
      </c>
      <c r="G3330" t="s">
        <v>44</v>
      </c>
      <c r="H3330" t="s">
        <v>73</v>
      </c>
      <c r="I3330" t="s">
        <v>9279</v>
      </c>
      <c r="J3330" s="3">
        <v>923339166764</v>
      </c>
      <c r="K3330" t="s">
        <v>34</v>
      </c>
      <c r="L3330" t="s">
        <v>35</v>
      </c>
      <c r="M3330" t="s">
        <v>48</v>
      </c>
      <c r="N3330" t="s">
        <v>37</v>
      </c>
      <c r="O3330" t="s">
        <v>73</v>
      </c>
      <c r="P3330">
        <v>74</v>
      </c>
      <c r="Q3330">
        <f t="shared" ref="Q3330:Q3393" si="104">P3330/150</f>
        <v>0.49333333333333335</v>
      </c>
      <c r="R3330">
        <f>VLOOKUP(I3330,[1]AllTestsScores!$A$1:$C$1012,2,0)</f>
        <v>0</v>
      </c>
      <c r="S3330" t="str">
        <f>VLOOKUP(I3330,[1]AllTestsScores!$A$1:$C$1012,3,0)</f>
        <v>0%</v>
      </c>
      <c r="T3330">
        <f t="shared" ref="T3330:T3393" si="105">(Q3330+S3330)/2</f>
        <v>0.24666666666666667</v>
      </c>
      <c r="U3330">
        <v>43702.717766203707</v>
      </c>
      <c r="W3330" t="s">
        <v>134</v>
      </c>
    </row>
    <row r="3331" spans="1:23">
      <c r="A3331" t="s">
        <v>9280</v>
      </c>
      <c r="B3331" t="s">
        <v>9281</v>
      </c>
      <c r="C3331" t="s">
        <v>5479</v>
      </c>
      <c r="D3331" t="s">
        <v>30</v>
      </c>
      <c r="E3331">
        <v>31</v>
      </c>
      <c r="F3331" s="3">
        <v>1730187146161</v>
      </c>
      <c r="G3331" t="s">
        <v>31</v>
      </c>
      <c r="H3331" t="s">
        <v>38</v>
      </c>
      <c r="I3331" t="s">
        <v>9282</v>
      </c>
      <c r="J3331" s="3">
        <v>923339175448</v>
      </c>
      <c r="K3331" t="s">
        <v>34</v>
      </c>
      <c r="L3331" t="s">
        <v>54</v>
      </c>
      <c r="M3331" t="s">
        <v>55</v>
      </c>
      <c r="N3331" t="s">
        <v>49</v>
      </c>
      <c r="O3331" t="s">
        <v>38</v>
      </c>
      <c r="P3331">
        <v>67</v>
      </c>
      <c r="Q3331">
        <f t="shared" si="104"/>
        <v>0.44666666666666666</v>
      </c>
      <c r="R3331" t="str">
        <f>VLOOKUP(I3331,Sheet7!$A$1:$C$747,2,0)</f>
        <v>37</v>
      </c>
      <c r="S3331" t="str">
        <f>VLOOKUP(I3331,Sheet7!$A$1:$C$747,3,0)</f>
        <v>93%</v>
      </c>
      <c r="T3331">
        <f t="shared" si="105"/>
        <v>0.68833333333333335</v>
      </c>
      <c r="U3331">
        <v>43704.576967592591</v>
      </c>
      <c r="W3331" t="s">
        <v>56</v>
      </c>
    </row>
    <row r="3332" spans="1:23">
      <c r="A3332" t="s">
        <v>9283</v>
      </c>
      <c r="B3332" t="s">
        <v>28</v>
      </c>
      <c r="C3332" t="s">
        <v>166</v>
      </c>
      <c r="D3332" t="s">
        <v>30</v>
      </c>
      <c r="E3332">
        <v>34</v>
      </c>
      <c r="F3332" s="3">
        <v>1730155903485</v>
      </c>
      <c r="G3332" t="s">
        <v>88</v>
      </c>
      <c r="H3332" t="s">
        <v>38</v>
      </c>
      <c r="I3332" t="s">
        <v>9284</v>
      </c>
      <c r="J3332" s="3">
        <v>923339179809</v>
      </c>
      <c r="K3332" t="s">
        <v>34</v>
      </c>
      <c r="L3332" t="s">
        <v>47</v>
      </c>
      <c r="M3332" t="s">
        <v>48</v>
      </c>
      <c r="N3332" t="s">
        <v>37</v>
      </c>
      <c r="O3332" t="s">
        <v>38</v>
      </c>
      <c r="P3332">
        <v>59</v>
      </c>
      <c r="Q3332">
        <f t="shared" si="104"/>
        <v>0.39333333333333331</v>
      </c>
      <c r="R3332" t="str">
        <f>VLOOKUP(I3332,'[2]All Tests Results'!$A$1:$C$979,2,0)</f>
        <v>36</v>
      </c>
      <c r="S3332" t="str">
        <f>VLOOKUP(I3332,'[2]All Tests Results'!$A$1:$C$979,3,0)</f>
        <v>51%</v>
      </c>
      <c r="T3332">
        <f t="shared" si="105"/>
        <v>0.45166666666666666</v>
      </c>
      <c r="U3332">
        <v>43701.311805555553</v>
      </c>
      <c r="W3332" t="s">
        <v>39</v>
      </c>
    </row>
    <row r="3333" spans="1:23">
      <c r="A3333" t="s">
        <v>9285</v>
      </c>
      <c r="B3333" t="s">
        <v>875</v>
      </c>
      <c r="C3333" t="s">
        <v>179</v>
      </c>
      <c r="D3333" t="s">
        <v>30</v>
      </c>
      <c r="E3333">
        <v>21</v>
      </c>
      <c r="F3333" s="3">
        <v>2130369978023</v>
      </c>
      <c r="G3333" t="s">
        <v>88</v>
      </c>
      <c r="H3333" t="s">
        <v>89</v>
      </c>
      <c r="I3333" t="s">
        <v>9286</v>
      </c>
      <c r="J3333" s="3">
        <v>3061232011</v>
      </c>
      <c r="K3333" t="s">
        <v>34</v>
      </c>
      <c r="L3333" t="s">
        <v>54</v>
      </c>
      <c r="M3333" t="s">
        <v>55</v>
      </c>
      <c r="O3333" t="s">
        <v>38</v>
      </c>
      <c r="P3333">
        <v>72</v>
      </c>
      <c r="Q3333">
        <f t="shared" si="104"/>
        <v>0.48</v>
      </c>
      <c r="T3333">
        <f t="shared" si="105"/>
        <v>0.24</v>
      </c>
      <c r="U3333">
        <v>43725.350844907407</v>
      </c>
    </row>
    <row r="3334" spans="1:23">
      <c r="A3334" t="s">
        <v>9287</v>
      </c>
      <c r="B3334" t="s">
        <v>7469</v>
      </c>
      <c r="C3334" t="s">
        <v>103</v>
      </c>
      <c r="D3334" t="s">
        <v>30</v>
      </c>
      <c r="E3334">
        <v>28</v>
      </c>
      <c r="F3334" s="3">
        <v>1720143669161</v>
      </c>
      <c r="G3334" t="s">
        <v>88</v>
      </c>
      <c r="H3334" t="s">
        <v>79</v>
      </c>
      <c r="I3334" t="s">
        <v>9288</v>
      </c>
      <c r="J3334" s="3">
        <v>3334722929</v>
      </c>
      <c r="K3334" t="s">
        <v>34</v>
      </c>
      <c r="L3334" t="s">
        <v>35</v>
      </c>
      <c r="M3334" t="s">
        <v>48</v>
      </c>
      <c r="N3334" t="s">
        <v>49</v>
      </c>
      <c r="O3334" t="s">
        <v>38</v>
      </c>
      <c r="P3334">
        <v>72</v>
      </c>
      <c r="Q3334">
        <f t="shared" si="104"/>
        <v>0.48</v>
      </c>
      <c r="T3334">
        <f t="shared" si="105"/>
        <v>0.24</v>
      </c>
      <c r="U3334">
        <v>43698.698923611111</v>
      </c>
      <c r="W3334" t="s">
        <v>75</v>
      </c>
    </row>
    <row r="3335" spans="1:23">
      <c r="A3335" t="s">
        <v>9289</v>
      </c>
      <c r="B3335" t="s">
        <v>162</v>
      </c>
      <c r="C3335" t="s">
        <v>2052</v>
      </c>
      <c r="D3335" t="s">
        <v>30</v>
      </c>
      <c r="E3335">
        <v>23</v>
      </c>
      <c r="F3335" s="3">
        <v>1730111260311</v>
      </c>
      <c r="G3335" t="s">
        <v>88</v>
      </c>
      <c r="H3335" t="s">
        <v>38</v>
      </c>
      <c r="I3335" t="s">
        <v>9290</v>
      </c>
      <c r="J3335" s="3">
        <v>923339187958</v>
      </c>
      <c r="K3335" t="s">
        <v>34</v>
      </c>
      <c r="L3335" t="s">
        <v>47</v>
      </c>
      <c r="M3335" t="s">
        <v>55</v>
      </c>
      <c r="N3335" t="s">
        <v>37</v>
      </c>
      <c r="O3335" t="s">
        <v>38</v>
      </c>
      <c r="P3335">
        <v>49</v>
      </c>
      <c r="Q3335">
        <f t="shared" si="104"/>
        <v>0.32666666666666666</v>
      </c>
      <c r="T3335">
        <f t="shared" si="105"/>
        <v>0.16333333333333333</v>
      </c>
      <c r="U3335">
        <v>43707.031261574077</v>
      </c>
      <c r="W3335" t="s">
        <v>39</v>
      </c>
    </row>
    <row r="3336" spans="1:23">
      <c r="A3336" t="s">
        <v>9291</v>
      </c>
      <c r="B3336" t="s">
        <v>1804</v>
      </c>
      <c r="C3336" t="s">
        <v>187</v>
      </c>
      <c r="D3336" t="s">
        <v>30</v>
      </c>
      <c r="E3336">
        <v>33</v>
      </c>
      <c r="F3336" s="3">
        <v>1720153035379</v>
      </c>
      <c r="G3336" t="s">
        <v>44</v>
      </c>
      <c r="H3336" t="s">
        <v>79</v>
      </c>
      <c r="I3336" t="s">
        <v>9292</v>
      </c>
      <c r="J3336" s="3">
        <v>923339192637</v>
      </c>
      <c r="K3336" t="s">
        <v>63</v>
      </c>
      <c r="L3336" t="s">
        <v>47</v>
      </c>
      <c r="M3336" t="s">
        <v>48</v>
      </c>
      <c r="N3336" t="s">
        <v>37</v>
      </c>
      <c r="O3336" t="s">
        <v>38</v>
      </c>
      <c r="P3336">
        <v>11</v>
      </c>
      <c r="Q3336">
        <f t="shared" si="104"/>
        <v>7.3333333333333334E-2</v>
      </c>
      <c r="T3336">
        <f t="shared" si="105"/>
        <v>3.6666666666666667E-2</v>
      </c>
      <c r="U3336">
        <v>43700.704409722224</v>
      </c>
      <c r="W3336" t="s">
        <v>39</v>
      </c>
    </row>
    <row r="3337" spans="1:23">
      <c r="A3337" t="s">
        <v>9293</v>
      </c>
      <c r="B3337" t="s">
        <v>3678</v>
      </c>
      <c r="C3337" t="s">
        <v>187</v>
      </c>
      <c r="D3337" t="s">
        <v>30</v>
      </c>
      <c r="E3337">
        <v>30</v>
      </c>
      <c r="F3337" s="3">
        <v>1540165226637</v>
      </c>
      <c r="G3337" t="s">
        <v>88</v>
      </c>
      <c r="H3337" t="s">
        <v>91</v>
      </c>
      <c r="I3337" t="s">
        <v>9294</v>
      </c>
      <c r="J3337" s="3">
        <v>923339192862</v>
      </c>
      <c r="K3337" t="s">
        <v>154</v>
      </c>
      <c r="L3337" t="s">
        <v>54</v>
      </c>
      <c r="M3337" t="s">
        <v>55</v>
      </c>
      <c r="N3337" t="s">
        <v>49</v>
      </c>
      <c r="O3337" t="s">
        <v>91</v>
      </c>
      <c r="P3337">
        <v>45</v>
      </c>
      <c r="Q3337">
        <f t="shared" si="104"/>
        <v>0.3</v>
      </c>
      <c r="R3337" t="str">
        <f>VLOOKUP(I3337,'[2]All Tests Results'!$A$1:$C$979,2,0)</f>
        <v>17</v>
      </c>
      <c r="S3337" t="str">
        <f>VLOOKUP(I3337,'[2]All Tests Results'!$A$1:$C$979,3,0)</f>
        <v>24%</v>
      </c>
      <c r="T3337">
        <f t="shared" si="105"/>
        <v>0.27</v>
      </c>
      <c r="U3337">
        <v>43699.040798611109</v>
      </c>
      <c r="W3337" t="s">
        <v>56</v>
      </c>
    </row>
    <row r="3338" spans="1:23">
      <c r="A3338" t="s">
        <v>9295</v>
      </c>
      <c r="B3338" t="s">
        <v>483</v>
      </c>
      <c r="C3338" t="s">
        <v>98</v>
      </c>
      <c r="D3338" t="s">
        <v>30</v>
      </c>
      <c r="E3338">
        <v>23</v>
      </c>
      <c r="F3338" s="3">
        <v>1610102429423</v>
      </c>
      <c r="G3338" t="s">
        <v>88</v>
      </c>
      <c r="H3338" t="s">
        <v>121</v>
      </c>
      <c r="I3338" t="s">
        <v>9296</v>
      </c>
      <c r="J3338" s="3">
        <v>923109722287</v>
      </c>
      <c r="K3338" t="s">
        <v>34</v>
      </c>
      <c r="L3338" t="s">
        <v>35</v>
      </c>
      <c r="M3338" t="s">
        <v>48</v>
      </c>
      <c r="N3338" t="s">
        <v>37</v>
      </c>
      <c r="O3338" t="s">
        <v>121</v>
      </c>
      <c r="P3338">
        <v>40</v>
      </c>
      <c r="Q3338">
        <f t="shared" si="104"/>
        <v>0.26666666666666666</v>
      </c>
      <c r="R3338" t="str">
        <f>VLOOKUP(I3338,'[2]All Tests Results'!$A$1:$C$979,2,0)</f>
        <v>28</v>
      </c>
      <c r="S3338" t="str">
        <f>VLOOKUP(I3338,'[2]All Tests Results'!$A$1:$C$979,3,0)</f>
        <v>40%</v>
      </c>
      <c r="T3338">
        <f t="shared" si="105"/>
        <v>0.33333333333333337</v>
      </c>
      <c r="U3338">
        <v>43700.315358796295</v>
      </c>
      <c r="W3338" t="s">
        <v>134</v>
      </c>
    </row>
    <row r="3339" spans="1:23">
      <c r="A3339" t="s">
        <v>9297</v>
      </c>
      <c r="B3339" t="s">
        <v>9298</v>
      </c>
      <c r="C3339" t="s">
        <v>1022</v>
      </c>
      <c r="D3339" t="s">
        <v>30</v>
      </c>
      <c r="E3339">
        <v>21</v>
      </c>
      <c r="F3339" s="3">
        <v>1730155712337</v>
      </c>
      <c r="G3339" t="s">
        <v>88</v>
      </c>
      <c r="H3339" t="s">
        <v>38</v>
      </c>
      <c r="I3339" t="s">
        <v>9299</v>
      </c>
      <c r="J3339" s="3">
        <v>923109860074</v>
      </c>
      <c r="K3339" t="s">
        <v>34</v>
      </c>
      <c r="L3339" t="s">
        <v>35</v>
      </c>
      <c r="M3339" t="s">
        <v>55</v>
      </c>
      <c r="O3339" t="s">
        <v>38</v>
      </c>
      <c r="P3339">
        <v>72</v>
      </c>
      <c r="Q3339">
        <f t="shared" si="104"/>
        <v>0.48</v>
      </c>
      <c r="T3339">
        <f t="shared" si="105"/>
        <v>0.24</v>
      </c>
      <c r="U3339">
        <v>43719.554629629631</v>
      </c>
    </row>
    <row r="3340" spans="1:23">
      <c r="A3340" t="s">
        <v>9300</v>
      </c>
      <c r="B3340" t="s">
        <v>1914</v>
      </c>
      <c r="C3340" t="s">
        <v>815</v>
      </c>
      <c r="D3340" t="s">
        <v>30</v>
      </c>
      <c r="E3340">
        <v>23</v>
      </c>
      <c r="F3340" s="3">
        <v>1730161802877</v>
      </c>
      <c r="G3340" t="s">
        <v>88</v>
      </c>
      <c r="H3340" t="s">
        <v>38</v>
      </c>
      <c r="I3340" t="s">
        <v>9301</v>
      </c>
      <c r="J3340" s="3">
        <v>923159333104</v>
      </c>
      <c r="K3340" t="s">
        <v>34</v>
      </c>
      <c r="L3340" t="s">
        <v>54</v>
      </c>
      <c r="M3340" t="s">
        <v>55</v>
      </c>
      <c r="O3340" t="s">
        <v>38</v>
      </c>
      <c r="P3340">
        <v>72</v>
      </c>
      <c r="Q3340">
        <f t="shared" si="104"/>
        <v>0.48</v>
      </c>
      <c r="T3340">
        <f t="shared" si="105"/>
        <v>0.24</v>
      </c>
      <c r="U3340">
        <v>43698.718634259261</v>
      </c>
      <c r="W3340" t="s">
        <v>145</v>
      </c>
    </row>
    <row r="3341" spans="1:23">
      <c r="A3341" t="s">
        <v>9302</v>
      </c>
      <c r="B3341" t="s">
        <v>255</v>
      </c>
      <c r="C3341" t="s">
        <v>98</v>
      </c>
      <c r="D3341" t="s">
        <v>30</v>
      </c>
      <c r="E3341">
        <v>24</v>
      </c>
      <c r="F3341" s="3">
        <v>1710197424229</v>
      </c>
      <c r="G3341" t="s">
        <v>31</v>
      </c>
      <c r="H3341" t="s">
        <v>390</v>
      </c>
      <c r="I3341" t="s">
        <v>9303</v>
      </c>
      <c r="J3341" s="3">
        <v>923339216318</v>
      </c>
      <c r="K3341" t="s">
        <v>34</v>
      </c>
      <c r="L3341" t="s">
        <v>54</v>
      </c>
      <c r="M3341" t="s">
        <v>55</v>
      </c>
      <c r="N3341" t="s">
        <v>37</v>
      </c>
      <c r="O3341" t="s">
        <v>38</v>
      </c>
      <c r="P3341">
        <v>85</v>
      </c>
      <c r="Q3341">
        <f t="shared" si="104"/>
        <v>0.56666666666666665</v>
      </c>
      <c r="T3341">
        <f t="shared" si="105"/>
        <v>0.28333333333333333</v>
      </c>
      <c r="U3341">
        <v>43711.494293981479</v>
      </c>
      <c r="W3341" t="s">
        <v>145</v>
      </c>
    </row>
    <row r="3342" spans="1:23">
      <c r="A3342" t="s">
        <v>9304</v>
      </c>
      <c r="B3342" t="s">
        <v>4270</v>
      </c>
      <c r="C3342" t="s">
        <v>3630</v>
      </c>
      <c r="D3342" t="s">
        <v>30</v>
      </c>
      <c r="E3342">
        <v>23</v>
      </c>
      <c r="F3342" s="3">
        <v>1410164648195</v>
      </c>
      <c r="G3342" t="s">
        <v>88</v>
      </c>
      <c r="H3342" t="s">
        <v>61</v>
      </c>
      <c r="I3342" t="s">
        <v>9305</v>
      </c>
      <c r="J3342" s="3">
        <v>923323303300</v>
      </c>
      <c r="K3342" t="s">
        <v>34</v>
      </c>
      <c r="L3342" t="s">
        <v>54</v>
      </c>
      <c r="M3342" t="s">
        <v>48</v>
      </c>
      <c r="N3342" t="s">
        <v>37</v>
      </c>
      <c r="O3342" t="s">
        <v>38</v>
      </c>
      <c r="P3342">
        <v>72</v>
      </c>
      <c r="Q3342">
        <f t="shared" si="104"/>
        <v>0.48</v>
      </c>
      <c r="T3342">
        <f t="shared" si="105"/>
        <v>0.24</v>
      </c>
      <c r="U3342">
        <v>43698.719814814816</v>
      </c>
      <c r="W3342" t="s">
        <v>75</v>
      </c>
    </row>
    <row r="3343" spans="1:23">
      <c r="A3343" t="s">
        <v>9306</v>
      </c>
      <c r="B3343" t="s">
        <v>307</v>
      </c>
      <c r="C3343" t="s">
        <v>9307</v>
      </c>
      <c r="D3343" t="s">
        <v>30</v>
      </c>
      <c r="E3343">
        <v>29</v>
      </c>
      <c r="F3343" s="3">
        <v>1110104947291</v>
      </c>
      <c r="G3343" t="s">
        <v>88</v>
      </c>
      <c r="H3343" t="s">
        <v>67</v>
      </c>
      <c r="I3343" t="s">
        <v>9308</v>
      </c>
      <c r="J3343" s="3">
        <v>923339224562</v>
      </c>
      <c r="K3343" t="s">
        <v>34</v>
      </c>
      <c r="L3343" t="s">
        <v>54</v>
      </c>
      <c r="M3343" t="s">
        <v>48</v>
      </c>
      <c r="N3343" t="s">
        <v>49</v>
      </c>
      <c r="O3343" t="s">
        <v>67</v>
      </c>
      <c r="P3343">
        <v>80</v>
      </c>
      <c r="Q3343">
        <f t="shared" si="104"/>
        <v>0.53333333333333333</v>
      </c>
      <c r="R3343" t="str">
        <f>VLOOKUP(I3343,'[2]All Tests Results'!$A$1:$C$979,2,0)</f>
        <v>24</v>
      </c>
      <c r="S3343" t="str">
        <f>VLOOKUP(I3343,'[2]All Tests Results'!$A$1:$C$979,3,0)</f>
        <v>34%</v>
      </c>
      <c r="T3343">
        <f t="shared" si="105"/>
        <v>0.43666666666666665</v>
      </c>
      <c r="U3343">
        <v>43700.447881944441</v>
      </c>
      <c r="W3343" t="s">
        <v>56</v>
      </c>
    </row>
    <row r="3344" spans="1:23">
      <c r="A3344" t="s">
        <v>9309</v>
      </c>
      <c r="B3344" t="s">
        <v>9310</v>
      </c>
      <c r="C3344" t="s">
        <v>161</v>
      </c>
      <c r="D3344" t="s">
        <v>30</v>
      </c>
      <c r="E3344">
        <v>21</v>
      </c>
      <c r="F3344" s="3">
        <v>1720132456441</v>
      </c>
      <c r="G3344" t="s">
        <v>88</v>
      </c>
      <c r="H3344" t="s">
        <v>79</v>
      </c>
      <c r="I3344" t="s">
        <v>9311</v>
      </c>
      <c r="J3344" s="3">
        <v>923329298679</v>
      </c>
      <c r="K3344" t="s">
        <v>34</v>
      </c>
      <c r="L3344" t="s">
        <v>54</v>
      </c>
      <c r="M3344" t="s">
        <v>55</v>
      </c>
      <c r="O3344" t="s">
        <v>38</v>
      </c>
      <c r="P3344">
        <v>72</v>
      </c>
      <c r="Q3344">
        <f t="shared" si="104"/>
        <v>0.48</v>
      </c>
      <c r="T3344">
        <f t="shared" si="105"/>
        <v>0.24</v>
      </c>
      <c r="U3344">
        <v>43698.813113425924</v>
      </c>
    </row>
    <row r="3345" spans="1:24">
      <c r="A3345" t="s">
        <v>9312</v>
      </c>
      <c r="B3345" t="s">
        <v>9313</v>
      </c>
      <c r="C3345" t="s">
        <v>98</v>
      </c>
      <c r="D3345" t="s">
        <v>30</v>
      </c>
      <c r="E3345">
        <v>29</v>
      </c>
      <c r="F3345" s="3">
        <v>1710299775593</v>
      </c>
      <c r="G3345" t="s">
        <v>31</v>
      </c>
      <c r="H3345" t="s">
        <v>32</v>
      </c>
      <c r="I3345" t="s">
        <v>9314</v>
      </c>
      <c r="J3345" s="3">
        <v>923339229095</v>
      </c>
      <c r="K3345" t="s">
        <v>34</v>
      </c>
      <c r="L3345" t="s">
        <v>54</v>
      </c>
      <c r="M3345" t="s">
        <v>36</v>
      </c>
      <c r="N3345" t="s">
        <v>37</v>
      </c>
      <c r="O3345" t="s">
        <v>38</v>
      </c>
      <c r="P3345">
        <v>83</v>
      </c>
      <c r="Q3345">
        <f t="shared" si="104"/>
        <v>0.55333333333333334</v>
      </c>
      <c r="R3345" t="str">
        <f>VLOOKUP(I3345,Sheet7!$A$1:$C$747,2,0)</f>
        <v>14</v>
      </c>
      <c r="S3345" t="str">
        <f>VLOOKUP(I3345,Sheet7!$A$1:$C$747,3,0)</f>
        <v>35%</v>
      </c>
      <c r="T3345">
        <f t="shared" si="105"/>
        <v>0.45166666666666666</v>
      </c>
      <c r="U3345">
        <v>43723.308055555557</v>
      </c>
      <c r="W3345" t="s">
        <v>39</v>
      </c>
    </row>
    <row r="3346" spans="1:24">
      <c r="A3346" t="s">
        <v>9315</v>
      </c>
      <c r="B3346" t="s">
        <v>7309</v>
      </c>
      <c r="C3346" t="s">
        <v>161</v>
      </c>
      <c r="D3346" t="s">
        <v>30</v>
      </c>
      <c r="E3346">
        <v>27</v>
      </c>
      <c r="F3346" s="3">
        <v>1730137708065</v>
      </c>
      <c r="G3346" t="s">
        <v>88</v>
      </c>
      <c r="H3346" t="s">
        <v>38</v>
      </c>
      <c r="I3346" t="s">
        <v>9316</v>
      </c>
      <c r="J3346" s="3">
        <v>923339233252</v>
      </c>
      <c r="K3346" t="s">
        <v>34</v>
      </c>
      <c r="L3346" t="s">
        <v>47</v>
      </c>
      <c r="M3346" t="s">
        <v>55</v>
      </c>
      <c r="N3346" t="s">
        <v>49</v>
      </c>
      <c r="O3346" t="s">
        <v>38</v>
      </c>
      <c r="P3346">
        <v>51</v>
      </c>
      <c r="Q3346">
        <f t="shared" si="104"/>
        <v>0.34</v>
      </c>
      <c r="R3346" t="str">
        <f>VLOOKUP(I3346,'[2]All Tests Results'!$A$1:$C$979,2,0)</f>
        <v>1</v>
      </c>
      <c r="S3346" t="str">
        <f>VLOOKUP(I3346,'[2]All Tests Results'!$A$1:$C$979,3,0)</f>
        <v>1%</v>
      </c>
      <c r="T3346">
        <f t="shared" si="105"/>
        <v>0.17500000000000002</v>
      </c>
      <c r="U3346">
        <v>43703.847951388889</v>
      </c>
      <c r="W3346" t="s">
        <v>39</v>
      </c>
    </row>
    <row r="3347" spans="1:24">
      <c r="A3347" t="s">
        <v>9317</v>
      </c>
      <c r="B3347" t="s">
        <v>162</v>
      </c>
      <c r="C3347" t="s">
        <v>183</v>
      </c>
      <c r="D3347" t="s">
        <v>30</v>
      </c>
      <c r="E3347">
        <v>34</v>
      </c>
      <c r="F3347" s="3">
        <v>1560257937095</v>
      </c>
      <c r="G3347" t="s">
        <v>31</v>
      </c>
      <c r="H3347" t="s">
        <v>73</v>
      </c>
      <c r="I3347" t="s">
        <v>9318</v>
      </c>
      <c r="J3347" s="3">
        <v>923339242494</v>
      </c>
      <c r="K3347" t="s">
        <v>34</v>
      </c>
      <c r="L3347" t="s">
        <v>54</v>
      </c>
      <c r="M3347" t="s">
        <v>36</v>
      </c>
      <c r="N3347" t="s">
        <v>37</v>
      </c>
      <c r="O3347" t="s">
        <v>73</v>
      </c>
      <c r="P3347">
        <v>75</v>
      </c>
      <c r="Q3347">
        <f t="shared" si="104"/>
        <v>0.5</v>
      </c>
      <c r="R3347" t="str">
        <f>VLOOKUP(I3347,Sheet7!$A$1:$C$747,2,0)</f>
        <v>33</v>
      </c>
      <c r="S3347" t="str">
        <f>VLOOKUP(I3347,Sheet7!$A$1:$C$747,3,0)</f>
        <v>83%</v>
      </c>
      <c r="T3347">
        <f t="shared" si="105"/>
        <v>0.66500000000000004</v>
      </c>
      <c r="U3347">
        <v>43699.73951388889</v>
      </c>
      <c r="W3347" t="s">
        <v>39</v>
      </c>
    </row>
    <row r="3348" spans="1:24">
      <c r="A3348" t="s">
        <v>9319</v>
      </c>
      <c r="B3348" t="s">
        <v>9320</v>
      </c>
      <c r="C3348" t="s">
        <v>72</v>
      </c>
      <c r="D3348" t="s">
        <v>30</v>
      </c>
      <c r="E3348">
        <v>24</v>
      </c>
      <c r="F3348" s="3">
        <v>1610229473829</v>
      </c>
      <c r="G3348" t="s">
        <v>31</v>
      </c>
      <c r="H3348" t="s">
        <v>121</v>
      </c>
      <c r="I3348" t="s">
        <v>9321</v>
      </c>
      <c r="J3348" s="3">
        <v>923339248814</v>
      </c>
      <c r="K3348" t="s">
        <v>34</v>
      </c>
      <c r="L3348" t="s">
        <v>35</v>
      </c>
      <c r="M3348" t="s">
        <v>48</v>
      </c>
      <c r="O3348" t="s">
        <v>38</v>
      </c>
      <c r="P3348">
        <v>59</v>
      </c>
      <c r="Q3348">
        <f t="shared" si="104"/>
        <v>0.39333333333333331</v>
      </c>
      <c r="R3348" t="str">
        <f>VLOOKUP(I3348,Sheet7!$A$1:$C$747,2,0)</f>
        <v>20</v>
      </c>
      <c r="S3348" t="str">
        <f>VLOOKUP(I3348,Sheet7!$A$1:$C$747,3,0)</f>
        <v>50%</v>
      </c>
      <c r="T3348">
        <f t="shared" si="105"/>
        <v>0.44666666666666666</v>
      </c>
      <c r="U3348">
        <v>43712.33666666667</v>
      </c>
      <c r="W3348" t="s">
        <v>56</v>
      </c>
    </row>
    <row r="3349" spans="1:24">
      <c r="A3349" t="s">
        <v>9322</v>
      </c>
      <c r="B3349" t="s">
        <v>59</v>
      </c>
      <c r="C3349" t="s">
        <v>1185</v>
      </c>
      <c r="D3349" t="s">
        <v>30</v>
      </c>
      <c r="E3349">
        <v>23</v>
      </c>
      <c r="F3349" s="3">
        <v>1120177800999</v>
      </c>
      <c r="G3349" t="s">
        <v>44</v>
      </c>
      <c r="H3349" t="s">
        <v>252</v>
      </c>
      <c r="I3349" t="s">
        <v>9323</v>
      </c>
      <c r="J3349" s="3">
        <v>923339253438</v>
      </c>
      <c r="K3349" t="s">
        <v>69</v>
      </c>
      <c r="L3349" t="s">
        <v>54</v>
      </c>
      <c r="M3349" t="s">
        <v>48</v>
      </c>
      <c r="N3349" t="s">
        <v>37</v>
      </c>
      <c r="O3349" t="s">
        <v>67</v>
      </c>
      <c r="P3349">
        <v>41</v>
      </c>
      <c r="Q3349">
        <f t="shared" si="104"/>
        <v>0.27333333333333332</v>
      </c>
      <c r="R3349" t="str">
        <f>VLOOKUP(I3349,[1]AllTestsScores!$A$1:$C$1012,2,0)</f>
        <v>1</v>
      </c>
      <c r="S3349" t="str">
        <f>VLOOKUP(I3349,[1]AllTestsScores!$A$1:$C$1012,3,0)</f>
        <v>3%</v>
      </c>
      <c r="T3349">
        <f t="shared" si="105"/>
        <v>0.15166666666666667</v>
      </c>
      <c r="U3349">
        <v>43704.386631944442</v>
      </c>
      <c r="W3349" t="s">
        <v>56</v>
      </c>
    </row>
    <row r="3350" spans="1:24">
      <c r="A3350" t="s">
        <v>9324</v>
      </c>
      <c r="B3350" t="s">
        <v>4258</v>
      </c>
      <c r="C3350" t="s">
        <v>98</v>
      </c>
      <c r="D3350" t="s">
        <v>30</v>
      </c>
      <c r="E3350">
        <v>26</v>
      </c>
      <c r="F3350" s="3">
        <v>1730166785873</v>
      </c>
      <c r="G3350" t="s">
        <v>88</v>
      </c>
      <c r="H3350" t="s">
        <v>38</v>
      </c>
      <c r="I3350" t="s">
        <v>9325</v>
      </c>
      <c r="J3350" s="3">
        <v>923339199397</v>
      </c>
      <c r="K3350" t="s">
        <v>34</v>
      </c>
      <c r="L3350" t="s">
        <v>54</v>
      </c>
      <c r="M3350" t="s">
        <v>48</v>
      </c>
      <c r="N3350" t="s">
        <v>49</v>
      </c>
      <c r="O3350" t="s">
        <v>38</v>
      </c>
      <c r="P3350">
        <v>72</v>
      </c>
      <c r="Q3350">
        <f t="shared" si="104"/>
        <v>0.48</v>
      </c>
      <c r="T3350">
        <f t="shared" si="105"/>
        <v>0.24</v>
      </c>
      <c r="U3350">
        <v>43698.686481481483</v>
      </c>
      <c r="W3350" t="s">
        <v>145</v>
      </c>
    </row>
    <row r="3351" spans="1:24">
      <c r="A3351" t="s">
        <v>9326</v>
      </c>
      <c r="B3351" t="s">
        <v>809</v>
      </c>
      <c r="C3351" t="s">
        <v>98</v>
      </c>
      <c r="D3351" t="s">
        <v>30</v>
      </c>
      <c r="E3351">
        <v>37</v>
      </c>
      <c r="F3351" s="3">
        <v>1730191994233</v>
      </c>
      <c r="G3351" t="s">
        <v>88</v>
      </c>
      <c r="H3351" t="s">
        <v>38</v>
      </c>
      <c r="I3351" t="s">
        <v>9327</v>
      </c>
      <c r="J3351" s="3">
        <v>923339257326</v>
      </c>
      <c r="K3351" t="s">
        <v>34</v>
      </c>
      <c r="L3351" t="s">
        <v>54</v>
      </c>
      <c r="M3351" t="s">
        <v>55</v>
      </c>
      <c r="N3351" t="s">
        <v>49</v>
      </c>
      <c r="O3351" t="s">
        <v>38</v>
      </c>
      <c r="P3351">
        <v>49</v>
      </c>
      <c r="Q3351">
        <f t="shared" si="104"/>
        <v>0.32666666666666666</v>
      </c>
      <c r="T3351">
        <f t="shared" si="105"/>
        <v>0.16333333333333333</v>
      </c>
      <c r="U3351">
        <v>43713.053437499999</v>
      </c>
      <c r="W3351" t="s">
        <v>39</v>
      </c>
    </row>
    <row r="3352" spans="1:24">
      <c r="A3352" t="s">
        <v>9328</v>
      </c>
      <c r="B3352" t="s">
        <v>8268</v>
      </c>
      <c r="C3352" t="s">
        <v>662</v>
      </c>
      <c r="D3352" t="s">
        <v>30</v>
      </c>
      <c r="E3352">
        <v>28</v>
      </c>
      <c r="F3352" s="3">
        <v>1730168091503</v>
      </c>
      <c r="G3352" t="s">
        <v>44</v>
      </c>
      <c r="H3352" t="s">
        <v>38</v>
      </c>
      <c r="I3352" t="s">
        <v>9329</v>
      </c>
      <c r="J3352" s="3">
        <v>923339258668</v>
      </c>
      <c r="K3352" t="s">
        <v>34</v>
      </c>
      <c r="L3352" t="s">
        <v>47</v>
      </c>
      <c r="M3352" t="s">
        <v>55</v>
      </c>
      <c r="N3352" t="s">
        <v>49</v>
      </c>
      <c r="O3352" t="s">
        <v>38</v>
      </c>
      <c r="P3352">
        <v>42</v>
      </c>
      <c r="Q3352">
        <f t="shared" si="104"/>
        <v>0.28000000000000003</v>
      </c>
      <c r="T3352">
        <f t="shared" si="105"/>
        <v>0.14000000000000001</v>
      </c>
      <c r="U3352">
        <v>43700.1721412037</v>
      </c>
      <c r="W3352" t="s">
        <v>39</v>
      </c>
    </row>
    <row r="3353" spans="1:24">
      <c r="A3353" t="s">
        <v>9330</v>
      </c>
      <c r="B3353" t="s">
        <v>2078</v>
      </c>
      <c r="C3353" t="s">
        <v>98</v>
      </c>
      <c r="D3353" t="s">
        <v>30</v>
      </c>
      <c r="E3353">
        <v>25</v>
      </c>
      <c r="F3353" s="3">
        <v>2120248369779</v>
      </c>
      <c r="G3353" t="s">
        <v>31</v>
      </c>
      <c r="H3353" t="s">
        <v>296</v>
      </c>
      <c r="I3353" t="s">
        <v>9331</v>
      </c>
      <c r="J3353" s="3">
        <v>923339263329</v>
      </c>
      <c r="K3353" t="s">
        <v>34</v>
      </c>
      <c r="L3353" t="s">
        <v>35</v>
      </c>
      <c r="M3353" t="s">
        <v>55</v>
      </c>
      <c r="N3353" t="s">
        <v>37</v>
      </c>
      <c r="O3353" t="s">
        <v>38</v>
      </c>
      <c r="P3353">
        <v>61</v>
      </c>
      <c r="Q3353">
        <f t="shared" si="104"/>
        <v>0.40666666666666668</v>
      </c>
      <c r="R3353" t="str">
        <f>VLOOKUP(I3353,Sheet7!$A$1:$C$747,2,0)</f>
        <v>14</v>
      </c>
      <c r="S3353" t="str">
        <f>VLOOKUP(I3353,Sheet7!$A$1:$C$747,3,0)</f>
        <v>35%</v>
      </c>
      <c r="T3353">
        <f t="shared" si="105"/>
        <v>0.3783333333333333</v>
      </c>
      <c r="U3353">
        <v>43701.746064814812</v>
      </c>
      <c r="W3353" t="s">
        <v>134</v>
      </c>
    </row>
    <row r="3354" spans="1:24">
      <c r="A3354" t="s">
        <v>9332</v>
      </c>
      <c r="B3354" t="s">
        <v>745</v>
      </c>
      <c r="C3354" t="s">
        <v>9333</v>
      </c>
      <c r="D3354" t="s">
        <v>30</v>
      </c>
      <c r="E3354">
        <v>26</v>
      </c>
      <c r="F3354" s="3">
        <v>1420375380749</v>
      </c>
      <c r="G3354" t="s">
        <v>44</v>
      </c>
      <c r="H3354" t="s">
        <v>107</v>
      </c>
      <c r="I3354" t="s">
        <v>9334</v>
      </c>
      <c r="J3354" s="3">
        <v>923339272481</v>
      </c>
      <c r="K3354" t="s">
        <v>34</v>
      </c>
      <c r="L3354" t="s">
        <v>35</v>
      </c>
      <c r="M3354" t="s">
        <v>48</v>
      </c>
      <c r="N3354" t="s">
        <v>37</v>
      </c>
      <c r="O3354" t="s">
        <v>67</v>
      </c>
      <c r="P3354">
        <v>58</v>
      </c>
      <c r="Q3354">
        <f t="shared" si="104"/>
        <v>0.38666666666666666</v>
      </c>
      <c r="R3354" t="str">
        <f>VLOOKUP(I3354,[1]AllTestsScores!$A$1:$C$1012,2,0)</f>
        <v>8</v>
      </c>
      <c r="S3354" t="str">
        <f>VLOOKUP(I3354,[1]AllTestsScores!$A$1:$C$1012,3,0)</f>
        <v>20%</v>
      </c>
      <c r="T3354">
        <f t="shared" si="105"/>
        <v>0.29333333333333333</v>
      </c>
      <c r="U3354">
        <v>43699.61582175926</v>
      </c>
      <c r="W3354" t="s">
        <v>134</v>
      </c>
    </row>
    <row r="3355" spans="1:24">
      <c r="A3355" t="s">
        <v>9335</v>
      </c>
      <c r="B3355" t="s">
        <v>9336</v>
      </c>
      <c r="C3355" t="s">
        <v>187</v>
      </c>
      <c r="D3355" t="s">
        <v>30</v>
      </c>
      <c r="E3355">
        <v>22</v>
      </c>
      <c r="F3355" s="3">
        <v>1730164519323</v>
      </c>
      <c r="G3355" t="s">
        <v>88</v>
      </c>
      <c r="H3355" t="s">
        <v>38</v>
      </c>
      <c r="I3355" t="s">
        <v>9337</v>
      </c>
      <c r="J3355" s="3">
        <v>923415562978</v>
      </c>
      <c r="K3355" t="s">
        <v>34</v>
      </c>
      <c r="L3355" t="s">
        <v>54</v>
      </c>
      <c r="M3355" t="s">
        <v>55</v>
      </c>
      <c r="O3355" t="s">
        <v>38</v>
      </c>
      <c r="P3355">
        <v>72</v>
      </c>
      <c r="Q3355">
        <f t="shared" si="104"/>
        <v>0.48</v>
      </c>
      <c r="T3355">
        <f t="shared" si="105"/>
        <v>0.24</v>
      </c>
      <c r="U3355">
        <v>43698.662777777776</v>
      </c>
      <c r="W3355" t="s">
        <v>75</v>
      </c>
    </row>
    <row r="3356" spans="1:24">
      <c r="A3356" t="s">
        <v>9338</v>
      </c>
      <c r="B3356" t="s">
        <v>162</v>
      </c>
      <c r="C3356" t="s">
        <v>857</v>
      </c>
      <c r="D3356" t="s">
        <v>30</v>
      </c>
      <c r="E3356">
        <v>25</v>
      </c>
      <c r="F3356" s="3">
        <v>1430195965673</v>
      </c>
      <c r="G3356" t="s">
        <v>44</v>
      </c>
      <c r="H3356" t="s">
        <v>109</v>
      </c>
      <c r="I3356" t="s">
        <v>9339</v>
      </c>
      <c r="J3356" s="3">
        <v>923339275265</v>
      </c>
      <c r="K3356" t="s">
        <v>34</v>
      </c>
      <c r="L3356" t="s">
        <v>54</v>
      </c>
      <c r="M3356" t="s">
        <v>36</v>
      </c>
      <c r="N3356" t="s">
        <v>37</v>
      </c>
      <c r="O3356" t="s">
        <v>38</v>
      </c>
      <c r="P3356">
        <v>66</v>
      </c>
      <c r="Q3356">
        <f t="shared" si="104"/>
        <v>0.44</v>
      </c>
      <c r="R3356" t="str">
        <f>VLOOKUP(I3356,[1]AllTestsScores!$A$1:$C$1012,2,0)</f>
        <v>17</v>
      </c>
      <c r="S3356" t="str">
        <f>VLOOKUP(I3356,[1]AllTestsScores!$A$1:$C$1012,3,0)</f>
        <v>43%</v>
      </c>
      <c r="T3356">
        <f t="shared" si="105"/>
        <v>0.435</v>
      </c>
      <c r="U3356">
        <v>43714.546030092592</v>
      </c>
      <c r="W3356" t="s">
        <v>39</v>
      </c>
    </row>
    <row r="3357" spans="1:24">
      <c r="A3357" t="s">
        <v>9340</v>
      </c>
      <c r="B3357" t="s">
        <v>6910</v>
      </c>
      <c r="C3357" t="s">
        <v>2923</v>
      </c>
      <c r="D3357" t="s">
        <v>30</v>
      </c>
      <c r="E3357">
        <v>25</v>
      </c>
      <c r="F3357" s="3">
        <v>9040301499993</v>
      </c>
      <c r="G3357" t="s">
        <v>88</v>
      </c>
      <c r="H3357" t="s">
        <v>121</v>
      </c>
      <c r="I3357" t="s">
        <v>9341</v>
      </c>
      <c r="J3357" s="3">
        <v>923441424946</v>
      </c>
      <c r="K3357" t="s">
        <v>34</v>
      </c>
      <c r="L3357" t="s">
        <v>54</v>
      </c>
      <c r="M3357" t="s">
        <v>48</v>
      </c>
      <c r="N3357" t="s">
        <v>37</v>
      </c>
      <c r="O3357" t="s">
        <v>38</v>
      </c>
      <c r="P3357">
        <v>72</v>
      </c>
      <c r="Q3357">
        <f t="shared" si="104"/>
        <v>0.48</v>
      </c>
      <c r="T3357">
        <f t="shared" si="105"/>
        <v>0.24</v>
      </c>
      <c r="U3357">
        <v>43716.602094907408</v>
      </c>
      <c r="W3357" t="s">
        <v>75</v>
      </c>
    </row>
    <row r="3358" spans="1:24">
      <c r="A3358" t="s">
        <v>9342</v>
      </c>
      <c r="B3358" t="s">
        <v>1377</v>
      </c>
      <c r="C3358" t="s">
        <v>9343</v>
      </c>
      <c r="D3358" t="s">
        <v>30</v>
      </c>
      <c r="E3358">
        <v>25</v>
      </c>
      <c r="F3358" s="3">
        <v>1110189680159</v>
      </c>
      <c r="G3358" t="s">
        <v>88</v>
      </c>
      <c r="H3358" t="s">
        <v>67</v>
      </c>
      <c r="I3358" t="s">
        <v>9344</v>
      </c>
      <c r="J3358" s="3">
        <v>923469197317</v>
      </c>
      <c r="K3358" t="s">
        <v>34</v>
      </c>
      <c r="L3358" t="s">
        <v>35</v>
      </c>
      <c r="M3358" t="s">
        <v>48</v>
      </c>
      <c r="N3358" t="s">
        <v>49</v>
      </c>
      <c r="O3358" t="s">
        <v>38</v>
      </c>
      <c r="P3358">
        <v>72</v>
      </c>
      <c r="Q3358">
        <f t="shared" si="104"/>
        <v>0.48</v>
      </c>
      <c r="T3358">
        <f t="shared" si="105"/>
        <v>0.24</v>
      </c>
      <c r="U3358">
        <v>43719.595081018517</v>
      </c>
      <c r="W3358" t="s">
        <v>75</v>
      </c>
    </row>
    <row r="3359" spans="1:24">
      <c r="A3359" t="s">
        <v>9345</v>
      </c>
      <c r="B3359" t="s">
        <v>2060</v>
      </c>
      <c r="C3359" t="s">
        <v>161</v>
      </c>
      <c r="D3359" t="s">
        <v>30</v>
      </c>
      <c r="E3359">
        <v>25</v>
      </c>
      <c r="F3359" s="3">
        <v>1730101993935</v>
      </c>
      <c r="G3359" t="s">
        <v>31</v>
      </c>
      <c r="H3359" t="s">
        <v>38</v>
      </c>
      <c r="I3359" t="s">
        <v>9346</v>
      </c>
      <c r="J3359" s="3">
        <v>923339283117</v>
      </c>
      <c r="K3359" t="s">
        <v>34</v>
      </c>
      <c r="L3359" t="s">
        <v>35</v>
      </c>
      <c r="M3359" t="s">
        <v>48</v>
      </c>
      <c r="N3359" t="s">
        <v>37</v>
      </c>
      <c r="O3359" t="s">
        <v>38</v>
      </c>
      <c r="P3359">
        <v>67</v>
      </c>
      <c r="Q3359">
        <f t="shared" si="104"/>
        <v>0.44666666666666666</v>
      </c>
      <c r="T3359">
        <f t="shared" si="105"/>
        <v>0.22333333333333333</v>
      </c>
      <c r="U3359">
        <v>43702.791238425925</v>
      </c>
      <c r="W3359" t="s">
        <v>75</v>
      </c>
    </row>
    <row r="3360" spans="1:24">
      <c r="A3360" t="s">
        <v>9347</v>
      </c>
      <c r="B3360" t="s">
        <v>9348</v>
      </c>
      <c r="C3360" t="s">
        <v>1255</v>
      </c>
      <c r="D3360" t="s">
        <v>30</v>
      </c>
      <c r="E3360">
        <v>29</v>
      </c>
      <c r="F3360" s="3">
        <v>1730110252855</v>
      </c>
      <c r="G3360" t="s">
        <v>31</v>
      </c>
      <c r="H3360" t="s">
        <v>38</v>
      </c>
      <c r="I3360" t="s">
        <v>9349</v>
      </c>
      <c r="J3360" s="3">
        <v>923339292255</v>
      </c>
      <c r="K3360" t="s">
        <v>34</v>
      </c>
      <c r="L3360" t="s">
        <v>54</v>
      </c>
      <c r="M3360" t="s">
        <v>55</v>
      </c>
      <c r="N3360" t="s">
        <v>49</v>
      </c>
      <c r="O3360" t="s">
        <v>38</v>
      </c>
      <c r="P3360">
        <v>129</v>
      </c>
      <c r="Q3360">
        <f t="shared" si="104"/>
        <v>0.86</v>
      </c>
      <c r="R3360" t="s">
        <v>9350</v>
      </c>
      <c r="S3360" t="s">
        <v>9351</v>
      </c>
      <c r="T3360">
        <f t="shared" si="105"/>
        <v>0.89500000000000002</v>
      </c>
      <c r="U3360">
        <v>43699.594004629631</v>
      </c>
      <c r="W3360" t="s">
        <v>806</v>
      </c>
      <c r="X3360" t="s">
        <v>1333</v>
      </c>
    </row>
    <row r="3361" spans="1:24">
      <c r="A3361" t="s">
        <v>9352</v>
      </c>
      <c r="B3361" t="s">
        <v>742</v>
      </c>
      <c r="C3361" t="s">
        <v>4818</v>
      </c>
      <c r="D3361" t="s">
        <v>30</v>
      </c>
      <c r="E3361">
        <v>24</v>
      </c>
      <c r="F3361" s="3">
        <v>1730159497345</v>
      </c>
      <c r="G3361" t="s">
        <v>88</v>
      </c>
      <c r="H3361" t="s">
        <v>38</v>
      </c>
      <c r="I3361" t="s">
        <v>9353</v>
      </c>
      <c r="J3361" s="3">
        <v>3124686002</v>
      </c>
      <c r="K3361" t="s">
        <v>154</v>
      </c>
      <c r="L3361" t="s">
        <v>54</v>
      </c>
      <c r="M3361" t="s">
        <v>55</v>
      </c>
      <c r="O3361" t="s">
        <v>38</v>
      </c>
      <c r="P3361">
        <v>22</v>
      </c>
      <c r="Q3361">
        <f t="shared" si="104"/>
        <v>0.14666666666666667</v>
      </c>
      <c r="R3361" t="str">
        <f>VLOOKUP(I3361,'[2]All Tests Results'!$A$1:$C$979,2,0)</f>
        <v>23</v>
      </c>
      <c r="S3361" t="str">
        <f>VLOOKUP(I3361,'[2]All Tests Results'!$A$1:$C$979,3,0)</f>
        <v>33%</v>
      </c>
      <c r="T3361">
        <f t="shared" si="105"/>
        <v>0.23833333333333334</v>
      </c>
      <c r="U3361">
        <v>43698.813287037039</v>
      </c>
      <c r="W3361" t="s">
        <v>56</v>
      </c>
    </row>
    <row r="3362" spans="1:24">
      <c r="A3362" t="s">
        <v>9354</v>
      </c>
      <c r="B3362" t="s">
        <v>4128</v>
      </c>
      <c r="C3362" t="s">
        <v>103</v>
      </c>
      <c r="D3362" t="s">
        <v>30</v>
      </c>
      <c r="E3362">
        <v>31</v>
      </c>
      <c r="F3362" s="3">
        <v>1730176520903</v>
      </c>
      <c r="G3362" t="s">
        <v>88</v>
      </c>
      <c r="H3362" t="s">
        <v>38</v>
      </c>
      <c r="I3362" t="s">
        <v>9355</v>
      </c>
      <c r="J3362" s="3">
        <v>923339306486</v>
      </c>
      <c r="K3362" t="s">
        <v>69</v>
      </c>
      <c r="L3362" t="s">
        <v>54</v>
      </c>
      <c r="M3362" t="s">
        <v>36</v>
      </c>
      <c r="N3362" t="s">
        <v>37</v>
      </c>
      <c r="O3362" t="s">
        <v>38</v>
      </c>
      <c r="P3362">
        <v>30</v>
      </c>
      <c r="Q3362">
        <f t="shared" si="104"/>
        <v>0.2</v>
      </c>
      <c r="T3362">
        <f t="shared" si="105"/>
        <v>0.1</v>
      </c>
      <c r="U3362">
        <v>43698.278634259259</v>
      </c>
      <c r="W3362" t="s">
        <v>39</v>
      </c>
    </row>
    <row r="3363" spans="1:24">
      <c r="A3363" t="s">
        <v>9356</v>
      </c>
      <c r="B3363" t="s">
        <v>682</v>
      </c>
      <c r="C3363" t="s">
        <v>2222</v>
      </c>
      <c r="D3363" t="s">
        <v>43</v>
      </c>
      <c r="E3363">
        <v>20</v>
      </c>
      <c r="F3363" s="3">
        <v>1120173261580</v>
      </c>
      <c r="G3363" t="s">
        <v>44</v>
      </c>
      <c r="H3363" t="s">
        <v>67</v>
      </c>
      <c r="I3363" t="s">
        <v>9357</v>
      </c>
      <c r="J3363" s="3">
        <v>923339307820</v>
      </c>
      <c r="K3363" t="s">
        <v>63</v>
      </c>
      <c r="L3363" t="s">
        <v>47</v>
      </c>
      <c r="M3363" t="s">
        <v>48</v>
      </c>
      <c r="N3363" t="s">
        <v>37</v>
      </c>
      <c r="O3363" t="s">
        <v>38</v>
      </c>
      <c r="P3363">
        <v>65</v>
      </c>
      <c r="Q3363">
        <f t="shared" si="104"/>
        <v>0.43333333333333335</v>
      </c>
      <c r="R3363" t="str">
        <f>VLOOKUP(I3363,[1]AllTestsScores!$A$1:$C$1012,2,0)</f>
        <v>0</v>
      </c>
      <c r="S3363" t="str">
        <f>VLOOKUP(I3363,[1]AllTestsScores!$A$1:$C$1012,3,0)</f>
        <v>0%</v>
      </c>
      <c r="T3363">
        <f t="shared" si="105"/>
        <v>0.21666666666666667</v>
      </c>
      <c r="U3363">
        <v>43714.745138888888</v>
      </c>
      <c r="W3363" t="s">
        <v>39</v>
      </c>
    </row>
    <row r="3364" spans="1:24">
      <c r="A3364" t="s">
        <v>9358</v>
      </c>
      <c r="B3364" t="s">
        <v>59</v>
      </c>
      <c r="C3364" t="s">
        <v>500</v>
      </c>
      <c r="D3364" t="s">
        <v>30</v>
      </c>
      <c r="E3364">
        <v>25</v>
      </c>
      <c r="F3364" s="3">
        <v>2120164820109</v>
      </c>
      <c r="G3364" t="s">
        <v>88</v>
      </c>
      <c r="H3364" t="s">
        <v>296</v>
      </c>
      <c r="I3364" t="s">
        <v>9359</v>
      </c>
      <c r="J3364" s="3">
        <v>923339314988</v>
      </c>
      <c r="K3364" t="s">
        <v>34</v>
      </c>
      <c r="L3364" t="s">
        <v>35</v>
      </c>
      <c r="M3364" t="s">
        <v>36</v>
      </c>
      <c r="N3364" t="s">
        <v>37</v>
      </c>
      <c r="O3364" t="s">
        <v>38</v>
      </c>
      <c r="P3364">
        <v>51</v>
      </c>
      <c r="Q3364">
        <f t="shared" si="104"/>
        <v>0.34</v>
      </c>
      <c r="T3364">
        <f t="shared" si="105"/>
        <v>0.17</v>
      </c>
      <c r="U3364">
        <v>43699.651886574073</v>
      </c>
      <c r="W3364" t="s">
        <v>39</v>
      </c>
    </row>
    <row r="3365" spans="1:24">
      <c r="A3365" t="s">
        <v>9360</v>
      </c>
      <c r="B3365" t="s">
        <v>9361</v>
      </c>
      <c r="C3365" t="s">
        <v>9362</v>
      </c>
      <c r="D3365" t="s">
        <v>30</v>
      </c>
      <c r="E3365">
        <v>25</v>
      </c>
      <c r="F3365" s="3">
        <v>1730142751411</v>
      </c>
      <c r="G3365" t="s">
        <v>31</v>
      </c>
      <c r="H3365" t="s">
        <v>38</v>
      </c>
      <c r="I3365" t="s">
        <v>9363</v>
      </c>
      <c r="J3365" s="3">
        <v>923339316800</v>
      </c>
      <c r="K3365" t="s">
        <v>34</v>
      </c>
      <c r="L3365" t="s">
        <v>47</v>
      </c>
      <c r="M3365" t="s">
        <v>36</v>
      </c>
      <c r="N3365" t="s">
        <v>49</v>
      </c>
      <c r="O3365" t="s">
        <v>38</v>
      </c>
      <c r="P3365">
        <v>40</v>
      </c>
      <c r="Q3365">
        <f t="shared" si="104"/>
        <v>0.26666666666666666</v>
      </c>
      <c r="R3365" t="str">
        <f>VLOOKUP(I3365,Sheet7!$A$1:$C$747,2,0)</f>
        <v>29</v>
      </c>
      <c r="S3365" t="str">
        <f>VLOOKUP(I3365,Sheet7!$A$1:$C$747,3,0)</f>
        <v>73%</v>
      </c>
      <c r="T3365">
        <f t="shared" si="105"/>
        <v>0.49833333333333329</v>
      </c>
      <c r="U3365">
        <v>43718.642465277779</v>
      </c>
      <c r="W3365" t="s">
        <v>39</v>
      </c>
    </row>
    <row r="3366" spans="1:24">
      <c r="A3366" t="s">
        <v>9364</v>
      </c>
      <c r="B3366" t="s">
        <v>1255</v>
      </c>
      <c r="C3366" t="s">
        <v>9365</v>
      </c>
      <c r="D3366" t="s">
        <v>30</v>
      </c>
      <c r="E3366">
        <v>32</v>
      </c>
      <c r="F3366" s="3">
        <v>1710104441009</v>
      </c>
      <c r="G3366" t="s">
        <v>88</v>
      </c>
      <c r="H3366" t="s">
        <v>32</v>
      </c>
      <c r="I3366" t="s">
        <v>9366</v>
      </c>
      <c r="J3366" s="3">
        <v>923339328979</v>
      </c>
      <c r="K3366" t="s">
        <v>34</v>
      </c>
      <c r="L3366" t="s">
        <v>47</v>
      </c>
      <c r="M3366" t="s">
        <v>55</v>
      </c>
      <c r="O3366" t="s">
        <v>38</v>
      </c>
      <c r="P3366">
        <v>42</v>
      </c>
      <c r="Q3366">
        <f t="shared" si="104"/>
        <v>0.28000000000000003</v>
      </c>
      <c r="R3366" t="str">
        <f>VLOOKUP(I3366,'[2]All Tests Results'!$A$1:$C$979,2,0)</f>
        <v>26</v>
      </c>
      <c r="S3366" t="str">
        <f>VLOOKUP(I3366,'[2]All Tests Results'!$A$1:$C$979,3,0)</f>
        <v>37%</v>
      </c>
      <c r="T3366">
        <f t="shared" si="105"/>
        <v>0.32500000000000001</v>
      </c>
      <c r="U3366">
        <v>43699.330671296295</v>
      </c>
      <c r="W3366" t="s">
        <v>39</v>
      </c>
    </row>
    <row r="3367" spans="1:24">
      <c r="A3367" t="s">
        <v>9367</v>
      </c>
      <c r="B3367" t="s">
        <v>59</v>
      </c>
      <c r="C3367" t="s">
        <v>9368</v>
      </c>
      <c r="D3367" t="s">
        <v>30</v>
      </c>
      <c r="E3367">
        <v>26</v>
      </c>
      <c r="F3367" s="3">
        <v>1730183694989</v>
      </c>
      <c r="G3367" t="s">
        <v>31</v>
      </c>
      <c r="H3367" t="s">
        <v>38</v>
      </c>
      <c r="I3367" t="s">
        <v>9369</v>
      </c>
      <c r="J3367" s="3">
        <v>923339331526</v>
      </c>
      <c r="K3367" t="s">
        <v>34</v>
      </c>
      <c r="L3367" t="s">
        <v>47</v>
      </c>
      <c r="M3367" t="s">
        <v>48</v>
      </c>
      <c r="O3367" t="s">
        <v>38</v>
      </c>
      <c r="P3367">
        <v>37</v>
      </c>
      <c r="Q3367">
        <f t="shared" si="104"/>
        <v>0.24666666666666667</v>
      </c>
      <c r="R3367" t="str">
        <f>VLOOKUP(I3367,Sheet7!$A$1:$C$747,2,0)</f>
        <v>20</v>
      </c>
      <c r="S3367" t="str">
        <f>VLOOKUP(I3367,Sheet7!$A$1:$C$747,3,0)</f>
        <v>50%</v>
      </c>
      <c r="T3367">
        <f t="shared" si="105"/>
        <v>0.37333333333333335</v>
      </c>
      <c r="U3367">
        <v>43718.647430555553</v>
      </c>
      <c r="W3367" t="s">
        <v>39</v>
      </c>
    </row>
    <row r="3368" spans="1:24">
      <c r="A3368" t="s">
        <v>9370</v>
      </c>
      <c r="B3368" t="s">
        <v>321</v>
      </c>
      <c r="C3368" t="s">
        <v>148</v>
      </c>
      <c r="D3368" t="s">
        <v>30</v>
      </c>
      <c r="E3368">
        <v>27</v>
      </c>
      <c r="F3368" s="3">
        <v>173011584915</v>
      </c>
      <c r="G3368" t="s">
        <v>44</v>
      </c>
      <c r="H3368" t="s">
        <v>296</v>
      </c>
      <c r="I3368" t="s">
        <v>9371</v>
      </c>
      <c r="J3368" s="3">
        <v>923339331588</v>
      </c>
      <c r="K3368" t="s">
        <v>63</v>
      </c>
      <c r="L3368" t="s">
        <v>54</v>
      </c>
      <c r="M3368" t="s">
        <v>48</v>
      </c>
      <c r="N3368" t="s">
        <v>49</v>
      </c>
      <c r="O3368" t="s">
        <v>38</v>
      </c>
      <c r="P3368">
        <v>43</v>
      </c>
      <c r="Q3368">
        <f t="shared" si="104"/>
        <v>0.28666666666666668</v>
      </c>
      <c r="R3368" t="str">
        <f>VLOOKUP(I3368,[1]AllTestsScores!$A$1:$C$1012,2,0)</f>
        <v>15</v>
      </c>
      <c r="S3368" t="str">
        <f>VLOOKUP(I3368,[1]AllTestsScores!$A$1:$C$1012,3,0)</f>
        <v>38%</v>
      </c>
      <c r="T3368">
        <f t="shared" si="105"/>
        <v>0.33333333333333337</v>
      </c>
      <c r="U3368">
        <v>43699.616087962961</v>
      </c>
      <c r="W3368" t="s">
        <v>134</v>
      </c>
    </row>
    <row r="3369" spans="1:24">
      <c r="A3369" t="s">
        <v>9372</v>
      </c>
      <c r="B3369" t="s">
        <v>635</v>
      </c>
      <c r="C3369" t="s">
        <v>235</v>
      </c>
      <c r="D3369" t="s">
        <v>30</v>
      </c>
      <c r="E3369">
        <v>27</v>
      </c>
      <c r="F3369" s="3">
        <v>1710259977605</v>
      </c>
      <c r="G3369" t="s">
        <v>88</v>
      </c>
      <c r="H3369" t="s">
        <v>32</v>
      </c>
      <c r="I3369" t="s">
        <v>9373</v>
      </c>
      <c r="J3369" s="3">
        <v>923339332031</v>
      </c>
      <c r="K3369" t="s">
        <v>34</v>
      </c>
      <c r="L3369" t="s">
        <v>54</v>
      </c>
      <c r="M3369" t="s">
        <v>55</v>
      </c>
      <c r="N3369" t="s">
        <v>49</v>
      </c>
      <c r="O3369" t="s">
        <v>38</v>
      </c>
      <c r="P3369">
        <v>88</v>
      </c>
      <c r="Q3369">
        <f t="shared" si="104"/>
        <v>0.58666666666666667</v>
      </c>
      <c r="R3369" t="str">
        <f>VLOOKUP(I3369,'[2]All Tests Results'!$A$1:$C$979,2,0)</f>
        <v>36</v>
      </c>
      <c r="S3369" t="str">
        <f>VLOOKUP(I3369,'[2]All Tests Results'!$A$1:$C$979,3,0)</f>
        <v>51%</v>
      </c>
      <c r="T3369">
        <f t="shared" si="105"/>
        <v>0.54833333333333334</v>
      </c>
      <c r="U3369">
        <v>43699.645949074074</v>
      </c>
      <c r="W3369" t="s">
        <v>1373</v>
      </c>
      <c r="X3369" t="s">
        <v>224</v>
      </c>
    </row>
    <row r="3370" spans="1:24">
      <c r="A3370" t="s">
        <v>9374</v>
      </c>
      <c r="B3370" t="s">
        <v>162</v>
      </c>
      <c r="C3370" t="s">
        <v>1453</v>
      </c>
      <c r="D3370" t="s">
        <v>30</v>
      </c>
      <c r="E3370">
        <v>21</v>
      </c>
      <c r="F3370" s="3">
        <v>2110385842211</v>
      </c>
      <c r="G3370" t="s">
        <v>88</v>
      </c>
      <c r="H3370" t="s">
        <v>175</v>
      </c>
      <c r="I3370" t="s">
        <v>9375</v>
      </c>
      <c r="J3370" s="3">
        <v>923069582595</v>
      </c>
      <c r="K3370" t="s">
        <v>34</v>
      </c>
      <c r="L3370" t="s">
        <v>54</v>
      </c>
      <c r="M3370" t="s">
        <v>48</v>
      </c>
      <c r="O3370" t="s">
        <v>38</v>
      </c>
      <c r="P3370">
        <v>71</v>
      </c>
      <c r="Q3370">
        <f t="shared" si="104"/>
        <v>0.47333333333333333</v>
      </c>
      <c r="T3370">
        <f t="shared" si="105"/>
        <v>0.23666666666666666</v>
      </c>
      <c r="U3370">
        <v>43721.379560185182</v>
      </c>
    </row>
    <row r="3371" spans="1:24">
      <c r="A3371" t="s">
        <v>9376</v>
      </c>
      <c r="B3371" t="s">
        <v>9273</v>
      </c>
      <c r="C3371" t="s">
        <v>996</v>
      </c>
      <c r="D3371" t="s">
        <v>30</v>
      </c>
      <c r="E3371">
        <v>21</v>
      </c>
      <c r="F3371" s="3">
        <v>1720115802909</v>
      </c>
      <c r="G3371" t="s">
        <v>88</v>
      </c>
      <c r="H3371" t="s">
        <v>79</v>
      </c>
      <c r="I3371" t="s">
        <v>9377</v>
      </c>
      <c r="J3371" s="3">
        <v>923099740406</v>
      </c>
      <c r="K3371" t="s">
        <v>34</v>
      </c>
      <c r="L3371" t="s">
        <v>54</v>
      </c>
      <c r="M3371" t="s">
        <v>55</v>
      </c>
      <c r="O3371" t="s">
        <v>38</v>
      </c>
      <c r="P3371">
        <v>71</v>
      </c>
      <c r="Q3371">
        <f t="shared" si="104"/>
        <v>0.47333333333333333</v>
      </c>
      <c r="R3371" t="str">
        <f>VLOOKUP(I3371,'[2]All Tests Results'!$A$1:$C$979,2,0)</f>
        <v>0</v>
      </c>
      <c r="S3371" t="str">
        <f>VLOOKUP(I3371,'[2]All Tests Results'!$A$1:$C$979,3,0)</f>
        <v>0%</v>
      </c>
      <c r="T3371">
        <f t="shared" si="105"/>
        <v>0.23666666666666666</v>
      </c>
      <c r="U3371">
        <v>43698.654999999999</v>
      </c>
      <c r="W3371" t="s">
        <v>56</v>
      </c>
    </row>
    <row r="3372" spans="1:24">
      <c r="A3372" t="s">
        <v>9378</v>
      </c>
      <c r="B3372" t="s">
        <v>9379</v>
      </c>
      <c r="C3372" t="s">
        <v>8662</v>
      </c>
      <c r="D3372" t="s">
        <v>30</v>
      </c>
      <c r="E3372">
        <v>21</v>
      </c>
      <c r="F3372" s="3">
        <v>1730144799031</v>
      </c>
      <c r="G3372" t="s">
        <v>44</v>
      </c>
      <c r="H3372" t="s">
        <v>38</v>
      </c>
      <c r="I3372" t="s">
        <v>9380</v>
      </c>
      <c r="J3372" s="3">
        <v>923339343239</v>
      </c>
      <c r="K3372" t="s">
        <v>34</v>
      </c>
      <c r="L3372" t="s">
        <v>35</v>
      </c>
      <c r="M3372" t="s">
        <v>55</v>
      </c>
      <c r="N3372" t="s">
        <v>37</v>
      </c>
      <c r="O3372" t="s">
        <v>38</v>
      </c>
      <c r="P3372">
        <v>49</v>
      </c>
      <c r="Q3372">
        <f t="shared" si="104"/>
        <v>0.32666666666666666</v>
      </c>
      <c r="R3372" t="str">
        <f>VLOOKUP(I3372,[1]AllTestsScores!$A$1:$C$1012,2,0)</f>
        <v>12</v>
      </c>
      <c r="S3372" t="str">
        <f>VLOOKUP(I3372,[1]AllTestsScores!$A$1:$C$1012,3,0)</f>
        <v>30%</v>
      </c>
      <c r="T3372">
        <f t="shared" si="105"/>
        <v>0.31333333333333335</v>
      </c>
      <c r="U3372">
        <v>43700.554675925923</v>
      </c>
      <c r="W3372" t="s">
        <v>134</v>
      </c>
    </row>
    <row r="3373" spans="1:24">
      <c r="A3373" t="s">
        <v>9381</v>
      </c>
      <c r="B3373" t="s">
        <v>655</v>
      </c>
      <c r="C3373" t="s">
        <v>98</v>
      </c>
      <c r="D3373" t="s">
        <v>30</v>
      </c>
      <c r="E3373">
        <v>26</v>
      </c>
      <c r="F3373" s="3">
        <v>1730189500461</v>
      </c>
      <c r="G3373" t="s">
        <v>44</v>
      </c>
      <c r="H3373" t="s">
        <v>38</v>
      </c>
      <c r="I3373" t="s">
        <v>9382</v>
      </c>
      <c r="J3373" s="3">
        <v>923339345500</v>
      </c>
      <c r="K3373" t="s">
        <v>34</v>
      </c>
      <c r="L3373" t="s">
        <v>35</v>
      </c>
      <c r="M3373" t="s">
        <v>36</v>
      </c>
      <c r="N3373" t="s">
        <v>37</v>
      </c>
      <c r="O3373" t="s">
        <v>38</v>
      </c>
      <c r="P3373">
        <v>50</v>
      </c>
      <c r="Q3373">
        <f t="shared" si="104"/>
        <v>0.33333333333333331</v>
      </c>
      <c r="T3373">
        <f t="shared" si="105"/>
        <v>0.16666666666666666</v>
      </c>
      <c r="U3373">
        <v>43699.384583333333</v>
      </c>
      <c r="W3373" t="s">
        <v>39</v>
      </c>
    </row>
    <row r="3374" spans="1:24">
      <c r="A3374" t="s">
        <v>9383</v>
      </c>
      <c r="B3374" t="s">
        <v>9384</v>
      </c>
      <c r="C3374" t="s">
        <v>187</v>
      </c>
      <c r="D3374" t="s">
        <v>30</v>
      </c>
      <c r="E3374">
        <v>31</v>
      </c>
      <c r="F3374" s="3">
        <v>2120225133123</v>
      </c>
      <c r="G3374" t="s">
        <v>31</v>
      </c>
      <c r="H3374" t="s">
        <v>296</v>
      </c>
      <c r="I3374" t="s">
        <v>9385</v>
      </c>
      <c r="J3374" s="3">
        <v>923339346985</v>
      </c>
      <c r="K3374" t="s">
        <v>34</v>
      </c>
      <c r="L3374" t="s">
        <v>54</v>
      </c>
      <c r="M3374" t="s">
        <v>55</v>
      </c>
      <c r="N3374" t="s">
        <v>49</v>
      </c>
      <c r="O3374" t="s">
        <v>38</v>
      </c>
      <c r="P3374">
        <v>72</v>
      </c>
      <c r="Q3374">
        <f t="shared" si="104"/>
        <v>0.48</v>
      </c>
      <c r="R3374" t="str">
        <f>VLOOKUP(I3374,Sheet7!$A$1:$C$747,2,0)</f>
        <v>37</v>
      </c>
      <c r="S3374" t="str">
        <f>VLOOKUP(I3374,Sheet7!$A$1:$C$747,3,0)</f>
        <v>93%</v>
      </c>
      <c r="T3374">
        <f t="shared" si="105"/>
        <v>0.70500000000000007</v>
      </c>
      <c r="U3374">
        <v>43699.447997685187</v>
      </c>
      <c r="W3374" t="s">
        <v>134</v>
      </c>
    </row>
    <row r="3375" spans="1:24">
      <c r="A3375" t="s">
        <v>9386</v>
      </c>
      <c r="B3375" t="s">
        <v>9387</v>
      </c>
      <c r="C3375" t="s">
        <v>9388</v>
      </c>
      <c r="D3375" t="s">
        <v>30</v>
      </c>
      <c r="E3375">
        <v>30</v>
      </c>
      <c r="F3375" s="3">
        <v>1730120404583</v>
      </c>
      <c r="G3375" t="s">
        <v>88</v>
      </c>
      <c r="H3375" t="s">
        <v>38</v>
      </c>
      <c r="I3375" t="s">
        <v>9389</v>
      </c>
      <c r="J3375" s="3">
        <v>923339351612</v>
      </c>
      <c r="K3375" t="s">
        <v>34</v>
      </c>
      <c r="L3375" t="s">
        <v>54</v>
      </c>
      <c r="M3375" t="s">
        <v>48</v>
      </c>
      <c r="N3375" t="s">
        <v>37</v>
      </c>
      <c r="O3375" t="s">
        <v>38</v>
      </c>
      <c r="P3375">
        <v>81</v>
      </c>
      <c r="Q3375">
        <f t="shared" si="104"/>
        <v>0.54</v>
      </c>
      <c r="R3375" t="str">
        <f>VLOOKUP(I3375,'[2]All Tests Results'!$A$1:$C$979,2,0)</f>
        <v>39</v>
      </c>
      <c r="S3375" t="str">
        <f>VLOOKUP(I3375,'[2]All Tests Results'!$A$1:$C$979,3,0)</f>
        <v>56%</v>
      </c>
      <c r="T3375">
        <f t="shared" si="105"/>
        <v>0.55000000000000004</v>
      </c>
      <c r="U3375">
        <v>43702.757800925923</v>
      </c>
      <c r="W3375" t="s">
        <v>806</v>
      </c>
      <c r="X3375" t="s">
        <v>224</v>
      </c>
    </row>
    <row r="3376" spans="1:24">
      <c r="A3376" t="s">
        <v>9390</v>
      </c>
      <c r="B3376" t="s">
        <v>162</v>
      </c>
      <c r="C3376" t="s">
        <v>9391</v>
      </c>
      <c r="D3376" t="s">
        <v>30</v>
      </c>
      <c r="E3376">
        <v>21</v>
      </c>
      <c r="F3376" s="3">
        <v>2120161730219</v>
      </c>
      <c r="G3376" t="s">
        <v>88</v>
      </c>
      <c r="H3376" t="s">
        <v>296</v>
      </c>
      <c r="I3376" t="s">
        <v>9392</v>
      </c>
      <c r="J3376" s="3">
        <v>923115855751</v>
      </c>
      <c r="K3376" t="s">
        <v>34</v>
      </c>
      <c r="L3376" t="s">
        <v>54</v>
      </c>
      <c r="M3376" t="s">
        <v>55</v>
      </c>
      <c r="O3376" t="s">
        <v>38</v>
      </c>
      <c r="P3376">
        <v>71</v>
      </c>
      <c r="Q3376">
        <f t="shared" si="104"/>
        <v>0.47333333333333333</v>
      </c>
      <c r="T3376">
        <f t="shared" si="105"/>
        <v>0.23666666666666666</v>
      </c>
      <c r="U3376">
        <v>43716.647685185184</v>
      </c>
    </row>
    <row r="3377" spans="1:23">
      <c r="A3377" t="s">
        <v>9393</v>
      </c>
      <c r="B3377" t="s">
        <v>324</v>
      </c>
      <c r="C3377" t="s">
        <v>7678</v>
      </c>
      <c r="D3377" t="s">
        <v>30</v>
      </c>
      <c r="E3377">
        <v>25</v>
      </c>
      <c r="F3377" s="3">
        <v>1730195631411</v>
      </c>
      <c r="G3377" t="s">
        <v>88</v>
      </c>
      <c r="H3377" t="s">
        <v>152</v>
      </c>
      <c r="I3377" t="s">
        <v>9394</v>
      </c>
      <c r="J3377" s="3">
        <v>923128141994</v>
      </c>
      <c r="K3377" t="s">
        <v>34</v>
      </c>
      <c r="L3377" t="s">
        <v>35</v>
      </c>
      <c r="M3377" t="s">
        <v>55</v>
      </c>
      <c r="N3377" t="s">
        <v>49</v>
      </c>
      <c r="O3377" t="s">
        <v>38</v>
      </c>
      <c r="P3377">
        <v>71</v>
      </c>
      <c r="Q3377">
        <f t="shared" si="104"/>
        <v>0.47333333333333333</v>
      </c>
      <c r="R3377">
        <f>VLOOKUP(I3377,'[2]All Tests Results'!$A$1:$C$979,2,0)</f>
        <v>0</v>
      </c>
      <c r="S3377" t="str">
        <f>VLOOKUP(I3377,'[2]All Tests Results'!$A$1:$C$979,3,0)</f>
        <v>0%</v>
      </c>
      <c r="T3377">
        <f t="shared" si="105"/>
        <v>0.23666666666666666</v>
      </c>
      <c r="U3377">
        <v>43704.220532407409</v>
      </c>
      <c r="W3377" t="s">
        <v>56</v>
      </c>
    </row>
    <row r="3378" spans="1:23">
      <c r="A3378" t="s">
        <v>9395</v>
      </c>
      <c r="B3378" t="s">
        <v>9396</v>
      </c>
      <c r="C3378" t="s">
        <v>3678</v>
      </c>
      <c r="D3378" t="s">
        <v>30</v>
      </c>
      <c r="E3378">
        <v>21</v>
      </c>
      <c r="F3378" s="3">
        <v>1420270859149</v>
      </c>
      <c r="G3378" t="s">
        <v>88</v>
      </c>
      <c r="H3378" t="s">
        <v>107</v>
      </c>
      <c r="I3378" t="s">
        <v>9397</v>
      </c>
      <c r="J3378" s="3">
        <v>923139634579</v>
      </c>
      <c r="K3378" t="s">
        <v>34</v>
      </c>
      <c r="L3378" t="s">
        <v>35</v>
      </c>
      <c r="M3378" t="s">
        <v>55</v>
      </c>
      <c r="O3378" t="s">
        <v>38</v>
      </c>
      <c r="P3378">
        <v>71</v>
      </c>
      <c r="Q3378">
        <f t="shared" si="104"/>
        <v>0.47333333333333333</v>
      </c>
      <c r="T3378">
        <f t="shared" si="105"/>
        <v>0.23666666666666666</v>
      </c>
      <c r="U3378">
        <v>43698.692824074074</v>
      </c>
    </row>
    <row r="3379" spans="1:23">
      <c r="A3379" t="s">
        <v>9398</v>
      </c>
      <c r="B3379" t="s">
        <v>2843</v>
      </c>
      <c r="C3379" t="s">
        <v>425</v>
      </c>
      <c r="D3379" t="s">
        <v>30</v>
      </c>
      <c r="E3379">
        <v>33</v>
      </c>
      <c r="F3379" s="3">
        <v>1350350674001</v>
      </c>
      <c r="G3379" t="s">
        <v>88</v>
      </c>
      <c r="H3379" t="s">
        <v>32</v>
      </c>
      <c r="I3379" t="s">
        <v>9399</v>
      </c>
      <c r="J3379" s="3">
        <v>923339390309</v>
      </c>
      <c r="K3379" t="s">
        <v>34</v>
      </c>
      <c r="L3379" t="s">
        <v>47</v>
      </c>
      <c r="M3379" t="s">
        <v>55</v>
      </c>
      <c r="N3379" t="s">
        <v>49</v>
      </c>
      <c r="O3379" t="s">
        <v>38</v>
      </c>
      <c r="P3379">
        <v>75</v>
      </c>
      <c r="Q3379">
        <f t="shared" si="104"/>
        <v>0.5</v>
      </c>
      <c r="T3379">
        <f t="shared" si="105"/>
        <v>0.25</v>
      </c>
      <c r="U3379">
        <v>43699.753298611111</v>
      </c>
      <c r="W3379" t="s">
        <v>39</v>
      </c>
    </row>
    <row r="3380" spans="1:23">
      <c r="A3380" t="s">
        <v>9400</v>
      </c>
      <c r="B3380" t="s">
        <v>4232</v>
      </c>
      <c r="C3380" t="s">
        <v>269</v>
      </c>
      <c r="D3380" t="s">
        <v>30</v>
      </c>
      <c r="E3380">
        <v>24</v>
      </c>
      <c r="F3380" s="3">
        <v>2120192158001</v>
      </c>
      <c r="G3380" t="s">
        <v>44</v>
      </c>
      <c r="H3380" t="s">
        <v>296</v>
      </c>
      <c r="I3380" t="s">
        <v>9401</v>
      </c>
      <c r="J3380" s="3">
        <v>923339394704</v>
      </c>
      <c r="K3380" t="s">
        <v>69</v>
      </c>
      <c r="L3380" t="s">
        <v>47</v>
      </c>
      <c r="M3380" t="s">
        <v>55</v>
      </c>
      <c r="N3380" t="s">
        <v>49</v>
      </c>
      <c r="O3380" t="s">
        <v>38</v>
      </c>
      <c r="P3380">
        <v>37</v>
      </c>
      <c r="Q3380">
        <f t="shared" si="104"/>
        <v>0.24666666666666667</v>
      </c>
      <c r="T3380">
        <f t="shared" si="105"/>
        <v>0.12333333333333334</v>
      </c>
      <c r="U3380">
        <v>43699.070856481485</v>
      </c>
      <c r="W3380" t="s">
        <v>39</v>
      </c>
    </row>
    <row r="3381" spans="1:23">
      <c r="A3381" t="s">
        <v>9402</v>
      </c>
      <c r="B3381" t="s">
        <v>129</v>
      </c>
      <c r="C3381" t="s">
        <v>9403</v>
      </c>
      <c r="D3381" t="s">
        <v>30</v>
      </c>
      <c r="E3381">
        <v>32</v>
      </c>
      <c r="F3381" s="3">
        <v>1730134009709</v>
      </c>
      <c r="G3381" t="s">
        <v>31</v>
      </c>
      <c r="H3381" t="s">
        <v>38</v>
      </c>
      <c r="I3381" t="s">
        <v>9404</v>
      </c>
      <c r="J3381" s="3">
        <v>923339400090</v>
      </c>
      <c r="K3381" t="s">
        <v>34</v>
      </c>
      <c r="L3381" t="s">
        <v>54</v>
      </c>
      <c r="M3381" t="s">
        <v>55</v>
      </c>
      <c r="N3381" t="s">
        <v>37</v>
      </c>
      <c r="O3381" t="s">
        <v>38</v>
      </c>
      <c r="P3381">
        <v>68</v>
      </c>
      <c r="Q3381">
        <f t="shared" si="104"/>
        <v>0.45333333333333331</v>
      </c>
      <c r="T3381">
        <f t="shared" si="105"/>
        <v>0.22666666666666666</v>
      </c>
      <c r="U3381">
        <v>43706.511423611111</v>
      </c>
      <c r="W3381" t="s">
        <v>145</v>
      </c>
    </row>
    <row r="3382" spans="1:23">
      <c r="A3382" t="s">
        <v>9405</v>
      </c>
      <c r="B3382" t="s">
        <v>9406</v>
      </c>
      <c r="C3382" t="s">
        <v>3630</v>
      </c>
      <c r="D3382" t="s">
        <v>43</v>
      </c>
      <c r="E3382">
        <v>26</v>
      </c>
      <c r="F3382" s="3">
        <v>1110161756122</v>
      </c>
      <c r="G3382" t="s">
        <v>88</v>
      </c>
      <c r="H3382" t="s">
        <v>67</v>
      </c>
      <c r="I3382" t="s">
        <v>9407</v>
      </c>
      <c r="J3382" s="3">
        <v>923339402250</v>
      </c>
      <c r="K3382" t="s">
        <v>34</v>
      </c>
      <c r="L3382" t="s">
        <v>54</v>
      </c>
      <c r="M3382" t="s">
        <v>55</v>
      </c>
      <c r="N3382" t="s">
        <v>49</v>
      </c>
      <c r="O3382" t="s">
        <v>67</v>
      </c>
      <c r="P3382">
        <v>78</v>
      </c>
      <c r="Q3382">
        <f t="shared" si="104"/>
        <v>0.52</v>
      </c>
      <c r="R3382" t="str">
        <f>VLOOKUP(I3382,'[2]All Tests Results'!$A$1:$C$979,2,0)</f>
        <v>34</v>
      </c>
      <c r="S3382" t="str">
        <f>VLOOKUP(I3382,'[2]All Tests Results'!$A$1:$C$979,3,0)</f>
        <v>49%</v>
      </c>
      <c r="T3382">
        <f t="shared" si="105"/>
        <v>0.505</v>
      </c>
      <c r="U3382">
        <v>43698.777256944442</v>
      </c>
      <c r="W3382" t="s">
        <v>56</v>
      </c>
    </row>
    <row r="3383" spans="1:23">
      <c r="A3383" t="s">
        <v>9408</v>
      </c>
      <c r="B3383" t="s">
        <v>162</v>
      </c>
      <c r="C3383" t="s">
        <v>992</v>
      </c>
      <c r="D3383" t="s">
        <v>30</v>
      </c>
      <c r="E3383">
        <v>23</v>
      </c>
      <c r="F3383" s="3">
        <v>1730170965507</v>
      </c>
      <c r="G3383" t="s">
        <v>31</v>
      </c>
      <c r="H3383" t="s">
        <v>38</v>
      </c>
      <c r="I3383" t="s">
        <v>9409</v>
      </c>
      <c r="J3383" s="3">
        <v>923339406860</v>
      </c>
      <c r="K3383" t="s">
        <v>154</v>
      </c>
      <c r="L3383" t="s">
        <v>35</v>
      </c>
      <c r="M3383" t="s">
        <v>36</v>
      </c>
      <c r="N3383" t="s">
        <v>37</v>
      </c>
      <c r="O3383" t="s">
        <v>38</v>
      </c>
      <c r="P3383">
        <v>31</v>
      </c>
      <c r="Q3383">
        <f t="shared" si="104"/>
        <v>0.20666666666666667</v>
      </c>
      <c r="T3383">
        <f t="shared" si="105"/>
        <v>0.10333333333333333</v>
      </c>
      <c r="U3383">
        <v>43698.692453703705</v>
      </c>
      <c r="W3383" t="s">
        <v>39</v>
      </c>
    </row>
    <row r="3384" spans="1:23">
      <c r="A3384" t="s">
        <v>9410</v>
      </c>
      <c r="B3384" t="s">
        <v>9411</v>
      </c>
      <c r="C3384" t="s">
        <v>542</v>
      </c>
      <c r="D3384" t="s">
        <v>30</v>
      </c>
      <c r="E3384">
        <v>21</v>
      </c>
      <c r="F3384" s="3">
        <v>1210387440387</v>
      </c>
      <c r="G3384" t="s">
        <v>88</v>
      </c>
      <c r="H3384" t="s">
        <v>336</v>
      </c>
      <c r="I3384" t="s">
        <v>9412</v>
      </c>
      <c r="J3384" s="3">
        <v>923169582388</v>
      </c>
      <c r="K3384" t="s">
        <v>34</v>
      </c>
      <c r="L3384" t="s">
        <v>54</v>
      </c>
      <c r="M3384" t="s">
        <v>55</v>
      </c>
      <c r="O3384" t="s">
        <v>38</v>
      </c>
      <c r="P3384">
        <v>71</v>
      </c>
      <c r="Q3384">
        <f t="shared" si="104"/>
        <v>0.47333333333333333</v>
      </c>
      <c r="T3384">
        <f t="shared" si="105"/>
        <v>0.23666666666666666</v>
      </c>
      <c r="U3384">
        <v>43701.604155092595</v>
      </c>
      <c r="W3384" t="s">
        <v>75</v>
      </c>
    </row>
    <row r="3385" spans="1:23">
      <c r="A3385" t="s">
        <v>9413</v>
      </c>
      <c r="B3385" t="s">
        <v>157</v>
      </c>
      <c r="C3385" t="s">
        <v>161</v>
      </c>
      <c r="D3385" t="s">
        <v>30</v>
      </c>
      <c r="E3385">
        <v>22</v>
      </c>
      <c r="F3385" s="3">
        <v>1710166268575</v>
      </c>
      <c r="G3385" t="s">
        <v>88</v>
      </c>
      <c r="H3385" t="s">
        <v>32</v>
      </c>
      <c r="I3385" t="s">
        <v>9414</v>
      </c>
      <c r="J3385" s="3">
        <v>923365047854</v>
      </c>
      <c r="K3385" t="s">
        <v>34</v>
      </c>
      <c r="L3385" t="s">
        <v>35</v>
      </c>
      <c r="M3385" t="s">
        <v>55</v>
      </c>
      <c r="N3385" t="s">
        <v>37</v>
      </c>
      <c r="O3385" t="s">
        <v>38</v>
      </c>
      <c r="P3385">
        <v>71</v>
      </c>
      <c r="Q3385">
        <f t="shared" si="104"/>
        <v>0.47333333333333333</v>
      </c>
      <c r="T3385">
        <f t="shared" si="105"/>
        <v>0.23666666666666666</v>
      </c>
      <c r="U3385">
        <v>43722.510312500002</v>
      </c>
    </row>
    <row r="3386" spans="1:23">
      <c r="A3386" t="s">
        <v>9415</v>
      </c>
      <c r="B3386" t="s">
        <v>1896</v>
      </c>
      <c r="C3386" t="s">
        <v>259</v>
      </c>
      <c r="D3386" t="s">
        <v>30</v>
      </c>
      <c r="E3386">
        <v>31</v>
      </c>
      <c r="F3386" s="3">
        <v>1730187806703</v>
      </c>
      <c r="G3386" t="s">
        <v>31</v>
      </c>
      <c r="H3386" t="s">
        <v>99</v>
      </c>
      <c r="I3386" t="s">
        <v>9416</v>
      </c>
      <c r="J3386" s="3">
        <v>923339413128</v>
      </c>
      <c r="K3386" t="s">
        <v>34</v>
      </c>
      <c r="L3386" t="s">
        <v>54</v>
      </c>
      <c r="M3386" t="s">
        <v>55</v>
      </c>
      <c r="N3386" t="s">
        <v>49</v>
      </c>
      <c r="O3386" t="s">
        <v>38</v>
      </c>
      <c r="P3386">
        <v>83</v>
      </c>
      <c r="Q3386">
        <f t="shared" si="104"/>
        <v>0.55333333333333334</v>
      </c>
      <c r="T3386">
        <f t="shared" si="105"/>
        <v>0.27666666666666667</v>
      </c>
      <c r="U3386">
        <v>43698.916898148149</v>
      </c>
      <c r="W3386" t="s">
        <v>145</v>
      </c>
    </row>
    <row r="3387" spans="1:23">
      <c r="A3387" t="s">
        <v>9417</v>
      </c>
      <c r="B3387" t="s">
        <v>2321</v>
      </c>
      <c r="C3387" t="s">
        <v>9418</v>
      </c>
      <c r="D3387" t="s">
        <v>30</v>
      </c>
      <c r="E3387">
        <v>24</v>
      </c>
      <c r="F3387" s="3">
        <v>1620283691127</v>
      </c>
      <c r="G3387" t="s">
        <v>44</v>
      </c>
      <c r="H3387" t="s">
        <v>152</v>
      </c>
      <c r="I3387" t="s">
        <v>9419</v>
      </c>
      <c r="J3387" s="3">
        <v>923339421233</v>
      </c>
      <c r="K3387" t="s">
        <v>34</v>
      </c>
      <c r="L3387" t="s">
        <v>54</v>
      </c>
      <c r="M3387" t="s">
        <v>55</v>
      </c>
      <c r="N3387" t="s">
        <v>37</v>
      </c>
      <c r="O3387" t="s">
        <v>45</v>
      </c>
      <c r="P3387">
        <v>75</v>
      </c>
      <c r="Q3387">
        <f t="shared" si="104"/>
        <v>0.5</v>
      </c>
      <c r="R3387" t="str">
        <f>VLOOKUP(I3387,[1]AllTestsScores!$A$1:$C$1012,2,0)</f>
        <v>12</v>
      </c>
      <c r="S3387" t="str">
        <f>VLOOKUP(I3387,[1]AllTestsScores!$A$1:$C$1012,3,0)</f>
        <v>30%</v>
      </c>
      <c r="T3387">
        <f t="shared" si="105"/>
        <v>0.4</v>
      </c>
      <c r="U3387">
        <v>43718.702453703707</v>
      </c>
      <c r="W3387" t="s">
        <v>56</v>
      </c>
    </row>
    <row r="3388" spans="1:23">
      <c r="A3388" t="s">
        <v>9420</v>
      </c>
      <c r="B3388" t="s">
        <v>8970</v>
      </c>
      <c r="C3388" t="s">
        <v>9421</v>
      </c>
      <c r="D3388" t="s">
        <v>30</v>
      </c>
      <c r="E3388">
        <v>29</v>
      </c>
      <c r="F3388" s="3">
        <v>1620243936491</v>
      </c>
      <c r="G3388" t="s">
        <v>31</v>
      </c>
      <c r="H3388" t="s">
        <v>152</v>
      </c>
      <c r="I3388" t="s">
        <v>9422</v>
      </c>
      <c r="J3388" s="3">
        <v>923339439330</v>
      </c>
      <c r="K3388" t="s">
        <v>34</v>
      </c>
      <c r="L3388" t="s">
        <v>54</v>
      </c>
      <c r="M3388" t="s">
        <v>48</v>
      </c>
      <c r="N3388" t="s">
        <v>37</v>
      </c>
      <c r="O3388" t="s">
        <v>152</v>
      </c>
      <c r="P3388">
        <v>118</v>
      </c>
      <c r="Q3388">
        <f t="shared" si="104"/>
        <v>0.78666666666666663</v>
      </c>
      <c r="R3388" t="str">
        <f>VLOOKUP(I3388,Sheet7!$A$1:$C$747,2,0)</f>
        <v>30</v>
      </c>
      <c r="S3388" t="str">
        <f>VLOOKUP(I3388,Sheet7!$A$1:$C$747,3,0)</f>
        <v>75%</v>
      </c>
      <c r="T3388">
        <f t="shared" si="105"/>
        <v>0.76833333333333331</v>
      </c>
      <c r="U3388">
        <v>43700.681493055556</v>
      </c>
      <c r="W3388" t="s">
        <v>56</v>
      </c>
    </row>
    <row r="3389" spans="1:23">
      <c r="A3389" t="s">
        <v>9423</v>
      </c>
      <c r="B3389" t="s">
        <v>9424</v>
      </c>
      <c r="C3389" t="s">
        <v>98</v>
      </c>
      <c r="D3389" t="s">
        <v>30</v>
      </c>
      <c r="E3389">
        <v>30</v>
      </c>
      <c r="F3389" s="3">
        <v>1620159809831</v>
      </c>
      <c r="G3389" t="s">
        <v>31</v>
      </c>
      <c r="H3389" t="s">
        <v>152</v>
      </c>
      <c r="I3389" t="s">
        <v>9425</v>
      </c>
      <c r="J3389" s="3">
        <v>923339440900</v>
      </c>
      <c r="K3389" t="s">
        <v>34</v>
      </c>
      <c r="L3389" t="s">
        <v>47</v>
      </c>
      <c r="M3389" t="s">
        <v>55</v>
      </c>
      <c r="N3389" t="s">
        <v>49</v>
      </c>
      <c r="O3389" t="s">
        <v>152</v>
      </c>
      <c r="P3389">
        <v>100</v>
      </c>
      <c r="Q3389">
        <f t="shared" si="104"/>
        <v>0.66666666666666663</v>
      </c>
      <c r="R3389" t="str">
        <f>VLOOKUP(I3389,Sheet7!$A$1:$C$747,2,0)</f>
        <v>21</v>
      </c>
      <c r="S3389" t="str">
        <f>VLOOKUP(I3389,Sheet7!$A$1:$C$747,3,0)</f>
        <v>53%</v>
      </c>
      <c r="T3389">
        <f t="shared" si="105"/>
        <v>0.59833333333333338</v>
      </c>
      <c r="U3389">
        <v>43700.068414351852</v>
      </c>
      <c r="W3389" t="s">
        <v>39</v>
      </c>
    </row>
    <row r="3390" spans="1:23">
      <c r="A3390" t="s">
        <v>9426</v>
      </c>
      <c r="B3390" t="s">
        <v>4296</v>
      </c>
      <c r="C3390" t="s">
        <v>120</v>
      </c>
      <c r="D3390" t="s">
        <v>30</v>
      </c>
      <c r="E3390">
        <v>29</v>
      </c>
      <c r="F3390" s="3">
        <v>1620263851627</v>
      </c>
      <c r="G3390" t="s">
        <v>88</v>
      </c>
      <c r="H3390" t="s">
        <v>152</v>
      </c>
      <c r="I3390" t="s">
        <v>9427</v>
      </c>
      <c r="J3390" s="3">
        <v>923339445995</v>
      </c>
      <c r="K3390" t="s">
        <v>34</v>
      </c>
      <c r="L3390" t="s">
        <v>54</v>
      </c>
      <c r="M3390" t="s">
        <v>55</v>
      </c>
      <c r="N3390" t="s">
        <v>49</v>
      </c>
      <c r="O3390" t="s">
        <v>121</v>
      </c>
      <c r="P3390">
        <v>68</v>
      </c>
      <c r="Q3390">
        <f t="shared" si="104"/>
        <v>0.45333333333333331</v>
      </c>
      <c r="T3390">
        <f t="shared" si="105"/>
        <v>0.22666666666666666</v>
      </c>
      <c r="U3390">
        <v>43710.446400462963</v>
      </c>
      <c r="W3390" t="s">
        <v>75</v>
      </c>
    </row>
    <row r="3391" spans="1:23">
      <c r="A3391" t="s">
        <v>9428</v>
      </c>
      <c r="B3391" t="s">
        <v>666</v>
      </c>
      <c r="C3391" t="s">
        <v>98</v>
      </c>
      <c r="D3391" t="s">
        <v>30</v>
      </c>
      <c r="E3391">
        <v>29</v>
      </c>
      <c r="F3391" s="3">
        <v>1620209044369</v>
      </c>
      <c r="G3391" t="s">
        <v>31</v>
      </c>
      <c r="H3391" t="s">
        <v>417</v>
      </c>
      <c r="I3391" t="s">
        <v>9429</v>
      </c>
      <c r="J3391" s="3">
        <v>923339449370</v>
      </c>
      <c r="K3391" t="s">
        <v>34</v>
      </c>
      <c r="L3391" t="s">
        <v>54</v>
      </c>
      <c r="M3391" t="s">
        <v>36</v>
      </c>
      <c r="N3391" t="s">
        <v>37</v>
      </c>
      <c r="O3391" t="s">
        <v>417</v>
      </c>
      <c r="P3391">
        <v>65</v>
      </c>
      <c r="Q3391">
        <f t="shared" si="104"/>
        <v>0.43333333333333335</v>
      </c>
      <c r="T3391">
        <f t="shared" si="105"/>
        <v>0.21666666666666667</v>
      </c>
      <c r="U3391">
        <v>43724.852476851855</v>
      </c>
      <c r="W3391" t="s">
        <v>39</v>
      </c>
    </row>
    <row r="3392" spans="1:23">
      <c r="A3392" t="s">
        <v>9430</v>
      </c>
      <c r="B3392" t="s">
        <v>230</v>
      </c>
      <c r="C3392" t="s">
        <v>161</v>
      </c>
      <c r="D3392" t="s">
        <v>43</v>
      </c>
      <c r="E3392">
        <v>31</v>
      </c>
      <c r="F3392" s="3">
        <v>1620274321900</v>
      </c>
      <c r="G3392" t="s">
        <v>88</v>
      </c>
      <c r="H3392" t="s">
        <v>152</v>
      </c>
      <c r="I3392" t="s">
        <v>9431</v>
      </c>
      <c r="J3392" s="3">
        <v>923339450207</v>
      </c>
      <c r="K3392" t="s">
        <v>34</v>
      </c>
      <c r="L3392" t="s">
        <v>47</v>
      </c>
      <c r="M3392" t="s">
        <v>55</v>
      </c>
      <c r="N3392" t="s">
        <v>49</v>
      </c>
      <c r="O3392" t="s">
        <v>121</v>
      </c>
      <c r="P3392">
        <v>49</v>
      </c>
      <c r="Q3392">
        <f t="shared" si="104"/>
        <v>0.32666666666666666</v>
      </c>
      <c r="R3392" t="str">
        <f>VLOOKUP(I3392,'[2]All Tests Results'!$A$1:$C$979,2,0)</f>
        <v>21</v>
      </c>
      <c r="S3392" t="str">
        <f>VLOOKUP(I3392,'[2]All Tests Results'!$A$1:$C$979,3,0)</f>
        <v>30%</v>
      </c>
      <c r="T3392">
        <f t="shared" si="105"/>
        <v>0.31333333333333335</v>
      </c>
      <c r="U3392">
        <v>43699.153912037036</v>
      </c>
      <c r="W3392" t="s">
        <v>39</v>
      </c>
    </row>
    <row r="3393" spans="1:24">
      <c r="A3393" t="s">
        <v>9432</v>
      </c>
      <c r="B3393" t="s">
        <v>6562</v>
      </c>
      <c r="C3393" t="s">
        <v>174</v>
      </c>
      <c r="D3393" t="s">
        <v>30</v>
      </c>
      <c r="E3393">
        <v>32</v>
      </c>
      <c r="F3393" s="3">
        <v>1560257117903</v>
      </c>
      <c r="G3393" t="s">
        <v>88</v>
      </c>
      <c r="H3393" t="s">
        <v>73</v>
      </c>
      <c r="I3393" t="s">
        <v>9433</v>
      </c>
      <c r="J3393" s="3">
        <v>923339470769</v>
      </c>
      <c r="K3393" t="s">
        <v>34</v>
      </c>
      <c r="L3393" t="s">
        <v>35</v>
      </c>
      <c r="M3393" t="s">
        <v>55</v>
      </c>
      <c r="N3393" t="s">
        <v>49</v>
      </c>
      <c r="O3393" t="s">
        <v>73</v>
      </c>
      <c r="P3393">
        <v>48</v>
      </c>
      <c r="Q3393">
        <f t="shared" si="104"/>
        <v>0.32</v>
      </c>
      <c r="R3393" t="str">
        <f>VLOOKUP(I3393,'[2]All Tests Results'!$A$1:$C$979,2,0)</f>
        <v>1</v>
      </c>
      <c r="S3393" t="str">
        <f>VLOOKUP(I3393,'[2]All Tests Results'!$A$1:$C$979,3,0)</f>
        <v>1%</v>
      </c>
      <c r="T3393">
        <f t="shared" si="105"/>
        <v>0.16500000000000001</v>
      </c>
      <c r="U3393">
        <v>43699.402962962966</v>
      </c>
      <c r="W3393" t="s">
        <v>56</v>
      </c>
    </row>
    <row r="3394" spans="1:24">
      <c r="A3394" t="s">
        <v>9434</v>
      </c>
      <c r="B3394" t="s">
        <v>2977</v>
      </c>
      <c r="C3394" t="s">
        <v>9435</v>
      </c>
      <c r="D3394" t="s">
        <v>30</v>
      </c>
      <c r="E3394">
        <v>26</v>
      </c>
      <c r="F3394" s="3">
        <v>1560258199009</v>
      </c>
      <c r="G3394" t="s">
        <v>31</v>
      </c>
      <c r="H3394" t="s">
        <v>73</v>
      </c>
      <c r="I3394" t="s">
        <v>9436</v>
      </c>
      <c r="J3394" s="3">
        <v>923339471086</v>
      </c>
      <c r="K3394" t="s">
        <v>34</v>
      </c>
      <c r="L3394" t="s">
        <v>54</v>
      </c>
      <c r="M3394" t="s">
        <v>55</v>
      </c>
      <c r="N3394" t="s">
        <v>49</v>
      </c>
      <c r="O3394" t="s">
        <v>73</v>
      </c>
      <c r="P3394">
        <v>88</v>
      </c>
      <c r="Q3394">
        <f t="shared" ref="Q3394:Q3457" si="106">P3394/150</f>
        <v>0.58666666666666667</v>
      </c>
      <c r="T3394">
        <f t="shared" ref="T3394:T3457" si="107">(Q3394+S3394)/2</f>
        <v>0.29333333333333333</v>
      </c>
      <c r="U3394">
        <v>43699.156828703701</v>
      </c>
      <c r="W3394" t="s">
        <v>145</v>
      </c>
    </row>
    <row r="3395" spans="1:24">
      <c r="A3395" t="s">
        <v>9437</v>
      </c>
      <c r="B3395" t="s">
        <v>2025</v>
      </c>
      <c r="C3395" t="s">
        <v>161</v>
      </c>
      <c r="D3395" t="s">
        <v>30</v>
      </c>
      <c r="E3395">
        <v>29</v>
      </c>
      <c r="F3395" s="3">
        <v>1540174976175</v>
      </c>
      <c r="G3395" t="s">
        <v>31</v>
      </c>
      <c r="H3395" t="s">
        <v>91</v>
      </c>
      <c r="I3395" t="s">
        <v>9438</v>
      </c>
      <c r="J3395" s="3">
        <v>923339471558</v>
      </c>
      <c r="K3395" t="s">
        <v>34</v>
      </c>
      <c r="L3395" t="s">
        <v>54</v>
      </c>
      <c r="M3395" t="s">
        <v>55</v>
      </c>
      <c r="N3395" t="s">
        <v>49</v>
      </c>
      <c r="O3395" t="s">
        <v>121</v>
      </c>
      <c r="P3395">
        <v>49</v>
      </c>
      <c r="Q3395">
        <f t="shared" si="106"/>
        <v>0.32666666666666666</v>
      </c>
      <c r="T3395">
        <f t="shared" si="107"/>
        <v>0.16333333333333333</v>
      </c>
      <c r="U3395">
        <v>43700.714583333334</v>
      </c>
      <c r="W3395" t="s">
        <v>145</v>
      </c>
    </row>
    <row r="3396" spans="1:24">
      <c r="A3396" t="s">
        <v>9439</v>
      </c>
      <c r="B3396" t="s">
        <v>2761</v>
      </c>
      <c r="C3396" t="s">
        <v>187</v>
      </c>
      <c r="D3396" t="s">
        <v>30</v>
      </c>
      <c r="E3396">
        <v>35</v>
      </c>
      <c r="F3396" s="3">
        <v>1540297626475</v>
      </c>
      <c r="G3396" t="s">
        <v>88</v>
      </c>
      <c r="H3396" t="s">
        <v>91</v>
      </c>
      <c r="I3396" t="s">
        <v>9440</v>
      </c>
      <c r="J3396" s="3">
        <v>923339479169</v>
      </c>
      <c r="K3396" t="s">
        <v>34</v>
      </c>
      <c r="L3396" t="s">
        <v>35</v>
      </c>
      <c r="M3396" t="s">
        <v>55</v>
      </c>
      <c r="N3396" t="s">
        <v>37</v>
      </c>
      <c r="O3396" t="s">
        <v>91</v>
      </c>
      <c r="P3396">
        <v>53</v>
      </c>
      <c r="Q3396">
        <f t="shared" si="106"/>
        <v>0.35333333333333333</v>
      </c>
      <c r="T3396">
        <f t="shared" si="107"/>
        <v>0.17666666666666667</v>
      </c>
      <c r="U3396">
        <v>43707.32708333333</v>
      </c>
      <c r="W3396" t="s">
        <v>75</v>
      </c>
    </row>
    <row r="3397" spans="1:24">
      <c r="A3397" t="s">
        <v>9441</v>
      </c>
      <c r="B3397" t="s">
        <v>9442</v>
      </c>
      <c r="C3397" t="s">
        <v>306</v>
      </c>
      <c r="D3397" t="s">
        <v>30</v>
      </c>
      <c r="E3397">
        <v>33</v>
      </c>
      <c r="F3397" s="3">
        <v>1560215559701</v>
      </c>
      <c r="G3397" t="s">
        <v>44</v>
      </c>
      <c r="H3397" t="s">
        <v>73</v>
      </c>
      <c r="I3397" t="s">
        <v>9443</v>
      </c>
      <c r="J3397" s="3">
        <v>923339483345</v>
      </c>
      <c r="K3397" t="s">
        <v>34</v>
      </c>
      <c r="L3397" t="s">
        <v>54</v>
      </c>
      <c r="M3397" t="s">
        <v>55</v>
      </c>
      <c r="N3397" t="s">
        <v>37</v>
      </c>
      <c r="O3397" t="s">
        <v>73</v>
      </c>
      <c r="P3397">
        <v>46</v>
      </c>
      <c r="Q3397">
        <f t="shared" si="106"/>
        <v>0.30666666666666664</v>
      </c>
      <c r="T3397">
        <f t="shared" si="107"/>
        <v>0.15333333333333332</v>
      </c>
      <c r="U3397">
        <v>43698.780995370369</v>
      </c>
      <c r="W3397" t="s">
        <v>145</v>
      </c>
    </row>
    <row r="3398" spans="1:24">
      <c r="A3398" t="s">
        <v>9444</v>
      </c>
      <c r="B3398" t="s">
        <v>9445</v>
      </c>
      <c r="C3398" t="s">
        <v>161</v>
      </c>
      <c r="D3398" t="s">
        <v>30</v>
      </c>
      <c r="E3398">
        <v>25</v>
      </c>
      <c r="F3398" s="3">
        <v>1510147640149</v>
      </c>
      <c r="G3398" t="s">
        <v>88</v>
      </c>
      <c r="H3398" t="s">
        <v>188</v>
      </c>
      <c r="I3398" t="s">
        <v>9446</v>
      </c>
      <c r="J3398" s="3">
        <v>923339488999</v>
      </c>
      <c r="K3398" t="s">
        <v>34</v>
      </c>
      <c r="L3398" t="s">
        <v>47</v>
      </c>
      <c r="M3398" t="s">
        <v>48</v>
      </c>
      <c r="N3398" t="s">
        <v>49</v>
      </c>
      <c r="O3398" t="s">
        <v>38</v>
      </c>
      <c r="P3398">
        <v>67</v>
      </c>
      <c r="Q3398">
        <f t="shared" si="106"/>
        <v>0.44666666666666666</v>
      </c>
      <c r="R3398" t="str">
        <f>VLOOKUP(I3398,'[2]All Tests Results'!$A$1:$C$979,2,0)</f>
        <v>16</v>
      </c>
      <c r="S3398" t="str">
        <f>VLOOKUP(I3398,'[2]All Tests Results'!$A$1:$C$979,3,0)</f>
        <v>23%</v>
      </c>
      <c r="T3398">
        <f t="shared" si="107"/>
        <v>0.33833333333333332</v>
      </c>
      <c r="U3398">
        <v>43699.636874999997</v>
      </c>
      <c r="W3398" t="s">
        <v>39</v>
      </c>
    </row>
    <row r="3399" spans="1:24">
      <c r="A3399" t="s">
        <v>9447</v>
      </c>
      <c r="B3399" t="s">
        <v>1150</v>
      </c>
      <c r="C3399" t="s">
        <v>98</v>
      </c>
      <c r="D3399" t="s">
        <v>30</v>
      </c>
      <c r="E3399">
        <v>31</v>
      </c>
      <c r="F3399" s="3">
        <v>1540158624129</v>
      </c>
      <c r="G3399" t="s">
        <v>31</v>
      </c>
      <c r="H3399" t="s">
        <v>91</v>
      </c>
      <c r="I3399" t="s">
        <v>9448</v>
      </c>
      <c r="J3399" s="3">
        <v>923339491121</v>
      </c>
      <c r="K3399" t="s">
        <v>34</v>
      </c>
      <c r="L3399" t="s">
        <v>54</v>
      </c>
      <c r="M3399" t="s">
        <v>48</v>
      </c>
      <c r="N3399" t="s">
        <v>37</v>
      </c>
      <c r="O3399" t="s">
        <v>91</v>
      </c>
      <c r="P3399">
        <v>98</v>
      </c>
      <c r="Q3399">
        <f t="shared" si="106"/>
        <v>0.65333333333333332</v>
      </c>
      <c r="R3399" t="str">
        <f>VLOOKUP(I3399,Sheet7!$A$1:$C$747,2,0)</f>
        <v>29</v>
      </c>
      <c r="S3399" t="str">
        <f>VLOOKUP(I3399,Sheet7!$A$1:$C$747,3,0)</f>
        <v>73%</v>
      </c>
      <c r="T3399">
        <f t="shared" si="107"/>
        <v>0.69166666666666665</v>
      </c>
      <c r="U3399">
        <v>43718.779074074075</v>
      </c>
      <c r="W3399" t="s">
        <v>56</v>
      </c>
    </row>
    <row r="3400" spans="1:24">
      <c r="A3400" t="s">
        <v>9449</v>
      </c>
      <c r="B3400" t="s">
        <v>2367</v>
      </c>
      <c r="C3400" t="s">
        <v>161</v>
      </c>
      <c r="D3400" t="s">
        <v>30</v>
      </c>
      <c r="E3400">
        <v>25</v>
      </c>
      <c r="F3400" s="3">
        <v>1560242179929</v>
      </c>
      <c r="G3400" t="s">
        <v>31</v>
      </c>
      <c r="H3400" t="s">
        <v>73</v>
      </c>
      <c r="I3400" t="s">
        <v>9450</v>
      </c>
      <c r="J3400" s="3">
        <v>923339494190</v>
      </c>
      <c r="K3400" t="s">
        <v>34</v>
      </c>
      <c r="L3400" t="s">
        <v>54</v>
      </c>
      <c r="M3400" t="s">
        <v>55</v>
      </c>
      <c r="N3400" t="s">
        <v>37</v>
      </c>
      <c r="O3400" t="s">
        <v>73</v>
      </c>
      <c r="P3400">
        <v>62</v>
      </c>
      <c r="Q3400">
        <f t="shared" si="106"/>
        <v>0.41333333333333333</v>
      </c>
      <c r="T3400">
        <f t="shared" si="107"/>
        <v>0.20666666666666667</v>
      </c>
      <c r="U3400">
        <v>43699.737199074072</v>
      </c>
      <c r="W3400" t="s">
        <v>75</v>
      </c>
    </row>
    <row r="3401" spans="1:24">
      <c r="A3401" t="s">
        <v>9451</v>
      </c>
      <c r="B3401" t="s">
        <v>3515</v>
      </c>
      <c r="C3401" t="s">
        <v>120</v>
      </c>
      <c r="D3401" t="s">
        <v>30</v>
      </c>
      <c r="E3401">
        <v>26</v>
      </c>
      <c r="F3401" s="3">
        <v>1540176065385</v>
      </c>
      <c r="G3401" t="s">
        <v>44</v>
      </c>
      <c r="H3401" t="s">
        <v>91</v>
      </c>
      <c r="I3401" t="s">
        <v>9452</v>
      </c>
      <c r="J3401" s="3">
        <v>923339494511</v>
      </c>
      <c r="K3401" t="s">
        <v>34</v>
      </c>
      <c r="L3401" t="s">
        <v>54</v>
      </c>
      <c r="M3401" t="s">
        <v>48</v>
      </c>
      <c r="N3401" t="s">
        <v>37</v>
      </c>
      <c r="O3401" t="s">
        <v>38</v>
      </c>
      <c r="P3401">
        <v>79</v>
      </c>
      <c r="Q3401">
        <f t="shared" si="106"/>
        <v>0.52666666666666662</v>
      </c>
      <c r="T3401">
        <f t="shared" si="107"/>
        <v>0.26333333333333331</v>
      </c>
      <c r="U3401">
        <v>43700.425000000003</v>
      </c>
      <c r="W3401" t="s">
        <v>145</v>
      </c>
    </row>
    <row r="3402" spans="1:24">
      <c r="A3402" t="s">
        <v>9453</v>
      </c>
      <c r="B3402" t="s">
        <v>59</v>
      </c>
      <c r="C3402" t="s">
        <v>161</v>
      </c>
      <c r="D3402" t="s">
        <v>30</v>
      </c>
      <c r="E3402">
        <v>24</v>
      </c>
      <c r="F3402" s="3">
        <v>1730105524169</v>
      </c>
      <c r="G3402" t="s">
        <v>44</v>
      </c>
      <c r="H3402" t="s">
        <v>38</v>
      </c>
      <c r="I3402" t="s">
        <v>9454</v>
      </c>
      <c r="J3402" s="3">
        <v>923339501405</v>
      </c>
      <c r="K3402" t="s">
        <v>34</v>
      </c>
      <c r="L3402" t="s">
        <v>54</v>
      </c>
      <c r="M3402" t="s">
        <v>55</v>
      </c>
      <c r="N3402" t="s">
        <v>37</v>
      </c>
      <c r="O3402" t="s">
        <v>38</v>
      </c>
      <c r="P3402">
        <v>105</v>
      </c>
      <c r="Q3402">
        <f t="shared" si="106"/>
        <v>0.7</v>
      </c>
      <c r="R3402" t="str">
        <f>VLOOKUP(I3402,[1]AllTestsScores!$A$1:$C$1012,2,0)</f>
        <v>18</v>
      </c>
      <c r="S3402" t="str">
        <f>VLOOKUP(I3402,[1]AllTestsScores!$A$1:$C$1012,3,0)</f>
        <v>45%</v>
      </c>
      <c r="T3402">
        <f t="shared" si="107"/>
        <v>0.57499999999999996</v>
      </c>
      <c r="U3402">
        <v>43698.423032407409</v>
      </c>
      <c r="W3402" t="s">
        <v>56</v>
      </c>
      <c r="X3402" t="s">
        <v>57</v>
      </c>
    </row>
    <row r="3403" spans="1:24">
      <c r="A3403" t="s">
        <v>9455</v>
      </c>
      <c r="B3403" t="s">
        <v>1147</v>
      </c>
      <c r="C3403" t="s">
        <v>2593</v>
      </c>
      <c r="D3403" t="s">
        <v>30</v>
      </c>
      <c r="E3403">
        <v>31</v>
      </c>
      <c r="F3403" s="3">
        <v>1560259994525</v>
      </c>
      <c r="G3403" t="s">
        <v>88</v>
      </c>
      <c r="H3403" t="s">
        <v>73</v>
      </c>
      <c r="I3403" t="s">
        <v>9456</v>
      </c>
      <c r="J3403" s="3">
        <v>923339508614</v>
      </c>
      <c r="K3403" t="s">
        <v>34</v>
      </c>
      <c r="L3403" t="s">
        <v>54</v>
      </c>
      <c r="M3403" t="s">
        <v>55</v>
      </c>
      <c r="N3403" t="s">
        <v>49</v>
      </c>
      <c r="O3403" t="s">
        <v>73</v>
      </c>
      <c r="P3403">
        <v>66</v>
      </c>
      <c r="Q3403">
        <f t="shared" si="106"/>
        <v>0.44</v>
      </c>
      <c r="T3403">
        <f t="shared" si="107"/>
        <v>0.22</v>
      </c>
      <c r="U3403">
        <v>43702.738657407404</v>
      </c>
      <c r="W3403" t="s">
        <v>75</v>
      </c>
    </row>
    <row r="3404" spans="1:24">
      <c r="A3404" t="s">
        <v>9457</v>
      </c>
      <c r="B3404" t="s">
        <v>5629</v>
      </c>
      <c r="C3404" t="s">
        <v>2447</v>
      </c>
      <c r="D3404" t="s">
        <v>30</v>
      </c>
      <c r="E3404">
        <v>27</v>
      </c>
      <c r="F3404" s="3">
        <v>2140738672893</v>
      </c>
      <c r="G3404" t="s">
        <v>44</v>
      </c>
      <c r="H3404" t="s">
        <v>390</v>
      </c>
      <c r="I3404" t="s">
        <v>9458</v>
      </c>
      <c r="J3404" s="3">
        <v>923339511992</v>
      </c>
      <c r="K3404" t="s">
        <v>34</v>
      </c>
      <c r="L3404" t="s">
        <v>35</v>
      </c>
      <c r="M3404" t="s">
        <v>36</v>
      </c>
      <c r="O3404" t="s">
        <v>38</v>
      </c>
      <c r="P3404">
        <v>41</v>
      </c>
      <c r="Q3404">
        <f t="shared" si="106"/>
        <v>0.27333333333333332</v>
      </c>
      <c r="T3404">
        <f t="shared" si="107"/>
        <v>0.13666666666666666</v>
      </c>
      <c r="U3404">
        <v>43711.102685185186</v>
      </c>
      <c r="W3404" t="s">
        <v>39</v>
      </c>
    </row>
    <row r="3405" spans="1:24">
      <c r="A3405" t="s">
        <v>9459</v>
      </c>
      <c r="B3405" t="s">
        <v>9460</v>
      </c>
      <c r="C3405" t="s">
        <v>9461</v>
      </c>
      <c r="D3405" t="s">
        <v>30</v>
      </c>
      <c r="E3405">
        <v>32</v>
      </c>
      <c r="F3405" s="3">
        <v>1420130183679</v>
      </c>
      <c r="G3405" t="s">
        <v>88</v>
      </c>
      <c r="H3405" t="s">
        <v>107</v>
      </c>
      <c r="I3405" t="s">
        <v>9462</v>
      </c>
      <c r="J3405" s="3">
        <v>923339526565</v>
      </c>
      <c r="K3405" t="s">
        <v>34</v>
      </c>
      <c r="L3405" t="s">
        <v>47</v>
      </c>
      <c r="M3405" t="s">
        <v>55</v>
      </c>
      <c r="N3405" t="s">
        <v>49</v>
      </c>
      <c r="O3405" t="s">
        <v>38</v>
      </c>
      <c r="P3405">
        <v>56</v>
      </c>
      <c r="Q3405">
        <f t="shared" si="106"/>
        <v>0.37333333333333335</v>
      </c>
      <c r="R3405" t="str">
        <f>VLOOKUP(I3405,'[2]All Tests Results'!$A$1:$C$979,2,0)</f>
        <v>35</v>
      </c>
      <c r="S3405" t="str">
        <f>VLOOKUP(I3405,'[2]All Tests Results'!$A$1:$C$979,3,0)</f>
        <v>50%</v>
      </c>
      <c r="T3405">
        <f t="shared" si="107"/>
        <v>0.43666666666666665</v>
      </c>
      <c r="U3405">
        <v>43705.518460648149</v>
      </c>
      <c r="W3405" t="s">
        <v>39</v>
      </c>
    </row>
    <row r="3406" spans="1:24">
      <c r="A3406" t="s">
        <v>9463</v>
      </c>
      <c r="B3406" t="s">
        <v>3045</v>
      </c>
      <c r="C3406" t="s">
        <v>179</v>
      </c>
      <c r="D3406" t="s">
        <v>30</v>
      </c>
      <c r="E3406">
        <v>31</v>
      </c>
      <c r="F3406" s="3">
        <v>1430114874971</v>
      </c>
      <c r="G3406" t="s">
        <v>88</v>
      </c>
      <c r="H3406" t="s">
        <v>61</v>
      </c>
      <c r="I3406" t="s">
        <v>9464</v>
      </c>
      <c r="J3406" s="3">
        <v>923339530289</v>
      </c>
      <c r="K3406" t="s">
        <v>34</v>
      </c>
      <c r="L3406" t="s">
        <v>54</v>
      </c>
      <c r="M3406" t="s">
        <v>36</v>
      </c>
      <c r="N3406" t="s">
        <v>49</v>
      </c>
      <c r="O3406" t="s">
        <v>109</v>
      </c>
      <c r="P3406">
        <v>72</v>
      </c>
      <c r="Q3406">
        <f t="shared" si="106"/>
        <v>0.48</v>
      </c>
      <c r="T3406">
        <f t="shared" si="107"/>
        <v>0.24</v>
      </c>
      <c r="U3406">
        <v>43706.250925925924</v>
      </c>
      <c r="W3406" t="s">
        <v>39</v>
      </c>
    </row>
    <row r="3407" spans="1:24">
      <c r="A3407" t="s">
        <v>9465</v>
      </c>
      <c r="B3407" t="s">
        <v>695</v>
      </c>
      <c r="C3407" t="s">
        <v>542</v>
      </c>
      <c r="D3407" t="s">
        <v>30</v>
      </c>
      <c r="E3407">
        <v>24</v>
      </c>
      <c r="F3407" s="3">
        <v>1730159615001</v>
      </c>
      <c r="G3407" t="s">
        <v>31</v>
      </c>
      <c r="H3407" t="s">
        <v>38</v>
      </c>
      <c r="I3407" t="s">
        <v>9466</v>
      </c>
      <c r="J3407" s="3">
        <v>923339533349</v>
      </c>
      <c r="K3407" t="s">
        <v>34</v>
      </c>
      <c r="L3407" t="s">
        <v>35</v>
      </c>
      <c r="M3407" t="s">
        <v>48</v>
      </c>
      <c r="N3407" t="s">
        <v>37</v>
      </c>
      <c r="O3407" t="s">
        <v>38</v>
      </c>
      <c r="P3407">
        <v>89</v>
      </c>
      <c r="Q3407">
        <f t="shared" si="106"/>
        <v>0.59333333333333338</v>
      </c>
      <c r="R3407" t="str">
        <f>VLOOKUP(I3407,Sheet7!$A$1:$C$747,2,0)</f>
        <v>28</v>
      </c>
      <c r="S3407" t="str">
        <f>VLOOKUP(I3407,Sheet7!$A$1:$C$747,3,0)</f>
        <v>70%</v>
      </c>
      <c r="T3407">
        <f t="shared" si="107"/>
        <v>0.64666666666666672</v>
      </c>
      <c r="U3407">
        <v>43700.355983796297</v>
      </c>
      <c r="W3407" t="s">
        <v>134</v>
      </c>
    </row>
    <row r="3408" spans="1:24">
      <c r="A3408" t="s">
        <v>9467</v>
      </c>
      <c r="B3408" t="s">
        <v>162</v>
      </c>
      <c r="C3408" t="s">
        <v>7305</v>
      </c>
      <c r="D3408" t="s">
        <v>30</v>
      </c>
      <c r="E3408">
        <v>27</v>
      </c>
      <c r="F3408" s="3">
        <v>1620258416971</v>
      </c>
      <c r="G3408" t="s">
        <v>88</v>
      </c>
      <c r="H3408" t="s">
        <v>152</v>
      </c>
      <c r="I3408" t="s">
        <v>9468</v>
      </c>
      <c r="J3408" s="3">
        <v>923109764654</v>
      </c>
      <c r="K3408" t="s">
        <v>34</v>
      </c>
      <c r="L3408" t="s">
        <v>54</v>
      </c>
      <c r="M3408" t="s">
        <v>55</v>
      </c>
      <c r="N3408" t="s">
        <v>49</v>
      </c>
      <c r="O3408" t="s">
        <v>121</v>
      </c>
      <c r="P3408">
        <v>74</v>
      </c>
      <c r="Q3408">
        <f t="shared" si="106"/>
        <v>0.49333333333333335</v>
      </c>
      <c r="R3408" t="str">
        <f>VLOOKUP(I3408,'[2]All Tests Results'!$A$1:$C$979,2,0)</f>
        <v>12</v>
      </c>
      <c r="S3408" t="str">
        <f>VLOOKUP(I3408,'[2]All Tests Results'!$A$1:$C$979,3,0)</f>
        <v>17%</v>
      </c>
      <c r="T3408">
        <f t="shared" si="107"/>
        <v>0.33166666666666667</v>
      </c>
      <c r="U3408">
        <v>43711.119097222225</v>
      </c>
      <c r="W3408" t="s">
        <v>56</v>
      </c>
    </row>
    <row r="3409" spans="1:24">
      <c r="A3409" t="s">
        <v>9469</v>
      </c>
      <c r="B3409" t="s">
        <v>1182</v>
      </c>
      <c r="C3409" t="s">
        <v>103</v>
      </c>
      <c r="D3409" t="s">
        <v>30</v>
      </c>
      <c r="E3409">
        <v>28</v>
      </c>
      <c r="F3409" s="3">
        <v>1730158345047</v>
      </c>
      <c r="G3409" t="s">
        <v>31</v>
      </c>
      <c r="H3409" t="s">
        <v>296</v>
      </c>
      <c r="I3409" t="s">
        <v>9470</v>
      </c>
      <c r="J3409" s="3">
        <v>923339559737</v>
      </c>
      <c r="K3409" t="s">
        <v>34</v>
      </c>
      <c r="L3409" t="s">
        <v>54</v>
      </c>
      <c r="M3409" t="s">
        <v>55</v>
      </c>
      <c r="N3409" t="s">
        <v>37</v>
      </c>
      <c r="O3409" t="s">
        <v>38</v>
      </c>
      <c r="P3409">
        <v>108</v>
      </c>
      <c r="Q3409">
        <f t="shared" si="106"/>
        <v>0.72</v>
      </c>
      <c r="R3409" t="str">
        <f>VLOOKUP(I3409,Sheet7!$A$1:$C$747,2,0)</f>
        <v>31</v>
      </c>
      <c r="S3409" t="str">
        <f>VLOOKUP(I3409,Sheet7!$A$1:$C$747,3,0)</f>
        <v>78%</v>
      </c>
      <c r="T3409">
        <f t="shared" si="107"/>
        <v>0.75</v>
      </c>
      <c r="U3409">
        <v>43701.251875000002</v>
      </c>
      <c r="W3409" t="s">
        <v>56</v>
      </c>
    </row>
    <row r="3410" spans="1:24">
      <c r="A3410" t="s">
        <v>9471</v>
      </c>
      <c r="B3410" t="s">
        <v>702</v>
      </c>
      <c r="C3410" t="s">
        <v>259</v>
      </c>
      <c r="D3410" t="s">
        <v>30</v>
      </c>
      <c r="E3410">
        <v>30</v>
      </c>
      <c r="F3410" s="3">
        <v>1560274013263</v>
      </c>
      <c r="G3410" t="s">
        <v>44</v>
      </c>
      <c r="H3410" t="s">
        <v>73</v>
      </c>
      <c r="I3410" t="s">
        <v>9472</v>
      </c>
      <c r="J3410" s="3">
        <v>923339580797</v>
      </c>
      <c r="K3410" t="s">
        <v>34</v>
      </c>
      <c r="L3410" t="s">
        <v>35</v>
      </c>
      <c r="M3410" t="s">
        <v>36</v>
      </c>
      <c r="N3410" t="s">
        <v>37</v>
      </c>
      <c r="O3410" t="s">
        <v>73</v>
      </c>
      <c r="P3410">
        <v>66</v>
      </c>
      <c r="Q3410">
        <f t="shared" si="106"/>
        <v>0.44</v>
      </c>
      <c r="T3410">
        <f t="shared" si="107"/>
        <v>0.22</v>
      </c>
      <c r="U3410">
        <v>43699.241168981483</v>
      </c>
      <c r="W3410" t="s">
        <v>39</v>
      </c>
    </row>
    <row r="3411" spans="1:24">
      <c r="A3411" t="s">
        <v>9473</v>
      </c>
      <c r="B3411" t="s">
        <v>9474</v>
      </c>
      <c r="C3411" t="s">
        <v>5105</v>
      </c>
      <c r="D3411" t="s">
        <v>30</v>
      </c>
      <c r="E3411">
        <v>21</v>
      </c>
      <c r="F3411" s="3">
        <v>1730103692821</v>
      </c>
      <c r="G3411" t="s">
        <v>88</v>
      </c>
      <c r="H3411" t="s">
        <v>152</v>
      </c>
      <c r="I3411" t="s">
        <v>9475</v>
      </c>
      <c r="J3411" s="3">
        <v>923482228017</v>
      </c>
      <c r="K3411" t="s">
        <v>34</v>
      </c>
      <c r="L3411" t="s">
        <v>35</v>
      </c>
      <c r="M3411" t="s">
        <v>55</v>
      </c>
      <c r="O3411" t="s">
        <v>38</v>
      </c>
      <c r="P3411">
        <v>71</v>
      </c>
      <c r="Q3411">
        <f t="shared" si="106"/>
        <v>0.47333333333333333</v>
      </c>
      <c r="T3411">
        <f t="shared" si="107"/>
        <v>0.23666666666666666</v>
      </c>
      <c r="U3411">
        <v>43699.800011574072</v>
      </c>
      <c r="W3411" t="s">
        <v>145</v>
      </c>
    </row>
    <row r="3412" spans="1:24">
      <c r="A3412" t="s">
        <v>9476</v>
      </c>
      <c r="B3412" t="s">
        <v>1601</v>
      </c>
      <c r="C3412" t="s">
        <v>162</v>
      </c>
      <c r="D3412" t="s">
        <v>30</v>
      </c>
      <c r="E3412">
        <v>27</v>
      </c>
      <c r="F3412" s="3">
        <v>1730148097249</v>
      </c>
      <c r="G3412" t="s">
        <v>88</v>
      </c>
      <c r="H3412" t="s">
        <v>38</v>
      </c>
      <c r="I3412" t="s">
        <v>9477</v>
      </c>
      <c r="J3412" s="3">
        <v>923339593255</v>
      </c>
      <c r="K3412" t="s">
        <v>34</v>
      </c>
      <c r="L3412" t="s">
        <v>47</v>
      </c>
      <c r="M3412" t="s">
        <v>55</v>
      </c>
      <c r="N3412" t="s">
        <v>49</v>
      </c>
      <c r="O3412" t="s">
        <v>38</v>
      </c>
      <c r="P3412">
        <v>70</v>
      </c>
      <c r="Q3412">
        <f t="shared" si="106"/>
        <v>0.46666666666666667</v>
      </c>
      <c r="R3412" t="str">
        <f>VLOOKUP(I3412,'[2]All Tests Results'!$A$1:$C$979,2,0)</f>
        <v>18</v>
      </c>
      <c r="S3412" t="str">
        <f>VLOOKUP(I3412,'[2]All Tests Results'!$A$1:$C$979,3,0)</f>
        <v>26%</v>
      </c>
      <c r="T3412">
        <f t="shared" si="107"/>
        <v>0.36333333333333334</v>
      </c>
      <c r="U3412">
        <v>43701.334664351853</v>
      </c>
      <c r="W3412" t="s">
        <v>39</v>
      </c>
    </row>
    <row r="3413" spans="1:24">
      <c r="A3413" t="s">
        <v>9478</v>
      </c>
      <c r="B3413" t="s">
        <v>324</v>
      </c>
      <c r="C3413" t="s">
        <v>72</v>
      </c>
      <c r="D3413" t="s">
        <v>30</v>
      </c>
      <c r="E3413">
        <v>23</v>
      </c>
      <c r="F3413" s="3">
        <v>1560252850913</v>
      </c>
      <c r="G3413" t="s">
        <v>88</v>
      </c>
      <c r="H3413" t="s">
        <v>73</v>
      </c>
      <c r="I3413" t="s">
        <v>9479</v>
      </c>
      <c r="J3413" s="3">
        <v>3018577823</v>
      </c>
      <c r="K3413" t="s">
        <v>34</v>
      </c>
      <c r="L3413" t="s">
        <v>54</v>
      </c>
      <c r="M3413" t="s">
        <v>48</v>
      </c>
      <c r="O3413" t="s">
        <v>38</v>
      </c>
      <c r="P3413">
        <v>70</v>
      </c>
      <c r="Q3413">
        <f t="shared" si="106"/>
        <v>0.46666666666666667</v>
      </c>
      <c r="T3413">
        <f t="shared" si="107"/>
        <v>0.23333333333333334</v>
      </c>
      <c r="U3413">
        <v>43698.969571759262</v>
      </c>
      <c r="W3413" t="s">
        <v>75</v>
      </c>
    </row>
    <row r="3414" spans="1:24">
      <c r="A3414" t="s">
        <v>9480</v>
      </c>
      <c r="B3414" t="s">
        <v>1513</v>
      </c>
      <c r="C3414" t="s">
        <v>98</v>
      </c>
      <c r="D3414" t="s">
        <v>30</v>
      </c>
      <c r="E3414">
        <v>26</v>
      </c>
      <c r="F3414" s="3">
        <v>2120114506865</v>
      </c>
      <c r="G3414" t="s">
        <v>44</v>
      </c>
      <c r="H3414" t="s">
        <v>296</v>
      </c>
      <c r="I3414" t="s">
        <v>9481</v>
      </c>
      <c r="J3414" s="3">
        <v>923339595564</v>
      </c>
      <c r="K3414" t="s">
        <v>34</v>
      </c>
      <c r="L3414" t="s">
        <v>47</v>
      </c>
      <c r="M3414" t="s">
        <v>55</v>
      </c>
      <c r="N3414" t="s">
        <v>49</v>
      </c>
      <c r="O3414" t="s">
        <v>38</v>
      </c>
      <c r="P3414">
        <v>63</v>
      </c>
      <c r="Q3414">
        <f t="shared" si="106"/>
        <v>0.42</v>
      </c>
      <c r="R3414" t="str">
        <f>VLOOKUP(I3414,[1]AllTestsScores!$A$1:$C$1012,2,0)</f>
        <v>10</v>
      </c>
      <c r="S3414" t="str">
        <f>VLOOKUP(I3414,[1]AllTestsScores!$A$1:$C$1012,3,0)</f>
        <v>25%</v>
      </c>
      <c r="T3414">
        <f t="shared" si="107"/>
        <v>0.33499999999999996</v>
      </c>
      <c r="U3414">
        <v>43698.764224537037</v>
      </c>
      <c r="W3414" t="s">
        <v>56</v>
      </c>
      <c r="X3414" t="s">
        <v>57</v>
      </c>
    </row>
    <row r="3415" spans="1:24">
      <c r="A3415" t="s">
        <v>9482</v>
      </c>
      <c r="B3415" t="s">
        <v>2843</v>
      </c>
      <c r="C3415" t="s">
        <v>161</v>
      </c>
      <c r="D3415" t="s">
        <v>30</v>
      </c>
      <c r="E3415">
        <v>28</v>
      </c>
      <c r="F3415" s="3">
        <v>1730156798485</v>
      </c>
      <c r="G3415" t="s">
        <v>31</v>
      </c>
      <c r="H3415" t="s">
        <v>38</v>
      </c>
      <c r="I3415" t="s">
        <v>9483</v>
      </c>
      <c r="J3415" s="3">
        <v>923339602644</v>
      </c>
      <c r="K3415" t="s">
        <v>34</v>
      </c>
      <c r="L3415" t="s">
        <v>54</v>
      </c>
      <c r="M3415" t="s">
        <v>48</v>
      </c>
      <c r="N3415" t="s">
        <v>49</v>
      </c>
      <c r="O3415" t="s">
        <v>38</v>
      </c>
      <c r="P3415">
        <v>147</v>
      </c>
      <c r="Q3415">
        <f t="shared" si="106"/>
        <v>0.98</v>
      </c>
      <c r="R3415" t="s">
        <v>3007</v>
      </c>
      <c r="S3415" t="s">
        <v>3008</v>
      </c>
      <c r="T3415">
        <f t="shared" si="107"/>
        <v>0.85499999999999998</v>
      </c>
      <c r="U3415">
        <v>43702.498668981483</v>
      </c>
      <c r="W3415" t="s">
        <v>806</v>
      </c>
      <c r="X3415" t="s">
        <v>1333</v>
      </c>
    </row>
    <row r="3416" spans="1:24">
      <c r="A3416" t="s">
        <v>9484</v>
      </c>
      <c r="B3416" t="s">
        <v>9485</v>
      </c>
      <c r="C3416" t="s">
        <v>1721</v>
      </c>
      <c r="D3416" t="s">
        <v>30</v>
      </c>
      <c r="E3416">
        <v>26</v>
      </c>
      <c r="F3416" s="3">
        <v>1430133574167</v>
      </c>
      <c r="G3416" t="s">
        <v>31</v>
      </c>
      <c r="H3416" t="s">
        <v>109</v>
      </c>
      <c r="I3416" t="s">
        <v>9486</v>
      </c>
      <c r="J3416" s="3">
        <v>923339610608</v>
      </c>
      <c r="K3416" t="s">
        <v>34</v>
      </c>
      <c r="L3416" t="s">
        <v>54</v>
      </c>
      <c r="M3416" t="s">
        <v>55</v>
      </c>
      <c r="N3416" t="s">
        <v>37</v>
      </c>
      <c r="O3416" t="s">
        <v>109</v>
      </c>
      <c r="P3416">
        <v>97</v>
      </c>
      <c r="Q3416">
        <f t="shared" si="106"/>
        <v>0.64666666666666661</v>
      </c>
      <c r="R3416" t="str">
        <f>VLOOKUP(I3416,Sheet7!$A$1:$C$747,2,0)</f>
        <v>28</v>
      </c>
      <c r="S3416" t="str">
        <f>VLOOKUP(I3416,Sheet7!$A$1:$C$747,3,0)</f>
        <v>70%</v>
      </c>
      <c r="T3416">
        <f t="shared" si="107"/>
        <v>0.67333333333333334</v>
      </c>
      <c r="U3416">
        <v>43724.418449074074</v>
      </c>
      <c r="W3416" t="s">
        <v>56</v>
      </c>
    </row>
    <row r="3417" spans="1:24">
      <c r="A3417" t="s">
        <v>9487</v>
      </c>
      <c r="B3417" t="s">
        <v>299</v>
      </c>
      <c r="C3417" t="s">
        <v>454</v>
      </c>
      <c r="D3417" t="s">
        <v>30</v>
      </c>
      <c r="E3417">
        <v>35</v>
      </c>
      <c r="F3417" s="3">
        <v>1430163106497</v>
      </c>
      <c r="G3417" t="s">
        <v>31</v>
      </c>
      <c r="H3417" t="s">
        <v>61</v>
      </c>
      <c r="I3417" t="s">
        <v>9488</v>
      </c>
      <c r="J3417" s="3">
        <v>923339615454</v>
      </c>
      <c r="K3417" t="s">
        <v>34</v>
      </c>
      <c r="L3417" t="s">
        <v>54</v>
      </c>
      <c r="M3417" t="s">
        <v>55</v>
      </c>
      <c r="N3417" t="s">
        <v>49</v>
      </c>
      <c r="O3417" t="s">
        <v>109</v>
      </c>
      <c r="P3417">
        <v>63</v>
      </c>
      <c r="Q3417">
        <f t="shared" si="106"/>
        <v>0.42</v>
      </c>
      <c r="T3417">
        <f t="shared" si="107"/>
        <v>0.21</v>
      </c>
      <c r="U3417">
        <v>43726.387685185182</v>
      </c>
    </row>
    <row r="3418" spans="1:24">
      <c r="A3418" t="s">
        <v>9489</v>
      </c>
      <c r="B3418" t="s">
        <v>9490</v>
      </c>
      <c r="C3418" t="s">
        <v>9491</v>
      </c>
      <c r="D3418" t="s">
        <v>30</v>
      </c>
      <c r="E3418">
        <v>24</v>
      </c>
      <c r="F3418" s="3">
        <v>1430123494125</v>
      </c>
      <c r="G3418" t="s">
        <v>44</v>
      </c>
      <c r="H3418" t="s">
        <v>61</v>
      </c>
      <c r="I3418" t="s">
        <v>9492</v>
      </c>
      <c r="J3418" s="3">
        <v>923339619174</v>
      </c>
      <c r="K3418" t="s">
        <v>34</v>
      </c>
      <c r="L3418" t="s">
        <v>54</v>
      </c>
      <c r="M3418" t="s">
        <v>55</v>
      </c>
      <c r="N3418" t="s">
        <v>49</v>
      </c>
      <c r="O3418" t="s">
        <v>109</v>
      </c>
      <c r="P3418">
        <v>80</v>
      </c>
      <c r="Q3418">
        <f t="shared" si="106"/>
        <v>0.53333333333333333</v>
      </c>
      <c r="R3418" t="str">
        <f>VLOOKUP(I3418,[1]AllTestsScores!$A$1:$C$1012,2,0)</f>
        <v>15</v>
      </c>
      <c r="S3418" t="str">
        <f>VLOOKUP(I3418,[1]AllTestsScores!$A$1:$C$1012,3,0)</f>
        <v>38%</v>
      </c>
      <c r="T3418">
        <f t="shared" si="107"/>
        <v>0.45666666666666667</v>
      </c>
      <c r="U3418">
        <v>43698.386238425926</v>
      </c>
      <c r="W3418" t="s">
        <v>134</v>
      </c>
    </row>
    <row r="3419" spans="1:24">
      <c r="A3419" t="s">
        <v>9493</v>
      </c>
      <c r="B3419" t="s">
        <v>3463</v>
      </c>
      <c r="C3419" t="s">
        <v>98</v>
      </c>
      <c r="D3419" t="s">
        <v>30</v>
      </c>
      <c r="E3419">
        <v>20</v>
      </c>
      <c r="F3419" s="3">
        <v>1730127771257</v>
      </c>
      <c r="G3419" t="s">
        <v>44</v>
      </c>
      <c r="H3419" t="s">
        <v>296</v>
      </c>
      <c r="I3419" t="s">
        <v>9494</v>
      </c>
      <c r="J3419" s="3">
        <v>923339621178</v>
      </c>
      <c r="K3419" t="s">
        <v>63</v>
      </c>
      <c r="L3419" t="s">
        <v>47</v>
      </c>
      <c r="M3419" t="s">
        <v>48</v>
      </c>
      <c r="N3419" t="s">
        <v>37</v>
      </c>
      <c r="O3419" t="s">
        <v>38</v>
      </c>
      <c r="P3419">
        <v>14</v>
      </c>
      <c r="Q3419">
        <f t="shared" si="106"/>
        <v>9.3333333333333338E-2</v>
      </c>
      <c r="R3419" t="str">
        <f>VLOOKUP(I3419,[1]AllTestsScores!$A$1:$C$1012,2,0)</f>
        <v>13</v>
      </c>
      <c r="S3419" t="str">
        <f>VLOOKUP(I3419,[1]AllTestsScores!$A$1:$C$1012,3,0)</f>
        <v>33%</v>
      </c>
      <c r="T3419">
        <f t="shared" si="107"/>
        <v>0.21166666666666667</v>
      </c>
      <c r="U3419">
        <v>43699.305324074077</v>
      </c>
      <c r="W3419" t="s">
        <v>39</v>
      </c>
    </row>
    <row r="3420" spans="1:24">
      <c r="A3420" t="s">
        <v>9495</v>
      </c>
      <c r="B3420" t="s">
        <v>162</v>
      </c>
      <c r="C3420" t="s">
        <v>489</v>
      </c>
      <c r="D3420" t="s">
        <v>30</v>
      </c>
      <c r="E3420">
        <v>25</v>
      </c>
      <c r="F3420" s="3">
        <v>1430115149353</v>
      </c>
      <c r="G3420" t="s">
        <v>88</v>
      </c>
      <c r="H3420" t="s">
        <v>107</v>
      </c>
      <c r="I3420" t="s">
        <v>9496</v>
      </c>
      <c r="J3420" s="3">
        <v>923339623502</v>
      </c>
      <c r="K3420" t="s">
        <v>34</v>
      </c>
      <c r="L3420" t="s">
        <v>35</v>
      </c>
      <c r="M3420" t="s">
        <v>48</v>
      </c>
      <c r="N3420" t="s">
        <v>37</v>
      </c>
      <c r="O3420" t="s">
        <v>109</v>
      </c>
      <c r="P3420">
        <v>72</v>
      </c>
      <c r="Q3420">
        <f t="shared" si="106"/>
        <v>0.48</v>
      </c>
      <c r="T3420">
        <f t="shared" si="107"/>
        <v>0.24</v>
      </c>
      <c r="U3420">
        <v>43702.601041666669</v>
      </c>
      <c r="W3420" t="s">
        <v>75</v>
      </c>
    </row>
    <row r="3421" spans="1:24">
      <c r="A3421" t="s">
        <v>9497</v>
      </c>
      <c r="B3421" t="s">
        <v>2456</v>
      </c>
      <c r="C3421" t="s">
        <v>688</v>
      </c>
      <c r="D3421" t="s">
        <v>30</v>
      </c>
      <c r="E3421">
        <v>21</v>
      </c>
      <c r="F3421" s="3">
        <v>1430165972207</v>
      </c>
      <c r="G3421" t="s">
        <v>44</v>
      </c>
      <c r="H3421" t="s">
        <v>61</v>
      </c>
      <c r="I3421" t="s">
        <v>9498</v>
      </c>
      <c r="J3421" s="3">
        <v>923339623935</v>
      </c>
      <c r="K3421" t="s">
        <v>34</v>
      </c>
      <c r="L3421" t="s">
        <v>54</v>
      </c>
      <c r="M3421" t="s">
        <v>48</v>
      </c>
      <c r="O3421" t="s">
        <v>109</v>
      </c>
      <c r="P3421">
        <v>63</v>
      </c>
      <c r="Q3421">
        <f t="shared" si="106"/>
        <v>0.42</v>
      </c>
      <c r="R3421" t="str">
        <f>VLOOKUP(I3421,[1]AllTestsScores!$A$1:$C$1012,2,0)</f>
        <v>10</v>
      </c>
      <c r="S3421" t="str">
        <f>VLOOKUP(I3421,[1]AllTestsScores!$A$1:$C$1012,3,0)</f>
        <v>25%</v>
      </c>
      <c r="T3421">
        <f t="shared" si="107"/>
        <v>0.33499999999999996</v>
      </c>
      <c r="U3421">
        <v>43726.355578703704</v>
      </c>
      <c r="W3421" t="s">
        <v>56</v>
      </c>
    </row>
    <row r="3422" spans="1:24">
      <c r="A3422" t="s">
        <v>9499</v>
      </c>
      <c r="B3422" t="s">
        <v>9500</v>
      </c>
      <c r="C3422" t="s">
        <v>103</v>
      </c>
      <c r="D3422" t="s">
        <v>30</v>
      </c>
      <c r="E3422">
        <v>32</v>
      </c>
      <c r="F3422" s="3">
        <v>1430123805963</v>
      </c>
      <c r="G3422" t="s">
        <v>31</v>
      </c>
      <c r="H3422" t="s">
        <v>109</v>
      </c>
      <c r="I3422" t="s">
        <v>9501</v>
      </c>
      <c r="J3422" s="3">
        <v>923339624485</v>
      </c>
      <c r="K3422" t="s">
        <v>154</v>
      </c>
      <c r="L3422" t="s">
        <v>54</v>
      </c>
      <c r="M3422" t="s">
        <v>36</v>
      </c>
      <c r="N3422" t="s">
        <v>49</v>
      </c>
      <c r="O3422" t="s">
        <v>109</v>
      </c>
      <c r="P3422">
        <v>36</v>
      </c>
      <c r="Q3422">
        <f t="shared" si="106"/>
        <v>0.24</v>
      </c>
      <c r="R3422" t="str">
        <f>VLOOKUP(I3422,Sheet7!$A$1:$C$747,2,0)</f>
        <v>22</v>
      </c>
      <c r="S3422" t="str">
        <f>VLOOKUP(I3422,Sheet7!$A$1:$C$747,3,0)</f>
        <v>55%</v>
      </c>
      <c r="T3422">
        <f t="shared" si="107"/>
        <v>0.39500000000000002</v>
      </c>
      <c r="U3422">
        <v>43702.427256944444</v>
      </c>
      <c r="W3422" t="s">
        <v>39</v>
      </c>
    </row>
    <row r="3423" spans="1:24">
      <c r="A3423" t="s">
        <v>9502</v>
      </c>
      <c r="B3423" t="s">
        <v>9503</v>
      </c>
      <c r="C3423" t="s">
        <v>9504</v>
      </c>
      <c r="D3423" t="s">
        <v>30</v>
      </c>
      <c r="E3423">
        <v>28</v>
      </c>
      <c r="F3423" s="3">
        <v>1420394441117</v>
      </c>
      <c r="G3423" t="s">
        <v>44</v>
      </c>
      <c r="H3423" t="s">
        <v>107</v>
      </c>
      <c r="I3423" t="s">
        <v>9505</v>
      </c>
      <c r="J3423" s="3">
        <v>923339633056</v>
      </c>
      <c r="K3423" t="s">
        <v>34</v>
      </c>
      <c r="L3423" t="s">
        <v>35</v>
      </c>
      <c r="M3423" t="s">
        <v>48</v>
      </c>
      <c r="N3423" t="s">
        <v>49</v>
      </c>
      <c r="O3423" t="s">
        <v>38</v>
      </c>
      <c r="P3423">
        <v>50</v>
      </c>
      <c r="Q3423">
        <f t="shared" si="106"/>
        <v>0.33333333333333331</v>
      </c>
      <c r="R3423">
        <f>VLOOKUP(I3423,[1]AllTestsScores!$A$1:$C$1012,2,0)</f>
        <v>0</v>
      </c>
      <c r="S3423" t="str">
        <f>VLOOKUP(I3423,[1]AllTestsScores!$A$1:$C$1012,3,0)</f>
        <v>0%</v>
      </c>
      <c r="T3423">
        <f t="shared" si="107"/>
        <v>0.16666666666666666</v>
      </c>
      <c r="U3423">
        <v>43701.151145833333</v>
      </c>
      <c r="W3423" t="s">
        <v>56</v>
      </c>
    </row>
    <row r="3424" spans="1:24">
      <c r="A3424" t="s">
        <v>9506</v>
      </c>
      <c r="B3424" t="s">
        <v>9507</v>
      </c>
      <c r="C3424" t="s">
        <v>161</v>
      </c>
      <c r="D3424" t="s">
        <v>30</v>
      </c>
      <c r="E3424">
        <v>37</v>
      </c>
      <c r="F3424" s="3">
        <v>1430188724741</v>
      </c>
      <c r="G3424" t="s">
        <v>44</v>
      </c>
      <c r="H3424" t="s">
        <v>109</v>
      </c>
      <c r="I3424" t="s">
        <v>9508</v>
      </c>
      <c r="J3424" s="3">
        <v>923339641107</v>
      </c>
      <c r="K3424" t="s">
        <v>34</v>
      </c>
      <c r="L3424" t="s">
        <v>54</v>
      </c>
      <c r="M3424" t="s">
        <v>36</v>
      </c>
      <c r="N3424" t="s">
        <v>49</v>
      </c>
      <c r="O3424" t="s">
        <v>109</v>
      </c>
      <c r="P3424">
        <v>22</v>
      </c>
      <c r="Q3424">
        <f t="shared" si="106"/>
        <v>0.14666666666666667</v>
      </c>
      <c r="T3424">
        <f t="shared" si="107"/>
        <v>7.3333333333333334E-2</v>
      </c>
      <c r="U3424">
        <v>43705.640231481484</v>
      </c>
      <c r="W3424" t="s">
        <v>39</v>
      </c>
    </row>
    <row r="3425" spans="1:23">
      <c r="A3425" t="s">
        <v>9509</v>
      </c>
      <c r="B3425" t="s">
        <v>162</v>
      </c>
      <c r="C3425" t="s">
        <v>2637</v>
      </c>
      <c r="D3425" t="s">
        <v>30</v>
      </c>
      <c r="E3425">
        <v>30</v>
      </c>
      <c r="F3425" s="3">
        <v>1430187529561</v>
      </c>
      <c r="G3425" t="s">
        <v>88</v>
      </c>
      <c r="H3425" t="s">
        <v>109</v>
      </c>
      <c r="I3425" t="s">
        <v>9510</v>
      </c>
      <c r="J3425" s="3">
        <v>923339650226</v>
      </c>
      <c r="K3425" t="s">
        <v>34</v>
      </c>
      <c r="L3425" t="s">
        <v>47</v>
      </c>
      <c r="M3425" t="s">
        <v>55</v>
      </c>
      <c r="N3425" t="s">
        <v>49</v>
      </c>
      <c r="O3425" t="s">
        <v>109</v>
      </c>
      <c r="P3425">
        <v>77</v>
      </c>
      <c r="Q3425">
        <f t="shared" si="106"/>
        <v>0.51333333333333331</v>
      </c>
      <c r="T3425">
        <f t="shared" si="107"/>
        <v>0.25666666666666665</v>
      </c>
      <c r="U3425">
        <v>43699.8434375</v>
      </c>
      <c r="W3425" t="s">
        <v>39</v>
      </c>
    </row>
    <row r="3426" spans="1:23">
      <c r="A3426" t="s">
        <v>9511</v>
      </c>
      <c r="B3426" t="s">
        <v>778</v>
      </c>
      <c r="C3426" t="s">
        <v>129</v>
      </c>
      <c r="D3426" t="s">
        <v>30</v>
      </c>
      <c r="E3426">
        <v>29</v>
      </c>
      <c r="F3426" s="3">
        <v>3740577051683</v>
      </c>
      <c r="G3426" t="s">
        <v>31</v>
      </c>
      <c r="H3426" t="s">
        <v>99</v>
      </c>
      <c r="I3426" t="s">
        <v>9512</v>
      </c>
      <c r="J3426" s="3">
        <v>923339666597</v>
      </c>
      <c r="K3426" t="s">
        <v>34</v>
      </c>
      <c r="L3426" t="s">
        <v>47</v>
      </c>
      <c r="M3426" t="s">
        <v>36</v>
      </c>
      <c r="N3426" t="s">
        <v>37</v>
      </c>
      <c r="O3426" t="s">
        <v>38</v>
      </c>
      <c r="P3426">
        <v>61</v>
      </c>
      <c r="Q3426">
        <f t="shared" si="106"/>
        <v>0.40666666666666668</v>
      </c>
      <c r="R3426" t="str">
        <f>VLOOKUP(I3426,Sheet7!$A$1:$C$747,2,0)</f>
        <v>15</v>
      </c>
      <c r="S3426" t="str">
        <f>VLOOKUP(I3426,Sheet7!$A$1:$C$747,3,0)</f>
        <v>38%</v>
      </c>
      <c r="T3426">
        <f t="shared" si="107"/>
        <v>0.39333333333333331</v>
      </c>
      <c r="U3426">
        <v>43716.769050925926</v>
      </c>
      <c r="W3426" t="s">
        <v>39</v>
      </c>
    </row>
    <row r="3427" spans="1:23">
      <c r="A3427" t="s">
        <v>9513</v>
      </c>
      <c r="B3427" t="s">
        <v>162</v>
      </c>
      <c r="C3427" t="s">
        <v>3412</v>
      </c>
      <c r="D3427" t="s">
        <v>30</v>
      </c>
      <c r="E3427">
        <v>32</v>
      </c>
      <c r="F3427" s="3">
        <v>1410165642541</v>
      </c>
      <c r="G3427" t="s">
        <v>44</v>
      </c>
      <c r="H3427" t="s">
        <v>61</v>
      </c>
      <c r="I3427" t="s">
        <v>9514</v>
      </c>
      <c r="J3427" s="3">
        <v>923339671145</v>
      </c>
      <c r="K3427" t="s">
        <v>34</v>
      </c>
      <c r="L3427" t="s">
        <v>54</v>
      </c>
      <c r="M3427" t="s">
        <v>55</v>
      </c>
      <c r="N3427" t="s">
        <v>37</v>
      </c>
      <c r="O3427" t="s">
        <v>38</v>
      </c>
      <c r="P3427">
        <v>37</v>
      </c>
      <c r="Q3427">
        <f t="shared" si="106"/>
        <v>0.24666666666666667</v>
      </c>
      <c r="R3427" t="str">
        <f>VLOOKUP(I3427,[1]AllTestsScores!$A$1:$C$1012,2,0)</f>
        <v>18</v>
      </c>
      <c r="S3427" t="str">
        <f>VLOOKUP(I3427,[1]AllTestsScores!$A$1:$C$1012,3,0)</f>
        <v>45%</v>
      </c>
      <c r="T3427">
        <f t="shared" si="107"/>
        <v>0.34833333333333333</v>
      </c>
      <c r="U3427">
        <v>43714.208506944444</v>
      </c>
      <c r="W3427" t="s">
        <v>134</v>
      </c>
    </row>
    <row r="3428" spans="1:23">
      <c r="A3428" t="s">
        <v>9515</v>
      </c>
      <c r="B3428" t="s">
        <v>231</v>
      </c>
      <c r="C3428" t="s">
        <v>98</v>
      </c>
      <c r="D3428" t="s">
        <v>30</v>
      </c>
      <c r="E3428">
        <v>26</v>
      </c>
      <c r="F3428" s="3">
        <v>2160234140137</v>
      </c>
      <c r="G3428" t="s">
        <v>88</v>
      </c>
      <c r="H3428" t="s">
        <v>61</v>
      </c>
      <c r="I3428" t="s">
        <v>9516</v>
      </c>
      <c r="J3428" s="3">
        <v>923339677674</v>
      </c>
      <c r="K3428" t="s">
        <v>34</v>
      </c>
      <c r="L3428" t="s">
        <v>54</v>
      </c>
      <c r="M3428" t="s">
        <v>48</v>
      </c>
      <c r="N3428" t="s">
        <v>49</v>
      </c>
      <c r="O3428" t="s">
        <v>109</v>
      </c>
      <c r="P3428">
        <v>79</v>
      </c>
      <c r="Q3428">
        <f t="shared" si="106"/>
        <v>0.52666666666666662</v>
      </c>
      <c r="R3428" t="str">
        <f>VLOOKUP(I3428,'[2]All Tests Results'!$A$1:$C$979,2,0)</f>
        <v>27</v>
      </c>
      <c r="S3428" t="str">
        <f>VLOOKUP(I3428,'[2]All Tests Results'!$A$1:$C$979,3,0)</f>
        <v>39%</v>
      </c>
      <c r="T3428">
        <f t="shared" si="107"/>
        <v>0.45833333333333331</v>
      </c>
      <c r="U3428">
        <v>43699.334236111114</v>
      </c>
      <c r="W3428" t="s">
        <v>56</v>
      </c>
    </row>
    <row r="3429" spans="1:23">
      <c r="A3429" t="s">
        <v>9517</v>
      </c>
      <c r="B3429" t="s">
        <v>1377</v>
      </c>
      <c r="C3429" t="s">
        <v>1019</v>
      </c>
      <c r="D3429" t="s">
        <v>30</v>
      </c>
      <c r="E3429">
        <v>23</v>
      </c>
      <c r="F3429" s="3">
        <v>1410190097505</v>
      </c>
      <c r="G3429" t="s">
        <v>44</v>
      </c>
      <c r="H3429" t="s">
        <v>61</v>
      </c>
      <c r="I3429" t="s">
        <v>9518</v>
      </c>
      <c r="J3429" s="3">
        <v>923339685336</v>
      </c>
      <c r="K3429" t="s">
        <v>34</v>
      </c>
      <c r="L3429" t="s">
        <v>54</v>
      </c>
      <c r="M3429" t="s">
        <v>48</v>
      </c>
      <c r="O3429" t="s">
        <v>38</v>
      </c>
      <c r="P3429">
        <v>111</v>
      </c>
      <c r="Q3429">
        <f t="shared" si="106"/>
        <v>0.74</v>
      </c>
      <c r="T3429">
        <f t="shared" si="107"/>
        <v>0.37</v>
      </c>
      <c r="U3429">
        <v>43709.485335648147</v>
      </c>
      <c r="W3429" t="s">
        <v>145</v>
      </c>
    </row>
    <row r="3430" spans="1:23">
      <c r="A3430" t="s">
        <v>9519</v>
      </c>
      <c r="B3430" t="s">
        <v>9520</v>
      </c>
      <c r="C3430" t="s">
        <v>87</v>
      </c>
      <c r="D3430" t="s">
        <v>30</v>
      </c>
      <c r="E3430">
        <v>27</v>
      </c>
      <c r="F3430" s="3">
        <v>1730180041701</v>
      </c>
      <c r="G3430" t="s">
        <v>31</v>
      </c>
      <c r="H3430" t="s">
        <v>112</v>
      </c>
      <c r="I3430" t="s">
        <v>9521</v>
      </c>
      <c r="J3430" s="3">
        <v>923339687154</v>
      </c>
      <c r="K3430" t="s">
        <v>34</v>
      </c>
      <c r="L3430" t="s">
        <v>54</v>
      </c>
      <c r="M3430" t="s">
        <v>55</v>
      </c>
      <c r="N3430" t="s">
        <v>49</v>
      </c>
      <c r="O3430" t="s">
        <v>38</v>
      </c>
      <c r="P3430">
        <v>131</v>
      </c>
      <c r="Q3430">
        <f t="shared" si="106"/>
        <v>0.87333333333333329</v>
      </c>
      <c r="R3430" t="str">
        <f>VLOOKUP(I3430,Sheet7!$A$1:$C$747,2,0)</f>
        <v>36</v>
      </c>
      <c r="S3430" t="str">
        <f>VLOOKUP(I3430,Sheet7!$A$1:$C$747,3,0)</f>
        <v>90%</v>
      </c>
      <c r="T3430">
        <f t="shared" si="107"/>
        <v>0.88666666666666671</v>
      </c>
      <c r="U3430">
        <v>43698.70857638889</v>
      </c>
      <c r="W3430" t="s">
        <v>56</v>
      </c>
    </row>
    <row r="3431" spans="1:23">
      <c r="A3431" t="s">
        <v>9522</v>
      </c>
      <c r="B3431" t="s">
        <v>162</v>
      </c>
      <c r="C3431" t="s">
        <v>183</v>
      </c>
      <c r="D3431" t="s">
        <v>30</v>
      </c>
      <c r="E3431">
        <v>24</v>
      </c>
      <c r="F3431" s="3">
        <v>1510203501893</v>
      </c>
      <c r="G3431" t="s">
        <v>88</v>
      </c>
      <c r="H3431" t="s">
        <v>188</v>
      </c>
      <c r="I3431" t="s">
        <v>9523</v>
      </c>
      <c r="J3431" s="3">
        <v>923339691885</v>
      </c>
      <c r="K3431" t="s">
        <v>34</v>
      </c>
      <c r="L3431" t="s">
        <v>54</v>
      </c>
      <c r="M3431" t="s">
        <v>55</v>
      </c>
      <c r="N3431" t="s">
        <v>37</v>
      </c>
      <c r="O3431" t="s">
        <v>45</v>
      </c>
      <c r="P3431">
        <v>85</v>
      </c>
      <c r="Q3431">
        <f t="shared" si="106"/>
        <v>0.56666666666666665</v>
      </c>
      <c r="R3431" t="str">
        <f>VLOOKUP(I3431,'[2]All Tests Results'!$A$1:$C$979,2,0)</f>
        <v>32</v>
      </c>
      <c r="S3431" t="str">
        <f>VLOOKUP(I3431,'[2]All Tests Results'!$A$1:$C$979,3,0)</f>
        <v>46%</v>
      </c>
      <c r="T3431">
        <f t="shared" si="107"/>
        <v>0.51333333333333331</v>
      </c>
      <c r="U3431">
        <v>43699.768020833333</v>
      </c>
      <c r="W3431" t="s">
        <v>56</v>
      </c>
    </row>
    <row r="3432" spans="1:23">
      <c r="A3432" t="s">
        <v>9524</v>
      </c>
      <c r="B3432" t="s">
        <v>2637</v>
      </c>
      <c r="C3432" t="s">
        <v>98</v>
      </c>
      <c r="D3432" t="s">
        <v>30</v>
      </c>
      <c r="E3432">
        <v>25</v>
      </c>
      <c r="F3432" s="3">
        <v>1510203445475</v>
      </c>
      <c r="G3432" t="s">
        <v>88</v>
      </c>
      <c r="H3432" t="s">
        <v>188</v>
      </c>
      <c r="I3432" t="s">
        <v>9525</v>
      </c>
      <c r="J3432" s="3">
        <v>923339696762</v>
      </c>
      <c r="K3432" t="s">
        <v>34</v>
      </c>
      <c r="L3432" t="s">
        <v>54</v>
      </c>
      <c r="M3432" t="s">
        <v>48</v>
      </c>
      <c r="N3432" t="s">
        <v>49</v>
      </c>
      <c r="O3432" t="s">
        <v>73</v>
      </c>
      <c r="P3432">
        <v>62</v>
      </c>
      <c r="Q3432">
        <f t="shared" si="106"/>
        <v>0.41333333333333333</v>
      </c>
      <c r="R3432" t="str">
        <f>VLOOKUP(I3432,'[2]All Tests Results'!$A$1:$C$979,2,0)</f>
        <v>20</v>
      </c>
      <c r="S3432" t="str">
        <f>VLOOKUP(I3432,'[2]All Tests Results'!$A$1:$C$979,3,0)</f>
        <v>29%</v>
      </c>
      <c r="T3432">
        <f t="shared" si="107"/>
        <v>0.35166666666666668</v>
      </c>
      <c r="U3432">
        <v>43704.717766203707</v>
      </c>
      <c r="W3432" t="s">
        <v>56</v>
      </c>
    </row>
    <row r="3433" spans="1:23">
      <c r="A3433" t="s">
        <v>9526</v>
      </c>
      <c r="B3433" t="s">
        <v>374</v>
      </c>
      <c r="C3433" t="s">
        <v>9527</v>
      </c>
      <c r="D3433" t="s">
        <v>30</v>
      </c>
      <c r="E3433">
        <v>28</v>
      </c>
      <c r="F3433" s="3">
        <v>1510168640887</v>
      </c>
      <c r="G3433" t="s">
        <v>31</v>
      </c>
      <c r="H3433" t="s">
        <v>188</v>
      </c>
      <c r="I3433" t="s">
        <v>9528</v>
      </c>
      <c r="J3433" s="3">
        <v>923339696796</v>
      </c>
      <c r="K3433" t="s">
        <v>34</v>
      </c>
      <c r="L3433" t="s">
        <v>54</v>
      </c>
      <c r="M3433" t="s">
        <v>48</v>
      </c>
      <c r="N3433" t="s">
        <v>49</v>
      </c>
      <c r="O3433" t="s">
        <v>38</v>
      </c>
      <c r="P3433">
        <v>45</v>
      </c>
      <c r="Q3433">
        <f t="shared" si="106"/>
        <v>0.3</v>
      </c>
      <c r="R3433" t="str">
        <f>VLOOKUP(I3433,Sheet7!$A$1:$C$747,2,0)</f>
        <v>30</v>
      </c>
      <c r="S3433" t="str">
        <f>VLOOKUP(I3433,Sheet7!$A$1:$C$747,3,0)</f>
        <v>75%</v>
      </c>
      <c r="T3433">
        <f t="shared" si="107"/>
        <v>0.52500000000000002</v>
      </c>
      <c r="U3433">
        <v>43720.807557870372</v>
      </c>
      <c r="W3433" t="s">
        <v>56</v>
      </c>
    </row>
    <row r="3434" spans="1:23">
      <c r="A3434" t="s">
        <v>9529</v>
      </c>
      <c r="B3434" t="s">
        <v>1408</v>
      </c>
      <c r="C3434" t="s">
        <v>8699</v>
      </c>
      <c r="D3434" t="s">
        <v>30</v>
      </c>
      <c r="E3434">
        <v>30</v>
      </c>
      <c r="F3434" s="3">
        <v>1420349315347</v>
      </c>
      <c r="G3434" t="s">
        <v>31</v>
      </c>
      <c r="H3434" t="s">
        <v>107</v>
      </c>
      <c r="I3434" t="s">
        <v>9530</v>
      </c>
      <c r="J3434" s="3">
        <v>923339710892</v>
      </c>
      <c r="K3434" t="s">
        <v>34</v>
      </c>
      <c r="L3434" t="s">
        <v>54</v>
      </c>
      <c r="M3434" t="s">
        <v>48</v>
      </c>
      <c r="N3434" t="s">
        <v>37</v>
      </c>
      <c r="O3434" t="s">
        <v>109</v>
      </c>
      <c r="P3434">
        <v>127</v>
      </c>
      <c r="Q3434">
        <f t="shared" si="106"/>
        <v>0.84666666666666668</v>
      </c>
      <c r="T3434">
        <f t="shared" si="107"/>
        <v>0.42333333333333334</v>
      </c>
      <c r="U3434">
        <v>43710.6325</v>
      </c>
      <c r="W3434" t="s">
        <v>75</v>
      </c>
    </row>
    <row r="3435" spans="1:23">
      <c r="A3435" t="s">
        <v>9531</v>
      </c>
      <c r="B3435" t="s">
        <v>781</v>
      </c>
      <c r="C3435" t="s">
        <v>120</v>
      </c>
      <c r="D3435" t="s">
        <v>30</v>
      </c>
      <c r="E3435">
        <v>27</v>
      </c>
      <c r="F3435" s="3">
        <v>1420215743291</v>
      </c>
      <c r="G3435" t="s">
        <v>31</v>
      </c>
      <c r="H3435" t="s">
        <v>107</v>
      </c>
      <c r="I3435" t="s">
        <v>9532</v>
      </c>
      <c r="J3435" s="3">
        <v>923339714534</v>
      </c>
      <c r="K3435" t="s">
        <v>34</v>
      </c>
      <c r="L3435" t="s">
        <v>54</v>
      </c>
      <c r="M3435" t="s">
        <v>48</v>
      </c>
      <c r="N3435" t="s">
        <v>49</v>
      </c>
      <c r="O3435" t="s">
        <v>45</v>
      </c>
      <c r="P3435">
        <v>49</v>
      </c>
      <c r="Q3435">
        <f t="shared" si="106"/>
        <v>0.32666666666666666</v>
      </c>
      <c r="T3435">
        <f t="shared" si="107"/>
        <v>0.16333333333333333</v>
      </c>
      <c r="U3435">
        <v>43704.890092592592</v>
      </c>
      <c r="W3435" t="s">
        <v>145</v>
      </c>
    </row>
    <row r="3436" spans="1:23">
      <c r="A3436" t="s">
        <v>9533</v>
      </c>
      <c r="B3436" t="s">
        <v>6964</v>
      </c>
      <c r="C3436" t="s">
        <v>2761</v>
      </c>
      <c r="D3436" t="s">
        <v>30</v>
      </c>
      <c r="E3436">
        <v>29</v>
      </c>
      <c r="F3436" s="3">
        <v>1420240280251</v>
      </c>
      <c r="G3436" t="s">
        <v>88</v>
      </c>
      <c r="H3436" t="s">
        <v>107</v>
      </c>
      <c r="I3436" t="s">
        <v>9534</v>
      </c>
      <c r="J3436" s="3">
        <v>923339715774</v>
      </c>
      <c r="K3436" t="s">
        <v>34</v>
      </c>
      <c r="L3436" t="s">
        <v>54</v>
      </c>
      <c r="M3436" t="s">
        <v>55</v>
      </c>
      <c r="N3436" t="s">
        <v>49</v>
      </c>
      <c r="O3436" t="s">
        <v>109</v>
      </c>
      <c r="P3436">
        <v>52</v>
      </c>
      <c r="Q3436">
        <f t="shared" si="106"/>
        <v>0.34666666666666668</v>
      </c>
      <c r="R3436" t="str">
        <f>VLOOKUP(I3436,'[2]All Tests Results'!$A$1:$C$979,2,0)</f>
        <v>41</v>
      </c>
      <c r="S3436" t="str">
        <f>VLOOKUP(I3436,'[2]All Tests Results'!$A$1:$C$979,3,0)</f>
        <v>59%</v>
      </c>
      <c r="T3436">
        <f t="shared" si="107"/>
        <v>0.46833333333333332</v>
      </c>
      <c r="U3436">
        <v>43700.692488425928</v>
      </c>
      <c r="W3436" t="s">
        <v>56</v>
      </c>
    </row>
    <row r="3437" spans="1:23">
      <c r="A3437" t="s">
        <v>9535</v>
      </c>
      <c r="B3437" t="s">
        <v>1694</v>
      </c>
      <c r="C3437" t="s">
        <v>9536</v>
      </c>
      <c r="D3437" t="s">
        <v>30</v>
      </c>
      <c r="E3437">
        <v>19</v>
      </c>
      <c r="F3437" s="3">
        <v>6110146533079</v>
      </c>
      <c r="G3437" t="s">
        <v>88</v>
      </c>
      <c r="H3437" t="s">
        <v>38</v>
      </c>
      <c r="I3437" t="s">
        <v>9537</v>
      </c>
      <c r="J3437" s="3">
        <v>3059679610</v>
      </c>
      <c r="K3437" t="s">
        <v>34</v>
      </c>
      <c r="L3437" t="s">
        <v>54</v>
      </c>
      <c r="M3437" t="s">
        <v>48</v>
      </c>
      <c r="O3437" t="s">
        <v>38</v>
      </c>
      <c r="P3437">
        <v>70</v>
      </c>
      <c r="Q3437">
        <f t="shared" si="106"/>
        <v>0.46666666666666667</v>
      </c>
      <c r="T3437">
        <f t="shared" si="107"/>
        <v>0.23333333333333334</v>
      </c>
      <c r="U3437">
        <v>43725.800127314818</v>
      </c>
    </row>
    <row r="3438" spans="1:23">
      <c r="A3438" t="s">
        <v>9538</v>
      </c>
      <c r="B3438" t="s">
        <v>3425</v>
      </c>
      <c r="C3438" t="s">
        <v>66</v>
      </c>
      <c r="D3438" t="s">
        <v>30</v>
      </c>
      <c r="E3438">
        <v>24</v>
      </c>
      <c r="F3438" s="3">
        <v>1110127103517</v>
      </c>
      <c r="G3438" t="s">
        <v>44</v>
      </c>
      <c r="H3438" t="s">
        <v>67</v>
      </c>
      <c r="I3438" t="s">
        <v>9539</v>
      </c>
      <c r="J3438" s="3">
        <v>923339733586</v>
      </c>
      <c r="K3438" t="s">
        <v>34</v>
      </c>
      <c r="L3438" t="s">
        <v>54</v>
      </c>
      <c r="M3438" t="s">
        <v>48</v>
      </c>
      <c r="N3438" t="s">
        <v>37</v>
      </c>
      <c r="O3438" t="s">
        <v>67</v>
      </c>
      <c r="P3438">
        <v>61</v>
      </c>
      <c r="Q3438">
        <f t="shared" si="106"/>
        <v>0.40666666666666668</v>
      </c>
      <c r="R3438" t="str">
        <f>VLOOKUP(I3438,[1]AllTestsScores!$A$1:$C$1012,2,0)</f>
        <v>13</v>
      </c>
      <c r="S3438" t="str">
        <f>VLOOKUP(I3438,[1]AllTestsScores!$A$1:$C$1012,3,0)</f>
        <v>33%</v>
      </c>
      <c r="T3438">
        <f t="shared" si="107"/>
        <v>0.36833333333333335</v>
      </c>
      <c r="U3438">
        <v>43714.657569444447</v>
      </c>
      <c r="W3438" t="s">
        <v>56</v>
      </c>
    </row>
    <row r="3439" spans="1:23">
      <c r="A3439" t="s">
        <v>9540</v>
      </c>
      <c r="B3439" t="s">
        <v>9541</v>
      </c>
      <c r="C3439" t="s">
        <v>1030</v>
      </c>
      <c r="D3439" t="s">
        <v>30</v>
      </c>
      <c r="E3439">
        <v>29</v>
      </c>
      <c r="F3439" s="3">
        <v>1110104554027</v>
      </c>
      <c r="G3439" t="s">
        <v>44</v>
      </c>
      <c r="H3439" t="s">
        <v>67</v>
      </c>
      <c r="I3439" t="s">
        <v>9542</v>
      </c>
      <c r="J3439" s="3">
        <v>923339741463</v>
      </c>
      <c r="K3439" t="s">
        <v>34</v>
      </c>
      <c r="L3439" t="s">
        <v>54</v>
      </c>
      <c r="M3439" t="s">
        <v>36</v>
      </c>
      <c r="N3439" t="s">
        <v>37</v>
      </c>
      <c r="O3439" t="s">
        <v>67</v>
      </c>
      <c r="P3439">
        <v>66</v>
      </c>
      <c r="Q3439">
        <f t="shared" si="106"/>
        <v>0.44</v>
      </c>
      <c r="T3439">
        <f t="shared" si="107"/>
        <v>0.22</v>
      </c>
      <c r="U3439">
        <v>43701.151875000003</v>
      </c>
      <c r="W3439" t="s">
        <v>39</v>
      </c>
    </row>
    <row r="3440" spans="1:23">
      <c r="A3440" t="s">
        <v>9543</v>
      </c>
      <c r="B3440" t="s">
        <v>9544</v>
      </c>
      <c r="C3440" t="s">
        <v>98</v>
      </c>
      <c r="D3440" t="s">
        <v>30</v>
      </c>
      <c r="E3440">
        <v>32</v>
      </c>
      <c r="F3440" s="3">
        <v>1110137386673</v>
      </c>
      <c r="G3440" t="s">
        <v>44</v>
      </c>
      <c r="H3440" t="s">
        <v>67</v>
      </c>
      <c r="I3440" t="s">
        <v>9545</v>
      </c>
      <c r="J3440" s="3">
        <v>923339746332</v>
      </c>
      <c r="K3440" t="s">
        <v>34</v>
      </c>
      <c r="L3440" t="s">
        <v>54</v>
      </c>
      <c r="M3440" t="s">
        <v>55</v>
      </c>
      <c r="N3440" t="s">
        <v>49</v>
      </c>
      <c r="O3440" t="s">
        <v>38</v>
      </c>
      <c r="P3440">
        <v>74</v>
      </c>
      <c r="Q3440">
        <f t="shared" si="106"/>
        <v>0.49333333333333335</v>
      </c>
      <c r="R3440" t="str">
        <f>VLOOKUP(I3440,[1]AllTestsScores!$A$1:$C$1012,2,0)</f>
        <v>5</v>
      </c>
      <c r="S3440" t="str">
        <f>VLOOKUP(I3440,[1]AllTestsScores!$A$1:$C$1012,3,0)</f>
        <v>13%</v>
      </c>
      <c r="T3440">
        <f t="shared" si="107"/>
        <v>0.31166666666666665</v>
      </c>
      <c r="U3440">
        <v>43704.21947916667</v>
      </c>
      <c r="W3440" t="s">
        <v>56</v>
      </c>
    </row>
    <row r="3441" spans="1:24">
      <c r="A3441" t="s">
        <v>9546</v>
      </c>
      <c r="B3441" t="s">
        <v>9547</v>
      </c>
      <c r="C3441" t="s">
        <v>98</v>
      </c>
      <c r="D3441" t="s">
        <v>30</v>
      </c>
      <c r="E3441">
        <v>36</v>
      </c>
      <c r="F3441" s="3">
        <v>1110114660729</v>
      </c>
      <c r="G3441" t="s">
        <v>88</v>
      </c>
      <c r="H3441" t="s">
        <v>67</v>
      </c>
      <c r="I3441" t="s">
        <v>9548</v>
      </c>
      <c r="J3441" s="3">
        <v>923339748860</v>
      </c>
      <c r="K3441" t="s">
        <v>34</v>
      </c>
      <c r="L3441" t="s">
        <v>54</v>
      </c>
      <c r="M3441" t="s">
        <v>55</v>
      </c>
      <c r="N3441" t="s">
        <v>49</v>
      </c>
      <c r="O3441" t="s">
        <v>67</v>
      </c>
      <c r="P3441">
        <v>53</v>
      </c>
      <c r="Q3441">
        <f t="shared" si="106"/>
        <v>0.35333333333333333</v>
      </c>
      <c r="T3441">
        <f t="shared" si="107"/>
        <v>0.17666666666666667</v>
      </c>
      <c r="U3441">
        <v>43699.073611111111</v>
      </c>
      <c r="W3441" t="s">
        <v>39</v>
      </c>
    </row>
    <row r="3442" spans="1:24">
      <c r="A3442" t="s">
        <v>9549</v>
      </c>
      <c r="B3442" t="s">
        <v>162</v>
      </c>
      <c r="C3442" t="s">
        <v>781</v>
      </c>
      <c r="D3442" t="s">
        <v>30</v>
      </c>
      <c r="E3442">
        <v>21</v>
      </c>
      <c r="F3442" s="3">
        <v>1430124148413</v>
      </c>
      <c r="G3442" t="s">
        <v>88</v>
      </c>
      <c r="H3442" t="s">
        <v>109</v>
      </c>
      <c r="I3442" t="s">
        <v>9550</v>
      </c>
      <c r="J3442" s="3">
        <v>3339607165</v>
      </c>
      <c r="K3442" t="s">
        <v>34</v>
      </c>
      <c r="L3442" t="s">
        <v>54</v>
      </c>
      <c r="M3442" t="s">
        <v>55</v>
      </c>
      <c r="O3442" t="s">
        <v>38</v>
      </c>
      <c r="P3442">
        <v>70</v>
      </c>
      <c r="Q3442">
        <f t="shared" si="106"/>
        <v>0.46666666666666667</v>
      </c>
      <c r="T3442">
        <f t="shared" si="107"/>
        <v>0.23333333333333334</v>
      </c>
      <c r="U3442">
        <v>43712.39403935185</v>
      </c>
      <c r="W3442" t="s">
        <v>75</v>
      </c>
    </row>
    <row r="3443" spans="1:24">
      <c r="A3443" t="s">
        <v>9551</v>
      </c>
      <c r="B3443" t="s">
        <v>9552</v>
      </c>
      <c r="C3443" t="s">
        <v>120</v>
      </c>
      <c r="D3443" t="s">
        <v>30</v>
      </c>
      <c r="E3443">
        <v>26</v>
      </c>
      <c r="F3443" s="3">
        <v>1710165894933</v>
      </c>
      <c r="G3443" t="s">
        <v>31</v>
      </c>
      <c r="H3443" t="s">
        <v>38</v>
      </c>
      <c r="I3443" t="s">
        <v>9553</v>
      </c>
      <c r="J3443" s="3">
        <v>923339765390</v>
      </c>
      <c r="K3443" t="s">
        <v>34</v>
      </c>
      <c r="L3443" t="s">
        <v>35</v>
      </c>
      <c r="M3443" t="s">
        <v>48</v>
      </c>
      <c r="N3443" t="s">
        <v>49</v>
      </c>
      <c r="O3443" t="s">
        <v>38</v>
      </c>
      <c r="P3443">
        <v>112</v>
      </c>
      <c r="Q3443">
        <f t="shared" si="106"/>
        <v>0.7466666666666667</v>
      </c>
      <c r="R3443" t="s">
        <v>4206</v>
      </c>
      <c r="S3443" t="s">
        <v>4207</v>
      </c>
      <c r="T3443">
        <f t="shared" si="107"/>
        <v>0.63833333333333342</v>
      </c>
      <c r="U3443">
        <v>43698.705277777779</v>
      </c>
      <c r="W3443" t="s">
        <v>223</v>
      </c>
      <c r="X3443" t="s">
        <v>1333</v>
      </c>
    </row>
    <row r="3444" spans="1:24">
      <c r="A3444" t="s">
        <v>9554</v>
      </c>
      <c r="B3444" t="s">
        <v>4153</v>
      </c>
      <c r="C3444" t="s">
        <v>66</v>
      </c>
      <c r="D3444" t="s">
        <v>30</v>
      </c>
      <c r="E3444">
        <v>23</v>
      </c>
      <c r="F3444" s="3">
        <v>2150691977851</v>
      </c>
      <c r="G3444" t="s">
        <v>31</v>
      </c>
      <c r="H3444" t="s">
        <v>493</v>
      </c>
      <c r="I3444" t="s">
        <v>9555</v>
      </c>
      <c r="J3444" s="3">
        <v>923339767663</v>
      </c>
      <c r="K3444" t="s">
        <v>34</v>
      </c>
      <c r="L3444" t="s">
        <v>35</v>
      </c>
      <c r="M3444" t="s">
        <v>55</v>
      </c>
      <c r="N3444" t="s">
        <v>49</v>
      </c>
      <c r="O3444" t="s">
        <v>38</v>
      </c>
      <c r="P3444">
        <v>51</v>
      </c>
      <c r="Q3444">
        <f t="shared" si="106"/>
        <v>0.34</v>
      </c>
      <c r="R3444" t="str">
        <f>VLOOKUP(I3444,Sheet7!$A$1:$C$747,2,0)</f>
        <v>23</v>
      </c>
      <c r="S3444" t="str">
        <f>VLOOKUP(I3444,Sheet7!$A$1:$C$747,3,0)</f>
        <v>58%</v>
      </c>
      <c r="T3444">
        <f t="shared" si="107"/>
        <v>0.45999999999999996</v>
      </c>
      <c r="U3444">
        <v>43699.587685185186</v>
      </c>
      <c r="W3444" t="s">
        <v>56</v>
      </c>
    </row>
    <row r="3445" spans="1:24">
      <c r="A3445" t="s">
        <v>9556</v>
      </c>
      <c r="B3445" t="s">
        <v>1701</v>
      </c>
      <c r="C3445" t="s">
        <v>9557</v>
      </c>
      <c r="D3445" t="s">
        <v>30</v>
      </c>
      <c r="E3445">
        <v>25</v>
      </c>
      <c r="F3445" s="3">
        <v>1420244979537</v>
      </c>
      <c r="G3445" t="s">
        <v>31</v>
      </c>
      <c r="H3445" t="s">
        <v>107</v>
      </c>
      <c r="I3445" t="s">
        <v>9558</v>
      </c>
      <c r="J3445" s="3">
        <v>923339774255</v>
      </c>
      <c r="K3445" t="s">
        <v>34</v>
      </c>
      <c r="L3445" t="s">
        <v>35</v>
      </c>
      <c r="M3445" t="s">
        <v>48</v>
      </c>
      <c r="N3445" t="s">
        <v>37</v>
      </c>
      <c r="O3445" t="s">
        <v>38</v>
      </c>
      <c r="P3445">
        <v>50</v>
      </c>
      <c r="Q3445">
        <f t="shared" si="106"/>
        <v>0.33333333333333331</v>
      </c>
      <c r="R3445" t="str">
        <f>VLOOKUP(I3445,Sheet7!$A$1:$C$747,2,0)</f>
        <v>11</v>
      </c>
      <c r="S3445" t="str">
        <f>VLOOKUP(I3445,Sheet7!$A$1:$C$747,3,0)</f>
        <v>28%</v>
      </c>
      <c r="T3445">
        <f t="shared" si="107"/>
        <v>0.30666666666666664</v>
      </c>
      <c r="U3445">
        <v>43721.658437500002</v>
      </c>
      <c r="W3445" t="s">
        <v>56</v>
      </c>
    </row>
    <row r="3446" spans="1:24">
      <c r="A3446" t="s">
        <v>9559</v>
      </c>
      <c r="B3446" t="s">
        <v>9560</v>
      </c>
      <c r="C3446" t="s">
        <v>98</v>
      </c>
      <c r="D3446" t="s">
        <v>30</v>
      </c>
      <c r="E3446">
        <v>27</v>
      </c>
      <c r="F3446" s="3">
        <v>1410198042397</v>
      </c>
      <c r="G3446" t="s">
        <v>31</v>
      </c>
      <c r="H3446" t="s">
        <v>112</v>
      </c>
      <c r="I3446" t="s">
        <v>9561</v>
      </c>
      <c r="J3446" s="3">
        <v>923339776148</v>
      </c>
      <c r="K3446" t="s">
        <v>34</v>
      </c>
      <c r="L3446" t="s">
        <v>54</v>
      </c>
      <c r="M3446" t="s">
        <v>48</v>
      </c>
      <c r="N3446" t="s">
        <v>49</v>
      </c>
      <c r="O3446" t="s">
        <v>38</v>
      </c>
      <c r="P3446">
        <v>86</v>
      </c>
      <c r="Q3446">
        <f t="shared" si="106"/>
        <v>0.57333333333333336</v>
      </c>
      <c r="T3446">
        <f t="shared" si="107"/>
        <v>0.28666666666666668</v>
      </c>
      <c r="U3446">
        <v>43702.351759259262</v>
      </c>
    </row>
    <row r="3447" spans="1:24">
      <c r="A3447" t="s">
        <v>9562</v>
      </c>
      <c r="B3447" t="s">
        <v>59</v>
      </c>
      <c r="C3447" t="s">
        <v>6222</v>
      </c>
      <c r="D3447" t="s">
        <v>30</v>
      </c>
      <c r="E3447">
        <v>24</v>
      </c>
      <c r="F3447" s="3">
        <v>1730197858303</v>
      </c>
      <c r="G3447" t="s">
        <v>44</v>
      </c>
      <c r="H3447" t="s">
        <v>38</v>
      </c>
      <c r="I3447" t="s">
        <v>9563</v>
      </c>
      <c r="J3447" s="3">
        <v>923339802753</v>
      </c>
      <c r="K3447" t="s">
        <v>34</v>
      </c>
      <c r="L3447" t="s">
        <v>54</v>
      </c>
      <c r="M3447" t="s">
        <v>55</v>
      </c>
      <c r="O3447" t="s">
        <v>38</v>
      </c>
      <c r="P3447">
        <v>93</v>
      </c>
      <c r="Q3447">
        <f t="shared" si="106"/>
        <v>0.62</v>
      </c>
      <c r="R3447" t="str">
        <f>VLOOKUP(I3447,[1]AllTestsScores!$A$1:$C$1012,2,0)</f>
        <v>16</v>
      </c>
      <c r="S3447" t="str">
        <f>VLOOKUP(I3447,[1]AllTestsScores!$A$1:$C$1012,3,0)</f>
        <v>40%</v>
      </c>
      <c r="T3447">
        <f t="shared" si="107"/>
        <v>0.51</v>
      </c>
      <c r="U3447">
        <v>43709.688969907409</v>
      </c>
      <c r="W3447" t="s">
        <v>56</v>
      </c>
      <c r="X3447" t="s">
        <v>57</v>
      </c>
    </row>
    <row r="3448" spans="1:24">
      <c r="A3448" t="s">
        <v>9564</v>
      </c>
      <c r="B3448" t="s">
        <v>183</v>
      </c>
      <c r="C3448" t="s">
        <v>120</v>
      </c>
      <c r="D3448" t="s">
        <v>30</v>
      </c>
      <c r="E3448">
        <v>20</v>
      </c>
      <c r="F3448" s="3">
        <v>1530262297597</v>
      </c>
      <c r="G3448" t="s">
        <v>88</v>
      </c>
      <c r="H3448" t="s">
        <v>99</v>
      </c>
      <c r="I3448" t="s">
        <v>9565</v>
      </c>
      <c r="J3448" s="3">
        <v>3439393370</v>
      </c>
      <c r="K3448" t="s">
        <v>34</v>
      </c>
      <c r="L3448" t="s">
        <v>54</v>
      </c>
      <c r="M3448" t="s">
        <v>48</v>
      </c>
      <c r="N3448" t="s">
        <v>37</v>
      </c>
      <c r="O3448" t="s">
        <v>38</v>
      </c>
      <c r="P3448">
        <v>70</v>
      </c>
      <c r="Q3448">
        <f t="shared" si="106"/>
        <v>0.46666666666666667</v>
      </c>
      <c r="T3448">
        <f t="shared" si="107"/>
        <v>0.23333333333333334</v>
      </c>
      <c r="U3448">
        <v>43701.29310185185</v>
      </c>
      <c r="W3448" t="s">
        <v>75</v>
      </c>
    </row>
    <row r="3449" spans="1:24">
      <c r="A3449" t="s">
        <v>9566</v>
      </c>
      <c r="B3449" t="s">
        <v>9567</v>
      </c>
      <c r="C3449" t="s">
        <v>378</v>
      </c>
      <c r="D3449" t="s">
        <v>30</v>
      </c>
      <c r="E3449">
        <v>22</v>
      </c>
      <c r="F3449" s="3">
        <v>1730159101111</v>
      </c>
      <c r="G3449" t="s">
        <v>31</v>
      </c>
      <c r="H3449" t="s">
        <v>38</v>
      </c>
      <c r="I3449" t="s">
        <v>9568</v>
      </c>
      <c r="J3449" s="3">
        <v>923339825951</v>
      </c>
      <c r="K3449" t="s">
        <v>154</v>
      </c>
      <c r="L3449" t="s">
        <v>35</v>
      </c>
      <c r="M3449" t="s">
        <v>48</v>
      </c>
      <c r="N3449" t="s">
        <v>37</v>
      </c>
      <c r="O3449" t="s">
        <v>38</v>
      </c>
      <c r="P3449">
        <v>72</v>
      </c>
      <c r="Q3449">
        <f t="shared" si="106"/>
        <v>0.48</v>
      </c>
      <c r="R3449" t="str">
        <f>VLOOKUP(I3449,Sheet7!$A$1:$C$747,2,0)</f>
        <v>30</v>
      </c>
      <c r="S3449" t="str">
        <f>VLOOKUP(I3449,Sheet7!$A$1:$C$747,3,0)</f>
        <v>75%</v>
      </c>
      <c r="T3449">
        <f t="shared" si="107"/>
        <v>0.61499999999999999</v>
      </c>
      <c r="U3449">
        <v>43726.507986111108</v>
      </c>
      <c r="W3449" t="s">
        <v>56</v>
      </c>
    </row>
    <row r="3450" spans="1:24">
      <c r="A3450" t="s">
        <v>9569</v>
      </c>
      <c r="B3450" t="s">
        <v>9570</v>
      </c>
      <c r="C3450" t="s">
        <v>59</v>
      </c>
      <c r="D3450" t="s">
        <v>30</v>
      </c>
      <c r="E3450">
        <v>23</v>
      </c>
      <c r="F3450" s="3">
        <v>1730144563349</v>
      </c>
      <c r="G3450" t="s">
        <v>31</v>
      </c>
      <c r="H3450" t="s">
        <v>38</v>
      </c>
      <c r="I3450" t="s">
        <v>9571</v>
      </c>
      <c r="J3450" s="3">
        <v>923339829406</v>
      </c>
      <c r="K3450" t="s">
        <v>34</v>
      </c>
      <c r="L3450" t="s">
        <v>54</v>
      </c>
      <c r="M3450" t="s">
        <v>48</v>
      </c>
      <c r="O3450" t="s">
        <v>38</v>
      </c>
      <c r="P3450">
        <v>98</v>
      </c>
      <c r="Q3450">
        <f t="shared" si="106"/>
        <v>0.65333333333333332</v>
      </c>
      <c r="R3450" t="str">
        <f>VLOOKUP(I3450,Sheet7!$A$1:$C$747,2,0)</f>
        <v>17</v>
      </c>
      <c r="S3450" t="str">
        <f>VLOOKUP(I3450,Sheet7!$A$1:$C$747,3,0)</f>
        <v>43%</v>
      </c>
      <c r="T3450">
        <f t="shared" si="107"/>
        <v>0.54166666666666663</v>
      </c>
      <c r="U3450">
        <v>43698.79247685185</v>
      </c>
      <c r="W3450" t="s">
        <v>134</v>
      </c>
    </row>
    <row r="3451" spans="1:24">
      <c r="A3451" t="s">
        <v>9572</v>
      </c>
      <c r="B3451" t="s">
        <v>59</v>
      </c>
      <c r="C3451" t="s">
        <v>3605</v>
      </c>
      <c r="D3451" t="s">
        <v>30</v>
      </c>
      <c r="E3451">
        <v>23</v>
      </c>
      <c r="F3451" s="3">
        <v>2130350532773</v>
      </c>
      <c r="G3451" t="s">
        <v>88</v>
      </c>
      <c r="H3451" t="s">
        <v>89</v>
      </c>
      <c r="I3451" t="s">
        <v>9573</v>
      </c>
      <c r="J3451" s="3">
        <v>923028840366</v>
      </c>
      <c r="K3451" t="s">
        <v>34</v>
      </c>
      <c r="L3451" t="s">
        <v>54</v>
      </c>
      <c r="M3451" t="s">
        <v>48</v>
      </c>
      <c r="O3451" t="s">
        <v>38</v>
      </c>
      <c r="P3451">
        <v>70</v>
      </c>
      <c r="Q3451">
        <f t="shared" si="106"/>
        <v>0.46666666666666667</v>
      </c>
      <c r="T3451">
        <f t="shared" si="107"/>
        <v>0.23333333333333334</v>
      </c>
      <c r="U3451">
        <v>43725.501018518517</v>
      </c>
    </row>
    <row r="3452" spans="1:24">
      <c r="A3452" t="s">
        <v>9574</v>
      </c>
      <c r="B3452" t="s">
        <v>59</v>
      </c>
      <c r="C3452" t="s">
        <v>5456</v>
      </c>
      <c r="D3452" t="s">
        <v>30</v>
      </c>
      <c r="E3452">
        <v>24</v>
      </c>
      <c r="F3452" s="3">
        <v>1610118050605</v>
      </c>
      <c r="G3452" t="s">
        <v>44</v>
      </c>
      <c r="H3452" t="s">
        <v>121</v>
      </c>
      <c r="I3452" t="s">
        <v>9575</v>
      </c>
      <c r="J3452" s="3">
        <v>923339846944</v>
      </c>
      <c r="K3452" t="s">
        <v>34</v>
      </c>
      <c r="L3452" t="s">
        <v>35</v>
      </c>
      <c r="M3452" t="s">
        <v>48</v>
      </c>
      <c r="N3452" t="s">
        <v>37</v>
      </c>
      <c r="O3452" t="s">
        <v>121</v>
      </c>
      <c r="P3452">
        <v>37</v>
      </c>
      <c r="Q3452">
        <f t="shared" si="106"/>
        <v>0.24666666666666667</v>
      </c>
      <c r="T3452">
        <f t="shared" si="107"/>
        <v>0.12333333333333334</v>
      </c>
      <c r="U3452">
        <v>43699.311712962961</v>
      </c>
      <c r="W3452" t="s">
        <v>75</v>
      </c>
    </row>
    <row r="3453" spans="1:24">
      <c r="A3453" t="s">
        <v>9576</v>
      </c>
      <c r="B3453" t="s">
        <v>732</v>
      </c>
      <c r="C3453" t="s">
        <v>6694</v>
      </c>
      <c r="D3453" t="s">
        <v>30</v>
      </c>
      <c r="E3453">
        <v>29</v>
      </c>
      <c r="F3453" s="3">
        <v>1610185814625</v>
      </c>
      <c r="G3453" t="s">
        <v>44</v>
      </c>
      <c r="H3453" t="s">
        <v>121</v>
      </c>
      <c r="I3453" t="s">
        <v>9577</v>
      </c>
      <c r="J3453" s="3">
        <v>923339857204</v>
      </c>
      <c r="K3453" t="s">
        <v>34</v>
      </c>
      <c r="L3453" t="s">
        <v>54</v>
      </c>
      <c r="M3453" t="s">
        <v>55</v>
      </c>
      <c r="N3453" t="s">
        <v>37</v>
      </c>
      <c r="O3453" t="s">
        <v>121</v>
      </c>
      <c r="P3453">
        <v>63</v>
      </c>
      <c r="Q3453">
        <f t="shared" si="106"/>
        <v>0.42</v>
      </c>
      <c r="T3453">
        <f t="shared" si="107"/>
        <v>0.21</v>
      </c>
      <c r="U3453">
        <v>43704.303379629629</v>
      </c>
      <c r="W3453" t="s">
        <v>145</v>
      </c>
    </row>
    <row r="3454" spans="1:24">
      <c r="A3454" t="s">
        <v>9578</v>
      </c>
      <c r="B3454" t="s">
        <v>1896</v>
      </c>
      <c r="C3454" t="s">
        <v>893</v>
      </c>
      <c r="D3454" t="s">
        <v>30</v>
      </c>
      <c r="E3454">
        <v>21</v>
      </c>
      <c r="F3454" s="3">
        <v>1540238749295</v>
      </c>
      <c r="G3454" t="s">
        <v>88</v>
      </c>
      <c r="H3454" t="s">
        <v>175</v>
      </c>
      <c r="I3454" t="s">
        <v>9579</v>
      </c>
      <c r="J3454" s="3">
        <v>923468147509</v>
      </c>
      <c r="K3454" t="s">
        <v>34</v>
      </c>
      <c r="L3454" t="s">
        <v>54</v>
      </c>
      <c r="M3454" t="s">
        <v>55</v>
      </c>
      <c r="O3454" t="s">
        <v>121</v>
      </c>
      <c r="P3454">
        <v>48</v>
      </c>
      <c r="Q3454">
        <f t="shared" si="106"/>
        <v>0.32</v>
      </c>
      <c r="R3454" t="str">
        <f>VLOOKUP(I3454,'[2]All Tests Results'!$A$1:$C$979,2,0)</f>
        <v>23</v>
      </c>
      <c r="S3454" t="str">
        <f>VLOOKUP(I3454,'[2]All Tests Results'!$A$1:$C$979,3,0)</f>
        <v>33%</v>
      </c>
      <c r="T3454">
        <f t="shared" si="107"/>
        <v>0.32500000000000001</v>
      </c>
      <c r="U3454">
        <v>43701.418923611112</v>
      </c>
      <c r="W3454" t="s">
        <v>56</v>
      </c>
    </row>
    <row r="3455" spans="1:24">
      <c r="A3455" t="s">
        <v>9580</v>
      </c>
      <c r="B3455" t="s">
        <v>7145</v>
      </c>
      <c r="C3455" t="s">
        <v>9581</v>
      </c>
      <c r="D3455" t="s">
        <v>30</v>
      </c>
      <c r="E3455">
        <v>24</v>
      </c>
      <c r="F3455" s="3">
        <v>1310151535285</v>
      </c>
      <c r="G3455" t="s">
        <v>44</v>
      </c>
      <c r="H3455" t="s">
        <v>45</v>
      </c>
      <c r="I3455" t="s">
        <v>9582</v>
      </c>
      <c r="J3455" s="3">
        <v>923339858957</v>
      </c>
      <c r="K3455" t="s">
        <v>34</v>
      </c>
      <c r="L3455" t="s">
        <v>35</v>
      </c>
      <c r="M3455" t="s">
        <v>55</v>
      </c>
      <c r="N3455" t="s">
        <v>37</v>
      </c>
      <c r="O3455" t="s">
        <v>45</v>
      </c>
      <c r="P3455">
        <v>76</v>
      </c>
      <c r="Q3455">
        <f t="shared" si="106"/>
        <v>0.50666666666666671</v>
      </c>
      <c r="T3455">
        <f t="shared" si="107"/>
        <v>0.25333333333333335</v>
      </c>
      <c r="U3455">
        <v>43699.467997685184</v>
      </c>
      <c r="W3455" t="s">
        <v>145</v>
      </c>
    </row>
    <row r="3456" spans="1:24">
      <c r="A3456" t="s">
        <v>9583</v>
      </c>
      <c r="B3456" t="s">
        <v>162</v>
      </c>
      <c r="C3456" t="s">
        <v>9584</v>
      </c>
      <c r="D3456" t="s">
        <v>30</v>
      </c>
      <c r="E3456">
        <v>31</v>
      </c>
      <c r="F3456" s="3">
        <v>1610124788061</v>
      </c>
      <c r="G3456" t="s">
        <v>44</v>
      </c>
      <c r="H3456" t="s">
        <v>390</v>
      </c>
      <c r="I3456" t="s">
        <v>9585</v>
      </c>
      <c r="J3456" s="3">
        <v>923339860710</v>
      </c>
      <c r="K3456" t="s">
        <v>34</v>
      </c>
      <c r="L3456" t="s">
        <v>47</v>
      </c>
      <c r="M3456" t="s">
        <v>55</v>
      </c>
      <c r="N3456" t="s">
        <v>49</v>
      </c>
      <c r="O3456" t="s">
        <v>121</v>
      </c>
      <c r="P3456">
        <v>47</v>
      </c>
      <c r="Q3456">
        <f t="shared" si="106"/>
        <v>0.31333333333333335</v>
      </c>
      <c r="R3456" t="str">
        <f>VLOOKUP(I3456,[1]AllTestsScores!$A$1:$C$1012,2,0)</f>
        <v>10</v>
      </c>
      <c r="S3456" t="str">
        <f>VLOOKUP(I3456,[1]AllTestsScores!$A$1:$C$1012,3,0)</f>
        <v>25%</v>
      </c>
      <c r="T3456">
        <f t="shared" si="107"/>
        <v>0.28166666666666668</v>
      </c>
      <c r="U3456">
        <v>43702.331192129626</v>
      </c>
      <c r="W3456" t="s">
        <v>39</v>
      </c>
    </row>
    <row r="3457" spans="1:23">
      <c r="A3457" t="s">
        <v>9586</v>
      </c>
      <c r="B3457" t="s">
        <v>5510</v>
      </c>
      <c r="C3457" t="s">
        <v>120</v>
      </c>
      <c r="D3457" t="s">
        <v>30</v>
      </c>
      <c r="E3457">
        <v>23</v>
      </c>
      <c r="F3457" s="3">
        <v>1710133857281</v>
      </c>
      <c r="G3457" t="s">
        <v>88</v>
      </c>
      <c r="H3457" t="s">
        <v>32</v>
      </c>
      <c r="I3457" t="s">
        <v>9587</v>
      </c>
      <c r="J3457" s="3">
        <v>923339865950</v>
      </c>
      <c r="K3457" t="s">
        <v>34</v>
      </c>
      <c r="L3457" t="s">
        <v>54</v>
      </c>
      <c r="M3457" t="s">
        <v>36</v>
      </c>
      <c r="O3457" t="s">
        <v>38</v>
      </c>
      <c r="P3457">
        <v>36</v>
      </c>
      <c r="Q3457">
        <f t="shared" si="106"/>
        <v>0.24</v>
      </c>
      <c r="T3457">
        <f t="shared" si="107"/>
        <v>0.12</v>
      </c>
      <c r="U3457">
        <v>43717.525740740741</v>
      </c>
      <c r="W3457" t="s">
        <v>39</v>
      </c>
    </row>
    <row r="3458" spans="1:23">
      <c r="A3458" t="s">
        <v>9588</v>
      </c>
      <c r="B3458" t="s">
        <v>9589</v>
      </c>
      <c r="C3458" t="s">
        <v>9590</v>
      </c>
      <c r="D3458" t="s">
        <v>30</v>
      </c>
      <c r="E3458">
        <v>36</v>
      </c>
      <c r="F3458" s="3">
        <v>1540223898247</v>
      </c>
      <c r="G3458" t="s">
        <v>88</v>
      </c>
      <c r="H3458" t="s">
        <v>91</v>
      </c>
      <c r="I3458" t="s">
        <v>9591</v>
      </c>
      <c r="J3458" s="3">
        <v>923339871030</v>
      </c>
      <c r="K3458" t="s">
        <v>34</v>
      </c>
      <c r="L3458" t="s">
        <v>54</v>
      </c>
      <c r="M3458" t="s">
        <v>48</v>
      </c>
      <c r="N3458" t="s">
        <v>37</v>
      </c>
      <c r="O3458" t="s">
        <v>91</v>
      </c>
      <c r="P3458">
        <v>80</v>
      </c>
      <c r="Q3458">
        <f t="shared" ref="Q3458:Q3521" si="108">P3458/150</f>
        <v>0.53333333333333333</v>
      </c>
      <c r="T3458">
        <f t="shared" ref="T3458:T3521" si="109">(Q3458+S3458)/2</f>
        <v>0.26666666666666666</v>
      </c>
      <c r="U3458">
        <v>43717.793287037035</v>
      </c>
      <c r="W3458" t="s">
        <v>39</v>
      </c>
    </row>
    <row r="3459" spans="1:23">
      <c r="A3459" t="s">
        <v>9592</v>
      </c>
      <c r="B3459" t="s">
        <v>162</v>
      </c>
      <c r="C3459" t="s">
        <v>500</v>
      </c>
      <c r="D3459" t="s">
        <v>30</v>
      </c>
      <c r="E3459">
        <v>27</v>
      </c>
      <c r="F3459" s="3">
        <v>1510111723221</v>
      </c>
      <c r="G3459" t="s">
        <v>44</v>
      </c>
      <c r="H3459" t="s">
        <v>188</v>
      </c>
      <c r="I3459" t="s">
        <v>9593</v>
      </c>
      <c r="J3459" s="3">
        <v>923339871063</v>
      </c>
      <c r="K3459" t="s">
        <v>34</v>
      </c>
      <c r="L3459" t="s">
        <v>54</v>
      </c>
      <c r="M3459" t="s">
        <v>55</v>
      </c>
      <c r="N3459" t="s">
        <v>37</v>
      </c>
      <c r="O3459" t="s">
        <v>73</v>
      </c>
      <c r="P3459">
        <v>76</v>
      </c>
      <c r="Q3459">
        <f t="shared" si="108"/>
        <v>0.50666666666666671</v>
      </c>
      <c r="R3459" t="str">
        <f>VLOOKUP(I3459,[1]AllTestsScores!$A$1:$C$1012,2,0)</f>
        <v>9</v>
      </c>
      <c r="S3459" t="str">
        <f>VLOOKUP(I3459,[1]AllTestsScores!$A$1:$C$1012,3,0)</f>
        <v>23%</v>
      </c>
      <c r="T3459">
        <f t="shared" si="109"/>
        <v>0.36833333333333335</v>
      </c>
      <c r="U3459">
        <v>43698.879918981482</v>
      </c>
      <c r="W3459" t="s">
        <v>134</v>
      </c>
    </row>
    <row r="3460" spans="1:23">
      <c r="A3460" t="s">
        <v>9594</v>
      </c>
      <c r="B3460" t="s">
        <v>771</v>
      </c>
      <c r="C3460" t="s">
        <v>2637</v>
      </c>
      <c r="D3460" t="s">
        <v>30</v>
      </c>
      <c r="E3460">
        <v>23</v>
      </c>
      <c r="F3460" s="3">
        <v>1610129616787</v>
      </c>
      <c r="G3460" t="s">
        <v>88</v>
      </c>
      <c r="H3460" t="s">
        <v>121</v>
      </c>
      <c r="I3460" t="s">
        <v>9595</v>
      </c>
      <c r="J3460" s="3">
        <v>923110092809</v>
      </c>
      <c r="K3460" t="s">
        <v>34</v>
      </c>
      <c r="L3460" t="s">
        <v>35</v>
      </c>
      <c r="M3460" t="s">
        <v>55</v>
      </c>
      <c r="O3460" t="s">
        <v>38</v>
      </c>
      <c r="P3460">
        <v>70</v>
      </c>
      <c r="Q3460">
        <f t="shared" si="108"/>
        <v>0.46666666666666667</v>
      </c>
      <c r="T3460">
        <f t="shared" si="109"/>
        <v>0.23333333333333334</v>
      </c>
      <c r="U3460">
        <v>43713.815497685187</v>
      </c>
      <c r="W3460" t="s">
        <v>75</v>
      </c>
    </row>
    <row r="3461" spans="1:23">
      <c r="A3461" t="s">
        <v>9596</v>
      </c>
      <c r="B3461" t="s">
        <v>9597</v>
      </c>
      <c r="C3461" t="s">
        <v>666</v>
      </c>
      <c r="D3461" t="s">
        <v>43</v>
      </c>
      <c r="E3461">
        <v>25</v>
      </c>
      <c r="F3461" s="3">
        <v>1730191959508</v>
      </c>
      <c r="G3461" t="s">
        <v>31</v>
      </c>
      <c r="H3461" t="s">
        <v>38</v>
      </c>
      <c r="I3461" t="s">
        <v>9598</v>
      </c>
      <c r="J3461" s="3">
        <v>923339887720</v>
      </c>
      <c r="K3461" t="s">
        <v>34</v>
      </c>
      <c r="L3461" t="s">
        <v>47</v>
      </c>
      <c r="M3461" t="s">
        <v>55</v>
      </c>
      <c r="N3461" t="s">
        <v>49</v>
      </c>
      <c r="O3461" t="s">
        <v>38</v>
      </c>
      <c r="P3461">
        <v>79</v>
      </c>
      <c r="Q3461">
        <f t="shared" si="108"/>
        <v>0.52666666666666662</v>
      </c>
      <c r="R3461" t="e">
        <f>VLOOKUP(I3461,Sheet7!$A$1:$C$747,2,0)</f>
        <v>#N/A</v>
      </c>
      <c r="S3461" t="e">
        <f>VLOOKUP(I3461,Sheet7!$A$1:$C$747,3,0)</f>
        <v>#N/A</v>
      </c>
      <c r="T3461" t="e">
        <f t="shared" si="109"/>
        <v>#N/A</v>
      </c>
      <c r="U3461">
        <v>43699.591724537036</v>
      </c>
      <c r="W3461" t="s">
        <v>39</v>
      </c>
    </row>
    <row r="3462" spans="1:23">
      <c r="A3462" t="s">
        <v>9599</v>
      </c>
      <c r="B3462" t="s">
        <v>9600</v>
      </c>
      <c r="C3462" t="s">
        <v>98</v>
      </c>
      <c r="D3462" t="s">
        <v>30</v>
      </c>
      <c r="E3462">
        <v>36</v>
      </c>
      <c r="F3462" s="3">
        <v>1610118465365</v>
      </c>
      <c r="G3462" t="s">
        <v>44</v>
      </c>
      <c r="H3462" t="s">
        <v>121</v>
      </c>
      <c r="I3462" t="s">
        <v>9601</v>
      </c>
      <c r="J3462" s="3">
        <v>923339890321</v>
      </c>
      <c r="K3462" t="s">
        <v>34</v>
      </c>
      <c r="L3462" t="s">
        <v>54</v>
      </c>
      <c r="M3462" t="s">
        <v>48</v>
      </c>
      <c r="N3462" t="s">
        <v>37</v>
      </c>
      <c r="O3462" t="s">
        <v>121</v>
      </c>
      <c r="P3462">
        <v>42</v>
      </c>
      <c r="Q3462">
        <f t="shared" si="108"/>
        <v>0.28000000000000003</v>
      </c>
      <c r="T3462">
        <f t="shared" si="109"/>
        <v>0.14000000000000001</v>
      </c>
      <c r="U3462">
        <v>43700.521469907406</v>
      </c>
      <c r="W3462" t="s">
        <v>39</v>
      </c>
    </row>
    <row r="3463" spans="1:23">
      <c r="A3463" t="s">
        <v>9602</v>
      </c>
      <c r="B3463" t="s">
        <v>1200</v>
      </c>
      <c r="C3463" t="s">
        <v>9067</v>
      </c>
      <c r="D3463" t="s">
        <v>30</v>
      </c>
      <c r="E3463">
        <v>22</v>
      </c>
      <c r="F3463" s="3">
        <v>1210165059463</v>
      </c>
      <c r="G3463" t="s">
        <v>88</v>
      </c>
      <c r="H3463" t="s">
        <v>336</v>
      </c>
      <c r="I3463" t="s">
        <v>9603</v>
      </c>
      <c r="J3463" s="3">
        <v>923377248166</v>
      </c>
      <c r="K3463" t="s">
        <v>34</v>
      </c>
      <c r="L3463" t="s">
        <v>35</v>
      </c>
      <c r="M3463" t="s">
        <v>48</v>
      </c>
      <c r="O3463" t="s">
        <v>121</v>
      </c>
      <c r="P3463">
        <v>54</v>
      </c>
      <c r="Q3463">
        <f t="shared" si="108"/>
        <v>0.36</v>
      </c>
      <c r="R3463" t="str">
        <f>VLOOKUP(I3463,'[2]All Tests Results'!$A$1:$C$979,2,0)</f>
        <v>20</v>
      </c>
      <c r="S3463" t="str">
        <f>VLOOKUP(I3463,'[2]All Tests Results'!$A$1:$C$979,3,0)</f>
        <v>29%</v>
      </c>
      <c r="T3463">
        <f t="shared" si="109"/>
        <v>0.32499999999999996</v>
      </c>
      <c r="U3463">
        <v>43701.258888888886</v>
      </c>
      <c r="W3463" t="s">
        <v>56</v>
      </c>
    </row>
    <row r="3464" spans="1:23">
      <c r="A3464" t="s">
        <v>9604</v>
      </c>
      <c r="B3464" t="s">
        <v>9605</v>
      </c>
      <c r="C3464" t="s">
        <v>103</v>
      </c>
      <c r="D3464" t="s">
        <v>30</v>
      </c>
      <c r="E3464">
        <v>25</v>
      </c>
      <c r="F3464" s="3">
        <v>1610135881495</v>
      </c>
      <c r="G3464" t="s">
        <v>31</v>
      </c>
      <c r="H3464" t="s">
        <v>121</v>
      </c>
      <c r="I3464" t="s">
        <v>9606</v>
      </c>
      <c r="J3464" s="3">
        <v>923339892896</v>
      </c>
      <c r="K3464" t="s">
        <v>34</v>
      </c>
      <c r="L3464" t="s">
        <v>54</v>
      </c>
      <c r="M3464" t="s">
        <v>48</v>
      </c>
      <c r="N3464" t="s">
        <v>37</v>
      </c>
      <c r="O3464" t="s">
        <v>121</v>
      </c>
      <c r="P3464">
        <v>138</v>
      </c>
      <c r="Q3464">
        <f t="shared" si="108"/>
        <v>0.92</v>
      </c>
      <c r="R3464" t="str">
        <f>VLOOKUP(I3464,Sheet7!$A$1:$C$747,2,0)</f>
        <v>33</v>
      </c>
      <c r="S3464" t="str">
        <f>VLOOKUP(I3464,Sheet7!$A$1:$C$747,3,0)</f>
        <v>83%</v>
      </c>
      <c r="T3464">
        <f t="shared" si="109"/>
        <v>0.875</v>
      </c>
      <c r="U3464">
        <v>43724.762407407405</v>
      </c>
      <c r="W3464" t="s">
        <v>56</v>
      </c>
    </row>
    <row r="3465" spans="1:23">
      <c r="A3465" t="s">
        <v>9607</v>
      </c>
      <c r="B3465" t="s">
        <v>7538</v>
      </c>
      <c r="C3465" t="s">
        <v>606</v>
      </c>
      <c r="D3465" t="s">
        <v>30</v>
      </c>
      <c r="E3465">
        <v>24</v>
      </c>
      <c r="F3465" s="3">
        <v>1730119429649</v>
      </c>
      <c r="G3465" t="s">
        <v>88</v>
      </c>
      <c r="H3465" t="s">
        <v>38</v>
      </c>
      <c r="I3465" t="s">
        <v>9608</v>
      </c>
      <c r="J3465" s="3">
        <v>923110575305</v>
      </c>
      <c r="K3465" t="s">
        <v>34</v>
      </c>
      <c r="L3465" t="s">
        <v>54</v>
      </c>
      <c r="M3465" t="s">
        <v>55</v>
      </c>
      <c r="N3465" t="s">
        <v>49</v>
      </c>
      <c r="O3465" t="s">
        <v>38</v>
      </c>
      <c r="P3465">
        <v>70</v>
      </c>
      <c r="Q3465">
        <f t="shared" si="108"/>
        <v>0.46666666666666667</v>
      </c>
      <c r="T3465">
        <f t="shared" si="109"/>
        <v>0.23333333333333334</v>
      </c>
      <c r="U3465">
        <v>43699.14234953704</v>
      </c>
      <c r="W3465" t="s">
        <v>145</v>
      </c>
    </row>
    <row r="3466" spans="1:23">
      <c r="A3466" t="s">
        <v>9609</v>
      </c>
      <c r="B3466" t="s">
        <v>393</v>
      </c>
      <c r="C3466" t="s">
        <v>161</v>
      </c>
      <c r="D3466" t="s">
        <v>30</v>
      </c>
      <c r="E3466">
        <v>32</v>
      </c>
      <c r="F3466" s="3">
        <v>1560214998695</v>
      </c>
      <c r="G3466" t="s">
        <v>88</v>
      </c>
      <c r="H3466" t="s">
        <v>73</v>
      </c>
      <c r="I3466" t="s">
        <v>9610</v>
      </c>
      <c r="J3466" s="3">
        <v>923339896145</v>
      </c>
      <c r="K3466" t="s">
        <v>34</v>
      </c>
      <c r="L3466" t="s">
        <v>47</v>
      </c>
      <c r="M3466" t="s">
        <v>55</v>
      </c>
      <c r="N3466" t="s">
        <v>49</v>
      </c>
      <c r="O3466" t="s">
        <v>73</v>
      </c>
      <c r="P3466">
        <v>74</v>
      </c>
      <c r="Q3466">
        <f t="shared" si="108"/>
        <v>0.49333333333333335</v>
      </c>
      <c r="T3466">
        <f t="shared" si="109"/>
        <v>0.24666666666666667</v>
      </c>
      <c r="U3466">
        <v>43703.296585648146</v>
      </c>
      <c r="W3466" t="s">
        <v>39</v>
      </c>
    </row>
    <row r="3467" spans="1:23">
      <c r="A3467" t="s">
        <v>9611</v>
      </c>
      <c r="B3467" t="s">
        <v>321</v>
      </c>
      <c r="C3467" t="s">
        <v>523</v>
      </c>
      <c r="D3467" t="s">
        <v>30</v>
      </c>
      <c r="E3467">
        <v>24</v>
      </c>
      <c r="F3467" s="3">
        <v>2120160814859</v>
      </c>
      <c r="G3467" t="s">
        <v>88</v>
      </c>
      <c r="H3467" t="s">
        <v>296</v>
      </c>
      <c r="I3467" t="s">
        <v>9612</v>
      </c>
      <c r="J3467" s="3">
        <v>923339899691</v>
      </c>
      <c r="K3467" t="s">
        <v>34</v>
      </c>
      <c r="L3467" t="s">
        <v>47</v>
      </c>
      <c r="M3467" t="s">
        <v>48</v>
      </c>
      <c r="N3467" t="s">
        <v>37</v>
      </c>
      <c r="O3467" t="s">
        <v>38</v>
      </c>
      <c r="P3467">
        <v>66</v>
      </c>
      <c r="Q3467">
        <f t="shared" si="108"/>
        <v>0.44</v>
      </c>
      <c r="R3467" t="str">
        <f>VLOOKUP(I3467,'[2]All Tests Results'!$A$1:$C$979,2,0)</f>
        <v>20</v>
      </c>
      <c r="S3467" t="str">
        <f>VLOOKUP(I3467,'[2]All Tests Results'!$A$1:$C$979,3,0)</f>
        <v>29%</v>
      </c>
      <c r="T3467">
        <f t="shared" si="109"/>
        <v>0.36499999999999999</v>
      </c>
      <c r="U3467">
        <v>43699.249097222222</v>
      </c>
      <c r="W3467" t="s">
        <v>39</v>
      </c>
    </row>
    <row r="3468" spans="1:23">
      <c r="A3468" t="s">
        <v>9613</v>
      </c>
      <c r="B3468" t="s">
        <v>781</v>
      </c>
      <c r="C3468" t="s">
        <v>187</v>
      </c>
      <c r="D3468" t="s">
        <v>30</v>
      </c>
      <c r="E3468">
        <v>34</v>
      </c>
      <c r="F3468" s="3">
        <v>1210135173057</v>
      </c>
      <c r="G3468" t="s">
        <v>88</v>
      </c>
      <c r="H3468" t="s">
        <v>461</v>
      </c>
      <c r="I3468" t="s">
        <v>9614</v>
      </c>
      <c r="J3468" s="3">
        <v>923339955492</v>
      </c>
      <c r="K3468" t="s">
        <v>34</v>
      </c>
      <c r="L3468" t="s">
        <v>47</v>
      </c>
      <c r="M3468" t="s">
        <v>48</v>
      </c>
      <c r="N3468" t="s">
        <v>49</v>
      </c>
      <c r="O3468" t="s">
        <v>38</v>
      </c>
      <c r="P3468">
        <v>48</v>
      </c>
      <c r="Q3468">
        <f t="shared" si="108"/>
        <v>0.32</v>
      </c>
      <c r="R3468" t="str">
        <f>VLOOKUP(I3468,'[2]All Tests Results'!$A$1:$C$979,2,0)</f>
        <v>15</v>
      </c>
      <c r="S3468" t="str">
        <f>VLOOKUP(I3468,'[2]All Tests Results'!$A$1:$C$979,3,0)</f>
        <v>21%</v>
      </c>
      <c r="T3468">
        <f t="shared" si="109"/>
        <v>0.26500000000000001</v>
      </c>
      <c r="U3468">
        <v>43710.748530092591</v>
      </c>
      <c r="W3468" t="s">
        <v>39</v>
      </c>
    </row>
    <row r="3469" spans="1:23">
      <c r="A3469" t="s">
        <v>9615</v>
      </c>
      <c r="B3469" t="s">
        <v>1444</v>
      </c>
      <c r="C3469" t="s">
        <v>103</v>
      </c>
      <c r="D3469" t="s">
        <v>30</v>
      </c>
      <c r="E3469">
        <v>22</v>
      </c>
      <c r="F3469" s="3">
        <v>1510135092467</v>
      </c>
      <c r="G3469" t="s">
        <v>44</v>
      </c>
      <c r="H3469" t="s">
        <v>188</v>
      </c>
      <c r="I3469" t="s">
        <v>9616</v>
      </c>
      <c r="J3469" s="3">
        <v>923339960820</v>
      </c>
      <c r="K3469" t="s">
        <v>34</v>
      </c>
      <c r="L3469" t="s">
        <v>54</v>
      </c>
      <c r="M3469" t="s">
        <v>48</v>
      </c>
      <c r="O3469" t="s">
        <v>38</v>
      </c>
      <c r="P3469">
        <v>71</v>
      </c>
      <c r="Q3469">
        <f t="shared" si="108"/>
        <v>0.47333333333333333</v>
      </c>
      <c r="R3469" t="str">
        <f>VLOOKUP(I3469,[1]AllTestsScores!$A$1:$C$1012,2,0)</f>
        <v>16</v>
      </c>
      <c r="S3469" t="str">
        <f>VLOOKUP(I3469,[1]AllTestsScores!$A$1:$C$1012,3,0)</f>
        <v>40%</v>
      </c>
      <c r="T3469">
        <f t="shared" si="109"/>
        <v>0.43666666666666665</v>
      </c>
      <c r="U3469">
        <v>43699.294560185182</v>
      </c>
      <c r="W3469" t="s">
        <v>134</v>
      </c>
    </row>
    <row r="3470" spans="1:23">
      <c r="A3470" t="s">
        <v>9617</v>
      </c>
      <c r="B3470" t="s">
        <v>162</v>
      </c>
      <c r="C3470" t="s">
        <v>398</v>
      </c>
      <c r="D3470" t="s">
        <v>30</v>
      </c>
      <c r="E3470">
        <v>30</v>
      </c>
      <c r="F3470" s="3">
        <v>1210119891795</v>
      </c>
      <c r="G3470" t="s">
        <v>88</v>
      </c>
      <c r="H3470" t="s">
        <v>336</v>
      </c>
      <c r="I3470" t="s">
        <v>9618</v>
      </c>
      <c r="J3470" s="3">
        <v>923339964062</v>
      </c>
      <c r="K3470" t="s">
        <v>34</v>
      </c>
      <c r="L3470" t="s">
        <v>54</v>
      </c>
      <c r="M3470" t="s">
        <v>48</v>
      </c>
      <c r="N3470" t="s">
        <v>37</v>
      </c>
      <c r="O3470" t="s">
        <v>333</v>
      </c>
      <c r="P3470">
        <v>47</v>
      </c>
      <c r="Q3470">
        <f t="shared" si="108"/>
        <v>0.31333333333333335</v>
      </c>
      <c r="T3470">
        <f t="shared" si="109"/>
        <v>0.15666666666666668</v>
      </c>
      <c r="U3470">
        <v>43707.924988425926</v>
      </c>
    </row>
    <row r="3471" spans="1:23">
      <c r="A3471" t="s">
        <v>9619</v>
      </c>
      <c r="B3471" t="s">
        <v>59</v>
      </c>
      <c r="C3471" t="s">
        <v>9620</v>
      </c>
      <c r="D3471" t="s">
        <v>30</v>
      </c>
      <c r="E3471">
        <v>29</v>
      </c>
      <c r="F3471" s="3">
        <v>1210182158273</v>
      </c>
      <c r="G3471" t="s">
        <v>31</v>
      </c>
      <c r="H3471" t="s">
        <v>336</v>
      </c>
      <c r="I3471" t="s">
        <v>9621</v>
      </c>
      <c r="J3471" s="3">
        <v>923339968515</v>
      </c>
      <c r="K3471" t="s">
        <v>34</v>
      </c>
      <c r="L3471" t="s">
        <v>47</v>
      </c>
      <c r="M3471" t="s">
        <v>55</v>
      </c>
      <c r="N3471" t="s">
        <v>49</v>
      </c>
      <c r="O3471" t="s">
        <v>333</v>
      </c>
      <c r="P3471">
        <v>73</v>
      </c>
      <c r="Q3471">
        <f t="shared" si="108"/>
        <v>0.48666666666666669</v>
      </c>
      <c r="T3471">
        <f t="shared" si="109"/>
        <v>0.24333333333333335</v>
      </c>
      <c r="U3471">
        <v>43700.675752314812</v>
      </c>
      <c r="W3471" t="s">
        <v>39</v>
      </c>
    </row>
    <row r="3472" spans="1:23">
      <c r="A3472" t="s">
        <v>9622</v>
      </c>
      <c r="B3472" t="s">
        <v>9623</v>
      </c>
      <c r="C3472" t="s">
        <v>161</v>
      </c>
      <c r="D3472" t="s">
        <v>30</v>
      </c>
      <c r="E3472">
        <v>19</v>
      </c>
      <c r="F3472" s="3">
        <v>1210104345351</v>
      </c>
      <c r="G3472" t="s">
        <v>44</v>
      </c>
      <c r="H3472" t="s">
        <v>336</v>
      </c>
      <c r="I3472" t="s">
        <v>9624</v>
      </c>
      <c r="J3472" s="3">
        <v>923339968702</v>
      </c>
      <c r="K3472" t="s">
        <v>34</v>
      </c>
      <c r="L3472" t="s">
        <v>54</v>
      </c>
      <c r="M3472" t="s">
        <v>55</v>
      </c>
      <c r="O3472" t="s">
        <v>333</v>
      </c>
      <c r="P3472">
        <v>50</v>
      </c>
      <c r="Q3472">
        <f t="shared" si="108"/>
        <v>0.33333333333333331</v>
      </c>
      <c r="R3472" t="str">
        <f>VLOOKUP(I3472,[1]AllTestsScores!$A$1:$C$1012,2,0)</f>
        <v>1</v>
      </c>
      <c r="S3472" t="str">
        <f>VLOOKUP(I3472,[1]AllTestsScores!$A$1:$C$1012,3,0)</f>
        <v>3%</v>
      </c>
      <c r="T3472">
        <f t="shared" si="109"/>
        <v>0.18166666666666664</v>
      </c>
      <c r="U3472">
        <v>43701.353726851848</v>
      </c>
      <c r="W3472" t="s">
        <v>56</v>
      </c>
    </row>
    <row r="3473" spans="1:24">
      <c r="A3473" t="s">
        <v>9625</v>
      </c>
      <c r="B3473" t="s">
        <v>9626</v>
      </c>
      <c r="C3473" t="s">
        <v>269</v>
      </c>
      <c r="D3473" t="s">
        <v>30</v>
      </c>
      <c r="E3473">
        <v>24</v>
      </c>
      <c r="F3473" s="3">
        <v>1730180430409</v>
      </c>
      <c r="G3473" t="s">
        <v>31</v>
      </c>
      <c r="H3473" t="s">
        <v>296</v>
      </c>
      <c r="I3473" t="s">
        <v>9627</v>
      </c>
      <c r="J3473" s="3">
        <v>923339994117</v>
      </c>
      <c r="K3473" t="s">
        <v>34</v>
      </c>
      <c r="L3473" t="s">
        <v>47</v>
      </c>
      <c r="M3473" t="s">
        <v>48</v>
      </c>
      <c r="N3473" t="s">
        <v>37</v>
      </c>
      <c r="O3473" t="s">
        <v>38</v>
      </c>
      <c r="P3473">
        <v>82</v>
      </c>
      <c r="Q3473">
        <f t="shared" si="108"/>
        <v>0.54666666666666663</v>
      </c>
      <c r="R3473" t="str">
        <f>VLOOKUP(I3473,Sheet7!$A$1:$C$747,2,0)</f>
        <v>17</v>
      </c>
      <c r="S3473" t="str">
        <f>VLOOKUP(I3473,Sheet7!$A$1:$C$747,3,0)</f>
        <v>43%</v>
      </c>
      <c r="T3473">
        <f t="shared" si="109"/>
        <v>0.48833333333333329</v>
      </c>
      <c r="U3473">
        <v>43698.714814814812</v>
      </c>
      <c r="W3473" t="s">
        <v>39</v>
      </c>
    </row>
    <row r="3474" spans="1:24">
      <c r="A3474" t="s">
        <v>9628</v>
      </c>
      <c r="B3474" t="s">
        <v>1899</v>
      </c>
      <c r="C3474" t="s">
        <v>209</v>
      </c>
      <c r="D3474" t="s">
        <v>30</v>
      </c>
      <c r="E3474">
        <v>25</v>
      </c>
      <c r="F3474" s="3">
        <v>1560225335147</v>
      </c>
      <c r="G3474" t="s">
        <v>44</v>
      </c>
      <c r="H3474" t="s">
        <v>73</v>
      </c>
      <c r="I3474" t="s">
        <v>9629</v>
      </c>
      <c r="J3474" s="3">
        <v>923340010549</v>
      </c>
      <c r="K3474" t="s">
        <v>34</v>
      </c>
      <c r="L3474" t="s">
        <v>54</v>
      </c>
      <c r="M3474" t="s">
        <v>55</v>
      </c>
      <c r="O3474" t="s">
        <v>73</v>
      </c>
      <c r="P3474">
        <v>64</v>
      </c>
      <c r="Q3474">
        <f t="shared" si="108"/>
        <v>0.42666666666666669</v>
      </c>
      <c r="T3474">
        <f t="shared" si="109"/>
        <v>0.21333333333333335</v>
      </c>
      <c r="U3474">
        <v>43699.796030092592</v>
      </c>
      <c r="W3474" t="s">
        <v>75</v>
      </c>
    </row>
    <row r="3475" spans="1:24">
      <c r="A3475" t="s">
        <v>9630</v>
      </c>
      <c r="B3475" t="s">
        <v>307</v>
      </c>
      <c r="C3475" t="s">
        <v>187</v>
      </c>
      <c r="D3475" t="s">
        <v>30</v>
      </c>
      <c r="E3475">
        <v>23</v>
      </c>
      <c r="F3475" s="3">
        <v>1330262275509</v>
      </c>
      <c r="G3475" t="s">
        <v>31</v>
      </c>
      <c r="H3475" t="s">
        <v>211</v>
      </c>
      <c r="I3475" t="s">
        <v>9631</v>
      </c>
      <c r="J3475" s="3">
        <v>923340056180</v>
      </c>
      <c r="K3475" t="s">
        <v>34</v>
      </c>
      <c r="L3475" t="s">
        <v>47</v>
      </c>
      <c r="M3475" t="s">
        <v>55</v>
      </c>
      <c r="N3475" t="s">
        <v>37</v>
      </c>
      <c r="O3475" t="s">
        <v>211</v>
      </c>
      <c r="P3475">
        <v>88</v>
      </c>
      <c r="Q3475">
        <f t="shared" si="108"/>
        <v>0.58666666666666667</v>
      </c>
      <c r="R3475" t="str">
        <f>VLOOKUP(I3475,Sheet7!$A$1:$C$747,2,0)</f>
        <v>25</v>
      </c>
      <c r="S3475" t="str">
        <f>VLOOKUP(I3475,Sheet7!$A$1:$C$747,3,0)</f>
        <v>63%</v>
      </c>
      <c r="T3475">
        <f t="shared" si="109"/>
        <v>0.60833333333333339</v>
      </c>
      <c r="U3475">
        <v>43703.489050925928</v>
      </c>
      <c r="W3475" t="s">
        <v>39</v>
      </c>
    </row>
    <row r="3476" spans="1:24">
      <c r="A3476" t="s">
        <v>9632</v>
      </c>
      <c r="B3476" t="s">
        <v>393</v>
      </c>
      <c r="C3476" t="s">
        <v>9570</v>
      </c>
      <c r="D3476" t="s">
        <v>30</v>
      </c>
      <c r="E3476">
        <v>26</v>
      </c>
      <c r="F3476" s="3">
        <v>1430178003585</v>
      </c>
      <c r="G3476" t="s">
        <v>88</v>
      </c>
      <c r="H3476" t="s">
        <v>109</v>
      </c>
      <c r="I3476" t="s">
        <v>9633</v>
      </c>
      <c r="J3476" s="3">
        <v>923340222267</v>
      </c>
      <c r="K3476" t="s">
        <v>34</v>
      </c>
      <c r="L3476" t="s">
        <v>54</v>
      </c>
      <c r="M3476" t="s">
        <v>55</v>
      </c>
      <c r="N3476" t="s">
        <v>49</v>
      </c>
      <c r="O3476" t="s">
        <v>38</v>
      </c>
      <c r="P3476">
        <v>35</v>
      </c>
      <c r="Q3476">
        <f t="shared" si="108"/>
        <v>0.23333333333333334</v>
      </c>
      <c r="R3476" t="str">
        <f>VLOOKUP(I3476,'[2]All Tests Results'!$A$1:$C$979,2,0)</f>
        <v>45</v>
      </c>
      <c r="S3476" t="str">
        <f>VLOOKUP(I3476,'[2]All Tests Results'!$A$1:$C$979,3,0)</f>
        <v>64%</v>
      </c>
      <c r="T3476">
        <f t="shared" si="109"/>
        <v>0.43666666666666665</v>
      </c>
      <c r="U3476">
        <v>43703.276284722226</v>
      </c>
      <c r="W3476" t="s">
        <v>223</v>
      </c>
      <c r="X3476" t="s">
        <v>224</v>
      </c>
    </row>
    <row r="3477" spans="1:24">
      <c r="A3477" t="s">
        <v>9634</v>
      </c>
      <c r="B3477" t="s">
        <v>2640</v>
      </c>
      <c r="C3477" t="s">
        <v>59</v>
      </c>
      <c r="D3477" t="s">
        <v>30</v>
      </c>
      <c r="E3477">
        <v>26</v>
      </c>
      <c r="F3477" s="3">
        <v>1730144535293</v>
      </c>
      <c r="G3477" t="s">
        <v>44</v>
      </c>
      <c r="H3477" t="s">
        <v>252</v>
      </c>
      <c r="I3477" t="s">
        <v>9635</v>
      </c>
      <c r="J3477" s="3">
        <v>923340300054</v>
      </c>
      <c r="K3477" t="s">
        <v>63</v>
      </c>
      <c r="L3477" t="s">
        <v>47</v>
      </c>
      <c r="M3477" t="s">
        <v>36</v>
      </c>
      <c r="O3477" t="s">
        <v>38</v>
      </c>
      <c r="P3477">
        <v>33</v>
      </c>
      <c r="Q3477">
        <f t="shared" si="108"/>
        <v>0.22</v>
      </c>
      <c r="T3477">
        <f t="shared" si="109"/>
        <v>0.11</v>
      </c>
      <c r="U3477">
        <v>43700.243831018517</v>
      </c>
      <c r="W3477" t="s">
        <v>39</v>
      </c>
    </row>
    <row r="3478" spans="1:24">
      <c r="A3478" t="s">
        <v>9636</v>
      </c>
      <c r="B3478" t="s">
        <v>9637</v>
      </c>
      <c r="C3478" t="s">
        <v>1030</v>
      </c>
      <c r="D3478" t="s">
        <v>30</v>
      </c>
      <c r="E3478">
        <v>26</v>
      </c>
      <c r="F3478" s="3">
        <v>1730112858823</v>
      </c>
      <c r="G3478" t="s">
        <v>44</v>
      </c>
      <c r="H3478" t="s">
        <v>38</v>
      </c>
      <c r="I3478" t="s">
        <v>9638</v>
      </c>
      <c r="J3478" s="3">
        <v>923340441993</v>
      </c>
      <c r="K3478" t="s">
        <v>34</v>
      </c>
      <c r="L3478" t="s">
        <v>54</v>
      </c>
      <c r="M3478" t="s">
        <v>48</v>
      </c>
      <c r="N3478" t="s">
        <v>49</v>
      </c>
      <c r="O3478" t="s">
        <v>38</v>
      </c>
      <c r="P3478">
        <v>68</v>
      </c>
      <c r="Q3478">
        <f t="shared" si="108"/>
        <v>0.45333333333333331</v>
      </c>
      <c r="R3478" t="str">
        <f>VLOOKUP(I3478,[1]AllTestsScores!$A$1:$C$1012,2,0)</f>
        <v>16</v>
      </c>
      <c r="S3478" t="str">
        <f>VLOOKUP(I3478,[1]AllTestsScores!$A$1:$C$1012,3,0)</f>
        <v>40%</v>
      </c>
      <c r="T3478">
        <f t="shared" si="109"/>
        <v>0.42666666666666664</v>
      </c>
      <c r="U3478">
        <v>43701.271516203706</v>
      </c>
      <c r="W3478" t="s">
        <v>56</v>
      </c>
    </row>
    <row r="3479" spans="1:24">
      <c r="A3479" t="s">
        <v>9639</v>
      </c>
      <c r="B3479" t="s">
        <v>9640</v>
      </c>
      <c r="C3479" t="s">
        <v>9641</v>
      </c>
      <c r="D3479" t="s">
        <v>43</v>
      </c>
      <c r="E3479">
        <v>23</v>
      </c>
      <c r="F3479" s="3">
        <v>1210159320244</v>
      </c>
      <c r="G3479" t="s">
        <v>44</v>
      </c>
      <c r="H3479" t="s">
        <v>336</v>
      </c>
      <c r="I3479" t="s">
        <v>9642</v>
      </c>
      <c r="J3479" s="3">
        <v>923340675710</v>
      </c>
      <c r="K3479" t="s">
        <v>34</v>
      </c>
      <c r="L3479" t="s">
        <v>47</v>
      </c>
      <c r="M3479" t="s">
        <v>48</v>
      </c>
      <c r="O3479" t="s">
        <v>333</v>
      </c>
      <c r="P3479">
        <v>43</v>
      </c>
      <c r="Q3479">
        <f t="shared" si="108"/>
        <v>0.28666666666666668</v>
      </c>
      <c r="R3479" t="str">
        <f>VLOOKUP(I3479,[1]AllTestsScores!$A$1:$C$1012,2,0)</f>
        <v>13</v>
      </c>
      <c r="S3479" t="str">
        <f>VLOOKUP(I3479,[1]AllTestsScores!$A$1:$C$1012,3,0)</f>
        <v>33%</v>
      </c>
      <c r="T3479">
        <f t="shared" si="109"/>
        <v>0.30833333333333335</v>
      </c>
      <c r="U3479">
        <v>43698.820370370369</v>
      </c>
      <c r="W3479" t="s">
        <v>39</v>
      </c>
    </row>
    <row r="3480" spans="1:24">
      <c r="A3480" t="s">
        <v>9643</v>
      </c>
      <c r="B3480" t="s">
        <v>9644</v>
      </c>
      <c r="C3480" t="s">
        <v>546</v>
      </c>
      <c r="D3480" t="s">
        <v>30</v>
      </c>
      <c r="E3480">
        <v>21</v>
      </c>
      <c r="F3480" s="3">
        <v>173012906041</v>
      </c>
      <c r="G3480" t="s">
        <v>31</v>
      </c>
      <c r="H3480" t="s">
        <v>38</v>
      </c>
      <c r="I3480" t="s">
        <v>9645</v>
      </c>
      <c r="J3480" s="3">
        <v>923340933850</v>
      </c>
      <c r="K3480" t="s">
        <v>34</v>
      </c>
      <c r="L3480" t="s">
        <v>35</v>
      </c>
      <c r="M3480" t="s">
        <v>55</v>
      </c>
      <c r="O3480" t="s">
        <v>121</v>
      </c>
      <c r="P3480">
        <v>86</v>
      </c>
      <c r="Q3480">
        <f t="shared" si="108"/>
        <v>0.57333333333333336</v>
      </c>
      <c r="R3480" t="str">
        <f>VLOOKUP(I3480,Sheet7!$A$1:$C$747,2,0)</f>
        <v>29</v>
      </c>
      <c r="S3480" t="str">
        <f>VLOOKUP(I3480,Sheet7!$A$1:$C$747,3,0)</f>
        <v>73%</v>
      </c>
      <c r="T3480">
        <f t="shared" si="109"/>
        <v>0.65166666666666662</v>
      </c>
      <c r="U3480">
        <v>43701.732511574075</v>
      </c>
      <c r="W3480" t="s">
        <v>56</v>
      </c>
    </row>
    <row r="3481" spans="1:24">
      <c r="A3481" t="s">
        <v>9646</v>
      </c>
      <c r="B3481" t="s">
        <v>9647</v>
      </c>
      <c r="C3481" t="s">
        <v>1566</v>
      </c>
      <c r="D3481" t="s">
        <v>30</v>
      </c>
      <c r="E3481">
        <v>22</v>
      </c>
      <c r="F3481" s="3">
        <v>3740559033099</v>
      </c>
      <c r="G3481" t="s">
        <v>44</v>
      </c>
      <c r="H3481" t="s">
        <v>79</v>
      </c>
      <c r="I3481" t="s">
        <v>9648</v>
      </c>
      <c r="J3481" s="3">
        <v>923340966649</v>
      </c>
      <c r="K3481" t="s">
        <v>154</v>
      </c>
      <c r="L3481" t="s">
        <v>35</v>
      </c>
      <c r="M3481" t="s">
        <v>55</v>
      </c>
      <c r="N3481" t="s">
        <v>37</v>
      </c>
      <c r="O3481" t="s">
        <v>38</v>
      </c>
      <c r="P3481">
        <v>74</v>
      </c>
      <c r="Q3481">
        <f t="shared" si="108"/>
        <v>0.49333333333333335</v>
      </c>
      <c r="T3481">
        <f t="shared" si="109"/>
        <v>0.24666666666666667</v>
      </c>
      <c r="U3481">
        <v>43699.756261574075</v>
      </c>
      <c r="W3481" t="s">
        <v>145</v>
      </c>
    </row>
    <row r="3482" spans="1:24">
      <c r="A3482" t="s">
        <v>9649</v>
      </c>
      <c r="B3482" t="s">
        <v>231</v>
      </c>
      <c r="C3482" t="s">
        <v>103</v>
      </c>
      <c r="D3482" t="s">
        <v>30</v>
      </c>
      <c r="E3482">
        <v>21</v>
      </c>
      <c r="F3482" s="3">
        <v>2150636901161</v>
      </c>
      <c r="G3482" t="s">
        <v>88</v>
      </c>
      <c r="H3482" t="s">
        <v>493</v>
      </c>
      <c r="I3482" t="s">
        <v>9650</v>
      </c>
      <c r="J3482" s="3">
        <v>923341000648</v>
      </c>
      <c r="K3482" t="s">
        <v>34</v>
      </c>
      <c r="L3482" t="s">
        <v>35</v>
      </c>
      <c r="M3482" t="s">
        <v>36</v>
      </c>
      <c r="O3482" t="s">
        <v>38</v>
      </c>
      <c r="P3482">
        <v>53</v>
      </c>
      <c r="Q3482">
        <f t="shared" si="108"/>
        <v>0.35333333333333333</v>
      </c>
      <c r="T3482">
        <f t="shared" si="109"/>
        <v>0.17666666666666667</v>
      </c>
      <c r="U3482">
        <v>43719.612256944441</v>
      </c>
      <c r="W3482" t="s">
        <v>39</v>
      </c>
    </row>
    <row r="3483" spans="1:24">
      <c r="A3483" t="s">
        <v>9651</v>
      </c>
      <c r="B3483" t="s">
        <v>59</v>
      </c>
      <c r="C3483" t="s">
        <v>662</v>
      </c>
      <c r="D3483" t="s">
        <v>30</v>
      </c>
      <c r="E3483">
        <v>31</v>
      </c>
      <c r="F3483" s="3">
        <v>1430122036521</v>
      </c>
      <c r="G3483" t="s">
        <v>88</v>
      </c>
      <c r="H3483" t="s">
        <v>296</v>
      </c>
      <c r="I3483" t="s">
        <v>9652</v>
      </c>
      <c r="J3483" s="3">
        <v>923125195594</v>
      </c>
      <c r="K3483" t="s">
        <v>34</v>
      </c>
      <c r="L3483" t="s">
        <v>35</v>
      </c>
      <c r="M3483" t="s">
        <v>48</v>
      </c>
      <c r="N3483" t="s">
        <v>49</v>
      </c>
      <c r="O3483" t="s">
        <v>38</v>
      </c>
      <c r="P3483">
        <v>70</v>
      </c>
      <c r="Q3483">
        <f t="shared" si="108"/>
        <v>0.46666666666666667</v>
      </c>
      <c r="T3483">
        <f t="shared" si="109"/>
        <v>0.23333333333333334</v>
      </c>
      <c r="U3483">
        <v>43699.872835648152</v>
      </c>
      <c r="W3483" t="s">
        <v>145</v>
      </c>
    </row>
    <row r="3484" spans="1:24">
      <c r="A3484" t="s">
        <v>9653</v>
      </c>
      <c r="B3484" t="s">
        <v>1601</v>
      </c>
      <c r="C3484" t="s">
        <v>2090</v>
      </c>
      <c r="D3484" t="s">
        <v>30</v>
      </c>
      <c r="E3484">
        <v>26</v>
      </c>
      <c r="F3484" s="3">
        <v>1310196974045</v>
      </c>
      <c r="G3484" t="s">
        <v>44</v>
      </c>
      <c r="H3484" t="s">
        <v>152</v>
      </c>
      <c r="I3484" t="s">
        <v>9654</v>
      </c>
      <c r="J3484" s="3">
        <v>923341554224</v>
      </c>
      <c r="K3484" t="s">
        <v>34</v>
      </c>
      <c r="L3484" t="s">
        <v>54</v>
      </c>
      <c r="M3484" t="s">
        <v>48</v>
      </c>
      <c r="N3484" t="s">
        <v>49</v>
      </c>
      <c r="O3484" t="s">
        <v>45</v>
      </c>
      <c r="P3484">
        <v>127</v>
      </c>
      <c r="Q3484">
        <f t="shared" si="108"/>
        <v>0.84666666666666668</v>
      </c>
      <c r="T3484">
        <f t="shared" si="109"/>
        <v>0.42333333333333334</v>
      </c>
      <c r="U3484">
        <v>43698.656053240738</v>
      </c>
      <c r="W3484" t="s">
        <v>145</v>
      </c>
    </row>
    <row r="3485" spans="1:24">
      <c r="A3485" t="s">
        <v>9655</v>
      </c>
      <c r="B3485" t="s">
        <v>1168</v>
      </c>
      <c r="C3485" t="s">
        <v>9435</v>
      </c>
      <c r="D3485" t="s">
        <v>30</v>
      </c>
      <c r="E3485">
        <v>22</v>
      </c>
      <c r="F3485" s="3">
        <v>1410203746055</v>
      </c>
      <c r="G3485" t="s">
        <v>31</v>
      </c>
      <c r="H3485" t="s">
        <v>112</v>
      </c>
      <c r="I3485" t="s">
        <v>9656</v>
      </c>
      <c r="J3485" s="3">
        <v>923341905077</v>
      </c>
      <c r="K3485" t="s">
        <v>34</v>
      </c>
      <c r="L3485" t="s">
        <v>54</v>
      </c>
      <c r="M3485" t="s">
        <v>48</v>
      </c>
      <c r="O3485" t="s">
        <v>38</v>
      </c>
      <c r="P3485">
        <v>92</v>
      </c>
      <c r="Q3485">
        <f t="shared" si="108"/>
        <v>0.61333333333333329</v>
      </c>
      <c r="R3485" t="str">
        <f>VLOOKUP(I3485,Sheet7!$A$1:$C$747,2,0)</f>
        <v>26</v>
      </c>
      <c r="S3485" t="str">
        <f>VLOOKUP(I3485,Sheet7!$A$1:$C$747,3,0)</f>
        <v>65%</v>
      </c>
      <c r="T3485">
        <f t="shared" si="109"/>
        <v>0.6316666666666666</v>
      </c>
      <c r="U3485">
        <v>43700.180520833332</v>
      </c>
      <c r="W3485" t="s">
        <v>56</v>
      </c>
    </row>
    <row r="3486" spans="1:24">
      <c r="A3486" t="s">
        <v>9657</v>
      </c>
      <c r="B3486" t="s">
        <v>9658</v>
      </c>
      <c r="C3486" t="s">
        <v>187</v>
      </c>
      <c r="D3486" t="s">
        <v>30</v>
      </c>
      <c r="E3486">
        <v>22</v>
      </c>
      <c r="F3486" s="3">
        <v>1730160310569</v>
      </c>
      <c r="G3486" t="s">
        <v>44</v>
      </c>
      <c r="H3486" t="s">
        <v>38</v>
      </c>
      <c r="I3486" t="s">
        <v>9659</v>
      </c>
      <c r="J3486" s="3">
        <v>923341908093</v>
      </c>
      <c r="K3486" t="s">
        <v>34</v>
      </c>
      <c r="L3486" t="s">
        <v>54</v>
      </c>
      <c r="M3486" t="s">
        <v>55</v>
      </c>
      <c r="O3486" t="s">
        <v>38</v>
      </c>
      <c r="P3486">
        <v>79</v>
      </c>
      <c r="Q3486">
        <f t="shared" si="108"/>
        <v>0.52666666666666662</v>
      </c>
      <c r="R3486" t="str">
        <f>VLOOKUP(I3486,[1]AllTestsScores!$A$1:$C$1012,2,0)</f>
        <v>12</v>
      </c>
      <c r="S3486" t="str">
        <f>VLOOKUP(I3486,[1]AllTestsScores!$A$1:$C$1012,3,0)</f>
        <v>30%</v>
      </c>
      <c r="T3486">
        <f t="shared" si="109"/>
        <v>0.41333333333333333</v>
      </c>
      <c r="U3486">
        <v>43703.664571759262</v>
      </c>
      <c r="W3486" t="s">
        <v>56</v>
      </c>
    </row>
    <row r="3487" spans="1:24">
      <c r="A3487" t="s">
        <v>9660</v>
      </c>
      <c r="B3487" t="s">
        <v>9661</v>
      </c>
      <c r="C3487" t="s">
        <v>1151</v>
      </c>
      <c r="D3487" t="s">
        <v>30</v>
      </c>
      <c r="E3487">
        <v>27</v>
      </c>
      <c r="F3487" s="3">
        <v>1720166077857</v>
      </c>
      <c r="G3487" t="s">
        <v>88</v>
      </c>
      <c r="H3487" t="s">
        <v>32</v>
      </c>
      <c r="I3487" t="s">
        <v>9662</v>
      </c>
      <c r="J3487" s="3">
        <v>923341921936</v>
      </c>
      <c r="K3487" t="s">
        <v>34</v>
      </c>
      <c r="L3487" t="s">
        <v>54</v>
      </c>
      <c r="M3487" t="s">
        <v>55</v>
      </c>
      <c r="N3487" t="s">
        <v>49</v>
      </c>
      <c r="O3487" t="s">
        <v>38</v>
      </c>
      <c r="P3487">
        <v>81</v>
      </c>
      <c r="Q3487">
        <f t="shared" si="108"/>
        <v>0.54</v>
      </c>
      <c r="R3487" t="str">
        <f>VLOOKUP(I3487,'[2]All Tests Results'!$A$1:$C$979,2,0)</f>
        <v>41</v>
      </c>
      <c r="S3487" t="str">
        <f>VLOOKUP(I3487,'[2]All Tests Results'!$A$1:$C$979,3,0)</f>
        <v>59%</v>
      </c>
      <c r="T3487">
        <f t="shared" si="109"/>
        <v>0.56499999999999995</v>
      </c>
      <c r="U3487">
        <v>43713.2499537037</v>
      </c>
      <c r="W3487" t="s">
        <v>806</v>
      </c>
      <c r="X3487" t="s">
        <v>224</v>
      </c>
    </row>
    <row r="3488" spans="1:24">
      <c r="A3488" t="s">
        <v>9663</v>
      </c>
      <c r="B3488" t="s">
        <v>162</v>
      </c>
      <c r="C3488" t="s">
        <v>812</v>
      </c>
      <c r="D3488" t="s">
        <v>30</v>
      </c>
      <c r="E3488">
        <v>33</v>
      </c>
      <c r="F3488" s="3">
        <v>1210198639669</v>
      </c>
      <c r="G3488" t="s">
        <v>31</v>
      </c>
      <c r="H3488" t="s">
        <v>336</v>
      </c>
      <c r="I3488" t="s">
        <v>9664</v>
      </c>
      <c r="J3488" s="3">
        <v>923341922016</v>
      </c>
      <c r="K3488" t="s">
        <v>34</v>
      </c>
      <c r="L3488" t="s">
        <v>54</v>
      </c>
      <c r="M3488" t="s">
        <v>48</v>
      </c>
      <c r="N3488" t="s">
        <v>49</v>
      </c>
      <c r="O3488" t="s">
        <v>333</v>
      </c>
      <c r="P3488">
        <v>54</v>
      </c>
      <c r="Q3488">
        <f t="shared" si="108"/>
        <v>0.36</v>
      </c>
      <c r="T3488">
        <f t="shared" si="109"/>
        <v>0.18</v>
      </c>
      <c r="U3488">
        <v>43699.105555555558</v>
      </c>
      <c r="W3488" t="s">
        <v>145</v>
      </c>
    </row>
    <row r="3489" spans="1:24">
      <c r="A3489" t="s">
        <v>9665</v>
      </c>
      <c r="B3489" t="s">
        <v>9666</v>
      </c>
      <c r="C3489" t="s">
        <v>161</v>
      </c>
      <c r="D3489" t="s">
        <v>30</v>
      </c>
      <c r="E3489">
        <v>21</v>
      </c>
      <c r="F3489" s="3">
        <v>1730131604167</v>
      </c>
      <c r="G3489" t="s">
        <v>44</v>
      </c>
      <c r="H3489" t="s">
        <v>38</v>
      </c>
      <c r="I3489" t="s">
        <v>9667</v>
      </c>
      <c r="J3489" s="3">
        <v>923341923507</v>
      </c>
      <c r="K3489" t="s">
        <v>34</v>
      </c>
      <c r="L3489" t="s">
        <v>54</v>
      </c>
      <c r="M3489" t="s">
        <v>55</v>
      </c>
      <c r="O3489" t="s">
        <v>38</v>
      </c>
      <c r="P3489">
        <v>70</v>
      </c>
      <c r="Q3489">
        <f t="shared" si="108"/>
        <v>0.46666666666666667</v>
      </c>
      <c r="R3489" t="str">
        <f>VLOOKUP(I3489,[1]AllTestsScores!$A$1:$C$1012,2,0)</f>
        <v>19</v>
      </c>
      <c r="S3489" t="str">
        <f>VLOOKUP(I3489,[1]AllTestsScores!$A$1:$C$1012,3,0)</f>
        <v>48%</v>
      </c>
      <c r="T3489">
        <f t="shared" si="109"/>
        <v>0.47333333333333333</v>
      </c>
      <c r="U3489">
        <v>43699.389849537038</v>
      </c>
      <c r="W3489" t="s">
        <v>134</v>
      </c>
    </row>
    <row r="3490" spans="1:24">
      <c r="A3490" t="s">
        <v>9668</v>
      </c>
      <c r="B3490" t="s">
        <v>1067</v>
      </c>
      <c r="C3490" t="s">
        <v>98</v>
      </c>
      <c r="D3490" t="s">
        <v>30</v>
      </c>
      <c r="E3490">
        <v>22</v>
      </c>
      <c r="F3490" s="3">
        <v>1730130096913</v>
      </c>
      <c r="G3490" t="s">
        <v>88</v>
      </c>
      <c r="H3490" t="s">
        <v>38</v>
      </c>
      <c r="I3490" t="s">
        <v>9669</v>
      </c>
      <c r="J3490" s="3">
        <v>923341972398</v>
      </c>
      <c r="K3490" t="s">
        <v>34</v>
      </c>
      <c r="L3490" t="s">
        <v>54</v>
      </c>
      <c r="M3490" t="s">
        <v>55</v>
      </c>
      <c r="O3490" t="s">
        <v>38</v>
      </c>
      <c r="P3490">
        <v>84</v>
      </c>
      <c r="Q3490">
        <f t="shared" si="108"/>
        <v>0.56000000000000005</v>
      </c>
      <c r="R3490" t="str">
        <f>VLOOKUP(I3490,'[2]All Tests Results'!$A$1:$C$979,2,0)</f>
        <v>25</v>
      </c>
      <c r="S3490" t="str">
        <f>VLOOKUP(I3490,'[2]All Tests Results'!$A$1:$C$979,3,0)</f>
        <v>36%</v>
      </c>
      <c r="T3490">
        <f t="shared" si="109"/>
        <v>0.46</v>
      </c>
      <c r="U3490">
        <v>43701.393807870372</v>
      </c>
      <c r="W3490" t="s">
        <v>806</v>
      </c>
      <c r="X3490" t="s">
        <v>224</v>
      </c>
    </row>
    <row r="3491" spans="1:24">
      <c r="A3491" t="s">
        <v>9670</v>
      </c>
      <c r="B3491" t="s">
        <v>9671</v>
      </c>
      <c r="C3491" t="s">
        <v>9672</v>
      </c>
      <c r="D3491" t="s">
        <v>30</v>
      </c>
      <c r="E3491">
        <v>27</v>
      </c>
      <c r="F3491" s="3">
        <v>1310186286759</v>
      </c>
      <c r="G3491" t="s">
        <v>44</v>
      </c>
      <c r="H3491" t="s">
        <v>45</v>
      </c>
      <c r="I3491" t="s">
        <v>9673</v>
      </c>
      <c r="J3491" s="3">
        <v>923342785913</v>
      </c>
      <c r="K3491" t="s">
        <v>34</v>
      </c>
      <c r="L3491" t="s">
        <v>54</v>
      </c>
      <c r="M3491" t="s">
        <v>55</v>
      </c>
      <c r="N3491" t="s">
        <v>49</v>
      </c>
      <c r="O3491" t="s">
        <v>45</v>
      </c>
      <c r="P3491">
        <v>77</v>
      </c>
      <c r="Q3491">
        <f t="shared" si="108"/>
        <v>0.51333333333333331</v>
      </c>
      <c r="T3491">
        <f t="shared" si="109"/>
        <v>0.25666666666666665</v>
      </c>
      <c r="U3491">
        <v>43711.513136574074</v>
      </c>
      <c r="W3491" t="s">
        <v>145</v>
      </c>
    </row>
    <row r="3492" spans="1:24">
      <c r="A3492" t="s">
        <v>9674</v>
      </c>
      <c r="B3492" t="s">
        <v>1059</v>
      </c>
      <c r="C3492" t="s">
        <v>103</v>
      </c>
      <c r="D3492" t="s">
        <v>30</v>
      </c>
      <c r="E3492">
        <v>25</v>
      </c>
      <c r="F3492" s="3">
        <v>1570174439255</v>
      </c>
      <c r="G3492" t="s">
        <v>88</v>
      </c>
      <c r="H3492" t="s">
        <v>417</v>
      </c>
      <c r="I3492" t="s">
        <v>9675</v>
      </c>
      <c r="J3492" s="3">
        <v>923149147160</v>
      </c>
      <c r="K3492" t="s">
        <v>34</v>
      </c>
      <c r="L3492" t="s">
        <v>35</v>
      </c>
      <c r="M3492" t="s">
        <v>55</v>
      </c>
      <c r="N3492" t="s">
        <v>37</v>
      </c>
      <c r="O3492" t="s">
        <v>38</v>
      </c>
      <c r="P3492">
        <v>70</v>
      </c>
      <c r="Q3492">
        <f t="shared" si="108"/>
        <v>0.46666666666666667</v>
      </c>
      <c r="T3492">
        <f t="shared" si="109"/>
        <v>0.23333333333333334</v>
      </c>
      <c r="U3492">
        <v>43698.89638888889</v>
      </c>
      <c r="W3492" t="s">
        <v>75</v>
      </c>
    </row>
    <row r="3493" spans="1:24">
      <c r="A3493" t="s">
        <v>9676</v>
      </c>
      <c r="B3493" t="s">
        <v>1059</v>
      </c>
      <c r="C3493" t="s">
        <v>943</v>
      </c>
      <c r="D3493" t="s">
        <v>30</v>
      </c>
      <c r="E3493">
        <v>26</v>
      </c>
      <c r="F3493" s="3">
        <v>1330253295669</v>
      </c>
      <c r="G3493" t="s">
        <v>44</v>
      </c>
      <c r="H3493" t="s">
        <v>211</v>
      </c>
      <c r="I3493" t="s">
        <v>9677</v>
      </c>
      <c r="J3493" s="3">
        <v>923343588836</v>
      </c>
      <c r="K3493" t="s">
        <v>34</v>
      </c>
      <c r="L3493" t="s">
        <v>54</v>
      </c>
      <c r="M3493" t="s">
        <v>36</v>
      </c>
      <c r="N3493" t="s">
        <v>37</v>
      </c>
      <c r="O3493" t="s">
        <v>211</v>
      </c>
      <c r="P3493">
        <v>72</v>
      </c>
      <c r="Q3493">
        <f t="shared" si="108"/>
        <v>0.48</v>
      </c>
      <c r="T3493">
        <f t="shared" si="109"/>
        <v>0.24</v>
      </c>
      <c r="U3493">
        <v>43712.199467592596</v>
      </c>
      <c r="W3493" t="s">
        <v>39</v>
      </c>
    </row>
    <row r="3494" spans="1:24">
      <c r="A3494" t="s">
        <v>9678</v>
      </c>
      <c r="B3494" t="s">
        <v>9679</v>
      </c>
      <c r="C3494" t="s">
        <v>5099</v>
      </c>
      <c r="D3494" t="s">
        <v>30</v>
      </c>
      <c r="E3494">
        <v>19</v>
      </c>
      <c r="F3494" s="3">
        <v>1420284704259</v>
      </c>
      <c r="G3494" t="s">
        <v>44</v>
      </c>
      <c r="H3494" t="s">
        <v>107</v>
      </c>
      <c r="I3494" t="s">
        <v>9680</v>
      </c>
      <c r="J3494" s="3">
        <v>923344039429</v>
      </c>
      <c r="K3494" t="s">
        <v>63</v>
      </c>
      <c r="L3494" t="s">
        <v>54</v>
      </c>
      <c r="M3494" t="s">
        <v>36</v>
      </c>
      <c r="N3494" t="s">
        <v>37</v>
      </c>
      <c r="O3494" t="s">
        <v>109</v>
      </c>
      <c r="P3494">
        <v>24</v>
      </c>
      <c r="Q3494">
        <f t="shared" si="108"/>
        <v>0.16</v>
      </c>
      <c r="T3494">
        <f t="shared" si="109"/>
        <v>0.08</v>
      </c>
      <c r="U3494">
        <v>43710.74523148148</v>
      </c>
      <c r="W3494" t="s">
        <v>39</v>
      </c>
    </row>
    <row r="3495" spans="1:24">
      <c r="A3495" t="s">
        <v>9681</v>
      </c>
      <c r="B3495" t="s">
        <v>9661</v>
      </c>
      <c r="C3495" t="s">
        <v>72</v>
      </c>
      <c r="D3495" t="s">
        <v>30</v>
      </c>
      <c r="E3495">
        <v>21</v>
      </c>
      <c r="F3495" s="3">
        <v>3740278535197</v>
      </c>
      <c r="G3495" t="s">
        <v>88</v>
      </c>
      <c r="H3495" t="s">
        <v>152</v>
      </c>
      <c r="I3495" t="s">
        <v>9682</v>
      </c>
      <c r="J3495" s="3">
        <v>923331916945</v>
      </c>
      <c r="K3495" t="s">
        <v>34</v>
      </c>
      <c r="L3495" t="s">
        <v>54</v>
      </c>
      <c r="M3495" t="s">
        <v>48</v>
      </c>
      <c r="O3495" t="s">
        <v>38</v>
      </c>
      <c r="P3495">
        <v>70</v>
      </c>
      <c r="Q3495">
        <f t="shared" si="108"/>
        <v>0.46666666666666667</v>
      </c>
      <c r="T3495">
        <f t="shared" si="109"/>
        <v>0.23333333333333334</v>
      </c>
      <c r="U3495">
        <v>43698.632951388892</v>
      </c>
      <c r="W3495" t="s">
        <v>145</v>
      </c>
    </row>
    <row r="3496" spans="1:24">
      <c r="A3496" t="s">
        <v>9683</v>
      </c>
      <c r="B3496" t="s">
        <v>9684</v>
      </c>
      <c r="C3496" t="s">
        <v>9685</v>
      </c>
      <c r="D3496" t="s">
        <v>30</v>
      </c>
      <c r="E3496">
        <v>26</v>
      </c>
      <c r="F3496" s="3">
        <v>1720103967797</v>
      </c>
      <c r="G3496" t="s">
        <v>44</v>
      </c>
      <c r="H3496" t="s">
        <v>45</v>
      </c>
      <c r="I3496" t="s">
        <v>9686</v>
      </c>
      <c r="J3496" s="3">
        <v>923344246365</v>
      </c>
      <c r="K3496" t="s">
        <v>34</v>
      </c>
      <c r="L3496" t="s">
        <v>54</v>
      </c>
      <c r="M3496" t="s">
        <v>55</v>
      </c>
      <c r="N3496" t="s">
        <v>37</v>
      </c>
      <c r="O3496" t="s">
        <v>38</v>
      </c>
      <c r="P3496">
        <v>56</v>
      </c>
      <c r="Q3496">
        <f t="shared" si="108"/>
        <v>0.37333333333333335</v>
      </c>
      <c r="T3496">
        <f t="shared" si="109"/>
        <v>0.18666666666666668</v>
      </c>
      <c r="U3496">
        <v>43698.723124999997</v>
      </c>
      <c r="W3496" t="s">
        <v>145</v>
      </c>
    </row>
    <row r="3497" spans="1:24">
      <c r="A3497" t="s">
        <v>9687</v>
      </c>
      <c r="B3497" t="s">
        <v>3230</v>
      </c>
      <c r="C3497" t="s">
        <v>1840</v>
      </c>
      <c r="D3497" t="s">
        <v>30</v>
      </c>
      <c r="E3497">
        <v>19</v>
      </c>
      <c r="F3497" s="3">
        <v>1410127693475</v>
      </c>
      <c r="G3497" t="s">
        <v>31</v>
      </c>
      <c r="H3497" t="s">
        <v>112</v>
      </c>
      <c r="I3497" t="s">
        <v>9688</v>
      </c>
      <c r="J3497" s="3">
        <v>923345002083</v>
      </c>
      <c r="K3497" t="s">
        <v>69</v>
      </c>
      <c r="L3497" t="s">
        <v>54</v>
      </c>
      <c r="M3497" t="s">
        <v>48</v>
      </c>
      <c r="N3497" t="s">
        <v>37</v>
      </c>
      <c r="O3497" t="s">
        <v>38</v>
      </c>
      <c r="P3497">
        <v>74</v>
      </c>
      <c r="Q3497">
        <f t="shared" si="108"/>
        <v>0.49333333333333335</v>
      </c>
      <c r="T3497">
        <f t="shared" si="109"/>
        <v>0.24666666666666667</v>
      </c>
      <c r="U3497">
        <v>43698.732604166667</v>
      </c>
      <c r="W3497" t="s">
        <v>75</v>
      </c>
    </row>
    <row r="3498" spans="1:24">
      <c r="A3498" t="s">
        <v>9689</v>
      </c>
      <c r="B3498" t="s">
        <v>992</v>
      </c>
      <c r="C3498" t="s">
        <v>187</v>
      </c>
      <c r="D3498" t="s">
        <v>30</v>
      </c>
      <c r="E3498">
        <v>24</v>
      </c>
      <c r="F3498" s="3">
        <v>1620291670401</v>
      </c>
      <c r="G3498" t="s">
        <v>88</v>
      </c>
      <c r="H3498" t="s">
        <v>152</v>
      </c>
      <c r="I3498" t="s">
        <v>9690</v>
      </c>
      <c r="J3498" s="3">
        <v>923400501550</v>
      </c>
      <c r="K3498" t="s">
        <v>34</v>
      </c>
      <c r="L3498" t="s">
        <v>35</v>
      </c>
      <c r="M3498" t="s">
        <v>48</v>
      </c>
      <c r="N3498" t="s">
        <v>37</v>
      </c>
      <c r="O3498" t="s">
        <v>121</v>
      </c>
      <c r="P3498">
        <v>56</v>
      </c>
      <c r="Q3498">
        <f t="shared" si="108"/>
        <v>0.37333333333333335</v>
      </c>
      <c r="R3498" t="str">
        <f>VLOOKUP(I3498,'[2]All Tests Results'!$A$1:$C$979,2,0)</f>
        <v>19</v>
      </c>
      <c r="S3498" t="str">
        <f>VLOOKUP(I3498,'[2]All Tests Results'!$A$1:$C$979,3,0)</f>
        <v>27%</v>
      </c>
      <c r="T3498">
        <f t="shared" si="109"/>
        <v>0.32166666666666666</v>
      </c>
      <c r="U3498">
        <v>43704.67087962963</v>
      </c>
      <c r="W3498" t="s">
        <v>56</v>
      </c>
    </row>
    <row r="3499" spans="1:24">
      <c r="A3499" t="s">
        <v>9691</v>
      </c>
      <c r="B3499" t="s">
        <v>9692</v>
      </c>
      <c r="C3499" t="s">
        <v>187</v>
      </c>
      <c r="D3499" t="s">
        <v>30</v>
      </c>
      <c r="E3499">
        <v>21</v>
      </c>
      <c r="F3499" s="3">
        <v>1110103759247</v>
      </c>
      <c r="G3499" t="s">
        <v>88</v>
      </c>
      <c r="H3499" t="s">
        <v>67</v>
      </c>
      <c r="I3499" t="s">
        <v>9693</v>
      </c>
      <c r="J3499" s="3">
        <v>923345225451</v>
      </c>
      <c r="K3499" t="s">
        <v>34</v>
      </c>
      <c r="L3499" t="s">
        <v>35</v>
      </c>
      <c r="M3499" t="s">
        <v>55</v>
      </c>
      <c r="N3499" t="s">
        <v>37</v>
      </c>
      <c r="O3499" t="s">
        <v>67</v>
      </c>
      <c r="P3499">
        <v>43</v>
      </c>
      <c r="Q3499">
        <f t="shared" si="108"/>
        <v>0.28666666666666668</v>
      </c>
      <c r="R3499" t="str">
        <f>VLOOKUP(I3499,'[2]All Tests Results'!$A$1:$C$979,2,0)</f>
        <v>24</v>
      </c>
      <c r="S3499" t="str">
        <f>VLOOKUP(I3499,'[2]All Tests Results'!$A$1:$C$979,3,0)</f>
        <v>34%</v>
      </c>
      <c r="T3499">
        <f t="shared" si="109"/>
        <v>0.31333333333333335</v>
      </c>
      <c r="U3499">
        <v>43710.611793981479</v>
      </c>
      <c r="W3499" t="s">
        <v>56</v>
      </c>
    </row>
    <row r="3500" spans="1:24">
      <c r="A3500" t="s">
        <v>9694</v>
      </c>
      <c r="B3500" t="s">
        <v>482</v>
      </c>
      <c r="C3500" t="s">
        <v>510</v>
      </c>
      <c r="D3500" t="s">
        <v>30</v>
      </c>
      <c r="E3500">
        <v>22</v>
      </c>
      <c r="F3500" s="3">
        <v>1610138356989</v>
      </c>
      <c r="G3500" t="s">
        <v>88</v>
      </c>
      <c r="H3500" t="s">
        <v>121</v>
      </c>
      <c r="I3500" t="s">
        <v>9695</v>
      </c>
      <c r="J3500" s="3">
        <v>923420199761</v>
      </c>
      <c r="K3500" t="s">
        <v>34</v>
      </c>
      <c r="L3500" t="s">
        <v>35</v>
      </c>
      <c r="M3500" t="s">
        <v>48</v>
      </c>
      <c r="O3500" t="s">
        <v>121</v>
      </c>
      <c r="P3500">
        <v>56</v>
      </c>
      <c r="Q3500">
        <f t="shared" si="108"/>
        <v>0.37333333333333335</v>
      </c>
      <c r="R3500" t="str">
        <f>VLOOKUP(I3500,'[2]All Tests Results'!$A$1:$C$979,2,0)</f>
        <v>19</v>
      </c>
      <c r="S3500" t="str">
        <f>VLOOKUP(I3500,'[2]All Tests Results'!$A$1:$C$979,3,0)</f>
        <v>27%</v>
      </c>
      <c r="T3500">
        <f t="shared" si="109"/>
        <v>0.32166666666666666</v>
      </c>
      <c r="U3500">
        <v>43701.878854166665</v>
      </c>
      <c r="W3500" t="s">
        <v>56</v>
      </c>
    </row>
    <row r="3501" spans="1:24">
      <c r="A3501" t="s">
        <v>9696</v>
      </c>
      <c r="B3501" t="s">
        <v>9697</v>
      </c>
      <c r="C3501" t="s">
        <v>98</v>
      </c>
      <c r="D3501" t="s">
        <v>43</v>
      </c>
      <c r="E3501">
        <v>26</v>
      </c>
      <c r="F3501" s="3">
        <v>1110171996678</v>
      </c>
      <c r="G3501" t="s">
        <v>44</v>
      </c>
      <c r="H3501" t="s">
        <v>67</v>
      </c>
      <c r="I3501" t="s">
        <v>9698</v>
      </c>
      <c r="J3501" s="3">
        <v>923345381414</v>
      </c>
      <c r="K3501" t="s">
        <v>34</v>
      </c>
      <c r="L3501" t="s">
        <v>54</v>
      </c>
      <c r="M3501" t="s">
        <v>55</v>
      </c>
      <c r="N3501" t="s">
        <v>49</v>
      </c>
      <c r="O3501" t="s">
        <v>38</v>
      </c>
      <c r="P3501">
        <v>101</v>
      </c>
      <c r="Q3501">
        <f t="shared" si="108"/>
        <v>0.67333333333333334</v>
      </c>
      <c r="T3501">
        <f t="shared" si="109"/>
        <v>0.33666666666666667</v>
      </c>
      <c r="U3501">
        <v>43706.253229166665</v>
      </c>
      <c r="W3501" t="s">
        <v>145</v>
      </c>
    </row>
    <row r="3502" spans="1:24">
      <c r="A3502" t="s">
        <v>9699</v>
      </c>
      <c r="B3502" t="s">
        <v>2769</v>
      </c>
      <c r="C3502" t="s">
        <v>9700</v>
      </c>
      <c r="D3502" t="s">
        <v>30</v>
      </c>
      <c r="E3502">
        <v>26</v>
      </c>
      <c r="F3502" s="3">
        <v>1330253690601</v>
      </c>
      <c r="G3502" t="s">
        <v>31</v>
      </c>
      <c r="H3502" t="s">
        <v>73</v>
      </c>
      <c r="I3502" t="s">
        <v>9701</v>
      </c>
      <c r="J3502" s="3">
        <v>923345436548</v>
      </c>
      <c r="K3502" t="s">
        <v>34</v>
      </c>
      <c r="L3502" t="s">
        <v>54</v>
      </c>
      <c r="M3502" t="s">
        <v>36</v>
      </c>
      <c r="N3502" t="s">
        <v>37</v>
      </c>
      <c r="O3502" t="s">
        <v>211</v>
      </c>
      <c r="P3502">
        <v>53</v>
      </c>
      <c r="Q3502">
        <f t="shared" si="108"/>
        <v>0.35333333333333333</v>
      </c>
      <c r="T3502">
        <f t="shared" si="109"/>
        <v>0.17666666666666667</v>
      </c>
      <c r="U3502">
        <v>43713.512372685182</v>
      </c>
      <c r="W3502" t="s">
        <v>39</v>
      </c>
    </row>
    <row r="3503" spans="1:24">
      <c r="A3503" t="s">
        <v>9702</v>
      </c>
      <c r="B3503" t="s">
        <v>9703</v>
      </c>
      <c r="C3503" t="s">
        <v>2957</v>
      </c>
      <c r="D3503" t="s">
        <v>43</v>
      </c>
      <c r="E3503">
        <v>22</v>
      </c>
      <c r="F3503" s="3">
        <v>6110153549476</v>
      </c>
      <c r="G3503" t="s">
        <v>31</v>
      </c>
      <c r="H3503" t="s">
        <v>45</v>
      </c>
      <c r="I3503" t="s">
        <v>9704</v>
      </c>
      <c r="J3503" s="3">
        <v>923345473633</v>
      </c>
      <c r="K3503" t="s">
        <v>34</v>
      </c>
      <c r="L3503" t="s">
        <v>54</v>
      </c>
      <c r="M3503" t="s">
        <v>55</v>
      </c>
      <c r="N3503" t="s">
        <v>37</v>
      </c>
      <c r="O3503" t="s">
        <v>45</v>
      </c>
      <c r="P3503">
        <v>142</v>
      </c>
      <c r="Q3503">
        <f t="shared" si="108"/>
        <v>0.94666666666666666</v>
      </c>
      <c r="T3503">
        <f t="shared" si="109"/>
        <v>0.47333333333333333</v>
      </c>
      <c r="U3503">
        <v>43699.450300925928</v>
      </c>
      <c r="W3503" t="s">
        <v>145</v>
      </c>
    </row>
    <row r="3504" spans="1:24">
      <c r="A3504" t="s">
        <v>9705</v>
      </c>
      <c r="B3504" t="s">
        <v>7178</v>
      </c>
      <c r="C3504" t="s">
        <v>187</v>
      </c>
      <c r="D3504" t="s">
        <v>30</v>
      </c>
      <c r="E3504">
        <v>20</v>
      </c>
      <c r="F3504" s="3">
        <v>1730123456325</v>
      </c>
      <c r="G3504" t="s">
        <v>44</v>
      </c>
      <c r="H3504" t="s">
        <v>38</v>
      </c>
      <c r="I3504" t="s">
        <v>9706</v>
      </c>
      <c r="J3504" s="3">
        <v>923345516972</v>
      </c>
      <c r="K3504" t="s">
        <v>34</v>
      </c>
      <c r="L3504" t="s">
        <v>54</v>
      </c>
      <c r="M3504" t="s">
        <v>36</v>
      </c>
      <c r="N3504" t="s">
        <v>37</v>
      </c>
      <c r="O3504" t="s">
        <v>38</v>
      </c>
      <c r="P3504">
        <v>72</v>
      </c>
      <c r="Q3504">
        <f t="shared" si="108"/>
        <v>0.48</v>
      </c>
      <c r="T3504">
        <f t="shared" si="109"/>
        <v>0.24</v>
      </c>
      <c r="U3504">
        <v>43712.381307870368</v>
      </c>
      <c r="W3504" t="s">
        <v>39</v>
      </c>
    </row>
    <row r="3505" spans="1:23">
      <c r="A3505" t="s">
        <v>9707</v>
      </c>
      <c r="B3505" t="s">
        <v>9708</v>
      </c>
      <c r="C3505" t="s">
        <v>9709</v>
      </c>
      <c r="D3505" t="s">
        <v>30</v>
      </c>
      <c r="E3505">
        <v>35</v>
      </c>
      <c r="F3505" s="3">
        <v>1350328858313</v>
      </c>
      <c r="G3505" t="s">
        <v>88</v>
      </c>
      <c r="H3505" t="s">
        <v>94</v>
      </c>
      <c r="I3505" t="s">
        <v>9710</v>
      </c>
      <c r="J3505" s="3">
        <v>923345517280</v>
      </c>
      <c r="K3505" t="s">
        <v>34</v>
      </c>
      <c r="L3505" t="s">
        <v>54</v>
      </c>
      <c r="M3505" t="s">
        <v>55</v>
      </c>
      <c r="N3505" t="s">
        <v>49</v>
      </c>
      <c r="O3505" t="s">
        <v>45</v>
      </c>
      <c r="P3505">
        <v>69</v>
      </c>
      <c r="Q3505">
        <f t="shared" si="108"/>
        <v>0.46</v>
      </c>
      <c r="T3505">
        <f t="shared" si="109"/>
        <v>0.23</v>
      </c>
      <c r="U3505">
        <v>43713.558506944442</v>
      </c>
    </row>
    <row r="3506" spans="1:23">
      <c r="A3506" t="s">
        <v>9711</v>
      </c>
      <c r="B3506" t="s">
        <v>9712</v>
      </c>
      <c r="C3506" t="s">
        <v>269</v>
      </c>
      <c r="D3506" t="s">
        <v>30</v>
      </c>
      <c r="E3506">
        <v>26</v>
      </c>
      <c r="F3506" s="3">
        <v>1430153754403</v>
      </c>
      <c r="G3506" t="s">
        <v>31</v>
      </c>
      <c r="H3506" t="s">
        <v>109</v>
      </c>
      <c r="I3506" t="s">
        <v>9713</v>
      </c>
      <c r="J3506" s="3">
        <v>923345529820</v>
      </c>
      <c r="K3506" t="s">
        <v>34</v>
      </c>
      <c r="L3506" t="s">
        <v>54</v>
      </c>
      <c r="M3506" t="s">
        <v>48</v>
      </c>
      <c r="N3506" t="s">
        <v>37</v>
      </c>
      <c r="O3506" t="s">
        <v>109</v>
      </c>
      <c r="P3506">
        <v>87</v>
      </c>
      <c r="Q3506">
        <f t="shared" si="108"/>
        <v>0.57999999999999996</v>
      </c>
      <c r="R3506" t="str">
        <f>VLOOKUP(I3506,Sheet7!$A$1:$C$747,2,0)</f>
        <v>1</v>
      </c>
      <c r="S3506" t="str">
        <f>VLOOKUP(I3506,Sheet7!$A$1:$C$747,3,0)</f>
        <v>3%</v>
      </c>
      <c r="T3506">
        <f t="shared" si="109"/>
        <v>0.30499999999999999</v>
      </c>
      <c r="U3506">
        <v>43725.706863425927</v>
      </c>
      <c r="W3506" t="s">
        <v>56</v>
      </c>
    </row>
    <row r="3507" spans="1:23">
      <c r="A3507" t="s">
        <v>9714</v>
      </c>
      <c r="B3507" t="s">
        <v>992</v>
      </c>
      <c r="C3507" t="s">
        <v>9715</v>
      </c>
      <c r="D3507" t="s">
        <v>30</v>
      </c>
      <c r="E3507">
        <v>30</v>
      </c>
      <c r="F3507" s="3">
        <v>1350398430769</v>
      </c>
      <c r="G3507" t="s">
        <v>44</v>
      </c>
      <c r="H3507" t="s">
        <v>94</v>
      </c>
      <c r="I3507" t="s">
        <v>9716</v>
      </c>
      <c r="J3507" s="3">
        <v>923345580822</v>
      </c>
      <c r="K3507" t="s">
        <v>34</v>
      </c>
      <c r="L3507" t="s">
        <v>47</v>
      </c>
      <c r="M3507" t="s">
        <v>48</v>
      </c>
      <c r="N3507" t="s">
        <v>37</v>
      </c>
      <c r="O3507" t="s">
        <v>45</v>
      </c>
      <c r="P3507">
        <v>62</v>
      </c>
      <c r="Q3507">
        <f t="shared" si="108"/>
        <v>0.41333333333333333</v>
      </c>
      <c r="R3507" t="str">
        <f>VLOOKUP(I3507,[1]AllTestsScores!$A$1:$C$1012,2,0)</f>
        <v>2</v>
      </c>
      <c r="S3507" t="str">
        <f>VLOOKUP(I3507,[1]AllTestsScores!$A$1:$C$1012,3,0)</f>
        <v>5%</v>
      </c>
      <c r="T3507">
        <f t="shared" si="109"/>
        <v>0.23166666666666666</v>
      </c>
      <c r="U3507">
        <v>43700.617314814815</v>
      </c>
      <c r="W3507" t="s">
        <v>39</v>
      </c>
    </row>
    <row r="3508" spans="1:23">
      <c r="A3508" t="s">
        <v>9717</v>
      </c>
      <c r="B3508" t="s">
        <v>116</v>
      </c>
      <c r="C3508" t="s">
        <v>9718</v>
      </c>
      <c r="D3508" t="s">
        <v>30</v>
      </c>
      <c r="E3508">
        <v>31</v>
      </c>
      <c r="F3508" s="3">
        <v>1310136103413</v>
      </c>
      <c r="G3508" t="s">
        <v>31</v>
      </c>
      <c r="H3508" t="s">
        <v>45</v>
      </c>
      <c r="I3508" t="s">
        <v>9719</v>
      </c>
      <c r="J3508" s="3">
        <v>923345583119</v>
      </c>
      <c r="K3508" t="s">
        <v>34</v>
      </c>
      <c r="L3508" t="s">
        <v>54</v>
      </c>
      <c r="M3508" t="s">
        <v>55</v>
      </c>
      <c r="N3508" t="s">
        <v>37</v>
      </c>
      <c r="O3508" t="s">
        <v>45</v>
      </c>
      <c r="P3508">
        <v>49</v>
      </c>
      <c r="Q3508">
        <f t="shared" si="108"/>
        <v>0.32666666666666666</v>
      </c>
      <c r="T3508">
        <f t="shared" si="109"/>
        <v>0.16333333333333333</v>
      </c>
      <c r="U3508">
        <v>43715.608900462961</v>
      </c>
      <c r="W3508" t="s">
        <v>145</v>
      </c>
    </row>
    <row r="3509" spans="1:23">
      <c r="A3509" t="s">
        <v>9720</v>
      </c>
      <c r="B3509" t="s">
        <v>157</v>
      </c>
      <c r="C3509" t="s">
        <v>183</v>
      </c>
      <c r="D3509" t="s">
        <v>30</v>
      </c>
      <c r="E3509">
        <v>26</v>
      </c>
      <c r="F3509" s="3">
        <v>3710230646399</v>
      </c>
      <c r="G3509" t="s">
        <v>31</v>
      </c>
      <c r="H3509" t="s">
        <v>211</v>
      </c>
      <c r="I3509" t="s">
        <v>9721</v>
      </c>
      <c r="J3509" s="3">
        <v>923345588389</v>
      </c>
      <c r="K3509" t="s">
        <v>34</v>
      </c>
      <c r="L3509" t="s">
        <v>54</v>
      </c>
      <c r="M3509" t="s">
        <v>55</v>
      </c>
      <c r="N3509" t="s">
        <v>49</v>
      </c>
      <c r="O3509" t="s">
        <v>45</v>
      </c>
      <c r="P3509">
        <v>90</v>
      </c>
      <c r="Q3509">
        <f t="shared" si="108"/>
        <v>0.6</v>
      </c>
      <c r="R3509" t="str">
        <f>VLOOKUP(I3509,Sheet7!$A$1:$C$747,2,0)</f>
        <v>32</v>
      </c>
      <c r="S3509" t="str">
        <f>VLOOKUP(I3509,Sheet7!$A$1:$C$747,3,0)</f>
        <v>80%</v>
      </c>
      <c r="T3509">
        <f t="shared" si="109"/>
        <v>0.7</v>
      </c>
      <c r="U3509">
        <v>43703.490613425929</v>
      </c>
      <c r="W3509" t="s">
        <v>56</v>
      </c>
    </row>
    <row r="3510" spans="1:23">
      <c r="A3510" t="s">
        <v>9722</v>
      </c>
      <c r="B3510" t="s">
        <v>9723</v>
      </c>
      <c r="C3510" t="s">
        <v>4232</v>
      </c>
      <c r="D3510" t="s">
        <v>30</v>
      </c>
      <c r="E3510">
        <v>32</v>
      </c>
      <c r="F3510" s="3">
        <v>1350324557777</v>
      </c>
      <c r="G3510" t="s">
        <v>88</v>
      </c>
      <c r="H3510" t="s">
        <v>94</v>
      </c>
      <c r="I3510" t="s">
        <v>9724</v>
      </c>
      <c r="J3510" s="3">
        <v>923345589383</v>
      </c>
      <c r="K3510" t="s">
        <v>34</v>
      </c>
      <c r="L3510" t="s">
        <v>35</v>
      </c>
      <c r="M3510" t="s">
        <v>48</v>
      </c>
      <c r="N3510" t="s">
        <v>37</v>
      </c>
      <c r="O3510" t="s">
        <v>211</v>
      </c>
      <c r="P3510">
        <v>61</v>
      </c>
      <c r="Q3510">
        <f t="shared" si="108"/>
        <v>0.40666666666666668</v>
      </c>
      <c r="R3510" t="str">
        <f>VLOOKUP(I3510,'[2]All Tests Results'!$A$1:$C$979,2,0)</f>
        <v>26</v>
      </c>
      <c r="S3510" t="str">
        <f>VLOOKUP(I3510,'[2]All Tests Results'!$A$1:$C$979,3,0)</f>
        <v>37%</v>
      </c>
      <c r="T3510">
        <f t="shared" si="109"/>
        <v>0.38833333333333331</v>
      </c>
      <c r="U3510">
        <v>43699.23978009259</v>
      </c>
      <c r="W3510" t="s">
        <v>56</v>
      </c>
    </row>
    <row r="3511" spans="1:23">
      <c r="A3511" t="s">
        <v>9725</v>
      </c>
      <c r="B3511" t="s">
        <v>183</v>
      </c>
      <c r="C3511" t="s">
        <v>186</v>
      </c>
      <c r="D3511" t="s">
        <v>30</v>
      </c>
      <c r="E3511">
        <v>26</v>
      </c>
      <c r="F3511" s="3">
        <v>1730178444403</v>
      </c>
      <c r="G3511" t="s">
        <v>44</v>
      </c>
      <c r="H3511" t="s">
        <v>38</v>
      </c>
      <c r="I3511" t="s">
        <v>9726</v>
      </c>
      <c r="J3511" s="3">
        <v>923345666446</v>
      </c>
      <c r="K3511" t="s">
        <v>34</v>
      </c>
      <c r="L3511" t="s">
        <v>35</v>
      </c>
      <c r="M3511" t="s">
        <v>48</v>
      </c>
      <c r="N3511" t="s">
        <v>37</v>
      </c>
      <c r="O3511" t="s">
        <v>38</v>
      </c>
      <c r="P3511">
        <v>63</v>
      </c>
      <c r="Q3511">
        <f t="shared" si="108"/>
        <v>0.42</v>
      </c>
      <c r="R3511" t="str">
        <f>VLOOKUP(I3511,[1]AllTestsScores!$A$1:$C$1012,2,0)</f>
        <v>12</v>
      </c>
      <c r="S3511" t="str">
        <f>VLOOKUP(I3511,[1]AllTestsScores!$A$1:$C$1012,3,0)</f>
        <v>30%</v>
      </c>
      <c r="T3511">
        <f t="shared" si="109"/>
        <v>0.36</v>
      </c>
      <c r="U3511">
        <v>43700.318935185183</v>
      </c>
      <c r="W3511" t="s">
        <v>56</v>
      </c>
    </row>
    <row r="3512" spans="1:23">
      <c r="A3512" t="s">
        <v>9727</v>
      </c>
      <c r="B3512" t="s">
        <v>1147</v>
      </c>
      <c r="C3512" t="s">
        <v>6691</v>
      </c>
      <c r="D3512" t="s">
        <v>30</v>
      </c>
      <c r="E3512">
        <v>29</v>
      </c>
      <c r="F3512" s="3">
        <v>1510159183563</v>
      </c>
      <c r="G3512" t="s">
        <v>44</v>
      </c>
      <c r="H3512" t="s">
        <v>188</v>
      </c>
      <c r="I3512" t="s">
        <v>9728</v>
      </c>
      <c r="J3512" s="3">
        <v>923345696000</v>
      </c>
      <c r="K3512" t="s">
        <v>34</v>
      </c>
      <c r="L3512" t="s">
        <v>47</v>
      </c>
      <c r="M3512" t="s">
        <v>55</v>
      </c>
      <c r="O3512" t="s">
        <v>73</v>
      </c>
      <c r="P3512">
        <v>44</v>
      </c>
      <c r="Q3512">
        <f t="shared" si="108"/>
        <v>0.29333333333333333</v>
      </c>
      <c r="R3512" t="str">
        <f>VLOOKUP(I3512,[1]AllTestsScores!$A$1:$C$1012,2,0)</f>
        <v>10</v>
      </c>
      <c r="S3512" t="str">
        <f>VLOOKUP(I3512,[1]AllTestsScores!$A$1:$C$1012,3,0)</f>
        <v>25%</v>
      </c>
      <c r="T3512">
        <f t="shared" si="109"/>
        <v>0.27166666666666667</v>
      </c>
      <c r="U3512">
        <v>43711.595810185187</v>
      </c>
      <c r="W3512" t="s">
        <v>39</v>
      </c>
    </row>
    <row r="3513" spans="1:23">
      <c r="A3513" t="s">
        <v>9729</v>
      </c>
      <c r="B3513" t="s">
        <v>9730</v>
      </c>
      <c r="C3513" t="s">
        <v>1030</v>
      </c>
      <c r="D3513" t="s">
        <v>30</v>
      </c>
      <c r="E3513">
        <v>24</v>
      </c>
      <c r="F3513" s="3">
        <v>1120157989469</v>
      </c>
      <c r="G3513" t="s">
        <v>88</v>
      </c>
      <c r="H3513" t="s">
        <v>252</v>
      </c>
      <c r="I3513" t="s">
        <v>9731</v>
      </c>
      <c r="J3513" s="3">
        <v>923438066867</v>
      </c>
      <c r="K3513" t="s">
        <v>34</v>
      </c>
      <c r="L3513" t="s">
        <v>54</v>
      </c>
      <c r="M3513" t="s">
        <v>55</v>
      </c>
      <c r="N3513" t="s">
        <v>49</v>
      </c>
      <c r="O3513" t="s">
        <v>38</v>
      </c>
      <c r="P3513">
        <v>70</v>
      </c>
      <c r="Q3513">
        <f t="shared" si="108"/>
        <v>0.46666666666666667</v>
      </c>
      <c r="T3513">
        <f t="shared" si="109"/>
        <v>0.23333333333333334</v>
      </c>
      <c r="U3513">
        <v>43701.062245370369</v>
      </c>
      <c r="W3513" t="s">
        <v>145</v>
      </c>
    </row>
    <row r="3514" spans="1:23">
      <c r="A3514" t="s">
        <v>9732</v>
      </c>
      <c r="B3514" t="s">
        <v>9733</v>
      </c>
      <c r="C3514" t="s">
        <v>269</v>
      </c>
      <c r="D3514" t="s">
        <v>30</v>
      </c>
      <c r="E3514">
        <v>17</v>
      </c>
      <c r="F3514" s="3">
        <v>2120165034311</v>
      </c>
      <c r="G3514" t="s">
        <v>44</v>
      </c>
      <c r="H3514" t="s">
        <v>296</v>
      </c>
      <c r="I3514" t="s">
        <v>9734</v>
      </c>
      <c r="J3514" s="3">
        <v>923345908850</v>
      </c>
      <c r="K3514" t="s">
        <v>34</v>
      </c>
      <c r="L3514" t="s">
        <v>54</v>
      </c>
      <c r="M3514" t="s">
        <v>55</v>
      </c>
      <c r="O3514" t="s">
        <v>38</v>
      </c>
      <c r="P3514">
        <v>48</v>
      </c>
      <c r="Q3514">
        <f t="shared" si="108"/>
        <v>0.32</v>
      </c>
      <c r="T3514">
        <f t="shared" si="109"/>
        <v>0.16</v>
      </c>
      <c r="U3514">
        <v>43699.421099537038</v>
      </c>
      <c r="W3514" t="s">
        <v>75</v>
      </c>
    </row>
    <row r="3515" spans="1:23">
      <c r="A3515" t="s">
        <v>9735</v>
      </c>
      <c r="B3515" t="s">
        <v>162</v>
      </c>
      <c r="C3515" t="s">
        <v>2255</v>
      </c>
      <c r="D3515" t="s">
        <v>30</v>
      </c>
      <c r="E3515">
        <v>22</v>
      </c>
      <c r="F3515" s="3">
        <v>1730199459963</v>
      </c>
      <c r="G3515" t="s">
        <v>88</v>
      </c>
      <c r="H3515" t="s">
        <v>38</v>
      </c>
      <c r="I3515" t="s">
        <v>9736</v>
      </c>
      <c r="J3515" s="3">
        <v>3139874374</v>
      </c>
      <c r="K3515" t="s">
        <v>34</v>
      </c>
      <c r="L3515" t="s">
        <v>54</v>
      </c>
      <c r="M3515" t="s">
        <v>48</v>
      </c>
      <c r="O3515" t="s">
        <v>38</v>
      </c>
      <c r="P3515">
        <v>69</v>
      </c>
      <c r="Q3515">
        <f t="shared" si="108"/>
        <v>0.46</v>
      </c>
      <c r="T3515">
        <f t="shared" si="109"/>
        <v>0.23</v>
      </c>
      <c r="U3515">
        <v>43702.777766203704</v>
      </c>
      <c r="W3515" t="s">
        <v>145</v>
      </c>
    </row>
    <row r="3516" spans="1:23">
      <c r="A3516" t="s">
        <v>9737</v>
      </c>
      <c r="B3516" t="s">
        <v>5847</v>
      </c>
      <c r="C3516" t="s">
        <v>98</v>
      </c>
      <c r="D3516" t="s">
        <v>30</v>
      </c>
      <c r="E3516">
        <v>26</v>
      </c>
      <c r="F3516" s="3">
        <v>1210176072437</v>
      </c>
      <c r="G3516" t="s">
        <v>31</v>
      </c>
      <c r="H3516" t="s">
        <v>336</v>
      </c>
      <c r="I3516" t="s">
        <v>9738</v>
      </c>
      <c r="J3516" s="3">
        <v>923347225328</v>
      </c>
      <c r="K3516" t="s">
        <v>34</v>
      </c>
      <c r="L3516" t="s">
        <v>54</v>
      </c>
      <c r="M3516" t="s">
        <v>48</v>
      </c>
      <c r="N3516" t="s">
        <v>37</v>
      </c>
      <c r="O3516" t="s">
        <v>38</v>
      </c>
      <c r="P3516">
        <v>88</v>
      </c>
      <c r="Q3516">
        <f t="shared" si="108"/>
        <v>0.58666666666666667</v>
      </c>
      <c r="T3516">
        <f t="shared" si="109"/>
        <v>0.29333333333333333</v>
      </c>
      <c r="U3516">
        <v>43698.779548611114</v>
      </c>
      <c r="W3516" t="s">
        <v>145</v>
      </c>
    </row>
    <row r="3517" spans="1:23">
      <c r="A3517" t="s">
        <v>9739</v>
      </c>
      <c r="B3517" t="s">
        <v>9740</v>
      </c>
      <c r="C3517" t="s">
        <v>98</v>
      </c>
      <c r="D3517" t="s">
        <v>30</v>
      </c>
      <c r="E3517">
        <v>25</v>
      </c>
      <c r="F3517" s="3">
        <v>1110164039313</v>
      </c>
      <c r="G3517" t="s">
        <v>88</v>
      </c>
      <c r="H3517" t="s">
        <v>67</v>
      </c>
      <c r="I3517" t="s">
        <v>9741</v>
      </c>
      <c r="J3517" s="3">
        <v>923347233577</v>
      </c>
      <c r="K3517" t="s">
        <v>34</v>
      </c>
      <c r="L3517" t="s">
        <v>54</v>
      </c>
      <c r="M3517" t="s">
        <v>55</v>
      </c>
      <c r="N3517" t="s">
        <v>49</v>
      </c>
      <c r="O3517" t="s">
        <v>67</v>
      </c>
      <c r="P3517">
        <v>83</v>
      </c>
      <c r="Q3517">
        <f t="shared" si="108"/>
        <v>0.55333333333333334</v>
      </c>
      <c r="T3517">
        <f t="shared" si="109"/>
        <v>0.27666666666666667</v>
      </c>
      <c r="U3517">
        <v>43698.361574074072</v>
      </c>
      <c r="W3517" t="s">
        <v>145</v>
      </c>
    </row>
    <row r="3518" spans="1:23">
      <c r="A3518" t="s">
        <v>9742</v>
      </c>
      <c r="B3518" t="s">
        <v>9743</v>
      </c>
      <c r="C3518" t="s">
        <v>5502</v>
      </c>
      <c r="D3518" t="s">
        <v>30</v>
      </c>
      <c r="E3518">
        <v>22</v>
      </c>
      <c r="F3518" s="3">
        <v>1210192788981</v>
      </c>
      <c r="G3518" t="s">
        <v>44</v>
      </c>
      <c r="H3518" t="s">
        <v>336</v>
      </c>
      <c r="I3518" t="s">
        <v>9744</v>
      </c>
      <c r="J3518" s="3">
        <v>923347239512</v>
      </c>
      <c r="K3518" t="s">
        <v>34</v>
      </c>
      <c r="L3518" t="s">
        <v>54</v>
      </c>
      <c r="M3518" t="s">
        <v>55</v>
      </c>
      <c r="O3518" t="s">
        <v>333</v>
      </c>
      <c r="P3518">
        <v>68</v>
      </c>
      <c r="Q3518">
        <f t="shared" si="108"/>
        <v>0.45333333333333331</v>
      </c>
      <c r="R3518" t="str">
        <f>VLOOKUP(I3518,[1]AllTestsScores!$A$1:$C$1012,2,0)</f>
        <v>12</v>
      </c>
      <c r="S3518" t="str">
        <f>VLOOKUP(I3518,[1]AllTestsScores!$A$1:$C$1012,3,0)</f>
        <v>30%</v>
      </c>
      <c r="T3518">
        <f t="shared" si="109"/>
        <v>0.37666666666666665</v>
      </c>
      <c r="U3518">
        <v>43699.320567129631</v>
      </c>
      <c r="W3518" t="s">
        <v>134</v>
      </c>
    </row>
    <row r="3519" spans="1:23">
      <c r="A3519" t="s">
        <v>9745</v>
      </c>
      <c r="B3519" t="s">
        <v>28</v>
      </c>
      <c r="C3519" t="s">
        <v>398</v>
      </c>
      <c r="D3519" t="s">
        <v>30</v>
      </c>
      <c r="E3519">
        <v>35</v>
      </c>
      <c r="F3519" s="3">
        <v>1210108232945</v>
      </c>
      <c r="G3519" t="s">
        <v>44</v>
      </c>
      <c r="H3519" t="s">
        <v>336</v>
      </c>
      <c r="I3519" t="s">
        <v>9746</v>
      </c>
      <c r="J3519" s="3">
        <v>923347635009</v>
      </c>
      <c r="K3519" t="s">
        <v>34</v>
      </c>
      <c r="L3519" t="s">
        <v>54</v>
      </c>
      <c r="M3519" t="s">
        <v>55</v>
      </c>
      <c r="N3519" t="s">
        <v>49</v>
      </c>
      <c r="O3519" t="s">
        <v>333</v>
      </c>
      <c r="P3519">
        <v>59</v>
      </c>
      <c r="Q3519">
        <f t="shared" si="108"/>
        <v>0.39333333333333331</v>
      </c>
      <c r="R3519" t="str">
        <f>VLOOKUP(I3519,[1]AllTestsScores!$A$1:$C$1012,2,0)</f>
        <v>19</v>
      </c>
      <c r="S3519" t="str">
        <f>VLOOKUP(I3519,[1]AllTestsScores!$A$1:$C$1012,3,0)</f>
        <v>48%</v>
      </c>
      <c r="T3519">
        <f t="shared" si="109"/>
        <v>0.43666666666666665</v>
      </c>
      <c r="U3519">
        <v>43700.6562037037</v>
      </c>
      <c r="W3519" t="s">
        <v>56</v>
      </c>
    </row>
    <row r="3520" spans="1:23">
      <c r="A3520" t="s">
        <v>9747</v>
      </c>
      <c r="B3520" t="s">
        <v>4815</v>
      </c>
      <c r="C3520" t="s">
        <v>3333</v>
      </c>
      <c r="D3520" t="s">
        <v>30</v>
      </c>
      <c r="E3520">
        <v>21</v>
      </c>
      <c r="F3520" s="3">
        <v>1610195805375</v>
      </c>
      <c r="G3520" t="s">
        <v>31</v>
      </c>
      <c r="H3520" t="s">
        <v>121</v>
      </c>
      <c r="I3520" t="s">
        <v>9748</v>
      </c>
      <c r="J3520" s="3">
        <v>923347941234</v>
      </c>
      <c r="K3520" t="s">
        <v>34</v>
      </c>
      <c r="L3520" t="s">
        <v>35</v>
      </c>
      <c r="M3520" t="s">
        <v>55</v>
      </c>
      <c r="N3520" t="s">
        <v>37</v>
      </c>
      <c r="O3520" t="s">
        <v>121</v>
      </c>
      <c r="P3520">
        <v>73</v>
      </c>
      <c r="Q3520">
        <f t="shared" si="108"/>
        <v>0.48666666666666669</v>
      </c>
      <c r="T3520">
        <f t="shared" si="109"/>
        <v>0.24333333333333335</v>
      </c>
      <c r="U3520">
        <v>43724.554942129631</v>
      </c>
      <c r="W3520" t="s">
        <v>75</v>
      </c>
    </row>
    <row r="3521" spans="1:23">
      <c r="A3521" t="s">
        <v>9749</v>
      </c>
      <c r="B3521" t="s">
        <v>9750</v>
      </c>
      <c r="C3521" t="s">
        <v>179</v>
      </c>
      <c r="D3521" t="s">
        <v>30</v>
      </c>
      <c r="E3521">
        <v>35</v>
      </c>
      <c r="F3521" s="3">
        <v>1420224634427</v>
      </c>
      <c r="G3521" t="s">
        <v>88</v>
      </c>
      <c r="H3521" t="s">
        <v>107</v>
      </c>
      <c r="I3521" t="s">
        <v>9751</v>
      </c>
      <c r="J3521" s="3">
        <v>923347985579</v>
      </c>
      <c r="K3521" t="s">
        <v>34</v>
      </c>
      <c r="L3521" t="s">
        <v>47</v>
      </c>
      <c r="M3521" t="s">
        <v>55</v>
      </c>
      <c r="N3521" t="s">
        <v>37</v>
      </c>
      <c r="O3521" t="s">
        <v>109</v>
      </c>
      <c r="P3521">
        <v>51</v>
      </c>
      <c r="Q3521">
        <f t="shared" si="108"/>
        <v>0.34</v>
      </c>
      <c r="R3521" t="str">
        <f>VLOOKUP(I3521,'[2]All Tests Results'!$A$1:$C$979,2,0)</f>
        <v>3</v>
      </c>
      <c r="S3521" t="str">
        <f>VLOOKUP(I3521,'[2]All Tests Results'!$A$1:$C$979,3,0)</f>
        <v>4%</v>
      </c>
      <c r="T3521">
        <f t="shared" si="109"/>
        <v>0.19</v>
      </c>
      <c r="U3521">
        <v>43699.722268518519</v>
      </c>
      <c r="W3521" t="s">
        <v>39</v>
      </c>
    </row>
    <row r="3522" spans="1:23">
      <c r="A3522" t="s">
        <v>9752</v>
      </c>
      <c r="B3522" t="s">
        <v>162</v>
      </c>
      <c r="C3522" t="s">
        <v>863</v>
      </c>
      <c r="D3522" t="s">
        <v>30</v>
      </c>
      <c r="E3522">
        <v>26</v>
      </c>
      <c r="F3522" s="3">
        <v>1430179880221</v>
      </c>
      <c r="G3522" t="s">
        <v>44</v>
      </c>
      <c r="H3522" t="s">
        <v>109</v>
      </c>
      <c r="I3522" t="s">
        <v>9753</v>
      </c>
      <c r="J3522" s="3">
        <v>923347992281</v>
      </c>
      <c r="K3522" t="s">
        <v>154</v>
      </c>
      <c r="L3522" t="s">
        <v>54</v>
      </c>
      <c r="M3522" t="s">
        <v>36</v>
      </c>
      <c r="N3522" t="s">
        <v>37</v>
      </c>
      <c r="O3522" t="s">
        <v>109</v>
      </c>
      <c r="P3522">
        <v>-8</v>
      </c>
      <c r="Q3522">
        <f t="shared" ref="Q3522:Q3585" si="110">P3522/150</f>
        <v>-5.3333333333333337E-2</v>
      </c>
      <c r="T3522">
        <f t="shared" ref="T3522:T3585" si="111">(Q3522+S3522)/2</f>
        <v>-2.6666666666666668E-2</v>
      </c>
      <c r="U3522">
        <v>43711.346504629626</v>
      </c>
      <c r="W3522" t="s">
        <v>39</v>
      </c>
    </row>
    <row r="3523" spans="1:23">
      <c r="A3523" t="s">
        <v>9754</v>
      </c>
      <c r="B3523" t="s">
        <v>59</v>
      </c>
      <c r="C3523" t="s">
        <v>659</v>
      </c>
      <c r="D3523" t="s">
        <v>30</v>
      </c>
      <c r="E3523">
        <v>22</v>
      </c>
      <c r="F3523" s="3">
        <v>1430104247669</v>
      </c>
      <c r="G3523" t="s">
        <v>31</v>
      </c>
      <c r="H3523" t="s">
        <v>109</v>
      </c>
      <c r="I3523" t="s">
        <v>9755</v>
      </c>
      <c r="J3523" s="3">
        <v>923348080806</v>
      </c>
      <c r="K3523" t="s">
        <v>34</v>
      </c>
      <c r="L3523" t="s">
        <v>54</v>
      </c>
      <c r="M3523" t="s">
        <v>55</v>
      </c>
      <c r="O3523" t="s">
        <v>38</v>
      </c>
      <c r="P3523">
        <v>76</v>
      </c>
      <c r="Q3523">
        <f t="shared" si="110"/>
        <v>0.50666666666666671</v>
      </c>
      <c r="T3523">
        <f t="shared" si="111"/>
        <v>0.25333333333333335</v>
      </c>
      <c r="U3523">
        <v>43699.43178240741</v>
      </c>
      <c r="W3523" t="s">
        <v>75</v>
      </c>
    </row>
    <row r="3524" spans="1:23">
      <c r="A3524" t="s">
        <v>9756</v>
      </c>
      <c r="B3524" t="s">
        <v>9757</v>
      </c>
      <c r="C3524" t="s">
        <v>9758</v>
      </c>
      <c r="D3524" t="s">
        <v>30</v>
      </c>
      <c r="E3524">
        <v>21</v>
      </c>
      <c r="F3524" s="3">
        <v>1310157429317</v>
      </c>
      <c r="G3524" t="s">
        <v>88</v>
      </c>
      <c r="H3524" t="s">
        <v>45</v>
      </c>
      <c r="I3524" t="s">
        <v>9759</v>
      </c>
      <c r="J3524" s="3">
        <v>923348111234</v>
      </c>
      <c r="K3524" t="s">
        <v>34</v>
      </c>
      <c r="L3524" t="s">
        <v>35</v>
      </c>
      <c r="M3524" t="s">
        <v>36</v>
      </c>
      <c r="O3524" t="s">
        <v>38</v>
      </c>
      <c r="P3524">
        <v>54</v>
      </c>
      <c r="Q3524">
        <f t="shared" si="110"/>
        <v>0.36</v>
      </c>
      <c r="T3524">
        <f t="shared" si="111"/>
        <v>0.18</v>
      </c>
      <c r="U3524">
        <v>43698.739016203705</v>
      </c>
      <c r="W3524" t="s">
        <v>39</v>
      </c>
    </row>
    <row r="3525" spans="1:23">
      <c r="A3525" t="s">
        <v>9760</v>
      </c>
      <c r="B3525" t="s">
        <v>6074</v>
      </c>
      <c r="C3525" t="s">
        <v>166</v>
      </c>
      <c r="D3525" t="s">
        <v>30</v>
      </c>
      <c r="E3525">
        <v>22</v>
      </c>
      <c r="F3525" s="3">
        <v>3740553702077</v>
      </c>
      <c r="G3525" t="s">
        <v>44</v>
      </c>
      <c r="H3525" t="s">
        <v>38</v>
      </c>
      <c r="I3525" t="s">
        <v>9761</v>
      </c>
      <c r="J3525" s="3">
        <v>923348222099</v>
      </c>
      <c r="K3525" t="s">
        <v>34</v>
      </c>
      <c r="L3525" t="s">
        <v>54</v>
      </c>
      <c r="M3525" t="s">
        <v>48</v>
      </c>
      <c r="N3525" t="s">
        <v>37</v>
      </c>
      <c r="O3525" t="s">
        <v>45</v>
      </c>
      <c r="P3525">
        <v>78</v>
      </c>
      <c r="Q3525">
        <f t="shared" si="110"/>
        <v>0.52</v>
      </c>
      <c r="T3525">
        <f t="shared" si="111"/>
        <v>0.26</v>
      </c>
      <c r="U3525">
        <v>43699.264293981483</v>
      </c>
      <c r="W3525" t="s">
        <v>75</v>
      </c>
    </row>
    <row r="3526" spans="1:23">
      <c r="A3526" t="s">
        <v>9762</v>
      </c>
      <c r="B3526" t="s">
        <v>1127</v>
      </c>
      <c r="C3526" t="s">
        <v>161</v>
      </c>
      <c r="D3526" t="s">
        <v>30</v>
      </c>
      <c r="E3526">
        <v>23</v>
      </c>
      <c r="F3526" s="3">
        <v>1430134811667</v>
      </c>
      <c r="G3526" t="s">
        <v>31</v>
      </c>
      <c r="H3526" t="s">
        <v>109</v>
      </c>
      <c r="I3526" t="s">
        <v>9763</v>
      </c>
      <c r="J3526" s="3">
        <v>923348269731</v>
      </c>
      <c r="K3526" t="s">
        <v>34</v>
      </c>
      <c r="L3526" t="s">
        <v>54</v>
      </c>
      <c r="M3526" t="s">
        <v>48</v>
      </c>
      <c r="O3526" t="s">
        <v>38</v>
      </c>
      <c r="P3526">
        <v>128</v>
      </c>
      <c r="Q3526">
        <f t="shared" si="110"/>
        <v>0.85333333333333339</v>
      </c>
      <c r="R3526" t="str">
        <f>VLOOKUP(I3526,Sheet7!$A$1:$C$747,2,0)</f>
        <v>34</v>
      </c>
      <c r="S3526" t="str">
        <f>VLOOKUP(I3526,Sheet7!$A$1:$C$747,3,0)</f>
        <v>85%</v>
      </c>
      <c r="T3526">
        <f t="shared" si="111"/>
        <v>0.85166666666666668</v>
      </c>
      <c r="U3526">
        <v>43702.371203703704</v>
      </c>
      <c r="W3526" t="s">
        <v>56</v>
      </c>
    </row>
    <row r="3527" spans="1:23">
      <c r="A3527" t="s">
        <v>9764</v>
      </c>
      <c r="B3527" t="s">
        <v>9765</v>
      </c>
      <c r="C3527" t="s">
        <v>8771</v>
      </c>
      <c r="D3527" t="s">
        <v>43</v>
      </c>
      <c r="E3527">
        <v>22</v>
      </c>
      <c r="F3527" s="3">
        <v>1730112171790</v>
      </c>
      <c r="G3527" t="s">
        <v>44</v>
      </c>
      <c r="H3527" t="s">
        <v>38</v>
      </c>
      <c r="I3527" t="s">
        <v>9766</v>
      </c>
      <c r="J3527" s="3">
        <v>923348269805</v>
      </c>
      <c r="K3527" t="s">
        <v>34</v>
      </c>
      <c r="L3527" t="s">
        <v>54</v>
      </c>
      <c r="M3527" t="s">
        <v>48</v>
      </c>
      <c r="O3527" t="s">
        <v>38</v>
      </c>
      <c r="P3527">
        <v>79</v>
      </c>
      <c r="Q3527">
        <f t="shared" si="110"/>
        <v>0.52666666666666662</v>
      </c>
      <c r="T3527">
        <f t="shared" si="111"/>
        <v>0.26333333333333331</v>
      </c>
      <c r="U3527">
        <v>43721.195011574076</v>
      </c>
      <c r="W3527" t="s">
        <v>75</v>
      </c>
    </row>
    <row r="3528" spans="1:23">
      <c r="A3528" t="s">
        <v>9767</v>
      </c>
      <c r="B3528" t="s">
        <v>9768</v>
      </c>
      <c r="C3528" t="s">
        <v>9769</v>
      </c>
      <c r="D3528" t="s">
        <v>43</v>
      </c>
      <c r="E3528">
        <v>25</v>
      </c>
      <c r="F3528" s="3">
        <v>1730153807368</v>
      </c>
      <c r="G3528" t="s">
        <v>88</v>
      </c>
      <c r="H3528" t="s">
        <v>38</v>
      </c>
      <c r="I3528" t="s">
        <v>9770</v>
      </c>
      <c r="J3528" s="3">
        <v>3339123052</v>
      </c>
      <c r="K3528" t="s">
        <v>34</v>
      </c>
      <c r="L3528" t="s">
        <v>54</v>
      </c>
      <c r="M3528" t="s">
        <v>55</v>
      </c>
      <c r="N3528" t="s">
        <v>49</v>
      </c>
      <c r="O3528" t="s">
        <v>38</v>
      </c>
      <c r="P3528">
        <v>69</v>
      </c>
      <c r="Q3528">
        <f t="shared" si="110"/>
        <v>0.46</v>
      </c>
      <c r="T3528">
        <f t="shared" si="111"/>
        <v>0.23</v>
      </c>
      <c r="U3528">
        <v>43702.161608796298</v>
      </c>
      <c r="W3528" t="s">
        <v>145</v>
      </c>
    </row>
    <row r="3529" spans="1:23">
      <c r="A3529" t="s">
        <v>9771</v>
      </c>
      <c r="B3529" t="s">
        <v>9772</v>
      </c>
      <c r="C3529" t="s">
        <v>2605</v>
      </c>
      <c r="D3529" t="s">
        <v>30</v>
      </c>
      <c r="E3529">
        <v>20</v>
      </c>
      <c r="F3529" s="3">
        <v>1730187444071</v>
      </c>
      <c r="G3529" t="s">
        <v>31</v>
      </c>
      <c r="H3529" t="s">
        <v>38</v>
      </c>
      <c r="I3529" t="s">
        <v>9773</v>
      </c>
      <c r="J3529" s="3">
        <v>923348278368</v>
      </c>
      <c r="K3529" t="s">
        <v>34</v>
      </c>
      <c r="L3529" t="s">
        <v>54</v>
      </c>
      <c r="M3529" t="s">
        <v>55</v>
      </c>
      <c r="O3529" t="s">
        <v>38</v>
      </c>
      <c r="P3529">
        <v>75</v>
      </c>
      <c r="Q3529">
        <f t="shared" si="110"/>
        <v>0.5</v>
      </c>
      <c r="R3529" t="str">
        <f>VLOOKUP(I3529,Sheet7!$A$1:$C$747,2,0)</f>
        <v>25</v>
      </c>
      <c r="S3529" t="str">
        <f>VLOOKUP(I3529,Sheet7!$A$1:$C$747,3,0)</f>
        <v>63%</v>
      </c>
      <c r="T3529">
        <f t="shared" si="111"/>
        <v>0.56499999999999995</v>
      </c>
      <c r="U3529">
        <v>43702.578726851854</v>
      </c>
      <c r="W3529" t="s">
        <v>56</v>
      </c>
    </row>
    <row r="3530" spans="1:23">
      <c r="A3530" t="s">
        <v>9774</v>
      </c>
      <c r="B3530" t="s">
        <v>2382</v>
      </c>
      <c r="C3530" t="s">
        <v>500</v>
      </c>
      <c r="D3530" t="s">
        <v>30</v>
      </c>
      <c r="E3530">
        <v>26</v>
      </c>
      <c r="F3530" s="3">
        <v>1620274700085</v>
      </c>
      <c r="G3530" t="s">
        <v>88</v>
      </c>
      <c r="H3530" t="s">
        <v>152</v>
      </c>
      <c r="I3530" t="s">
        <v>9775</v>
      </c>
      <c r="J3530" s="3">
        <v>3339223551</v>
      </c>
      <c r="K3530" t="s">
        <v>34</v>
      </c>
      <c r="L3530" t="s">
        <v>54</v>
      </c>
      <c r="M3530" t="s">
        <v>48</v>
      </c>
      <c r="N3530" t="s">
        <v>49</v>
      </c>
      <c r="O3530" t="s">
        <v>38</v>
      </c>
      <c r="P3530">
        <v>69</v>
      </c>
      <c r="Q3530">
        <f t="shared" si="110"/>
        <v>0.46</v>
      </c>
      <c r="T3530">
        <f t="shared" si="111"/>
        <v>0.23</v>
      </c>
      <c r="U3530">
        <v>43701.290868055556</v>
      </c>
      <c r="W3530" t="s">
        <v>145</v>
      </c>
    </row>
    <row r="3531" spans="1:23">
      <c r="A3531" t="s">
        <v>9776</v>
      </c>
      <c r="B3531" t="s">
        <v>482</v>
      </c>
      <c r="C3531" t="s">
        <v>483</v>
      </c>
      <c r="D3531" t="s">
        <v>30</v>
      </c>
      <c r="E3531">
        <v>26</v>
      </c>
      <c r="F3531" s="3">
        <v>1430150909061</v>
      </c>
      <c r="G3531" t="s">
        <v>44</v>
      </c>
      <c r="H3531" t="s">
        <v>109</v>
      </c>
      <c r="I3531" t="s">
        <v>9777</v>
      </c>
      <c r="J3531" s="3">
        <v>923348310334</v>
      </c>
      <c r="K3531" t="s">
        <v>34</v>
      </c>
      <c r="L3531" t="s">
        <v>54</v>
      </c>
      <c r="M3531" t="s">
        <v>48</v>
      </c>
      <c r="N3531" t="s">
        <v>37</v>
      </c>
      <c r="O3531" t="s">
        <v>109</v>
      </c>
      <c r="P3531">
        <v>99</v>
      </c>
      <c r="Q3531">
        <f t="shared" si="110"/>
        <v>0.66</v>
      </c>
      <c r="T3531">
        <f t="shared" si="111"/>
        <v>0.33</v>
      </c>
      <c r="U3531">
        <v>43704.683287037034</v>
      </c>
      <c r="W3531" t="s">
        <v>145</v>
      </c>
    </row>
    <row r="3532" spans="1:23">
      <c r="A3532" t="s">
        <v>9778</v>
      </c>
      <c r="B3532" t="s">
        <v>6407</v>
      </c>
      <c r="C3532" t="s">
        <v>179</v>
      </c>
      <c r="D3532" t="s">
        <v>30</v>
      </c>
      <c r="E3532">
        <v>24</v>
      </c>
      <c r="F3532" s="3">
        <v>1410101685271</v>
      </c>
      <c r="G3532" t="s">
        <v>44</v>
      </c>
      <c r="H3532" t="s">
        <v>296</v>
      </c>
      <c r="I3532" t="s">
        <v>9779</v>
      </c>
      <c r="J3532" s="3">
        <v>923348311693</v>
      </c>
      <c r="K3532" t="s">
        <v>34</v>
      </c>
      <c r="L3532" t="s">
        <v>47</v>
      </c>
      <c r="M3532" t="s">
        <v>55</v>
      </c>
      <c r="N3532" t="s">
        <v>49</v>
      </c>
      <c r="O3532" t="s">
        <v>109</v>
      </c>
      <c r="P3532">
        <v>26</v>
      </c>
      <c r="Q3532">
        <f t="shared" si="110"/>
        <v>0.17333333333333334</v>
      </c>
      <c r="T3532">
        <f t="shared" si="111"/>
        <v>8.666666666666667E-2</v>
      </c>
      <c r="U3532">
        <v>43706.780798611115</v>
      </c>
      <c r="W3532" t="s">
        <v>39</v>
      </c>
    </row>
    <row r="3533" spans="1:23">
      <c r="A3533" t="s">
        <v>9780</v>
      </c>
      <c r="B3533" t="s">
        <v>1840</v>
      </c>
      <c r="C3533" t="s">
        <v>801</v>
      </c>
      <c r="D3533" t="s">
        <v>30</v>
      </c>
      <c r="E3533">
        <v>26</v>
      </c>
      <c r="F3533" s="3">
        <v>1430130029715</v>
      </c>
      <c r="G3533" t="s">
        <v>44</v>
      </c>
      <c r="H3533" t="s">
        <v>61</v>
      </c>
      <c r="I3533" t="s">
        <v>9781</v>
      </c>
      <c r="J3533" s="3">
        <v>923348317963</v>
      </c>
      <c r="K3533" t="s">
        <v>34</v>
      </c>
      <c r="L3533" t="s">
        <v>54</v>
      </c>
      <c r="M3533" t="s">
        <v>48</v>
      </c>
      <c r="N3533" t="s">
        <v>37</v>
      </c>
      <c r="O3533" t="s">
        <v>109</v>
      </c>
      <c r="P3533">
        <v>112</v>
      </c>
      <c r="Q3533">
        <f t="shared" si="110"/>
        <v>0.7466666666666667</v>
      </c>
      <c r="R3533" t="str">
        <f>VLOOKUP(I3533,[1]AllTestsScores!$A$1:$C$1012,2,0)</f>
        <v>10</v>
      </c>
      <c r="S3533" t="str">
        <f>VLOOKUP(I3533,[1]AllTestsScores!$A$1:$C$1012,3,0)</f>
        <v>25%</v>
      </c>
      <c r="T3533">
        <f t="shared" si="111"/>
        <v>0.49833333333333335</v>
      </c>
      <c r="U3533">
        <v>43711.731168981481</v>
      </c>
      <c r="W3533" t="s">
        <v>56</v>
      </c>
    </row>
    <row r="3534" spans="1:23">
      <c r="A3534" t="s">
        <v>9782</v>
      </c>
      <c r="B3534" t="s">
        <v>482</v>
      </c>
      <c r="C3534" t="s">
        <v>3347</v>
      </c>
      <c r="D3534" t="s">
        <v>30</v>
      </c>
      <c r="E3534">
        <v>27</v>
      </c>
      <c r="F3534" s="3">
        <v>1430161465813</v>
      </c>
      <c r="G3534" t="s">
        <v>88</v>
      </c>
      <c r="H3534" t="s">
        <v>109</v>
      </c>
      <c r="I3534" t="s">
        <v>9783</v>
      </c>
      <c r="J3534" s="3">
        <v>923348322157</v>
      </c>
      <c r="K3534" t="s">
        <v>34</v>
      </c>
      <c r="L3534" t="s">
        <v>54</v>
      </c>
      <c r="M3534" t="s">
        <v>48</v>
      </c>
      <c r="N3534" t="s">
        <v>49</v>
      </c>
      <c r="O3534" t="s">
        <v>109</v>
      </c>
      <c r="P3534">
        <v>69</v>
      </c>
      <c r="Q3534">
        <f t="shared" si="110"/>
        <v>0.46</v>
      </c>
      <c r="R3534" t="str">
        <f>VLOOKUP(I3534,'[2]All Tests Results'!$A$1:$C$979,2,0)</f>
        <v>29</v>
      </c>
      <c r="S3534" t="str">
        <f>VLOOKUP(I3534,'[2]All Tests Results'!$A$1:$C$979,3,0)</f>
        <v>41%</v>
      </c>
      <c r="T3534">
        <f t="shared" si="111"/>
        <v>0.435</v>
      </c>
      <c r="U3534">
        <v>43704.231469907405</v>
      </c>
      <c r="W3534" t="s">
        <v>56</v>
      </c>
    </row>
    <row r="3535" spans="1:23">
      <c r="A3535" t="s">
        <v>9784</v>
      </c>
      <c r="B3535" t="s">
        <v>489</v>
      </c>
      <c r="C3535" t="s">
        <v>98</v>
      </c>
      <c r="D3535" t="s">
        <v>30</v>
      </c>
      <c r="E3535">
        <v>26</v>
      </c>
      <c r="F3535" s="3">
        <v>1620403413645</v>
      </c>
      <c r="G3535" t="s">
        <v>88</v>
      </c>
      <c r="H3535" t="s">
        <v>152</v>
      </c>
      <c r="I3535" t="s">
        <v>9785</v>
      </c>
      <c r="J3535" s="3">
        <v>3465569483</v>
      </c>
      <c r="K3535" t="s">
        <v>34</v>
      </c>
      <c r="L3535" t="s">
        <v>54</v>
      </c>
      <c r="M3535" t="s">
        <v>55</v>
      </c>
      <c r="N3535" t="s">
        <v>49</v>
      </c>
      <c r="O3535" t="s">
        <v>121</v>
      </c>
      <c r="P3535">
        <v>91</v>
      </c>
      <c r="Q3535">
        <f t="shared" si="110"/>
        <v>0.60666666666666669</v>
      </c>
      <c r="T3535">
        <f t="shared" si="111"/>
        <v>0.30333333333333334</v>
      </c>
      <c r="U3535">
        <v>43726.116261574076</v>
      </c>
    </row>
    <row r="3536" spans="1:23">
      <c r="A3536" t="s">
        <v>9786</v>
      </c>
      <c r="B3536" t="s">
        <v>268</v>
      </c>
      <c r="C3536" t="s">
        <v>9787</v>
      </c>
      <c r="D3536" t="s">
        <v>30</v>
      </c>
      <c r="E3536">
        <v>33</v>
      </c>
      <c r="F3536" s="3">
        <v>1330221572247</v>
      </c>
      <c r="G3536" t="s">
        <v>88</v>
      </c>
      <c r="H3536" t="s">
        <v>211</v>
      </c>
      <c r="I3536" t="s">
        <v>9788</v>
      </c>
      <c r="J3536" s="3">
        <v>923348384103</v>
      </c>
      <c r="K3536" t="s">
        <v>34</v>
      </c>
      <c r="L3536" t="s">
        <v>54</v>
      </c>
      <c r="M3536" t="s">
        <v>48</v>
      </c>
      <c r="N3536" t="s">
        <v>37</v>
      </c>
      <c r="O3536" t="s">
        <v>211</v>
      </c>
      <c r="P3536">
        <v>68</v>
      </c>
      <c r="Q3536">
        <f t="shared" si="110"/>
        <v>0.45333333333333331</v>
      </c>
      <c r="R3536" t="str">
        <f>VLOOKUP(I3536,'[2]All Tests Results'!$A$1:$C$979,2,0)</f>
        <v>22</v>
      </c>
      <c r="S3536" t="str">
        <f>VLOOKUP(I3536,'[2]All Tests Results'!$A$1:$C$979,3,0)</f>
        <v>31%</v>
      </c>
      <c r="T3536">
        <f t="shared" si="111"/>
        <v>0.38166666666666665</v>
      </c>
      <c r="U3536">
        <v>43721.087118055555</v>
      </c>
      <c r="W3536" t="s">
        <v>56</v>
      </c>
    </row>
    <row r="3537" spans="1:23">
      <c r="A3537" t="s">
        <v>9789</v>
      </c>
      <c r="B3537" t="s">
        <v>1969</v>
      </c>
      <c r="C3537" t="s">
        <v>98</v>
      </c>
      <c r="D3537" t="s">
        <v>30</v>
      </c>
      <c r="E3537">
        <v>32</v>
      </c>
      <c r="F3537" s="3">
        <v>1610160931297</v>
      </c>
      <c r="G3537" t="s">
        <v>31</v>
      </c>
      <c r="H3537" t="s">
        <v>121</v>
      </c>
      <c r="I3537" t="s">
        <v>9790</v>
      </c>
      <c r="J3537" s="3">
        <v>923348402206</v>
      </c>
      <c r="K3537" t="s">
        <v>34</v>
      </c>
      <c r="L3537" t="s">
        <v>54</v>
      </c>
      <c r="M3537" t="s">
        <v>36</v>
      </c>
      <c r="N3537" t="s">
        <v>49</v>
      </c>
      <c r="O3537" t="s">
        <v>121</v>
      </c>
      <c r="P3537">
        <v>88</v>
      </c>
      <c r="Q3537">
        <f t="shared" si="110"/>
        <v>0.58666666666666667</v>
      </c>
      <c r="R3537" t="str">
        <f>VLOOKUP(I3537,Sheet7!$A$1:$C$747,2,0)</f>
        <v>37</v>
      </c>
      <c r="S3537" t="str">
        <f>VLOOKUP(I3537,Sheet7!$A$1:$C$747,3,0)</f>
        <v>93%</v>
      </c>
      <c r="T3537">
        <f t="shared" si="111"/>
        <v>0.7583333333333333</v>
      </c>
      <c r="U3537">
        <v>43725.67931712963</v>
      </c>
      <c r="W3537" t="s">
        <v>39</v>
      </c>
    </row>
    <row r="3538" spans="1:23">
      <c r="A3538" t="s">
        <v>9791</v>
      </c>
      <c r="B3538" t="s">
        <v>59</v>
      </c>
      <c r="C3538" t="s">
        <v>173</v>
      </c>
      <c r="D3538" t="s">
        <v>30</v>
      </c>
      <c r="E3538">
        <v>25</v>
      </c>
      <c r="F3538" s="3">
        <v>1610172170593</v>
      </c>
      <c r="G3538" t="s">
        <v>44</v>
      </c>
      <c r="H3538" t="s">
        <v>121</v>
      </c>
      <c r="I3538" t="s">
        <v>9792</v>
      </c>
      <c r="J3538" s="3">
        <v>923348411543</v>
      </c>
      <c r="K3538" t="s">
        <v>34</v>
      </c>
      <c r="L3538" t="s">
        <v>54</v>
      </c>
      <c r="M3538" t="s">
        <v>55</v>
      </c>
      <c r="N3538" t="s">
        <v>37</v>
      </c>
      <c r="O3538" t="s">
        <v>38</v>
      </c>
      <c r="P3538">
        <v>69</v>
      </c>
      <c r="Q3538">
        <f t="shared" si="110"/>
        <v>0.46</v>
      </c>
      <c r="T3538">
        <f t="shared" si="111"/>
        <v>0.23</v>
      </c>
      <c r="U3538">
        <v>43701.209421296298</v>
      </c>
      <c r="W3538" t="s">
        <v>75</v>
      </c>
    </row>
    <row r="3539" spans="1:23">
      <c r="A3539" t="s">
        <v>9793</v>
      </c>
      <c r="B3539" t="s">
        <v>857</v>
      </c>
      <c r="C3539" t="s">
        <v>98</v>
      </c>
      <c r="D3539" t="s">
        <v>30</v>
      </c>
      <c r="E3539">
        <v>30</v>
      </c>
      <c r="F3539" s="3">
        <v>1610195930355</v>
      </c>
      <c r="G3539" t="s">
        <v>44</v>
      </c>
      <c r="H3539" t="s">
        <v>121</v>
      </c>
      <c r="I3539" t="s">
        <v>9794</v>
      </c>
      <c r="J3539" s="3">
        <v>923348412545</v>
      </c>
      <c r="K3539" t="s">
        <v>34</v>
      </c>
      <c r="L3539" t="s">
        <v>35</v>
      </c>
      <c r="M3539" t="s">
        <v>48</v>
      </c>
      <c r="N3539" t="s">
        <v>37</v>
      </c>
      <c r="O3539" t="s">
        <v>121</v>
      </c>
      <c r="P3539">
        <v>53</v>
      </c>
      <c r="Q3539">
        <f t="shared" si="110"/>
        <v>0.35333333333333333</v>
      </c>
      <c r="R3539" t="str">
        <f>VLOOKUP(I3539,[1]AllTestsScores!$A$1:$C$1012,2,0)</f>
        <v>10</v>
      </c>
      <c r="S3539" t="str">
        <f>VLOOKUP(I3539,[1]AllTestsScores!$A$1:$C$1012,3,0)</f>
        <v>25%</v>
      </c>
      <c r="T3539">
        <f t="shared" si="111"/>
        <v>0.30166666666666664</v>
      </c>
      <c r="U3539">
        <v>43720.414826388886</v>
      </c>
      <c r="W3539" t="s">
        <v>134</v>
      </c>
    </row>
    <row r="3540" spans="1:23">
      <c r="A3540" t="s">
        <v>9795</v>
      </c>
      <c r="B3540" t="s">
        <v>203</v>
      </c>
      <c r="C3540" t="s">
        <v>98</v>
      </c>
      <c r="D3540" t="s">
        <v>30</v>
      </c>
      <c r="E3540">
        <v>30</v>
      </c>
      <c r="F3540" s="3">
        <v>1610111542877</v>
      </c>
      <c r="G3540" t="s">
        <v>31</v>
      </c>
      <c r="H3540" t="s">
        <v>188</v>
      </c>
      <c r="I3540" t="s">
        <v>9796</v>
      </c>
      <c r="J3540" s="3">
        <v>923348428326</v>
      </c>
      <c r="K3540" t="s">
        <v>34</v>
      </c>
      <c r="L3540" t="s">
        <v>54</v>
      </c>
      <c r="M3540" t="s">
        <v>48</v>
      </c>
      <c r="N3540" t="s">
        <v>49</v>
      </c>
      <c r="O3540" t="s">
        <v>121</v>
      </c>
      <c r="P3540">
        <v>78</v>
      </c>
      <c r="Q3540">
        <f t="shared" si="110"/>
        <v>0.52</v>
      </c>
      <c r="R3540" t="str">
        <f>VLOOKUP(I3540,Sheet7!$A$1:$C$747,2,0)</f>
        <v>23</v>
      </c>
      <c r="S3540" t="str">
        <f>VLOOKUP(I3540,Sheet7!$A$1:$C$747,3,0)</f>
        <v>58%</v>
      </c>
      <c r="T3540">
        <f t="shared" si="111"/>
        <v>0.55000000000000004</v>
      </c>
      <c r="U3540">
        <v>43698.653657407405</v>
      </c>
      <c r="W3540" t="s">
        <v>56</v>
      </c>
    </row>
    <row r="3541" spans="1:23">
      <c r="A3541" t="s">
        <v>9797</v>
      </c>
      <c r="B3541" t="s">
        <v>9798</v>
      </c>
      <c r="C3541" t="s">
        <v>9799</v>
      </c>
      <c r="D3541" t="s">
        <v>43</v>
      </c>
      <c r="E3541">
        <v>22</v>
      </c>
      <c r="F3541" s="3">
        <v>1110128183122</v>
      </c>
      <c r="G3541" t="s">
        <v>44</v>
      </c>
      <c r="H3541" t="s">
        <v>67</v>
      </c>
      <c r="I3541" t="s">
        <v>9800</v>
      </c>
      <c r="J3541" s="3">
        <v>923348541997</v>
      </c>
      <c r="K3541" t="s">
        <v>34</v>
      </c>
      <c r="L3541" t="s">
        <v>54</v>
      </c>
      <c r="M3541" t="s">
        <v>55</v>
      </c>
      <c r="O3541" t="s">
        <v>38</v>
      </c>
      <c r="P3541">
        <v>65</v>
      </c>
      <c r="Q3541">
        <f t="shared" si="110"/>
        <v>0.43333333333333335</v>
      </c>
      <c r="R3541" t="str">
        <f>VLOOKUP(I3541,[1]AllTestsScores!$A$1:$C$1012,2,0)</f>
        <v>9</v>
      </c>
      <c r="S3541" t="str">
        <f>VLOOKUP(I3541,[1]AllTestsScores!$A$1:$C$1012,3,0)</f>
        <v>23%</v>
      </c>
      <c r="T3541">
        <f t="shared" si="111"/>
        <v>0.33166666666666667</v>
      </c>
      <c r="U3541">
        <v>43721.728576388887</v>
      </c>
      <c r="W3541" t="s">
        <v>56</v>
      </c>
    </row>
    <row r="3542" spans="1:23">
      <c r="A3542" t="s">
        <v>9801</v>
      </c>
      <c r="B3542" t="s">
        <v>9802</v>
      </c>
      <c r="C3542" t="s">
        <v>9803</v>
      </c>
      <c r="D3542" t="s">
        <v>30</v>
      </c>
      <c r="E3542">
        <v>20</v>
      </c>
      <c r="F3542" s="3">
        <v>1730120951483</v>
      </c>
      <c r="G3542" t="s">
        <v>44</v>
      </c>
      <c r="H3542" t="s">
        <v>38</v>
      </c>
      <c r="I3542" t="s">
        <v>9804</v>
      </c>
      <c r="J3542" s="3">
        <v>923348669146</v>
      </c>
      <c r="K3542" t="s">
        <v>63</v>
      </c>
      <c r="L3542" t="s">
        <v>47</v>
      </c>
      <c r="M3542" t="s">
        <v>36</v>
      </c>
      <c r="N3542" t="s">
        <v>37</v>
      </c>
      <c r="O3542" t="s">
        <v>38</v>
      </c>
      <c r="P3542">
        <v>-12</v>
      </c>
      <c r="Q3542">
        <f t="shared" si="110"/>
        <v>-0.08</v>
      </c>
      <c r="T3542">
        <f t="shared" si="111"/>
        <v>-0.04</v>
      </c>
      <c r="U3542">
        <v>43714.330231481479</v>
      </c>
      <c r="W3542" t="s">
        <v>39</v>
      </c>
    </row>
    <row r="3543" spans="1:23">
      <c r="A3543" t="s">
        <v>9805</v>
      </c>
      <c r="B3543" t="s">
        <v>5518</v>
      </c>
      <c r="C3543" t="s">
        <v>307</v>
      </c>
      <c r="D3543" t="s">
        <v>30</v>
      </c>
      <c r="E3543">
        <v>29</v>
      </c>
      <c r="F3543" s="3">
        <v>1420218039665</v>
      </c>
      <c r="G3543" t="s">
        <v>31</v>
      </c>
      <c r="H3543" t="s">
        <v>107</v>
      </c>
      <c r="I3543" t="s">
        <v>9806</v>
      </c>
      <c r="J3543" s="3">
        <v>923348686366</v>
      </c>
      <c r="K3543" t="s">
        <v>34</v>
      </c>
      <c r="L3543" t="s">
        <v>35</v>
      </c>
      <c r="M3543" t="s">
        <v>36</v>
      </c>
      <c r="N3543" t="s">
        <v>37</v>
      </c>
      <c r="O3543" t="s">
        <v>38</v>
      </c>
      <c r="P3543">
        <v>44</v>
      </c>
      <c r="Q3543">
        <f t="shared" si="110"/>
        <v>0.29333333333333333</v>
      </c>
      <c r="T3543">
        <f t="shared" si="111"/>
        <v>0.14666666666666667</v>
      </c>
      <c r="U3543">
        <v>43700.335335648146</v>
      </c>
      <c r="W3543" t="s">
        <v>39</v>
      </c>
    </row>
    <row r="3544" spans="1:23">
      <c r="A3544" t="s">
        <v>9807</v>
      </c>
      <c r="B3544" t="s">
        <v>9808</v>
      </c>
      <c r="C3544" t="s">
        <v>120</v>
      </c>
      <c r="D3544" t="s">
        <v>43</v>
      </c>
      <c r="E3544">
        <v>22</v>
      </c>
      <c r="F3544" s="3">
        <v>1730131069294</v>
      </c>
      <c r="G3544" t="s">
        <v>44</v>
      </c>
      <c r="H3544" t="s">
        <v>38</v>
      </c>
      <c r="I3544" t="s">
        <v>9809</v>
      </c>
      <c r="J3544" s="3">
        <v>923348693275</v>
      </c>
      <c r="K3544" t="s">
        <v>69</v>
      </c>
      <c r="L3544" t="s">
        <v>54</v>
      </c>
      <c r="M3544" t="s">
        <v>48</v>
      </c>
      <c r="O3544" t="s">
        <v>38</v>
      </c>
      <c r="P3544">
        <v>72</v>
      </c>
      <c r="Q3544">
        <f t="shared" si="110"/>
        <v>0.48</v>
      </c>
      <c r="R3544">
        <f>VLOOKUP(I3544,[1]AllTestsScores!$A$1:$C$1012,2,0)</f>
        <v>0</v>
      </c>
      <c r="S3544" t="str">
        <f>VLOOKUP(I3544,[1]AllTestsScores!$A$1:$C$1012,3,0)</f>
        <v>0%</v>
      </c>
      <c r="T3544">
        <f t="shared" si="111"/>
        <v>0.24</v>
      </c>
      <c r="U3544">
        <v>43721.192256944443</v>
      </c>
      <c r="W3544" t="s">
        <v>134</v>
      </c>
    </row>
    <row r="3545" spans="1:23">
      <c r="A3545" t="s">
        <v>9810</v>
      </c>
      <c r="B3545" t="s">
        <v>1062</v>
      </c>
      <c r="C3545" t="s">
        <v>274</v>
      </c>
      <c r="D3545" t="s">
        <v>43</v>
      </c>
      <c r="E3545">
        <v>26</v>
      </c>
      <c r="F3545" s="3">
        <v>1330274748658</v>
      </c>
      <c r="G3545" t="s">
        <v>31</v>
      </c>
      <c r="H3545" t="s">
        <v>211</v>
      </c>
      <c r="I3545" t="s">
        <v>9811</v>
      </c>
      <c r="J3545" s="3">
        <v>923348773633</v>
      </c>
      <c r="K3545" t="s">
        <v>34</v>
      </c>
      <c r="L3545" t="s">
        <v>54</v>
      </c>
      <c r="M3545" t="s">
        <v>48</v>
      </c>
      <c r="N3545" t="s">
        <v>37</v>
      </c>
      <c r="O3545" t="s">
        <v>45</v>
      </c>
      <c r="P3545">
        <v>103</v>
      </c>
      <c r="Q3545">
        <f t="shared" si="110"/>
        <v>0.68666666666666665</v>
      </c>
      <c r="R3545" t="str">
        <f>VLOOKUP(I3545,Sheet7!$A$1:$C$747,2,0)</f>
        <v>27</v>
      </c>
      <c r="S3545" t="str">
        <f>VLOOKUP(I3545,Sheet7!$A$1:$C$747,3,0)</f>
        <v>68%</v>
      </c>
      <c r="T3545">
        <f t="shared" si="111"/>
        <v>0.68333333333333335</v>
      </c>
      <c r="U3545">
        <v>43705.54173611111</v>
      </c>
      <c r="W3545" t="s">
        <v>134</v>
      </c>
    </row>
    <row r="3546" spans="1:23">
      <c r="A3546" t="s">
        <v>9812</v>
      </c>
      <c r="B3546" t="s">
        <v>255</v>
      </c>
      <c r="C3546" t="s">
        <v>9813</v>
      </c>
      <c r="D3546" t="s">
        <v>30</v>
      </c>
      <c r="E3546">
        <v>25</v>
      </c>
      <c r="F3546" s="3">
        <v>1110118809453</v>
      </c>
      <c r="G3546" t="s">
        <v>88</v>
      </c>
      <c r="H3546" t="s">
        <v>67</v>
      </c>
      <c r="I3546" t="s">
        <v>9814</v>
      </c>
      <c r="J3546" s="3">
        <v>923348818455</v>
      </c>
      <c r="K3546" t="s">
        <v>34</v>
      </c>
      <c r="L3546" t="s">
        <v>54</v>
      </c>
      <c r="M3546" t="s">
        <v>55</v>
      </c>
      <c r="N3546" t="s">
        <v>37</v>
      </c>
      <c r="O3546" t="s">
        <v>333</v>
      </c>
      <c r="P3546">
        <v>37</v>
      </c>
      <c r="Q3546">
        <f t="shared" si="110"/>
        <v>0.24666666666666667</v>
      </c>
      <c r="T3546">
        <f t="shared" si="111"/>
        <v>0.12333333333333334</v>
      </c>
      <c r="U3546">
        <v>43699.179502314815</v>
      </c>
      <c r="W3546" t="s">
        <v>75</v>
      </c>
    </row>
    <row r="3547" spans="1:23">
      <c r="A3547" t="s">
        <v>9815</v>
      </c>
      <c r="B3547" t="s">
        <v>9816</v>
      </c>
      <c r="C3547" t="s">
        <v>103</v>
      </c>
      <c r="D3547" t="s">
        <v>30</v>
      </c>
      <c r="E3547">
        <v>22</v>
      </c>
      <c r="F3547" s="3">
        <v>10823736151</v>
      </c>
      <c r="G3547" t="s">
        <v>88</v>
      </c>
      <c r="H3547" t="s">
        <v>38</v>
      </c>
      <c r="I3547" t="s">
        <v>9817</v>
      </c>
      <c r="J3547" s="3">
        <v>923026207274</v>
      </c>
      <c r="K3547" t="s">
        <v>34</v>
      </c>
      <c r="L3547" t="s">
        <v>54</v>
      </c>
      <c r="M3547" t="s">
        <v>55</v>
      </c>
      <c r="O3547" t="s">
        <v>38</v>
      </c>
      <c r="P3547">
        <v>69</v>
      </c>
      <c r="Q3547">
        <f t="shared" si="110"/>
        <v>0.46</v>
      </c>
      <c r="T3547">
        <f t="shared" si="111"/>
        <v>0.23</v>
      </c>
      <c r="U3547">
        <v>43714.80537037037</v>
      </c>
      <c r="W3547" t="s">
        <v>75</v>
      </c>
    </row>
    <row r="3548" spans="1:23">
      <c r="A3548" t="s">
        <v>9818</v>
      </c>
      <c r="B3548" t="s">
        <v>187</v>
      </c>
      <c r="C3548" t="s">
        <v>9819</v>
      </c>
      <c r="D3548" t="s">
        <v>30</v>
      </c>
      <c r="E3548">
        <v>31</v>
      </c>
      <c r="F3548" s="3">
        <v>1110161367273</v>
      </c>
      <c r="G3548" t="s">
        <v>44</v>
      </c>
      <c r="H3548" t="s">
        <v>67</v>
      </c>
      <c r="I3548" t="s">
        <v>9820</v>
      </c>
      <c r="J3548" s="3">
        <v>923348844121</v>
      </c>
      <c r="K3548" t="s">
        <v>34</v>
      </c>
      <c r="L3548" t="s">
        <v>47</v>
      </c>
      <c r="M3548" t="s">
        <v>55</v>
      </c>
      <c r="N3548" t="s">
        <v>49</v>
      </c>
      <c r="O3548" t="s">
        <v>67</v>
      </c>
      <c r="P3548">
        <v>29</v>
      </c>
      <c r="Q3548">
        <f t="shared" si="110"/>
        <v>0.19333333333333333</v>
      </c>
      <c r="T3548">
        <f t="shared" si="111"/>
        <v>9.6666666666666665E-2</v>
      </c>
      <c r="U3548">
        <v>43698.69971064815</v>
      </c>
      <c r="W3548" t="s">
        <v>39</v>
      </c>
    </row>
    <row r="3549" spans="1:23">
      <c r="A3549" t="s">
        <v>9821</v>
      </c>
      <c r="B3549" t="s">
        <v>59</v>
      </c>
      <c r="C3549" t="s">
        <v>9822</v>
      </c>
      <c r="D3549" t="s">
        <v>30</v>
      </c>
      <c r="E3549">
        <v>25</v>
      </c>
      <c r="F3549" s="3">
        <v>1410149733157</v>
      </c>
      <c r="G3549" t="s">
        <v>44</v>
      </c>
      <c r="H3549" t="s">
        <v>112</v>
      </c>
      <c r="I3549" t="s">
        <v>9823</v>
      </c>
      <c r="J3549" s="3">
        <v>923348875263</v>
      </c>
      <c r="K3549" t="s">
        <v>34</v>
      </c>
      <c r="L3549" t="s">
        <v>54</v>
      </c>
      <c r="M3549" t="s">
        <v>48</v>
      </c>
      <c r="N3549" t="s">
        <v>37</v>
      </c>
      <c r="O3549" t="s">
        <v>38</v>
      </c>
      <c r="P3549">
        <v>89</v>
      </c>
      <c r="Q3549">
        <f t="shared" si="110"/>
        <v>0.59333333333333338</v>
      </c>
      <c r="T3549">
        <f t="shared" si="111"/>
        <v>0.29666666666666669</v>
      </c>
      <c r="U3549">
        <v>43704.105891203704</v>
      </c>
      <c r="W3549" t="s">
        <v>145</v>
      </c>
    </row>
    <row r="3550" spans="1:23">
      <c r="A3550" t="s">
        <v>9824</v>
      </c>
      <c r="B3550" t="s">
        <v>9825</v>
      </c>
      <c r="C3550" t="s">
        <v>398</v>
      </c>
      <c r="D3550" t="s">
        <v>30</v>
      </c>
      <c r="E3550">
        <v>24</v>
      </c>
      <c r="F3550" s="3">
        <v>1410135944769</v>
      </c>
      <c r="G3550" t="s">
        <v>31</v>
      </c>
      <c r="H3550" t="s">
        <v>112</v>
      </c>
      <c r="I3550" t="s">
        <v>9826</v>
      </c>
      <c r="J3550" s="3">
        <v>923348878037</v>
      </c>
      <c r="K3550" t="s">
        <v>34</v>
      </c>
      <c r="L3550" t="s">
        <v>47</v>
      </c>
      <c r="M3550" t="s">
        <v>55</v>
      </c>
      <c r="O3550" t="s">
        <v>38</v>
      </c>
      <c r="P3550">
        <v>66</v>
      </c>
      <c r="Q3550">
        <f t="shared" si="110"/>
        <v>0.44</v>
      </c>
      <c r="T3550">
        <f t="shared" si="111"/>
        <v>0.22</v>
      </c>
      <c r="U3550">
        <v>43698.727337962962</v>
      </c>
      <c r="W3550" t="s">
        <v>39</v>
      </c>
    </row>
    <row r="3551" spans="1:23">
      <c r="A3551" t="s">
        <v>9827</v>
      </c>
      <c r="B3551" t="s">
        <v>4124</v>
      </c>
      <c r="C3551" t="s">
        <v>269</v>
      </c>
      <c r="D3551" t="s">
        <v>30</v>
      </c>
      <c r="E3551">
        <v>24</v>
      </c>
      <c r="F3551" s="3">
        <v>2120115711479</v>
      </c>
      <c r="G3551" t="s">
        <v>44</v>
      </c>
      <c r="H3551" t="s">
        <v>296</v>
      </c>
      <c r="I3551" t="s">
        <v>9828</v>
      </c>
      <c r="J3551" s="3">
        <v>923348889929</v>
      </c>
      <c r="K3551" t="s">
        <v>34</v>
      </c>
      <c r="L3551" t="s">
        <v>47</v>
      </c>
      <c r="M3551" t="s">
        <v>55</v>
      </c>
      <c r="O3551" t="s">
        <v>38</v>
      </c>
      <c r="P3551">
        <v>28</v>
      </c>
      <c r="Q3551">
        <f t="shared" si="110"/>
        <v>0.18666666666666668</v>
      </c>
      <c r="R3551" t="str">
        <f>VLOOKUP(I3551,[1]AllTestsScores!$A$1:$C$1012,2,0)</f>
        <v>16</v>
      </c>
      <c r="S3551" t="str">
        <f>VLOOKUP(I3551,[1]AllTestsScores!$A$1:$C$1012,3,0)</f>
        <v>40%</v>
      </c>
      <c r="T3551">
        <f t="shared" si="111"/>
        <v>0.29333333333333333</v>
      </c>
      <c r="U3551">
        <v>43698.647777777776</v>
      </c>
      <c r="W3551" t="s">
        <v>39</v>
      </c>
    </row>
    <row r="3552" spans="1:23">
      <c r="A3552" t="s">
        <v>9829</v>
      </c>
      <c r="B3552" t="s">
        <v>957</v>
      </c>
      <c r="C3552" t="s">
        <v>87</v>
      </c>
      <c r="D3552" t="s">
        <v>30</v>
      </c>
      <c r="E3552">
        <v>24</v>
      </c>
      <c r="F3552" s="3">
        <v>2240132472197</v>
      </c>
      <c r="G3552" t="s">
        <v>88</v>
      </c>
      <c r="H3552" t="s">
        <v>109</v>
      </c>
      <c r="I3552" t="s">
        <v>9830</v>
      </c>
      <c r="J3552" s="3">
        <v>923348899956</v>
      </c>
      <c r="K3552" t="s">
        <v>34</v>
      </c>
      <c r="L3552" t="s">
        <v>35</v>
      </c>
      <c r="M3552" t="s">
        <v>48</v>
      </c>
      <c r="N3552" t="s">
        <v>37</v>
      </c>
      <c r="O3552" t="s">
        <v>109</v>
      </c>
      <c r="P3552">
        <v>64</v>
      </c>
      <c r="Q3552">
        <f t="shared" si="110"/>
        <v>0.42666666666666669</v>
      </c>
      <c r="R3552" t="str">
        <f>VLOOKUP(I3552,'[2]All Tests Results'!$A$1:$C$979,2,0)</f>
        <v>36</v>
      </c>
      <c r="S3552" t="str">
        <f>VLOOKUP(I3552,'[2]All Tests Results'!$A$1:$C$979,3,0)</f>
        <v>51%</v>
      </c>
      <c r="T3552">
        <f t="shared" si="111"/>
        <v>0.46833333333333338</v>
      </c>
      <c r="U3552">
        <v>43699.492060185185</v>
      </c>
      <c r="W3552" t="s">
        <v>134</v>
      </c>
    </row>
    <row r="3553" spans="1:23">
      <c r="A3553" t="s">
        <v>9831</v>
      </c>
      <c r="B3553" t="s">
        <v>162</v>
      </c>
      <c r="C3553" t="s">
        <v>360</v>
      </c>
      <c r="D3553" t="s">
        <v>30</v>
      </c>
      <c r="E3553">
        <v>28</v>
      </c>
      <c r="F3553" s="3">
        <v>1610150107073</v>
      </c>
      <c r="G3553" t="s">
        <v>88</v>
      </c>
      <c r="H3553" t="s">
        <v>121</v>
      </c>
      <c r="I3553" t="s">
        <v>9832</v>
      </c>
      <c r="J3553" s="3">
        <v>923453104427</v>
      </c>
      <c r="K3553" t="s">
        <v>34</v>
      </c>
      <c r="L3553" t="s">
        <v>54</v>
      </c>
      <c r="M3553" t="s">
        <v>55</v>
      </c>
      <c r="N3553" t="s">
        <v>49</v>
      </c>
      <c r="O3553" t="s">
        <v>121</v>
      </c>
      <c r="P3553">
        <v>89</v>
      </c>
      <c r="Q3553">
        <f t="shared" si="110"/>
        <v>0.59333333333333338</v>
      </c>
      <c r="T3553">
        <f t="shared" si="111"/>
        <v>0.29666666666666669</v>
      </c>
      <c r="U3553">
        <v>43723.831875000003</v>
      </c>
    </row>
    <row r="3554" spans="1:23">
      <c r="A3554" t="s">
        <v>9833</v>
      </c>
      <c r="B3554" t="s">
        <v>9834</v>
      </c>
      <c r="C3554" t="s">
        <v>1059</v>
      </c>
      <c r="D3554" t="s">
        <v>30</v>
      </c>
      <c r="E3554">
        <v>22</v>
      </c>
      <c r="F3554" s="3">
        <v>1420289922801</v>
      </c>
      <c r="G3554" t="s">
        <v>44</v>
      </c>
      <c r="H3554" t="s">
        <v>107</v>
      </c>
      <c r="I3554" t="s">
        <v>9835</v>
      </c>
      <c r="J3554" s="3">
        <v>923348935202</v>
      </c>
      <c r="K3554" t="s">
        <v>34</v>
      </c>
      <c r="L3554" t="s">
        <v>54</v>
      </c>
      <c r="M3554" t="s">
        <v>48</v>
      </c>
      <c r="O3554" t="s">
        <v>38</v>
      </c>
      <c r="P3554">
        <v>68</v>
      </c>
      <c r="Q3554">
        <f t="shared" si="110"/>
        <v>0.45333333333333331</v>
      </c>
      <c r="R3554" t="str">
        <f>VLOOKUP(I3554,[1]AllTestsScores!$A$1:$C$1012,2,0)</f>
        <v>15</v>
      </c>
      <c r="S3554" t="str">
        <f>VLOOKUP(I3554,[1]AllTestsScores!$A$1:$C$1012,3,0)</f>
        <v>38%</v>
      </c>
      <c r="T3554">
        <f t="shared" si="111"/>
        <v>0.41666666666666663</v>
      </c>
      <c r="U3554">
        <v>43700.272685185184</v>
      </c>
      <c r="W3554" t="s">
        <v>56</v>
      </c>
    </row>
    <row r="3555" spans="1:23">
      <c r="A3555" t="s">
        <v>9836</v>
      </c>
      <c r="B3555" t="s">
        <v>59</v>
      </c>
      <c r="C3555" t="s">
        <v>2424</v>
      </c>
      <c r="D3555" t="s">
        <v>30</v>
      </c>
      <c r="E3555">
        <v>24</v>
      </c>
      <c r="F3555" s="3">
        <v>1720147587355</v>
      </c>
      <c r="G3555" t="s">
        <v>31</v>
      </c>
      <c r="H3555" t="s">
        <v>79</v>
      </c>
      <c r="I3555" t="s">
        <v>9837</v>
      </c>
      <c r="J3555" s="3">
        <v>923348945759</v>
      </c>
      <c r="K3555" t="s">
        <v>34</v>
      </c>
      <c r="L3555" t="s">
        <v>35</v>
      </c>
      <c r="M3555" t="s">
        <v>55</v>
      </c>
      <c r="N3555" t="s">
        <v>37</v>
      </c>
      <c r="O3555" t="s">
        <v>38</v>
      </c>
      <c r="P3555">
        <v>52</v>
      </c>
      <c r="Q3555">
        <f t="shared" si="110"/>
        <v>0.34666666666666668</v>
      </c>
      <c r="R3555" t="str">
        <f>VLOOKUP(I3555,Sheet7!$A$1:$C$747,2,0)</f>
        <v>26</v>
      </c>
      <c r="S3555" t="str">
        <f>VLOOKUP(I3555,Sheet7!$A$1:$C$747,3,0)</f>
        <v>65%</v>
      </c>
      <c r="T3555">
        <f t="shared" si="111"/>
        <v>0.49833333333333335</v>
      </c>
      <c r="U3555">
        <v>43709.706770833334</v>
      </c>
      <c r="W3555" t="s">
        <v>56</v>
      </c>
    </row>
    <row r="3556" spans="1:23">
      <c r="A3556" t="s">
        <v>9838</v>
      </c>
      <c r="B3556" t="s">
        <v>9839</v>
      </c>
      <c r="C3556" t="s">
        <v>186</v>
      </c>
      <c r="D3556" t="s">
        <v>30</v>
      </c>
      <c r="E3556">
        <v>25</v>
      </c>
      <c r="F3556" s="3">
        <v>1610153796826</v>
      </c>
      <c r="G3556" t="s">
        <v>44</v>
      </c>
      <c r="H3556" t="s">
        <v>121</v>
      </c>
      <c r="I3556" t="s">
        <v>9840</v>
      </c>
      <c r="J3556" s="3">
        <v>923348949712</v>
      </c>
      <c r="K3556" t="s">
        <v>34</v>
      </c>
      <c r="L3556" t="s">
        <v>47</v>
      </c>
      <c r="M3556" t="s">
        <v>55</v>
      </c>
      <c r="N3556" t="s">
        <v>49</v>
      </c>
      <c r="O3556" t="s">
        <v>38</v>
      </c>
      <c r="P3556">
        <v>62</v>
      </c>
      <c r="Q3556">
        <f t="shared" si="110"/>
        <v>0.41333333333333333</v>
      </c>
      <c r="T3556">
        <f t="shared" si="111"/>
        <v>0.20666666666666667</v>
      </c>
      <c r="U3556">
        <v>43699.58185185185</v>
      </c>
      <c r="W3556" t="s">
        <v>39</v>
      </c>
    </row>
    <row r="3557" spans="1:23">
      <c r="A3557" t="s">
        <v>9841</v>
      </c>
      <c r="B3557" t="s">
        <v>9842</v>
      </c>
      <c r="C3557" t="s">
        <v>103</v>
      </c>
      <c r="D3557" t="s">
        <v>30</v>
      </c>
      <c r="E3557">
        <v>28</v>
      </c>
      <c r="F3557" s="3">
        <v>1730141113237</v>
      </c>
      <c r="G3557" t="s">
        <v>88</v>
      </c>
      <c r="H3557" t="s">
        <v>38</v>
      </c>
      <c r="I3557" t="s">
        <v>9843</v>
      </c>
      <c r="J3557" s="3">
        <v>923139093466</v>
      </c>
      <c r="K3557" t="s">
        <v>34</v>
      </c>
      <c r="L3557" t="s">
        <v>54</v>
      </c>
      <c r="M3557" t="s">
        <v>55</v>
      </c>
      <c r="N3557" t="s">
        <v>49</v>
      </c>
      <c r="O3557" t="s">
        <v>38</v>
      </c>
      <c r="P3557">
        <v>69</v>
      </c>
      <c r="Q3557">
        <f t="shared" si="110"/>
        <v>0.46</v>
      </c>
      <c r="T3557">
        <f t="shared" si="111"/>
        <v>0.23</v>
      </c>
      <c r="U3557">
        <v>43702.339247685188</v>
      </c>
      <c r="W3557" t="s">
        <v>75</v>
      </c>
    </row>
    <row r="3558" spans="1:23">
      <c r="A3558" t="s">
        <v>9844</v>
      </c>
      <c r="B3558" t="s">
        <v>9845</v>
      </c>
      <c r="C3558" t="s">
        <v>103</v>
      </c>
      <c r="D3558" t="s">
        <v>30</v>
      </c>
      <c r="E3558">
        <v>24</v>
      </c>
      <c r="F3558" s="3">
        <v>1210179684671</v>
      </c>
      <c r="G3558" t="s">
        <v>31</v>
      </c>
      <c r="H3558" t="s">
        <v>336</v>
      </c>
      <c r="I3558" t="s">
        <v>9846</v>
      </c>
      <c r="J3558" s="3">
        <v>923348965435</v>
      </c>
      <c r="K3558" t="s">
        <v>34</v>
      </c>
      <c r="L3558" t="s">
        <v>35</v>
      </c>
      <c r="M3558" t="s">
        <v>48</v>
      </c>
      <c r="N3558" t="s">
        <v>37</v>
      </c>
      <c r="O3558" t="s">
        <v>38</v>
      </c>
      <c r="P3558">
        <v>98</v>
      </c>
      <c r="Q3558">
        <f t="shared" si="110"/>
        <v>0.65333333333333332</v>
      </c>
      <c r="R3558" t="str">
        <f>VLOOKUP(I3558,Sheet7!$A$1:$C$747,2,0)</f>
        <v>36</v>
      </c>
      <c r="S3558" t="str">
        <f>VLOOKUP(I3558,Sheet7!$A$1:$C$747,3,0)</f>
        <v>90%</v>
      </c>
      <c r="T3558">
        <f t="shared" si="111"/>
        <v>0.77666666666666662</v>
      </c>
      <c r="U3558">
        <v>43699.269004629627</v>
      </c>
      <c r="W3558" t="s">
        <v>134</v>
      </c>
    </row>
    <row r="3559" spans="1:23">
      <c r="A3559" t="s">
        <v>9847</v>
      </c>
      <c r="B3559" t="s">
        <v>9848</v>
      </c>
      <c r="C3559" t="s">
        <v>1080</v>
      </c>
      <c r="D3559" t="s">
        <v>30</v>
      </c>
      <c r="E3559">
        <v>22</v>
      </c>
      <c r="F3559" s="3">
        <v>1730199895633</v>
      </c>
      <c r="G3559" t="s">
        <v>31</v>
      </c>
      <c r="H3559" t="s">
        <v>38</v>
      </c>
      <c r="I3559" t="s">
        <v>9849</v>
      </c>
      <c r="J3559" s="3">
        <v>923349008152</v>
      </c>
      <c r="K3559" t="s">
        <v>34</v>
      </c>
      <c r="L3559" t="s">
        <v>54</v>
      </c>
      <c r="M3559" t="s">
        <v>55</v>
      </c>
      <c r="N3559" t="s">
        <v>37</v>
      </c>
      <c r="O3559" t="s">
        <v>38</v>
      </c>
      <c r="P3559">
        <v>100</v>
      </c>
      <c r="Q3559">
        <f t="shared" si="110"/>
        <v>0.66666666666666663</v>
      </c>
      <c r="T3559">
        <f t="shared" si="111"/>
        <v>0.33333333333333331</v>
      </c>
      <c r="U3559">
        <v>43698.713935185187</v>
      </c>
      <c r="W3559" t="s">
        <v>75</v>
      </c>
    </row>
    <row r="3560" spans="1:23">
      <c r="A3560" t="s">
        <v>9850</v>
      </c>
      <c r="B3560" t="s">
        <v>59</v>
      </c>
      <c r="C3560" t="s">
        <v>5518</v>
      </c>
      <c r="D3560" t="s">
        <v>30</v>
      </c>
      <c r="E3560">
        <v>27</v>
      </c>
      <c r="F3560" s="3">
        <v>1710303632771</v>
      </c>
      <c r="G3560" t="s">
        <v>44</v>
      </c>
      <c r="H3560" t="s">
        <v>390</v>
      </c>
      <c r="I3560" t="s">
        <v>9851</v>
      </c>
      <c r="J3560" s="3">
        <v>923349009531</v>
      </c>
      <c r="K3560" t="s">
        <v>154</v>
      </c>
      <c r="L3560" t="s">
        <v>47</v>
      </c>
      <c r="M3560" t="s">
        <v>48</v>
      </c>
      <c r="O3560" t="s">
        <v>38</v>
      </c>
      <c r="P3560">
        <v>45</v>
      </c>
      <c r="Q3560">
        <f t="shared" si="110"/>
        <v>0.3</v>
      </c>
      <c r="T3560">
        <f t="shared" si="111"/>
        <v>0.15</v>
      </c>
      <c r="U3560">
        <v>43699.214641203704</v>
      </c>
      <c r="W3560" t="s">
        <v>39</v>
      </c>
    </row>
    <row r="3561" spans="1:23">
      <c r="A3561" t="s">
        <v>9852</v>
      </c>
      <c r="B3561" t="s">
        <v>9853</v>
      </c>
      <c r="C3561" t="s">
        <v>9854</v>
      </c>
      <c r="D3561" t="s">
        <v>30</v>
      </c>
      <c r="E3561">
        <v>22</v>
      </c>
      <c r="F3561" s="3">
        <v>1730179146779</v>
      </c>
      <c r="G3561" t="s">
        <v>31</v>
      </c>
      <c r="H3561" t="s">
        <v>38</v>
      </c>
      <c r="I3561" t="s">
        <v>9855</v>
      </c>
      <c r="J3561" s="3">
        <v>923349022715</v>
      </c>
      <c r="K3561" t="s">
        <v>34</v>
      </c>
      <c r="L3561" t="s">
        <v>54</v>
      </c>
      <c r="M3561" t="s">
        <v>55</v>
      </c>
      <c r="O3561" t="s">
        <v>38</v>
      </c>
      <c r="P3561">
        <v>123</v>
      </c>
      <c r="Q3561">
        <f t="shared" si="110"/>
        <v>0.82</v>
      </c>
      <c r="T3561">
        <f t="shared" si="111"/>
        <v>0.41</v>
      </c>
      <c r="U3561">
        <v>43699.605243055557</v>
      </c>
      <c r="W3561" t="s">
        <v>145</v>
      </c>
    </row>
    <row r="3562" spans="1:23">
      <c r="A3562" t="s">
        <v>9856</v>
      </c>
      <c r="B3562" t="s">
        <v>424</v>
      </c>
      <c r="C3562" t="s">
        <v>3772</v>
      </c>
      <c r="D3562" t="s">
        <v>43</v>
      </c>
      <c r="E3562">
        <v>22</v>
      </c>
      <c r="F3562" s="3">
        <v>1210126825128</v>
      </c>
      <c r="G3562" t="s">
        <v>88</v>
      </c>
      <c r="H3562" t="s">
        <v>336</v>
      </c>
      <c r="I3562" t="s">
        <v>9857</v>
      </c>
      <c r="J3562" s="3">
        <v>923367223835</v>
      </c>
      <c r="K3562" t="s">
        <v>34</v>
      </c>
      <c r="L3562" t="s">
        <v>54</v>
      </c>
      <c r="M3562" t="s">
        <v>55</v>
      </c>
      <c r="N3562" t="s">
        <v>37</v>
      </c>
      <c r="O3562" t="s">
        <v>38</v>
      </c>
      <c r="P3562">
        <v>69</v>
      </c>
      <c r="Q3562">
        <f t="shared" si="110"/>
        <v>0.46</v>
      </c>
      <c r="T3562">
        <f t="shared" si="111"/>
        <v>0.23</v>
      </c>
      <c r="U3562">
        <v>43698.707083333335</v>
      </c>
      <c r="W3562" t="s">
        <v>75</v>
      </c>
    </row>
    <row r="3563" spans="1:23">
      <c r="A3563" t="s">
        <v>9858</v>
      </c>
      <c r="B3563" t="s">
        <v>5067</v>
      </c>
      <c r="C3563" t="s">
        <v>9859</v>
      </c>
      <c r="D3563" t="s">
        <v>30</v>
      </c>
      <c r="E3563">
        <v>21</v>
      </c>
      <c r="F3563" s="3">
        <v>1420316277645</v>
      </c>
      <c r="G3563" t="s">
        <v>88</v>
      </c>
      <c r="H3563" t="s">
        <v>107</v>
      </c>
      <c r="I3563" t="s">
        <v>9860</v>
      </c>
      <c r="J3563" s="3">
        <v>923499226902</v>
      </c>
      <c r="K3563" t="s">
        <v>34</v>
      </c>
      <c r="L3563" t="s">
        <v>35</v>
      </c>
      <c r="M3563" t="s">
        <v>48</v>
      </c>
      <c r="O3563" t="s">
        <v>38</v>
      </c>
      <c r="P3563">
        <v>69</v>
      </c>
      <c r="Q3563">
        <f t="shared" si="110"/>
        <v>0.46</v>
      </c>
      <c r="T3563">
        <f t="shared" si="111"/>
        <v>0.23</v>
      </c>
      <c r="U3563">
        <v>43710.77239583333</v>
      </c>
      <c r="W3563" t="s">
        <v>75</v>
      </c>
    </row>
    <row r="3564" spans="1:23">
      <c r="A3564" t="s">
        <v>9861</v>
      </c>
      <c r="B3564" t="s">
        <v>6928</v>
      </c>
      <c r="C3564" t="s">
        <v>542</v>
      </c>
      <c r="D3564" t="s">
        <v>30</v>
      </c>
      <c r="E3564">
        <v>24</v>
      </c>
      <c r="F3564" s="3">
        <v>1730139792733</v>
      </c>
      <c r="G3564" t="s">
        <v>88</v>
      </c>
      <c r="H3564" t="s">
        <v>38</v>
      </c>
      <c r="I3564" t="s">
        <v>9862</v>
      </c>
      <c r="J3564" s="3">
        <v>9203129009520</v>
      </c>
      <c r="K3564" t="s">
        <v>34</v>
      </c>
      <c r="L3564" t="s">
        <v>54</v>
      </c>
      <c r="M3564" t="s">
        <v>55</v>
      </c>
      <c r="O3564" t="s">
        <v>38</v>
      </c>
      <c r="P3564">
        <v>69</v>
      </c>
      <c r="Q3564">
        <f t="shared" si="110"/>
        <v>0.46</v>
      </c>
      <c r="T3564">
        <f t="shared" si="111"/>
        <v>0.23</v>
      </c>
      <c r="U3564">
        <v>43711.381990740738</v>
      </c>
      <c r="W3564" t="s">
        <v>145</v>
      </c>
    </row>
    <row r="3565" spans="1:23">
      <c r="A3565" t="s">
        <v>9863</v>
      </c>
      <c r="B3565" t="s">
        <v>2435</v>
      </c>
      <c r="C3565" t="s">
        <v>98</v>
      </c>
      <c r="D3565" t="s">
        <v>30</v>
      </c>
      <c r="E3565">
        <v>25</v>
      </c>
      <c r="F3565" s="3">
        <v>2120242134203</v>
      </c>
      <c r="G3565" t="s">
        <v>44</v>
      </c>
      <c r="H3565" t="s">
        <v>296</v>
      </c>
      <c r="I3565" t="s">
        <v>9864</v>
      </c>
      <c r="J3565" s="3">
        <v>923349050709</v>
      </c>
      <c r="K3565" t="s">
        <v>34</v>
      </c>
      <c r="L3565" t="s">
        <v>35</v>
      </c>
      <c r="M3565" t="s">
        <v>36</v>
      </c>
      <c r="N3565" t="s">
        <v>37</v>
      </c>
      <c r="O3565" t="s">
        <v>38</v>
      </c>
      <c r="P3565">
        <v>45</v>
      </c>
      <c r="Q3565">
        <f t="shared" si="110"/>
        <v>0.3</v>
      </c>
      <c r="R3565" t="str">
        <f>VLOOKUP(I3565,[1]AllTestsScores!$A$1:$C$1012,2,0)</f>
        <v>0</v>
      </c>
      <c r="S3565" t="str">
        <f>VLOOKUP(I3565,[1]AllTestsScores!$A$1:$C$1012,3,0)</f>
        <v>0%</v>
      </c>
      <c r="T3565">
        <f t="shared" si="111"/>
        <v>0.15</v>
      </c>
      <c r="U3565">
        <v>43702.32671296296</v>
      </c>
      <c r="W3565" t="s">
        <v>39</v>
      </c>
    </row>
    <row r="3566" spans="1:23">
      <c r="A3566" t="s">
        <v>9865</v>
      </c>
      <c r="B3566" t="s">
        <v>9866</v>
      </c>
      <c r="C3566" t="s">
        <v>900</v>
      </c>
      <c r="D3566" t="s">
        <v>43</v>
      </c>
      <c r="E3566">
        <v>21</v>
      </c>
      <c r="F3566" s="3">
        <v>1730138174384</v>
      </c>
      <c r="G3566" t="s">
        <v>88</v>
      </c>
      <c r="H3566" t="s">
        <v>38</v>
      </c>
      <c r="I3566" t="s">
        <v>9867</v>
      </c>
      <c r="J3566" s="3">
        <v>923349061784</v>
      </c>
      <c r="K3566" t="s">
        <v>154</v>
      </c>
      <c r="L3566" t="s">
        <v>47</v>
      </c>
      <c r="M3566" t="s">
        <v>55</v>
      </c>
      <c r="O3566" t="s">
        <v>38</v>
      </c>
      <c r="P3566">
        <v>64</v>
      </c>
      <c r="Q3566">
        <f t="shared" si="110"/>
        <v>0.42666666666666669</v>
      </c>
      <c r="T3566">
        <f t="shared" si="111"/>
        <v>0.21333333333333335</v>
      </c>
      <c r="U3566">
        <v>43698.787673611114</v>
      </c>
      <c r="W3566" t="s">
        <v>39</v>
      </c>
    </row>
    <row r="3567" spans="1:23">
      <c r="A3567" t="s">
        <v>9868</v>
      </c>
      <c r="B3567" t="s">
        <v>9869</v>
      </c>
      <c r="C3567" t="s">
        <v>161</v>
      </c>
      <c r="D3567" t="s">
        <v>30</v>
      </c>
      <c r="E3567">
        <v>26</v>
      </c>
      <c r="F3567" s="3">
        <v>1720158526069</v>
      </c>
      <c r="G3567" t="s">
        <v>88</v>
      </c>
      <c r="H3567" t="s">
        <v>79</v>
      </c>
      <c r="I3567" t="s">
        <v>9870</v>
      </c>
      <c r="J3567" s="3">
        <v>923339038802</v>
      </c>
      <c r="K3567" t="s">
        <v>34</v>
      </c>
      <c r="L3567" t="s">
        <v>35</v>
      </c>
      <c r="M3567" t="s">
        <v>48</v>
      </c>
      <c r="N3567" t="s">
        <v>49</v>
      </c>
      <c r="O3567" t="s">
        <v>38</v>
      </c>
      <c r="P3567">
        <v>67</v>
      </c>
      <c r="Q3567">
        <f t="shared" si="110"/>
        <v>0.44666666666666666</v>
      </c>
      <c r="R3567" t="str">
        <f>VLOOKUP(I3567,'[2]All Tests Results'!$A$1:$C$979,2,0)</f>
        <v>1</v>
      </c>
      <c r="S3567" t="str">
        <f>VLOOKUP(I3567,'[2]All Tests Results'!$A$1:$C$979,3,0)</f>
        <v>1%</v>
      </c>
      <c r="T3567">
        <f t="shared" si="111"/>
        <v>0.22833333333333333</v>
      </c>
      <c r="U3567">
        <v>43726.180972222224</v>
      </c>
      <c r="W3567" t="s">
        <v>134</v>
      </c>
    </row>
    <row r="3568" spans="1:23">
      <c r="A3568" t="s">
        <v>9871</v>
      </c>
      <c r="B3568" t="s">
        <v>9872</v>
      </c>
      <c r="C3568" t="s">
        <v>1313</v>
      </c>
      <c r="D3568" t="s">
        <v>30</v>
      </c>
      <c r="E3568">
        <v>26</v>
      </c>
      <c r="F3568" s="3">
        <v>1730173107799</v>
      </c>
      <c r="G3568" t="s">
        <v>44</v>
      </c>
      <c r="H3568" t="s">
        <v>38</v>
      </c>
      <c r="I3568" t="s">
        <v>9873</v>
      </c>
      <c r="J3568" s="3">
        <v>923349086169</v>
      </c>
      <c r="K3568" t="s">
        <v>34</v>
      </c>
      <c r="L3568" t="s">
        <v>54</v>
      </c>
      <c r="M3568" t="s">
        <v>48</v>
      </c>
      <c r="N3568" t="s">
        <v>37</v>
      </c>
      <c r="O3568" t="s">
        <v>38</v>
      </c>
      <c r="P3568">
        <v>50</v>
      </c>
      <c r="Q3568">
        <f t="shared" si="110"/>
        <v>0.33333333333333331</v>
      </c>
      <c r="T3568">
        <f t="shared" si="111"/>
        <v>0.16666666666666666</v>
      </c>
      <c r="U3568">
        <v>43698.834398148145</v>
      </c>
      <c r="W3568" t="s">
        <v>75</v>
      </c>
    </row>
    <row r="3569" spans="1:23">
      <c r="A3569" t="s">
        <v>9874</v>
      </c>
      <c r="B3569" t="s">
        <v>161</v>
      </c>
      <c r="C3569" t="s">
        <v>9875</v>
      </c>
      <c r="D3569" t="s">
        <v>30</v>
      </c>
      <c r="E3569">
        <v>22</v>
      </c>
      <c r="F3569" s="3">
        <v>1620292592341</v>
      </c>
      <c r="G3569" t="s">
        <v>44</v>
      </c>
      <c r="H3569" t="s">
        <v>152</v>
      </c>
      <c r="I3569" t="s">
        <v>9876</v>
      </c>
      <c r="J3569" s="3">
        <v>923349088324</v>
      </c>
      <c r="K3569" t="s">
        <v>34</v>
      </c>
      <c r="L3569" t="s">
        <v>54</v>
      </c>
      <c r="M3569" t="s">
        <v>55</v>
      </c>
      <c r="O3569" t="s">
        <v>38</v>
      </c>
      <c r="P3569">
        <v>100</v>
      </c>
      <c r="Q3569">
        <f t="shared" si="110"/>
        <v>0.66666666666666663</v>
      </c>
      <c r="R3569" t="str">
        <f>VLOOKUP(I3569,[1]AllTestsScores!$A$1:$C$1012,2,0)</f>
        <v>19</v>
      </c>
      <c r="S3569" t="str">
        <f>VLOOKUP(I3569,[1]AllTestsScores!$A$1:$C$1012,3,0)</f>
        <v>48%</v>
      </c>
      <c r="T3569">
        <f t="shared" si="111"/>
        <v>0.57333333333333325</v>
      </c>
      <c r="U3569">
        <v>43708.467604166668</v>
      </c>
      <c r="W3569" t="s">
        <v>56</v>
      </c>
    </row>
    <row r="3570" spans="1:23">
      <c r="A3570" t="s">
        <v>9877</v>
      </c>
      <c r="B3570" t="s">
        <v>59</v>
      </c>
      <c r="C3570" t="s">
        <v>6811</v>
      </c>
      <c r="D3570" t="s">
        <v>30</v>
      </c>
      <c r="E3570">
        <v>21</v>
      </c>
      <c r="F3570" s="3">
        <v>2120332554025</v>
      </c>
      <c r="G3570" t="s">
        <v>88</v>
      </c>
      <c r="H3570" t="s">
        <v>296</v>
      </c>
      <c r="I3570" t="s">
        <v>9878</v>
      </c>
      <c r="J3570" s="3">
        <v>3078314765</v>
      </c>
      <c r="K3570" t="s">
        <v>34</v>
      </c>
      <c r="L3570" t="s">
        <v>54</v>
      </c>
      <c r="M3570" t="s">
        <v>55</v>
      </c>
      <c r="O3570" t="s">
        <v>38</v>
      </c>
      <c r="P3570">
        <v>68</v>
      </c>
      <c r="Q3570">
        <f t="shared" si="110"/>
        <v>0.45333333333333331</v>
      </c>
      <c r="T3570">
        <f t="shared" si="111"/>
        <v>0.22666666666666666</v>
      </c>
      <c r="U3570">
        <v>43725.422280092593</v>
      </c>
      <c r="W3570" t="s">
        <v>75</v>
      </c>
    </row>
    <row r="3571" spans="1:23">
      <c r="A3571" t="s">
        <v>9879</v>
      </c>
      <c r="B3571" t="s">
        <v>5604</v>
      </c>
      <c r="C3571" t="s">
        <v>815</v>
      </c>
      <c r="D3571" t="s">
        <v>30</v>
      </c>
      <c r="E3571">
        <v>37</v>
      </c>
      <c r="F3571" s="3">
        <v>1730113404943</v>
      </c>
      <c r="G3571" t="s">
        <v>31</v>
      </c>
      <c r="H3571" t="s">
        <v>38</v>
      </c>
      <c r="I3571" t="s">
        <v>9880</v>
      </c>
      <c r="J3571" s="3">
        <v>923349094001</v>
      </c>
      <c r="K3571" t="s">
        <v>34</v>
      </c>
      <c r="L3571" t="s">
        <v>54</v>
      </c>
      <c r="M3571" t="s">
        <v>55</v>
      </c>
      <c r="N3571" t="s">
        <v>37</v>
      </c>
      <c r="O3571" t="s">
        <v>38</v>
      </c>
      <c r="P3571">
        <v>62</v>
      </c>
      <c r="Q3571">
        <f t="shared" si="110"/>
        <v>0.41333333333333333</v>
      </c>
      <c r="T3571">
        <f t="shared" si="111"/>
        <v>0.20666666666666667</v>
      </c>
      <c r="U3571">
        <v>43701.692083333335</v>
      </c>
      <c r="W3571" t="s">
        <v>39</v>
      </c>
    </row>
    <row r="3572" spans="1:23">
      <c r="A3572" t="s">
        <v>9881</v>
      </c>
      <c r="B3572" t="s">
        <v>888</v>
      </c>
      <c r="C3572" t="s">
        <v>161</v>
      </c>
      <c r="D3572" t="s">
        <v>30</v>
      </c>
      <c r="E3572">
        <v>33</v>
      </c>
      <c r="F3572" s="3">
        <v>1730198469001</v>
      </c>
      <c r="G3572" t="s">
        <v>44</v>
      </c>
      <c r="H3572" t="s">
        <v>38</v>
      </c>
      <c r="I3572" t="s">
        <v>9882</v>
      </c>
      <c r="J3572" s="3">
        <v>923349120696</v>
      </c>
      <c r="K3572" t="s">
        <v>34</v>
      </c>
      <c r="L3572" t="s">
        <v>54</v>
      </c>
      <c r="M3572" t="s">
        <v>48</v>
      </c>
      <c r="N3572" t="s">
        <v>49</v>
      </c>
      <c r="O3572" t="s">
        <v>38</v>
      </c>
      <c r="P3572">
        <v>67</v>
      </c>
      <c r="Q3572">
        <f t="shared" si="110"/>
        <v>0.44666666666666666</v>
      </c>
      <c r="T3572">
        <f t="shared" si="111"/>
        <v>0.22333333333333333</v>
      </c>
      <c r="U3572">
        <v>43699.55878472222</v>
      </c>
      <c r="W3572" t="s">
        <v>75</v>
      </c>
    </row>
    <row r="3573" spans="1:23">
      <c r="A3573" t="s">
        <v>9883</v>
      </c>
      <c r="B3573" t="s">
        <v>7455</v>
      </c>
      <c r="C3573" t="s">
        <v>929</v>
      </c>
      <c r="D3573" t="s">
        <v>30</v>
      </c>
      <c r="E3573">
        <v>23</v>
      </c>
      <c r="F3573" s="3">
        <v>1730117440545</v>
      </c>
      <c r="G3573" t="s">
        <v>44</v>
      </c>
      <c r="H3573" t="s">
        <v>336</v>
      </c>
      <c r="I3573" t="s">
        <v>9884</v>
      </c>
      <c r="J3573" s="3">
        <v>923349129015</v>
      </c>
      <c r="K3573" t="s">
        <v>34</v>
      </c>
      <c r="L3573" t="s">
        <v>35</v>
      </c>
      <c r="M3573" t="s">
        <v>36</v>
      </c>
      <c r="N3573" t="s">
        <v>37</v>
      </c>
      <c r="O3573" t="s">
        <v>38</v>
      </c>
      <c r="P3573">
        <v>44</v>
      </c>
      <c r="Q3573">
        <f t="shared" si="110"/>
        <v>0.29333333333333333</v>
      </c>
      <c r="T3573">
        <f t="shared" si="111"/>
        <v>0.14666666666666667</v>
      </c>
      <c r="U3573">
        <v>43702.798437500001</v>
      </c>
      <c r="W3573" t="s">
        <v>39</v>
      </c>
    </row>
    <row r="3574" spans="1:23">
      <c r="A3574" t="s">
        <v>9885</v>
      </c>
      <c r="B3574" t="s">
        <v>9886</v>
      </c>
      <c r="C3574" t="s">
        <v>98</v>
      </c>
      <c r="D3574" t="s">
        <v>30</v>
      </c>
      <c r="E3574">
        <v>31</v>
      </c>
      <c r="F3574" s="3">
        <v>1730161264127</v>
      </c>
      <c r="G3574" t="s">
        <v>44</v>
      </c>
      <c r="H3574" t="s">
        <v>107</v>
      </c>
      <c r="I3574" t="s">
        <v>9887</v>
      </c>
      <c r="J3574" s="3">
        <v>923349131069</v>
      </c>
      <c r="K3574" t="s">
        <v>34</v>
      </c>
      <c r="L3574" t="s">
        <v>47</v>
      </c>
      <c r="M3574" t="s">
        <v>55</v>
      </c>
      <c r="N3574" t="s">
        <v>49</v>
      </c>
      <c r="O3574" t="s">
        <v>38</v>
      </c>
      <c r="P3574">
        <v>39</v>
      </c>
      <c r="Q3574">
        <f t="shared" si="110"/>
        <v>0.26</v>
      </c>
      <c r="T3574">
        <f t="shared" si="111"/>
        <v>0.13</v>
      </c>
      <c r="U3574">
        <v>43701.015057870369</v>
      </c>
      <c r="W3574" t="s">
        <v>39</v>
      </c>
    </row>
    <row r="3575" spans="1:23">
      <c r="A3575" t="s">
        <v>9888</v>
      </c>
      <c r="B3575" t="s">
        <v>1236</v>
      </c>
      <c r="C3575" t="s">
        <v>599</v>
      </c>
      <c r="D3575" t="s">
        <v>30</v>
      </c>
      <c r="E3575">
        <v>29</v>
      </c>
      <c r="F3575" s="3">
        <v>1730178803863</v>
      </c>
      <c r="G3575" t="s">
        <v>88</v>
      </c>
      <c r="H3575" t="s">
        <v>38</v>
      </c>
      <c r="I3575" t="s">
        <v>9889</v>
      </c>
      <c r="J3575" s="3">
        <v>923349139354</v>
      </c>
      <c r="K3575" t="s">
        <v>34</v>
      </c>
      <c r="L3575" t="s">
        <v>47</v>
      </c>
      <c r="M3575" t="s">
        <v>55</v>
      </c>
      <c r="N3575" t="s">
        <v>49</v>
      </c>
      <c r="O3575" t="s">
        <v>38</v>
      </c>
      <c r="P3575">
        <v>34</v>
      </c>
      <c r="Q3575">
        <f t="shared" si="110"/>
        <v>0.22666666666666666</v>
      </c>
      <c r="R3575" t="str">
        <f>VLOOKUP(I3575,'[2]All Tests Results'!$A$1:$C$979,2,0)</f>
        <v>26</v>
      </c>
      <c r="S3575" t="str">
        <f>VLOOKUP(I3575,'[2]All Tests Results'!$A$1:$C$979,3,0)</f>
        <v>37%</v>
      </c>
      <c r="T3575">
        <f t="shared" si="111"/>
        <v>0.29833333333333334</v>
      </c>
      <c r="U3575">
        <v>43699.458703703705</v>
      </c>
      <c r="W3575" t="s">
        <v>39</v>
      </c>
    </row>
    <row r="3576" spans="1:23">
      <c r="A3576" t="s">
        <v>9890</v>
      </c>
      <c r="B3576" t="s">
        <v>162</v>
      </c>
      <c r="C3576" t="s">
        <v>910</v>
      </c>
      <c r="D3576" t="s">
        <v>30</v>
      </c>
      <c r="E3576">
        <v>34</v>
      </c>
      <c r="F3576" s="3">
        <v>1730177269391</v>
      </c>
      <c r="G3576" t="s">
        <v>31</v>
      </c>
      <c r="H3576" t="s">
        <v>152</v>
      </c>
      <c r="I3576" t="s">
        <v>9891</v>
      </c>
      <c r="J3576" s="3">
        <v>923349141433</v>
      </c>
      <c r="K3576" t="s">
        <v>34</v>
      </c>
      <c r="L3576" t="s">
        <v>35</v>
      </c>
      <c r="M3576" t="s">
        <v>48</v>
      </c>
      <c r="N3576" t="s">
        <v>49</v>
      </c>
      <c r="O3576" t="s">
        <v>38</v>
      </c>
      <c r="P3576">
        <v>90</v>
      </c>
      <c r="Q3576">
        <f t="shared" si="110"/>
        <v>0.6</v>
      </c>
      <c r="R3576" t="str">
        <f>VLOOKUP(I3576,Sheet7!$A$1:$C$747,2,0)</f>
        <v>36</v>
      </c>
      <c r="S3576" t="str">
        <f>VLOOKUP(I3576,Sheet7!$A$1:$C$747,3,0)</f>
        <v>90%</v>
      </c>
      <c r="T3576">
        <f t="shared" si="111"/>
        <v>0.75</v>
      </c>
      <c r="U3576">
        <v>43700.419317129628</v>
      </c>
      <c r="W3576" t="s">
        <v>134</v>
      </c>
    </row>
    <row r="3577" spans="1:23">
      <c r="A3577" t="s">
        <v>9892</v>
      </c>
      <c r="B3577" t="s">
        <v>645</v>
      </c>
      <c r="C3577" t="s">
        <v>98</v>
      </c>
      <c r="D3577" t="s">
        <v>30</v>
      </c>
      <c r="E3577">
        <v>22</v>
      </c>
      <c r="F3577" s="3">
        <v>2120201448077</v>
      </c>
      <c r="G3577" t="s">
        <v>44</v>
      </c>
      <c r="H3577" t="s">
        <v>296</v>
      </c>
      <c r="I3577" t="s">
        <v>9893</v>
      </c>
      <c r="J3577" s="3">
        <v>923349141750</v>
      </c>
      <c r="K3577" t="s">
        <v>34</v>
      </c>
      <c r="L3577" t="s">
        <v>54</v>
      </c>
      <c r="M3577" t="s">
        <v>55</v>
      </c>
      <c r="O3577" t="s">
        <v>38</v>
      </c>
      <c r="P3577">
        <v>101</v>
      </c>
      <c r="Q3577">
        <f t="shared" si="110"/>
        <v>0.67333333333333334</v>
      </c>
      <c r="T3577">
        <f t="shared" si="111"/>
        <v>0.33666666666666667</v>
      </c>
      <c r="U3577">
        <v>43699.184062499997</v>
      </c>
      <c r="W3577" t="s">
        <v>145</v>
      </c>
    </row>
    <row r="3578" spans="1:23">
      <c r="A3578" t="s">
        <v>9894</v>
      </c>
      <c r="B3578" t="s">
        <v>162</v>
      </c>
      <c r="C3578" t="s">
        <v>161</v>
      </c>
      <c r="D3578" t="s">
        <v>30</v>
      </c>
      <c r="E3578">
        <v>33</v>
      </c>
      <c r="F3578" s="3">
        <v>1730139654393</v>
      </c>
      <c r="G3578" t="s">
        <v>88</v>
      </c>
      <c r="H3578" t="s">
        <v>121</v>
      </c>
      <c r="I3578" t="s">
        <v>9895</v>
      </c>
      <c r="J3578" s="3">
        <v>923349148749</v>
      </c>
      <c r="K3578" t="s">
        <v>34</v>
      </c>
      <c r="L3578" t="s">
        <v>47</v>
      </c>
      <c r="M3578" t="s">
        <v>48</v>
      </c>
      <c r="N3578" t="s">
        <v>49</v>
      </c>
      <c r="O3578" t="s">
        <v>38</v>
      </c>
      <c r="P3578">
        <v>77</v>
      </c>
      <c r="Q3578">
        <f t="shared" si="110"/>
        <v>0.51333333333333331</v>
      </c>
      <c r="R3578" t="str">
        <f>VLOOKUP(I3578,'[2]All Tests Results'!$A$1:$C$979,2,0)</f>
        <v>1</v>
      </c>
      <c r="S3578" t="str">
        <f>VLOOKUP(I3578,'[2]All Tests Results'!$A$1:$C$979,3,0)</f>
        <v>1%</v>
      </c>
      <c r="T3578">
        <f t="shared" si="111"/>
        <v>0.26166666666666666</v>
      </c>
      <c r="U3578">
        <v>43711.344409722224</v>
      </c>
      <c r="W3578" t="s">
        <v>39</v>
      </c>
    </row>
    <row r="3579" spans="1:23">
      <c r="A3579" t="s">
        <v>9896</v>
      </c>
      <c r="B3579" t="s">
        <v>1686</v>
      </c>
      <c r="C3579" t="s">
        <v>2316</v>
      </c>
      <c r="D3579" t="s">
        <v>30</v>
      </c>
      <c r="E3579">
        <v>24</v>
      </c>
      <c r="F3579" s="3">
        <v>1730159977669</v>
      </c>
      <c r="G3579" t="s">
        <v>44</v>
      </c>
      <c r="H3579" t="s">
        <v>38</v>
      </c>
      <c r="I3579" t="s">
        <v>9897</v>
      </c>
      <c r="J3579" s="3">
        <v>923349149169</v>
      </c>
      <c r="K3579" t="s">
        <v>34</v>
      </c>
      <c r="L3579" t="s">
        <v>54</v>
      </c>
      <c r="M3579" t="s">
        <v>36</v>
      </c>
      <c r="N3579" t="s">
        <v>37</v>
      </c>
      <c r="O3579" t="s">
        <v>38</v>
      </c>
      <c r="P3579">
        <v>76</v>
      </c>
      <c r="Q3579">
        <f t="shared" si="110"/>
        <v>0.50666666666666671</v>
      </c>
      <c r="T3579">
        <f t="shared" si="111"/>
        <v>0.25333333333333335</v>
      </c>
      <c r="U3579">
        <v>43698.737534722219</v>
      </c>
      <c r="W3579" t="s">
        <v>39</v>
      </c>
    </row>
    <row r="3580" spans="1:23">
      <c r="A3580" t="s">
        <v>9898</v>
      </c>
      <c r="B3580" t="s">
        <v>9899</v>
      </c>
      <c r="C3580" t="s">
        <v>1080</v>
      </c>
      <c r="D3580" t="s">
        <v>30</v>
      </c>
      <c r="E3580">
        <v>31</v>
      </c>
      <c r="F3580" s="3">
        <v>1730185761551</v>
      </c>
      <c r="G3580" t="s">
        <v>31</v>
      </c>
      <c r="H3580" t="s">
        <v>38</v>
      </c>
      <c r="I3580" t="s">
        <v>9900</v>
      </c>
      <c r="J3580" s="3">
        <v>923349152717</v>
      </c>
      <c r="K3580" t="s">
        <v>34</v>
      </c>
      <c r="L3580" t="s">
        <v>54</v>
      </c>
      <c r="M3580" t="s">
        <v>55</v>
      </c>
      <c r="O3580" t="s">
        <v>38</v>
      </c>
      <c r="P3580">
        <v>91</v>
      </c>
      <c r="Q3580">
        <f t="shared" si="110"/>
        <v>0.60666666666666669</v>
      </c>
      <c r="R3580" t="str">
        <f>VLOOKUP(I3580,Sheet7!$A$1:$C$747,2,0)</f>
        <v>35</v>
      </c>
      <c r="S3580" t="str">
        <f>VLOOKUP(I3580,Sheet7!$A$1:$C$747,3,0)</f>
        <v>88%</v>
      </c>
      <c r="T3580">
        <f t="shared" si="111"/>
        <v>0.7433333333333334</v>
      </c>
      <c r="U3580">
        <v>43712.379756944443</v>
      </c>
      <c r="W3580" t="s">
        <v>56</v>
      </c>
    </row>
    <row r="3581" spans="1:23">
      <c r="A3581" t="s">
        <v>9901</v>
      </c>
      <c r="B3581" t="s">
        <v>2090</v>
      </c>
      <c r="C3581" t="s">
        <v>179</v>
      </c>
      <c r="D3581" t="s">
        <v>30</v>
      </c>
      <c r="E3581">
        <v>21</v>
      </c>
      <c r="F3581" s="3">
        <v>1720160842919</v>
      </c>
      <c r="G3581" t="s">
        <v>31</v>
      </c>
      <c r="H3581" t="s">
        <v>79</v>
      </c>
      <c r="I3581" t="s">
        <v>9902</v>
      </c>
      <c r="J3581" s="3">
        <v>923349157807</v>
      </c>
      <c r="K3581" t="s">
        <v>34</v>
      </c>
      <c r="L3581" t="s">
        <v>47</v>
      </c>
      <c r="M3581" t="s">
        <v>55</v>
      </c>
      <c r="N3581" t="s">
        <v>37</v>
      </c>
      <c r="O3581" t="s">
        <v>38</v>
      </c>
      <c r="P3581">
        <v>47</v>
      </c>
      <c r="Q3581">
        <f t="shared" si="110"/>
        <v>0.31333333333333335</v>
      </c>
      <c r="R3581" t="str">
        <f>VLOOKUP(I3581,Sheet7!$A$1:$C$747,2,0)</f>
        <v>34</v>
      </c>
      <c r="S3581" t="str">
        <f>VLOOKUP(I3581,Sheet7!$A$1:$C$747,3,0)</f>
        <v>85%</v>
      </c>
      <c r="T3581">
        <f t="shared" si="111"/>
        <v>0.58166666666666667</v>
      </c>
      <c r="U3581">
        <v>43700.19390046296</v>
      </c>
      <c r="W3581" t="s">
        <v>39</v>
      </c>
    </row>
    <row r="3582" spans="1:23">
      <c r="A3582" t="s">
        <v>9903</v>
      </c>
      <c r="B3582" t="s">
        <v>645</v>
      </c>
      <c r="C3582" t="s">
        <v>343</v>
      </c>
      <c r="D3582" t="s">
        <v>30</v>
      </c>
      <c r="E3582">
        <v>35</v>
      </c>
      <c r="F3582" s="3">
        <v>1730150340505</v>
      </c>
      <c r="G3582" t="s">
        <v>31</v>
      </c>
      <c r="H3582" t="s">
        <v>38</v>
      </c>
      <c r="I3582" t="s">
        <v>9904</v>
      </c>
      <c r="J3582" s="3">
        <v>923349176754</v>
      </c>
      <c r="K3582" t="s">
        <v>34</v>
      </c>
      <c r="L3582" t="s">
        <v>54</v>
      </c>
      <c r="M3582" t="s">
        <v>55</v>
      </c>
      <c r="N3582" t="s">
        <v>49</v>
      </c>
      <c r="O3582" t="s">
        <v>38</v>
      </c>
      <c r="P3582">
        <v>70</v>
      </c>
      <c r="Q3582">
        <f t="shared" si="110"/>
        <v>0.46666666666666667</v>
      </c>
      <c r="R3582" t="str">
        <f>VLOOKUP(I3582,Sheet7!$A$1:$C$747,2,0)</f>
        <v>34</v>
      </c>
      <c r="S3582" t="str">
        <f>VLOOKUP(I3582,Sheet7!$A$1:$C$747,3,0)</f>
        <v>85%</v>
      </c>
      <c r="T3582">
        <f t="shared" si="111"/>
        <v>0.65833333333333333</v>
      </c>
      <c r="U3582">
        <v>43699.594456018516</v>
      </c>
      <c r="W3582" t="s">
        <v>56</v>
      </c>
    </row>
    <row r="3583" spans="1:23">
      <c r="A3583" t="s">
        <v>9905</v>
      </c>
      <c r="B3583" t="s">
        <v>940</v>
      </c>
      <c r="C3583" t="s">
        <v>98</v>
      </c>
      <c r="D3583" t="s">
        <v>30</v>
      </c>
      <c r="E3583">
        <v>29</v>
      </c>
      <c r="F3583" s="3">
        <v>1710187289933</v>
      </c>
      <c r="G3583" t="s">
        <v>88</v>
      </c>
      <c r="H3583" t="s">
        <v>32</v>
      </c>
      <c r="I3583" t="s">
        <v>9906</v>
      </c>
      <c r="J3583" s="3">
        <v>923349182792</v>
      </c>
      <c r="K3583" t="s">
        <v>63</v>
      </c>
      <c r="L3583" t="s">
        <v>47</v>
      </c>
      <c r="M3583" t="s">
        <v>48</v>
      </c>
      <c r="N3583" t="s">
        <v>49</v>
      </c>
      <c r="O3583" t="s">
        <v>121</v>
      </c>
      <c r="P3583">
        <v>28</v>
      </c>
      <c r="Q3583">
        <f t="shared" si="110"/>
        <v>0.18666666666666668</v>
      </c>
      <c r="R3583" t="str">
        <f>VLOOKUP(I3583,'[2]All Tests Results'!$A$1:$C$979,2,0)</f>
        <v>17</v>
      </c>
      <c r="S3583" t="str">
        <f>VLOOKUP(I3583,'[2]All Tests Results'!$A$1:$C$979,3,0)</f>
        <v>24%</v>
      </c>
      <c r="T3583">
        <f t="shared" si="111"/>
        <v>0.21333333333333332</v>
      </c>
      <c r="U3583">
        <v>43699.356296296297</v>
      </c>
      <c r="W3583" t="s">
        <v>39</v>
      </c>
    </row>
    <row r="3584" spans="1:23">
      <c r="A3584" t="s">
        <v>9907</v>
      </c>
      <c r="B3584" t="s">
        <v>9908</v>
      </c>
      <c r="C3584" t="s">
        <v>98</v>
      </c>
      <c r="D3584" t="s">
        <v>30</v>
      </c>
      <c r="E3584">
        <v>22</v>
      </c>
      <c r="F3584" s="3">
        <v>1110150393415</v>
      </c>
      <c r="G3584" t="s">
        <v>44</v>
      </c>
      <c r="H3584" t="s">
        <v>67</v>
      </c>
      <c r="I3584" t="s">
        <v>9909</v>
      </c>
      <c r="J3584" s="3">
        <v>923349185389</v>
      </c>
      <c r="K3584" t="s">
        <v>34</v>
      </c>
      <c r="L3584" t="s">
        <v>54</v>
      </c>
      <c r="M3584" t="s">
        <v>55</v>
      </c>
      <c r="O3584" t="s">
        <v>67</v>
      </c>
      <c r="P3584">
        <v>103</v>
      </c>
      <c r="Q3584">
        <f t="shared" si="110"/>
        <v>0.68666666666666665</v>
      </c>
      <c r="R3584" t="str">
        <f>VLOOKUP(I3584,[1]AllTestsScores!$A$1:$C$1012,2,0)</f>
        <v>23</v>
      </c>
      <c r="S3584" t="str">
        <f>VLOOKUP(I3584,[1]AllTestsScores!$A$1:$C$1012,3,0)</f>
        <v>58%</v>
      </c>
      <c r="T3584">
        <f t="shared" si="111"/>
        <v>0.6333333333333333</v>
      </c>
      <c r="U3584">
        <v>43698.702581018515</v>
      </c>
      <c r="W3584" t="s">
        <v>56</v>
      </c>
    </row>
    <row r="3585" spans="1:23">
      <c r="A3585" t="s">
        <v>9910</v>
      </c>
      <c r="B3585" t="s">
        <v>2570</v>
      </c>
      <c r="C3585" t="s">
        <v>235</v>
      </c>
      <c r="D3585" t="s">
        <v>30</v>
      </c>
      <c r="E3585">
        <v>36</v>
      </c>
      <c r="F3585" s="3">
        <v>1710103453111</v>
      </c>
      <c r="G3585" t="s">
        <v>88</v>
      </c>
      <c r="H3585" t="s">
        <v>32</v>
      </c>
      <c r="I3585" t="s">
        <v>9911</v>
      </c>
      <c r="J3585" s="3">
        <v>923349194937</v>
      </c>
      <c r="K3585" t="s">
        <v>34</v>
      </c>
      <c r="L3585" t="s">
        <v>35</v>
      </c>
      <c r="M3585" t="s">
        <v>55</v>
      </c>
      <c r="N3585" t="s">
        <v>37</v>
      </c>
      <c r="O3585" t="s">
        <v>121</v>
      </c>
      <c r="P3585">
        <v>48</v>
      </c>
      <c r="Q3585">
        <f t="shared" si="110"/>
        <v>0.32</v>
      </c>
      <c r="T3585">
        <f t="shared" si="111"/>
        <v>0.16</v>
      </c>
      <c r="U3585">
        <v>43699.483981481484</v>
      </c>
      <c r="W3585" t="s">
        <v>39</v>
      </c>
    </row>
    <row r="3586" spans="1:23">
      <c r="A3586" t="s">
        <v>9912</v>
      </c>
      <c r="B3586" t="s">
        <v>9913</v>
      </c>
      <c r="C3586" t="s">
        <v>857</v>
      </c>
      <c r="D3586" t="s">
        <v>43</v>
      </c>
      <c r="E3586">
        <v>22</v>
      </c>
      <c r="F3586" s="3">
        <v>1730118033090</v>
      </c>
      <c r="G3586" t="s">
        <v>44</v>
      </c>
      <c r="H3586" t="s">
        <v>38</v>
      </c>
      <c r="I3586" t="s">
        <v>9914</v>
      </c>
      <c r="J3586" s="3">
        <v>923349197009</v>
      </c>
      <c r="K3586" t="s">
        <v>34</v>
      </c>
      <c r="L3586" t="s">
        <v>54</v>
      </c>
      <c r="M3586" t="s">
        <v>55</v>
      </c>
      <c r="O3586" t="s">
        <v>38</v>
      </c>
      <c r="P3586">
        <v>81</v>
      </c>
      <c r="Q3586">
        <f t="shared" ref="Q3586:Q3649" si="112">P3586/150</f>
        <v>0.54</v>
      </c>
      <c r="R3586" t="str">
        <f>VLOOKUP(I3586,[1]AllTestsScores!$A$1:$C$1012,2,0)</f>
        <v>12</v>
      </c>
      <c r="S3586" t="str">
        <f>VLOOKUP(I3586,[1]AllTestsScores!$A$1:$C$1012,3,0)</f>
        <v>30%</v>
      </c>
      <c r="T3586">
        <f t="shared" ref="T3586:T3649" si="113">(Q3586+S3586)/2</f>
        <v>0.42000000000000004</v>
      </c>
      <c r="U3586">
        <v>43720.645775462966</v>
      </c>
      <c r="W3586" t="s">
        <v>56</v>
      </c>
    </row>
    <row r="3587" spans="1:23">
      <c r="A3587" t="s">
        <v>9915</v>
      </c>
      <c r="B3587" t="s">
        <v>9916</v>
      </c>
      <c r="C3587" t="s">
        <v>5502</v>
      </c>
      <c r="D3587" t="s">
        <v>30</v>
      </c>
      <c r="E3587">
        <v>22</v>
      </c>
      <c r="F3587" s="3">
        <v>1210107077933</v>
      </c>
      <c r="G3587" t="s">
        <v>31</v>
      </c>
      <c r="H3587" t="s">
        <v>336</v>
      </c>
      <c r="I3587" t="s">
        <v>9917</v>
      </c>
      <c r="J3587" s="3">
        <v>923349201147</v>
      </c>
      <c r="K3587" t="s">
        <v>34</v>
      </c>
      <c r="L3587" t="s">
        <v>54</v>
      </c>
      <c r="M3587" t="s">
        <v>48</v>
      </c>
      <c r="N3587" t="s">
        <v>37</v>
      </c>
      <c r="O3587" t="s">
        <v>333</v>
      </c>
      <c r="P3587">
        <v>57</v>
      </c>
      <c r="Q3587">
        <f t="shared" si="112"/>
        <v>0.38</v>
      </c>
      <c r="R3587" t="str">
        <f>VLOOKUP(I3587,Sheet7!$A$1:$C$747,2,0)</f>
        <v>27</v>
      </c>
      <c r="S3587" t="str">
        <f>VLOOKUP(I3587,Sheet7!$A$1:$C$747,3,0)</f>
        <v>68%</v>
      </c>
      <c r="T3587">
        <f t="shared" si="113"/>
        <v>0.53</v>
      </c>
      <c r="U3587">
        <v>43699.265960648147</v>
      </c>
      <c r="W3587" t="s">
        <v>56</v>
      </c>
    </row>
    <row r="3588" spans="1:23">
      <c r="A3588" t="s">
        <v>9918</v>
      </c>
      <c r="B3588" t="s">
        <v>9919</v>
      </c>
      <c r="C3588" t="s">
        <v>768</v>
      </c>
      <c r="D3588" t="s">
        <v>30</v>
      </c>
      <c r="E3588">
        <v>29</v>
      </c>
      <c r="F3588" s="3">
        <v>1420284839505</v>
      </c>
      <c r="G3588" t="s">
        <v>88</v>
      </c>
      <c r="H3588" t="s">
        <v>107</v>
      </c>
      <c r="I3588" t="s">
        <v>9920</v>
      </c>
      <c r="J3588" s="3">
        <v>3139051190</v>
      </c>
      <c r="K3588" t="s">
        <v>34</v>
      </c>
      <c r="L3588" t="s">
        <v>54</v>
      </c>
      <c r="M3588" t="s">
        <v>48</v>
      </c>
      <c r="O3588" t="s">
        <v>38</v>
      </c>
      <c r="P3588">
        <v>68</v>
      </c>
      <c r="Q3588">
        <f t="shared" si="112"/>
        <v>0.45333333333333331</v>
      </c>
      <c r="T3588">
        <f t="shared" si="113"/>
        <v>0.22666666666666666</v>
      </c>
      <c r="U3588">
        <v>43700.635636574072</v>
      </c>
      <c r="W3588" t="s">
        <v>75</v>
      </c>
    </row>
    <row r="3589" spans="1:23">
      <c r="A3589" t="s">
        <v>9921</v>
      </c>
      <c r="B3589" t="s">
        <v>7089</v>
      </c>
      <c r="C3589" t="s">
        <v>98</v>
      </c>
      <c r="D3589" t="s">
        <v>30</v>
      </c>
      <c r="E3589">
        <v>21</v>
      </c>
      <c r="F3589" s="3">
        <v>2120203981371</v>
      </c>
      <c r="G3589" t="s">
        <v>88</v>
      </c>
      <c r="H3589" t="s">
        <v>296</v>
      </c>
      <c r="I3589" t="s">
        <v>9922</v>
      </c>
      <c r="J3589" s="3">
        <v>923349233232</v>
      </c>
      <c r="K3589" t="s">
        <v>154</v>
      </c>
      <c r="L3589" t="s">
        <v>47</v>
      </c>
      <c r="M3589" t="s">
        <v>36</v>
      </c>
      <c r="O3589" t="s">
        <v>38</v>
      </c>
      <c r="P3589">
        <v>37</v>
      </c>
      <c r="Q3589">
        <f t="shared" si="112"/>
        <v>0.24666666666666667</v>
      </c>
      <c r="T3589">
        <f t="shared" si="113"/>
        <v>0.12333333333333334</v>
      </c>
      <c r="U3589">
        <v>43704.804363425923</v>
      </c>
      <c r="W3589" t="s">
        <v>39</v>
      </c>
    </row>
    <row r="3590" spans="1:23">
      <c r="A3590" t="s">
        <v>9923</v>
      </c>
      <c r="B3590" t="s">
        <v>940</v>
      </c>
      <c r="C3590" t="s">
        <v>269</v>
      </c>
      <c r="D3590" t="s">
        <v>30</v>
      </c>
      <c r="E3590">
        <v>27</v>
      </c>
      <c r="F3590" s="3">
        <v>2120217844957</v>
      </c>
      <c r="G3590" t="s">
        <v>44</v>
      </c>
      <c r="H3590" t="s">
        <v>296</v>
      </c>
      <c r="I3590" t="s">
        <v>9924</v>
      </c>
      <c r="J3590" s="3">
        <v>923349236950</v>
      </c>
      <c r="K3590" t="s">
        <v>34</v>
      </c>
      <c r="L3590" t="s">
        <v>54</v>
      </c>
      <c r="M3590" t="s">
        <v>55</v>
      </c>
      <c r="N3590" t="s">
        <v>49</v>
      </c>
      <c r="O3590" t="s">
        <v>38</v>
      </c>
      <c r="P3590">
        <v>48</v>
      </c>
      <c r="Q3590">
        <f t="shared" si="112"/>
        <v>0.32</v>
      </c>
      <c r="R3590" t="str">
        <f>VLOOKUP(I3590,[1]AllTestsScores!$A$1:$C$1012,2,0)</f>
        <v>16</v>
      </c>
      <c r="S3590" t="str">
        <f>VLOOKUP(I3590,[1]AllTestsScores!$A$1:$C$1012,3,0)</f>
        <v>40%</v>
      </c>
      <c r="T3590">
        <f t="shared" si="113"/>
        <v>0.36</v>
      </c>
      <c r="U3590">
        <v>43705.471365740741</v>
      </c>
      <c r="W3590" t="s">
        <v>56</v>
      </c>
    </row>
    <row r="3591" spans="1:23">
      <c r="A3591" t="s">
        <v>9925</v>
      </c>
      <c r="B3591" t="s">
        <v>59</v>
      </c>
      <c r="C3591" t="s">
        <v>1022</v>
      </c>
      <c r="D3591" t="s">
        <v>30</v>
      </c>
      <c r="E3591">
        <v>20</v>
      </c>
      <c r="F3591" s="3">
        <v>1620242087015</v>
      </c>
      <c r="G3591" t="s">
        <v>44</v>
      </c>
      <c r="H3591" t="s">
        <v>152</v>
      </c>
      <c r="I3591" t="s">
        <v>9926</v>
      </c>
      <c r="J3591" s="3">
        <v>923349237166</v>
      </c>
      <c r="K3591" t="s">
        <v>34</v>
      </c>
      <c r="L3591" t="s">
        <v>54</v>
      </c>
      <c r="M3591" t="s">
        <v>36</v>
      </c>
      <c r="O3591" t="s">
        <v>38</v>
      </c>
      <c r="P3591">
        <v>74</v>
      </c>
      <c r="Q3591">
        <f t="shared" si="112"/>
        <v>0.49333333333333335</v>
      </c>
      <c r="T3591">
        <f t="shared" si="113"/>
        <v>0.24666666666666667</v>
      </c>
      <c r="U3591">
        <v>43699.486886574072</v>
      </c>
      <c r="W3591" t="s">
        <v>39</v>
      </c>
    </row>
    <row r="3592" spans="1:23">
      <c r="A3592" t="s">
        <v>9927</v>
      </c>
      <c r="B3592" t="s">
        <v>162</v>
      </c>
      <c r="C3592" t="s">
        <v>2843</v>
      </c>
      <c r="D3592" t="s">
        <v>30</v>
      </c>
      <c r="E3592">
        <v>22</v>
      </c>
      <c r="F3592" s="3">
        <v>1720191290665</v>
      </c>
      <c r="G3592" t="s">
        <v>88</v>
      </c>
      <c r="H3592" t="s">
        <v>79</v>
      </c>
      <c r="I3592" t="s">
        <v>9928</v>
      </c>
      <c r="J3592" s="3">
        <v>923078489983</v>
      </c>
      <c r="K3592" t="s">
        <v>34</v>
      </c>
      <c r="L3592" t="s">
        <v>54</v>
      </c>
      <c r="M3592" t="s">
        <v>55</v>
      </c>
      <c r="O3592" t="s">
        <v>38</v>
      </c>
      <c r="P3592">
        <v>68</v>
      </c>
      <c r="Q3592">
        <f t="shared" si="112"/>
        <v>0.45333333333333331</v>
      </c>
      <c r="T3592">
        <f t="shared" si="113"/>
        <v>0.22666666666666666</v>
      </c>
      <c r="U3592">
        <v>43710.182349537034</v>
      </c>
      <c r="W3592" t="s">
        <v>75</v>
      </c>
    </row>
    <row r="3593" spans="1:23">
      <c r="A3593" t="s">
        <v>9929</v>
      </c>
      <c r="B3593" t="s">
        <v>9930</v>
      </c>
      <c r="C3593" t="s">
        <v>259</v>
      </c>
      <c r="D3593" t="s">
        <v>30</v>
      </c>
      <c r="E3593">
        <v>25</v>
      </c>
      <c r="F3593" s="3">
        <v>1720162311229</v>
      </c>
      <c r="G3593" t="s">
        <v>88</v>
      </c>
      <c r="H3593" t="s">
        <v>79</v>
      </c>
      <c r="I3593" t="s">
        <v>9931</v>
      </c>
      <c r="J3593" s="3">
        <v>923120095252</v>
      </c>
      <c r="K3593" t="s">
        <v>34</v>
      </c>
      <c r="L3593" t="s">
        <v>54</v>
      </c>
      <c r="M3593" t="s">
        <v>48</v>
      </c>
      <c r="N3593" t="s">
        <v>49</v>
      </c>
      <c r="O3593" t="s">
        <v>38</v>
      </c>
      <c r="P3593">
        <v>68</v>
      </c>
      <c r="Q3593">
        <f t="shared" si="112"/>
        <v>0.45333333333333331</v>
      </c>
      <c r="T3593">
        <f t="shared" si="113"/>
        <v>0.22666666666666666</v>
      </c>
      <c r="U3593">
        <v>43698.687997685185</v>
      </c>
      <c r="W3593" t="s">
        <v>145</v>
      </c>
    </row>
    <row r="3594" spans="1:23">
      <c r="A3594" t="s">
        <v>9932</v>
      </c>
      <c r="B3594" t="s">
        <v>162</v>
      </c>
      <c r="C3594" t="s">
        <v>1377</v>
      </c>
      <c r="D3594" t="s">
        <v>30</v>
      </c>
      <c r="E3594">
        <v>25</v>
      </c>
      <c r="F3594" s="3">
        <v>1420277765329</v>
      </c>
      <c r="G3594" t="s">
        <v>31</v>
      </c>
      <c r="H3594" t="s">
        <v>107</v>
      </c>
      <c r="I3594" t="s">
        <v>9933</v>
      </c>
      <c r="J3594" s="3">
        <v>923349298942</v>
      </c>
      <c r="K3594" t="s">
        <v>34</v>
      </c>
      <c r="L3594" t="s">
        <v>54</v>
      </c>
      <c r="M3594" t="s">
        <v>48</v>
      </c>
      <c r="N3594" t="s">
        <v>37</v>
      </c>
      <c r="O3594" t="s">
        <v>38</v>
      </c>
      <c r="P3594">
        <v>96</v>
      </c>
      <c r="Q3594">
        <f t="shared" si="112"/>
        <v>0.64</v>
      </c>
      <c r="R3594" t="str">
        <f>VLOOKUP(I3594,Sheet7!$A$1:$C$747,2,0)</f>
        <v>28</v>
      </c>
      <c r="S3594" t="str">
        <f>VLOOKUP(I3594,Sheet7!$A$1:$C$747,3,0)</f>
        <v>70%</v>
      </c>
      <c r="T3594">
        <f t="shared" si="113"/>
        <v>0.66999999999999993</v>
      </c>
      <c r="U3594">
        <v>43699.28974537037</v>
      </c>
      <c r="W3594" t="s">
        <v>56</v>
      </c>
    </row>
    <row r="3595" spans="1:23">
      <c r="A3595" t="s">
        <v>9934</v>
      </c>
      <c r="B3595" t="s">
        <v>59</v>
      </c>
      <c r="C3595" t="s">
        <v>9935</v>
      </c>
      <c r="D3595" t="s">
        <v>30</v>
      </c>
      <c r="E3595">
        <v>27</v>
      </c>
      <c r="F3595" s="3">
        <v>1540113291749</v>
      </c>
      <c r="G3595" t="s">
        <v>31</v>
      </c>
      <c r="H3595" t="s">
        <v>91</v>
      </c>
      <c r="I3595" t="s">
        <v>9936</v>
      </c>
      <c r="J3595" s="3">
        <v>923349301742</v>
      </c>
      <c r="K3595" t="s">
        <v>34</v>
      </c>
      <c r="L3595" t="s">
        <v>54</v>
      </c>
      <c r="M3595" t="s">
        <v>48</v>
      </c>
      <c r="N3595" t="s">
        <v>49</v>
      </c>
      <c r="O3595" t="s">
        <v>38</v>
      </c>
      <c r="P3595">
        <v>76</v>
      </c>
      <c r="Q3595">
        <f t="shared" si="112"/>
        <v>0.50666666666666671</v>
      </c>
      <c r="T3595">
        <f t="shared" si="113"/>
        <v>0.25333333333333335</v>
      </c>
      <c r="U3595">
        <v>43699.184733796297</v>
      </c>
    </row>
    <row r="3596" spans="1:23">
      <c r="A3596" t="s">
        <v>9937</v>
      </c>
      <c r="B3596" t="s">
        <v>5439</v>
      </c>
      <c r="C3596" t="s">
        <v>9938</v>
      </c>
      <c r="D3596" t="s">
        <v>30</v>
      </c>
      <c r="E3596">
        <v>27</v>
      </c>
      <c r="F3596" s="3">
        <v>1560703440453</v>
      </c>
      <c r="G3596" t="s">
        <v>44</v>
      </c>
      <c r="H3596" t="s">
        <v>73</v>
      </c>
      <c r="I3596" t="s">
        <v>9939</v>
      </c>
      <c r="J3596" s="3">
        <v>923349302362</v>
      </c>
      <c r="K3596" t="s">
        <v>34</v>
      </c>
      <c r="L3596" t="s">
        <v>47</v>
      </c>
      <c r="M3596" t="s">
        <v>48</v>
      </c>
      <c r="N3596" t="s">
        <v>49</v>
      </c>
      <c r="O3596" t="s">
        <v>73</v>
      </c>
      <c r="P3596">
        <v>39</v>
      </c>
      <c r="Q3596">
        <f t="shared" si="112"/>
        <v>0.26</v>
      </c>
      <c r="T3596">
        <f t="shared" si="113"/>
        <v>0.13</v>
      </c>
      <c r="U3596">
        <v>43699.855358796296</v>
      </c>
      <c r="W3596" t="s">
        <v>39</v>
      </c>
    </row>
    <row r="3597" spans="1:23">
      <c r="A3597" t="s">
        <v>9940</v>
      </c>
      <c r="B3597" t="s">
        <v>9941</v>
      </c>
      <c r="C3597" t="s">
        <v>7089</v>
      </c>
      <c r="D3597" t="s">
        <v>30</v>
      </c>
      <c r="E3597">
        <v>25</v>
      </c>
      <c r="F3597" s="3">
        <v>1560212117335</v>
      </c>
      <c r="G3597" t="s">
        <v>31</v>
      </c>
      <c r="H3597" t="s">
        <v>73</v>
      </c>
      <c r="I3597" t="s">
        <v>9942</v>
      </c>
      <c r="J3597" s="3">
        <v>923349305883</v>
      </c>
      <c r="K3597" t="s">
        <v>34</v>
      </c>
      <c r="L3597" t="s">
        <v>54</v>
      </c>
      <c r="M3597" t="s">
        <v>55</v>
      </c>
      <c r="N3597" t="s">
        <v>37</v>
      </c>
      <c r="O3597" t="s">
        <v>73</v>
      </c>
      <c r="P3597">
        <v>107</v>
      </c>
      <c r="Q3597">
        <f t="shared" si="112"/>
        <v>0.71333333333333337</v>
      </c>
      <c r="R3597" t="str">
        <f>VLOOKUP(I3597,Sheet7!$A$1:$C$747,2,0)</f>
        <v>28</v>
      </c>
      <c r="S3597" t="str">
        <f>VLOOKUP(I3597,Sheet7!$A$1:$C$747,3,0)</f>
        <v>70%</v>
      </c>
      <c r="T3597">
        <f t="shared" si="113"/>
        <v>0.70666666666666667</v>
      </c>
      <c r="U3597">
        <v>43719.226435185185</v>
      </c>
      <c r="W3597" t="s">
        <v>56</v>
      </c>
    </row>
    <row r="3598" spans="1:23">
      <c r="A3598" t="s">
        <v>9943</v>
      </c>
      <c r="B3598" t="s">
        <v>1381</v>
      </c>
      <c r="C3598" t="s">
        <v>9944</v>
      </c>
      <c r="D3598" t="s">
        <v>30</v>
      </c>
      <c r="E3598">
        <v>21</v>
      </c>
      <c r="F3598" s="3">
        <v>1430192786693</v>
      </c>
      <c r="G3598" t="s">
        <v>31</v>
      </c>
      <c r="H3598" t="s">
        <v>109</v>
      </c>
      <c r="I3598" t="s">
        <v>9945</v>
      </c>
      <c r="J3598" s="3">
        <v>923349334035</v>
      </c>
      <c r="K3598" t="s">
        <v>34</v>
      </c>
      <c r="L3598" t="s">
        <v>54</v>
      </c>
      <c r="M3598" t="s">
        <v>55</v>
      </c>
      <c r="O3598" t="s">
        <v>109</v>
      </c>
      <c r="P3598">
        <v>77</v>
      </c>
      <c r="Q3598">
        <f t="shared" si="112"/>
        <v>0.51333333333333331</v>
      </c>
      <c r="R3598" t="str">
        <f>VLOOKUP(I3598,Sheet7!$A$1:$C$747,2,0)</f>
        <v>1</v>
      </c>
      <c r="S3598" t="str">
        <f>VLOOKUP(I3598,Sheet7!$A$1:$C$747,3,0)</f>
        <v>3%</v>
      </c>
      <c r="T3598">
        <f t="shared" si="113"/>
        <v>0.27166666666666667</v>
      </c>
      <c r="U3598">
        <v>43725.455729166664</v>
      </c>
      <c r="W3598" t="s">
        <v>56</v>
      </c>
    </row>
    <row r="3599" spans="1:23">
      <c r="A3599" t="s">
        <v>9946</v>
      </c>
      <c r="B3599" t="s">
        <v>9947</v>
      </c>
      <c r="C3599" t="s">
        <v>9948</v>
      </c>
      <c r="D3599" t="s">
        <v>30</v>
      </c>
      <c r="E3599">
        <v>23</v>
      </c>
      <c r="F3599" s="3">
        <v>1570112165611</v>
      </c>
      <c r="G3599" t="s">
        <v>88</v>
      </c>
      <c r="H3599" t="s">
        <v>417</v>
      </c>
      <c r="I3599" t="s">
        <v>9949</v>
      </c>
      <c r="J3599" s="3">
        <v>923133834959</v>
      </c>
      <c r="K3599" t="s">
        <v>34</v>
      </c>
      <c r="L3599" t="s">
        <v>54</v>
      </c>
      <c r="M3599" t="s">
        <v>48</v>
      </c>
      <c r="O3599" t="s">
        <v>38</v>
      </c>
      <c r="P3599">
        <v>68</v>
      </c>
      <c r="Q3599">
        <f t="shared" si="112"/>
        <v>0.45333333333333331</v>
      </c>
      <c r="T3599">
        <f t="shared" si="113"/>
        <v>0.22666666666666666</v>
      </c>
      <c r="U3599">
        <v>43703.522534722222</v>
      </c>
      <c r="W3599" t="s">
        <v>75</v>
      </c>
    </row>
    <row r="3600" spans="1:23">
      <c r="A3600" t="s">
        <v>9950</v>
      </c>
      <c r="B3600" t="s">
        <v>6510</v>
      </c>
      <c r="C3600" t="s">
        <v>7145</v>
      </c>
      <c r="D3600" t="s">
        <v>30</v>
      </c>
      <c r="E3600">
        <v>30</v>
      </c>
      <c r="F3600" s="3">
        <v>1560209510747</v>
      </c>
      <c r="G3600" t="s">
        <v>31</v>
      </c>
      <c r="H3600" t="s">
        <v>73</v>
      </c>
      <c r="I3600" t="s">
        <v>9951</v>
      </c>
      <c r="J3600" s="3">
        <v>923349342471</v>
      </c>
      <c r="K3600" t="s">
        <v>34</v>
      </c>
      <c r="L3600" t="s">
        <v>35</v>
      </c>
      <c r="M3600" t="s">
        <v>55</v>
      </c>
      <c r="N3600" t="s">
        <v>37</v>
      </c>
      <c r="O3600" t="s">
        <v>73</v>
      </c>
      <c r="P3600">
        <v>87</v>
      </c>
      <c r="Q3600">
        <f t="shared" si="112"/>
        <v>0.57999999999999996</v>
      </c>
      <c r="T3600">
        <f t="shared" si="113"/>
        <v>0.28999999999999998</v>
      </c>
      <c r="U3600">
        <v>43704.685231481482</v>
      </c>
      <c r="W3600" t="s">
        <v>75</v>
      </c>
    </row>
    <row r="3601" spans="1:23">
      <c r="A3601" t="s">
        <v>9952</v>
      </c>
      <c r="B3601" t="s">
        <v>519</v>
      </c>
      <c r="C3601" t="s">
        <v>98</v>
      </c>
      <c r="D3601" t="s">
        <v>30</v>
      </c>
      <c r="E3601">
        <v>21</v>
      </c>
      <c r="F3601" s="3">
        <v>2250157123399</v>
      </c>
      <c r="G3601" t="s">
        <v>88</v>
      </c>
      <c r="H3601" t="s">
        <v>38</v>
      </c>
      <c r="I3601" t="s">
        <v>9953</v>
      </c>
      <c r="J3601" s="3">
        <v>923152954326</v>
      </c>
      <c r="K3601" t="s">
        <v>34</v>
      </c>
      <c r="L3601" t="s">
        <v>35</v>
      </c>
      <c r="M3601" t="s">
        <v>55</v>
      </c>
      <c r="O3601" t="s">
        <v>38</v>
      </c>
      <c r="P3601">
        <v>68</v>
      </c>
      <c r="Q3601">
        <f t="shared" si="112"/>
        <v>0.45333333333333331</v>
      </c>
      <c r="T3601">
        <f t="shared" si="113"/>
        <v>0.22666666666666666</v>
      </c>
      <c r="U3601">
        <v>43699.066319444442</v>
      </c>
      <c r="W3601" t="s">
        <v>75</v>
      </c>
    </row>
    <row r="3602" spans="1:23">
      <c r="A3602" t="s">
        <v>9954</v>
      </c>
      <c r="B3602" t="s">
        <v>9955</v>
      </c>
      <c r="C3602" t="s">
        <v>161</v>
      </c>
      <c r="D3602" t="s">
        <v>30</v>
      </c>
      <c r="E3602">
        <v>26</v>
      </c>
      <c r="F3602" s="3">
        <v>1560289784719</v>
      </c>
      <c r="G3602" t="s">
        <v>88</v>
      </c>
      <c r="H3602" t="s">
        <v>73</v>
      </c>
      <c r="I3602" t="s">
        <v>9956</v>
      </c>
      <c r="J3602" s="3">
        <v>923349346207</v>
      </c>
      <c r="K3602" t="s">
        <v>34</v>
      </c>
      <c r="L3602" t="s">
        <v>54</v>
      </c>
      <c r="M3602" t="s">
        <v>48</v>
      </c>
      <c r="N3602" t="s">
        <v>37</v>
      </c>
      <c r="O3602" t="s">
        <v>73</v>
      </c>
      <c r="P3602">
        <v>46</v>
      </c>
      <c r="Q3602">
        <f t="shared" si="112"/>
        <v>0.30666666666666664</v>
      </c>
      <c r="T3602">
        <f t="shared" si="113"/>
        <v>0.15333333333333332</v>
      </c>
      <c r="U3602">
        <v>43721.563622685186</v>
      </c>
      <c r="W3602" t="s">
        <v>75</v>
      </c>
    </row>
    <row r="3603" spans="1:23">
      <c r="A3603" t="s">
        <v>9957</v>
      </c>
      <c r="B3603" t="s">
        <v>599</v>
      </c>
      <c r="C3603" t="s">
        <v>742</v>
      </c>
      <c r="D3603" t="s">
        <v>30</v>
      </c>
      <c r="E3603">
        <v>24</v>
      </c>
      <c r="F3603" s="3">
        <v>2120125674031</v>
      </c>
      <c r="G3603" t="s">
        <v>44</v>
      </c>
      <c r="H3603" t="s">
        <v>296</v>
      </c>
      <c r="I3603" t="s">
        <v>9958</v>
      </c>
      <c r="J3603" s="3">
        <v>923349362727</v>
      </c>
      <c r="K3603" t="s">
        <v>34</v>
      </c>
      <c r="L3603" t="s">
        <v>54</v>
      </c>
      <c r="M3603" t="s">
        <v>36</v>
      </c>
      <c r="N3603" t="s">
        <v>37</v>
      </c>
      <c r="O3603" t="s">
        <v>45</v>
      </c>
      <c r="P3603">
        <v>72</v>
      </c>
      <c r="Q3603">
        <f t="shared" si="112"/>
        <v>0.48</v>
      </c>
      <c r="T3603">
        <f t="shared" si="113"/>
        <v>0.24</v>
      </c>
      <c r="U3603">
        <v>43699.851504629631</v>
      </c>
      <c r="W3603" t="s">
        <v>39</v>
      </c>
    </row>
    <row r="3604" spans="1:23">
      <c r="A3604" t="s">
        <v>9959</v>
      </c>
      <c r="B3604" t="s">
        <v>247</v>
      </c>
      <c r="C3604" t="s">
        <v>1604</v>
      </c>
      <c r="D3604" t="s">
        <v>30</v>
      </c>
      <c r="E3604">
        <v>28</v>
      </c>
      <c r="F3604" s="3">
        <v>1430159770971</v>
      </c>
      <c r="G3604" t="s">
        <v>44</v>
      </c>
      <c r="H3604" t="s">
        <v>109</v>
      </c>
      <c r="I3604" t="s">
        <v>9960</v>
      </c>
      <c r="J3604" s="3">
        <v>923349407788</v>
      </c>
      <c r="K3604" t="s">
        <v>34</v>
      </c>
      <c r="L3604" t="s">
        <v>54</v>
      </c>
      <c r="M3604" t="s">
        <v>55</v>
      </c>
      <c r="N3604" t="s">
        <v>49</v>
      </c>
      <c r="O3604" t="s">
        <v>109</v>
      </c>
      <c r="P3604">
        <v>68</v>
      </c>
      <c r="Q3604">
        <f t="shared" si="112"/>
        <v>0.45333333333333331</v>
      </c>
      <c r="R3604" t="str">
        <f>VLOOKUP(I3604,[1]AllTestsScores!$A$1:$C$1012,2,0)</f>
        <v>20</v>
      </c>
      <c r="S3604" t="str">
        <f>VLOOKUP(I3604,[1]AllTestsScores!$A$1:$C$1012,3,0)</f>
        <v>50%</v>
      </c>
      <c r="T3604">
        <f t="shared" si="113"/>
        <v>0.47666666666666668</v>
      </c>
      <c r="U3604">
        <v>43698.767453703702</v>
      </c>
      <c r="W3604" t="s">
        <v>56</v>
      </c>
    </row>
    <row r="3605" spans="1:23">
      <c r="A3605" t="s">
        <v>9961</v>
      </c>
      <c r="B3605" t="s">
        <v>9962</v>
      </c>
      <c r="C3605" t="s">
        <v>187</v>
      </c>
      <c r="D3605" t="s">
        <v>30</v>
      </c>
      <c r="E3605">
        <v>20</v>
      </c>
      <c r="F3605" s="3">
        <v>1540288644591</v>
      </c>
      <c r="G3605" t="s">
        <v>31</v>
      </c>
      <c r="H3605" t="s">
        <v>91</v>
      </c>
      <c r="I3605" t="s">
        <v>9963</v>
      </c>
      <c r="J3605" s="3">
        <v>923349415074</v>
      </c>
      <c r="K3605" t="s">
        <v>154</v>
      </c>
      <c r="L3605" t="s">
        <v>54</v>
      </c>
      <c r="M3605" t="s">
        <v>55</v>
      </c>
      <c r="O3605" t="s">
        <v>38</v>
      </c>
      <c r="P3605">
        <v>72</v>
      </c>
      <c r="Q3605">
        <f t="shared" si="112"/>
        <v>0.48</v>
      </c>
      <c r="T3605">
        <f t="shared" si="113"/>
        <v>0.24</v>
      </c>
      <c r="U3605">
        <v>43714.39744212963</v>
      </c>
      <c r="W3605" t="s">
        <v>75</v>
      </c>
    </row>
    <row r="3606" spans="1:23">
      <c r="A3606" t="s">
        <v>9964</v>
      </c>
      <c r="B3606" t="s">
        <v>255</v>
      </c>
      <c r="C3606" t="s">
        <v>98</v>
      </c>
      <c r="D3606" t="s">
        <v>30</v>
      </c>
      <c r="E3606">
        <v>25</v>
      </c>
      <c r="F3606" s="3">
        <v>1610129971523</v>
      </c>
      <c r="G3606" t="s">
        <v>31</v>
      </c>
      <c r="H3606" t="s">
        <v>121</v>
      </c>
      <c r="I3606" t="s">
        <v>9965</v>
      </c>
      <c r="J3606" s="3">
        <v>923349415892</v>
      </c>
      <c r="K3606" t="s">
        <v>34</v>
      </c>
      <c r="L3606" t="s">
        <v>54</v>
      </c>
      <c r="M3606" t="s">
        <v>55</v>
      </c>
      <c r="N3606" t="s">
        <v>49</v>
      </c>
      <c r="O3606" t="s">
        <v>121</v>
      </c>
      <c r="P3606">
        <v>91</v>
      </c>
      <c r="Q3606">
        <f t="shared" si="112"/>
        <v>0.60666666666666669</v>
      </c>
      <c r="T3606">
        <f t="shared" si="113"/>
        <v>0.30333333333333334</v>
      </c>
      <c r="U3606">
        <v>43699.804895833331</v>
      </c>
      <c r="W3606" t="s">
        <v>145</v>
      </c>
    </row>
    <row r="3607" spans="1:23">
      <c r="A3607" t="s">
        <v>9966</v>
      </c>
      <c r="B3607" t="s">
        <v>496</v>
      </c>
      <c r="C3607" t="s">
        <v>140</v>
      </c>
      <c r="D3607" t="s">
        <v>43</v>
      </c>
      <c r="E3607">
        <v>21</v>
      </c>
      <c r="F3607" s="3">
        <v>1730190737217</v>
      </c>
      <c r="G3607" t="s">
        <v>88</v>
      </c>
      <c r="H3607" t="s">
        <v>38</v>
      </c>
      <c r="I3607" t="s">
        <v>9967</v>
      </c>
      <c r="J3607" s="3">
        <v>923179716195</v>
      </c>
      <c r="K3607" t="s">
        <v>34</v>
      </c>
      <c r="L3607" t="s">
        <v>35</v>
      </c>
      <c r="M3607" t="s">
        <v>48</v>
      </c>
      <c r="O3607" t="s">
        <v>38</v>
      </c>
      <c r="P3607">
        <v>68</v>
      </c>
      <c r="Q3607">
        <f t="shared" si="112"/>
        <v>0.45333333333333331</v>
      </c>
      <c r="T3607">
        <f t="shared" si="113"/>
        <v>0.22666666666666666</v>
      </c>
      <c r="U3607">
        <v>43703.213391203702</v>
      </c>
      <c r="W3607" t="s">
        <v>75</v>
      </c>
    </row>
    <row r="3608" spans="1:23">
      <c r="A3608" t="s">
        <v>9968</v>
      </c>
      <c r="B3608" t="s">
        <v>2025</v>
      </c>
      <c r="C3608" t="s">
        <v>98</v>
      </c>
      <c r="D3608" t="s">
        <v>30</v>
      </c>
      <c r="E3608">
        <v>30</v>
      </c>
      <c r="F3608" s="3">
        <v>2150687321587</v>
      </c>
      <c r="G3608" t="s">
        <v>44</v>
      </c>
      <c r="H3608" t="s">
        <v>493</v>
      </c>
      <c r="I3608" t="s">
        <v>9969</v>
      </c>
      <c r="J3608" s="3">
        <v>923349427881</v>
      </c>
      <c r="K3608" t="s">
        <v>34</v>
      </c>
      <c r="L3608" t="s">
        <v>54</v>
      </c>
      <c r="M3608" t="s">
        <v>55</v>
      </c>
      <c r="O3608" t="s">
        <v>38</v>
      </c>
      <c r="P3608">
        <v>101</v>
      </c>
      <c r="Q3608">
        <f t="shared" si="112"/>
        <v>0.67333333333333334</v>
      </c>
      <c r="R3608" t="str">
        <f>VLOOKUP(I3608,[1]AllTestsScores!$A$1:$C$1012,2,0)</f>
        <v>10</v>
      </c>
      <c r="S3608" t="str">
        <f>VLOOKUP(I3608,[1]AllTestsScores!$A$1:$C$1012,3,0)</f>
        <v>25%</v>
      </c>
      <c r="T3608">
        <f t="shared" si="113"/>
        <v>0.46166666666666667</v>
      </c>
      <c r="U3608">
        <v>43698.726400462961</v>
      </c>
      <c r="W3608" t="s">
        <v>56</v>
      </c>
    </row>
    <row r="3609" spans="1:23">
      <c r="A3609" t="s">
        <v>9970</v>
      </c>
      <c r="B3609" t="s">
        <v>9971</v>
      </c>
      <c r="C3609" t="s">
        <v>3828</v>
      </c>
      <c r="D3609" t="s">
        <v>30</v>
      </c>
      <c r="E3609">
        <v>31</v>
      </c>
      <c r="F3609" s="3">
        <v>2150288556907</v>
      </c>
      <c r="G3609" t="s">
        <v>44</v>
      </c>
      <c r="H3609" t="s">
        <v>493</v>
      </c>
      <c r="I3609" t="s">
        <v>9972</v>
      </c>
      <c r="J3609" s="3">
        <v>923349439847</v>
      </c>
      <c r="K3609" t="s">
        <v>34</v>
      </c>
      <c r="L3609" t="s">
        <v>54</v>
      </c>
      <c r="M3609" t="s">
        <v>48</v>
      </c>
      <c r="N3609" t="s">
        <v>49</v>
      </c>
      <c r="O3609" t="s">
        <v>38</v>
      </c>
      <c r="P3609">
        <v>71</v>
      </c>
      <c r="Q3609">
        <f t="shared" si="112"/>
        <v>0.47333333333333333</v>
      </c>
      <c r="T3609">
        <f t="shared" si="113"/>
        <v>0.23666666666666666</v>
      </c>
      <c r="U3609">
        <v>43705.769953703704</v>
      </c>
      <c r="W3609" t="s">
        <v>75</v>
      </c>
    </row>
    <row r="3610" spans="1:23">
      <c r="A3610" t="s">
        <v>9973</v>
      </c>
      <c r="B3610" t="s">
        <v>9974</v>
      </c>
      <c r="C3610" t="s">
        <v>324</v>
      </c>
      <c r="D3610" t="s">
        <v>30</v>
      </c>
      <c r="E3610">
        <v>22</v>
      </c>
      <c r="F3610" s="3">
        <v>1730103301509</v>
      </c>
      <c r="G3610" t="s">
        <v>44</v>
      </c>
      <c r="H3610" t="s">
        <v>152</v>
      </c>
      <c r="I3610" t="s">
        <v>9975</v>
      </c>
      <c r="J3610" s="3">
        <v>923349445692</v>
      </c>
      <c r="K3610" t="s">
        <v>34</v>
      </c>
      <c r="L3610" t="s">
        <v>54</v>
      </c>
      <c r="M3610" t="s">
        <v>55</v>
      </c>
      <c r="N3610" t="s">
        <v>37</v>
      </c>
      <c r="O3610" t="s">
        <v>38</v>
      </c>
      <c r="P3610">
        <v>89</v>
      </c>
      <c r="Q3610">
        <f t="shared" si="112"/>
        <v>0.59333333333333338</v>
      </c>
      <c r="T3610">
        <f t="shared" si="113"/>
        <v>0.29666666666666669</v>
      </c>
      <c r="U3610">
        <v>43698.768877314818</v>
      </c>
      <c r="W3610" t="s">
        <v>145</v>
      </c>
    </row>
    <row r="3611" spans="1:23">
      <c r="A3611" t="s">
        <v>9976</v>
      </c>
      <c r="B3611" t="s">
        <v>162</v>
      </c>
      <c r="C3611" t="s">
        <v>335</v>
      </c>
      <c r="D3611" t="s">
        <v>30</v>
      </c>
      <c r="E3611">
        <v>20</v>
      </c>
      <c r="F3611" s="3">
        <v>1410110416703</v>
      </c>
      <c r="G3611" t="s">
        <v>31</v>
      </c>
      <c r="H3611" t="s">
        <v>112</v>
      </c>
      <c r="I3611" t="s">
        <v>9977</v>
      </c>
      <c r="J3611" s="3">
        <v>923349463747</v>
      </c>
      <c r="K3611" t="s">
        <v>34</v>
      </c>
      <c r="L3611" t="s">
        <v>54</v>
      </c>
      <c r="M3611" t="s">
        <v>55</v>
      </c>
      <c r="O3611" t="s">
        <v>112</v>
      </c>
      <c r="P3611">
        <v>50</v>
      </c>
      <c r="Q3611">
        <f t="shared" si="112"/>
        <v>0.33333333333333331</v>
      </c>
      <c r="R3611" t="str">
        <f>VLOOKUP(I3611,Sheet7!$A$1:$C$747,2,0)</f>
        <v>31</v>
      </c>
      <c r="S3611" t="str">
        <f>VLOOKUP(I3611,Sheet7!$A$1:$C$747,3,0)</f>
        <v>78%</v>
      </c>
      <c r="T3611">
        <f t="shared" si="113"/>
        <v>0.55666666666666664</v>
      </c>
      <c r="U3611">
        <v>43699.368819444448</v>
      </c>
      <c r="W3611" t="s">
        <v>56</v>
      </c>
    </row>
    <row r="3612" spans="1:23">
      <c r="A3612" t="s">
        <v>9978</v>
      </c>
      <c r="B3612" t="s">
        <v>9979</v>
      </c>
      <c r="C3612" t="s">
        <v>9980</v>
      </c>
      <c r="D3612" t="s">
        <v>30</v>
      </c>
      <c r="E3612">
        <v>31</v>
      </c>
      <c r="F3612" s="3">
        <v>17301625</v>
      </c>
      <c r="G3612" t="s">
        <v>31</v>
      </c>
      <c r="H3612" t="s">
        <v>38</v>
      </c>
      <c r="I3612" t="s">
        <v>9981</v>
      </c>
      <c r="J3612" s="3">
        <v>923349466740</v>
      </c>
      <c r="K3612" t="s">
        <v>34</v>
      </c>
      <c r="L3612" t="s">
        <v>54</v>
      </c>
      <c r="M3612" t="s">
        <v>48</v>
      </c>
      <c r="N3612" t="s">
        <v>49</v>
      </c>
      <c r="O3612" t="s">
        <v>38</v>
      </c>
      <c r="P3612">
        <v>103</v>
      </c>
      <c r="Q3612">
        <f t="shared" si="112"/>
        <v>0.68666666666666665</v>
      </c>
      <c r="R3612" t="str">
        <f>VLOOKUP(I3612,Sheet7!$A$1:$C$747,2,0)</f>
        <v>31</v>
      </c>
      <c r="S3612" t="str">
        <f>VLOOKUP(I3612,Sheet7!$A$1:$C$747,3,0)</f>
        <v>78%</v>
      </c>
      <c r="T3612">
        <f t="shared" si="113"/>
        <v>0.73333333333333339</v>
      </c>
      <c r="U3612">
        <v>43699.620775462965</v>
      </c>
      <c r="W3612" t="s">
        <v>56</v>
      </c>
    </row>
    <row r="3613" spans="1:23">
      <c r="A3613" t="s">
        <v>9982</v>
      </c>
      <c r="B3613" t="s">
        <v>9983</v>
      </c>
      <c r="C3613" t="s">
        <v>413</v>
      </c>
      <c r="D3613" t="s">
        <v>30</v>
      </c>
      <c r="E3613">
        <v>22</v>
      </c>
      <c r="F3613" s="3">
        <v>1730152192447</v>
      </c>
      <c r="G3613" t="s">
        <v>88</v>
      </c>
      <c r="H3613" t="s">
        <v>38</v>
      </c>
      <c r="I3613" t="s">
        <v>9984</v>
      </c>
      <c r="J3613" s="3">
        <v>923350513098</v>
      </c>
      <c r="K3613" t="s">
        <v>34</v>
      </c>
      <c r="L3613" t="s">
        <v>35</v>
      </c>
      <c r="M3613" t="s">
        <v>48</v>
      </c>
      <c r="O3613" t="s">
        <v>38</v>
      </c>
      <c r="P3613">
        <v>68</v>
      </c>
      <c r="Q3613">
        <f t="shared" si="112"/>
        <v>0.45333333333333331</v>
      </c>
      <c r="T3613">
        <f t="shared" si="113"/>
        <v>0.22666666666666666</v>
      </c>
      <c r="U3613">
        <v>43720.841481481482</v>
      </c>
      <c r="W3613" t="s">
        <v>75</v>
      </c>
    </row>
    <row r="3614" spans="1:23">
      <c r="A3614" t="s">
        <v>9985</v>
      </c>
      <c r="B3614" t="s">
        <v>59</v>
      </c>
      <c r="C3614" t="s">
        <v>590</v>
      </c>
      <c r="D3614" t="s">
        <v>30</v>
      </c>
      <c r="E3614">
        <v>21</v>
      </c>
      <c r="F3614" s="3">
        <v>3740541740403</v>
      </c>
      <c r="G3614" t="s">
        <v>31</v>
      </c>
      <c r="H3614" t="s">
        <v>107</v>
      </c>
      <c r="I3614" t="s">
        <v>9986</v>
      </c>
      <c r="J3614" s="3">
        <v>923349491229</v>
      </c>
      <c r="K3614" t="s">
        <v>34</v>
      </c>
      <c r="L3614" t="s">
        <v>35</v>
      </c>
      <c r="M3614" t="s">
        <v>36</v>
      </c>
      <c r="O3614" t="s">
        <v>38</v>
      </c>
      <c r="P3614">
        <v>75</v>
      </c>
      <c r="Q3614">
        <f t="shared" si="112"/>
        <v>0.5</v>
      </c>
      <c r="R3614" t="str">
        <f>VLOOKUP(I3614,Sheet7!$A$1:$C$747,2,0)</f>
        <v>11</v>
      </c>
      <c r="S3614" t="str">
        <f>VLOOKUP(I3614,Sheet7!$A$1:$C$747,3,0)</f>
        <v>28%</v>
      </c>
      <c r="T3614">
        <f t="shared" si="113"/>
        <v>0.39</v>
      </c>
      <c r="U3614">
        <v>43698.774641203701</v>
      </c>
      <c r="W3614" t="s">
        <v>39</v>
      </c>
    </row>
    <row r="3615" spans="1:23">
      <c r="A3615" t="s">
        <v>9987</v>
      </c>
      <c r="B3615" t="s">
        <v>162</v>
      </c>
      <c r="C3615" t="s">
        <v>9988</v>
      </c>
      <c r="D3615" t="s">
        <v>30</v>
      </c>
      <c r="E3615">
        <v>27</v>
      </c>
      <c r="F3615" s="3">
        <v>6110106367433</v>
      </c>
      <c r="G3615" t="s">
        <v>88</v>
      </c>
      <c r="H3615" t="s">
        <v>493</v>
      </c>
      <c r="I3615" t="s">
        <v>9989</v>
      </c>
      <c r="J3615" s="3">
        <v>923349547911</v>
      </c>
      <c r="K3615" t="s">
        <v>34</v>
      </c>
      <c r="L3615" t="s">
        <v>54</v>
      </c>
      <c r="M3615" t="s">
        <v>55</v>
      </c>
      <c r="N3615" t="s">
        <v>37</v>
      </c>
      <c r="O3615" t="s">
        <v>67</v>
      </c>
      <c r="P3615">
        <v>46</v>
      </c>
      <c r="Q3615">
        <f t="shared" si="112"/>
        <v>0.30666666666666664</v>
      </c>
      <c r="R3615" t="str">
        <f>VLOOKUP(I3615,'[2]All Tests Results'!$A$1:$C$979,2,0)</f>
        <v>33</v>
      </c>
      <c r="S3615" t="str">
        <f>VLOOKUP(I3615,'[2]All Tests Results'!$A$1:$C$979,3,0)</f>
        <v>47%</v>
      </c>
      <c r="T3615">
        <f t="shared" si="113"/>
        <v>0.38833333333333331</v>
      </c>
      <c r="U3615">
        <v>43711.089039351849</v>
      </c>
      <c r="W3615" t="s">
        <v>56</v>
      </c>
    </row>
    <row r="3616" spans="1:23">
      <c r="A3616" t="s">
        <v>9990</v>
      </c>
      <c r="B3616" t="s">
        <v>9991</v>
      </c>
      <c r="C3616" t="s">
        <v>1308</v>
      </c>
      <c r="D3616" t="s">
        <v>30</v>
      </c>
      <c r="E3616">
        <v>22</v>
      </c>
      <c r="F3616" s="3">
        <v>1420268257995</v>
      </c>
      <c r="G3616" t="s">
        <v>88</v>
      </c>
      <c r="H3616" t="s">
        <v>107</v>
      </c>
      <c r="I3616" t="s">
        <v>9992</v>
      </c>
      <c r="J3616" s="3">
        <v>923349592519</v>
      </c>
      <c r="K3616" t="s">
        <v>69</v>
      </c>
      <c r="L3616" t="s">
        <v>47</v>
      </c>
      <c r="M3616" t="s">
        <v>55</v>
      </c>
      <c r="N3616" t="s">
        <v>37</v>
      </c>
      <c r="O3616" t="s">
        <v>109</v>
      </c>
      <c r="P3616">
        <v>47</v>
      </c>
      <c r="Q3616">
        <f t="shared" si="112"/>
        <v>0.31333333333333335</v>
      </c>
      <c r="T3616">
        <f t="shared" si="113"/>
        <v>0.15666666666666668</v>
      </c>
      <c r="U3616">
        <v>43699.344930555555</v>
      </c>
      <c r="W3616" t="s">
        <v>39</v>
      </c>
    </row>
    <row r="3617" spans="1:24">
      <c r="A3617" t="s">
        <v>9993</v>
      </c>
      <c r="B3617" t="s">
        <v>9994</v>
      </c>
      <c r="C3617" t="s">
        <v>775</v>
      </c>
      <c r="D3617" t="s">
        <v>30</v>
      </c>
      <c r="E3617">
        <v>24</v>
      </c>
      <c r="F3617" s="3">
        <v>1730164684867</v>
      </c>
      <c r="G3617" t="s">
        <v>88</v>
      </c>
      <c r="H3617" t="s">
        <v>38</v>
      </c>
      <c r="I3617" t="s">
        <v>9995</v>
      </c>
      <c r="J3617" s="3">
        <v>923349595399</v>
      </c>
      <c r="K3617" t="s">
        <v>34</v>
      </c>
      <c r="L3617" t="s">
        <v>54</v>
      </c>
      <c r="M3617" t="s">
        <v>36</v>
      </c>
      <c r="N3617" t="s">
        <v>37</v>
      </c>
      <c r="O3617" t="s">
        <v>38</v>
      </c>
      <c r="P3617">
        <v>69</v>
      </c>
      <c r="Q3617">
        <f t="shared" si="112"/>
        <v>0.46</v>
      </c>
      <c r="T3617">
        <f t="shared" si="113"/>
        <v>0.23</v>
      </c>
      <c r="U3617">
        <v>43721.839722222219</v>
      </c>
      <c r="W3617" t="s">
        <v>39</v>
      </c>
    </row>
    <row r="3618" spans="1:24">
      <c r="A3618" t="s">
        <v>9996</v>
      </c>
      <c r="B3618" t="s">
        <v>1182</v>
      </c>
      <c r="C3618" t="s">
        <v>103</v>
      </c>
      <c r="D3618" t="s">
        <v>30</v>
      </c>
      <c r="E3618">
        <v>19</v>
      </c>
      <c r="F3618" s="3">
        <v>1110203558129</v>
      </c>
      <c r="G3618" t="s">
        <v>44</v>
      </c>
      <c r="H3618" t="s">
        <v>493</v>
      </c>
      <c r="I3618" t="s">
        <v>9997</v>
      </c>
      <c r="J3618" s="3">
        <v>923349693796</v>
      </c>
      <c r="K3618" t="s">
        <v>34</v>
      </c>
      <c r="L3618" t="s">
        <v>54</v>
      </c>
      <c r="M3618" t="s">
        <v>55</v>
      </c>
      <c r="N3618" t="s">
        <v>37</v>
      </c>
      <c r="O3618" t="s">
        <v>67</v>
      </c>
      <c r="P3618">
        <v>59</v>
      </c>
      <c r="Q3618">
        <f t="shared" si="112"/>
        <v>0.39333333333333331</v>
      </c>
      <c r="T3618">
        <f t="shared" si="113"/>
        <v>0.19666666666666666</v>
      </c>
      <c r="U3618">
        <v>43715.071250000001</v>
      </c>
      <c r="W3618" t="s">
        <v>75</v>
      </c>
    </row>
    <row r="3619" spans="1:24">
      <c r="A3619" t="s">
        <v>9998</v>
      </c>
      <c r="B3619" t="s">
        <v>5330</v>
      </c>
      <c r="C3619" t="s">
        <v>120</v>
      </c>
      <c r="D3619" t="s">
        <v>30</v>
      </c>
      <c r="E3619">
        <v>21</v>
      </c>
      <c r="F3619" s="3">
        <v>1420284029019</v>
      </c>
      <c r="G3619" t="s">
        <v>88</v>
      </c>
      <c r="H3619" t="s">
        <v>107</v>
      </c>
      <c r="I3619" t="s">
        <v>9999</v>
      </c>
      <c r="J3619" s="3">
        <v>923363025100</v>
      </c>
      <c r="K3619" t="s">
        <v>34</v>
      </c>
      <c r="L3619" t="s">
        <v>54</v>
      </c>
      <c r="M3619" t="s">
        <v>55</v>
      </c>
      <c r="O3619" t="s">
        <v>38</v>
      </c>
      <c r="P3619">
        <v>68</v>
      </c>
      <c r="Q3619">
        <f t="shared" si="112"/>
        <v>0.45333333333333331</v>
      </c>
      <c r="T3619">
        <f t="shared" si="113"/>
        <v>0.22666666666666666</v>
      </c>
      <c r="U3619">
        <v>43709.198344907411</v>
      </c>
    </row>
    <row r="3620" spans="1:24">
      <c r="A3620" t="s">
        <v>10000</v>
      </c>
      <c r="B3620" t="s">
        <v>120</v>
      </c>
      <c r="C3620" t="s">
        <v>10001</v>
      </c>
      <c r="D3620" t="s">
        <v>30</v>
      </c>
      <c r="E3620">
        <v>24</v>
      </c>
      <c r="F3620" s="3">
        <v>1110143845901</v>
      </c>
      <c r="G3620" t="s">
        <v>44</v>
      </c>
      <c r="H3620" t="s">
        <v>67</v>
      </c>
      <c r="I3620" t="s">
        <v>10002</v>
      </c>
      <c r="J3620" s="3">
        <v>923349727561</v>
      </c>
      <c r="K3620" t="s">
        <v>69</v>
      </c>
      <c r="L3620" t="s">
        <v>47</v>
      </c>
      <c r="M3620" t="s">
        <v>48</v>
      </c>
      <c r="N3620" t="s">
        <v>37</v>
      </c>
      <c r="O3620" t="s">
        <v>67</v>
      </c>
      <c r="P3620">
        <v>37</v>
      </c>
      <c r="Q3620">
        <f t="shared" si="112"/>
        <v>0.24666666666666667</v>
      </c>
      <c r="T3620">
        <f t="shared" si="113"/>
        <v>0.12333333333333334</v>
      </c>
      <c r="U3620">
        <v>43711.483530092592</v>
      </c>
      <c r="W3620" t="s">
        <v>39</v>
      </c>
    </row>
    <row r="3621" spans="1:24">
      <c r="A3621" t="s">
        <v>10003</v>
      </c>
      <c r="B3621" t="s">
        <v>10004</v>
      </c>
      <c r="C3621" t="s">
        <v>532</v>
      </c>
      <c r="D3621" t="s">
        <v>43</v>
      </c>
      <c r="E3621">
        <v>31</v>
      </c>
      <c r="F3621" s="3">
        <v>1410177281298</v>
      </c>
      <c r="G3621" t="s">
        <v>31</v>
      </c>
      <c r="H3621" t="s">
        <v>61</v>
      </c>
      <c r="I3621" t="s">
        <v>10005</v>
      </c>
      <c r="J3621" s="3">
        <v>923349749985</v>
      </c>
      <c r="K3621" t="s">
        <v>34</v>
      </c>
      <c r="L3621" t="s">
        <v>54</v>
      </c>
      <c r="M3621" t="s">
        <v>48</v>
      </c>
      <c r="N3621" t="s">
        <v>49</v>
      </c>
      <c r="O3621" t="s">
        <v>38</v>
      </c>
      <c r="P3621">
        <v>109</v>
      </c>
      <c r="Q3621">
        <f t="shared" si="112"/>
        <v>0.72666666666666668</v>
      </c>
      <c r="R3621" t="s">
        <v>2850</v>
      </c>
      <c r="S3621" t="s">
        <v>2851</v>
      </c>
      <c r="T3621">
        <f t="shared" si="113"/>
        <v>0.77833333333333332</v>
      </c>
      <c r="U3621">
        <v>43725.435023148151</v>
      </c>
      <c r="W3621" t="s">
        <v>806</v>
      </c>
      <c r="X3621" t="s">
        <v>1333</v>
      </c>
    </row>
    <row r="3622" spans="1:24">
      <c r="A3622" t="s">
        <v>10006</v>
      </c>
      <c r="B3622" t="s">
        <v>162</v>
      </c>
      <c r="C3622" t="s">
        <v>1185</v>
      </c>
      <c r="D3622" t="s">
        <v>30</v>
      </c>
      <c r="E3622">
        <v>24</v>
      </c>
      <c r="F3622" s="3">
        <v>1710140542501</v>
      </c>
      <c r="G3622" t="s">
        <v>44</v>
      </c>
      <c r="H3622" t="s">
        <v>390</v>
      </c>
      <c r="I3622" t="s">
        <v>10007</v>
      </c>
      <c r="J3622" s="3">
        <v>923349838966</v>
      </c>
      <c r="K3622" t="s">
        <v>34</v>
      </c>
      <c r="L3622" t="s">
        <v>54</v>
      </c>
      <c r="M3622" t="s">
        <v>55</v>
      </c>
      <c r="N3622" t="s">
        <v>49</v>
      </c>
      <c r="O3622" t="s">
        <v>38</v>
      </c>
      <c r="P3622">
        <v>67</v>
      </c>
      <c r="Q3622">
        <f t="shared" si="112"/>
        <v>0.44666666666666666</v>
      </c>
      <c r="R3622" t="str">
        <f>VLOOKUP(I3622,[1]AllTestsScores!$A$1:$C$1012,2,0)</f>
        <v>14</v>
      </c>
      <c r="S3622" t="str">
        <f>VLOOKUP(I3622,[1]AllTestsScores!$A$1:$C$1012,3,0)</f>
        <v>35%</v>
      </c>
      <c r="T3622">
        <f t="shared" si="113"/>
        <v>0.39833333333333332</v>
      </c>
      <c r="U3622">
        <v>43704.865879629629</v>
      </c>
      <c r="W3622" t="s">
        <v>56</v>
      </c>
    </row>
    <row r="3623" spans="1:24">
      <c r="A3623" t="s">
        <v>10008</v>
      </c>
      <c r="B3623" t="s">
        <v>162</v>
      </c>
      <c r="C3623" t="s">
        <v>210</v>
      </c>
      <c r="D3623" t="s">
        <v>30</v>
      </c>
      <c r="E3623">
        <v>22</v>
      </c>
      <c r="F3623" s="3">
        <v>1730118643177</v>
      </c>
      <c r="G3623" t="s">
        <v>31</v>
      </c>
      <c r="H3623" t="s">
        <v>38</v>
      </c>
      <c r="I3623" t="s">
        <v>10009</v>
      </c>
      <c r="J3623" s="3">
        <v>923349869907</v>
      </c>
      <c r="K3623" t="s">
        <v>34</v>
      </c>
      <c r="L3623" t="s">
        <v>35</v>
      </c>
      <c r="M3623" t="s">
        <v>36</v>
      </c>
      <c r="O3623" t="s">
        <v>38</v>
      </c>
      <c r="P3623">
        <v>57</v>
      </c>
      <c r="Q3623">
        <f t="shared" si="112"/>
        <v>0.38</v>
      </c>
      <c r="T3623">
        <f t="shared" si="113"/>
        <v>0.19</v>
      </c>
      <c r="U3623">
        <v>43705.522337962961</v>
      </c>
      <c r="W3623" t="s">
        <v>39</v>
      </c>
    </row>
    <row r="3624" spans="1:24">
      <c r="A3624" t="s">
        <v>10010</v>
      </c>
      <c r="B3624" t="s">
        <v>10011</v>
      </c>
      <c r="C3624" t="s">
        <v>759</v>
      </c>
      <c r="D3624" t="s">
        <v>30</v>
      </c>
      <c r="E3624">
        <v>24</v>
      </c>
      <c r="F3624" s="3">
        <v>1610148051191</v>
      </c>
      <c r="G3624" t="s">
        <v>88</v>
      </c>
      <c r="H3624" t="s">
        <v>152</v>
      </c>
      <c r="I3624" t="s">
        <v>10012</v>
      </c>
      <c r="J3624" s="3">
        <v>923339029684</v>
      </c>
      <c r="K3624" t="s">
        <v>154</v>
      </c>
      <c r="L3624" t="s">
        <v>54</v>
      </c>
      <c r="M3624" t="s">
        <v>55</v>
      </c>
      <c r="N3624" t="s">
        <v>37</v>
      </c>
      <c r="O3624" t="s">
        <v>121</v>
      </c>
      <c r="P3624">
        <v>80</v>
      </c>
      <c r="Q3624">
        <f t="shared" si="112"/>
        <v>0.53333333333333333</v>
      </c>
      <c r="R3624" t="str">
        <f>VLOOKUP(I3624,'[2]All Tests Results'!$A$1:$C$979,2,0)</f>
        <v>4</v>
      </c>
      <c r="S3624" t="str">
        <f>VLOOKUP(I3624,'[2]All Tests Results'!$A$1:$C$979,3,0)</f>
        <v>6%</v>
      </c>
      <c r="T3624">
        <f t="shared" si="113"/>
        <v>0.29666666666666663</v>
      </c>
      <c r="U3624">
        <v>43701.329375000001</v>
      </c>
      <c r="W3624" t="s">
        <v>56</v>
      </c>
    </row>
    <row r="3625" spans="1:24">
      <c r="A3625" t="s">
        <v>10013</v>
      </c>
      <c r="B3625" t="s">
        <v>374</v>
      </c>
      <c r="C3625" t="s">
        <v>10014</v>
      </c>
      <c r="D3625" t="s">
        <v>30</v>
      </c>
      <c r="E3625">
        <v>23</v>
      </c>
      <c r="F3625" s="3">
        <v>1710154949409</v>
      </c>
      <c r="G3625" t="s">
        <v>31</v>
      </c>
      <c r="H3625" t="s">
        <v>32</v>
      </c>
      <c r="I3625" t="s">
        <v>10015</v>
      </c>
      <c r="J3625" s="3">
        <v>923349888599</v>
      </c>
      <c r="K3625" t="s">
        <v>154</v>
      </c>
      <c r="L3625" t="s">
        <v>35</v>
      </c>
      <c r="M3625" t="s">
        <v>55</v>
      </c>
      <c r="N3625" t="s">
        <v>37</v>
      </c>
      <c r="O3625" t="s">
        <v>38</v>
      </c>
      <c r="P3625">
        <v>69</v>
      </c>
      <c r="Q3625">
        <f t="shared" si="112"/>
        <v>0.46</v>
      </c>
      <c r="T3625">
        <f t="shared" si="113"/>
        <v>0.23</v>
      </c>
      <c r="U3625">
        <v>43705.372581018521</v>
      </c>
      <c r="W3625" t="s">
        <v>145</v>
      </c>
    </row>
    <row r="3626" spans="1:24">
      <c r="A3626" t="s">
        <v>10016</v>
      </c>
      <c r="B3626" t="s">
        <v>1408</v>
      </c>
      <c r="C3626" t="s">
        <v>10017</v>
      </c>
      <c r="D3626" t="s">
        <v>30</v>
      </c>
      <c r="E3626">
        <v>30</v>
      </c>
      <c r="F3626" s="3">
        <v>3320183894659</v>
      </c>
      <c r="G3626" t="s">
        <v>88</v>
      </c>
      <c r="H3626" t="s">
        <v>38</v>
      </c>
      <c r="I3626" t="s">
        <v>10018</v>
      </c>
      <c r="J3626" s="3">
        <v>923349894313</v>
      </c>
      <c r="K3626" t="s">
        <v>34</v>
      </c>
      <c r="L3626" t="s">
        <v>47</v>
      </c>
      <c r="M3626" t="s">
        <v>36</v>
      </c>
      <c r="N3626" t="s">
        <v>37</v>
      </c>
      <c r="O3626" t="s">
        <v>38</v>
      </c>
      <c r="P3626">
        <v>47</v>
      </c>
      <c r="Q3626">
        <f t="shared" si="112"/>
        <v>0.31333333333333335</v>
      </c>
      <c r="T3626">
        <f t="shared" si="113"/>
        <v>0.15666666666666668</v>
      </c>
      <c r="U3626">
        <v>43713.391921296294</v>
      </c>
      <c r="W3626" t="s">
        <v>39</v>
      </c>
    </row>
    <row r="3627" spans="1:24">
      <c r="A3627" t="s">
        <v>10019</v>
      </c>
      <c r="B3627" t="s">
        <v>10020</v>
      </c>
      <c r="C3627" t="s">
        <v>120</v>
      </c>
      <c r="D3627" t="s">
        <v>30</v>
      </c>
      <c r="E3627">
        <v>26</v>
      </c>
      <c r="F3627" s="3">
        <v>1730105559521</v>
      </c>
      <c r="G3627" t="s">
        <v>88</v>
      </c>
      <c r="H3627" t="s">
        <v>38</v>
      </c>
      <c r="I3627" t="s">
        <v>10021</v>
      </c>
      <c r="J3627" s="3">
        <v>3108301230</v>
      </c>
      <c r="K3627" t="s">
        <v>34</v>
      </c>
      <c r="L3627" t="s">
        <v>54</v>
      </c>
      <c r="M3627" t="s">
        <v>55</v>
      </c>
      <c r="N3627" t="s">
        <v>49</v>
      </c>
      <c r="O3627" t="s">
        <v>38</v>
      </c>
      <c r="P3627">
        <v>67</v>
      </c>
      <c r="Q3627">
        <f t="shared" si="112"/>
        <v>0.44666666666666666</v>
      </c>
      <c r="T3627">
        <f t="shared" si="113"/>
        <v>0.22333333333333333</v>
      </c>
      <c r="U3627">
        <v>43721.581608796296</v>
      </c>
    </row>
    <row r="3628" spans="1:24">
      <c r="A3628" t="s">
        <v>10022</v>
      </c>
      <c r="B3628" t="s">
        <v>59</v>
      </c>
      <c r="C3628" t="s">
        <v>2489</v>
      </c>
      <c r="D3628" t="s">
        <v>30</v>
      </c>
      <c r="E3628">
        <v>27</v>
      </c>
      <c r="F3628" s="3">
        <v>1730182588641</v>
      </c>
      <c r="G3628" t="s">
        <v>88</v>
      </c>
      <c r="H3628" t="s">
        <v>107</v>
      </c>
      <c r="I3628" t="s">
        <v>10023</v>
      </c>
      <c r="J3628" s="3">
        <v>3159189108</v>
      </c>
      <c r="K3628" t="s">
        <v>34</v>
      </c>
      <c r="L3628" t="s">
        <v>54</v>
      </c>
      <c r="M3628" t="s">
        <v>48</v>
      </c>
      <c r="N3628" t="s">
        <v>37</v>
      </c>
      <c r="O3628" t="s">
        <v>38</v>
      </c>
      <c r="P3628">
        <v>67</v>
      </c>
      <c r="Q3628">
        <f t="shared" si="112"/>
        <v>0.44666666666666666</v>
      </c>
      <c r="T3628">
        <f t="shared" si="113"/>
        <v>0.22333333333333333</v>
      </c>
      <c r="U3628">
        <v>43701.367928240739</v>
      </c>
      <c r="W3628" t="s">
        <v>75</v>
      </c>
    </row>
    <row r="3629" spans="1:24">
      <c r="A3629" t="s">
        <v>10024</v>
      </c>
      <c r="B3629" t="s">
        <v>59</v>
      </c>
      <c r="C3629" t="s">
        <v>10025</v>
      </c>
      <c r="D3629" t="s">
        <v>30</v>
      </c>
      <c r="E3629">
        <v>26</v>
      </c>
      <c r="F3629" s="3">
        <v>1530651769359</v>
      </c>
      <c r="G3629" t="s">
        <v>31</v>
      </c>
      <c r="H3629" t="s">
        <v>99</v>
      </c>
      <c r="I3629" t="s">
        <v>10026</v>
      </c>
      <c r="J3629" s="3">
        <v>923349919898</v>
      </c>
      <c r="K3629" t="s">
        <v>34</v>
      </c>
      <c r="L3629" t="s">
        <v>54</v>
      </c>
      <c r="M3629" t="s">
        <v>48</v>
      </c>
      <c r="N3629" t="s">
        <v>49</v>
      </c>
      <c r="O3629" t="s">
        <v>121</v>
      </c>
      <c r="P3629">
        <v>49</v>
      </c>
      <c r="Q3629">
        <f t="shared" si="112"/>
        <v>0.32666666666666666</v>
      </c>
      <c r="T3629">
        <f t="shared" si="113"/>
        <v>0.16333333333333333</v>
      </c>
      <c r="U3629">
        <v>43725.780810185184</v>
      </c>
    </row>
    <row r="3630" spans="1:24">
      <c r="A3630" t="s">
        <v>10027</v>
      </c>
      <c r="B3630" t="s">
        <v>519</v>
      </c>
      <c r="C3630" t="s">
        <v>98</v>
      </c>
      <c r="D3630" t="s">
        <v>30</v>
      </c>
      <c r="E3630">
        <v>22</v>
      </c>
      <c r="F3630" s="3">
        <v>1410182285279</v>
      </c>
      <c r="G3630" t="s">
        <v>31</v>
      </c>
      <c r="H3630" t="s">
        <v>112</v>
      </c>
      <c r="I3630" t="s">
        <v>10028</v>
      </c>
      <c r="J3630" s="3">
        <v>923349924459</v>
      </c>
      <c r="K3630" t="s">
        <v>34</v>
      </c>
      <c r="L3630" t="s">
        <v>35</v>
      </c>
      <c r="M3630" t="s">
        <v>55</v>
      </c>
      <c r="N3630" t="s">
        <v>37</v>
      </c>
      <c r="O3630" t="s">
        <v>38</v>
      </c>
      <c r="P3630">
        <v>83</v>
      </c>
      <c r="Q3630">
        <f t="shared" si="112"/>
        <v>0.55333333333333334</v>
      </c>
      <c r="T3630">
        <f t="shared" si="113"/>
        <v>0.27666666666666667</v>
      </c>
      <c r="U3630">
        <v>43698.760925925926</v>
      </c>
      <c r="W3630" t="s">
        <v>75</v>
      </c>
    </row>
    <row r="3631" spans="1:24">
      <c r="A3631" t="s">
        <v>10029</v>
      </c>
      <c r="B3631" t="s">
        <v>162</v>
      </c>
      <c r="C3631" t="s">
        <v>306</v>
      </c>
      <c r="D3631" t="s">
        <v>30</v>
      </c>
      <c r="E3631">
        <v>19</v>
      </c>
      <c r="F3631" s="3">
        <v>1710298987823</v>
      </c>
      <c r="G3631" t="s">
        <v>31</v>
      </c>
      <c r="H3631" t="s">
        <v>390</v>
      </c>
      <c r="I3631" t="s">
        <v>10030</v>
      </c>
      <c r="J3631" s="3">
        <v>923349940752</v>
      </c>
      <c r="K3631" t="s">
        <v>34</v>
      </c>
      <c r="L3631" t="s">
        <v>54</v>
      </c>
      <c r="M3631" t="s">
        <v>55</v>
      </c>
      <c r="N3631" t="s">
        <v>37</v>
      </c>
      <c r="O3631" t="s">
        <v>38</v>
      </c>
      <c r="P3631">
        <v>122</v>
      </c>
      <c r="Q3631">
        <f t="shared" si="112"/>
        <v>0.81333333333333335</v>
      </c>
      <c r="R3631" t="str">
        <f>VLOOKUP(I3631,Sheet7!$A$1:$C$747,2,0)</f>
        <v>26</v>
      </c>
      <c r="S3631" t="str">
        <f>VLOOKUP(I3631,Sheet7!$A$1:$C$747,3,0)</f>
        <v>65%</v>
      </c>
      <c r="T3631">
        <f t="shared" si="113"/>
        <v>0.73166666666666669</v>
      </c>
      <c r="U3631">
        <v>43710.562905092593</v>
      </c>
      <c r="W3631" t="s">
        <v>56</v>
      </c>
    </row>
    <row r="3632" spans="1:24">
      <c r="A3632" t="s">
        <v>10031</v>
      </c>
      <c r="B3632" t="s">
        <v>6289</v>
      </c>
      <c r="C3632" t="s">
        <v>943</v>
      </c>
      <c r="D3632" t="s">
        <v>30</v>
      </c>
      <c r="E3632">
        <v>23</v>
      </c>
      <c r="F3632" s="3">
        <v>1410196187981</v>
      </c>
      <c r="G3632" t="s">
        <v>31</v>
      </c>
      <c r="H3632" t="s">
        <v>61</v>
      </c>
      <c r="I3632" t="s">
        <v>10032</v>
      </c>
      <c r="J3632" s="3">
        <v>923350095705</v>
      </c>
      <c r="K3632" t="s">
        <v>34</v>
      </c>
      <c r="L3632" t="s">
        <v>54</v>
      </c>
      <c r="M3632" t="s">
        <v>48</v>
      </c>
      <c r="N3632" t="s">
        <v>37</v>
      </c>
      <c r="O3632" t="s">
        <v>38</v>
      </c>
      <c r="P3632">
        <v>96</v>
      </c>
      <c r="Q3632">
        <f t="shared" si="112"/>
        <v>0.64</v>
      </c>
      <c r="T3632">
        <f t="shared" si="113"/>
        <v>0.32</v>
      </c>
      <c r="U3632">
        <v>43699.559953703705</v>
      </c>
      <c r="W3632" t="s">
        <v>75</v>
      </c>
    </row>
    <row r="3633" spans="1:24">
      <c r="A3633" t="s">
        <v>10033</v>
      </c>
      <c r="B3633" t="s">
        <v>10034</v>
      </c>
      <c r="C3633" t="s">
        <v>4510</v>
      </c>
      <c r="D3633" t="s">
        <v>43</v>
      </c>
      <c r="E3633">
        <v>22</v>
      </c>
      <c r="F3633" s="3">
        <v>1730165116220</v>
      </c>
      <c r="G3633" t="s">
        <v>44</v>
      </c>
      <c r="H3633" t="s">
        <v>38</v>
      </c>
      <c r="I3633" t="s">
        <v>10035</v>
      </c>
      <c r="J3633" s="3">
        <v>923350099608</v>
      </c>
      <c r="K3633" t="s">
        <v>34</v>
      </c>
      <c r="L3633" t="s">
        <v>54</v>
      </c>
      <c r="M3633" t="s">
        <v>55</v>
      </c>
      <c r="O3633" t="s">
        <v>38</v>
      </c>
      <c r="P3633">
        <v>81</v>
      </c>
      <c r="Q3633">
        <f t="shared" si="112"/>
        <v>0.54</v>
      </c>
      <c r="R3633" t="str">
        <f>VLOOKUP(I3633,[1]AllTestsScores!$A$1:$C$1012,2,0)</f>
        <v>4</v>
      </c>
      <c r="S3633" t="str">
        <f>VLOOKUP(I3633,[1]AllTestsScores!$A$1:$C$1012,3,0)</f>
        <v>10%</v>
      </c>
      <c r="T3633">
        <f t="shared" si="113"/>
        <v>0.32</v>
      </c>
      <c r="U3633">
        <v>43720.639502314814</v>
      </c>
      <c r="W3633" t="s">
        <v>56</v>
      </c>
    </row>
    <row r="3634" spans="1:24">
      <c r="A3634" t="s">
        <v>10036</v>
      </c>
      <c r="B3634" t="s">
        <v>173</v>
      </c>
      <c r="C3634" t="s">
        <v>98</v>
      </c>
      <c r="D3634" t="s">
        <v>30</v>
      </c>
      <c r="E3634">
        <v>21</v>
      </c>
      <c r="F3634" s="3">
        <v>1710120658673</v>
      </c>
      <c r="G3634" t="s">
        <v>44</v>
      </c>
      <c r="H3634" t="s">
        <v>32</v>
      </c>
      <c r="I3634" t="s">
        <v>10037</v>
      </c>
      <c r="J3634" s="3">
        <v>923350199418</v>
      </c>
      <c r="K3634" t="s">
        <v>34</v>
      </c>
      <c r="L3634" t="s">
        <v>54</v>
      </c>
      <c r="M3634" t="s">
        <v>48</v>
      </c>
      <c r="O3634" t="s">
        <v>38</v>
      </c>
      <c r="P3634">
        <v>86</v>
      </c>
      <c r="Q3634">
        <f t="shared" si="112"/>
        <v>0.57333333333333336</v>
      </c>
      <c r="R3634" t="str">
        <f>VLOOKUP(I3634,[1]AllTestsScores!$A$1:$C$1012,2,0)</f>
        <v>16</v>
      </c>
      <c r="S3634" t="str">
        <f>VLOOKUP(I3634,[1]AllTestsScores!$A$1:$C$1012,3,0)</f>
        <v>40%</v>
      </c>
      <c r="T3634">
        <f t="shared" si="113"/>
        <v>0.48666666666666669</v>
      </c>
      <c r="U3634">
        <v>43698.654594907406</v>
      </c>
      <c r="W3634" t="s">
        <v>56</v>
      </c>
      <c r="X3634" t="s">
        <v>57</v>
      </c>
    </row>
    <row r="3635" spans="1:24">
      <c r="A3635" t="s">
        <v>10038</v>
      </c>
      <c r="B3635" t="s">
        <v>10039</v>
      </c>
      <c r="C3635" t="s">
        <v>210</v>
      </c>
      <c r="D3635" t="s">
        <v>30</v>
      </c>
      <c r="E3635">
        <v>25</v>
      </c>
      <c r="F3635" s="3">
        <v>1310110917777</v>
      </c>
      <c r="G3635" t="s">
        <v>88</v>
      </c>
      <c r="H3635" t="s">
        <v>89</v>
      </c>
      <c r="I3635" t="s">
        <v>10040</v>
      </c>
      <c r="J3635" s="3">
        <v>923350227868</v>
      </c>
      <c r="K3635" t="s">
        <v>34</v>
      </c>
      <c r="L3635" t="s">
        <v>35</v>
      </c>
      <c r="M3635" t="s">
        <v>48</v>
      </c>
      <c r="N3635" t="s">
        <v>37</v>
      </c>
      <c r="O3635" t="s">
        <v>45</v>
      </c>
      <c r="P3635">
        <v>72</v>
      </c>
      <c r="Q3635">
        <f t="shared" si="112"/>
        <v>0.48</v>
      </c>
      <c r="R3635" t="str">
        <f>VLOOKUP(I3635,'[2]All Tests Results'!$A$1:$C$979,2,0)</f>
        <v>22</v>
      </c>
      <c r="S3635" t="str">
        <f>VLOOKUP(I3635,'[2]All Tests Results'!$A$1:$C$979,3,0)</f>
        <v>31%</v>
      </c>
      <c r="T3635">
        <f t="shared" si="113"/>
        <v>0.39500000000000002</v>
      </c>
      <c r="U3635">
        <v>43698.775254629632</v>
      </c>
      <c r="W3635" t="s">
        <v>56</v>
      </c>
    </row>
    <row r="3636" spans="1:24">
      <c r="A3636" t="s">
        <v>10041</v>
      </c>
      <c r="B3636" t="s">
        <v>3203</v>
      </c>
      <c r="C3636" t="s">
        <v>120</v>
      </c>
      <c r="D3636" t="s">
        <v>30</v>
      </c>
      <c r="E3636">
        <v>21</v>
      </c>
      <c r="F3636" s="3">
        <v>1710160376911</v>
      </c>
      <c r="G3636" t="s">
        <v>88</v>
      </c>
      <c r="H3636" t="s">
        <v>32</v>
      </c>
      <c r="I3636" t="s">
        <v>10042</v>
      </c>
      <c r="J3636" s="3">
        <v>3488121382</v>
      </c>
      <c r="K3636" t="s">
        <v>34</v>
      </c>
      <c r="L3636" t="s">
        <v>54</v>
      </c>
      <c r="M3636" t="s">
        <v>48</v>
      </c>
      <c r="N3636" t="s">
        <v>37</v>
      </c>
      <c r="O3636" t="s">
        <v>38</v>
      </c>
      <c r="P3636">
        <v>67</v>
      </c>
      <c r="Q3636">
        <f t="shared" si="112"/>
        <v>0.44666666666666666</v>
      </c>
      <c r="T3636">
        <f t="shared" si="113"/>
        <v>0.22333333333333333</v>
      </c>
      <c r="U3636">
        <v>43701.353495370371</v>
      </c>
      <c r="W3636" t="s">
        <v>75</v>
      </c>
    </row>
    <row r="3637" spans="1:24">
      <c r="A3637" t="s">
        <v>10043</v>
      </c>
      <c r="B3637" t="s">
        <v>10044</v>
      </c>
      <c r="C3637" t="s">
        <v>1179</v>
      </c>
      <c r="D3637" t="s">
        <v>43</v>
      </c>
      <c r="E3637">
        <v>28</v>
      </c>
      <c r="F3637" s="3">
        <v>1210151699304</v>
      </c>
      <c r="G3637" t="s">
        <v>88</v>
      </c>
      <c r="H3637" t="s">
        <v>336</v>
      </c>
      <c r="I3637" t="s">
        <v>10045</v>
      </c>
      <c r="J3637" s="3">
        <v>923350946016</v>
      </c>
      <c r="K3637" t="s">
        <v>34</v>
      </c>
      <c r="L3637" t="s">
        <v>54</v>
      </c>
      <c r="M3637" t="s">
        <v>55</v>
      </c>
      <c r="N3637" t="s">
        <v>49</v>
      </c>
      <c r="O3637" t="s">
        <v>333</v>
      </c>
      <c r="P3637">
        <v>84</v>
      </c>
      <c r="Q3637">
        <f t="shared" si="112"/>
        <v>0.56000000000000005</v>
      </c>
      <c r="R3637" t="str">
        <f>VLOOKUP(I3637,'[2]All Tests Results'!$A$1:$C$979,2,0)</f>
        <v>27</v>
      </c>
      <c r="S3637" t="str">
        <f>VLOOKUP(I3637,'[2]All Tests Results'!$A$1:$C$979,3,0)</f>
        <v>39%</v>
      </c>
      <c r="T3637">
        <f t="shared" si="113"/>
        <v>0.47500000000000003</v>
      </c>
      <c r="U3637">
        <v>43703.224861111114</v>
      </c>
      <c r="W3637" t="s">
        <v>56</v>
      </c>
    </row>
    <row r="3638" spans="1:24">
      <c r="A3638" t="s">
        <v>10046</v>
      </c>
      <c r="B3638" t="s">
        <v>106</v>
      </c>
      <c r="C3638" t="s">
        <v>103</v>
      </c>
      <c r="D3638" t="s">
        <v>30</v>
      </c>
      <c r="E3638">
        <v>27</v>
      </c>
      <c r="F3638" s="3">
        <v>1730165476651</v>
      </c>
      <c r="G3638" t="s">
        <v>88</v>
      </c>
      <c r="H3638" t="s">
        <v>38</v>
      </c>
      <c r="I3638" t="s">
        <v>10047</v>
      </c>
      <c r="J3638" s="3">
        <v>923005982228</v>
      </c>
      <c r="K3638" t="s">
        <v>34</v>
      </c>
      <c r="L3638" t="s">
        <v>54</v>
      </c>
      <c r="M3638" t="s">
        <v>55</v>
      </c>
      <c r="N3638" t="s">
        <v>49</v>
      </c>
      <c r="O3638" t="s">
        <v>38</v>
      </c>
      <c r="P3638">
        <v>67</v>
      </c>
      <c r="Q3638">
        <f t="shared" si="112"/>
        <v>0.44666666666666666</v>
      </c>
      <c r="T3638">
        <f t="shared" si="113"/>
        <v>0.22333333333333333</v>
      </c>
      <c r="U3638">
        <v>43699.237337962964</v>
      </c>
      <c r="W3638" t="s">
        <v>75</v>
      </c>
    </row>
    <row r="3639" spans="1:24">
      <c r="A3639" t="s">
        <v>10048</v>
      </c>
      <c r="B3639" t="s">
        <v>8141</v>
      </c>
      <c r="C3639" t="s">
        <v>1785</v>
      </c>
      <c r="D3639" t="s">
        <v>30</v>
      </c>
      <c r="E3639">
        <v>21</v>
      </c>
      <c r="F3639" s="3">
        <v>1620198003795</v>
      </c>
      <c r="G3639" t="s">
        <v>88</v>
      </c>
      <c r="H3639" t="s">
        <v>152</v>
      </c>
      <c r="I3639" t="s">
        <v>10049</v>
      </c>
      <c r="J3639" s="3">
        <v>923105599357</v>
      </c>
      <c r="K3639" t="s">
        <v>34</v>
      </c>
      <c r="L3639" t="s">
        <v>54</v>
      </c>
      <c r="M3639" t="s">
        <v>48</v>
      </c>
      <c r="O3639" t="s">
        <v>38</v>
      </c>
      <c r="P3639">
        <v>67</v>
      </c>
      <c r="Q3639">
        <f t="shared" si="112"/>
        <v>0.44666666666666666</v>
      </c>
      <c r="T3639">
        <f t="shared" si="113"/>
        <v>0.22333333333333333</v>
      </c>
      <c r="U3639">
        <v>43698.783263888887</v>
      </c>
    </row>
    <row r="3640" spans="1:24">
      <c r="A3640" t="s">
        <v>10050</v>
      </c>
      <c r="B3640" t="s">
        <v>10051</v>
      </c>
      <c r="C3640" t="s">
        <v>4889</v>
      </c>
      <c r="D3640" t="s">
        <v>30</v>
      </c>
      <c r="E3640">
        <v>24</v>
      </c>
      <c r="F3640" s="3">
        <v>1210179643913</v>
      </c>
      <c r="G3640" t="s">
        <v>88</v>
      </c>
      <c r="H3640" t="s">
        <v>336</v>
      </c>
      <c r="I3640" t="s">
        <v>10052</v>
      </c>
      <c r="J3640" s="3">
        <v>923351506310</v>
      </c>
      <c r="K3640" t="s">
        <v>34</v>
      </c>
      <c r="L3640" t="s">
        <v>54</v>
      </c>
      <c r="M3640" t="s">
        <v>48</v>
      </c>
      <c r="N3640" t="s">
        <v>37</v>
      </c>
      <c r="O3640" t="s">
        <v>333</v>
      </c>
      <c r="P3640">
        <v>65</v>
      </c>
      <c r="Q3640">
        <f t="shared" si="112"/>
        <v>0.43333333333333335</v>
      </c>
      <c r="R3640" t="str">
        <f>VLOOKUP(I3640,'[2]All Tests Results'!$A$1:$C$979,2,0)</f>
        <v>37</v>
      </c>
      <c r="S3640" t="str">
        <f>VLOOKUP(I3640,'[2]All Tests Results'!$A$1:$C$979,3,0)</f>
        <v>53%</v>
      </c>
      <c r="T3640">
        <f t="shared" si="113"/>
        <v>0.48166666666666669</v>
      </c>
      <c r="U3640">
        <v>43714.620370370372</v>
      </c>
      <c r="W3640" t="s">
        <v>56</v>
      </c>
    </row>
    <row r="3641" spans="1:24">
      <c r="A3641" t="s">
        <v>10053</v>
      </c>
      <c r="B3641" t="s">
        <v>1109</v>
      </c>
      <c r="C3641" t="s">
        <v>103</v>
      </c>
      <c r="D3641" t="s">
        <v>30</v>
      </c>
      <c r="E3641">
        <v>23</v>
      </c>
      <c r="F3641" s="3">
        <v>1430139653585</v>
      </c>
      <c r="G3641" t="s">
        <v>44</v>
      </c>
      <c r="H3641" t="s">
        <v>109</v>
      </c>
      <c r="I3641" t="s">
        <v>10054</v>
      </c>
      <c r="J3641" s="3">
        <v>923351561140</v>
      </c>
      <c r="K3641" t="s">
        <v>34</v>
      </c>
      <c r="L3641" t="s">
        <v>54</v>
      </c>
      <c r="M3641" t="s">
        <v>48</v>
      </c>
      <c r="O3641" t="s">
        <v>38</v>
      </c>
      <c r="P3641">
        <v>73</v>
      </c>
      <c r="Q3641">
        <f t="shared" si="112"/>
        <v>0.48666666666666669</v>
      </c>
      <c r="R3641" t="str">
        <f>VLOOKUP(I3641,[1]AllTestsScores!$A$1:$C$1012,2,0)</f>
        <v>11</v>
      </c>
      <c r="S3641" t="str">
        <f>VLOOKUP(I3641,[1]AllTestsScores!$A$1:$C$1012,3,0)</f>
        <v>28%</v>
      </c>
      <c r="T3641">
        <f t="shared" si="113"/>
        <v>0.38333333333333336</v>
      </c>
      <c r="U3641">
        <v>43704.761967592596</v>
      </c>
      <c r="W3641" t="s">
        <v>56</v>
      </c>
    </row>
    <row r="3642" spans="1:24">
      <c r="A3642" t="s">
        <v>10055</v>
      </c>
      <c r="B3642" t="s">
        <v>4293</v>
      </c>
      <c r="C3642" t="s">
        <v>98</v>
      </c>
      <c r="D3642" t="s">
        <v>43</v>
      </c>
      <c r="E3642">
        <v>23</v>
      </c>
      <c r="F3642" s="3">
        <v>1310191926166</v>
      </c>
      <c r="G3642" t="s">
        <v>88</v>
      </c>
      <c r="H3642" t="s">
        <v>45</v>
      </c>
      <c r="I3642" t="s">
        <v>10056</v>
      </c>
      <c r="J3642" s="3">
        <v>923351571621</v>
      </c>
      <c r="K3642" t="s">
        <v>34</v>
      </c>
      <c r="L3642" t="s">
        <v>54</v>
      </c>
      <c r="M3642" t="s">
        <v>48</v>
      </c>
      <c r="N3642" t="s">
        <v>37</v>
      </c>
      <c r="O3642" t="s">
        <v>45</v>
      </c>
      <c r="P3642">
        <v>88</v>
      </c>
      <c r="Q3642">
        <f t="shared" si="112"/>
        <v>0.58666666666666667</v>
      </c>
      <c r="T3642">
        <f t="shared" si="113"/>
        <v>0.29333333333333333</v>
      </c>
      <c r="U3642">
        <v>43698.706412037034</v>
      </c>
    </row>
    <row r="3643" spans="1:24">
      <c r="A3643" t="s">
        <v>10057</v>
      </c>
      <c r="B3643" t="s">
        <v>1979</v>
      </c>
      <c r="C3643" t="s">
        <v>1059</v>
      </c>
      <c r="D3643" t="s">
        <v>30</v>
      </c>
      <c r="E3643">
        <v>23</v>
      </c>
      <c r="F3643" s="3">
        <v>1210191076431</v>
      </c>
      <c r="G3643" t="s">
        <v>88</v>
      </c>
      <c r="H3643" t="s">
        <v>336</v>
      </c>
      <c r="I3643" t="s">
        <v>10058</v>
      </c>
      <c r="J3643" s="3">
        <v>923351841008</v>
      </c>
      <c r="K3643" t="s">
        <v>34</v>
      </c>
      <c r="L3643" t="s">
        <v>54</v>
      </c>
      <c r="M3643" t="s">
        <v>55</v>
      </c>
      <c r="N3643" t="s">
        <v>37</v>
      </c>
      <c r="O3643" t="s">
        <v>333</v>
      </c>
      <c r="P3643">
        <v>81</v>
      </c>
      <c r="Q3643">
        <f t="shared" si="112"/>
        <v>0.54</v>
      </c>
      <c r="R3643" t="str">
        <f>VLOOKUP(I3643,'[2]All Tests Results'!$A$1:$C$979,2,0)</f>
        <v>51</v>
      </c>
      <c r="S3643" t="str">
        <f>VLOOKUP(I3643,'[2]All Tests Results'!$A$1:$C$979,3,0)</f>
        <v>73%</v>
      </c>
      <c r="T3643">
        <f t="shared" si="113"/>
        <v>0.63500000000000001</v>
      </c>
      <c r="U3643">
        <v>43704.324166666665</v>
      </c>
      <c r="W3643" t="s">
        <v>56</v>
      </c>
    </row>
    <row r="3644" spans="1:24">
      <c r="A3644" t="s">
        <v>10059</v>
      </c>
      <c r="B3644" t="s">
        <v>10060</v>
      </c>
      <c r="C3644" t="s">
        <v>907</v>
      </c>
      <c r="D3644" t="s">
        <v>30</v>
      </c>
      <c r="E3644">
        <v>26</v>
      </c>
      <c r="F3644" s="3">
        <v>1430263151067</v>
      </c>
      <c r="G3644" t="s">
        <v>88</v>
      </c>
      <c r="H3644" t="s">
        <v>109</v>
      </c>
      <c r="I3644" t="s">
        <v>10061</v>
      </c>
      <c r="J3644" s="3">
        <v>923351924056</v>
      </c>
      <c r="K3644" t="s">
        <v>63</v>
      </c>
      <c r="L3644" t="s">
        <v>47</v>
      </c>
      <c r="M3644" t="s">
        <v>36</v>
      </c>
      <c r="N3644" t="s">
        <v>49</v>
      </c>
      <c r="O3644" t="s">
        <v>109</v>
      </c>
      <c r="P3644">
        <v>23</v>
      </c>
      <c r="Q3644">
        <f t="shared" si="112"/>
        <v>0.15333333333333332</v>
      </c>
      <c r="T3644">
        <f t="shared" si="113"/>
        <v>7.6666666666666661E-2</v>
      </c>
      <c r="U3644">
        <v>43701.770277777781</v>
      </c>
      <c r="W3644" t="s">
        <v>39</v>
      </c>
    </row>
    <row r="3645" spans="1:24">
      <c r="A3645" t="s">
        <v>10062</v>
      </c>
      <c r="B3645" t="s">
        <v>10063</v>
      </c>
      <c r="C3645" t="s">
        <v>5227</v>
      </c>
      <c r="D3645" t="s">
        <v>30</v>
      </c>
      <c r="E3645">
        <v>19</v>
      </c>
      <c r="F3645" s="3">
        <v>1310198626713</v>
      </c>
      <c r="G3645" t="s">
        <v>31</v>
      </c>
      <c r="H3645" t="s">
        <v>45</v>
      </c>
      <c r="I3645" t="s">
        <v>10064</v>
      </c>
      <c r="J3645" s="3">
        <v>923351927492</v>
      </c>
      <c r="K3645" t="s">
        <v>34</v>
      </c>
      <c r="L3645" t="s">
        <v>54</v>
      </c>
      <c r="M3645" t="s">
        <v>55</v>
      </c>
      <c r="O3645" t="s">
        <v>38</v>
      </c>
      <c r="P3645">
        <v>126</v>
      </c>
      <c r="Q3645">
        <f t="shared" si="112"/>
        <v>0.84</v>
      </c>
      <c r="R3645" t="str">
        <f>VLOOKUP(I3645,Sheet7!$A$1:$C$747,2,0)</f>
        <v>27</v>
      </c>
      <c r="S3645" t="str">
        <f>VLOOKUP(I3645,Sheet7!$A$1:$C$747,3,0)</f>
        <v>68%</v>
      </c>
      <c r="T3645">
        <f t="shared" si="113"/>
        <v>0.76</v>
      </c>
      <c r="U3645">
        <v>43723.501701388886</v>
      </c>
      <c r="W3645" t="s">
        <v>56</v>
      </c>
    </row>
    <row r="3646" spans="1:24">
      <c r="A3646" t="s">
        <v>10065</v>
      </c>
      <c r="B3646" t="s">
        <v>10066</v>
      </c>
      <c r="C3646" t="s">
        <v>98</v>
      </c>
      <c r="D3646" t="s">
        <v>30</v>
      </c>
      <c r="E3646">
        <v>33</v>
      </c>
      <c r="F3646" s="3">
        <v>1110166726267</v>
      </c>
      <c r="G3646" t="s">
        <v>88</v>
      </c>
      <c r="H3646" t="s">
        <v>67</v>
      </c>
      <c r="I3646" t="s">
        <v>10067</v>
      </c>
      <c r="J3646" s="3">
        <v>923351931080</v>
      </c>
      <c r="K3646" t="s">
        <v>34</v>
      </c>
      <c r="L3646" t="s">
        <v>35</v>
      </c>
      <c r="M3646" t="s">
        <v>48</v>
      </c>
      <c r="N3646" t="s">
        <v>37</v>
      </c>
      <c r="O3646" t="s">
        <v>67</v>
      </c>
      <c r="P3646">
        <v>52</v>
      </c>
      <c r="Q3646">
        <f t="shared" si="112"/>
        <v>0.34666666666666668</v>
      </c>
      <c r="R3646" t="str">
        <f>VLOOKUP(I3646,'[2]All Tests Results'!$A$1:$C$979,2,0)</f>
        <v>24</v>
      </c>
      <c r="S3646" t="str">
        <f>VLOOKUP(I3646,'[2]All Tests Results'!$A$1:$C$979,3,0)</f>
        <v>34%</v>
      </c>
      <c r="T3646">
        <f t="shared" si="113"/>
        <v>0.34333333333333338</v>
      </c>
      <c r="U3646">
        <v>43701.09783564815</v>
      </c>
      <c r="W3646" t="s">
        <v>56</v>
      </c>
    </row>
    <row r="3647" spans="1:24">
      <c r="A3647" t="s">
        <v>10068</v>
      </c>
      <c r="B3647" t="s">
        <v>10069</v>
      </c>
      <c r="C3647" t="s">
        <v>1772</v>
      </c>
      <c r="D3647" t="s">
        <v>43</v>
      </c>
      <c r="E3647">
        <v>22</v>
      </c>
      <c r="F3647" s="3">
        <v>3830369404138</v>
      </c>
      <c r="G3647" t="s">
        <v>44</v>
      </c>
      <c r="H3647" t="s">
        <v>38</v>
      </c>
      <c r="I3647" t="s">
        <v>10070</v>
      </c>
      <c r="J3647" s="3">
        <v>923351934595</v>
      </c>
      <c r="K3647" t="s">
        <v>34</v>
      </c>
      <c r="L3647" t="s">
        <v>54</v>
      </c>
      <c r="M3647" t="s">
        <v>48</v>
      </c>
      <c r="O3647" t="s">
        <v>38</v>
      </c>
      <c r="P3647">
        <v>79</v>
      </c>
      <c r="Q3647">
        <f t="shared" si="112"/>
        <v>0.52666666666666662</v>
      </c>
      <c r="R3647" t="str">
        <f>VLOOKUP(I3647,[1]AllTestsScores!$A$1:$C$1012,2,0)</f>
        <v>8</v>
      </c>
      <c r="S3647" t="str">
        <f>VLOOKUP(I3647,[1]AllTestsScores!$A$1:$C$1012,3,0)</f>
        <v>20%</v>
      </c>
      <c r="T3647">
        <f t="shared" si="113"/>
        <v>0.36333333333333329</v>
      </c>
      <c r="U3647">
        <v>43720.211365740739</v>
      </c>
      <c r="W3647" t="s">
        <v>56</v>
      </c>
    </row>
    <row r="3648" spans="1:24">
      <c r="A3648" t="s">
        <v>10071</v>
      </c>
      <c r="B3648" t="s">
        <v>299</v>
      </c>
      <c r="C3648" t="s">
        <v>801</v>
      </c>
      <c r="D3648" t="s">
        <v>30</v>
      </c>
      <c r="E3648">
        <v>23</v>
      </c>
      <c r="F3648" s="3">
        <v>1410203894373</v>
      </c>
      <c r="G3648" t="s">
        <v>31</v>
      </c>
      <c r="H3648" t="s">
        <v>112</v>
      </c>
      <c r="I3648" t="s">
        <v>10072</v>
      </c>
      <c r="J3648" s="3">
        <v>923351954903</v>
      </c>
      <c r="K3648" t="s">
        <v>34</v>
      </c>
      <c r="L3648" t="s">
        <v>54</v>
      </c>
      <c r="M3648" t="s">
        <v>48</v>
      </c>
      <c r="N3648" t="s">
        <v>37</v>
      </c>
      <c r="O3648" t="s">
        <v>38</v>
      </c>
      <c r="P3648">
        <v>78</v>
      </c>
      <c r="Q3648">
        <f t="shared" si="112"/>
        <v>0.52</v>
      </c>
      <c r="T3648">
        <f t="shared" si="113"/>
        <v>0.26</v>
      </c>
      <c r="U3648">
        <v>43704.230115740742</v>
      </c>
      <c r="W3648" t="s">
        <v>75</v>
      </c>
    </row>
    <row r="3649" spans="1:23">
      <c r="A3649" t="s">
        <v>10073</v>
      </c>
      <c r="B3649" t="s">
        <v>161</v>
      </c>
      <c r="C3649" t="s">
        <v>398</v>
      </c>
      <c r="D3649" t="s">
        <v>30</v>
      </c>
      <c r="E3649">
        <v>22</v>
      </c>
      <c r="F3649" s="3">
        <v>1430130178763</v>
      </c>
      <c r="G3649" t="s">
        <v>44</v>
      </c>
      <c r="H3649" t="s">
        <v>109</v>
      </c>
      <c r="I3649" t="s">
        <v>10074</v>
      </c>
      <c r="J3649" s="3">
        <v>923351972816</v>
      </c>
      <c r="K3649" t="s">
        <v>34</v>
      </c>
      <c r="L3649" t="s">
        <v>54</v>
      </c>
      <c r="M3649" t="s">
        <v>48</v>
      </c>
      <c r="N3649" t="s">
        <v>37</v>
      </c>
      <c r="O3649" t="s">
        <v>38</v>
      </c>
      <c r="P3649">
        <v>36</v>
      </c>
      <c r="Q3649">
        <f t="shared" si="112"/>
        <v>0.24</v>
      </c>
      <c r="R3649" t="str">
        <f>VLOOKUP(I3649,[1]AllTestsScores!$A$1:$C$1012,2,0)</f>
        <v>12</v>
      </c>
      <c r="S3649" t="str">
        <f>VLOOKUP(I3649,[1]AllTestsScores!$A$1:$C$1012,3,0)</f>
        <v>30%</v>
      </c>
      <c r="T3649">
        <f t="shared" si="113"/>
        <v>0.27</v>
      </c>
      <c r="U3649">
        <v>43713.274085648147</v>
      </c>
      <c r="W3649" t="s">
        <v>134</v>
      </c>
    </row>
    <row r="3650" spans="1:23">
      <c r="A3650" t="s">
        <v>10075</v>
      </c>
      <c r="B3650" t="s">
        <v>393</v>
      </c>
      <c r="C3650" t="s">
        <v>98</v>
      </c>
      <c r="D3650" t="s">
        <v>30</v>
      </c>
      <c r="E3650">
        <v>23</v>
      </c>
      <c r="F3650" s="3">
        <v>2150592863547</v>
      </c>
      <c r="G3650" t="s">
        <v>31</v>
      </c>
      <c r="H3650" t="s">
        <v>493</v>
      </c>
      <c r="I3650" t="s">
        <v>10076</v>
      </c>
      <c r="J3650" s="3">
        <v>923351978164</v>
      </c>
      <c r="K3650" t="s">
        <v>69</v>
      </c>
      <c r="L3650" t="s">
        <v>35</v>
      </c>
      <c r="M3650" t="s">
        <v>55</v>
      </c>
      <c r="N3650" t="s">
        <v>37</v>
      </c>
      <c r="O3650" t="s">
        <v>38</v>
      </c>
      <c r="P3650">
        <v>93</v>
      </c>
      <c r="Q3650">
        <f t="shared" ref="Q3650:Q3713" si="114">P3650/150</f>
        <v>0.62</v>
      </c>
      <c r="T3650">
        <f t="shared" ref="T3650:T3713" si="115">(Q3650+S3650)/2</f>
        <v>0.31</v>
      </c>
      <c r="U3650">
        <v>43699.23101851852</v>
      </c>
      <c r="W3650" t="s">
        <v>145</v>
      </c>
    </row>
    <row r="3651" spans="1:23">
      <c r="A3651" t="s">
        <v>10077</v>
      </c>
      <c r="B3651" t="s">
        <v>247</v>
      </c>
      <c r="C3651" t="s">
        <v>689</v>
      </c>
      <c r="D3651" t="s">
        <v>30</v>
      </c>
      <c r="E3651">
        <v>22</v>
      </c>
      <c r="F3651" s="3">
        <v>1730178951473</v>
      </c>
      <c r="G3651" t="s">
        <v>88</v>
      </c>
      <c r="H3651" t="s">
        <v>38</v>
      </c>
      <c r="I3651" t="s">
        <v>10078</v>
      </c>
      <c r="J3651" s="3">
        <v>923139551874</v>
      </c>
      <c r="K3651" t="s">
        <v>34</v>
      </c>
      <c r="L3651" t="s">
        <v>35</v>
      </c>
      <c r="M3651" t="s">
        <v>48</v>
      </c>
      <c r="O3651" t="s">
        <v>38</v>
      </c>
      <c r="P3651">
        <v>67</v>
      </c>
      <c r="Q3651">
        <f t="shared" si="114"/>
        <v>0.44666666666666666</v>
      </c>
      <c r="T3651">
        <f t="shared" si="115"/>
        <v>0.22333333333333333</v>
      </c>
      <c r="U3651">
        <v>43698.662395833337</v>
      </c>
      <c r="W3651" t="s">
        <v>145</v>
      </c>
    </row>
    <row r="3652" spans="1:23">
      <c r="A3652" t="s">
        <v>10079</v>
      </c>
      <c r="B3652" t="s">
        <v>7150</v>
      </c>
      <c r="C3652" t="s">
        <v>10080</v>
      </c>
      <c r="D3652" t="s">
        <v>30</v>
      </c>
      <c r="E3652">
        <v>21</v>
      </c>
      <c r="F3652" s="3">
        <v>1730171342723</v>
      </c>
      <c r="G3652" t="s">
        <v>88</v>
      </c>
      <c r="H3652" t="s">
        <v>38</v>
      </c>
      <c r="I3652" t="s">
        <v>10081</v>
      </c>
      <c r="J3652" s="3">
        <v>923149028020</v>
      </c>
      <c r="K3652" t="s">
        <v>34</v>
      </c>
      <c r="L3652" t="s">
        <v>54</v>
      </c>
      <c r="M3652" t="s">
        <v>48</v>
      </c>
      <c r="O3652" t="s">
        <v>38</v>
      </c>
      <c r="P3652">
        <v>67</v>
      </c>
      <c r="Q3652">
        <f t="shared" si="114"/>
        <v>0.44666666666666666</v>
      </c>
      <c r="T3652">
        <f t="shared" si="115"/>
        <v>0.22333333333333333</v>
      </c>
      <c r="U3652">
        <v>43701.868090277778</v>
      </c>
    </row>
    <row r="3653" spans="1:23">
      <c r="A3653" t="s">
        <v>10082</v>
      </c>
      <c r="B3653" t="s">
        <v>10083</v>
      </c>
      <c r="C3653" t="s">
        <v>87</v>
      </c>
      <c r="D3653" t="s">
        <v>30</v>
      </c>
      <c r="E3653">
        <v>22</v>
      </c>
      <c r="F3653" s="3">
        <v>1430141880119</v>
      </c>
      <c r="G3653" t="s">
        <v>88</v>
      </c>
      <c r="H3653" t="s">
        <v>109</v>
      </c>
      <c r="I3653" t="s">
        <v>10084</v>
      </c>
      <c r="J3653" s="3">
        <v>923352975898</v>
      </c>
      <c r="K3653" t="s">
        <v>34</v>
      </c>
      <c r="L3653" t="s">
        <v>54</v>
      </c>
      <c r="M3653" t="s">
        <v>55</v>
      </c>
      <c r="O3653" t="s">
        <v>109</v>
      </c>
      <c r="P3653">
        <v>69</v>
      </c>
      <c r="Q3653">
        <f t="shared" si="114"/>
        <v>0.46</v>
      </c>
      <c r="R3653" t="str">
        <f>VLOOKUP(I3653,'[2]All Tests Results'!$A$1:$C$979,2,0)</f>
        <v>30</v>
      </c>
      <c r="S3653" t="str">
        <f>VLOOKUP(I3653,'[2]All Tests Results'!$A$1:$C$979,3,0)</f>
        <v>43%</v>
      </c>
      <c r="T3653">
        <f t="shared" si="115"/>
        <v>0.44500000000000001</v>
      </c>
      <c r="U3653">
        <v>43710.680937500001</v>
      </c>
      <c r="W3653" t="s">
        <v>134</v>
      </c>
    </row>
    <row r="3654" spans="1:23">
      <c r="A3654" t="s">
        <v>10085</v>
      </c>
      <c r="B3654" t="s">
        <v>2393</v>
      </c>
      <c r="C3654" t="s">
        <v>120</v>
      </c>
      <c r="D3654" t="s">
        <v>30</v>
      </c>
      <c r="E3654">
        <v>23</v>
      </c>
      <c r="F3654" s="3">
        <v>2150685840919</v>
      </c>
      <c r="G3654" t="s">
        <v>88</v>
      </c>
      <c r="H3654" t="s">
        <v>493</v>
      </c>
      <c r="I3654" t="s">
        <v>10086</v>
      </c>
      <c r="J3654" s="3">
        <v>923353126677</v>
      </c>
      <c r="K3654" t="s">
        <v>34</v>
      </c>
      <c r="L3654" t="s">
        <v>54</v>
      </c>
      <c r="M3654" t="s">
        <v>55</v>
      </c>
      <c r="N3654" t="s">
        <v>49</v>
      </c>
      <c r="O3654" t="s">
        <v>67</v>
      </c>
      <c r="P3654">
        <v>67</v>
      </c>
      <c r="Q3654">
        <f t="shared" si="114"/>
        <v>0.44666666666666666</v>
      </c>
      <c r="R3654" t="str">
        <f>VLOOKUP(I3654,'[2]All Tests Results'!$A$1:$C$979,2,0)</f>
        <v>27</v>
      </c>
      <c r="S3654" t="str">
        <f>VLOOKUP(I3654,'[2]All Tests Results'!$A$1:$C$979,3,0)</f>
        <v>39%</v>
      </c>
      <c r="T3654">
        <f t="shared" si="115"/>
        <v>0.41833333333333333</v>
      </c>
      <c r="U3654">
        <v>43703.634293981479</v>
      </c>
      <c r="W3654" t="s">
        <v>134</v>
      </c>
    </row>
    <row r="3655" spans="1:23">
      <c r="A3655" t="s">
        <v>10087</v>
      </c>
      <c r="B3655" t="s">
        <v>10088</v>
      </c>
      <c r="C3655" t="s">
        <v>10089</v>
      </c>
      <c r="D3655" t="s">
        <v>30</v>
      </c>
      <c r="E3655">
        <v>26</v>
      </c>
      <c r="F3655" s="3">
        <v>1710303796775</v>
      </c>
      <c r="G3655" t="s">
        <v>31</v>
      </c>
      <c r="H3655" t="s">
        <v>32</v>
      </c>
      <c r="I3655" t="s">
        <v>10090</v>
      </c>
      <c r="J3655" s="3">
        <v>923353535594</v>
      </c>
      <c r="K3655" t="s">
        <v>34</v>
      </c>
      <c r="L3655" t="s">
        <v>47</v>
      </c>
      <c r="M3655" t="s">
        <v>48</v>
      </c>
      <c r="N3655" t="s">
        <v>49</v>
      </c>
      <c r="O3655" t="s">
        <v>38</v>
      </c>
      <c r="P3655">
        <v>56</v>
      </c>
      <c r="Q3655">
        <f t="shared" si="114"/>
        <v>0.37333333333333335</v>
      </c>
      <c r="T3655">
        <f t="shared" si="115"/>
        <v>0.18666666666666668</v>
      </c>
      <c r="U3655">
        <v>43724.985219907408</v>
      </c>
    </row>
    <row r="3656" spans="1:23">
      <c r="A3656" t="s">
        <v>10091</v>
      </c>
      <c r="B3656" t="s">
        <v>162</v>
      </c>
      <c r="C3656" t="s">
        <v>255</v>
      </c>
      <c r="D3656" t="s">
        <v>30</v>
      </c>
      <c r="E3656">
        <v>23</v>
      </c>
      <c r="F3656" s="3">
        <v>4210198014067</v>
      </c>
      <c r="G3656" t="s">
        <v>44</v>
      </c>
      <c r="H3656" t="s">
        <v>461</v>
      </c>
      <c r="I3656" t="s">
        <v>10092</v>
      </c>
      <c r="J3656" s="3">
        <v>923353550820</v>
      </c>
      <c r="K3656" t="s">
        <v>34</v>
      </c>
      <c r="L3656" t="s">
        <v>54</v>
      </c>
      <c r="M3656" t="s">
        <v>36</v>
      </c>
      <c r="N3656" t="s">
        <v>37</v>
      </c>
      <c r="O3656" t="s">
        <v>109</v>
      </c>
      <c r="P3656">
        <v>21</v>
      </c>
      <c r="Q3656">
        <f t="shared" si="114"/>
        <v>0.14000000000000001</v>
      </c>
      <c r="T3656">
        <f t="shared" si="115"/>
        <v>7.0000000000000007E-2</v>
      </c>
      <c r="U3656">
        <v>43701.331504629627</v>
      </c>
      <c r="W3656" t="s">
        <v>39</v>
      </c>
    </row>
    <row r="3657" spans="1:23">
      <c r="A3657" t="s">
        <v>10093</v>
      </c>
      <c r="B3657" t="s">
        <v>299</v>
      </c>
      <c r="C3657" t="s">
        <v>103</v>
      </c>
      <c r="D3657" t="s">
        <v>30</v>
      </c>
      <c r="E3657">
        <v>22</v>
      </c>
      <c r="F3657" s="3">
        <v>1730135988633</v>
      </c>
      <c r="G3657" t="s">
        <v>31</v>
      </c>
      <c r="H3657" t="s">
        <v>109</v>
      </c>
      <c r="I3657" t="s">
        <v>10094</v>
      </c>
      <c r="J3657" s="3">
        <v>923354203311</v>
      </c>
      <c r="K3657" t="s">
        <v>34</v>
      </c>
      <c r="L3657" t="s">
        <v>54</v>
      </c>
      <c r="M3657" t="s">
        <v>48</v>
      </c>
      <c r="O3657" t="s">
        <v>38</v>
      </c>
      <c r="P3657">
        <v>38</v>
      </c>
      <c r="Q3657">
        <f t="shared" si="114"/>
        <v>0.25333333333333335</v>
      </c>
      <c r="R3657" t="str">
        <f>VLOOKUP(I3657,Sheet7!$A$1:$C$747,2,0)</f>
        <v>13</v>
      </c>
      <c r="S3657" t="str">
        <f>VLOOKUP(I3657,Sheet7!$A$1:$C$747,3,0)</f>
        <v>33%</v>
      </c>
      <c r="T3657">
        <f t="shared" si="115"/>
        <v>0.29166666666666669</v>
      </c>
      <c r="U3657">
        <v>43705.477673611109</v>
      </c>
      <c r="W3657" t="s">
        <v>134</v>
      </c>
    </row>
    <row r="3658" spans="1:23">
      <c r="A3658" t="s">
        <v>10095</v>
      </c>
      <c r="B3658" t="s">
        <v>10096</v>
      </c>
      <c r="C3658" t="s">
        <v>500</v>
      </c>
      <c r="D3658" t="s">
        <v>43</v>
      </c>
      <c r="E3658">
        <v>22</v>
      </c>
      <c r="F3658" s="3">
        <v>1210153657492</v>
      </c>
      <c r="G3658" t="s">
        <v>88</v>
      </c>
      <c r="H3658" t="s">
        <v>336</v>
      </c>
      <c r="I3658" t="s">
        <v>10097</v>
      </c>
      <c r="J3658" s="3">
        <v>923354855954</v>
      </c>
      <c r="K3658" t="s">
        <v>34</v>
      </c>
      <c r="L3658" t="s">
        <v>54</v>
      </c>
      <c r="M3658" t="s">
        <v>55</v>
      </c>
      <c r="O3658" t="s">
        <v>333</v>
      </c>
      <c r="P3658">
        <v>85</v>
      </c>
      <c r="Q3658">
        <f t="shared" si="114"/>
        <v>0.56666666666666665</v>
      </c>
      <c r="R3658" t="str">
        <f>VLOOKUP(I3658,'[2]All Tests Results'!$A$1:$C$979,2,0)</f>
        <v>49</v>
      </c>
      <c r="S3658" t="str">
        <f>VLOOKUP(I3658,'[2]All Tests Results'!$A$1:$C$979,3,0)</f>
        <v>70%</v>
      </c>
      <c r="T3658">
        <f t="shared" si="115"/>
        <v>0.6333333333333333</v>
      </c>
      <c r="U3658">
        <v>43726.381874999999</v>
      </c>
      <c r="W3658" t="s">
        <v>56</v>
      </c>
    </row>
    <row r="3659" spans="1:23">
      <c r="A3659" t="s">
        <v>10098</v>
      </c>
      <c r="B3659" t="s">
        <v>10099</v>
      </c>
      <c r="C3659" t="s">
        <v>103</v>
      </c>
      <c r="D3659" t="s">
        <v>30</v>
      </c>
      <c r="E3659">
        <v>33</v>
      </c>
      <c r="F3659" s="3">
        <v>1610196319011</v>
      </c>
      <c r="G3659" t="s">
        <v>31</v>
      </c>
      <c r="H3659" t="s">
        <v>121</v>
      </c>
      <c r="I3659" t="s">
        <v>10100</v>
      </c>
      <c r="J3659" s="3">
        <v>923355100037</v>
      </c>
      <c r="K3659" t="s">
        <v>34</v>
      </c>
      <c r="L3659" t="s">
        <v>47</v>
      </c>
      <c r="M3659" t="s">
        <v>48</v>
      </c>
      <c r="N3659" t="s">
        <v>49</v>
      </c>
      <c r="O3659" t="s">
        <v>121</v>
      </c>
      <c r="P3659">
        <v>89</v>
      </c>
      <c r="Q3659">
        <f t="shared" si="114"/>
        <v>0.59333333333333338</v>
      </c>
      <c r="R3659" t="str">
        <f>VLOOKUP(I3659,Sheet7!$A$1:$C$747,2,0)</f>
        <v>20</v>
      </c>
      <c r="S3659" t="str">
        <f>VLOOKUP(I3659,Sheet7!$A$1:$C$747,3,0)</f>
        <v>50%</v>
      </c>
      <c r="T3659">
        <f t="shared" si="115"/>
        <v>0.54666666666666663</v>
      </c>
      <c r="U3659">
        <v>43700.60628472222</v>
      </c>
      <c r="W3659" t="s">
        <v>39</v>
      </c>
    </row>
    <row r="3660" spans="1:23">
      <c r="A3660" t="s">
        <v>10101</v>
      </c>
      <c r="B3660" t="s">
        <v>10102</v>
      </c>
      <c r="C3660" t="s">
        <v>10103</v>
      </c>
      <c r="D3660" t="s">
        <v>30</v>
      </c>
      <c r="E3660">
        <v>30</v>
      </c>
      <c r="F3660" s="3">
        <v>1330247636057</v>
      </c>
      <c r="G3660" t="s">
        <v>31</v>
      </c>
      <c r="H3660" t="s">
        <v>211</v>
      </c>
      <c r="I3660" t="s">
        <v>10104</v>
      </c>
      <c r="J3660" s="3">
        <v>923355107118</v>
      </c>
      <c r="K3660" t="s">
        <v>34</v>
      </c>
      <c r="L3660" t="s">
        <v>47</v>
      </c>
      <c r="M3660" t="s">
        <v>48</v>
      </c>
      <c r="O3660" t="s">
        <v>211</v>
      </c>
      <c r="P3660">
        <v>66</v>
      </c>
      <c r="Q3660">
        <f t="shared" si="114"/>
        <v>0.44</v>
      </c>
      <c r="R3660" t="str">
        <f>VLOOKUP(I3660,Sheet7!$A$1:$C$747,2,0)</f>
        <v>14</v>
      </c>
      <c r="S3660" t="str">
        <f>VLOOKUP(I3660,Sheet7!$A$1:$C$747,3,0)</f>
        <v>35%</v>
      </c>
      <c r="T3660">
        <f t="shared" si="115"/>
        <v>0.39500000000000002</v>
      </c>
      <c r="U3660">
        <v>43698.65084490741</v>
      </c>
      <c r="W3660" t="s">
        <v>39</v>
      </c>
    </row>
    <row r="3661" spans="1:23">
      <c r="A3661" t="s">
        <v>10105</v>
      </c>
      <c r="B3661" t="s">
        <v>745</v>
      </c>
      <c r="C3661" t="s">
        <v>785</v>
      </c>
      <c r="D3661" t="s">
        <v>30</v>
      </c>
      <c r="E3661">
        <v>22</v>
      </c>
      <c r="F3661" s="3">
        <v>3740504606933</v>
      </c>
      <c r="G3661" t="s">
        <v>31</v>
      </c>
      <c r="H3661" t="s">
        <v>79</v>
      </c>
      <c r="I3661" t="s">
        <v>10106</v>
      </c>
      <c r="J3661" s="3">
        <v>923355115116</v>
      </c>
      <c r="K3661" t="s">
        <v>34</v>
      </c>
      <c r="L3661" t="s">
        <v>54</v>
      </c>
      <c r="M3661" t="s">
        <v>48</v>
      </c>
      <c r="N3661" t="s">
        <v>37</v>
      </c>
      <c r="O3661" t="s">
        <v>10107</v>
      </c>
      <c r="P3661">
        <v>66</v>
      </c>
      <c r="Q3661">
        <f t="shared" si="114"/>
        <v>0.44</v>
      </c>
      <c r="T3661">
        <f t="shared" si="115"/>
        <v>0.22</v>
      </c>
      <c r="U3661">
        <v>43698.332349537035</v>
      </c>
      <c r="W3661" t="s">
        <v>75</v>
      </c>
    </row>
    <row r="3662" spans="1:23">
      <c r="A3662" t="s">
        <v>10108</v>
      </c>
      <c r="B3662" t="s">
        <v>10109</v>
      </c>
      <c r="C3662" t="s">
        <v>295</v>
      </c>
      <c r="D3662" t="s">
        <v>30</v>
      </c>
      <c r="E3662">
        <v>22</v>
      </c>
      <c r="F3662" s="3">
        <v>1730197914835</v>
      </c>
      <c r="G3662" t="s">
        <v>88</v>
      </c>
      <c r="H3662" t="s">
        <v>38</v>
      </c>
      <c r="I3662" t="s">
        <v>10110</v>
      </c>
      <c r="J3662" s="3">
        <v>923159577229</v>
      </c>
      <c r="K3662" t="s">
        <v>34</v>
      </c>
      <c r="L3662" t="s">
        <v>35</v>
      </c>
      <c r="M3662" t="s">
        <v>55</v>
      </c>
      <c r="O3662" t="s">
        <v>38</v>
      </c>
      <c r="P3662">
        <v>67</v>
      </c>
      <c r="Q3662">
        <f t="shared" si="114"/>
        <v>0.44666666666666666</v>
      </c>
      <c r="T3662">
        <f t="shared" si="115"/>
        <v>0.22333333333333333</v>
      </c>
      <c r="U3662">
        <v>43698.689386574071</v>
      </c>
      <c r="W3662" t="s">
        <v>75</v>
      </c>
    </row>
    <row r="3663" spans="1:23">
      <c r="A3663" t="s">
        <v>10111</v>
      </c>
      <c r="B3663" t="s">
        <v>4889</v>
      </c>
      <c r="C3663" t="s">
        <v>187</v>
      </c>
      <c r="D3663" t="s">
        <v>30</v>
      </c>
      <c r="E3663">
        <v>21</v>
      </c>
      <c r="F3663" s="3">
        <v>1530776687421</v>
      </c>
      <c r="G3663" t="s">
        <v>88</v>
      </c>
      <c r="H3663" t="s">
        <v>99</v>
      </c>
      <c r="I3663" t="s">
        <v>10112</v>
      </c>
      <c r="J3663" s="3">
        <v>923219113753</v>
      </c>
      <c r="K3663" t="s">
        <v>34</v>
      </c>
      <c r="L3663" t="s">
        <v>54</v>
      </c>
      <c r="M3663" t="s">
        <v>48</v>
      </c>
      <c r="O3663" t="s">
        <v>38</v>
      </c>
      <c r="P3663">
        <v>67</v>
      </c>
      <c r="Q3663">
        <f t="shared" si="114"/>
        <v>0.44666666666666666</v>
      </c>
      <c r="T3663">
        <f t="shared" si="115"/>
        <v>0.22333333333333333</v>
      </c>
      <c r="U3663">
        <v>43700.419652777775</v>
      </c>
      <c r="W3663" t="s">
        <v>75</v>
      </c>
    </row>
    <row r="3664" spans="1:23">
      <c r="A3664" t="s">
        <v>10113</v>
      </c>
      <c r="B3664" t="s">
        <v>10114</v>
      </c>
      <c r="C3664" t="s">
        <v>98</v>
      </c>
      <c r="D3664" t="s">
        <v>30</v>
      </c>
      <c r="E3664">
        <v>23</v>
      </c>
      <c r="F3664" s="3">
        <v>1730127945645</v>
      </c>
      <c r="G3664" t="s">
        <v>44</v>
      </c>
      <c r="H3664" t="s">
        <v>38</v>
      </c>
      <c r="I3664" t="s">
        <v>10115</v>
      </c>
      <c r="J3664" s="3">
        <v>923355371818</v>
      </c>
      <c r="K3664" t="s">
        <v>34</v>
      </c>
      <c r="L3664" t="s">
        <v>54</v>
      </c>
      <c r="M3664" t="s">
        <v>48</v>
      </c>
      <c r="O3664" t="s">
        <v>38</v>
      </c>
      <c r="P3664">
        <v>69</v>
      </c>
      <c r="Q3664">
        <f t="shared" si="114"/>
        <v>0.46</v>
      </c>
      <c r="T3664">
        <f t="shared" si="115"/>
        <v>0.23</v>
      </c>
      <c r="U3664">
        <v>43698.817453703705</v>
      </c>
      <c r="W3664" t="s">
        <v>145</v>
      </c>
    </row>
    <row r="3665" spans="1:23">
      <c r="A3665" t="s">
        <v>10116</v>
      </c>
      <c r="B3665" t="s">
        <v>2895</v>
      </c>
      <c r="C3665" t="s">
        <v>8635</v>
      </c>
      <c r="D3665" t="s">
        <v>43</v>
      </c>
      <c r="E3665">
        <v>35</v>
      </c>
      <c r="F3665" s="3">
        <v>1720127594944</v>
      </c>
      <c r="G3665" t="s">
        <v>88</v>
      </c>
      <c r="H3665" t="s">
        <v>79</v>
      </c>
      <c r="I3665" t="s">
        <v>10117</v>
      </c>
      <c r="J3665" s="3">
        <v>923329221978</v>
      </c>
      <c r="K3665" t="s">
        <v>34</v>
      </c>
      <c r="L3665" t="s">
        <v>54</v>
      </c>
      <c r="M3665" t="s">
        <v>55</v>
      </c>
      <c r="N3665" t="s">
        <v>49</v>
      </c>
      <c r="O3665" t="s">
        <v>38</v>
      </c>
      <c r="P3665">
        <v>67</v>
      </c>
      <c r="Q3665">
        <f t="shared" si="114"/>
        <v>0.44666666666666666</v>
      </c>
      <c r="T3665">
        <f t="shared" si="115"/>
        <v>0.22333333333333333</v>
      </c>
      <c r="U3665">
        <v>43718.457314814812</v>
      </c>
      <c r="W3665" t="s">
        <v>75</v>
      </c>
    </row>
    <row r="3666" spans="1:23">
      <c r="A3666" t="s">
        <v>10118</v>
      </c>
      <c r="B3666" t="s">
        <v>324</v>
      </c>
      <c r="C3666" t="s">
        <v>98</v>
      </c>
      <c r="D3666" t="s">
        <v>30</v>
      </c>
      <c r="E3666">
        <v>20</v>
      </c>
      <c r="F3666" s="3">
        <v>1110155742919</v>
      </c>
      <c r="G3666" t="s">
        <v>88</v>
      </c>
      <c r="H3666" t="s">
        <v>67</v>
      </c>
      <c r="I3666" t="s">
        <v>10119</v>
      </c>
      <c r="J3666" s="3">
        <v>923355499337</v>
      </c>
      <c r="K3666" t="s">
        <v>34</v>
      </c>
      <c r="L3666" t="s">
        <v>47</v>
      </c>
      <c r="M3666" t="s">
        <v>55</v>
      </c>
      <c r="O3666" t="s">
        <v>38</v>
      </c>
      <c r="P3666">
        <v>60</v>
      </c>
      <c r="Q3666">
        <f t="shared" si="114"/>
        <v>0.4</v>
      </c>
      <c r="R3666" t="str">
        <f>VLOOKUP(I3666,'[2]All Tests Results'!$A$1:$C$979,2,0)</f>
        <v>35</v>
      </c>
      <c r="S3666" t="str">
        <f>VLOOKUP(I3666,'[2]All Tests Results'!$A$1:$C$979,3,0)</f>
        <v>50%</v>
      </c>
      <c r="T3666">
        <f t="shared" si="115"/>
        <v>0.45</v>
      </c>
      <c r="U3666">
        <v>43719.680543981478</v>
      </c>
      <c r="W3666" t="s">
        <v>39</v>
      </c>
    </row>
    <row r="3667" spans="1:23">
      <c r="A3667" t="s">
        <v>10120</v>
      </c>
      <c r="B3667" t="s">
        <v>10121</v>
      </c>
      <c r="C3667" t="s">
        <v>1501</v>
      </c>
      <c r="D3667" t="s">
        <v>30</v>
      </c>
      <c r="E3667">
        <v>22</v>
      </c>
      <c r="F3667" s="3">
        <v>1430103638043</v>
      </c>
      <c r="G3667" t="s">
        <v>44</v>
      </c>
      <c r="H3667" t="s">
        <v>109</v>
      </c>
      <c r="I3667" t="s">
        <v>10122</v>
      </c>
      <c r="J3667" s="3">
        <v>923355559558</v>
      </c>
      <c r="K3667" t="s">
        <v>34</v>
      </c>
      <c r="L3667" t="s">
        <v>54</v>
      </c>
      <c r="M3667" t="s">
        <v>36</v>
      </c>
      <c r="O3667" t="s">
        <v>38</v>
      </c>
      <c r="P3667">
        <v>24</v>
      </c>
      <c r="Q3667">
        <f t="shared" si="114"/>
        <v>0.16</v>
      </c>
      <c r="T3667">
        <f t="shared" si="115"/>
        <v>0.08</v>
      </c>
      <c r="U3667">
        <v>43698.859259259261</v>
      </c>
      <c r="W3667" t="s">
        <v>39</v>
      </c>
    </row>
    <row r="3668" spans="1:23">
      <c r="A3668" t="s">
        <v>10123</v>
      </c>
      <c r="B3668" t="s">
        <v>4995</v>
      </c>
      <c r="C3668" t="s">
        <v>10124</v>
      </c>
      <c r="D3668" t="s">
        <v>43</v>
      </c>
      <c r="E3668">
        <v>23</v>
      </c>
      <c r="F3668" s="3">
        <v>1310185582676</v>
      </c>
      <c r="G3668" t="s">
        <v>44</v>
      </c>
      <c r="H3668" t="s">
        <v>45</v>
      </c>
      <c r="I3668" t="s">
        <v>10125</v>
      </c>
      <c r="J3668" s="3">
        <v>923355618784</v>
      </c>
      <c r="K3668" t="s">
        <v>34</v>
      </c>
      <c r="L3668" t="s">
        <v>35</v>
      </c>
      <c r="M3668" t="s">
        <v>48</v>
      </c>
      <c r="N3668" t="s">
        <v>37</v>
      </c>
      <c r="O3668" t="s">
        <v>45</v>
      </c>
      <c r="P3668">
        <v>83</v>
      </c>
      <c r="Q3668">
        <f t="shared" si="114"/>
        <v>0.55333333333333334</v>
      </c>
      <c r="R3668" t="str">
        <f>VLOOKUP(I3668,[1]AllTestsScores!$A$1:$C$1012,2,0)</f>
        <v>10</v>
      </c>
      <c r="S3668" t="str">
        <f>VLOOKUP(I3668,[1]AllTestsScores!$A$1:$C$1012,3,0)</f>
        <v>25%</v>
      </c>
      <c r="T3668">
        <f t="shared" si="115"/>
        <v>0.40166666666666667</v>
      </c>
      <c r="U3668">
        <v>43715.419027777774</v>
      </c>
      <c r="W3668" t="s">
        <v>134</v>
      </c>
    </row>
    <row r="3669" spans="1:23">
      <c r="A3669" t="s">
        <v>10126</v>
      </c>
      <c r="B3669" t="s">
        <v>1019</v>
      </c>
      <c r="C3669" t="s">
        <v>98</v>
      </c>
      <c r="D3669" t="s">
        <v>30</v>
      </c>
      <c r="E3669">
        <v>25</v>
      </c>
      <c r="F3669" s="3">
        <v>1730106248743</v>
      </c>
      <c r="G3669" t="s">
        <v>31</v>
      </c>
      <c r="H3669" t="s">
        <v>38</v>
      </c>
      <c r="I3669" t="s">
        <v>10127</v>
      </c>
      <c r="J3669" s="3">
        <v>923355656660</v>
      </c>
      <c r="K3669" t="s">
        <v>34</v>
      </c>
      <c r="L3669" t="s">
        <v>47</v>
      </c>
      <c r="M3669" t="s">
        <v>55</v>
      </c>
      <c r="N3669" t="s">
        <v>37</v>
      </c>
      <c r="O3669" t="s">
        <v>38</v>
      </c>
      <c r="P3669">
        <v>69</v>
      </c>
      <c r="Q3669">
        <f t="shared" si="114"/>
        <v>0.46</v>
      </c>
      <c r="R3669" t="str">
        <f>VLOOKUP(I3669,Sheet7!$A$1:$C$747,2,0)</f>
        <v>23</v>
      </c>
      <c r="S3669" t="str">
        <f>VLOOKUP(I3669,Sheet7!$A$1:$C$747,3,0)</f>
        <v>58%</v>
      </c>
      <c r="T3669">
        <f t="shared" si="115"/>
        <v>0.52</v>
      </c>
      <c r="U3669">
        <v>43713.408449074072</v>
      </c>
      <c r="W3669" t="s">
        <v>39</v>
      </c>
    </row>
    <row r="3670" spans="1:23">
      <c r="A3670" t="s">
        <v>10128</v>
      </c>
      <c r="B3670" t="s">
        <v>10129</v>
      </c>
      <c r="C3670" t="s">
        <v>665</v>
      </c>
      <c r="D3670" t="s">
        <v>43</v>
      </c>
      <c r="E3670">
        <v>22</v>
      </c>
      <c r="F3670" s="3">
        <v>1730109833076</v>
      </c>
      <c r="G3670" t="s">
        <v>44</v>
      </c>
      <c r="H3670" t="s">
        <v>38</v>
      </c>
      <c r="I3670" t="s">
        <v>10130</v>
      </c>
      <c r="J3670" s="3">
        <v>923355709967</v>
      </c>
      <c r="K3670" t="s">
        <v>154</v>
      </c>
      <c r="L3670" t="s">
        <v>54</v>
      </c>
      <c r="M3670" t="s">
        <v>55</v>
      </c>
      <c r="O3670" t="s">
        <v>38</v>
      </c>
      <c r="P3670">
        <v>76</v>
      </c>
      <c r="Q3670">
        <f t="shared" si="114"/>
        <v>0.50666666666666671</v>
      </c>
      <c r="T3670">
        <f t="shared" si="115"/>
        <v>0.25333333333333335</v>
      </c>
      <c r="U3670">
        <v>43720.334305555552</v>
      </c>
      <c r="W3670" t="s">
        <v>75</v>
      </c>
    </row>
    <row r="3671" spans="1:23">
      <c r="A3671" t="s">
        <v>10131</v>
      </c>
      <c r="B3671" t="s">
        <v>1601</v>
      </c>
      <c r="C3671" t="s">
        <v>306</v>
      </c>
      <c r="D3671" t="s">
        <v>30</v>
      </c>
      <c r="E3671">
        <v>24</v>
      </c>
      <c r="F3671" s="3">
        <v>1350373989593</v>
      </c>
      <c r="G3671" t="s">
        <v>88</v>
      </c>
      <c r="H3671" t="s">
        <v>94</v>
      </c>
      <c r="I3671" s="11" t="s">
        <v>10132</v>
      </c>
      <c r="J3671" s="3">
        <v>923355848640</v>
      </c>
      <c r="K3671" t="s">
        <v>34</v>
      </c>
      <c r="L3671" t="s">
        <v>54</v>
      </c>
      <c r="M3671" t="s">
        <v>48</v>
      </c>
      <c r="N3671" t="s">
        <v>37</v>
      </c>
      <c r="O3671" t="s">
        <v>45</v>
      </c>
      <c r="P3671">
        <v>83</v>
      </c>
      <c r="Q3671">
        <f t="shared" si="114"/>
        <v>0.55333333333333334</v>
      </c>
      <c r="T3671">
        <f t="shared" si="115"/>
        <v>0.27666666666666667</v>
      </c>
      <c r="U3671">
        <v>43704.286585648151</v>
      </c>
      <c r="W3671" t="s">
        <v>145</v>
      </c>
    </row>
    <row r="3672" spans="1:23">
      <c r="A3672" t="s">
        <v>10133</v>
      </c>
      <c r="B3672" t="s">
        <v>10134</v>
      </c>
      <c r="C3672" t="s">
        <v>1284</v>
      </c>
      <c r="D3672" t="s">
        <v>30</v>
      </c>
      <c r="E3672">
        <v>23</v>
      </c>
      <c r="F3672" s="3">
        <v>1330227006889</v>
      </c>
      <c r="G3672" t="s">
        <v>88</v>
      </c>
      <c r="H3672" t="s">
        <v>211</v>
      </c>
      <c r="I3672" t="s">
        <v>10135</v>
      </c>
      <c r="J3672" s="3">
        <v>923355870012</v>
      </c>
      <c r="K3672" t="s">
        <v>34</v>
      </c>
      <c r="L3672" t="s">
        <v>35</v>
      </c>
      <c r="M3672" t="s">
        <v>55</v>
      </c>
      <c r="N3672" t="s">
        <v>37</v>
      </c>
      <c r="O3672" t="s">
        <v>211</v>
      </c>
      <c r="P3672">
        <v>71</v>
      </c>
      <c r="Q3672">
        <f t="shared" si="114"/>
        <v>0.47333333333333333</v>
      </c>
      <c r="T3672">
        <f t="shared" si="115"/>
        <v>0.23666666666666666</v>
      </c>
      <c r="U3672">
        <v>43699.565196759257</v>
      </c>
      <c r="W3672" t="s">
        <v>145</v>
      </c>
    </row>
    <row r="3673" spans="1:23">
      <c r="A3673" t="s">
        <v>10136</v>
      </c>
      <c r="B3673" t="s">
        <v>10137</v>
      </c>
      <c r="C3673" t="s">
        <v>3772</v>
      </c>
      <c r="D3673" t="s">
        <v>43</v>
      </c>
      <c r="E3673">
        <v>24</v>
      </c>
      <c r="F3673" s="3">
        <v>1310156221804</v>
      </c>
      <c r="G3673" t="s">
        <v>88</v>
      </c>
      <c r="H3673" t="s">
        <v>45</v>
      </c>
      <c r="I3673" t="s">
        <v>10138</v>
      </c>
      <c r="J3673" s="3">
        <v>923355933830</v>
      </c>
      <c r="K3673" t="s">
        <v>154</v>
      </c>
      <c r="L3673" t="s">
        <v>54</v>
      </c>
      <c r="M3673" t="s">
        <v>55</v>
      </c>
      <c r="N3673" t="s">
        <v>49</v>
      </c>
      <c r="O3673" t="s">
        <v>211</v>
      </c>
      <c r="P3673">
        <v>97</v>
      </c>
      <c r="Q3673">
        <f t="shared" si="114"/>
        <v>0.64666666666666661</v>
      </c>
      <c r="R3673" t="str">
        <f>VLOOKUP(I3673,'[2]All Tests Results'!$A$1:$C$979,2,0)</f>
        <v>32</v>
      </c>
      <c r="S3673" t="str">
        <f>VLOOKUP(I3673,'[2]All Tests Results'!$A$1:$C$979,3,0)</f>
        <v>46%</v>
      </c>
      <c r="T3673">
        <f t="shared" si="115"/>
        <v>0.55333333333333334</v>
      </c>
      <c r="U3673">
        <v>43711.247465277775</v>
      </c>
      <c r="W3673" t="s">
        <v>56</v>
      </c>
    </row>
    <row r="3674" spans="1:23">
      <c r="A3674" t="s">
        <v>10139</v>
      </c>
      <c r="B3674" t="s">
        <v>231</v>
      </c>
      <c r="C3674" t="s">
        <v>2605</v>
      </c>
      <c r="D3674" t="s">
        <v>30</v>
      </c>
      <c r="E3674">
        <v>27</v>
      </c>
      <c r="F3674" s="3">
        <v>2170431725387</v>
      </c>
      <c r="G3674" t="s">
        <v>31</v>
      </c>
      <c r="H3674" t="s">
        <v>461</v>
      </c>
      <c r="I3674" t="s">
        <v>10140</v>
      </c>
      <c r="J3674" s="3">
        <v>923356653134</v>
      </c>
      <c r="K3674" t="s">
        <v>34</v>
      </c>
      <c r="L3674" t="s">
        <v>54</v>
      </c>
      <c r="M3674" t="s">
        <v>55</v>
      </c>
      <c r="N3674" t="s">
        <v>49</v>
      </c>
      <c r="O3674" t="s">
        <v>333</v>
      </c>
      <c r="P3674">
        <v>124</v>
      </c>
      <c r="Q3674">
        <f t="shared" si="114"/>
        <v>0.82666666666666666</v>
      </c>
      <c r="T3674">
        <f t="shared" si="115"/>
        <v>0.41333333333333333</v>
      </c>
      <c r="U3674">
        <v>43700.08457175926</v>
      </c>
      <c r="W3674" t="s">
        <v>75</v>
      </c>
    </row>
    <row r="3675" spans="1:23">
      <c r="A3675" t="s">
        <v>10141</v>
      </c>
      <c r="B3675" t="s">
        <v>10142</v>
      </c>
      <c r="C3675" t="s">
        <v>2339</v>
      </c>
      <c r="D3675" t="s">
        <v>43</v>
      </c>
      <c r="E3675">
        <v>28</v>
      </c>
      <c r="F3675" s="3">
        <v>1310144870082</v>
      </c>
      <c r="G3675" t="s">
        <v>44</v>
      </c>
      <c r="H3675" t="s">
        <v>45</v>
      </c>
      <c r="I3675" t="s">
        <v>10143</v>
      </c>
      <c r="J3675" s="3">
        <v>923356985884</v>
      </c>
      <c r="K3675" t="s">
        <v>34</v>
      </c>
      <c r="L3675" t="s">
        <v>47</v>
      </c>
      <c r="M3675" t="s">
        <v>55</v>
      </c>
      <c r="N3675" t="s">
        <v>49</v>
      </c>
      <c r="O3675" t="s">
        <v>45</v>
      </c>
      <c r="P3675">
        <v>83</v>
      </c>
      <c r="Q3675">
        <f t="shared" si="114"/>
        <v>0.55333333333333334</v>
      </c>
      <c r="R3675" t="str">
        <f>VLOOKUP(I3675,[1]AllTestsScores!$A$1:$C$1012,2,0)</f>
        <v>12</v>
      </c>
      <c r="S3675" t="str">
        <f>VLOOKUP(I3675,[1]AllTestsScores!$A$1:$C$1012,3,0)</f>
        <v>30%</v>
      </c>
      <c r="T3675">
        <f t="shared" si="115"/>
        <v>0.42666666666666664</v>
      </c>
      <c r="U3675">
        <v>43701.734236111108</v>
      </c>
      <c r="W3675" t="s">
        <v>39</v>
      </c>
    </row>
    <row r="3676" spans="1:23">
      <c r="A3676" t="s">
        <v>10144</v>
      </c>
      <c r="B3676" t="s">
        <v>888</v>
      </c>
      <c r="C3676" t="s">
        <v>120</v>
      </c>
      <c r="D3676" t="s">
        <v>30</v>
      </c>
      <c r="E3676">
        <v>24</v>
      </c>
      <c r="F3676" s="3">
        <v>2260134548413</v>
      </c>
      <c r="G3676" t="s">
        <v>88</v>
      </c>
      <c r="H3676" t="s">
        <v>331</v>
      </c>
      <c r="I3676" t="s">
        <v>10145</v>
      </c>
      <c r="J3676" s="3">
        <v>923357840878</v>
      </c>
      <c r="K3676" t="s">
        <v>34</v>
      </c>
      <c r="L3676" t="s">
        <v>54</v>
      </c>
      <c r="M3676" t="s">
        <v>55</v>
      </c>
      <c r="O3676" t="s">
        <v>333</v>
      </c>
      <c r="P3676">
        <v>72</v>
      </c>
      <c r="Q3676">
        <f t="shared" si="114"/>
        <v>0.48</v>
      </c>
      <c r="R3676" t="str">
        <f>VLOOKUP(I3676,'[2]All Tests Results'!$A$1:$C$979,2,0)</f>
        <v>37</v>
      </c>
      <c r="S3676" t="str">
        <f>VLOOKUP(I3676,'[2]All Tests Results'!$A$1:$C$979,3,0)</f>
        <v>53%</v>
      </c>
      <c r="T3676">
        <f t="shared" si="115"/>
        <v>0.505</v>
      </c>
      <c r="U3676">
        <v>43726.226377314815</v>
      </c>
      <c r="W3676" t="s">
        <v>56</v>
      </c>
    </row>
    <row r="3677" spans="1:23">
      <c r="A3677" t="s">
        <v>10146</v>
      </c>
      <c r="B3677" t="s">
        <v>8590</v>
      </c>
      <c r="C3677" t="s">
        <v>10147</v>
      </c>
      <c r="D3677" t="s">
        <v>30</v>
      </c>
      <c r="E3677">
        <v>25</v>
      </c>
      <c r="F3677" s="3">
        <v>1720106085271</v>
      </c>
      <c r="G3677" t="s">
        <v>88</v>
      </c>
      <c r="H3677" t="s">
        <v>79</v>
      </c>
      <c r="I3677" t="s">
        <v>10148</v>
      </c>
      <c r="J3677" s="3">
        <v>923329704150</v>
      </c>
      <c r="K3677" t="s">
        <v>34</v>
      </c>
      <c r="L3677" t="s">
        <v>54</v>
      </c>
      <c r="M3677" t="s">
        <v>55</v>
      </c>
      <c r="N3677" t="s">
        <v>49</v>
      </c>
      <c r="O3677" t="s">
        <v>38</v>
      </c>
      <c r="P3677">
        <v>67</v>
      </c>
      <c r="Q3677">
        <f t="shared" si="114"/>
        <v>0.44666666666666666</v>
      </c>
      <c r="T3677">
        <f t="shared" si="115"/>
        <v>0.22333333333333333</v>
      </c>
      <c r="U3677">
        <v>43719.065520833334</v>
      </c>
    </row>
    <row r="3678" spans="1:23">
      <c r="A3678" t="s">
        <v>10149</v>
      </c>
      <c r="B3678" t="s">
        <v>4173</v>
      </c>
      <c r="C3678" t="s">
        <v>983</v>
      </c>
      <c r="D3678" t="s">
        <v>30</v>
      </c>
      <c r="E3678">
        <v>23</v>
      </c>
      <c r="F3678" s="3">
        <v>1410168739041</v>
      </c>
      <c r="G3678" t="s">
        <v>88</v>
      </c>
      <c r="H3678" t="s">
        <v>61</v>
      </c>
      <c r="I3678" t="s">
        <v>10150</v>
      </c>
      <c r="J3678" s="3">
        <v>923358076120</v>
      </c>
      <c r="K3678" t="s">
        <v>34</v>
      </c>
      <c r="L3678" t="s">
        <v>54</v>
      </c>
      <c r="M3678" t="s">
        <v>55</v>
      </c>
      <c r="N3678" t="s">
        <v>49</v>
      </c>
      <c r="O3678" t="s">
        <v>109</v>
      </c>
      <c r="P3678">
        <v>93</v>
      </c>
      <c r="Q3678">
        <f t="shared" si="114"/>
        <v>0.62</v>
      </c>
      <c r="T3678">
        <f t="shared" si="115"/>
        <v>0.31</v>
      </c>
      <c r="U3678">
        <v>43698.770590277774</v>
      </c>
    </row>
    <row r="3679" spans="1:23">
      <c r="A3679" t="s">
        <v>10151</v>
      </c>
      <c r="B3679" t="s">
        <v>10152</v>
      </c>
      <c r="C3679" t="s">
        <v>1308</v>
      </c>
      <c r="D3679" t="s">
        <v>30</v>
      </c>
      <c r="E3679">
        <v>20</v>
      </c>
      <c r="F3679" s="3">
        <v>1330220137307</v>
      </c>
      <c r="G3679" t="s">
        <v>44</v>
      </c>
      <c r="H3679" t="s">
        <v>211</v>
      </c>
      <c r="I3679" t="s">
        <v>10153</v>
      </c>
      <c r="J3679" s="3">
        <v>923358314161</v>
      </c>
      <c r="K3679" t="s">
        <v>34</v>
      </c>
      <c r="L3679" t="s">
        <v>35</v>
      </c>
      <c r="M3679" t="s">
        <v>55</v>
      </c>
      <c r="O3679" t="s">
        <v>121</v>
      </c>
      <c r="P3679">
        <v>57</v>
      </c>
      <c r="Q3679">
        <f t="shared" si="114"/>
        <v>0.38</v>
      </c>
      <c r="R3679" t="str">
        <f>VLOOKUP(I3679,[1]AllTestsScores!$A$1:$C$1012,2,0)</f>
        <v>20</v>
      </c>
      <c r="S3679" t="str">
        <f>VLOOKUP(I3679,[1]AllTestsScores!$A$1:$C$1012,3,0)</f>
        <v>50%</v>
      </c>
      <c r="T3679">
        <f t="shared" si="115"/>
        <v>0.44</v>
      </c>
      <c r="U3679">
        <v>43700.609189814815</v>
      </c>
      <c r="W3679" t="s">
        <v>56</v>
      </c>
    </row>
    <row r="3680" spans="1:23">
      <c r="A3680" t="s">
        <v>10154</v>
      </c>
      <c r="B3680" t="s">
        <v>10155</v>
      </c>
      <c r="C3680" t="s">
        <v>98</v>
      </c>
      <c r="D3680" t="s">
        <v>30</v>
      </c>
      <c r="E3680">
        <v>20</v>
      </c>
      <c r="F3680" s="3">
        <v>1710122068257</v>
      </c>
      <c r="G3680" t="s">
        <v>88</v>
      </c>
      <c r="H3680" t="s">
        <v>32</v>
      </c>
      <c r="I3680" t="s">
        <v>10156</v>
      </c>
      <c r="J3680" s="3">
        <v>923338191487</v>
      </c>
      <c r="K3680" t="s">
        <v>34</v>
      </c>
      <c r="L3680" t="s">
        <v>54</v>
      </c>
      <c r="M3680" t="s">
        <v>48</v>
      </c>
      <c r="O3680" t="s">
        <v>38</v>
      </c>
      <c r="P3680">
        <v>67</v>
      </c>
      <c r="Q3680">
        <f t="shared" si="114"/>
        <v>0.44666666666666666</v>
      </c>
      <c r="T3680">
        <f t="shared" si="115"/>
        <v>0.22333333333333333</v>
      </c>
      <c r="U3680">
        <v>43698.996319444443</v>
      </c>
      <c r="W3680" t="s">
        <v>75</v>
      </c>
    </row>
    <row r="3681" spans="1:23">
      <c r="A3681" t="s">
        <v>10157</v>
      </c>
      <c r="B3681" t="s">
        <v>1667</v>
      </c>
      <c r="C3681" t="s">
        <v>120</v>
      </c>
      <c r="D3681" t="s">
        <v>30</v>
      </c>
      <c r="E3681">
        <v>23</v>
      </c>
      <c r="F3681" s="3">
        <v>1330285010939</v>
      </c>
      <c r="G3681" t="s">
        <v>31</v>
      </c>
      <c r="H3681" t="s">
        <v>211</v>
      </c>
      <c r="I3681" t="s">
        <v>10158</v>
      </c>
      <c r="J3681" s="3">
        <v>923358348440</v>
      </c>
      <c r="K3681" t="s">
        <v>34</v>
      </c>
      <c r="L3681" t="s">
        <v>35</v>
      </c>
      <c r="M3681" t="s">
        <v>55</v>
      </c>
      <c r="N3681" t="s">
        <v>37</v>
      </c>
      <c r="O3681" t="s">
        <v>211</v>
      </c>
      <c r="P3681">
        <v>93</v>
      </c>
      <c r="Q3681">
        <f t="shared" si="114"/>
        <v>0.62</v>
      </c>
      <c r="T3681">
        <f t="shared" si="115"/>
        <v>0.31</v>
      </c>
      <c r="U3681">
        <v>43711.669062499997</v>
      </c>
      <c r="W3681" t="s">
        <v>75</v>
      </c>
    </row>
    <row r="3682" spans="1:23">
      <c r="A3682" t="s">
        <v>10159</v>
      </c>
      <c r="B3682" t="s">
        <v>255</v>
      </c>
      <c r="C3682" t="s">
        <v>10160</v>
      </c>
      <c r="D3682" t="s">
        <v>30</v>
      </c>
      <c r="E3682">
        <v>21</v>
      </c>
      <c r="F3682" s="3">
        <v>156015163684</v>
      </c>
      <c r="G3682" t="s">
        <v>31</v>
      </c>
      <c r="H3682" t="s">
        <v>73</v>
      </c>
      <c r="I3682" t="s">
        <v>10161</v>
      </c>
      <c r="J3682" s="3">
        <v>923358418489</v>
      </c>
      <c r="K3682" t="s">
        <v>154</v>
      </c>
      <c r="L3682" t="s">
        <v>54</v>
      </c>
      <c r="M3682" t="s">
        <v>48</v>
      </c>
      <c r="N3682" t="s">
        <v>37</v>
      </c>
      <c r="O3682" t="s">
        <v>38</v>
      </c>
      <c r="P3682">
        <v>81</v>
      </c>
      <c r="Q3682">
        <f t="shared" si="114"/>
        <v>0.54</v>
      </c>
      <c r="T3682">
        <f t="shared" si="115"/>
        <v>0.27</v>
      </c>
      <c r="U3682">
        <v>43725.495798611111</v>
      </c>
      <c r="W3682" t="s">
        <v>75</v>
      </c>
    </row>
    <row r="3683" spans="1:23">
      <c r="A3683" t="s">
        <v>10162</v>
      </c>
      <c r="B3683" t="s">
        <v>5738</v>
      </c>
      <c r="C3683" t="s">
        <v>10163</v>
      </c>
      <c r="D3683" t="s">
        <v>30</v>
      </c>
      <c r="E3683">
        <v>22</v>
      </c>
      <c r="F3683" s="3">
        <v>1420256164033</v>
      </c>
      <c r="G3683" t="s">
        <v>88</v>
      </c>
      <c r="H3683" t="s">
        <v>107</v>
      </c>
      <c r="I3683" t="s">
        <v>10164</v>
      </c>
      <c r="J3683" s="3">
        <v>923358426252</v>
      </c>
      <c r="K3683" t="s">
        <v>154</v>
      </c>
      <c r="L3683" t="s">
        <v>54</v>
      </c>
      <c r="M3683" t="s">
        <v>48</v>
      </c>
      <c r="N3683" t="s">
        <v>49</v>
      </c>
      <c r="O3683" t="s">
        <v>109</v>
      </c>
      <c r="P3683">
        <v>63</v>
      </c>
      <c r="Q3683">
        <f t="shared" si="114"/>
        <v>0.42</v>
      </c>
      <c r="R3683" t="str">
        <f>VLOOKUP(I3683,'[2]All Tests Results'!$A$1:$C$979,2,0)</f>
        <v>17</v>
      </c>
      <c r="S3683" t="str">
        <f>VLOOKUP(I3683,'[2]All Tests Results'!$A$1:$C$979,3,0)</f>
        <v>24%</v>
      </c>
      <c r="T3683">
        <f t="shared" si="115"/>
        <v>0.32999999999999996</v>
      </c>
      <c r="U3683">
        <v>43698.734629629631</v>
      </c>
      <c r="W3683" t="s">
        <v>134</v>
      </c>
    </row>
    <row r="3684" spans="1:23">
      <c r="A3684" t="s">
        <v>10165</v>
      </c>
      <c r="B3684" t="s">
        <v>10166</v>
      </c>
      <c r="C3684" t="s">
        <v>321</v>
      </c>
      <c r="D3684" t="s">
        <v>30</v>
      </c>
      <c r="E3684">
        <v>26</v>
      </c>
      <c r="F3684" s="3">
        <v>1410168452943</v>
      </c>
      <c r="G3684" t="s">
        <v>88</v>
      </c>
      <c r="H3684" t="s">
        <v>112</v>
      </c>
      <c r="I3684" t="s">
        <v>10167</v>
      </c>
      <c r="J3684" s="3">
        <v>923339220727</v>
      </c>
      <c r="K3684" t="s">
        <v>34</v>
      </c>
      <c r="L3684" t="s">
        <v>54</v>
      </c>
      <c r="M3684" t="s">
        <v>48</v>
      </c>
      <c r="N3684" t="s">
        <v>37</v>
      </c>
      <c r="O3684" t="s">
        <v>38</v>
      </c>
      <c r="P3684">
        <v>67</v>
      </c>
      <c r="Q3684">
        <f t="shared" si="114"/>
        <v>0.44666666666666666</v>
      </c>
      <c r="T3684">
        <f t="shared" si="115"/>
        <v>0.22333333333333333</v>
      </c>
      <c r="U3684">
        <v>43699.794398148151</v>
      </c>
      <c r="W3684" t="s">
        <v>75</v>
      </c>
    </row>
    <row r="3685" spans="1:23">
      <c r="A3685" t="s">
        <v>10168</v>
      </c>
      <c r="B3685" t="s">
        <v>10169</v>
      </c>
      <c r="C3685" t="s">
        <v>1151</v>
      </c>
      <c r="D3685" t="s">
        <v>43</v>
      </c>
      <c r="E3685">
        <v>27</v>
      </c>
      <c r="F3685" s="3">
        <v>1620299495964</v>
      </c>
      <c r="G3685" t="s">
        <v>88</v>
      </c>
      <c r="H3685" t="s">
        <v>152</v>
      </c>
      <c r="I3685" t="s">
        <v>10170</v>
      </c>
      <c r="J3685" s="3">
        <v>923359003446</v>
      </c>
      <c r="K3685" t="s">
        <v>34</v>
      </c>
      <c r="L3685" t="s">
        <v>47</v>
      </c>
      <c r="M3685" t="s">
        <v>55</v>
      </c>
      <c r="N3685" t="s">
        <v>49</v>
      </c>
      <c r="O3685" t="s">
        <v>38</v>
      </c>
      <c r="P3685">
        <v>83</v>
      </c>
      <c r="Q3685">
        <f t="shared" si="114"/>
        <v>0.55333333333333334</v>
      </c>
      <c r="T3685">
        <f t="shared" si="115"/>
        <v>0.27666666666666667</v>
      </c>
      <c r="U3685">
        <v>43699.276597222219</v>
      </c>
      <c r="W3685" t="s">
        <v>39</v>
      </c>
    </row>
    <row r="3686" spans="1:23">
      <c r="A3686" t="s">
        <v>10171</v>
      </c>
      <c r="B3686" t="s">
        <v>482</v>
      </c>
      <c r="C3686" t="s">
        <v>10172</v>
      </c>
      <c r="D3686" t="s">
        <v>30</v>
      </c>
      <c r="E3686">
        <v>29</v>
      </c>
      <c r="F3686" s="3">
        <v>1330226376387</v>
      </c>
      <c r="G3686" t="s">
        <v>31</v>
      </c>
      <c r="H3686" t="s">
        <v>211</v>
      </c>
      <c r="I3686" t="s">
        <v>10173</v>
      </c>
      <c r="J3686" s="3">
        <v>923359039824</v>
      </c>
      <c r="K3686" t="s">
        <v>34</v>
      </c>
      <c r="L3686" t="s">
        <v>54</v>
      </c>
      <c r="M3686" t="s">
        <v>55</v>
      </c>
      <c r="N3686" t="s">
        <v>37</v>
      </c>
      <c r="O3686" t="s">
        <v>211</v>
      </c>
      <c r="P3686">
        <v>101</v>
      </c>
      <c r="Q3686">
        <f t="shared" si="114"/>
        <v>0.67333333333333334</v>
      </c>
      <c r="T3686">
        <f t="shared" si="115"/>
        <v>0.33666666666666667</v>
      </c>
      <c r="U3686">
        <v>43699.535613425927</v>
      </c>
      <c r="W3686" t="s">
        <v>75</v>
      </c>
    </row>
    <row r="3687" spans="1:23">
      <c r="A3687" t="s">
        <v>10174</v>
      </c>
      <c r="B3687" t="s">
        <v>10142</v>
      </c>
      <c r="C3687" t="s">
        <v>93</v>
      </c>
      <c r="D3687" t="s">
        <v>43</v>
      </c>
      <c r="E3687">
        <v>25</v>
      </c>
      <c r="F3687" s="3">
        <v>1330212352804</v>
      </c>
      <c r="G3687" t="s">
        <v>44</v>
      </c>
      <c r="H3687" t="s">
        <v>211</v>
      </c>
      <c r="I3687" t="s">
        <v>10175</v>
      </c>
      <c r="J3687" s="3">
        <v>923359040037</v>
      </c>
      <c r="K3687" t="s">
        <v>34</v>
      </c>
      <c r="L3687" t="s">
        <v>54</v>
      </c>
      <c r="M3687" t="s">
        <v>55</v>
      </c>
      <c r="N3687" t="s">
        <v>49</v>
      </c>
      <c r="O3687" t="s">
        <v>211</v>
      </c>
      <c r="P3687">
        <v>84</v>
      </c>
      <c r="Q3687">
        <f t="shared" si="114"/>
        <v>0.56000000000000005</v>
      </c>
      <c r="T3687">
        <f t="shared" si="115"/>
        <v>0.28000000000000003</v>
      </c>
      <c r="U3687">
        <v>43704.36478009259</v>
      </c>
      <c r="W3687" t="s">
        <v>75</v>
      </c>
    </row>
    <row r="3688" spans="1:23">
      <c r="A3688" t="s">
        <v>10176</v>
      </c>
      <c r="B3688" t="s">
        <v>162</v>
      </c>
      <c r="C3688" t="s">
        <v>2292</v>
      </c>
      <c r="D3688" t="s">
        <v>30</v>
      </c>
      <c r="E3688">
        <v>25</v>
      </c>
      <c r="F3688" s="3">
        <v>1350344597637</v>
      </c>
      <c r="G3688" t="s">
        <v>44</v>
      </c>
      <c r="H3688" t="s">
        <v>94</v>
      </c>
      <c r="I3688" t="s">
        <v>10177</v>
      </c>
      <c r="J3688" s="3">
        <v>923359048006</v>
      </c>
      <c r="K3688" t="s">
        <v>34</v>
      </c>
      <c r="L3688" t="s">
        <v>47</v>
      </c>
      <c r="M3688" t="s">
        <v>55</v>
      </c>
      <c r="N3688" t="s">
        <v>49</v>
      </c>
      <c r="O3688" t="s">
        <v>45</v>
      </c>
      <c r="P3688">
        <v>32</v>
      </c>
      <c r="Q3688">
        <f t="shared" si="114"/>
        <v>0.21333333333333335</v>
      </c>
      <c r="T3688">
        <f t="shared" si="115"/>
        <v>0.10666666666666667</v>
      </c>
      <c r="U3688">
        <v>43703.716099537036</v>
      </c>
      <c r="W3688" t="s">
        <v>39</v>
      </c>
    </row>
    <row r="3689" spans="1:23">
      <c r="A3689" t="s">
        <v>10178</v>
      </c>
      <c r="B3689" t="s">
        <v>10179</v>
      </c>
      <c r="C3689" t="s">
        <v>120</v>
      </c>
      <c r="D3689" t="s">
        <v>30</v>
      </c>
      <c r="E3689">
        <v>20</v>
      </c>
      <c r="F3689" s="3">
        <v>1730128241855</v>
      </c>
      <c r="G3689" t="s">
        <v>88</v>
      </c>
      <c r="H3689" t="s">
        <v>38</v>
      </c>
      <c r="I3689" t="s">
        <v>10180</v>
      </c>
      <c r="J3689" s="3">
        <v>923349049787</v>
      </c>
      <c r="K3689" t="s">
        <v>34</v>
      </c>
      <c r="L3689" t="s">
        <v>35</v>
      </c>
      <c r="M3689" t="s">
        <v>55</v>
      </c>
      <c r="O3689" t="s">
        <v>38</v>
      </c>
      <c r="P3689">
        <v>67</v>
      </c>
      <c r="Q3689">
        <f t="shared" si="114"/>
        <v>0.44666666666666666</v>
      </c>
      <c r="T3689">
        <f t="shared" si="115"/>
        <v>0.22333333333333333</v>
      </c>
      <c r="U3689">
        <v>43699.314710648148</v>
      </c>
      <c r="W3689" t="s">
        <v>75</v>
      </c>
    </row>
    <row r="3690" spans="1:23">
      <c r="A3690" t="s">
        <v>10181</v>
      </c>
      <c r="B3690" t="s">
        <v>10182</v>
      </c>
      <c r="C3690" t="s">
        <v>992</v>
      </c>
      <c r="D3690" t="s">
        <v>30</v>
      </c>
      <c r="E3690">
        <v>25</v>
      </c>
      <c r="F3690" s="3">
        <v>1730106704507</v>
      </c>
      <c r="G3690" t="s">
        <v>31</v>
      </c>
      <c r="H3690" t="s">
        <v>38</v>
      </c>
      <c r="I3690" t="s">
        <v>10183</v>
      </c>
      <c r="J3690" s="3">
        <v>923359091171</v>
      </c>
      <c r="K3690" t="s">
        <v>69</v>
      </c>
      <c r="L3690" t="s">
        <v>47</v>
      </c>
      <c r="M3690" t="s">
        <v>48</v>
      </c>
      <c r="N3690" t="s">
        <v>37</v>
      </c>
      <c r="O3690" t="s">
        <v>38</v>
      </c>
      <c r="P3690">
        <v>-3</v>
      </c>
      <c r="Q3690">
        <f t="shared" si="114"/>
        <v>-0.02</v>
      </c>
      <c r="T3690">
        <f t="shared" si="115"/>
        <v>-0.01</v>
      </c>
      <c r="U3690">
        <v>43701.652256944442</v>
      </c>
      <c r="W3690" t="s">
        <v>39</v>
      </c>
    </row>
    <row r="3691" spans="1:23">
      <c r="A3691" t="s">
        <v>10184</v>
      </c>
      <c r="B3691" t="s">
        <v>6222</v>
      </c>
      <c r="C3691" t="s">
        <v>5105</v>
      </c>
      <c r="D3691" t="s">
        <v>30</v>
      </c>
      <c r="E3691">
        <v>22</v>
      </c>
      <c r="F3691" s="3">
        <v>1730106197089</v>
      </c>
      <c r="G3691" t="s">
        <v>88</v>
      </c>
      <c r="H3691" t="s">
        <v>32</v>
      </c>
      <c r="I3691" t="s">
        <v>10185</v>
      </c>
      <c r="J3691" s="3">
        <v>923359108034</v>
      </c>
      <c r="K3691" t="s">
        <v>34</v>
      </c>
      <c r="L3691" t="s">
        <v>47</v>
      </c>
      <c r="M3691" t="s">
        <v>48</v>
      </c>
      <c r="N3691" t="s">
        <v>37</v>
      </c>
      <c r="O3691" t="s">
        <v>38</v>
      </c>
      <c r="P3691">
        <v>62</v>
      </c>
      <c r="Q3691">
        <f t="shared" si="114"/>
        <v>0.41333333333333333</v>
      </c>
      <c r="R3691" t="str">
        <f>VLOOKUP(I3691,'[2]All Tests Results'!$A$1:$C$979,2,0)</f>
        <v>23</v>
      </c>
      <c r="S3691" t="str">
        <f>VLOOKUP(I3691,'[2]All Tests Results'!$A$1:$C$979,3,0)</f>
        <v>33%</v>
      </c>
      <c r="T3691">
        <f t="shared" si="115"/>
        <v>0.3716666666666667</v>
      </c>
      <c r="U3691">
        <v>43698.696585648147</v>
      </c>
      <c r="W3691" t="s">
        <v>39</v>
      </c>
    </row>
    <row r="3692" spans="1:23">
      <c r="A3692" t="s">
        <v>10186</v>
      </c>
      <c r="B3692" t="s">
        <v>10187</v>
      </c>
      <c r="C3692" t="s">
        <v>98</v>
      </c>
      <c r="D3692" t="s">
        <v>30</v>
      </c>
      <c r="E3692">
        <v>21</v>
      </c>
      <c r="F3692" s="3">
        <v>3740681824181</v>
      </c>
      <c r="G3692" t="s">
        <v>44</v>
      </c>
      <c r="H3692" t="s">
        <v>211</v>
      </c>
      <c r="I3692" t="s">
        <v>10188</v>
      </c>
      <c r="J3692" s="3">
        <v>923359113724</v>
      </c>
      <c r="K3692" t="s">
        <v>34</v>
      </c>
      <c r="L3692" t="s">
        <v>54</v>
      </c>
      <c r="M3692" t="s">
        <v>48</v>
      </c>
      <c r="O3692" t="s">
        <v>211</v>
      </c>
      <c r="P3692">
        <v>72</v>
      </c>
      <c r="Q3692">
        <f t="shared" si="114"/>
        <v>0.48</v>
      </c>
      <c r="T3692">
        <f t="shared" si="115"/>
        <v>0.24</v>
      </c>
      <c r="U3692">
        <v>43711.452499999999</v>
      </c>
      <c r="W3692" t="s">
        <v>145</v>
      </c>
    </row>
    <row r="3693" spans="1:23">
      <c r="A3693" t="s">
        <v>10189</v>
      </c>
      <c r="B3693" t="s">
        <v>8268</v>
      </c>
      <c r="C3693" t="s">
        <v>10190</v>
      </c>
      <c r="D3693" t="s">
        <v>30</v>
      </c>
      <c r="E3693">
        <v>21</v>
      </c>
      <c r="F3693" s="3">
        <v>1330292200847</v>
      </c>
      <c r="G3693" t="s">
        <v>88</v>
      </c>
      <c r="H3693" t="s">
        <v>211</v>
      </c>
      <c r="I3693" t="s">
        <v>10191</v>
      </c>
      <c r="J3693" s="3">
        <v>923359119460</v>
      </c>
      <c r="K3693" t="s">
        <v>34</v>
      </c>
      <c r="L3693" t="s">
        <v>54</v>
      </c>
      <c r="M3693" t="s">
        <v>55</v>
      </c>
      <c r="O3693" t="s">
        <v>211</v>
      </c>
      <c r="P3693">
        <v>70</v>
      </c>
      <c r="Q3693">
        <f t="shared" si="114"/>
        <v>0.46666666666666667</v>
      </c>
      <c r="T3693">
        <f t="shared" si="115"/>
        <v>0.23333333333333334</v>
      </c>
      <c r="U3693">
        <v>43709.348171296297</v>
      </c>
      <c r="W3693" t="s">
        <v>145</v>
      </c>
    </row>
    <row r="3694" spans="1:23">
      <c r="A3694" t="s">
        <v>10192</v>
      </c>
      <c r="B3694" t="s">
        <v>162</v>
      </c>
      <c r="C3694" t="s">
        <v>10193</v>
      </c>
      <c r="D3694" t="s">
        <v>30</v>
      </c>
      <c r="E3694">
        <v>21</v>
      </c>
      <c r="F3694" s="3">
        <v>1730184563117</v>
      </c>
      <c r="G3694" t="s">
        <v>31</v>
      </c>
      <c r="H3694" t="s">
        <v>38</v>
      </c>
      <c r="I3694" t="s">
        <v>10194</v>
      </c>
      <c r="J3694" s="3">
        <v>923359139644</v>
      </c>
      <c r="K3694" t="s">
        <v>34</v>
      </c>
      <c r="L3694" t="s">
        <v>54</v>
      </c>
      <c r="M3694" t="s">
        <v>36</v>
      </c>
      <c r="O3694" t="s">
        <v>38</v>
      </c>
      <c r="P3694">
        <v>54</v>
      </c>
      <c r="Q3694">
        <f t="shared" si="114"/>
        <v>0.36</v>
      </c>
      <c r="R3694" t="str">
        <f>VLOOKUP(I3694,Sheet7!$A$1:$C$747,2,0)</f>
        <v>33</v>
      </c>
      <c r="S3694" t="str">
        <f>VLOOKUP(I3694,Sheet7!$A$1:$C$747,3,0)</f>
        <v>83%</v>
      </c>
      <c r="T3694">
        <f t="shared" si="115"/>
        <v>0.59499999999999997</v>
      </c>
      <c r="U3694">
        <v>43726.679849537039</v>
      </c>
      <c r="W3694" t="s">
        <v>39</v>
      </c>
    </row>
    <row r="3695" spans="1:23">
      <c r="A3695" t="s">
        <v>10195</v>
      </c>
      <c r="B3695" t="s">
        <v>2209</v>
      </c>
      <c r="C3695" t="s">
        <v>689</v>
      </c>
      <c r="D3695" t="s">
        <v>30</v>
      </c>
      <c r="E3695">
        <v>23</v>
      </c>
      <c r="F3695" s="3">
        <v>1720167140759</v>
      </c>
      <c r="G3695" t="s">
        <v>31</v>
      </c>
      <c r="H3695" t="s">
        <v>79</v>
      </c>
      <c r="I3695" t="s">
        <v>10196</v>
      </c>
      <c r="J3695" s="3">
        <v>923359140044</v>
      </c>
      <c r="K3695" t="s">
        <v>34</v>
      </c>
      <c r="L3695" t="s">
        <v>54</v>
      </c>
      <c r="M3695" t="s">
        <v>48</v>
      </c>
      <c r="N3695" t="s">
        <v>37</v>
      </c>
      <c r="O3695" t="s">
        <v>38</v>
      </c>
      <c r="P3695">
        <v>104</v>
      </c>
      <c r="Q3695">
        <f t="shared" si="114"/>
        <v>0.69333333333333336</v>
      </c>
      <c r="R3695" t="str">
        <f>VLOOKUP(I3695,Sheet7!$A$1:$C$747,2,0)</f>
        <v>32</v>
      </c>
      <c r="S3695" t="str">
        <f>VLOOKUP(I3695,Sheet7!$A$1:$C$747,3,0)</f>
        <v>80%</v>
      </c>
      <c r="T3695">
        <f t="shared" si="115"/>
        <v>0.7466666666666667</v>
      </c>
      <c r="U3695">
        <v>43725.237326388888</v>
      </c>
      <c r="W3695" t="s">
        <v>56</v>
      </c>
    </row>
    <row r="3696" spans="1:23">
      <c r="A3696" t="s">
        <v>10197</v>
      </c>
      <c r="B3696" t="s">
        <v>10198</v>
      </c>
      <c r="C3696" t="s">
        <v>10199</v>
      </c>
      <c r="D3696" t="s">
        <v>30</v>
      </c>
      <c r="E3696">
        <v>22</v>
      </c>
      <c r="F3696" s="3">
        <v>1720174691023</v>
      </c>
      <c r="G3696" t="s">
        <v>31</v>
      </c>
      <c r="H3696" t="s">
        <v>79</v>
      </c>
      <c r="I3696" t="s">
        <v>10200</v>
      </c>
      <c r="J3696" s="3">
        <v>923359174609</v>
      </c>
      <c r="K3696" t="s">
        <v>34</v>
      </c>
      <c r="L3696" t="s">
        <v>54</v>
      </c>
      <c r="M3696" t="s">
        <v>48</v>
      </c>
      <c r="N3696" t="s">
        <v>37</v>
      </c>
      <c r="O3696" t="s">
        <v>38</v>
      </c>
      <c r="P3696">
        <v>73</v>
      </c>
      <c r="Q3696">
        <f t="shared" si="114"/>
        <v>0.48666666666666669</v>
      </c>
      <c r="R3696" t="str">
        <f>VLOOKUP(I3696,Sheet7!$A$1:$C$747,2,0)</f>
        <v>18</v>
      </c>
      <c r="S3696" t="str">
        <f>VLOOKUP(I3696,Sheet7!$A$1:$C$747,3,0)</f>
        <v>45%</v>
      </c>
      <c r="T3696">
        <f t="shared" si="115"/>
        <v>0.46833333333333338</v>
      </c>
      <c r="U3696">
        <v>43723.805462962962</v>
      </c>
      <c r="W3696" t="s">
        <v>56</v>
      </c>
    </row>
    <row r="3697" spans="1:23">
      <c r="A3697" t="s">
        <v>10201</v>
      </c>
      <c r="B3697" t="s">
        <v>4510</v>
      </c>
      <c r="C3697" t="s">
        <v>120</v>
      </c>
      <c r="D3697" t="s">
        <v>30</v>
      </c>
      <c r="E3697">
        <v>26</v>
      </c>
      <c r="F3697" s="3">
        <v>1730139126319</v>
      </c>
      <c r="G3697" t="s">
        <v>44</v>
      </c>
      <c r="H3697" t="s">
        <v>296</v>
      </c>
      <c r="I3697" t="s">
        <v>10202</v>
      </c>
      <c r="J3697" s="3">
        <v>923359193366</v>
      </c>
      <c r="K3697" t="s">
        <v>154</v>
      </c>
      <c r="L3697" t="s">
        <v>35</v>
      </c>
      <c r="M3697" t="s">
        <v>48</v>
      </c>
      <c r="O3697" t="s">
        <v>38</v>
      </c>
      <c r="P3697">
        <v>29</v>
      </c>
      <c r="Q3697">
        <f t="shared" si="114"/>
        <v>0.19333333333333333</v>
      </c>
      <c r="R3697" t="str">
        <f>VLOOKUP(I3697,[1]AllTestsScores!$A$1:$C$1012,2,0)</f>
        <v>10</v>
      </c>
      <c r="S3697" t="str">
        <f>VLOOKUP(I3697,[1]AllTestsScores!$A$1:$C$1012,3,0)</f>
        <v>25%</v>
      </c>
      <c r="T3697">
        <f t="shared" si="115"/>
        <v>0.22166666666666668</v>
      </c>
      <c r="U3697">
        <v>43704.303530092591</v>
      </c>
      <c r="W3697" t="s">
        <v>134</v>
      </c>
    </row>
    <row r="3698" spans="1:23">
      <c r="A3698" t="s">
        <v>10203</v>
      </c>
      <c r="B3698" t="s">
        <v>183</v>
      </c>
      <c r="C3698" t="s">
        <v>120</v>
      </c>
      <c r="D3698" t="s">
        <v>30</v>
      </c>
      <c r="E3698">
        <v>23</v>
      </c>
      <c r="F3698" s="3">
        <v>1620202413597</v>
      </c>
      <c r="G3698" t="s">
        <v>88</v>
      </c>
      <c r="H3698" t="s">
        <v>152</v>
      </c>
      <c r="I3698" t="s">
        <v>10204</v>
      </c>
      <c r="J3698" s="3">
        <v>923359195578</v>
      </c>
      <c r="K3698" t="s">
        <v>34</v>
      </c>
      <c r="L3698" t="s">
        <v>35</v>
      </c>
      <c r="M3698" t="s">
        <v>36</v>
      </c>
      <c r="N3698" t="s">
        <v>37</v>
      </c>
      <c r="O3698" t="s">
        <v>38</v>
      </c>
      <c r="P3698">
        <v>45</v>
      </c>
      <c r="Q3698">
        <f t="shared" si="114"/>
        <v>0.3</v>
      </c>
      <c r="T3698">
        <f t="shared" si="115"/>
        <v>0.15</v>
      </c>
      <c r="U3698">
        <v>43699.265300925923</v>
      </c>
      <c r="W3698" t="s">
        <v>39</v>
      </c>
    </row>
    <row r="3699" spans="1:23">
      <c r="A3699" t="s">
        <v>10205</v>
      </c>
      <c r="B3699" t="s">
        <v>4001</v>
      </c>
      <c r="C3699" t="s">
        <v>2840</v>
      </c>
      <c r="D3699" t="s">
        <v>30</v>
      </c>
      <c r="E3699">
        <v>24</v>
      </c>
      <c r="F3699" s="3">
        <v>1420391056401</v>
      </c>
      <c r="G3699" t="s">
        <v>44</v>
      </c>
      <c r="H3699" t="s">
        <v>107</v>
      </c>
      <c r="I3699" t="s">
        <v>10206</v>
      </c>
      <c r="J3699" s="3">
        <v>923359245477</v>
      </c>
      <c r="K3699" t="s">
        <v>34</v>
      </c>
      <c r="L3699" t="s">
        <v>54</v>
      </c>
      <c r="M3699" t="s">
        <v>55</v>
      </c>
      <c r="N3699" t="s">
        <v>49</v>
      </c>
      <c r="O3699" t="s">
        <v>38</v>
      </c>
      <c r="P3699">
        <v>116</v>
      </c>
      <c r="Q3699">
        <f t="shared" si="114"/>
        <v>0.77333333333333332</v>
      </c>
      <c r="R3699" t="str">
        <f>VLOOKUP(I3699,[1]AllTestsScores!$A$1:$C$1012,2,0)</f>
        <v>14</v>
      </c>
      <c r="S3699" t="str">
        <f>VLOOKUP(I3699,[1]AllTestsScores!$A$1:$C$1012,3,0)</f>
        <v>35%</v>
      </c>
      <c r="T3699">
        <f t="shared" si="115"/>
        <v>0.56166666666666665</v>
      </c>
      <c r="U3699">
        <v>43699.45207175926</v>
      </c>
      <c r="W3699" t="s">
        <v>134</v>
      </c>
    </row>
    <row r="3700" spans="1:23">
      <c r="A3700" t="s">
        <v>10207</v>
      </c>
      <c r="B3700" t="s">
        <v>10208</v>
      </c>
      <c r="C3700" t="s">
        <v>103</v>
      </c>
      <c r="D3700" t="s">
        <v>30</v>
      </c>
      <c r="E3700">
        <v>23</v>
      </c>
      <c r="F3700" s="3">
        <v>1710191356427</v>
      </c>
      <c r="G3700" t="s">
        <v>88</v>
      </c>
      <c r="H3700" t="s">
        <v>32</v>
      </c>
      <c r="I3700" t="s">
        <v>10209</v>
      </c>
      <c r="J3700" s="3">
        <v>923360945275</v>
      </c>
      <c r="K3700" t="s">
        <v>34</v>
      </c>
      <c r="L3700" t="s">
        <v>54</v>
      </c>
      <c r="M3700" t="s">
        <v>55</v>
      </c>
      <c r="N3700" t="s">
        <v>37</v>
      </c>
      <c r="O3700" t="s">
        <v>38</v>
      </c>
      <c r="P3700">
        <v>67</v>
      </c>
      <c r="Q3700">
        <f t="shared" si="114"/>
        <v>0.44666666666666666</v>
      </c>
      <c r="T3700">
        <f t="shared" si="115"/>
        <v>0.22333333333333333</v>
      </c>
      <c r="U3700">
        <v>43699.38453703704</v>
      </c>
    </row>
    <row r="3701" spans="1:23">
      <c r="A3701" t="s">
        <v>10210</v>
      </c>
      <c r="B3701" t="s">
        <v>519</v>
      </c>
      <c r="C3701" t="s">
        <v>10211</v>
      </c>
      <c r="D3701" t="s">
        <v>30</v>
      </c>
      <c r="E3701">
        <v>24</v>
      </c>
      <c r="F3701" s="3">
        <v>1730175099793</v>
      </c>
      <c r="G3701" t="s">
        <v>31</v>
      </c>
      <c r="H3701" t="s">
        <v>67</v>
      </c>
      <c r="I3701" t="s">
        <v>10212</v>
      </c>
      <c r="J3701" s="3">
        <v>923359288607</v>
      </c>
      <c r="K3701" t="s">
        <v>34</v>
      </c>
      <c r="L3701" t="s">
        <v>35</v>
      </c>
      <c r="M3701" t="s">
        <v>36</v>
      </c>
      <c r="O3701" t="s">
        <v>38</v>
      </c>
      <c r="P3701">
        <v>64</v>
      </c>
      <c r="Q3701">
        <f t="shared" si="114"/>
        <v>0.42666666666666669</v>
      </c>
      <c r="R3701" t="str">
        <f>VLOOKUP(I3701,Sheet7!$A$1:$C$747,2,0)</f>
        <v>23</v>
      </c>
      <c r="S3701" t="str">
        <f>VLOOKUP(I3701,Sheet7!$A$1:$C$747,3,0)</f>
        <v>58%</v>
      </c>
      <c r="T3701">
        <f t="shared" si="115"/>
        <v>0.5033333333333333</v>
      </c>
      <c r="U3701">
        <v>43698.658229166664</v>
      </c>
      <c r="W3701" t="s">
        <v>39</v>
      </c>
    </row>
    <row r="3702" spans="1:23">
      <c r="A3702" t="s">
        <v>10213</v>
      </c>
      <c r="B3702" t="s">
        <v>1840</v>
      </c>
      <c r="C3702" t="s">
        <v>103</v>
      </c>
      <c r="D3702" t="s">
        <v>30</v>
      </c>
      <c r="E3702">
        <v>21</v>
      </c>
      <c r="F3702" s="3">
        <v>1720112812653</v>
      </c>
      <c r="G3702" t="s">
        <v>44</v>
      </c>
      <c r="H3702" t="s">
        <v>79</v>
      </c>
      <c r="I3702" t="s">
        <v>10214</v>
      </c>
      <c r="J3702" s="3">
        <v>923359300106</v>
      </c>
      <c r="K3702" t="s">
        <v>34</v>
      </c>
      <c r="L3702" t="s">
        <v>54</v>
      </c>
      <c r="M3702" t="s">
        <v>48</v>
      </c>
      <c r="O3702" t="s">
        <v>38</v>
      </c>
      <c r="P3702">
        <v>44</v>
      </c>
      <c r="Q3702">
        <f t="shared" si="114"/>
        <v>0.29333333333333333</v>
      </c>
      <c r="R3702" t="str">
        <f>VLOOKUP(I3702,[1]AllTestsScores!$A$1:$C$1012,2,0)</f>
        <v>9</v>
      </c>
      <c r="S3702" t="str">
        <f>VLOOKUP(I3702,[1]AllTestsScores!$A$1:$C$1012,3,0)</f>
        <v>23%</v>
      </c>
      <c r="T3702">
        <f t="shared" si="115"/>
        <v>0.26166666666666666</v>
      </c>
      <c r="U3702">
        <v>43702.605393518519</v>
      </c>
      <c r="W3702" t="s">
        <v>56</v>
      </c>
    </row>
    <row r="3703" spans="1:23">
      <c r="A3703" t="s">
        <v>10215</v>
      </c>
      <c r="B3703" t="s">
        <v>59</v>
      </c>
      <c r="C3703" t="s">
        <v>6317</v>
      </c>
      <c r="D3703" t="s">
        <v>30</v>
      </c>
      <c r="E3703">
        <v>22</v>
      </c>
      <c r="F3703" s="3">
        <v>1110163311403</v>
      </c>
      <c r="G3703" t="s">
        <v>88</v>
      </c>
      <c r="H3703" t="s">
        <v>67</v>
      </c>
      <c r="I3703" t="s">
        <v>10216</v>
      </c>
      <c r="J3703" s="3">
        <v>923359303761</v>
      </c>
      <c r="K3703" t="s">
        <v>34</v>
      </c>
      <c r="L3703" t="s">
        <v>35</v>
      </c>
      <c r="M3703" t="s">
        <v>55</v>
      </c>
      <c r="N3703" t="s">
        <v>49</v>
      </c>
      <c r="O3703" t="s">
        <v>67</v>
      </c>
      <c r="P3703">
        <v>63</v>
      </c>
      <c r="Q3703">
        <f t="shared" si="114"/>
        <v>0.42</v>
      </c>
      <c r="T3703">
        <f t="shared" si="115"/>
        <v>0.21</v>
      </c>
      <c r="U3703">
        <v>43700.425729166665</v>
      </c>
    </row>
    <row r="3704" spans="1:23">
      <c r="A3704" t="s">
        <v>10217</v>
      </c>
      <c r="B3704" t="s">
        <v>255</v>
      </c>
      <c r="C3704" t="s">
        <v>187</v>
      </c>
      <c r="D3704" t="s">
        <v>30</v>
      </c>
      <c r="E3704">
        <v>23</v>
      </c>
      <c r="F3704" s="3">
        <v>1520117260973</v>
      </c>
      <c r="G3704" t="s">
        <v>31</v>
      </c>
      <c r="H3704" t="s">
        <v>158</v>
      </c>
      <c r="I3704" t="s">
        <v>10218</v>
      </c>
      <c r="J3704" s="3">
        <v>923359309222</v>
      </c>
      <c r="K3704" t="s">
        <v>34</v>
      </c>
      <c r="L3704" t="s">
        <v>47</v>
      </c>
      <c r="M3704" t="s">
        <v>48</v>
      </c>
      <c r="O3704" t="s">
        <v>38</v>
      </c>
      <c r="P3704">
        <v>89</v>
      </c>
      <c r="Q3704">
        <f t="shared" si="114"/>
        <v>0.59333333333333338</v>
      </c>
      <c r="R3704" t="str">
        <f>VLOOKUP(I3704,Sheet7!$A$1:$C$747,2,0)</f>
        <v>30</v>
      </c>
      <c r="S3704" t="str">
        <f>VLOOKUP(I3704,Sheet7!$A$1:$C$747,3,0)</f>
        <v>75%</v>
      </c>
      <c r="T3704">
        <f t="shared" si="115"/>
        <v>0.67166666666666663</v>
      </c>
      <c r="U3704">
        <v>43699.276863425926</v>
      </c>
      <c r="W3704" t="s">
        <v>39</v>
      </c>
    </row>
    <row r="3705" spans="1:23">
      <c r="A3705" t="s">
        <v>10219</v>
      </c>
      <c r="B3705" t="s">
        <v>10220</v>
      </c>
      <c r="C3705" t="s">
        <v>197</v>
      </c>
      <c r="D3705" t="s">
        <v>30</v>
      </c>
      <c r="E3705">
        <v>22</v>
      </c>
      <c r="F3705" s="3">
        <v>173015449415</v>
      </c>
      <c r="G3705" t="s">
        <v>31</v>
      </c>
      <c r="H3705" t="s">
        <v>296</v>
      </c>
      <c r="I3705" t="s">
        <v>10221</v>
      </c>
      <c r="J3705" s="3">
        <v>923359331569</v>
      </c>
      <c r="K3705" t="s">
        <v>34</v>
      </c>
      <c r="L3705" t="s">
        <v>54</v>
      </c>
      <c r="M3705" t="s">
        <v>55</v>
      </c>
      <c r="O3705" t="s">
        <v>38</v>
      </c>
      <c r="P3705">
        <v>78</v>
      </c>
      <c r="Q3705">
        <f t="shared" si="114"/>
        <v>0.52</v>
      </c>
      <c r="R3705" t="str">
        <f>VLOOKUP(I3705,Sheet7!$A$1:$C$747,2,0)</f>
        <v>21</v>
      </c>
      <c r="S3705" t="str">
        <f>VLOOKUP(I3705,Sheet7!$A$1:$C$747,3,0)</f>
        <v>53%</v>
      </c>
      <c r="T3705">
        <f t="shared" si="115"/>
        <v>0.52500000000000002</v>
      </c>
      <c r="U3705">
        <v>43712.240856481483</v>
      </c>
      <c r="W3705" t="s">
        <v>56</v>
      </c>
    </row>
    <row r="3706" spans="1:23">
      <c r="A3706" t="s">
        <v>10222</v>
      </c>
      <c r="B3706" t="s">
        <v>342</v>
      </c>
      <c r="C3706" t="s">
        <v>161</v>
      </c>
      <c r="D3706" t="s">
        <v>30</v>
      </c>
      <c r="E3706">
        <v>22</v>
      </c>
      <c r="F3706" s="3">
        <v>1730162280435</v>
      </c>
      <c r="G3706" t="s">
        <v>44</v>
      </c>
      <c r="H3706" t="s">
        <v>38</v>
      </c>
      <c r="I3706" t="s">
        <v>10223</v>
      </c>
      <c r="J3706" s="3">
        <v>923359345621</v>
      </c>
      <c r="K3706" t="s">
        <v>34</v>
      </c>
      <c r="L3706" t="s">
        <v>54</v>
      </c>
      <c r="M3706" t="s">
        <v>48</v>
      </c>
      <c r="N3706" t="s">
        <v>37</v>
      </c>
      <c r="O3706" t="s">
        <v>38</v>
      </c>
      <c r="P3706">
        <v>83</v>
      </c>
      <c r="Q3706">
        <f t="shared" si="114"/>
        <v>0.55333333333333334</v>
      </c>
      <c r="T3706">
        <f t="shared" si="115"/>
        <v>0.27666666666666667</v>
      </c>
      <c r="U3706">
        <v>43700.840694444443</v>
      </c>
      <c r="W3706" t="s">
        <v>145</v>
      </c>
    </row>
    <row r="3707" spans="1:23">
      <c r="A3707" t="s">
        <v>10224</v>
      </c>
      <c r="B3707" t="s">
        <v>10225</v>
      </c>
      <c r="C3707" t="s">
        <v>10226</v>
      </c>
      <c r="D3707" t="s">
        <v>30</v>
      </c>
      <c r="E3707">
        <v>24</v>
      </c>
      <c r="F3707" s="3">
        <v>1730176922721</v>
      </c>
      <c r="G3707" t="s">
        <v>88</v>
      </c>
      <c r="H3707" t="s">
        <v>38</v>
      </c>
      <c r="I3707" t="s">
        <v>10227</v>
      </c>
      <c r="J3707" s="3">
        <v>923359367484</v>
      </c>
      <c r="K3707" t="s">
        <v>34</v>
      </c>
      <c r="L3707" t="s">
        <v>35</v>
      </c>
      <c r="M3707" t="s">
        <v>36</v>
      </c>
      <c r="N3707" t="s">
        <v>37</v>
      </c>
      <c r="O3707" t="s">
        <v>38</v>
      </c>
      <c r="P3707">
        <v>57</v>
      </c>
      <c r="Q3707">
        <f t="shared" si="114"/>
        <v>0.38</v>
      </c>
      <c r="T3707">
        <f t="shared" si="115"/>
        <v>0.19</v>
      </c>
      <c r="U3707">
        <v>43698.638831018521</v>
      </c>
      <c r="W3707" t="s">
        <v>39</v>
      </c>
    </row>
    <row r="3708" spans="1:23">
      <c r="A3708" t="s">
        <v>10228</v>
      </c>
      <c r="B3708" t="s">
        <v>162</v>
      </c>
      <c r="C3708" t="s">
        <v>5133</v>
      </c>
      <c r="D3708" t="s">
        <v>30</v>
      </c>
      <c r="E3708">
        <v>24</v>
      </c>
      <c r="F3708" s="3">
        <v>1620261876935</v>
      </c>
      <c r="G3708" t="s">
        <v>88</v>
      </c>
      <c r="H3708" t="s">
        <v>152</v>
      </c>
      <c r="I3708" t="s">
        <v>10229</v>
      </c>
      <c r="J3708" s="3">
        <v>923369868965</v>
      </c>
      <c r="K3708" t="s">
        <v>34</v>
      </c>
      <c r="L3708" t="s">
        <v>35</v>
      </c>
      <c r="M3708" t="s">
        <v>55</v>
      </c>
      <c r="N3708" t="s">
        <v>37</v>
      </c>
      <c r="O3708" t="s">
        <v>38</v>
      </c>
      <c r="P3708">
        <v>67</v>
      </c>
      <c r="Q3708">
        <f t="shared" si="114"/>
        <v>0.44666666666666666</v>
      </c>
      <c r="T3708">
        <f t="shared" si="115"/>
        <v>0.22333333333333333</v>
      </c>
      <c r="U3708">
        <v>43698.673171296294</v>
      </c>
      <c r="W3708" t="s">
        <v>75</v>
      </c>
    </row>
    <row r="3709" spans="1:23">
      <c r="A3709" t="s">
        <v>10230</v>
      </c>
      <c r="B3709" t="s">
        <v>658</v>
      </c>
      <c r="C3709" t="s">
        <v>2826</v>
      </c>
      <c r="D3709" t="s">
        <v>30</v>
      </c>
      <c r="E3709">
        <v>26</v>
      </c>
      <c r="F3709" s="3">
        <v>1410118556419</v>
      </c>
      <c r="G3709" t="s">
        <v>44</v>
      </c>
      <c r="H3709" t="s">
        <v>112</v>
      </c>
      <c r="I3709" t="s">
        <v>10231</v>
      </c>
      <c r="J3709" s="3">
        <v>923359538232</v>
      </c>
      <c r="K3709" t="s">
        <v>34</v>
      </c>
      <c r="L3709" t="s">
        <v>54</v>
      </c>
      <c r="M3709" t="s">
        <v>55</v>
      </c>
      <c r="N3709" t="s">
        <v>49</v>
      </c>
      <c r="O3709" t="s">
        <v>38</v>
      </c>
      <c r="P3709">
        <v>87</v>
      </c>
      <c r="Q3709">
        <f t="shared" si="114"/>
        <v>0.57999999999999996</v>
      </c>
      <c r="R3709" t="str">
        <f>VLOOKUP(I3709,[1]AllTestsScores!$A$1:$C$1012,2,0)</f>
        <v>17</v>
      </c>
      <c r="S3709" t="str">
        <f>VLOOKUP(I3709,[1]AllTestsScores!$A$1:$C$1012,3,0)</f>
        <v>43%</v>
      </c>
      <c r="T3709">
        <f t="shared" si="115"/>
        <v>0.505</v>
      </c>
      <c r="U3709">
        <v>43699.902800925927</v>
      </c>
      <c r="W3709" t="s">
        <v>56</v>
      </c>
    </row>
    <row r="3710" spans="1:23">
      <c r="A3710" t="s">
        <v>10232</v>
      </c>
      <c r="B3710" t="s">
        <v>860</v>
      </c>
      <c r="C3710" t="s">
        <v>103</v>
      </c>
      <c r="D3710" t="s">
        <v>30</v>
      </c>
      <c r="E3710">
        <v>22</v>
      </c>
      <c r="F3710" s="3">
        <v>1730124287599</v>
      </c>
      <c r="G3710" t="s">
        <v>88</v>
      </c>
      <c r="H3710" t="s">
        <v>38</v>
      </c>
      <c r="I3710" t="s">
        <v>10233</v>
      </c>
      <c r="J3710" s="3">
        <v>923439996984</v>
      </c>
      <c r="K3710" t="s">
        <v>34</v>
      </c>
      <c r="L3710" t="s">
        <v>35</v>
      </c>
      <c r="M3710" t="s">
        <v>55</v>
      </c>
      <c r="O3710" t="s">
        <v>38</v>
      </c>
      <c r="P3710">
        <v>67</v>
      </c>
      <c r="Q3710">
        <f t="shared" si="114"/>
        <v>0.44666666666666666</v>
      </c>
      <c r="T3710">
        <f t="shared" si="115"/>
        <v>0.22333333333333333</v>
      </c>
      <c r="U3710">
        <v>43719.643379629626</v>
      </c>
      <c r="W3710" t="s">
        <v>75</v>
      </c>
    </row>
    <row r="3711" spans="1:23">
      <c r="A3711" t="s">
        <v>10234</v>
      </c>
      <c r="B3711" t="s">
        <v>162</v>
      </c>
      <c r="C3711" t="s">
        <v>9672</v>
      </c>
      <c r="D3711" t="s">
        <v>30</v>
      </c>
      <c r="E3711">
        <v>22</v>
      </c>
      <c r="F3711" s="3">
        <v>1710226762099</v>
      </c>
      <c r="G3711" t="s">
        <v>88</v>
      </c>
      <c r="H3711" t="s">
        <v>121</v>
      </c>
      <c r="I3711" t="s">
        <v>10235</v>
      </c>
      <c r="J3711" s="3">
        <v>923463397228</v>
      </c>
      <c r="K3711" t="s">
        <v>34</v>
      </c>
      <c r="L3711" t="s">
        <v>54</v>
      </c>
      <c r="M3711" t="s">
        <v>48</v>
      </c>
      <c r="O3711" t="s">
        <v>38</v>
      </c>
      <c r="P3711">
        <v>67</v>
      </c>
      <c r="Q3711">
        <f t="shared" si="114"/>
        <v>0.44666666666666666</v>
      </c>
      <c r="T3711">
        <f t="shared" si="115"/>
        <v>0.22333333333333333</v>
      </c>
      <c r="U3711">
        <v>43701.284780092596</v>
      </c>
      <c r="W3711" t="s">
        <v>75</v>
      </c>
    </row>
    <row r="3712" spans="1:23">
      <c r="A3712" t="s">
        <v>10236</v>
      </c>
      <c r="B3712" t="s">
        <v>10237</v>
      </c>
      <c r="C3712" t="s">
        <v>306</v>
      </c>
      <c r="D3712" t="s">
        <v>30</v>
      </c>
      <c r="E3712">
        <v>19</v>
      </c>
      <c r="F3712" s="3">
        <v>1730177161237</v>
      </c>
      <c r="G3712" t="s">
        <v>44</v>
      </c>
      <c r="H3712" t="s">
        <v>32</v>
      </c>
      <c r="I3712" t="s">
        <v>10238</v>
      </c>
      <c r="J3712" s="3">
        <v>923359544988</v>
      </c>
      <c r="K3712" t="s">
        <v>34</v>
      </c>
      <c r="L3712" t="s">
        <v>54</v>
      </c>
      <c r="M3712" t="s">
        <v>48</v>
      </c>
      <c r="O3712" t="s">
        <v>38</v>
      </c>
      <c r="P3712">
        <v>47</v>
      </c>
      <c r="Q3712">
        <f t="shared" si="114"/>
        <v>0.31333333333333335</v>
      </c>
      <c r="R3712" t="str">
        <f>VLOOKUP(I3712,[1]AllTestsScores!$A$1:$C$1012,2,0)</f>
        <v>7</v>
      </c>
      <c r="S3712" t="str">
        <f>VLOOKUP(I3712,[1]AllTestsScores!$A$1:$C$1012,3,0)</f>
        <v>18%</v>
      </c>
      <c r="T3712">
        <f t="shared" si="115"/>
        <v>0.24666666666666667</v>
      </c>
      <c r="U3712">
        <v>43698.754317129627</v>
      </c>
      <c r="W3712" t="s">
        <v>56</v>
      </c>
    </row>
    <row r="3713" spans="1:23">
      <c r="A3713" t="s">
        <v>10239</v>
      </c>
      <c r="B3713" t="s">
        <v>1601</v>
      </c>
      <c r="C3713" t="s">
        <v>98</v>
      </c>
      <c r="D3713" t="s">
        <v>30</v>
      </c>
      <c r="E3713">
        <v>24</v>
      </c>
      <c r="F3713" s="3">
        <v>3520260357011</v>
      </c>
      <c r="G3713" t="s">
        <v>88</v>
      </c>
      <c r="H3713" t="s">
        <v>79</v>
      </c>
      <c r="I3713" t="s">
        <v>10240</v>
      </c>
      <c r="J3713" s="3">
        <v>923139090923</v>
      </c>
      <c r="K3713" t="s">
        <v>34</v>
      </c>
      <c r="L3713" t="s">
        <v>35</v>
      </c>
      <c r="M3713" t="s">
        <v>55</v>
      </c>
      <c r="N3713" t="s">
        <v>37</v>
      </c>
      <c r="O3713" t="s">
        <v>121</v>
      </c>
      <c r="P3713">
        <v>52</v>
      </c>
      <c r="Q3713">
        <f t="shared" si="114"/>
        <v>0.34666666666666668</v>
      </c>
      <c r="R3713" t="str">
        <f>VLOOKUP(I3713,'[2]All Tests Results'!$A$1:$C$979,2,0)</f>
        <v>17</v>
      </c>
      <c r="S3713" t="str">
        <f>VLOOKUP(I3713,'[2]All Tests Results'!$A$1:$C$979,3,0)</f>
        <v>24%</v>
      </c>
      <c r="T3713">
        <f t="shared" si="115"/>
        <v>0.29333333333333333</v>
      </c>
      <c r="U3713">
        <v>43708.326215277775</v>
      </c>
      <c r="W3713" t="s">
        <v>56</v>
      </c>
    </row>
    <row r="3714" spans="1:23">
      <c r="A3714" t="s">
        <v>10241</v>
      </c>
      <c r="B3714" t="s">
        <v>10242</v>
      </c>
      <c r="C3714" t="s">
        <v>10243</v>
      </c>
      <c r="D3714" t="s">
        <v>30</v>
      </c>
      <c r="E3714">
        <v>22</v>
      </c>
      <c r="F3714" s="3">
        <v>2130386394781</v>
      </c>
      <c r="G3714" t="s">
        <v>88</v>
      </c>
      <c r="H3714" t="s">
        <v>109</v>
      </c>
      <c r="I3714" t="s">
        <v>10244</v>
      </c>
      <c r="J3714" s="3">
        <v>3018161836</v>
      </c>
      <c r="K3714" t="s">
        <v>34</v>
      </c>
      <c r="L3714" t="s">
        <v>54</v>
      </c>
      <c r="M3714" t="s">
        <v>48</v>
      </c>
      <c r="O3714" t="s">
        <v>38</v>
      </c>
      <c r="P3714">
        <v>66</v>
      </c>
      <c r="Q3714">
        <f t="shared" ref="Q3714:Q3777" si="116">P3714/150</f>
        <v>0.44</v>
      </c>
      <c r="T3714">
        <f t="shared" ref="T3714:T3777" si="117">(Q3714+S3714)/2</f>
        <v>0.22</v>
      </c>
      <c r="U3714">
        <v>43726.722407407404</v>
      </c>
      <c r="W3714" t="s">
        <v>75</v>
      </c>
    </row>
    <row r="3715" spans="1:23">
      <c r="A3715" t="s">
        <v>10245</v>
      </c>
      <c r="B3715" t="s">
        <v>995</v>
      </c>
      <c r="C3715" t="s">
        <v>10246</v>
      </c>
      <c r="D3715" t="s">
        <v>30</v>
      </c>
      <c r="E3715">
        <v>23</v>
      </c>
      <c r="F3715" s="3">
        <v>1430197885787</v>
      </c>
      <c r="G3715" t="s">
        <v>31</v>
      </c>
      <c r="H3715" t="s">
        <v>109</v>
      </c>
      <c r="I3715" t="s">
        <v>10247</v>
      </c>
      <c r="J3715" s="3">
        <v>923359590567</v>
      </c>
      <c r="K3715" t="s">
        <v>34</v>
      </c>
      <c r="L3715" t="s">
        <v>47</v>
      </c>
      <c r="M3715" t="s">
        <v>55</v>
      </c>
      <c r="N3715" t="s">
        <v>37</v>
      </c>
      <c r="O3715" t="s">
        <v>45</v>
      </c>
      <c r="P3715">
        <v>113</v>
      </c>
      <c r="Q3715">
        <f t="shared" si="116"/>
        <v>0.7533333333333333</v>
      </c>
      <c r="T3715">
        <f t="shared" si="117"/>
        <v>0.37666666666666665</v>
      </c>
      <c r="U3715">
        <v>43699.3987037037</v>
      </c>
      <c r="W3715" t="s">
        <v>39</v>
      </c>
    </row>
    <row r="3716" spans="1:23">
      <c r="A3716" t="s">
        <v>10248</v>
      </c>
      <c r="B3716" t="s">
        <v>7334</v>
      </c>
      <c r="C3716" t="s">
        <v>10249</v>
      </c>
      <c r="D3716" t="s">
        <v>30</v>
      </c>
      <c r="E3716">
        <v>25</v>
      </c>
      <c r="F3716" s="3">
        <v>1620279181101</v>
      </c>
      <c r="G3716" t="s">
        <v>31</v>
      </c>
      <c r="H3716" t="s">
        <v>152</v>
      </c>
      <c r="I3716" t="s">
        <v>10250</v>
      </c>
      <c r="J3716" s="3">
        <v>923359669199</v>
      </c>
      <c r="K3716" t="s">
        <v>34</v>
      </c>
      <c r="L3716" t="s">
        <v>35</v>
      </c>
      <c r="M3716" t="s">
        <v>48</v>
      </c>
      <c r="N3716" t="s">
        <v>37</v>
      </c>
      <c r="O3716" t="s">
        <v>121</v>
      </c>
      <c r="P3716">
        <v>90</v>
      </c>
      <c r="Q3716">
        <f t="shared" si="116"/>
        <v>0.6</v>
      </c>
      <c r="R3716" t="str">
        <f>VLOOKUP(I3716,Sheet7!$A$1:$C$747,2,0)</f>
        <v>16</v>
      </c>
      <c r="S3716" t="str">
        <f>VLOOKUP(I3716,Sheet7!$A$1:$C$747,3,0)</f>
        <v>40%</v>
      </c>
      <c r="T3716">
        <f t="shared" si="117"/>
        <v>0.5</v>
      </c>
      <c r="U3716">
        <v>43699.749895833331</v>
      </c>
      <c r="W3716" t="s">
        <v>56</v>
      </c>
    </row>
    <row r="3717" spans="1:23">
      <c r="A3717" t="s">
        <v>10251</v>
      </c>
      <c r="B3717" t="s">
        <v>10252</v>
      </c>
      <c r="C3717" t="s">
        <v>295</v>
      </c>
      <c r="D3717" t="s">
        <v>30</v>
      </c>
      <c r="E3717">
        <v>20</v>
      </c>
      <c r="F3717" s="3">
        <v>1510203467425</v>
      </c>
      <c r="G3717" t="s">
        <v>44</v>
      </c>
      <c r="H3717" t="s">
        <v>188</v>
      </c>
      <c r="I3717" t="s">
        <v>10253</v>
      </c>
      <c r="J3717" s="3">
        <v>923359696615</v>
      </c>
      <c r="K3717" t="s">
        <v>34</v>
      </c>
      <c r="L3717" t="s">
        <v>35</v>
      </c>
      <c r="M3717" t="s">
        <v>48</v>
      </c>
      <c r="N3717" t="s">
        <v>37</v>
      </c>
      <c r="O3717" t="s">
        <v>38</v>
      </c>
      <c r="P3717">
        <v>46</v>
      </c>
      <c r="Q3717">
        <f t="shared" si="116"/>
        <v>0.30666666666666664</v>
      </c>
      <c r="R3717" t="str">
        <f>VLOOKUP(I3717,[1]AllTestsScores!$A$1:$C$1012,2,0)</f>
        <v>20</v>
      </c>
      <c r="S3717" t="str">
        <f>VLOOKUP(I3717,[1]AllTestsScores!$A$1:$C$1012,3,0)</f>
        <v>50%</v>
      </c>
      <c r="T3717">
        <f t="shared" si="117"/>
        <v>0.40333333333333332</v>
      </c>
      <c r="U3717">
        <v>43701.806562500002</v>
      </c>
      <c r="W3717" t="s">
        <v>134</v>
      </c>
    </row>
    <row r="3718" spans="1:23">
      <c r="A3718" t="s">
        <v>10254</v>
      </c>
      <c r="B3718" t="s">
        <v>10255</v>
      </c>
      <c r="C3718" t="s">
        <v>66</v>
      </c>
      <c r="D3718" t="s">
        <v>30</v>
      </c>
      <c r="E3718">
        <v>26</v>
      </c>
      <c r="F3718" s="3">
        <v>1110179525831</v>
      </c>
      <c r="G3718" t="s">
        <v>88</v>
      </c>
      <c r="H3718" t="s">
        <v>67</v>
      </c>
      <c r="I3718" t="s">
        <v>10256</v>
      </c>
      <c r="J3718" s="3">
        <v>923359738319</v>
      </c>
      <c r="K3718" t="s">
        <v>34</v>
      </c>
      <c r="L3718" t="s">
        <v>54</v>
      </c>
      <c r="M3718" t="s">
        <v>48</v>
      </c>
      <c r="N3718" t="s">
        <v>49</v>
      </c>
      <c r="O3718" t="s">
        <v>67</v>
      </c>
      <c r="P3718">
        <v>86</v>
      </c>
      <c r="Q3718">
        <f t="shared" si="116"/>
        <v>0.57333333333333336</v>
      </c>
      <c r="R3718" t="str">
        <f>VLOOKUP(I3718,'[2]All Tests Results'!$A$1:$C$979,2,0)</f>
        <v>32</v>
      </c>
      <c r="S3718" t="str">
        <f>VLOOKUP(I3718,'[2]All Tests Results'!$A$1:$C$979,3,0)</f>
        <v>46%</v>
      </c>
      <c r="T3718">
        <f t="shared" si="117"/>
        <v>0.51666666666666672</v>
      </c>
      <c r="U3718">
        <v>43704.175381944442</v>
      </c>
      <c r="W3718" t="s">
        <v>56</v>
      </c>
    </row>
    <row r="3719" spans="1:23">
      <c r="A3719" t="s">
        <v>10257</v>
      </c>
      <c r="B3719" t="s">
        <v>10258</v>
      </c>
      <c r="C3719" t="s">
        <v>10259</v>
      </c>
      <c r="D3719" t="s">
        <v>30</v>
      </c>
      <c r="E3719">
        <v>20</v>
      </c>
      <c r="F3719" s="3">
        <v>1730150159675</v>
      </c>
      <c r="G3719" t="s">
        <v>31</v>
      </c>
      <c r="H3719" t="s">
        <v>38</v>
      </c>
      <c r="I3719" t="s">
        <v>10260</v>
      </c>
      <c r="J3719" s="3">
        <v>923359793782</v>
      </c>
      <c r="K3719" t="s">
        <v>34</v>
      </c>
      <c r="L3719" t="s">
        <v>54</v>
      </c>
      <c r="M3719" t="s">
        <v>55</v>
      </c>
      <c r="O3719" t="s">
        <v>38</v>
      </c>
      <c r="P3719">
        <v>79</v>
      </c>
      <c r="Q3719">
        <f t="shared" si="116"/>
        <v>0.52666666666666662</v>
      </c>
      <c r="R3719" t="str">
        <f>VLOOKUP(I3719,Sheet7!$A$1:$C$747,2,0)</f>
        <v>23</v>
      </c>
      <c r="S3719" t="str">
        <f>VLOOKUP(I3719,Sheet7!$A$1:$C$747,3,0)</f>
        <v>58%</v>
      </c>
      <c r="T3719">
        <f t="shared" si="117"/>
        <v>0.55333333333333323</v>
      </c>
      <c r="U3719">
        <v>43699.343645833331</v>
      </c>
      <c r="W3719" t="s">
        <v>56</v>
      </c>
    </row>
    <row r="3720" spans="1:23">
      <c r="A3720" t="s">
        <v>10261</v>
      </c>
      <c r="B3720" t="s">
        <v>10262</v>
      </c>
      <c r="C3720" t="s">
        <v>1903</v>
      </c>
      <c r="D3720" t="s">
        <v>43</v>
      </c>
      <c r="E3720">
        <v>22</v>
      </c>
      <c r="F3720" s="3">
        <v>1730196269140</v>
      </c>
      <c r="G3720" t="s">
        <v>44</v>
      </c>
      <c r="H3720" t="s">
        <v>38</v>
      </c>
      <c r="I3720" t="s">
        <v>10263</v>
      </c>
      <c r="J3720" s="3">
        <v>923359817684</v>
      </c>
      <c r="K3720" t="s">
        <v>34</v>
      </c>
      <c r="L3720" t="s">
        <v>54</v>
      </c>
      <c r="M3720" t="s">
        <v>55</v>
      </c>
      <c r="O3720" t="s">
        <v>38</v>
      </c>
      <c r="P3720">
        <v>81</v>
      </c>
      <c r="Q3720">
        <f t="shared" si="116"/>
        <v>0.54</v>
      </c>
      <c r="R3720" t="str">
        <f>VLOOKUP(I3720,[1]AllTestsScores!$A$1:$C$1012,2,0)</f>
        <v>13</v>
      </c>
      <c r="S3720" t="str">
        <f>VLOOKUP(I3720,[1]AllTestsScores!$A$1:$C$1012,3,0)</f>
        <v>33%</v>
      </c>
      <c r="T3720">
        <f t="shared" si="117"/>
        <v>0.43500000000000005</v>
      </c>
      <c r="U3720">
        <v>43720.64366898148</v>
      </c>
      <c r="W3720" t="s">
        <v>56</v>
      </c>
    </row>
    <row r="3721" spans="1:23">
      <c r="A3721" t="s">
        <v>10264</v>
      </c>
      <c r="B3721" t="s">
        <v>1381</v>
      </c>
      <c r="C3721" t="s">
        <v>103</v>
      </c>
      <c r="D3721" t="s">
        <v>30</v>
      </c>
      <c r="E3721">
        <v>19</v>
      </c>
      <c r="F3721" s="3">
        <v>1410145302669</v>
      </c>
      <c r="G3721" t="s">
        <v>44</v>
      </c>
      <c r="H3721" t="s">
        <v>112</v>
      </c>
      <c r="I3721" t="s">
        <v>10265</v>
      </c>
      <c r="J3721" s="3">
        <v>923359828042</v>
      </c>
      <c r="K3721" t="s">
        <v>34</v>
      </c>
      <c r="L3721" t="s">
        <v>54</v>
      </c>
      <c r="M3721" t="s">
        <v>48</v>
      </c>
      <c r="N3721" t="s">
        <v>37</v>
      </c>
      <c r="O3721" t="s">
        <v>109</v>
      </c>
      <c r="P3721">
        <v>57</v>
      </c>
      <c r="Q3721">
        <f t="shared" si="116"/>
        <v>0.38</v>
      </c>
      <c r="T3721">
        <f t="shared" si="117"/>
        <v>0.19</v>
      </c>
      <c r="U3721">
        <v>43698.839814814812</v>
      </c>
      <c r="W3721" t="s">
        <v>75</v>
      </c>
    </row>
    <row r="3722" spans="1:23">
      <c r="A3722" t="s">
        <v>10266</v>
      </c>
      <c r="B3722" t="s">
        <v>482</v>
      </c>
      <c r="C3722" t="s">
        <v>10267</v>
      </c>
      <c r="D3722" t="s">
        <v>30</v>
      </c>
      <c r="E3722">
        <v>23</v>
      </c>
      <c r="F3722" s="3">
        <v>1610186395347</v>
      </c>
      <c r="G3722" t="s">
        <v>31</v>
      </c>
      <c r="H3722" t="s">
        <v>121</v>
      </c>
      <c r="I3722" t="s">
        <v>10268</v>
      </c>
      <c r="J3722" s="3">
        <v>923359840300</v>
      </c>
      <c r="K3722" t="s">
        <v>34</v>
      </c>
      <c r="L3722" t="s">
        <v>35</v>
      </c>
      <c r="M3722" t="s">
        <v>55</v>
      </c>
      <c r="O3722" t="s">
        <v>121</v>
      </c>
      <c r="P3722">
        <v>56</v>
      </c>
      <c r="Q3722">
        <f t="shared" si="116"/>
        <v>0.37333333333333335</v>
      </c>
      <c r="T3722">
        <f t="shared" si="117"/>
        <v>0.18666666666666668</v>
      </c>
      <c r="U3722">
        <v>43700.057534722226</v>
      </c>
      <c r="W3722" t="s">
        <v>145</v>
      </c>
    </row>
    <row r="3723" spans="1:23">
      <c r="A3723" t="s">
        <v>10269</v>
      </c>
      <c r="B3723" t="s">
        <v>162</v>
      </c>
      <c r="C3723" t="s">
        <v>10270</v>
      </c>
      <c r="D3723" t="s">
        <v>30</v>
      </c>
      <c r="E3723">
        <v>22</v>
      </c>
      <c r="F3723" s="3">
        <v>1110127691501</v>
      </c>
      <c r="G3723" t="s">
        <v>44</v>
      </c>
      <c r="H3723" t="s">
        <v>67</v>
      </c>
      <c r="I3723" t="s">
        <v>10271</v>
      </c>
      <c r="J3723" s="3">
        <v>923359855803</v>
      </c>
      <c r="K3723" t="s">
        <v>34</v>
      </c>
      <c r="L3723" t="s">
        <v>35</v>
      </c>
      <c r="M3723" t="s">
        <v>55</v>
      </c>
      <c r="N3723" t="s">
        <v>37</v>
      </c>
      <c r="O3723" t="s">
        <v>67</v>
      </c>
      <c r="P3723">
        <v>51</v>
      </c>
      <c r="Q3723">
        <f t="shared" si="116"/>
        <v>0.34</v>
      </c>
      <c r="R3723" t="str">
        <f>VLOOKUP(I3723,[1]AllTestsScores!$A$1:$C$1012,2,0)</f>
        <v>17</v>
      </c>
      <c r="S3723" t="str">
        <f>VLOOKUP(I3723,[1]AllTestsScores!$A$1:$C$1012,3,0)</f>
        <v>43%</v>
      </c>
      <c r="T3723">
        <f t="shared" si="117"/>
        <v>0.38500000000000001</v>
      </c>
      <c r="U3723">
        <v>43698.683668981481</v>
      </c>
      <c r="W3723" t="s">
        <v>56</v>
      </c>
    </row>
    <row r="3724" spans="1:23">
      <c r="A3724" t="s">
        <v>10272</v>
      </c>
      <c r="B3724" t="s">
        <v>10169</v>
      </c>
      <c r="C3724" t="s">
        <v>10273</v>
      </c>
      <c r="D3724" t="s">
        <v>43</v>
      </c>
      <c r="E3724">
        <v>35</v>
      </c>
      <c r="F3724" s="3">
        <v>1330283866426</v>
      </c>
      <c r="G3724" t="s">
        <v>88</v>
      </c>
      <c r="H3724" t="s">
        <v>45</v>
      </c>
      <c r="I3724" t="s">
        <v>10274</v>
      </c>
      <c r="J3724" s="3">
        <v>923359857992</v>
      </c>
      <c r="K3724" t="s">
        <v>34</v>
      </c>
      <c r="L3724" t="s">
        <v>54</v>
      </c>
      <c r="M3724" t="s">
        <v>55</v>
      </c>
      <c r="N3724" t="s">
        <v>49</v>
      </c>
      <c r="O3724" t="s">
        <v>45</v>
      </c>
      <c r="P3724">
        <v>57</v>
      </c>
      <c r="Q3724">
        <f t="shared" si="116"/>
        <v>0.38</v>
      </c>
      <c r="R3724" t="str">
        <f>VLOOKUP(I3724,'[2]All Tests Results'!$A$1:$C$979,2,0)</f>
        <v>33</v>
      </c>
      <c r="S3724" t="str">
        <f>VLOOKUP(I3724,'[2]All Tests Results'!$A$1:$C$979,3,0)</f>
        <v>47%</v>
      </c>
      <c r="T3724">
        <f t="shared" si="117"/>
        <v>0.42499999999999999</v>
      </c>
      <c r="U3724">
        <v>43715.494745370372</v>
      </c>
      <c r="W3724" t="s">
        <v>56</v>
      </c>
    </row>
    <row r="3725" spans="1:23">
      <c r="A3725" t="s">
        <v>10275</v>
      </c>
      <c r="B3725" t="s">
        <v>203</v>
      </c>
      <c r="C3725" t="s">
        <v>187</v>
      </c>
      <c r="D3725" t="s">
        <v>30</v>
      </c>
      <c r="E3725">
        <v>24</v>
      </c>
      <c r="F3725" s="3">
        <v>1420296152379</v>
      </c>
      <c r="G3725" t="s">
        <v>44</v>
      </c>
      <c r="H3725" t="s">
        <v>107</v>
      </c>
      <c r="I3725" t="s">
        <v>10276</v>
      </c>
      <c r="J3725" s="3">
        <v>923359863133</v>
      </c>
      <c r="K3725" t="s">
        <v>69</v>
      </c>
      <c r="L3725" t="s">
        <v>54</v>
      </c>
      <c r="M3725" t="s">
        <v>48</v>
      </c>
      <c r="N3725" t="s">
        <v>37</v>
      </c>
      <c r="O3725" t="s">
        <v>109</v>
      </c>
      <c r="P3725">
        <v>72</v>
      </c>
      <c r="Q3725">
        <f t="shared" si="116"/>
        <v>0.48</v>
      </c>
      <c r="R3725" t="str">
        <f>VLOOKUP(I3725,[1]AllTestsScores!$A$1:$C$1012,2,0)</f>
        <v>10</v>
      </c>
      <c r="S3725" t="str">
        <f>VLOOKUP(I3725,[1]AllTestsScores!$A$1:$C$1012,3,0)</f>
        <v>25%</v>
      </c>
      <c r="T3725">
        <f t="shared" si="117"/>
        <v>0.36499999999999999</v>
      </c>
      <c r="U3725">
        <v>43699.239305555559</v>
      </c>
      <c r="W3725" t="s">
        <v>56</v>
      </c>
    </row>
    <row r="3726" spans="1:23">
      <c r="A3726" t="s">
        <v>10277</v>
      </c>
      <c r="B3726" t="s">
        <v>3237</v>
      </c>
      <c r="C3726" t="s">
        <v>98</v>
      </c>
      <c r="D3726" t="s">
        <v>30</v>
      </c>
      <c r="E3726">
        <v>27</v>
      </c>
      <c r="F3726" s="3">
        <v>1110190183641</v>
      </c>
      <c r="G3726" t="s">
        <v>44</v>
      </c>
      <c r="H3726" t="s">
        <v>67</v>
      </c>
      <c r="I3726" t="s">
        <v>10278</v>
      </c>
      <c r="J3726" s="3">
        <v>923359879171</v>
      </c>
      <c r="K3726" t="s">
        <v>34</v>
      </c>
      <c r="L3726" t="s">
        <v>47</v>
      </c>
      <c r="M3726" t="s">
        <v>48</v>
      </c>
      <c r="N3726" t="s">
        <v>49</v>
      </c>
      <c r="O3726" t="s">
        <v>67</v>
      </c>
      <c r="P3726">
        <v>45</v>
      </c>
      <c r="Q3726">
        <f t="shared" si="116"/>
        <v>0.3</v>
      </c>
      <c r="R3726" t="str">
        <f>VLOOKUP(I3726,[1]AllTestsScores!$A$1:$C$1012,2,0)</f>
        <v>4</v>
      </c>
      <c r="S3726" t="str">
        <f>VLOOKUP(I3726,[1]AllTestsScores!$A$1:$C$1012,3,0)</f>
        <v>10%</v>
      </c>
      <c r="T3726">
        <f t="shared" si="117"/>
        <v>0.2</v>
      </c>
      <c r="U3726">
        <v>43699.069351851853</v>
      </c>
      <c r="W3726" t="s">
        <v>39</v>
      </c>
    </row>
    <row r="3727" spans="1:23">
      <c r="A3727" t="s">
        <v>10279</v>
      </c>
      <c r="B3727" t="s">
        <v>2769</v>
      </c>
      <c r="C3727" t="s">
        <v>103</v>
      </c>
      <c r="D3727" t="s">
        <v>30</v>
      </c>
      <c r="E3727">
        <v>24</v>
      </c>
      <c r="F3727" s="3">
        <v>1110197162633</v>
      </c>
      <c r="G3727" t="s">
        <v>44</v>
      </c>
      <c r="H3727" t="s">
        <v>67</v>
      </c>
      <c r="I3727" t="s">
        <v>10280</v>
      </c>
      <c r="J3727" s="3">
        <v>923359879357</v>
      </c>
      <c r="K3727" t="s">
        <v>34</v>
      </c>
      <c r="L3727" t="s">
        <v>54</v>
      </c>
      <c r="M3727" t="s">
        <v>36</v>
      </c>
      <c r="O3727" t="s">
        <v>67</v>
      </c>
      <c r="P3727">
        <v>50</v>
      </c>
      <c r="Q3727">
        <f t="shared" si="116"/>
        <v>0.33333333333333331</v>
      </c>
      <c r="T3727">
        <f t="shared" si="117"/>
        <v>0.16666666666666666</v>
      </c>
      <c r="U3727">
        <v>43699.681898148148</v>
      </c>
      <c r="W3727" t="s">
        <v>39</v>
      </c>
    </row>
    <row r="3728" spans="1:23">
      <c r="A3728" t="s">
        <v>10281</v>
      </c>
      <c r="B3728" t="s">
        <v>1258</v>
      </c>
      <c r="C3728" t="s">
        <v>1556</v>
      </c>
      <c r="D3728" t="s">
        <v>30</v>
      </c>
      <c r="E3728">
        <v>25</v>
      </c>
      <c r="F3728" s="3">
        <v>1620256352793</v>
      </c>
      <c r="G3728" t="s">
        <v>44</v>
      </c>
      <c r="H3728" t="s">
        <v>152</v>
      </c>
      <c r="I3728" t="s">
        <v>10282</v>
      </c>
      <c r="J3728" s="3">
        <v>923359902278</v>
      </c>
      <c r="K3728" t="s">
        <v>34</v>
      </c>
      <c r="L3728" t="s">
        <v>47</v>
      </c>
      <c r="M3728" t="s">
        <v>48</v>
      </c>
      <c r="N3728" t="s">
        <v>49</v>
      </c>
      <c r="O3728" t="s">
        <v>73</v>
      </c>
      <c r="P3728">
        <v>53</v>
      </c>
      <c r="Q3728">
        <f t="shared" si="116"/>
        <v>0.35333333333333333</v>
      </c>
      <c r="R3728" t="str">
        <f>VLOOKUP(I3728,[1]AllTestsScores!$A$1:$C$1012,2,0)</f>
        <v>13</v>
      </c>
      <c r="S3728" t="str">
        <f>VLOOKUP(I3728,[1]AllTestsScores!$A$1:$C$1012,3,0)</f>
        <v>33%</v>
      </c>
      <c r="T3728">
        <f t="shared" si="117"/>
        <v>0.34166666666666667</v>
      </c>
      <c r="U3728">
        <v>43700.337141203701</v>
      </c>
      <c r="W3728" t="s">
        <v>39</v>
      </c>
    </row>
    <row r="3729" spans="1:24">
      <c r="A3729" t="s">
        <v>10283</v>
      </c>
      <c r="B3729" t="s">
        <v>10284</v>
      </c>
      <c r="C3729" t="s">
        <v>98</v>
      </c>
      <c r="D3729" t="s">
        <v>30</v>
      </c>
      <c r="E3729">
        <v>23</v>
      </c>
      <c r="F3729" s="3">
        <v>1110196213509</v>
      </c>
      <c r="G3729" t="s">
        <v>44</v>
      </c>
      <c r="H3729" t="s">
        <v>67</v>
      </c>
      <c r="I3729" t="s">
        <v>10285</v>
      </c>
      <c r="J3729" s="3">
        <v>923359939289</v>
      </c>
      <c r="K3729" t="s">
        <v>34</v>
      </c>
      <c r="L3729" t="s">
        <v>54</v>
      </c>
      <c r="M3729" t="s">
        <v>55</v>
      </c>
      <c r="O3729" t="s">
        <v>67</v>
      </c>
      <c r="P3729">
        <v>92</v>
      </c>
      <c r="Q3729">
        <f t="shared" si="116"/>
        <v>0.61333333333333329</v>
      </c>
      <c r="T3729">
        <f t="shared" si="117"/>
        <v>0.30666666666666664</v>
      </c>
      <c r="U3729">
        <v>43709.619259259256</v>
      </c>
      <c r="W3729" t="s">
        <v>75</v>
      </c>
    </row>
    <row r="3730" spans="1:24">
      <c r="A3730" t="s">
        <v>10286</v>
      </c>
      <c r="B3730" t="s">
        <v>10287</v>
      </c>
      <c r="C3730" t="s">
        <v>98</v>
      </c>
      <c r="D3730" t="s">
        <v>30</v>
      </c>
      <c r="E3730">
        <v>25</v>
      </c>
      <c r="F3730" s="3">
        <v>1730196937569</v>
      </c>
      <c r="G3730" t="s">
        <v>88</v>
      </c>
      <c r="H3730" t="s">
        <v>38</v>
      </c>
      <c r="I3730" t="s">
        <v>10288</v>
      </c>
      <c r="J3730" s="3">
        <v>923359963873</v>
      </c>
      <c r="K3730" t="s">
        <v>34</v>
      </c>
      <c r="L3730" t="s">
        <v>54</v>
      </c>
      <c r="M3730" t="s">
        <v>48</v>
      </c>
      <c r="N3730" t="s">
        <v>37</v>
      </c>
      <c r="O3730" t="s">
        <v>38</v>
      </c>
      <c r="P3730">
        <v>90</v>
      </c>
      <c r="Q3730">
        <f t="shared" si="116"/>
        <v>0.6</v>
      </c>
      <c r="R3730" t="str">
        <f>VLOOKUP(I3730,'[2]All Tests Results'!$A$1:$C$979,2,0)</f>
        <v>45</v>
      </c>
      <c r="S3730" t="str">
        <f>VLOOKUP(I3730,'[2]All Tests Results'!$A$1:$C$979,3,0)</f>
        <v>64%</v>
      </c>
      <c r="T3730">
        <f t="shared" si="117"/>
        <v>0.62</v>
      </c>
      <c r="U3730">
        <v>43699.376238425924</v>
      </c>
      <c r="W3730" t="s">
        <v>806</v>
      </c>
      <c r="X3730" t="s">
        <v>224</v>
      </c>
    </row>
    <row r="3731" spans="1:24">
      <c r="A3731" t="s">
        <v>10289</v>
      </c>
      <c r="B3731" t="s">
        <v>10290</v>
      </c>
      <c r="C3731" t="s">
        <v>98</v>
      </c>
      <c r="D3731" t="s">
        <v>43</v>
      </c>
      <c r="E3731">
        <v>22</v>
      </c>
      <c r="F3731" s="3">
        <v>1730184184204</v>
      </c>
      <c r="G3731" t="s">
        <v>31</v>
      </c>
      <c r="H3731" t="s">
        <v>152</v>
      </c>
      <c r="I3731" t="s">
        <v>10291</v>
      </c>
      <c r="J3731" s="3">
        <v>923359963961</v>
      </c>
      <c r="K3731" t="s">
        <v>34</v>
      </c>
      <c r="L3731" t="s">
        <v>35</v>
      </c>
      <c r="M3731" t="s">
        <v>48</v>
      </c>
      <c r="O3731" t="s">
        <v>38</v>
      </c>
      <c r="P3731">
        <v>85</v>
      </c>
      <c r="Q3731">
        <f t="shared" si="116"/>
        <v>0.56666666666666665</v>
      </c>
      <c r="R3731" t="s">
        <v>2741</v>
      </c>
      <c r="S3731" t="s">
        <v>2742</v>
      </c>
      <c r="T3731">
        <f t="shared" si="117"/>
        <v>0.70833333333333326</v>
      </c>
      <c r="U3731">
        <v>43720.772233796299</v>
      </c>
      <c r="W3731" t="s">
        <v>806</v>
      </c>
      <c r="X3731" t="s">
        <v>1333</v>
      </c>
    </row>
    <row r="3732" spans="1:24">
      <c r="A3732" t="s">
        <v>10292</v>
      </c>
      <c r="B3732" t="s">
        <v>6862</v>
      </c>
      <c r="C3732" t="s">
        <v>3645</v>
      </c>
      <c r="D3732" t="s">
        <v>30</v>
      </c>
      <c r="E3732">
        <v>20</v>
      </c>
      <c r="F3732" s="3">
        <v>1730142631013</v>
      </c>
      <c r="G3732" t="s">
        <v>88</v>
      </c>
      <c r="H3732" t="s">
        <v>99</v>
      </c>
      <c r="I3732" t="s">
        <v>10293</v>
      </c>
      <c r="J3732" s="3">
        <v>3045063474</v>
      </c>
      <c r="K3732" t="s">
        <v>34</v>
      </c>
      <c r="L3732" t="s">
        <v>54</v>
      </c>
      <c r="M3732" t="s">
        <v>48</v>
      </c>
      <c r="O3732" t="s">
        <v>38</v>
      </c>
      <c r="P3732">
        <v>66</v>
      </c>
      <c r="Q3732">
        <f t="shared" si="116"/>
        <v>0.44</v>
      </c>
      <c r="T3732">
        <f t="shared" si="117"/>
        <v>0.22</v>
      </c>
      <c r="U3732">
        <v>43698.665879629632</v>
      </c>
    </row>
    <row r="3733" spans="1:24">
      <c r="A3733" t="s">
        <v>10294</v>
      </c>
      <c r="B3733" t="s">
        <v>183</v>
      </c>
      <c r="C3733" t="s">
        <v>98</v>
      </c>
      <c r="D3733" t="s">
        <v>30</v>
      </c>
      <c r="E3733">
        <v>21</v>
      </c>
      <c r="F3733" s="3">
        <v>1730183275385</v>
      </c>
      <c r="G3733" t="s">
        <v>44</v>
      </c>
      <c r="H3733" t="s">
        <v>38</v>
      </c>
      <c r="I3733" t="s">
        <v>10295</v>
      </c>
      <c r="J3733" s="3">
        <v>923360098346</v>
      </c>
      <c r="K3733" t="s">
        <v>34</v>
      </c>
      <c r="L3733" t="s">
        <v>54</v>
      </c>
      <c r="M3733" t="s">
        <v>55</v>
      </c>
      <c r="O3733" t="s">
        <v>38</v>
      </c>
      <c r="P3733">
        <v>47</v>
      </c>
      <c r="Q3733">
        <f t="shared" si="116"/>
        <v>0.31333333333333335</v>
      </c>
      <c r="R3733" t="str">
        <f>VLOOKUP(I3733,[1]AllTestsScores!$A$1:$C$1012,2,0)</f>
        <v>23</v>
      </c>
      <c r="S3733" t="str">
        <f>VLOOKUP(I3733,[1]AllTestsScores!$A$1:$C$1012,3,0)</f>
        <v>58%</v>
      </c>
      <c r="T3733">
        <f t="shared" si="117"/>
        <v>0.44666666666666666</v>
      </c>
      <c r="U3733">
        <v>43701.754432870373</v>
      </c>
      <c r="W3733" t="s">
        <v>56</v>
      </c>
    </row>
    <row r="3734" spans="1:24">
      <c r="A3734" t="s">
        <v>10296</v>
      </c>
      <c r="B3734" t="s">
        <v>2292</v>
      </c>
      <c r="C3734" t="s">
        <v>103</v>
      </c>
      <c r="D3734" t="s">
        <v>30</v>
      </c>
      <c r="E3734">
        <v>26</v>
      </c>
      <c r="F3734" s="3">
        <v>1730111379003</v>
      </c>
      <c r="G3734" t="s">
        <v>44</v>
      </c>
      <c r="H3734" t="s">
        <v>38</v>
      </c>
      <c r="I3734" t="s">
        <v>10297</v>
      </c>
      <c r="J3734" s="3">
        <v>923360098990</v>
      </c>
      <c r="K3734" t="s">
        <v>34</v>
      </c>
      <c r="L3734" t="s">
        <v>47</v>
      </c>
      <c r="M3734" t="s">
        <v>36</v>
      </c>
      <c r="N3734" t="s">
        <v>37</v>
      </c>
      <c r="O3734" t="s">
        <v>38</v>
      </c>
      <c r="P3734">
        <v>22</v>
      </c>
      <c r="Q3734">
        <f t="shared" si="116"/>
        <v>0.14666666666666667</v>
      </c>
      <c r="T3734">
        <f t="shared" si="117"/>
        <v>7.3333333333333334E-2</v>
      </c>
      <c r="U3734">
        <v>43699.487974537034</v>
      </c>
      <c r="W3734" t="s">
        <v>39</v>
      </c>
    </row>
    <row r="3735" spans="1:24">
      <c r="A3735" t="s">
        <v>10298</v>
      </c>
      <c r="B3735" t="s">
        <v>10299</v>
      </c>
      <c r="C3735" t="s">
        <v>98</v>
      </c>
      <c r="D3735" t="s">
        <v>30</v>
      </c>
      <c r="E3735">
        <v>25</v>
      </c>
      <c r="F3735" s="3">
        <v>1560403577371</v>
      </c>
      <c r="G3735" t="s">
        <v>88</v>
      </c>
      <c r="H3735" t="s">
        <v>73</v>
      </c>
      <c r="I3735" t="s">
        <v>10300</v>
      </c>
      <c r="J3735" s="3">
        <v>3159280699</v>
      </c>
      <c r="K3735" t="s">
        <v>34</v>
      </c>
      <c r="L3735" t="s">
        <v>35</v>
      </c>
      <c r="M3735" t="s">
        <v>48</v>
      </c>
      <c r="N3735" t="s">
        <v>37</v>
      </c>
      <c r="O3735" t="s">
        <v>38</v>
      </c>
      <c r="P3735">
        <v>66</v>
      </c>
      <c r="Q3735">
        <f t="shared" si="116"/>
        <v>0.44</v>
      </c>
      <c r="T3735">
        <f t="shared" si="117"/>
        <v>0.22</v>
      </c>
      <c r="U3735">
        <v>43721.877372685187</v>
      </c>
      <c r="W3735" t="s">
        <v>75</v>
      </c>
    </row>
    <row r="3736" spans="1:24">
      <c r="A3736" t="s">
        <v>10301</v>
      </c>
      <c r="B3736" t="s">
        <v>1033</v>
      </c>
      <c r="C3736" t="s">
        <v>120</v>
      </c>
      <c r="D3736" t="s">
        <v>30</v>
      </c>
      <c r="E3736">
        <v>19</v>
      </c>
      <c r="F3736" s="3">
        <v>1610274381603</v>
      </c>
      <c r="G3736" t="s">
        <v>88</v>
      </c>
      <c r="H3736" t="s">
        <v>121</v>
      </c>
      <c r="I3736" t="s">
        <v>10302</v>
      </c>
      <c r="J3736" s="3">
        <v>3409322952</v>
      </c>
      <c r="K3736" t="s">
        <v>34</v>
      </c>
      <c r="L3736" t="s">
        <v>35</v>
      </c>
      <c r="M3736" t="s">
        <v>48</v>
      </c>
      <c r="O3736" t="s">
        <v>38</v>
      </c>
      <c r="P3736">
        <v>66</v>
      </c>
      <c r="Q3736">
        <f t="shared" si="116"/>
        <v>0.44</v>
      </c>
      <c r="T3736">
        <f t="shared" si="117"/>
        <v>0.22</v>
      </c>
      <c r="U3736">
        <v>43711.427071759259</v>
      </c>
      <c r="W3736" t="s">
        <v>145</v>
      </c>
    </row>
    <row r="3737" spans="1:24">
      <c r="A3737" t="s">
        <v>10303</v>
      </c>
      <c r="B3737" t="s">
        <v>4372</v>
      </c>
      <c r="C3737" t="s">
        <v>1964</v>
      </c>
      <c r="D3737" t="s">
        <v>30</v>
      </c>
      <c r="E3737">
        <v>23</v>
      </c>
      <c r="F3737" s="3">
        <v>1720197042045</v>
      </c>
      <c r="G3737" t="s">
        <v>31</v>
      </c>
      <c r="H3737" t="s">
        <v>79</v>
      </c>
      <c r="I3737" t="s">
        <v>10304</v>
      </c>
      <c r="J3737" s="3">
        <v>923360111967</v>
      </c>
      <c r="K3737" t="s">
        <v>34</v>
      </c>
      <c r="L3737" t="s">
        <v>54</v>
      </c>
      <c r="M3737" t="s">
        <v>55</v>
      </c>
      <c r="N3737" t="s">
        <v>37</v>
      </c>
      <c r="O3737" t="s">
        <v>8150</v>
      </c>
      <c r="P3737">
        <v>132</v>
      </c>
      <c r="Q3737">
        <f t="shared" si="116"/>
        <v>0.88</v>
      </c>
      <c r="R3737" t="str">
        <f>VLOOKUP(I3737,Sheet7!$A$1:$C$747,2,0)</f>
        <v>30</v>
      </c>
      <c r="S3737" t="str">
        <f>VLOOKUP(I3737,Sheet7!$A$1:$C$747,3,0)</f>
        <v>75%</v>
      </c>
      <c r="T3737">
        <f t="shared" si="117"/>
        <v>0.81499999999999995</v>
      </c>
      <c r="U3737">
        <v>43701.327476851853</v>
      </c>
      <c r="W3737" t="s">
        <v>134</v>
      </c>
    </row>
    <row r="3738" spans="1:24">
      <c r="A3738" t="s">
        <v>10305</v>
      </c>
      <c r="B3738" t="s">
        <v>3347</v>
      </c>
      <c r="C3738" t="s">
        <v>98</v>
      </c>
      <c r="D3738" t="s">
        <v>30</v>
      </c>
      <c r="E3738">
        <v>22</v>
      </c>
      <c r="F3738" s="3">
        <v>1110161339761</v>
      </c>
      <c r="G3738" t="s">
        <v>88</v>
      </c>
      <c r="H3738" t="s">
        <v>67</v>
      </c>
      <c r="I3738" t="s">
        <v>10306</v>
      </c>
      <c r="J3738" s="3">
        <v>923360119792</v>
      </c>
      <c r="K3738" t="s">
        <v>34</v>
      </c>
      <c r="L3738" t="s">
        <v>54</v>
      </c>
      <c r="M3738" t="s">
        <v>55</v>
      </c>
      <c r="N3738" t="s">
        <v>49</v>
      </c>
      <c r="O3738" t="s">
        <v>67</v>
      </c>
      <c r="P3738">
        <v>90</v>
      </c>
      <c r="Q3738">
        <f t="shared" si="116"/>
        <v>0.6</v>
      </c>
      <c r="T3738">
        <f t="shared" si="117"/>
        <v>0.3</v>
      </c>
      <c r="U3738">
        <v>43703.636296296296</v>
      </c>
      <c r="W3738" t="s">
        <v>75</v>
      </c>
    </row>
    <row r="3739" spans="1:24">
      <c r="A3739" t="s">
        <v>10307</v>
      </c>
      <c r="B3739" t="s">
        <v>173</v>
      </c>
      <c r="C3739" t="s">
        <v>10308</v>
      </c>
      <c r="D3739" t="s">
        <v>30</v>
      </c>
      <c r="E3739">
        <v>26</v>
      </c>
      <c r="F3739" s="3">
        <v>1730168838167</v>
      </c>
      <c r="G3739" t="s">
        <v>31</v>
      </c>
      <c r="H3739" t="s">
        <v>38</v>
      </c>
      <c r="I3739" t="s">
        <v>10309</v>
      </c>
      <c r="J3739" s="3">
        <v>923360198408</v>
      </c>
      <c r="K3739" t="s">
        <v>34</v>
      </c>
      <c r="L3739" t="s">
        <v>54</v>
      </c>
      <c r="M3739" t="s">
        <v>55</v>
      </c>
      <c r="N3739" t="s">
        <v>37</v>
      </c>
      <c r="O3739" t="s">
        <v>38</v>
      </c>
      <c r="P3739">
        <v>51</v>
      </c>
      <c r="Q3739">
        <f t="shared" si="116"/>
        <v>0.34</v>
      </c>
      <c r="T3739">
        <f t="shared" si="117"/>
        <v>0.17</v>
      </c>
      <c r="U3739">
        <v>43701.2734837963</v>
      </c>
      <c r="W3739" t="s">
        <v>145</v>
      </c>
    </row>
    <row r="3740" spans="1:24">
      <c r="A3740" t="s">
        <v>10310</v>
      </c>
      <c r="B3740" t="s">
        <v>162</v>
      </c>
      <c r="C3740" t="s">
        <v>1601</v>
      </c>
      <c r="D3740" t="s">
        <v>30</v>
      </c>
      <c r="E3740">
        <v>25</v>
      </c>
      <c r="F3740" s="3">
        <v>1430117880611</v>
      </c>
      <c r="G3740" t="s">
        <v>44</v>
      </c>
      <c r="H3740" t="s">
        <v>109</v>
      </c>
      <c r="I3740" t="s">
        <v>10311</v>
      </c>
      <c r="J3740" s="3">
        <v>923360220001</v>
      </c>
      <c r="K3740" t="s">
        <v>34</v>
      </c>
      <c r="L3740" t="s">
        <v>54</v>
      </c>
      <c r="M3740" t="s">
        <v>48</v>
      </c>
      <c r="N3740" t="s">
        <v>37</v>
      </c>
      <c r="O3740" t="s">
        <v>109</v>
      </c>
      <c r="P3740">
        <v>97</v>
      </c>
      <c r="Q3740">
        <f t="shared" si="116"/>
        <v>0.64666666666666661</v>
      </c>
      <c r="R3740" t="str">
        <f>VLOOKUP(I3740,[1]AllTestsScores!$A$1:$C$1012,2,0)</f>
        <v>14</v>
      </c>
      <c r="S3740" t="str">
        <f>VLOOKUP(I3740,[1]AllTestsScores!$A$1:$C$1012,3,0)</f>
        <v>35%</v>
      </c>
      <c r="T3740">
        <f t="shared" si="117"/>
        <v>0.49833333333333329</v>
      </c>
      <c r="U3740">
        <v>43698.429270833331</v>
      </c>
      <c r="W3740" t="s">
        <v>56</v>
      </c>
    </row>
    <row r="3741" spans="1:24">
      <c r="A3741" t="s">
        <v>10312</v>
      </c>
      <c r="B3741" t="s">
        <v>519</v>
      </c>
      <c r="C3741" t="s">
        <v>87</v>
      </c>
      <c r="D3741" t="s">
        <v>30</v>
      </c>
      <c r="E3741">
        <v>23</v>
      </c>
      <c r="F3741" s="3">
        <v>1410127119671</v>
      </c>
      <c r="G3741" t="s">
        <v>31</v>
      </c>
      <c r="H3741" t="s">
        <v>112</v>
      </c>
      <c r="I3741" t="s">
        <v>10313</v>
      </c>
      <c r="J3741" s="3">
        <v>923360330330</v>
      </c>
      <c r="K3741" t="s">
        <v>34</v>
      </c>
      <c r="L3741" t="s">
        <v>54</v>
      </c>
      <c r="M3741" t="s">
        <v>55</v>
      </c>
      <c r="N3741" t="s">
        <v>49</v>
      </c>
      <c r="O3741" t="s">
        <v>109</v>
      </c>
      <c r="P3741">
        <v>90</v>
      </c>
      <c r="Q3741">
        <f t="shared" si="116"/>
        <v>0.6</v>
      </c>
      <c r="T3741">
        <f t="shared" si="117"/>
        <v>0.3</v>
      </c>
      <c r="U3741">
        <v>43714.282337962963</v>
      </c>
    </row>
    <row r="3742" spans="1:24">
      <c r="A3742" t="s">
        <v>10314</v>
      </c>
      <c r="B3742" t="s">
        <v>10315</v>
      </c>
      <c r="C3742" t="s">
        <v>98</v>
      </c>
      <c r="D3742" t="s">
        <v>30</v>
      </c>
      <c r="E3742">
        <v>19</v>
      </c>
      <c r="F3742" s="3">
        <v>1560303586545</v>
      </c>
      <c r="G3742" t="s">
        <v>88</v>
      </c>
      <c r="H3742" t="s">
        <v>73</v>
      </c>
      <c r="I3742" t="s">
        <v>10316</v>
      </c>
      <c r="J3742" s="3">
        <v>3460974524</v>
      </c>
      <c r="K3742" t="s">
        <v>34</v>
      </c>
      <c r="L3742" t="s">
        <v>54</v>
      </c>
      <c r="M3742" t="s">
        <v>55</v>
      </c>
      <c r="O3742" t="s">
        <v>38</v>
      </c>
      <c r="P3742">
        <v>66</v>
      </c>
      <c r="Q3742">
        <f t="shared" si="116"/>
        <v>0.44</v>
      </c>
      <c r="T3742">
        <f t="shared" si="117"/>
        <v>0.22</v>
      </c>
      <c r="U3742">
        <v>43724.73978009259</v>
      </c>
      <c r="W3742" t="s">
        <v>75</v>
      </c>
    </row>
    <row r="3743" spans="1:24">
      <c r="A3743" t="s">
        <v>10317</v>
      </c>
      <c r="B3743" t="s">
        <v>162</v>
      </c>
      <c r="C3743" t="s">
        <v>2809</v>
      </c>
      <c r="D3743" t="s">
        <v>30</v>
      </c>
      <c r="E3743">
        <v>22</v>
      </c>
      <c r="F3743" s="3">
        <v>1730154948357</v>
      </c>
      <c r="G3743" t="s">
        <v>44</v>
      </c>
      <c r="H3743" t="s">
        <v>38</v>
      </c>
      <c r="I3743" t="s">
        <v>10318</v>
      </c>
      <c r="J3743" s="3">
        <v>923360548178</v>
      </c>
      <c r="K3743" t="s">
        <v>34</v>
      </c>
      <c r="L3743" t="s">
        <v>54</v>
      </c>
      <c r="M3743" t="s">
        <v>48</v>
      </c>
      <c r="O3743" t="s">
        <v>38</v>
      </c>
      <c r="P3743">
        <v>62</v>
      </c>
      <c r="Q3743">
        <f t="shared" si="116"/>
        <v>0.41333333333333333</v>
      </c>
      <c r="T3743">
        <f t="shared" si="117"/>
        <v>0.20666666666666667</v>
      </c>
      <c r="U3743">
        <v>43698.748391203706</v>
      </c>
      <c r="W3743" t="s">
        <v>75</v>
      </c>
    </row>
    <row r="3744" spans="1:24">
      <c r="A3744" t="s">
        <v>10319</v>
      </c>
      <c r="B3744" t="s">
        <v>299</v>
      </c>
      <c r="C3744" t="s">
        <v>103</v>
      </c>
      <c r="D3744" t="s">
        <v>30</v>
      </c>
      <c r="E3744">
        <v>23</v>
      </c>
      <c r="F3744" s="3">
        <v>1360105072357</v>
      </c>
      <c r="G3744" t="s">
        <v>31</v>
      </c>
      <c r="H3744" t="s">
        <v>4245</v>
      </c>
      <c r="I3744" t="s">
        <v>10320</v>
      </c>
      <c r="J3744" s="3">
        <v>923360558060</v>
      </c>
      <c r="K3744" t="s">
        <v>34</v>
      </c>
      <c r="L3744" t="s">
        <v>47</v>
      </c>
      <c r="M3744" t="s">
        <v>55</v>
      </c>
      <c r="N3744" t="s">
        <v>37</v>
      </c>
      <c r="O3744" t="s">
        <v>45</v>
      </c>
      <c r="P3744">
        <v>64</v>
      </c>
      <c r="Q3744">
        <f t="shared" si="116"/>
        <v>0.42666666666666669</v>
      </c>
      <c r="T3744">
        <f t="shared" si="117"/>
        <v>0.21333333333333335</v>
      </c>
      <c r="U3744">
        <v>43700.394861111112</v>
      </c>
      <c r="W3744" t="s">
        <v>39</v>
      </c>
    </row>
    <row r="3745" spans="1:24">
      <c r="A3745" t="s">
        <v>10321</v>
      </c>
      <c r="B3745" t="s">
        <v>10322</v>
      </c>
      <c r="C3745" t="s">
        <v>2826</v>
      </c>
      <c r="D3745" t="s">
        <v>30</v>
      </c>
      <c r="E3745">
        <v>32</v>
      </c>
      <c r="F3745" s="3">
        <v>1330271574661</v>
      </c>
      <c r="G3745" t="s">
        <v>31</v>
      </c>
      <c r="H3745" t="s">
        <v>211</v>
      </c>
      <c r="I3745" t="s">
        <v>10323</v>
      </c>
      <c r="J3745" s="3">
        <v>923360580838</v>
      </c>
      <c r="K3745" t="s">
        <v>154</v>
      </c>
      <c r="L3745" t="s">
        <v>47</v>
      </c>
      <c r="M3745" t="s">
        <v>55</v>
      </c>
      <c r="N3745" t="s">
        <v>37</v>
      </c>
      <c r="O3745" t="s">
        <v>211</v>
      </c>
      <c r="P3745">
        <v>69</v>
      </c>
      <c r="Q3745">
        <f t="shared" si="116"/>
        <v>0.46</v>
      </c>
      <c r="T3745">
        <f t="shared" si="117"/>
        <v>0.23</v>
      </c>
      <c r="U3745">
        <v>43704.38008101852</v>
      </c>
      <c r="W3745" t="s">
        <v>39</v>
      </c>
    </row>
    <row r="3746" spans="1:24">
      <c r="A3746" t="s">
        <v>10324</v>
      </c>
      <c r="B3746" t="s">
        <v>162</v>
      </c>
      <c r="C3746" t="s">
        <v>4613</v>
      </c>
      <c r="D3746" t="s">
        <v>30</v>
      </c>
      <c r="E3746">
        <v>24</v>
      </c>
      <c r="F3746" s="3">
        <v>1720147783801</v>
      </c>
      <c r="G3746" t="s">
        <v>88</v>
      </c>
      <c r="H3746" t="s">
        <v>79</v>
      </c>
      <c r="I3746" t="s">
        <v>10325</v>
      </c>
      <c r="J3746" s="3">
        <v>923360939403</v>
      </c>
      <c r="K3746" t="s">
        <v>34</v>
      </c>
      <c r="L3746" t="s">
        <v>54</v>
      </c>
      <c r="M3746" t="s">
        <v>55</v>
      </c>
      <c r="N3746" t="s">
        <v>49</v>
      </c>
      <c r="O3746" t="s">
        <v>121</v>
      </c>
      <c r="P3746">
        <v>87</v>
      </c>
      <c r="Q3746">
        <f t="shared" si="116"/>
        <v>0.57999999999999996</v>
      </c>
      <c r="R3746" t="str">
        <f>VLOOKUP(I3746,'[2]All Tests Results'!$A$1:$C$979,2,0)</f>
        <v>51</v>
      </c>
      <c r="S3746" t="str">
        <f>VLOOKUP(I3746,'[2]All Tests Results'!$A$1:$C$979,3,0)</f>
        <v>73%</v>
      </c>
      <c r="T3746">
        <f t="shared" si="117"/>
        <v>0.65500000000000003</v>
      </c>
      <c r="U3746">
        <v>43699.388715277775</v>
      </c>
      <c r="W3746" t="s">
        <v>1373</v>
      </c>
      <c r="X3746" t="s">
        <v>224</v>
      </c>
    </row>
    <row r="3747" spans="1:24">
      <c r="A3747" t="s">
        <v>10326</v>
      </c>
      <c r="B3747" t="s">
        <v>519</v>
      </c>
      <c r="C3747" t="s">
        <v>2567</v>
      </c>
      <c r="D3747" t="s">
        <v>30</v>
      </c>
      <c r="E3747">
        <v>21</v>
      </c>
      <c r="F3747" s="3">
        <v>1540284964479</v>
      </c>
      <c r="G3747" t="s">
        <v>88</v>
      </c>
      <c r="H3747" t="s">
        <v>91</v>
      </c>
      <c r="I3747" t="s">
        <v>10327</v>
      </c>
      <c r="J3747" s="3">
        <v>3461590363</v>
      </c>
      <c r="K3747" t="s">
        <v>34</v>
      </c>
      <c r="L3747" t="s">
        <v>35</v>
      </c>
      <c r="M3747" t="s">
        <v>48</v>
      </c>
      <c r="O3747" t="s">
        <v>38</v>
      </c>
      <c r="P3747">
        <v>66</v>
      </c>
      <c r="Q3747">
        <f t="shared" si="116"/>
        <v>0.44</v>
      </c>
      <c r="T3747">
        <f t="shared" si="117"/>
        <v>0.22</v>
      </c>
      <c r="U3747">
        <v>43719.636932870373</v>
      </c>
    </row>
    <row r="3748" spans="1:24">
      <c r="A3748" t="s">
        <v>10328</v>
      </c>
      <c r="B3748" t="s">
        <v>162</v>
      </c>
      <c r="C3748" t="s">
        <v>1616</v>
      </c>
      <c r="D3748" t="s">
        <v>30</v>
      </c>
      <c r="E3748">
        <v>27</v>
      </c>
      <c r="F3748" s="3">
        <v>1730160179455</v>
      </c>
      <c r="G3748" t="s">
        <v>88</v>
      </c>
      <c r="H3748" t="s">
        <v>38</v>
      </c>
      <c r="I3748" t="s">
        <v>10329</v>
      </c>
      <c r="J3748" s="3">
        <v>923335988882</v>
      </c>
      <c r="K3748" t="s">
        <v>34</v>
      </c>
      <c r="L3748" t="s">
        <v>54</v>
      </c>
      <c r="M3748" t="s">
        <v>48</v>
      </c>
      <c r="N3748" t="s">
        <v>37</v>
      </c>
      <c r="O3748" t="s">
        <v>38</v>
      </c>
      <c r="P3748">
        <v>66</v>
      </c>
      <c r="Q3748">
        <f t="shared" si="116"/>
        <v>0.44</v>
      </c>
      <c r="T3748">
        <f t="shared" si="117"/>
        <v>0.22</v>
      </c>
      <c r="U3748">
        <v>43711.362222222226</v>
      </c>
      <c r="W3748" t="s">
        <v>145</v>
      </c>
    </row>
    <row r="3749" spans="1:24">
      <c r="A3749" t="s">
        <v>10330</v>
      </c>
      <c r="B3749" t="s">
        <v>10331</v>
      </c>
      <c r="C3749" t="s">
        <v>10332</v>
      </c>
      <c r="D3749" t="s">
        <v>30</v>
      </c>
      <c r="E3749">
        <v>27</v>
      </c>
      <c r="F3749" s="3">
        <v>1110198244119</v>
      </c>
      <c r="G3749" t="s">
        <v>44</v>
      </c>
      <c r="H3749" t="s">
        <v>67</v>
      </c>
      <c r="I3749" t="s">
        <v>10333</v>
      </c>
      <c r="J3749" s="3">
        <v>923360980598</v>
      </c>
      <c r="K3749" t="s">
        <v>63</v>
      </c>
      <c r="L3749" t="s">
        <v>47</v>
      </c>
      <c r="M3749" t="s">
        <v>48</v>
      </c>
      <c r="N3749" t="s">
        <v>49</v>
      </c>
      <c r="O3749" t="s">
        <v>67</v>
      </c>
      <c r="P3749">
        <v>7</v>
      </c>
      <c r="Q3749">
        <f t="shared" si="116"/>
        <v>4.6666666666666669E-2</v>
      </c>
      <c r="T3749">
        <f t="shared" si="117"/>
        <v>2.3333333333333334E-2</v>
      </c>
      <c r="U3749">
        <v>43710.27915509259</v>
      </c>
      <c r="W3749" t="s">
        <v>39</v>
      </c>
    </row>
    <row r="3750" spans="1:24">
      <c r="A3750" t="s">
        <v>10334</v>
      </c>
      <c r="B3750" t="s">
        <v>9396</v>
      </c>
      <c r="C3750" t="s">
        <v>98</v>
      </c>
      <c r="D3750" t="s">
        <v>30</v>
      </c>
      <c r="E3750">
        <v>22</v>
      </c>
      <c r="F3750" s="3">
        <v>1720127361801</v>
      </c>
      <c r="G3750" t="s">
        <v>88</v>
      </c>
      <c r="H3750" t="s">
        <v>79</v>
      </c>
      <c r="I3750" t="s">
        <v>10335</v>
      </c>
      <c r="J3750" s="3">
        <v>923350965966</v>
      </c>
      <c r="K3750" t="s">
        <v>34</v>
      </c>
      <c r="L3750" t="s">
        <v>35</v>
      </c>
      <c r="M3750" t="s">
        <v>55</v>
      </c>
      <c r="O3750" t="s">
        <v>38</v>
      </c>
      <c r="P3750">
        <v>66</v>
      </c>
      <c r="Q3750">
        <f t="shared" si="116"/>
        <v>0.44</v>
      </c>
      <c r="T3750">
        <f t="shared" si="117"/>
        <v>0.22</v>
      </c>
      <c r="U3750">
        <v>43708.345416666663</v>
      </c>
      <c r="W3750" t="s">
        <v>145</v>
      </c>
    </row>
    <row r="3751" spans="1:24">
      <c r="A3751" t="s">
        <v>10336</v>
      </c>
      <c r="B3751" t="s">
        <v>581</v>
      </c>
      <c r="C3751" t="s">
        <v>103</v>
      </c>
      <c r="D3751" t="s">
        <v>30</v>
      </c>
      <c r="E3751">
        <v>23</v>
      </c>
      <c r="F3751" s="3">
        <v>1710190133817</v>
      </c>
      <c r="G3751" t="s">
        <v>44</v>
      </c>
      <c r="H3751" t="s">
        <v>32</v>
      </c>
      <c r="I3751" t="s">
        <v>10337</v>
      </c>
      <c r="J3751" s="3">
        <v>923361158301</v>
      </c>
      <c r="K3751" t="s">
        <v>34</v>
      </c>
      <c r="L3751" t="s">
        <v>54</v>
      </c>
      <c r="M3751" t="s">
        <v>55</v>
      </c>
      <c r="N3751" t="s">
        <v>49</v>
      </c>
      <c r="O3751" t="s">
        <v>38</v>
      </c>
      <c r="P3751">
        <v>114</v>
      </c>
      <c r="Q3751">
        <f t="shared" si="116"/>
        <v>0.76</v>
      </c>
      <c r="T3751">
        <f t="shared" si="117"/>
        <v>0.38</v>
      </c>
      <c r="U3751">
        <v>43698.724074074074</v>
      </c>
      <c r="W3751" t="s">
        <v>145</v>
      </c>
    </row>
    <row r="3752" spans="1:24">
      <c r="A3752" t="s">
        <v>10338</v>
      </c>
      <c r="B3752" t="s">
        <v>1616</v>
      </c>
      <c r="C3752" t="s">
        <v>279</v>
      </c>
      <c r="D3752" t="s">
        <v>30</v>
      </c>
      <c r="E3752">
        <v>23</v>
      </c>
      <c r="F3752" s="3">
        <v>1410137693843</v>
      </c>
      <c r="G3752" t="s">
        <v>44</v>
      </c>
      <c r="H3752" t="s">
        <v>112</v>
      </c>
      <c r="I3752" t="s">
        <v>10339</v>
      </c>
      <c r="J3752" s="3">
        <v>923361192880</v>
      </c>
      <c r="K3752" t="s">
        <v>34</v>
      </c>
      <c r="L3752" t="s">
        <v>54</v>
      </c>
      <c r="M3752" t="s">
        <v>48</v>
      </c>
      <c r="N3752" t="s">
        <v>37</v>
      </c>
      <c r="O3752" t="s">
        <v>38</v>
      </c>
      <c r="P3752">
        <v>101</v>
      </c>
      <c r="Q3752">
        <f t="shared" si="116"/>
        <v>0.67333333333333334</v>
      </c>
      <c r="T3752">
        <f t="shared" si="117"/>
        <v>0.33666666666666667</v>
      </c>
      <c r="U3752">
        <v>43719.271689814814</v>
      </c>
      <c r="W3752" t="s">
        <v>75</v>
      </c>
    </row>
    <row r="3753" spans="1:24">
      <c r="A3753" t="s">
        <v>10340</v>
      </c>
      <c r="B3753" t="s">
        <v>10341</v>
      </c>
      <c r="C3753" t="s">
        <v>98</v>
      </c>
      <c r="D3753" t="s">
        <v>30</v>
      </c>
      <c r="E3753">
        <v>22</v>
      </c>
      <c r="F3753" s="3">
        <v>1720162939265</v>
      </c>
      <c r="G3753" t="s">
        <v>44</v>
      </c>
      <c r="H3753" t="s">
        <v>79</v>
      </c>
      <c r="I3753" t="s">
        <v>10342</v>
      </c>
      <c r="J3753" s="3">
        <v>923361198565</v>
      </c>
      <c r="K3753" t="s">
        <v>34</v>
      </c>
      <c r="L3753" t="s">
        <v>54</v>
      </c>
      <c r="M3753" t="s">
        <v>55</v>
      </c>
      <c r="N3753" t="s">
        <v>37</v>
      </c>
      <c r="O3753" t="s">
        <v>45</v>
      </c>
      <c r="P3753">
        <v>103</v>
      </c>
      <c r="Q3753">
        <f t="shared" si="116"/>
        <v>0.68666666666666665</v>
      </c>
      <c r="R3753" t="str">
        <f>VLOOKUP(I3753,[1]AllTestsScores!$A$1:$C$1012,2,0)</f>
        <v>16</v>
      </c>
      <c r="S3753" t="str">
        <f>VLOOKUP(I3753,[1]AllTestsScores!$A$1:$C$1012,3,0)</f>
        <v>40%</v>
      </c>
      <c r="T3753">
        <f t="shared" si="117"/>
        <v>0.54333333333333333</v>
      </c>
      <c r="U3753">
        <v>43699.854120370372</v>
      </c>
      <c r="W3753" t="s">
        <v>56</v>
      </c>
    </row>
    <row r="3754" spans="1:24">
      <c r="A3754" t="s">
        <v>10343</v>
      </c>
      <c r="B3754" t="s">
        <v>10344</v>
      </c>
      <c r="C3754" t="s">
        <v>161</v>
      </c>
      <c r="D3754" t="s">
        <v>30</v>
      </c>
      <c r="E3754">
        <v>37</v>
      </c>
      <c r="F3754" s="3">
        <v>4220112151105</v>
      </c>
      <c r="G3754" t="s">
        <v>31</v>
      </c>
      <c r="H3754" t="s">
        <v>152</v>
      </c>
      <c r="I3754" t="s">
        <v>10345</v>
      </c>
      <c r="J3754" s="3">
        <v>923361221222</v>
      </c>
      <c r="K3754" t="s">
        <v>34</v>
      </c>
      <c r="L3754" t="s">
        <v>47</v>
      </c>
      <c r="M3754" t="s">
        <v>48</v>
      </c>
      <c r="N3754" t="s">
        <v>49</v>
      </c>
      <c r="O3754" t="s">
        <v>121</v>
      </c>
      <c r="P3754">
        <v>40</v>
      </c>
      <c r="Q3754">
        <f t="shared" si="116"/>
        <v>0.26666666666666666</v>
      </c>
      <c r="T3754">
        <f t="shared" si="117"/>
        <v>0.13333333333333333</v>
      </c>
      <c r="U3754">
        <v>43699.623055555552</v>
      </c>
      <c r="W3754" t="s">
        <v>39</v>
      </c>
    </row>
    <row r="3755" spans="1:24">
      <c r="A3755" t="s">
        <v>10346</v>
      </c>
      <c r="B3755" t="s">
        <v>10347</v>
      </c>
      <c r="C3755" t="s">
        <v>10348</v>
      </c>
      <c r="D3755" t="s">
        <v>43</v>
      </c>
      <c r="E3755">
        <v>21</v>
      </c>
      <c r="F3755" s="3">
        <v>1730157580428</v>
      </c>
      <c r="G3755" t="s">
        <v>31</v>
      </c>
      <c r="H3755" t="s">
        <v>38</v>
      </c>
      <c r="I3755" t="s">
        <v>10349</v>
      </c>
      <c r="J3755" s="3">
        <v>923361313692</v>
      </c>
      <c r="K3755" t="s">
        <v>34</v>
      </c>
      <c r="L3755" t="s">
        <v>35</v>
      </c>
      <c r="M3755" t="s">
        <v>48</v>
      </c>
      <c r="N3755" t="s">
        <v>37</v>
      </c>
      <c r="O3755" t="s">
        <v>38</v>
      </c>
      <c r="P3755">
        <v>92</v>
      </c>
      <c r="Q3755">
        <f t="shared" si="116"/>
        <v>0.61333333333333329</v>
      </c>
      <c r="R3755" t="s">
        <v>7466</v>
      </c>
      <c r="S3755" t="s">
        <v>7467</v>
      </c>
      <c r="T3755">
        <f t="shared" si="117"/>
        <v>0.70666666666666667</v>
      </c>
      <c r="U3755">
        <v>43715.460474537038</v>
      </c>
      <c r="W3755" t="s">
        <v>806</v>
      </c>
      <c r="X3755" t="s">
        <v>1333</v>
      </c>
    </row>
    <row r="3756" spans="1:24">
      <c r="A3756" t="s">
        <v>10350</v>
      </c>
      <c r="B3756" t="s">
        <v>321</v>
      </c>
      <c r="C3756" t="s">
        <v>173</v>
      </c>
      <c r="D3756" t="s">
        <v>30</v>
      </c>
      <c r="E3756">
        <v>24</v>
      </c>
      <c r="F3756" s="3">
        <v>1730147358161</v>
      </c>
      <c r="G3756" t="s">
        <v>44</v>
      </c>
      <c r="H3756" t="s">
        <v>38</v>
      </c>
      <c r="I3756" t="s">
        <v>10351</v>
      </c>
      <c r="J3756" s="3">
        <v>923361444355</v>
      </c>
      <c r="K3756" t="s">
        <v>34</v>
      </c>
      <c r="L3756" t="s">
        <v>54</v>
      </c>
      <c r="M3756" t="s">
        <v>36</v>
      </c>
      <c r="N3756" t="s">
        <v>37</v>
      </c>
      <c r="O3756" t="s">
        <v>45</v>
      </c>
      <c r="P3756">
        <v>42</v>
      </c>
      <c r="Q3756">
        <f t="shared" si="116"/>
        <v>0.28000000000000003</v>
      </c>
      <c r="T3756">
        <f t="shared" si="117"/>
        <v>0.14000000000000001</v>
      </c>
      <c r="U3756">
        <v>43699.556608796294</v>
      </c>
      <c r="W3756" t="s">
        <v>39</v>
      </c>
    </row>
    <row r="3757" spans="1:24">
      <c r="A3757" t="s">
        <v>10352</v>
      </c>
      <c r="B3757" t="s">
        <v>4790</v>
      </c>
      <c r="C3757" t="s">
        <v>10353</v>
      </c>
      <c r="D3757" t="s">
        <v>30</v>
      </c>
      <c r="E3757">
        <v>23</v>
      </c>
      <c r="F3757" s="3">
        <v>1330205087485</v>
      </c>
      <c r="G3757" t="s">
        <v>31</v>
      </c>
      <c r="H3757" t="s">
        <v>45</v>
      </c>
      <c r="I3757" t="s">
        <v>10354</v>
      </c>
      <c r="J3757" s="3">
        <v>923361541187</v>
      </c>
      <c r="K3757" t="s">
        <v>34</v>
      </c>
      <c r="L3757" t="s">
        <v>47</v>
      </c>
      <c r="M3757" t="s">
        <v>55</v>
      </c>
      <c r="O3757" t="s">
        <v>211</v>
      </c>
      <c r="P3757">
        <v>15</v>
      </c>
      <c r="Q3757">
        <f t="shared" si="116"/>
        <v>0.1</v>
      </c>
      <c r="R3757" t="str">
        <f>VLOOKUP(I3757,Sheet7!$A$1:$C$747,2,0)</f>
        <v>1</v>
      </c>
      <c r="S3757" t="str">
        <f>VLOOKUP(I3757,Sheet7!$A$1:$C$747,3,0)</f>
        <v>3%</v>
      </c>
      <c r="T3757">
        <f t="shared" si="117"/>
        <v>6.5000000000000002E-2</v>
      </c>
      <c r="U3757">
        <v>43704.260879629626</v>
      </c>
      <c r="W3757" t="s">
        <v>39</v>
      </c>
    </row>
    <row r="3758" spans="1:24">
      <c r="A3758" t="s">
        <v>10355</v>
      </c>
      <c r="B3758" t="s">
        <v>310</v>
      </c>
      <c r="C3758" t="s">
        <v>98</v>
      </c>
      <c r="D3758" t="s">
        <v>30</v>
      </c>
      <c r="E3758">
        <v>24</v>
      </c>
      <c r="F3758" s="3">
        <v>2120111175563</v>
      </c>
      <c r="G3758" t="s">
        <v>88</v>
      </c>
      <c r="H3758" t="s">
        <v>296</v>
      </c>
      <c r="I3758" t="s">
        <v>10356</v>
      </c>
      <c r="J3758" s="3">
        <v>3000953302</v>
      </c>
      <c r="K3758" t="s">
        <v>34</v>
      </c>
      <c r="L3758" t="s">
        <v>54</v>
      </c>
      <c r="M3758" t="s">
        <v>48</v>
      </c>
      <c r="N3758" t="s">
        <v>37</v>
      </c>
      <c r="O3758" t="s">
        <v>38</v>
      </c>
      <c r="P3758">
        <v>65</v>
      </c>
      <c r="Q3758">
        <f t="shared" si="116"/>
        <v>0.43333333333333335</v>
      </c>
      <c r="T3758">
        <f t="shared" si="117"/>
        <v>0.21666666666666667</v>
      </c>
      <c r="U3758">
        <v>43703.700428240743</v>
      </c>
      <c r="W3758" t="s">
        <v>75</v>
      </c>
    </row>
    <row r="3759" spans="1:24">
      <c r="A3759" t="s">
        <v>10357</v>
      </c>
      <c r="B3759" t="s">
        <v>10358</v>
      </c>
      <c r="C3759" t="s">
        <v>3412</v>
      </c>
      <c r="D3759" t="s">
        <v>43</v>
      </c>
      <c r="E3759">
        <v>25</v>
      </c>
      <c r="F3759" s="3">
        <v>1310111235506</v>
      </c>
      <c r="G3759" t="s">
        <v>88</v>
      </c>
      <c r="H3759" t="s">
        <v>45</v>
      </c>
      <c r="I3759" t="s">
        <v>10359</v>
      </c>
      <c r="J3759" s="3">
        <v>923361710289</v>
      </c>
      <c r="K3759" t="s">
        <v>34</v>
      </c>
      <c r="L3759" t="s">
        <v>54</v>
      </c>
      <c r="M3759" t="s">
        <v>55</v>
      </c>
      <c r="N3759" t="s">
        <v>49</v>
      </c>
      <c r="O3759" t="s">
        <v>45</v>
      </c>
      <c r="P3759">
        <v>88</v>
      </c>
      <c r="Q3759">
        <f t="shared" si="116"/>
        <v>0.58666666666666667</v>
      </c>
      <c r="T3759">
        <f t="shared" si="117"/>
        <v>0.29333333333333333</v>
      </c>
      <c r="U3759">
        <v>43707.294456018521</v>
      </c>
    </row>
    <row r="3760" spans="1:24">
      <c r="A3760" t="s">
        <v>10360</v>
      </c>
      <c r="B3760" t="s">
        <v>10361</v>
      </c>
      <c r="C3760" t="s">
        <v>785</v>
      </c>
      <c r="D3760" t="s">
        <v>30</v>
      </c>
      <c r="E3760">
        <v>29</v>
      </c>
      <c r="F3760" s="3">
        <v>1730139348567</v>
      </c>
      <c r="G3760" t="s">
        <v>44</v>
      </c>
      <c r="H3760" t="s">
        <v>38</v>
      </c>
      <c r="I3760" t="s">
        <v>10362</v>
      </c>
      <c r="J3760" s="3">
        <v>923361930362</v>
      </c>
      <c r="K3760" t="s">
        <v>34</v>
      </c>
      <c r="L3760" t="s">
        <v>47</v>
      </c>
      <c r="M3760" t="s">
        <v>55</v>
      </c>
      <c r="N3760" t="s">
        <v>49</v>
      </c>
      <c r="O3760" t="s">
        <v>38</v>
      </c>
      <c r="P3760">
        <v>59</v>
      </c>
      <c r="Q3760">
        <f t="shared" si="116"/>
        <v>0.39333333333333331</v>
      </c>
      <c r="R3760" t="str">
        <f>VLOOKUP(I3760,[1]AllTestsScores!$A$1:$C$1012,2,0)</f>
        <v>8</v>
      </c>
      <c r="S3760" t="str">
        <f>VLOOKUP(I3760,[1]AllTestsScores!$A$1:$C$1012,3,0)</f>
        <v>20%</v>
      </c>
      <c r="T3760">
        <f t="shared" si="117"/>
        <v>0.29666666666666663</v>
      </c>
      <c r="U3760">
        <v>43698.696446759262</v>
      </c>
      <c r="W3760" t="s">
        <v>39</v>
      </c>
    </row>
    <row r="3761" spans="1:24">
      <c r="A3761" t="s">
        <v>10363</v>
      </c>
      <c r="B3761" t="s">
        <v>10364</v>
      </c>
      <c r="C3761" t="s">
        <v>4510</v>
      </c>
      <c r="D3761" t="s">
        <v>43</v>
      </c>
      <c r="E3761">
        <v>33</v>
      </c>
      <c r="F3761" s="3">
        <v>1730173894598</v>
      </c>
      <c r="G3761" t="s">
        <v>31</v>
      </c>
      <c r="H3761" t="s">
        <v>121</v>
      </c>
      <c r="I3761" t="s">
        <v>10365</v>
      </c>
      <c r="J3761" s="3">
        <v>923361936938</v>
      </c>
      <c r="K3761" t="s">
        <v>34</v>
      </c>
      <c r="L3761" t="s">
        <v>35</v>
      </c>
      <c r="M3761" t="s">
        <v>55</v>
      </c>
      <c r="N3761" t="s">
        <v>37</v>
      </c>
      <c r="O3761" t="s">
        <v>38</v>
      </c>
      <c r="P3761">
        <v>54</v>
      </c>
      <c r="Q3761">
        <f t="shared" si="116"/>
        <v>0.36</v>
      </c>
      <c r="R3761" t="s">
        <v>4954</v>
      </c>
      <c r="S3761" t="s">
        <v>4955</v>
      </c>
      <c r="T3761">
        <f t="shared" si="117"/>
        <v>0.57000000000000006</v>
      </c>
      <c r="U3761">
        <v>43713.380289351851</v>
      </c>
      <c r="W3761" t="s">
        <v>806</v>
      </c>
      <c r="X3761" t="s">
        <v>1333</v>
      </c>
    </row>
    <row r="3762" spans="1:24">
      <c r="A3762" t="s">
        <v>10366</v>
      </c>
      <c r="B3762" t="s">
        <v>10367</v>
      </c>
      <c r="C3762" t="s">
        <v>374</v>
      </c>
      <c r="D3762" t="s">
        <v>43</v>
      </c>
      <c r="E3762">
        <v>24</v>
      </c>
      <c r="F3762" s="3">
        <v>1730134057342</v>
      </c>
      <c r="G3762" t="s">
        <v>88</v>
      </c>
      <c r="H3762" t="s">
        <v>38</v>
      </c>
      <c r="I3762" t="s">
        <v>10368</v>
      </c>
      <c r="J3762" s="3">
        <v>923365167371</v>
      </c>
      <c r="K3762" t="s">
        <v>34</v>
      </c>
      <c r="L3762" t="s">
        <v>54</v>
      </c>
      <c r="M3762" t="s">
        <v>48</v>
      </c>
      <c r="N3762" t="s">
        <v>49</v>
      </c>
      <c r="O3762" t="s">
        <v>38</v>
      </c>
      <c r="P3762">
        <v>65</v>
      </c>
      <c r="Q3762">
        <f t="shared" si="116"/>
        <v>0.43333333333333335</v>
      </c>
      <c r="T3762">
        <f t="shared" si="117"/>
        <v>0.21666666666666667</v>
      </c>
      <c r="U3762">
        <v>43698.679166666669</v>
      </c>
      <c r="W3762" t="s">
        <v>75</v>
      </c>
    </row>
    <row r="3763" spans="1:24">
      <c r="A3763" t="s">
        <v>10369</v>
      </c>
      <c r="B3763" t="s">
        <v>10370</v>
      </c>
      <c r="C3763" t="s">
        <v>187</v>
      </c>
      <c r="D3763" t="s">
        <v>30</v>
      </c>
      <c r="E3763">
        <v>22</v>
      </c>
      <c r="F3763" s="3">
        <v>1560276191915</v>
      </c>
      <c r="G3763" t="s">
        <v>88</v>
      </c>
      <c r="H3763" t="s">
        <v>73</v>
      </c>
      <c r="I3763" t="s">
        <v>10371</v>
      </c>
      <c r="J3763" s="3">
        <v>3451913025</v>
      </c>
      <c r="K3763" t="s">
        <v>34</v>
      </c>
      <c r="L3763" t="s">
        <v>54</v>
      </c>
      <c r="M3763" t="s">
        <v>55</v>
      </c>
      <c r="O3763" t="s">
        <v>38</v>
      </c>
      <c r="P3763">
        <v>64</v>
      </c>
      <c r="Q3763">
        <f t="shared" si="116"/>
        <v>0.42666666666666669</v>
      </c>
      <c r="T3763">
        <f t="shared" si="117"/>
        <v>0.21333333333333335</v>
      </c>
      <c r="U3763">
        <v>43721.694965277777</v>
      </c>
    </row>
    <row r="3764" spans="1:24">
      <c r="A3764" t="s">
        <v>10372</v>
      </c>
      <c r="B3764" t="s">
        <v>1453</v>
      </c>
      <c r="C3764" t="s">
        <v>103</v>
      </c>
      <c r="D3764" t="s">
        <v>30</v>
      </c>
      <c r="E3764">
        <v>20</v>
      </c>
      <c r="F3764" s="3">
        <v>1110203492941</v>
      </c>
      <c r="G3764" t="s">
        <v>31</v>
      </c>
      <c r="H3764" t="s">
        <v>67</v>
      </c>
      <c r="I3764" t="s">
        <v>10373</v>
      </c>
      <c r="J3764" s="3">
        <v>923361968891</v>
      </c>
      <c r="K3764" t="s">
        <v>34</v>
      </c>
      <c r="L3764" t="s">
        <v>35</v>
      </c>
      <c r="M3764" t="s">
        <v>48</v>
      </c>
      <c r="O3764" t="s">
        <v>67</v>
      </c>
      <c r="P3764">
        <v>36</v>
      </c>
      <c r="Q3764">
        <f t="shared" si="116"/>
        <v>0.24</v>
      </c>
      <c r="R3764" t="str">
        <f>VLOOKUP(I3764,Sheet7!$A$1:$C$747,2,0)</f>
        <v>23</v>
      </c>
      <c r="S3764" t="str">
        <f>VLOOKUP(I3764,Sheet7!$A$1:$C$747,3,0)</f>
        <v>58%</v>
      </c>
      <c r="T3764">
        <f t="shared" si="117"/>
        <v>0.41</v>
      </c>
      <c r="U3764">
        <v>43700.711087962962</v>
      </c>
      <c r="W3764" t="s">
        <v>56</v>
      </c>
    </row>
    <row r="3765" spans="1:24">
      <c r="A3765" t="s">
        <v>10374</v>
      </c>
      <c r="B3765" t="s">
        <v>659</v>
      </c>
      <c r="C3765" t="s">
        <v>957</v>
      </c>
      <c r="D3765" t="s">
        <v>30</v>
      </c>
      <c r="E3765">
        <v>23</v>
      </c>
      <c r="F3765" s="3">
        <v>1110198064315</v>
      </c>
      <c r="G3765" t="s">
        <v>88</v>
      </c>
      <c r="H3765" t="s">
        <v>67</v>
      </c>
      <c r="I3765" t="s">
        <v>10375</v>
      </c>
      <c r="J3765" s="3">
        <v>923361979294</v>
      </c>
      <c r="K3765" t="s">
        <v>34</v>
      </c>
      <c r="L3765" t="s">
        <v>54</v>
      </c>
      <c r="M3765" t="s">
        <v>48</v>
      </c>
      <c r="O3765" t="s">
        <v>67</v>
      </c>
      <c r="P3765">
        <v>73</v>
      </c>
      <c r="Q3765">
        <f t="shared" si="116"/>
        <v>0.48666666666666669</v>
      </c>
      <c r="T3765">
        <f t="shared" si="117"/>
        <v>0.24333333333333335</v>
      </c>
      <c r="U3765">
        <v>43708.950590277775</v>
      </c>
      <c r="W3765" t="s">
        <v>75</v>
      </c>
    </row>
    <row r="3766" spans="1:24">
      <c r="A3766" t="s">
        <v>10376</v>
      </c>
      <c r="B3766" t="s">
        <v>7520</v>
      </c>
      <c r="C3766" t="s">
        <v>98</v>
      </c>
      <c r="D3766" t="s">
        <v>30</v>
      </c>
      <c r="E3766">
        <v>21</v>
      </c>
      <c r="F3766" s="3">
        <v>1560281976911</v>
      </c>
      <c r="G3766" t="s">
        <v>44</v>
      </c>
      <c r="H3766" t="s">
        <v>73</v>
      </c>
      <c r="I3766" t="s">
        <v>10377</v>
      </c>
      <c r="J3766" s="3">
        <v>923362016042</v>
      </c>
      <c r="K3766" t="s">
        <v>34</v>
      </c>
      <c r="L3766" t="s">
        <v>35</v>
      </c>
      <c r="M3766" t="s">
        <v>36</v>
      </c>
      <c r="O3766" t="s">
        <v>121</v>
      </c>
      <c r="P3766">
        <v>75</v>
      </c>
      <c r="Q3766">
        <f t="shared" si="116"/>
        <v>0.5</v>
      </c>
      <c r="T3766">
        <f t="shared" si="117"/>
        <v>0.25</v>
      </c>
      <c r="U3766">
        <v>43698.970694444448</v>
      </c>
      <c r="W3766" t="s">
        <v>39</v>
      </c>
    </row>
    <row r="3767" spans="1:24">
      <c r="A3767" t="s">
        <v>10378</v>
      </c>
      <c r="B3767" t="s">
        <v>4403</v>
      </c>
      <c r="C3767" t="s">
        <v>98</v>
      </c>
      <c r="D3767" t="s">
        <v>30</v>
      </c>
      <c r="E3767">
        <v>21</v>
      </c>
      <c r="F3767" s="3">
        <v>1730138519239</v>
      </c>
      <c r="G3767" t="s">
        <v>31</v>
      </c>
      <c r="H3767" t="s">
        <v>38</v>
      </c>
      <c r="I3767" t="s">
        <v>10379</v>
      </c>
      <c r="J3767" s="3">
        <v>923362592928</v>
      </c>
      <c r="K3767" t="s">
        <v>34</v>
      </c>
      <c r="L3767" t="s">
        <v>54</v>
      </c>
      <c r="M3767" t="s">
        <v>48</v>
      </c>
      <c r="N3767" t="s">
        <v>37</v>
      </c>
      <c r="O3767" t="s">
        <v>38</v>
      </c>
      <c r="P3767">
        <v>103</v>
      </c>
      <c r="Q3767">
        <f t="shared" si="116"/>
        <v>0.68666666666666665</v>
      </c>
      <c r="R3767" t="s">
        <v>2741</v>
      </c>
      <c r="S3767" t="s">
        <v>2742</v>
      </c>
      <c r="T3767">
        <f t="shared" si="117"/>
        <v>0.76833333333333331</v>
      </c>
      <c r="U3767">
        <v>43699.694884259261</v>
      </c>
      <c r="W3767" t="s">
        <v>806</v>
      </c>
      <c r="X3767" t="s">
        <v>1333</v>
      </c>
    </row>
    <row r="3768" spans="1:24">
      <c r="A3768" t="s">
        <v>10380</v>
      </c>
      <c r="B3768" t="s">
        <v>10381</v>
      </c>
      <c r="C3768" t="s">
        <v>10382</v>
      </c>
      <c r="D3768" t="s">
        <v>30</v>
      </c>
      <c r="E3768">
        <v>20</v>
      </c>
      <c r="F3768" s="3">
        <v>10821610451</v>
      </c>
      <c r="G3768" t="s">
        <v>88</v>
      </c>
      <c r="H3768" t="s">
        <v>38</v>
      </c>
      <c r="I3768" t="s">
        <v>10383</v>
      </c>
      <c r="J3768" s="3">
        <v>92329029106</v>
      </c>
      <c r="K3768" t="s">
        <v>154</v>
      </c>
      <c r="L3768" t="s">
        <v>54</v>
      </c>
      <c r="M3768" t="s">
        <v>55</v>
      </c>
      <c r="N3768" t="s">
        <v>37</v>
      </c>
      <c r="O3768" t="s">
        <v>38</v>
      </c>
      <c r="P3768">
        <v>64</v>
      </c>
      <c r="Q3768">
        <f t="shared" si="116"/>
        <v>0.42666666666666669</v>
      </c>
      <c r="T3768">
        <f t="shared" si="117"/>
        <v>0.21333333333333335</v>
      </c>
      <c r="U3768">
        <v>43714.811493055553</v>
      </c>
      <c r="W3768" t="s">
        <v>75</v>
      </c>
    </row>
    <row r="3769" spans="1:24">
      <c r="A3769" t="s">
        <v>10384</v>
      </c>
      <c r="B3769" t="s">
        <v>162</v>
      </c>
      <c r="C3769" t="s">
        <v>166</v>
      </c>
      <c r="D3769" t="s">
        <v>30</v>
      </c>
      <c r="E3769">
        <v>33</v>
      </c>
      <c r="F3769" s="3">
        <v>1730115534463</v>
      </c>
      <c r="G3769" t="s">
        <v>31</v>
      </c>
      <c r="H3769" t="s">
        <v>38</v>
      </c>
      <c r="I3769" t="s">
        <v>10385</v>
      </c>
      <c r="J3769" s="3">
        <v>923363063632</v>
      </c>
      <c r="K3769" t="s">
        <v>34</v>
      </c>
      <c r="L3769" t="s">
        <v>54</v>
      </c>
      <c r="M3769" t="s">
        <v>55</v>
      </c>
      <c r="N3769" t="s">
        <v>49</v>
      </c>
      <c r="O3769" t="s">
        <v>38</v>
      </c>
      <c r="P3769">
        <v>91</v>
      </c>
      <c r="Q3769">
        <f t="shared" si="116"/>
        <v>0.60666666666666669</v>
      </c>
      <c r="T3769">
        <f t="shared" si="117"/>
        <v>0.30333333333333334</v>
      </c>
      <c r="U3769">
        <v>43705.546099537038</v>
      </c>
    </row>
    <row r="3770" spans="1:24">
      <c r="A3770" t="s">
        <v>10386</v>
      </c>
      <c r="B3770" t="s">
        <v>10387</v>
      </c>
      <c r="C3770" t="s">
        <v>5070</v>
      </c>
      <c r="D3770" t="s">
        <v>30</v>
      </c>
      <c r="E3770">
        <v>18</v>
      </c>
      <c r="F3770" s="3">
        <v>2251098170651</v>
      </c>
      <c r="G3770" t="s">
        <v>31</v>
      </c>
      <c r="H3770" t="s">
        <v>38</v>
      </c>
      <c r="I3770" t="s">
        <v>10388</v>
      </c>
      <c r="J3770" s="3">
        <v>923363638001</v>
      </c>
      <c r="K3770" t="s">
        <v>154</v>
      </c>
      <c r="L3770" t="s">
        <v>47</v>
      </c>
      <c r="M3770" t="s">
        <v>55</v>
      </c>
      <c r="N3770" t="s">
        <v>37</v>
      </c>
      <c r="O3770" t="s">
        <v>38</v>
      </c>
      <c r="P3770">
        <v>26</v>
      </c>
      <c r="Q3770">
        <f t="shared" si="116"/>
        <v>0.17333333333333334</v>
      </c>
      <c r="T3770">
        <f t="shared" si="117"/>
        <v>8.666666666666667E-2</v>
      </c>
      <c r="U3770">
        <v>43699.083726851852</v>
      </c>
      <c r="W3770" t="s">
        <v>39</v>
      </c>
    </row>
    <row r="3771" spans="1:24">
      <c r="A3771" t="s">
        <v>10389</v>
      </c>
      <c r="B3771" t="s">
        <v>10390</v>
      </c>
      <c r="C3771" t="s">
        <v>10382</v>
      </c>
      <c r="D3771" t="s">
        <v>30</v>
      </c>
      <c r="E3771">
        <v>21</v>
      </c>
      <c r="F3771" s="3">
        <v>10866237261</v>
      </c>
      <c r="G3771" t="s">
        <v>88</v>
      </c>
      <c r="H3771" t="s">
        <v>38</v>
      </c>
      <c r="I3771" t="s">
        <v>10391</v>
      </c>
      <c r="J3771" s="3">
        <v>923051684275</v>
      </c>
      <c r="K3771" t="s">
        <v>154</v>
      </c>
      <c r="L3771" t="s">
        <v>54</v>
      </c>
      <c r="M3771" t="s">
        <v>55</v>
      </c>
      <c r="N3771" t="s">
        <v>37</v>
      </c>
      <c r="O3771" t="s">
        <v>38</v>
      </c>
      <c r="P3771">
        <v>64</v>
      </c>
      <c r="Q3771">
        <f t="shared" si="116"/>
        <v>0.42666666666666669</v>
      </c>
      <c r="T3771">
        <f t="shared" si="117"/>
        <v>0.21333333333333335</v>
      </c>
      <c r="U3771">
        <v>43714.806747685187</v>
      </c>
      <c r="W3771" t="s">
        <v>75</v>
      </c>
    </row>
    <row r="3772" spans="1:24">
      <c r="A3772" t="s">
        <v>10392</v>
      </c>
      <c r="B3772" t="s">
        <v>860</v>
      </c>
      <c r="C3772" t="s">
        <v>140</v>
      </c>
      <c r="D3772" t="s">
        <v>30</v>
      </c>
      <c r="E3772">
        <v>25</v>
      </c>
      <c r="F3772" s="3">
        <v>1530526859999</v>
      </c>
      <c r="G3772" t="s">
        <v>88</v>
      </c>
      <c r="H3772" t="s">
        <v>99</v>
      </c>
      <c r="I3772" t="s">
        <v>10393</v>
      </c>
      <c r="J3772" s="3">
        <v>923088442522</v>
      </c>
      <c r="K3772" t="s">
        <v>34</v>
      </c>
      <c r="L3772" t="s">
        <v>54</v>
      </c>
      <c r="M3772" t="s">
        <v>48</v>
      </c>
      <c r="N3772" t="s">
        <v>37</v>
      </c>
      <c r="O3772" t="s">
        <v>38</v>
      </c>
      <c r="P3772">
        <v>64</v>
      </c>
      <c r="Q3772">
        <f t="shared" si="116"/>
        <v>0.42666666666666669</v>
      </c>
      <c r="T3772">
        <f t="shared" si="117"/>
        <v>0.21333333333333335</v>
      </c>
      <c r="U3772">
        <v>43699.146886574075</v>
      </c>
      <c r="W3772" t="s">
        <v>75</v>
      </c>
    </row>
    <row r="3773" spans="1:24">
      <c r="A3773" t="s">
        <v>10394</v>
      </c>
      <c r="B3773" t="s">
        <v>1151</v>
      </c>
      <c r="C3773" t="s">
        <v>10395</v>
      </c>
      <c r="D3773" t="s">
        <v>43</v>
      </c>
      <c r="E3773">
        <v>20</v>
      </c>
      <c r="F3773" s="3">
        <v>1730148016158</v>
      </c>
      <c r="G3773" t="s">
        <v>44</v>
      </c>
      <c r="H3773" t="s">
        <v>38</v>
      </c>
      <c r="I3773" t="s">
        <v>10396</v>
      </c>
      <c r="J3773" s="3">
        <v>923364826506</v>
      </c>
      <c r="K3773" t="s">
        <v>34</v>
      </c>
      <c r="L3773" t="s">
        <v>35</v>
      </c>
      <c r="M3773" t="s">
        <v>48</v>
      </c>
      <c r="N3773" t="s">
        <v>37</v>
      </c>
      <c r="O3773" t="s">
        <v>38</v>
      </c>
      <c r="P3773">
        <v>56</v>
      </c>
      <c r="Q3773">
        <f t="shared" si="116"/>
        <v>0.37333333333333335</v>
      </c>
      <c r="T3773">
        <f t="shared" si="117"/>
        <v>0.18666666666666668</v>
      </c>
      <c r="U3773">
        <v>43700.606400462966</v>
      </c>
      <c r="W3773" t="s">
        <v>75</v>
      </c>
    </row>
    <row r="3774" spans="1:24">
      <c r="A3774" t="s">
        <v>10397</v>
      </c>
      <c r="B3774" t="s">
        <v>10398</v>
      </c>
      <c r="C3774" t="s">
        <v>98</v>
      </c>
      <c r="D3774" t="s">
        <v>30</v>
      </c>
      <c r="E3774">
        <v>26</v>
      </c>
      <c r="F3774" s="3">
        <v>2120293958059</v>
      </c>
      <c r="G3774" t="s">
        <v>88</v>
      </c>
      <c r="H3774" t="s">
        <v>296</v>
      </c>
      <c r="I3774" t="s">
        <v>10399</v>
      </c>
      <c r="J3774" s="3">
        <v>923365040549</v>
      </c>
      <c r="K3774" t="s">
        <v>34</v>
      </c>
      <c r="L3774" t="s">
        <v>47</v>
      </c>
      <c r="M3774" t="s">
        <v>55</v>
      </c>
      <c r="N3774" t="s">
        <v>37</v>
      </c>
      <c r="O3774" t="s">
        <v>38</v>
      </c>
      <c r="P3774">
        <v>67</v>
      </c>
      <c r="Q3774">
        <f t="shared" si="116"/>
        <v>0.44666666666666666</v>
      </c>
      <c r="R3774" t="str">
        <f>VLOOKUP(I3774,'[2]All Tests Results'!$A$1:$C$979,2,0)</f>
        <v>24</v>
      </c>
      <c r="S3774" t="str">
        <f>VLOOKUP(I3774,'[2]All Tests Results'!$A$1:$C$979,3,0)</f>
        <v>34%</v>
      </c>
      <c r="T3774">
        <f t="shared" si="117"/>
        <v>0.39333333333333331</v>
      </c>
      <c r="U3774">
        <v>43719.395138888889</v>
      </c>
      <c r="W3774" t="s">
        <v>39</v>
      </c>
    </row>
    <row r="3775" spans="1:24">
      <c r="A3775" t="s">
        <v>10400</v>
      </c>
      <c r="B3775" t="s">
        <v>183</v>
      </c>
      <c r="C3775" t="s">
        <v>162</v>
      </c>
      <c r="D3775" t="s">
        <v>30</v>
      </c>
      <c r="E3775">
        <v>23</v>
      </c>
      <c r="F3775" s="3">
        <v>1610230408363</v>
      </c>
      <c r="G3775" t="s">
        <v>88</v>
      </c>
      <c r="H3775" t="s">
        <v>121</v>
      </c>
      <c r="I3775" t="s">
        <v>10401</v>
      </c>
      <c r="J3775" s="3">
        <v>923118688501</v>
      </c>
      <c r="K3775" t="s">
        <v>34</v>
      </c>
      <c r="L3775" t="s">
        <v>35</v>
      </c>
      <c r="M3775" t="s">
        <v>55</v>
      </c>
      <c r="N3775" t="s">
        <v>37</v>
      </c>
      <c r="O3775" t="s">
        <v>38</v>
      </c>
      <c r="P3775">
        <v>64</v>
      </c>
      <c r="Q3775">
        <f t="shared" si="116"/>
        <v>0.42666666666666669</v>
      </c>
      <c r="T3775">
        <f t="shared" si="117"/>
        <v>0.21333333333333335</v>
      </c>
      <c r="U3775">
        <v>43704.394942129627</v>
      </c>
      <c r="W3775" t="s">
        <v>145</v>
      </c>
    </row>
    <row r="3776" spans="1:24">
      <c r="A3776" t="s">
        <v>10402</v>
      </c>
      <c r="B3776" t="s">
        <v>6795</v>
      </c>
      <c r="C3776" t="s">
        <v>203</v>
      </c>
      <c r="D3776" t="s">
        <v>30</v>
      </c>
      <c r="E3776">
        <v>20</v>
      </c>
      <c r="F3776" s="3">
        <v>1330228603413</v>
      </c>
      <c r="G3776" t="s">
        <v>44</v>
      </c>
      <c r="H3776" t="s">
        <v>211</v>
      </c>
      <c r="I3776" t="s">
        <v>10403</v>
      </c>
      <c r="J3776" s="3">
        <v>923365073042</v>
      </c>
      <c r="K3776" t="s">
        <v>34</v>
      </c>
      <c r="L3776" t="s">
        <v>54</v>
      </c>
      <c r="M3776" t="s">
        <v>55</v>
      </c>
      <c r="O3776" t="s">
        <v>211</v>
      </c>
      <c r="P3776">
        <v>60</v>
      </c>
      <c r="Q3776">
        <f t="shared" si="116"/>
        <v>0.4</v>
      </c>
      <c r="R3776" t="str">
        <f>VLOOKUP(I3776,[1]AllTestsScores!$A$1:$C$1012,2,0)</f>
        <v>14</v>
      </c>
      <c r="S3776" t="str">
        <f>VLOOKUP(I3776,[1]AllTestsScores!$A$1:$C$1012,3,0)</f>
        <v>35%</v>
      </c>
      <c r="T3776">
        <f t="shared" si="117"/>
        <v>0.375</v>
      </c>
      <c r="U3776">
        <v>43699.30023148148</v>
      </c>
      <c r="W3776" t="s">
        <v>56</v>
      </c>
    </row>
    <row r="3777" spans="1:23">
      <c r="A3777" t="s">
        <v>10404</v>
      </c>
      <c r="B3777" t="s">
        <v>665</v>
      </c>
      <c r="C3777" t="s">
        <v>673</v>
      </c>
      <c r="D3777" t="s">
        <v>43</v>
      </c>
      <c r="E3777">
        <v>26</v>
      </c>
      <c r="F3777" s="3">
        <v>1310169947460</v>
      </c>
      <c r="G3777" t="s">
        <v>44</v>
      </c>
      <c r="H3777" t="s">
        <v>45</v>
      </c>
      <c r="I3777" t="s">
        <v>10405</v>
      </c>
      <c r="J3777" s="3">
        <v>923365097983</v>
      </c>
      <c r="K3777" t="s">
        <v>34</v>
      </c>
      <c r="L3777" t="s">
        <v>54</v>
      </c>
      <c r="M3777" t="s">
        <v>55</v>
      </c>
      <c r="O3777" t="s">
        <v>45</v>
      </c>
      <c r="P3777">
        <v>74</v>
      </c>
      <c r="Q3777">
        <f t="shared" si="116"/>
        <v>0.49333333333333335</v>
      </c>
      <c r="R3777" t="str">
        <f>VLOOKUP(I3777,[1]AllTestsScores!$A$1:$C$1012,2,0)</f>
        <v>15</v>
      </c>
      <c r="S3777" t="str">
        <f>VLOOKUP(I3777,[1]AllTestsScores!$A$1:$C$1012,3,0)</f>
        <v>38%</v>
      </c>
      <c r="T3777">
        <f t="shared" si="117"/>
        <v>0.43666666666666665</v>
      </c>
      <c r="U3777">
        <v>43711.340451388889</v>
      </c>
      <c r="W3777" t="s">
        <v>56</v>
      </c>
    </row>
    <row r="3778" spans="1:23">
      <c r="A3778" t="s">
        <v>10406</v>
      </c>
      <c r="B3778" t="s">
        <v>10407</v>
      </c>
      <c r="C3778" t="s">
        <v>10407</v>
      </c>
      <c r="D3778" t="s">
        <v>43</v>
      </c>
      <c r="E3778">
        <v>22</v>
      </c>
      <c r="F3778" s="3">
        <v>1350397269922</v>
      </c>
      <c r="G3778" t="s">
        <v>88</v>
      </c>
      <c r="H3778" t="s">
        <v>94</v>
      </c>
      <c r="I3778" t="s">
        <v>10408</v>
      </c>
      <c r="J3778" s="3">
        <v>923365121586</v>
      </c>
      <c r="K3778" t="s">
        <v>34</v>
      </c>
      <c r="L3778" t="s">
        <v>47</v>
      </c>
      <c r="M3778" t="s">
        <v>55</v>
      </c>
      <c r="O3778" t="s">
        <v>45</v>
      </c>
      <c r="P3778">
        <v>67</v>
      </c>
      <c r="Q3778">
        <f t="shared" ref="Q3778:Q3841" si="118">P3778/150</f>
        <v>0.44666666666666666</v>
      </c>
      <c r="R3778" t="str">
        <f>VLOOKUP(I3778,'[2]All Tests Results'!$A$1:$C$979,2,0)</f>
        <v>27</v>
      </c>
      <c r="S3778" t="str">
        <f>VLOOKUP(I3778,'[2]All Tests Results'!$A$1:$C$979,3,0)</f>
        <v>39%</v>
      </c>
      <c r="T3778">
        <f t="shared" ref="T3778:T3841" si="119">(Q3778+S3778)/2</f>
        <v>0.41833333333333333</v>
      </c>
      <c r="U3778">
        <v>43724.424710648149</v>
      </c>
      <c r="W3778" t="s">
        <v>39</v>
      </c>
    </row>
    <row r="3779" spans="1:23">
      <c r="A3779" t="s">
        <v>10409</v>
      </c>
      <c r="B3779" t="s">
        <v>59</v>
      </c>
      <c r="C3779" t="s">
        <v>1067</v>
      </c>
      <c r="D3779" t="s">
        <v>30</v>
      </c>
      <c r="E3779">
        <v>22</v>
      </c>
      <c r="F3779" s="3">
        <v>1710158232817</v>
      </c>
      <c r="G3779" t="s">
        <v>88</v>
      </c>
      <c r="H3779" t="s">
        <v>32</v>
      </c>
      <c r="I3779" t="s">
        <v>10410</v>
      </c>
      <c r="J3779" s="3">
        <v>923119130131</v>
      </c>
      <c r="K3779" t="s">
        <v>34</v>
      </c>
      <c r="L3779" t="s">
        <v>54</v>
      </c>
      <c r="M3779" t="s">
        <v>55</v>
      </c>
      <c r="O3779" t="s">
        <v>38</v>
      </c>
      <c r="P3779">
        <v>64</v>
      </c>
      <c r="Q3779">
        <f t="shared" si="118"/>
        <v>0.42666666666666669</v>
      </c>
      <c r="T3779">
        <f t="shared" si="119"/>
        <v>0.21333333333333335</v>
      </c>
      <c r="U3779">
        <v>43704.246516203704</v>
      </c>
      <c r="W3779" t="s">
        <v>145</v>
      </c>
    </row>
    <row r="3780" spans="1:23">
      <c r="A3780" t="s">
        <v>10411</v>
      </c>
      <c r="B3780" t="s">
        <v>2255</v>
      </c>
      <c r="C3780" t="s">
        <v>4269</v>
      </c>
      <c r="D3780" t="s">
        <v>30</v>
      </c>
      <c r="E3780">
        <v>22</v>
      </c>
      <c r="F3780" s="3">
        <v>1710162592191</v>
      </c>
      <c r="G3780" t="s">
        <v>88</v>
      </c>
      <c r="H3780" t="s">
        <v>32</v>
      </c>
      <c r="I3780" t="s">
        <v>10412</v>
      </c>
      <c r="J3780" s="3">
        <v>923361963235</v>
      </c>
      <c r="K3780" t="s">
        <v>154</v>
      </c>
      <c r="L3780" t="s">
        <v>54</v>
      </c>
      <c r="M3780" t="s">
        <v>55</v>
      </c>
      <c r="O3780" t="s">
        <v>38</v>
      </c>
      <c r="P3780">
        <v>64</v>
      </c>
      <c r="Q3780">
        <f t="shared" si="118"/>
        <v>0.42666666666666669</v>
      </c>
      <c r="T3780">
        <f t="shared" si="119"/>
        <v>0.21333333333333335</v>
      </c>
      <c r="U3780">
        <v>43698.733344907407</v>
      </c>
    </row>
    <row r="3781" spans="1:23">
      <c r="A3781" t="s">
        <v>10413</v>
      </c>
      <c r="B3781" t="s">
        <v>6074</v>
      </c>
      <c r="C3781" t="s">
        <v>1308</v>
      </c>
      <c r="D3781" t="s">
        <v>30</v>
      </c>
      <c r="E3781">
        <v>23</v>
      </c>
      <c r="F3781" s="3">
        <v>1730184521911</v>
      </c>
      <c r="G3781" t="s">
        <v>88</v>
      </c>
      <c r="H3781" t="s">
        <v>38</v>
      </c>
      <c r="I3781" t="s">
        <v>10414</v>
      </c>
      <c r="J3781" s="3">
        <v>3369272821</v>
      </c>
      <c r="K3781" t="s">
        <v>34</v>
      </c>
      <c r="L3781" t="s">
        <v>54</v>
      </c>
      <c r="M3781" t="s">
        <v>48</v>
      </c>
      <c r="O3781" t="s">
        <v>38</v>
      </c>
      <c r="P3781">
        <v>63</v>
      </c>
      <c r="Q3781">
        <f t="shared" si="118"/>
        <v>0.42</v>
      </c>
      <c r="T3781">
        <f t="shared" si="119"/>
        <v>0.21</v>
      </c>
      <c r="U3781">
        <v>43719.331504629627</v>
      </c>
    </row>
    <row r="3782" spans="1:23">
      <c r="A3782" t="s">
        <v>10415</v>
      </c>
      <c r="B3782" t="s">
        <v>10416</v>
      </c>
      <c r="C3782" t="s">
        <v>831</v>
      </c>
      <c r="D3782" t="s">
        <v>30</v>
      </c>
      <c r="E3782">
        <v>20</v>
      </c>
      <c r="F3782" s="3">
        <v>1330259268521</v>
      </c>
      <c r="G3782" t="s">
        <v>88</v>
      </c>
      <c r="H3782" t="s">
        <v>211</v>
      </c>
      <c r="I3782" t="s">
        <v>10417</v>
      </c>
      <c r="J3782" s="3">
        <v>923365184960</v>
      </c>
      <c r="K3782" t="s">
        <v>34</v>
      </c>
      <c r="L3782" t="s">
        <v>54</v>
      </c>
      <c r="M3782" t="s">
        <v>55</v>
      </c>
      <c r="O3782" t="s">
        <v>211</v>
      </c>
      <c r="P3782">
        <v>51</v>
      </c>
      <c r="Q3782">
        <f t="shared" si="118"/>
        <v>0.34</v>
      </c>
      <c r="T3782">
        <f t="shared" si="119"/>
        <v>0.17</v>
      </c>
      <c r="U3782">
        <v>43698.738749999997</v>
      </c>
      <c r="W3782" t="s">
        <v>75</v>
      </c>
    </row>
    <row r="3783" spans="1:23">
      <c r="A3783" t="s">
        <v>10418</v>
      </c>
      <c r="B3783" t="s">
        <v>162</v>
      </c>
      <c r="C3783" t="s">
        <v>10419</v>
      </c>
      <c r="D3783" t="s">
        <v>30</v>
      </c>
      <c r="E3783">
        <v>20</v>
      </c>
      <c r="F3783" s="3">
        <v>1730119838941</v>
      </c>
      <c r="G3783" t="s">
        <v>31</v>
      </c>
      <c r="H3783" t="s">
        <v>38</v>
      </c>
      <c r="I3783" t="s">
        <v>10420</v>
      </c>
      <c r="J3783" s="3">
        <v>923365221747</v>
      </c>
      <c r="K3783" t="s">
        <v>34</v>
      </c>
      <c r="L3783" t="s">
        <v>54</v>
      </c>
      <c r="M3783" t="s">
        <v>55</v>
      </c>
      <c r="O3783" t="s">
        <v>38</v>
      </c>
      <c r="P3783">
        <v>104</v>
      </c>
      <c r="Q3783">
        <f t="shared" si="118"/>
        <v>0.69333333333333336</v>
      </c>
      <c r="T3783">
        <f t="shared" si="119"/>
        <v>0.34666666666666668</v>
      </c>
      <c r="U3783">
        <v>43711.490949074076</v>
      </c>
      <c r="W3783" t="s">
        <v>145</v>
      </c>
    </row>
    <row r="3784" spans="1:23">
      <c r="A3784" t="s">
        <v>10421</v>
      </c>
      <c r="B3784" t="s">
        <v>812</v>
      </c>
      <c r="C3784" t="s">
        <v>98</v>
      </c>
      <c r="D3784" t="s">
        <v>30</v>
      </c>
      <c r="E3784">
        <v>26</v>
      </c>
      <c r="F3784" s="3">
        <v>1120112901313</v>
      </c>
      <c r="G3784" t="s">
        <v>31</v>
      </c>
      <c r="H3784" t="s">
        <v>252</v>
      </c>
      <c r="I3784" t="s">
        <v>10422</v>
      </c>
      <c r="J3784" s="3">
        <v>923365233072</v>
      </c>
      <c r="K3784" t="s">
        <v>34</v>
      </c>
      <c r="L3784" t="s">
        <v>54</v>
      </c>
      <c r="M3784" t="s">
        <v>48</v>
      </c>
      <c r="N3784" t="s">
        <v>37</v>
      </c>
      <c r="O3784" t="s">
        <v>67</v>
      </c>
      <c r="P3784">
        <v>68</v>
      </c>
      <c r="Q3784">
        <f t="shared" si="118"/>
        <v>0.45333333333333331</v>
      </c>
      <c r="R3784" t="str">
        <f>VLOOKUP(I3784,Sheet7!$A$1:$C$747,2,0)</f>
        <v>32</v>
      </c>
      <c r="S3784" t="str">
        <f>VLOOKUP(I3784,Sheet7!$A$1:$C$747,3,0)</f>
        <v>80%</v>
      </c>
      <c r="T3784">
        <f t="shared" si="119"/>
        <v>0.62666666666666671</v>
      </c>
      <c r="U3784">
        <v>43699.21466435185</v>
      </c>
      <c r="W3784" t="s">
        <v>56</v>
      </c>
    </row>
    <row r="3785" spans="1:23">
      <c r="A3785" t="s">
        <v>10423</v>
      </c>
      <c r="B3785" t="s">
        <v>6074</v>
      </c>
      <c r="C3785" t="s">
        <v>10424</v>
      </c>
      <c r="D3785" t="s">
        <v>30</v>
      </c>
      <c r="E3785">
        <v>21</v>
      </c>
      <c r="F3785" s="3">
        <v>1610125268667</v>
      </c>
      <c r="G3785" t="s">
        <v>88</v>
      </c>
      <c r="H3785" t="s">
        <v>38</v>
      </c>
      <c r="I3785" t="s">
        <v>10425</v>
      </c>
      <c r="J3785" s="3">
        <v>3425650001</v>
      </c>
      <c r="K3785" t="s">
        <v>34</v>
      </c>
      <c r="L3785" t="s">
        <v>54</v>
      </c>
      <c r="M3785" t="s">
        <v>55</v>
      </c>
      <c r="N3785" t="s">
        <v>37</v>
      </c>
      <c r="O3785" t="s">
        <v>38</v>
      </c>
      <c r="P3785">
        <v>63</v>
      </c>
      <c r="Q3785">
        <f t="shared" si="118"/>
        <v>0.42</v>
      </c>
      <c r="T3785">
        <f t="shared" si="119"/>
        <v>0.21</v>
      </c>
      <c r="U3785">
        <v>43722.406030092592</v>
      </c>
      <c r="W3785" t="s">
        <v>75</v>
      </c>
    </row>
    <row r="3786" spans="1:23">
      <c r="A3786" t="s">
        <v>10426</v>
      </c>
      <c r="B3786" t="s">
        <v>59</v>
      </c>
      <c r="C3786" t="s">
        <v>4952</v>
      </c>
      <c r="D3786" t="s">
        <v>30</v>
      </c>
      <c r="E3786">
        <v>28</v>
      </c>
      <c r="F3786" s="3">
        <v>2170543017659</v>
      </c>
      <c r="G3786" t="s">
        <v>44</v>
      </c>
      <c r="H3786" t="s">
        <v>461</v>
      </c>
      <c r="I3786" t="s">
        <v>10427</v>
      </c>
      <c r="J3786" s="3">
        <v>923365314722</v>
      </c>
      <c r="K3786" t="s">
        <v>34</v>
      </c>
      <c r="L3786" t="s">
        <v>35</v>
      </c>
      <c r="M3786" t="s">
        <v>48</v>
      </c>
      <c r="N3786" t="s">
        <v>37</v>
      </c>
      <c r="O3786" t="s">
        <v>333</v>
      </c>
      <c r="P3786">
        <v>51</v>
      </c>
      <c r="Q3786">
        <f t="shared" si="118"/>
        <v>0.34</v>
      </c>
      <c r="T3786">
        <f t="shared" si="119"/>
        <v>0.17</v>
      </c>
      <c r="U3786">
        <v>43699.749548611115</v>
      </c>
      <c r="W3786" t="s">
        <v>75</v>
      </c>
    </row>
    <row r="3787" spans="1:23">
      <c r="A3787" t="s">
        <v>10428</v>
      </c>
      <c r="B3787" t="s">
        <v>519</v>
      </c>
      <c r="C3787" t="s">
        <v>1444</v>
      </c>
      <c r="D3787" t="s">
        <v>30</v>
      </c>
      <c r="E3787">
        <v>22</v>
      </c>
      <c r="F3787" s="3">
        <v>1730124304019</v>
      </c>
      <c r="G3787" t="s">
        <v>31</v>
      </c>
      <c r="H3787" t="s">
        <v>38</v>
      </c>
      <c r="I3787" t="s">
        <v>10429</v>
      </c>
      <c r="J3787" s="3">
        <v>923365373565</v>
      </c>
      <c r="K3787" t="s">
        <v>34</v>
      </c>
      <c r="L3787" t="s">
        <v>35</v>
      </c>
      <c r="M3787" t="s">
        <v>36</v>
      </c>
      <c r="O3787" t="s">
        <v>38</v>
      </c>
      <c r="P3787">
        <v>63</v>
      </c>
      <c r="Q3787">
        <f t="shared" si="118"/>
        <v>0.42</v>
      </c>
      <c r="T3787">
        <f t="shared" si="119"/>
        <v>0.21</v>
      </c>
      <c r="U3787">
        <v>43698.679305555554</v>
      </c>
      <c r="W3787" t="s">
        <v>39</v>
      </c>
    </row>
    <row r="3788" spans="1:23">
      <c r="A3788" t="s">
        <v>10430</v>
      </c>
      <c r="B3788" t="s">
        <v>444</v>
      </c>
      <c r="C3788" t="s">
        <v>161</v>
      </c>
      <c r="D3788" t="s">
        <v>30</v>
      </c>
      <c r="E3788">
        <v>19</v>
      </c>
      <c r="F3788" s="3">
        <v>1560303585133</v>
      </c>
      <c r="G3788" t="s">
        <v>88</v>
      </c>
      <c r="H3788" t="s">
        <v>73</v>
      </c>
      <c r="I3788" t="s">
        <v>10431</v>
      </c>
      <c r="J3788" s="3">
        <v>3499103420</v>
      </c>
      <c r="K3788" t="s">
        <v>34</v>
      </c>
      <c r="L3788" t="s">
        <v>54</v>
      </c>
      <c r="M3788" t="s">
        <v>55</v>
      </c>
      <c r="O3788" t="s">
        <v>38</v>
      </c>
      <c r="P3788">
        <v>63</v>
      </c>
      <c r="Q3788">
        <f t="shared" si="118"/>
        <v>0.42</v>
      </c>
      <c r="T3788">
        <f t="shared" si="119"/>
        <v>0.21</v>
      </c>
      <c r="U3788">
        <v>43724.751203703701</v>
      </c>
      <c r="W3788" t="s">
        <v>75</v>
      </c>
    </row>
    <row r="3789" spans="1:23">
      <c r="A3789" t="s">
        <v>10432</v>
      </c>
      <c r="B3789" t="s">
        <v>973</v>
      </c>
      <c r="C3789" t="s">
        <v>10433</v>
      </c>
      <c r="D3789" t="s">
        <v>30</v>
      </c>
      <c r="E3789">
        <v>23</v>
      </c>
      <c r="F3789" s="3">
        <v>2130294760469</v>
      </c>
      <c r="G3789" t="s">
        <v>31</v>
      </c>
      <c r="H3789" t="s">
        <v>89</v>
      </c>
      <c r="I3789" t="s">
        <v>10434</v>
      </c>
      <c r="J3789" s="3">
        <v>923365449778</v>
      </c>
      <c r="K3789" t="s">
        <v>34</v>
      </c>
      <c r="L3789" t="s">
        <v>54</v>
      </c>
      <c r="M3789" t="s">
        <v>55</v>
      </c>
      <c r="N3789" t="s">
        <v>37</v>
      </c>
      <c r="O3789" t="s">
        <v>109</v>
      </c>
      <c r="P3789">
        <v>78</v>
      </c>
      <c r="Q3789">
        <f t="shared" si="118"/>
        <v>0.52</v>
      </c>
      <c r="R3789" t="str">
        <f>VLOOKUP(I3789,Sheet7!$A$1:$C$747,2,0)</f>
        <v>32</v>
      </c>
      <c r="S3789" t="str">
        <f>VLOOKUP(I3789,Sheet7!$A$1:$C$747,3,0)</f>
        <v>80%</v>
      </c>
      <c r="T3789">
        <f t="shared" si="119"/>
        <v>0.66</v>
      </c>
      <c r="U3789">
        <v>43724.587222222224</v>
      </c>
      <c r="W3789" t="s">
        <v>56</v>
      </c>
    </row>
    <row r="3790" spans="1:23">
      <c r="A3790" t="s">
        <v>10435</v>
      </c>
      <c r="B3790" t="s">
        <v>2720</v>
      </c>
      <c r="C3790" t="s">
        <v>599</v>
      </c>
      <c r="D3790" t="s">
        <v>30</v>
      </c>
      <c r="E3790">
        <v>22</v>
      </c>
      <c r="F3790" s="3">
        <v>1730104011387</v>
      </c>
      <c r="G3790" t="s">
        <v>31</v>
      </c>
      <c r="H3790" t="s">
        <v>38</v>
      </c>
      <c r="I3790" t="s">
        <v>10436</v>
      </c>
      <c r="J3790" s="3">
        <v>923365461073</v>
      </c>
      <c r="K3790" t="s">
        <v>34</v>
      </c>
      <c r="L3790" t="s">
        <v>54</v>
      </c>
      <c r="M3790" t="s">
        <v>55</v>
      </c>
      <c r="O3790" t="s">
        <v>38</v>
      </c>
      <c r="P3790">
        <v>61</v>
      </c>
      <c r="Q3790">
        <f t="shared" si="118"/>
        <v>0.40666666666666668</v>
      </c>
      <c r="T3790">
        <f t="shared" si="119"/>
        <v>0.20333333333333334</v>
      </c>
      <c r="U3790">
        <v>43721.314571759256</v>
      </c>
      <c r="W3790" t="s">
        <v>75</v>
      </c>
    </row>
    <row r="3791" spans="1:23">
      <c r="A3791" t="s">
        <v>10437</v>
      </c>
      <c r="B3791" t="s">
        <v>5738</v>
      </c>
      <c r="C3791" t="s">
        <v>10438</v>
      </c>
      <c r="D3791" t="s">
        <v>30</v>
      </c>
      <c r="E3791">
        <v>25</v>
      </c>
      <c r="F3791" s="3">
        <v>1120152636001</v>
      </c>
      <c r="G3791" t="s">
        <v>44</v>
      </c>
      <c r="H3791" t="s">
        <v>252</v>
      </c>
      <c r="I3791" t="s">
        <v>10439</v>
      </c>
      <c r="J3791" s="3">
        <v>923365525460</v>
      </c>
      <c r="K3791" t="s">
        <v>63</v>
      </c>
      <c r="L3791" t="s">
        <v>47</v>
      </c>
      <c r="M3791" t="s">
        <v>55</v>
      </c>
      <c r="N3791" t="s">
        <v>49</v>
      </c>
      <c r="O3791" t="s">
        <v>38</v>
      </c>
      <c r="P3791">
        <v>10</v>
      </c>
      <c r="Q3791">
        <f t="shared" si="118"/>
        <v>6.6666666666666666E-2</v>
      </c>
      <c r="R3791" t="str">
        <f>VLOOKUP(I3791,[1]AllTestsScores!$A$1:$C$1012,2,0)</f>
        <v>9</v>
      </c>
      <c r="S3791" t="str">
        <f>VLOOKUP(I3791,[1]AllTestsScores!$A$1:$C$1012,3,0)</f>
        <v>23%</v>
      </c>
      <c r="T3791">
        <f t="shared" si="119"/>
        <v>0.14833333333333334</v>
      </c>
      <c r="U3791">
        <v>43702.572013888886</v>
      </c>
      <c r="W3791" t="s">
        <v>39</v>
      </c>
    </row>
    <row r="3792" spans="1:23">
      <c r="A3792" t="s">
        <v>10440</v>
      </c>
      <c r="B3792" t="s">
        <v>2508</v>
      </c>
      <c r="C3792" t="s">
        <v>4996</v>
      </c>
      <c r="D3792" t="s">
        <v>30</v>
      </c>
      <c r="E3792">
        <v>29</v>
      </c>
      <c r="F3792" s="3">
        <v>6110158342241</v>
      </c>
      <c r="G3792" t="s">
        <v>31</v>
      </c>
      <c r="H3792" t="s">
        <v>121</v>
      </c>
      <c r="I3792" t="s">
        <v>10441</v>
      </c>
      <c r="J3792" s="3">
        <v>923365590460</v>
      </c>
      <c r="K3792" t="s">
        <v>34</v>
      </c>
      <c r="L3792" t="s">
        <v>54</v>
      </c>
      <c r="M3792" t="s">
        <v>36</v>
      </c>
      <c r="N3792" t="s">
        <v>37</v>
      </c>
      <c r="O3792" t="s">
        <v>38</v>
      </c>
      <c r="P3792">
        <v>54</v>
      </c>
      <c r="Q3792">
        <f t="shared" si="118"/>
        <v>0.36</v>
      </c>
      <c r="R3792" t="str">
        <f>VLOOKUP(I3792,Sheet7!$A$1:$C$747,2,0)</f>
        <v>33</v>
      </c>
      <c r="S3792" t="str">
        <f>VLOOKUP(I3792,Sheet7!$A$1:$C$747,3,0)</f>
        <v>83%</v>
      </c>
      <c r="T3792">
        <f t="shared" si="119"/>
        <v>0.59499999999999997</v>
      </c>
      <c r="U3792">
        <v>43703.457789351851</v>
      </c>
      <c r="W3792" t="s">
        <v>39</v>
      </c>
    </row>
    <row r="3793" spans="1:23">
      <c r="A3793" t="s">
        <v>10442</v>
      </c>
      <c r="B3793" t="s">
        <v>206</v>
      </c>
      <c r="C3793" t="s">
        <v>2393</v>
      </c>
      <c r="D3793" t="s">
        <v>30</v>
      </c>
      <c r="E3793">
        <v>25</v>
      </c>
      <c r="F3793" s="3">
        <v>1350119238067</v>
      </c>
      <c r="G3793" t="s">
        <v>44</v>
      </c>
      <c r="H3793" t="s">
        <v>94</v>
      </c>
      <c r="I3793" t="s">
        <v>10443</v>
      </c>
      <c r="J3793" s="3">
        <v>923365615366</v>
      </c>
      <c r="K3793" t="s">
        <v>34</v>
      </c>
      <c r="L3793" t="s">
        <v>54</v>
      </c>
      <c r="M3793" t="s">
        <v>55</v>
      </c>
      <c r="O3793" t="s">
        <v>45</v>
      </c>
      <c r="P3793">
        <v>53</v>
      </c>
      <c r="Q3793">
        <f t="shared" si="118"/>
        <v>0.35333333333333333</v>
      </c>
      <c r="R3793" t="str">
        <f>VLOOKUP(I3793,[1]AllTestsScores!$A$1:$C$1012,2,0)</f>
        <v>11</v>
      </c>
      <c r="S3793" t="str">
        <f>VLOOKUP(I3793,[1]AllTestsScores!$A$1:$C$1012,3,0)</f>
        <v>28%</v>
      </c>
      <c r="T3793">
        <f t="shared" si="119"/>
        <v>0.31666666666666665</v>
      </c>
      <c r="U3793">
        <v>43726.371249999997</v>
      </c>
      <c r="W3793" t="s">
        <v>56</v>
      </c>
    </row>
    <row r="3794" spans="1:23">
      <c r="A3794" t="s">
        <v>10444</v>
      </c>
      <c r="B3794" t="s">
        <v>627</v>
      </c>
      <c r="C3794" t="s">
        <v>4386</v>
      </c>
      <c r="D3794" t="s">
        <v>30</v>
      </c>
      <c r="E3794">
        <v>24</v>
      </c>
      <c r="F3794" s="3">
        <v>1310136815783</v>
      </c>
      <c r="G3794" t="s">
        <v>88</v>
      </c>
      <c r="H3794" t="s">
        <v>45</v>
      </c>
      <c r="I3794" t="s">
        <v>10445</v>
      </c>
      <c r="J3794" s="3">
        <v>923365633863</v>
      </c>
      <c r="K3794" t="s">
        <v>34</v>
      </c>
      <c r="L3794" t="s">
        <v>35</v>
      </c>
      <c r="M3794" t="s">
        <v>36</v>
      </c>
      <c r="N3794" t="s">
        <v>37</v>
      </c>
      <c r="O3794" t="s">
        <v>45</v>
      </c>
      <c r="P3794">
        <v>62</v>
      </c>
      <c r="Q3794">
        <f t="shared" si="118"/>
        <v>0.41333333333333333</v>
      </c>
      <c r="T3794">
        <f t="shared" si="119"/>
        <v>0.20666666666666667</v>
      </c>
      <c r="U3794">
        <v>43718.873969907407</v>
      </c>
      <c r="W3794" t="s">
        <v>39</v>
      </c>
    </row>
    <row r="3795" spans="1:23">
      <c r="A3795" t="s">
        <v>10446</v>
      </c>
      <c r="B3795" t="s">
        <v>5802</v>
      </c>
      <c r="C3795" t="s">
        <v>523</v>
      </c>
      <c r="D3795" t="s">
        <v>30</v>
      </c>
      <c r="E3795">
        <v>25</v>
      </c>
      <c r="F3795" s="3">
        <v>1310132510433</v>
      </c>
      <c r="G3795" t="s">
        <v>31</v>
      </c>
      <c r="H3795" t="s">
        <v>45</v>
      </c>
      <c r="I3795" t="s">
        <v>10447</v>
      </c>
      <c r="J3795" s="3">
        <v>923365646937</v>
      </c>
      <c r="K3795" t="s">
        <v>34</v>
      </c>
      <c r="L3795" t="s">
        <v>54</v>
      </c>
      <c r="M3795" t="s">
        <v>36</v>
      </c>
      <c r="O3795" t="s">
        <v>45</v>
      </c>
      <c r="P3795">
        <v>73</v>
      </c>
      <c r="Q3795">
        <f t="shared" si="118"/>
        <v>0.48666666666666669</v>
      </c>
      <c r="R3795" t="str">
        <f>VLOOKUP(I3795,Sheet7!$A$1:$C$747,2,0)</f>
        <v>11</v>
      </c>
      <c r="S3795" t="str">
        <f>VLOOKUP(I3795,Sheet7!$A$1:$C$747,3,0)</f>
        <v>28%</v>
      </c>
      <c r="T3795">
        <f t="shared" si="119"/>
        <v>0.38333333333333336</v>
      </c>
      <c r="U3795">
        <v>43712.347245370373</v>
      </c>
      <c r="W3795" t="s">
        <v>39</v>
      </c>
    </row>
    <row r="3796" spans="1:23">
      <c r="A3796" t="s">
        <v>10448</v>
      </c>
      <c r="B3796" t="s">
        <v>10449</v>
      </c>
      <c r="C3796" t="s">
        <v>8718</v>
      </c>
      <c r="D3796" t="s">
        <v>43</v>
      </c>
      <c r="E3796">
        <v>22</v>
      </c>
      <c r="F3796" s="3">
        <v>1310156335888</v>
      </c>
      <c r="G3796" t="s">
        <v>31</v>
      </c>
      <c r="H3796" t="s">
        <v>45</v>
      </c>
      <c r="I3796" t="s">
        <v>10450</v>
      </c>
      <c r="J3796" s="3">
        <v>923365663251</v>
      </c>
      <c r="K3796" t="s">
        <v>34</v>
      </c>
      <c r="L3796" t="s">
        <v>54</v>
      </c>
      <c r="M3796" t="s">
        <v>55</v>
      </c>
      <c r="N3796" t="s">
        <v>37</v>
      </c>
      <c r="O3796" t="s">
        <v>45</v>
      </c>
      <c r="P3796">
        <v>122</v>
      </c>
      <c r="Q3796">
        <f t="shared" si="118"/>
        <v>0.81333333333333335</v>
      </c>
      <c r="R3796" t="str">
        <f>VLOOKUP(I3796,Sheet7!$A$1:$C$747,2,0)</f>
        <v>33</v>
      </c>
      <c r="S3796" t="str">
        <f>VLOOKUP(I3796,Sheet7!$A$1:$C$747,3,0)</f>
        <v>83%</v>
      </c>
      <c r="T3796">
        <f t="shared" si="119"/>
        <v>0.82166666666666666</v>
      </c>
      <c r="U3796">
        <v>43699.629675925928</v>
      </c>
      <c r="W3796" t="s">
        <v>56</v>
      </c>
    </row>
    <row r="3797" spans="1:23">
      <c r="A3797" t="s">
        <v>10451</v>
      </c>
      <c r="B3797" t="s">
        <v>10452</v>
      </c>
      <c r="C3797" t="s">
        <v>532</v>
      </c>
      <c r="D3797" t="s">
        <v>43</v>
      </c>
      <c r="E3797">
        <v>24</v>
      </c>
      <c r="F3797" s="3">
        <v>1310177241386</v>
      </c>
      <c r="G3797" t="s">
        <v>88</v>
      </c>
      <c r="H3797" t="s">
        <v>45</v>
      </c>
      <c r="I3797" t="s">
        <v>10453</v>
      </c>
      <c r="J3797" s="3">
        <v>923365663767</v>
      </c>
      <c r="K3797" t="s">
        <v>34</v>
      </c>
      <c r="L3797" t="s">
        <v>54</v>
      </c>
      <c r="M3797" t="s">
        <v>55</v>
      </c>
      <c r="N3797" t="s">
        <v>37</v>
      </c>
      <c r="O3797" t="s">
        <v>45</v>
      </c>
      <c r="P3797">
        <v>61</v>
      </c>
      <c r="Q3797">
        <f t="shared" si="118"/>
        <v>0.40666666666666668</v>
      </c>
      <c r="R3797" t="str">
        <f>VLOOKUP(I3797,'[2]All Tests Results'!$A$1:$C$979,2,0)</f>
        <v>43</v>
      </c>
      <c r="S3797" t="str">
        <f>VLOOKUP(I3797,'[2]All Tests Results'!$A$1:$C$979,3,0)</f>
        <v>61%</v>
      </c>
      <c r="T3797">
        <f t="shared" si="119"/>
        <v>0.5083333333333333</v>
      </c>
      <c r="U3797">
        <v>43704.390983796293</v>
      </c>
      <c r="W3797" t="s">
        <v>56</v>
      </c>
    </row>
    <row r="3798" spans="1:23">
      <c r="A3798" t="s">
        <v>10454</v>
      </c>
      <c r="B3798" t="s">
        <v>10455</v>
      </c>
      <c r="C3798" t="s">
        <v>342</v>
      </c>
      <c r="D3798" t="s">
        <v>30</v>
      </c>
      <c r="E3798">
        <v>33</v>
      </c>
      <c r="F3798" s="3">
        <v>1310190250777</v>
      </c>
      <c r="G3798" t="s">
        <v>44</v>
      </c>
      <c r="H3798" t="s">
        <v>45</v>
      </c>
      <c r="I3798" t="s">
        <v>10456</v>
      </c>
      <c r="J3798" s="3">
        <v>923365678369</v>
      </c>
      <c r="K3798" t="s">
        <v>69</v>
      </c>
      <c r="L3798" t="s">
        <v>35</v>
      </c>
      <c r="M3798" t="s">
        <v>36</v>
      </c>
      <c r="N3798" t="s">
        <v>37</v>
      </c>
      <c r="O3798" t="s">
        <v>45</v>
      </c>
      <c r="P3798">
        <v>108</v>
      </c>
      <c r="Q3798">
        <f t="shared" si="118"/>
        <v>0.72</v>
      </c>
      <c r="T3798">
        <f t="shared" si="119"/>
        <v>0.36</v>
      </c>
      <c r="U3798">
        <v>43707.866585648146</v>
      </c>
      <c r="W3798" t="s">
        <v>39</v>
      </c>
    </row>
    <row r="3799" spans="1:23">
      <c r="A3799" t="s">
        <v>10457</v>
      </c>
      <c r="B3799" t="s">
        <v>910</v>
      </c>
      <c r="C3799" t="s">
        <v>10458</v>
      </c>
      <c r="D3799" t="s">
        <v>30</v>
      </c>
      <c r="E3799">
        <v>23</v>
      </c>
      <c r="F3799" s="3">
        <v>1310157979079</v>
      </c>
      <c r="G3799" t="s">
        <v>44</v>
      </c>
      <c r="H3799" t="s">
        <v>45</v>
      </c>
      <c r="I3799" t="s">
        <v>10459</v>
      </c>
      <c r="J3799" s="3">
        <v>923365761634</v>
      </c>
      <c r="K3799" t="s">
        <v>63</v>
      </c>
      <c r="L3799" t="s">
        <v>47</v>
      </c>
      <c r="M3799" t="s">
        <v>48</v>
      </c>
      <c r="N3799" t="s">
        <v>37</v>
      </c>
      <c r="O3799" t="s">
        <v>211</v>
      </c>
      <c r="P3799">
        <v>5</v>
      </c>
      <c r="Q3799">
        <f t="shared" si="118"/>
        <v>3.3333333333333333E-2</v>
      </c>
      <c r="T3799">
        <f t="shared" si="119"/>
        <v>1.6666666666666666E-2</v>
      </c>
      <c r="U3799">
        <v>43698.780439814815</v>
      </c>
      <c r="W3799" t="s">
        <v>39</v>
      </c>
    </row>
    <row r="3800" spans="1:23">
      <c r="A3800" t="s">
        <v>10460</v>
      </c>
      <c r="B3800" t="s">
        <v>2655</v>
      </c>
      <c r="C3800" t="s">
        <v>98</v>
      </c>
      <c r="D3800" t="s">
        <v>43</v>
      </c>
      <c r="E3800">
        <v>20</v>
      </c>
      <c r="F3800" s="3">
        <v>1730105870938</v>
      </c>
      <c r="G3800" t="s">
        <v>44</v>
      </c>
      <c r="H3800" t="s">
        <v>38</v>
      </c>
      <c r="I3800" t="s">
        <v>10461</v>
      </c>
      <c r="J3800" s="3">
        <v>923365909244</v>
      </c>
      <c r="K3800" t="s">
        <v>34</v>
      </c>
      <c r="L3800" t="s">
        <v>35</v>
      </c>
      <c r="M3800" t="s">
        <v>55</v>
      </c>
      <c r="O3800" t="s">
        <v>38</v>
      </c>
      <c r="P3800">
        <v>80</v>
      </c>
      <c r="Q3800">
        <f t="shared" si="118"/>
        <v>0.53333333333333333</v>
      </c>
      <c r="T3800">
        <f t="shared" si="119"/>
        <v>0.26666666666666666</v>
      </c>
      <c r="U3800">
        <v>43706.444907407407</v>
      </c>
      <c r="W3800" t="s">
        <v>145</v>
      </c>
    </row>
    <row r="3801" spans="1:23">
      <c r="A3801" t="s">
        <v>10462</v>
      </c>
      <c r="B3801" t="s">
        <v>1019</v>
      </c>
      <c r="C3801" t="s">
        <v>161</v>
      </c>
      <c r="D3801" t="s">
        <v>30</v>
      </c>
      <c r="E3801">
        <v>24</v>
      </c>
      <c r="F3801" s="3">
        <v>2120265000791</v>
      </c>
      <c r="G3801" t="s">
        <v>31</v>
      </c>
      <c r="H3801" t="s">
        <v>296</v>
      </c>
      <c r="I3801" t="s">
        <v>10463</v>
      </c>
      <c r="J3801" s="3">
        <v>923365992862</v>
      </c>
      <c r="K3801" t="s">
        <v>34</v>
      </c>
      <c r="L3801" t="s">
        <v>35</v>
      </c>
      <c r="M3801" t="s">
        <v>55</v>
      </c>
      <c r="N3801" t="s">
        <v>37</v>
      </c>
      <c r="O3801" t="s">
        <v>38</v>
      </c>
      <c r="P3801">
        <v>64</v>
      </c>
      <c r="Q3801">
        <f t="shared" si="118"/>
        <v>0.42666666666666669</v>
      </c>
      <c r="T3801">
        <f t="shared" si="119"/>
        <v>0.21333333333333335</v>
      </c>
      <c r="U3801"/>
    </row>
    <row r="3802" spans="1:23">
      <c r="A3802" t="s">
        <v>10464</v>
      </c>
      <c r="B3802" t="s">
        <v>1861</v>
      </c>
      <c r="C3802" t="s">
        <v>140</v>
      </c>
      <c r="D3802" t="s">
        <v>30</v>
      </c>
      <c r="E3802">
        <v>24</v>
      </c>
      <c r="F3802" s="3">
        <v>1110124008857</v>
      </c>
      <c r="G3802" t="s">
        <v>44</v>
      </c>
      <c r="H3802" t="s">
        <v>67</v>
      </c>
      <c r="I3802" t="s">
        <v>10465</v>
      </c>
      <c r="J3802" s="3">
        <v>923366161266</v>
      </c>
      <c r="K3802" t="s">
        <v>34</v>
      </c>
      <c r="L3802" t="s">
        <v>54</v>
      </c>
      <c r="M3802" t="s">
        <v>48</v>
      </c>
      <c r="N3802" t="s">
        <v>49</v>
      </c>
      <c r="O3802" t="s">
        <v>67</v>
      </c>
      <c r="P3802">
        <v>91</v>
      </c>
      <c r="Q3802">
        <f t="shared" si="118"/>
        <v>0.60666666666666669</v>
      </c>
      <c r="R3802" t="str">
        <f>VLOOKUP(I3802,[1]AllTestsScores!$A$1:$C$1012,2,0)</f>
        <v>12</v>
      </c>
      <c r="S3802" t="str">
        <f>VLOOKUP(I3802,[1]AllTestsScores!$A$1:$C$1012,3,0)</f>
        <v>30%</v>
      </c>
      <c r="T3802">
        <f t="shared" si="119"/>
        <v>0.45333333333333337</v>
      </c>
      <c r="U3802">
        <v>43700.243252314816</v>
      </c>
      <c r="W3802" t="s">
        <v>56</v>
      </c>
    </row>
    <row r="3803" spans="1:23">
      <c r="A3803" t="s">
        <v>10466</v>
      </c>
      <c r="B3803" t="s">
        <v>10467</v>
      </c>
      <c r="C3803" t="s">
        <v>187</v>
      </c>
      <c r="D3803" t="s">
        <v>30</v>
      </c>
      <c r="E3803">
        <v>24</v>
      </c>
      <c r="F3803" s="3">
        <v>1430124093805</v>
      </c>
      <c r="G3803" t="s">
        <v>88</v>
      </c>
      <c r="H3803" t="s">
        <v>109</v>
      </c>
      <c r="I3803" t="s">
        <v>10468</v>
      </c>
      <c r="J3803" s="3">
        <v>923366446686</v>
      </c>
      <c r="K3803" t="s">
        <v>34</v>
      </c>
      <c r="L3803" t="s">
        <v>54</v>
      </c>
      <c r="M3803" t="s">
        <v>48</v>
      </c>
      <c r="N3803" t="s">
        <v>37</v>
      </c>
      <c r="O3803" t="s">
        <v>109</v>
      </c>
      <c r="P3803">
        <v>83</v>
      </c>
      <c r="Q3803">
        <f t="shared" si="118"/>
        <v>0.55333333333333334</v>
      </c>
      <c r="R3803" t="str">
        <f>VLOOKUP(I3803,'[2]All Tests Results'!$A$1:$C$979,2,0)</f>
        <v>47</v>
      </c>
      <c r="S3803" t="str">
        <f>VLOOKUP(I3803,'[2]All Tests Results'!$A$1:$C$979,3,0)</f>
        <v>67%</v>
      </c>
      <c r="T3803">
        <f t="shared" si="119"/>
        <v>0.61166666666666669</v>
      </c>
      <c r="U3803">
        <v>43699.717141203706</v>
      </c>
      <c r="W3803" t="s">
        <v>134</v>
      </c>
    </row>
    <row r="3804" spans="1:23">
      <c r="A3804" t="s">
        <v>10469</v>
      </c>
      <c r="B3804" t="s">
        <v>209</v>
      </c>
      <c r="C3804" t="s">
        <v>210</v>
      </c>
      <c r="D3804" t="s">
        <v>30</v>
      </c>
      <c r="E3804">
        <v>22</v>
      </c>
      <c r="F3804" s="3">
        <v>1560289533533</v>
      </c>
      <c r="G3804" t="s">
        <v>31</v>
      </c>
      <c r="H3804" t="s">
        <v>73</v>
      </c>
      <c r="I3804" t="s">
        <v>10470</v>
      </c>
      <c r="J3804" s="3">
        <v>923366633662</v>
      </c>
      <c r="K3804" t="s">
        <v>34</v>
      </c>
      <c r="L3804" t="s">
        <v>35</v>
      </c>
      <c r="M3804" t="s">
        <v>48</v>
      </c>
      <c r="O3804" t="s">
        <v>38</v>
      </c>
      <c r="P3804">
        <v>57</v>
      </c>
      <c r="Q3804">
        <f t="shared" si="118"/>
        <v>0.38</v>
      </c>
      <c r="T3804">
        <f t="shared" si="119"/>
        <v>0.19</v>
      </c>
      <c r="U3804">
        <v>43698.649004629631</v>
      </c>
      <c r="W3804" t="s">
        <v>75</v>
      </c>
    </row>
    <row r="3805" spans="1:23">
      <c r="A3805" t="s">
        <v>10471</v>
      </c>
      <c r="B3805" t="s">
        <v>10472</v>
      </c>
      <c r="C3805" t="s">
        <v>10473</v>
      </c>
      <c r="D3805" t="s">
        <v>30</v>
      </c>
      <c r="E3805">
        <v>26</v>
      </c>
      <c r="F3805" s="3">
        <v>1310166632107</v>
      </c>
      <c r="G3805" t="s">
        <v>88</v>
      </c>
      <c r="H3805" t="s">
        <v>45</v>
      </c>
      <c r="I3805" t="s">
        <v>10474</v>
      </c>
      <c r="J3805" s="3">
        <v>923366663210</v>
      </c>
      <c r="K3805" t="s">
        <v>34</v>
      </c>
      <c r="L3805" t="s">
        <v>47</v>
      </c>
      <c r="M3805" t="s">
        <v>55</v>
      </c>
      <c r="N3805" t="s">
        <v>49</v>
      </c>
      <c r="O3805" t="s">
        <v>45</v>
      </c>
      <c r="P3805">
        <v>70</v>
      </c>
      <c r="Q3805">
        <f t="shared" si="118"/>
        <v>0.46666666666666667</v>
      </c>
      <c r="R3805" t="str">
        <f>VLOOKUP(I3805,'[2]All Tests Results'!$A$1:$C$979,2,0)</f>
        <v>21</v>
      </c>
      <c r="S3805" t="str">
        <f>VLOOKUP(I3805,'[2]All Tests Results'!$A$1:$C$979,3,0)</f>
        <v>30%</v>
      </c>
      <c r="T3805">
        <f t="shared" si="119"/>
        <v>0.3833333333333333</v>
      </c>
      <c r="U3805">
        <v>43705.328113425923</v>
      </c>
      <c r="W3805" t="s">
        <v>39</v>
      </c>
    </row>
    <row r="3806" spans="1:23">
      <c r="A3806" t="s">
        <v>10475</v>
      </c>
      <c r="B3806" t="s">
        <v>10476</v>
      </c>
      <c r="C3806" t="s">
        <v>10477</v>
      </c>
      <c r="D3806" t="s">
        <v>43</v>
      </c>
      <c r="E3806">
        <v>24</v>
      </c>
      <c r="F3806" s="3">
        <v>1720105527848</v>
      </c>
      <c r="G3806" t="s">
        <v>44</v>
      </c>
      <c r="H3806" t="s">
        <v>79</v>
      </c>
      <c r="I3806" t="s">
        <v>10478</v>
      </c>
      <c r="J3806" s="3">
        <v>923367005333</v>
      </c>
      <c r="K3806" t="s">
        <v>34</v>
      </c>
      <c r="L3806" t="s">
        <v>54</v>
      </c>
      <c r="M3806" t="s">
        <v>48</v>
      </c>
      <c r="O3806" t="s">
        <v>38</v>
      </c>
      <c r="P3806">
        <v>91</v>
      </c>
      <c r="Q3806">
        <f t="shared" si="118"/>
        <v>0.60666666666666669</v>
      </c>
      <c r="R3806" t="str">
        <f>VLOOKUP(I3806,[1]AllTestsScores!$A$1:$C$1012,2,0)</f>
        <v>15</v>
      </c>
      <c r="S3806" t="str">
        <f>VLOOKUP(I3806,[1]AllTestsScores!$A$1:$C$1012,3,0)</f>
        <v>38%</v>
      </c>
      <c r="T3806">
        <f t="shared" si="119"/>
        <v>0.49333333333333335</v>
      </c>
      <c r="U3806">
        <v>43716.767812500002</v>
      </c>
      <c r="W3806" t="s">
        <v>56</v>
      </c>
    </row>
    <row r="3807" spans="1:23">
      <c r="A3807" t="s">
        <v>10479</v>
      </c>
      <c r="B3807" t="s">
        <v>10480</v>
      </c>
      <c r="C3807" t="s">
        <v>10089</v>
      </c>
      <c r="D3807" t="s">
        <v>30</v>
      </c>
      <c r="E3807">
        <v>22</v>
      </c>
      <c r="F3807" s="3">
        <v>1710184675495</v>
      </c>
      <c r="G3807" t="s">
        <v>88</v>
      </c>
      <c r="H3807" t="s">
        <v>32</v>
      </c>
      <c r="I3807" t="s">
        <v>10481</v>
      </c>
      <c r="J3807" s="3">
        <v>923321512606</v>
      </c>
      <c r="K3807" t="s">
        <v>34</v>
      </c>
      <c r="L3807" t="s">
        <v>54</v>
      </c>
      <c r="M3807" t="s">
        <v>48</v>
      </c>
      <c r="O3807" t="s">
        <v>38</v>
      </c>
      <c r="P3807">
        <v>63</v>
      </c>
      <c r="Q3807">
        <f t="shared" si="118"/>
        <v>0.42</v>
      </c>
      <c r="T3807">
        <f t="shared" si="119"/>
        <v>0.21</v>
      </c>
      <c r="U3807">
        <v>43724.234849537039</v>
      </c>
    </row>
    <row r="3808" spans="1:23">
      <c r="A3808" t="s">
        <v>10482</v>
      </c>
      <c r="B3808" t="s">
        <v>10483</v>
      </c>
      <c r="C3808" t="s">
        <v>87</v>
      </c>
      <c r="D3808" t="s">
        <v>30</v>
      </c>
      <c r="E3808">
        <v>25</v>
      </c>
      <c r="F3808" s="3">
        <v>1210162995463</v>
      </c>
      <c r="G3808" t="s">
        <v>88</v>
      </c>
      <c r="H3808" t="s">
        <v>336</v>
      </c>
      <c r="I3808" t="s">
        <v>10484</v>
      </c>
      <c r="J3808" s="3">
        <v>923367220139</v>
      </c>
      <c r="K3808" t="s">
        <v>34</v>
      </c>
      <c r="L3808" t="s">
        <v>54</v>
      </c>
      <c r="M3808" t="s">
        <v>55</v>
      </c>
      <c r="N3808" t="s">
        <v>37</v>
      </c>
      <c r="O3808" t="s">
        <v>333</v>
      </c>
      <c r="P3808">
        <v>86</v>
      </c>
      <c r="Q3808">
        <f t="shared" si="118"/>
        <v>0.57333333333333336</v>
      </c>
      <c r="R3808" t="str">
        <f>VLOOKUP(I3808,'[2]All Tests Results'!$A$1:$C$979,2,0)</f>
        <v>47</v>
      </c>
      <c r="S3808" t="str">
        <f>VLOOKUP(I3808,'[2]All Tests Results'!$A$1:$C$979,3,0)</f>
        <v>67%</v>
      </c>
      <c r="T3808">
        <f t="shared" si="119"/>
        <v>0.6216666666666667</v>
      </c>
      <c r="U3808">
        <v>43710.736817129633</v>
      </c>
      <c r="W3808" t="s">
        <v>56</v>
      </c>
    </row>
    <row r="3809" spans="1:23">
      <c r="A3809" t="s">
        <v>10485</v>
      </c>
      <c r="B3809" t="s">
        <v>10486</v>
      </c>
      <c r="C3809" t="s">
        <v>335</v>
      </c>
      <c r="D3809" t="s">
        <v>43</v>
      </c>
      <c r="E3809">
        <v>24</v>
      </c>
      <c r="F3809" s="3">
        <v>1730120408338</v>
      </c>
      <c r="G3809" t="s">
        <v>88</v>
      </c>
      <c r="H3809" t="s">
        <v>38</v>
      </c>
      <c r="I3809" t="s">
        <v>10487</v>
      </c>
      <c r="J3809" s="3">
        <v>923329136983</v>
      </c>
      <c r="K3809" t="s">
        <v>34</v>
      </c>
      <c r="L3809" t="s">
        <v>35</v>
      </c>
      <c r="M3809" t="s">
        <v>55</v>
      </c>
      <c r="N3809" t="s">
        <v>37</v>
      </c>
      <c r="O3809" t="s">
        <v>38</v>
      </c>
      <c r="P3809">
        <v>63</v>
      </c>
      <c r="Q3809">
        <f t="shared" si="118"/>
        <v>0.42</v>
      </c>
      <c r="T3809">
        <f t="shared" si="119"/>
        <v>0.21</v>
      </c>
      <c r="U3809">
        <v>43703.540613425925</v>
      </c>
      <c r="W3809" t="s">
        <v>75</v>
      </c>
    </row>
    <row r="3810" spans="1:23">
      <c r="A3810" t="s">
        <v>10488</v>
      </c>
      <c r="B3810" t="s">
        <v>10489</v>
      </c>
      <c r="C3810" t="s">
        <v>1179</v>
      </c>
      <c r="D3810" t="s">
        <v>30</v>
      </c>
      <c r="E3810">
        <v>25</v>
      </c>
      <c r="F3810" s="3">
        <v>1210183345989</v>
      </c>
      <c r="G3810" t="s">
        <v>31</v>
      </c>
      <c r="H3810" t="s">
        <v>121</v>
      </c>
      <c r="I3810" t="s">
        <v>10490</v>
      </c>
      <c r="J3810" s="3">
        <v>923367225323</v>
      </c>
      <c r="K3810" t="s">
        <v>34</v>
      </c>
      <c r="L3810" t="s">
        <v>35</v>
      </c>
      <c r="M3810" t="s">
        <v>55</v>
      </c>
      <c r="N3810" t="s">
        <v>37</v>
      </c>
      <c r="O3810" t="s">
        <v>38</v>
      </c>
      <c r="P3810">
        <v>90</v>
      </c>
      <c r="Q3810">
        <f t="shared" si="118"/>
        <v>0.6</v>
      </c>
      <c r="R3810" t="str">
        <f>VLOOKUP(I3810,Sheet7!$A$1:$C$747,2,0)</f>
        <v>29</v>
      </c>
      <c r="S3810" t="str">
        <f>VLOOKUP(I3810,Sheet7!$A$1:$C$747,3,0)</f>
        <v>73%</v>
      </c>
      <c r="T3810">
        <f t="shared" si="119"/>
        <v>0.66500000000000004</v>
      </c>
      <c r="U3810">
        <v>43699.457418981481</v>
      </c>
      <c r="W3810" t="s">
        <v>56</v>
      </c>
    </row>
    <row r="3811" spans="1:23">
      <c r="A3811" t="s">
        <v>10491</v>
      </c>
      <c r="B3811" t="s">
        <v>183</v>
      </c>
      <c r="C3811" t="s">
        <v>1607</v>
      </c>
      <c r="D3811" t="s">
        <v>30</v>
      </c>
      <c r="E3811">
        <v>19</v>
      </c>
      <c r="F3811" s="3">
        <v>1510147809899</v>
      </c>
      <c r="G3811" t="s">
        <v>88</v>
      </c>
      <c r="H3811" t="s">
        <v>390</v>
      </c>
      <c r="I3811" t="s">
        <v>10492</v>
      </c>
      <c r="J3811" s="3">
        <v>923339877049</v>
      </c>
      <c r="K3811" t="s">
        <v>34</v>
      </c>
      <c r="L3811" t="s">
        <v>54</v>
      </c>
      <c r="M3811" t="s">
        <v>48</v>
      </c>
      <c r="O3811" t="s">
        <v>38</v>
      </c>
      <c r="P3811">
        <v>63</v>
      </c>
      <c r="Q3811">
        <f t="shared" si="118"/>
        <v>0.42</v>
      </c>
      <c r="T3811">
        <f t="shared" si="119"/>
        <v>0.21</v>
      </c>
      <c r="U3811">
        <v>43699.317233796297</v>
      </c>
      <c r="W3811" t="s">
        <v>145</v>
      </c>
    </row>
    <row r="3812" spans="1:23">
      <c r="A3812" t="s">
        <v>10493</v>
      </c>
      <c r="B3812" t="s">
        <v>10494</v>
      </c>
      <c r="C3812" t="s">
        <v>1473</v>
      </c>
      <c r="D3812" t="s">
        <v>43</v>
      </c>
      <c r="E3812">
        <v>30</v>
      </c>
      <c r="F3812" s="3">
        <v>1730145122094</v>
      </c>
      <c r="G3812" t="s">
        <v>88</v>
      </c>
      <c r="H3812" t="s">
        <v>38</v>
      </c>
      <c r="I3812" t="s">
        <v>10495</v>
      </c>
      <c r="J3812" s="3">
        <v>923349344058</v>
      </c>
      <c r="K3812" t="s">
        <v>34</v>
      </c>
      <c r="L3812" t="s">
        <v>54</v>
      </c>
      <c r="M3812" t="s">
        <v>55</v>
      </c>
      <c r="N3812" t="s">
        <v>49</v>
      </c>
      <c r="O3812" t="s">
        <v>38</v>
      </c>
      <c r="P3812">
        <v>63</v>
      </c>
      <c r="Q3812">
        <f t="shared" si="118"/>
        <v>0.42</v>
      </c>
      <c r="T3812">
        <f t="shared" si="119"/>
        <v>0.21</v>
      </c>
      <c r="U3812">
        <v>43724.750231481485</v>
      </c>
      <c r="W3812" t="s">
        <v>75</v>
      </c>
    </row>
    <row r="3813" spans="1:23">
      <c r="A3813" t="s">
        <v>10496</v>
      </c>
      <c r="B3813" t="s">
        <v>162</v>
      </c>
      <c r="C3813" t="s">
        <v>7334</v>
      </c>
      <c r="D3813" t="s">
        <v>30</v>
      </c>
      <c r="E3813">
        <v>24</v>
      </c>
      <c r="F3813" s="3">
        <v>1210184460551</v>
      </c>
      <c r="G3813" t="s">
        <v>44</v>
      </c>
      <c r="H3813" t="s">
        <v>336</v>
      </c>
      <c r="I3813" t="s">
        <v>10497</v>
      </c>
      <c r="J3813" s="3">
        <v>923367750082</v>
      </c>
      <c r="K3813" t="s">
        <v>69</v>
      </c>
      <c r="L3813" t="s">
        <v>35</v>
      </c>
      <c r="M3813" t="s">
        <v>55</v>
      </c>
      <c r="N3813" t="s">
        <v>49</v>
      </c>
      <c r="O3813" t="s">
        <v>333</v>
      </c>
      <c r="P3813">
        <v>42</v>
      </c>
      <c r="Q3813">
        <f t="shared" si="118"/>
        <v>0.28000000000000003</v>
      </c>
      <c r="R3813" t="str">
        <f>VLOOKUP(I3813,[1]AllTestsScores!$A$1:$C$1012,2,0)</f>
        <v>11</v>
      </c>
      <c r="S3813" t="str">
        <f>VLOOKUP(I3813,[1]AllTestsScores!$A$1:$C$1012,3,0)</f>
        <v>28%</v>
      </c>
      <c r="T3813">
        <f t="shared" si="119"/>
        <v>0.28000000000000003</v>
      </c>
      <c r="U3813">
        <v>43715.402581018519</v>
      </c>
      <c r="W3813" t="s">
        <v>56</v>
      </c>
    </row>
    <row r="3814" spans="1:23">
      <c r="A3814" t="s">
        <v>10498</v>
      </c>
      <c r="B3814" t="s">
        <v>10499</v>
      </c>
      <c r="C3814" t="s">
        <v>162</v>
      </c>
      <c r="D3814" t="s">
        <v>30</v>
      </c>
      <c r="E3814">
        <v>22</v>
      </c>
      <c r="F3814" s="3">
        <v>1210153268897</v>
      </c>
      <c r="G3814" t="s">
        <v>31</v>
      </c>
      <c r="H3814" t="s">
        <v>336</v>
      </c>
      <c r="I3814" t="s">
        <v>10500</v>
      </c>
      <c r="J3814" s="3">
        <v>923367868040</v>
      </c>
      <c r="K3814" t="s">
        <v>34</v>
      </c>
      <c r="L3814" t="s">
        <v>54</v>
      </c>
      <c r="M3814" t="s">
        <v>55</v>
      </c>
      <c r="O3814" t="s">
        <v>333</v>
      </c>
      <c r="P3814">
        <v>91</v>
      </c>
      <c r="Q3814">
        <f t="shared" si="118"/>
        <v>0.60666666666666669</v>
      </c>
      <c r="R3814" t="str">
        <f>VLOOKUP(I3814,Sheet7!$A$1:$C$747,2,0)</f>
        <v>32</v>
      </c>
      <c r="S3814" t="str">
        <f>VLOOKUP(I3814,Sheet7!$A$1:$C$747,3,0)</f>
        <v>80%</v>
      </c>
      <c r="T3814">
        <f t="shared" si="119"/>
        <v>0.70333333333333337</v>
      </c>
      <c r="U3814">
        <v>43726.363854166666</v>
      </c>
      <c r="W3814" t="s">
        <v>56</v>
      </c>
    </row>
    <row r="3815" spans="1:23">
      <c r="A3815" t="s">
        <v>10501</v>
      </c>
      <c r="B3815" t="s">
        <v>10502</v>
      </c>
      <c r="C3815" t="s">
        <v>10503</v>
      </c>
      <c r="D3815" t="s">
        <v>30</v>
      </c>
      <c r="E3815">
        <v>23</v>
      </c>
      <c r="F3815" s="3">
        <v>1730118665579</v>
      </c>
      <c r="G3815" t="s">
        <v>44</v>
      </c>
      <c r="H3815" t="s">
        <v>38</v>
      </c>
      <c r="I3815" t="s">
        <v>10504</v>
      </c>
      <c r="J3815" s="3">
        <v>923368858518</v>
      </c>
      <c r="K3815" t="s">
        <v>34</v>
      </c>
      <c r="L3815" t="s">
        <v>54</v>
      </c>
      <c r="M3815" t="s">
        <v>55</v>
      </c>
      <c r="N3815" t="s">
        <v>37</v>
      </c>
      <c r="O3815" t="s">
        <v>38</v>
      </c>
      <c r="P3815">
        <v>58</v>
      </c>
      <c r="Q3815">
        <f t="shared" si="118"/>
        <v>0.38666666666666666</v>
      </c>
      <c r="R3815" t="str">
        <f>VLOOKUP(I3815,[1]AllTestsScores!$A$1:$C$1012,2,0)</f>
        <v>21</v>
      </c>
      <c r="S3815" t="str">
        <f>VLOOKUP(I3815,[1]AllTestsScores!$A$1:$C$1012,3,0)</f>
        <v>53%</v>
      </c>
      <c r="T3815">
        <f t="shared" si="119"/>
        <v>0.45833333333333337</v>
      </c>
      <c r="U3815">
        <v>43700.436782407407</v>
      </c>
      <c r="W3815" t="s">
        <v>56</v>
      </c>
    </row>
    <row r="3816" spans="1:23">
      <c r="A3816" t="s">
        <v>10505</v>
      </c>
      <c r="B3816" t="s">
        <v>1384</v>
      </c>
      <c r="C3816" t="s">
        <v>1385</v>
      </c>
      <c r="D3816" t="s">
        <v>30</v>
      </c>
      <c r="E3816">
        <v>23</v>
      </c>
      <c r="F3816" s="3">
        <v>1720178994859</v>
      </c>
      <c r="G3816" t="s">
        <v>31</v>
      </c>
      <c r="H3816" t="s">
        <v>79</v>
      </c>
      <c r="I3816" t="s">
        <v>10506</v>
      </c>
      <c r="J3816" s="3">
        <v>923368875309</v>
      </c>
      <c r="K3816" t="s">
        <v>34</v>
      </c>
      <c r="L3816" t="s">
        <v>54</v>
      </c>
      <c r="M3816" t="s">
        <v>55</v>
      </c>
      <c r="N3816" t="s">
        <v>37</v>
      </c>
      <c r="O3816" t="s">
        <v>45</v>
      </c>
      <c r="P3816">
        <v>103</v>
      </c>
      <c r="Q3816">
        <f t="shared" si="118"/>
        <v>0.68666666666666665</v>
      </c>
      <c r="T3816">
        <f t="shared" si="119"/>
        <v>0.34333333333333332</v>
      </c>
      <c r="U3816">
        <v>43724.760636574072</v>
      </c>
      <c r="W3816" t="s">
        <v>75</v>
      </c>
    </row>
    <row r="3817" spans="1:23">
      <c r="A3817" t="s">
        <v>10507</v>
      </c>
      <c r="B3817" t="s">
        <v>10508</v>
      </c>
      <c r="C3817" t="s">
        <v>6044</v>
      </c>
      <c r="D3817" t="s">
        <v>30</v>
      </c>
      <c r="E3817">
        <v>20</v>
      </c>
      <c r="F3817" s="3">
        <v>1330284897645</v>
      </c>
      <c r="G3817" t="s">
        <v>88</v>
      </c>
      <c r="H3817" t="s">
        <v>211</v>
      </c>
      <c r="I3817" t="s">
        <v>10509</v>
      </c>
      <c r="J3817" s="3">
        <v>923368885199</v>
      </c>
      <c r="K3817" t="s">
        <v>34</v>
      </c>
      <c r="L3817" t="s">
        <v>54</v>
      </c>
      <c r="M3817" t="s">
        <v>48</v>
      </c>
      <c r="N3817" t="s">
        <v>37</v>
      </c>
      <c r="O3817" t="s">
        <v>211</v>
      </c>
      <c r="P3817">
        <v>80</v>
      </c>
      <c r="Q3817">
        <f t="shared" si="118"/>
        <v>0.53333333333333333</v>
      </c>
      <c r="R3817" t="str">
        <f>VLOOKUP(I3817,'[2]All Tests Results'!$A$1:$C$979,2,0)</f>
        <v>43</v>
      </c>
      <c r="S3817" t="str">
        <f>VLOOKUP(I3817,'[2]All Tests Results'!$A$1:$C$979,3,0)</f>
        <v>61%</v>
      </c>
      <c r="T3817">
        <f t="shared" si="119"/>
        <v>0.57166666666666666</v>
      </c>
      <c r="U3817">
        <v>43701.61078703704</v>
      </c>
      <c r="W3817" t="s">
        <v>56</v>
      </c>
    </row>
    <row r="3818" spans="1:23">
      <c r="A3818" t="s">
        <v>10510</v>
      </c>
      <c r="B3818" t="s">
        <v>10511</v>
      </c>
      <c r="C3818" t="s">
        <v>1030</v>
      </c>
      <c r="D3818" t="s">
        <v>30</v>
      </c>
      <c r="E3818">
        <v>26</v>
      </c>
      <c r="F3818" s="3">
        <v>1330244260521</v>
      </c>
      <c r="G3818" t="s">
        <v>44</v>
      </c>
      <c r="H3818" t="s">
        <v>211</v>
      </c>
      <c r="I3818" t="s">
        <v>10512</v>
      </c>
      <c r="J3818" s="3">
        <v>923369031703</v>
      </c>
      <c r="K3818" t="s">
        <v>154</v>
      </c>
      <c r="L3818" t="s">
        <v>47</v>
      </c>
      <c r="M3818" t="s">
        <v>55</v>
      </c>
      <c r="N3818" t="s">
        <v>49</v>
      </c>
      <c r="O3818" t="s">
        <v>211</v>
      </c>
      <c r="P3818">
        <v>52</v>
      </c>
      <c r="Q3818">
        <f t="shared" si="118"/>
        <v>0.34666666666666668</v>
      </c>
      <c r="R3818" t="str">
        <f>VLOOKUP(I3818,[1]AllTestsScores!$A$1:$C$1012,2,0)</f>
        <v>13</v>
      </c>
      <c r="S3818" t="str">
        <f>VLOOKUP(I3818,[1]AllTestsScores!$A$1:$C$1012,3,0)</f>
        <v>33%</v>
      </c>
      <c r="T3818">
        <f t="shared" si="119"/>
        <v>0.33833333333333337</v>
      </c>
      <c r="U3818">
        <v>43701.180034722223</v>
      </c>
      <c r="W3818" t="s">
        <v>39</v>
      </c>
    </row>
    <row r="3819" spans="1:23">
      <c r="A3819" t="s">
        <v>10513</v>
      </c>
      <c r="B3819" t="s">
        <v>162</v>
      </c>
      <c r="C3819" t="s">
        <v>857</v>
      </c>
      <c r="D3819" t="s">
        <v>30</v>
      </c>
      <c r="E3819">
        <v>23</v>
      </c>
      <c r="F3819" s="3">
        <v>1430151497935</v>
      </c>
      <c r="G3819" t="s">
        <v>31</v>
      </c>
      <c r="H3819" t="s">
        <v>61</v>
      </c>
      <c r="I3819" t="s">
        <v>10514</v>
      </c>
      <c r="J3819" s="3">
        <v>923369044490</v>
      </c>
      <c r="K3819" t="s">
        <v>34</v>
      </c>
      <c r="L3819" t="s">
        <v>54</v>
      </c>
      <c r="M3819" t="s">
        <v>55</v>
      </c>
      <c r="N3819" t="s">
        <v>37</v>
      </c>
      <c r="O3819" t="s">
        <v>109</v>
      </c>
      <c r="P3819">
        <v>97</v>
      </c>
      <c r="Q3819">
        <f t="shared" si="118"/>
        <v>0.64666666666666661</v>
      </c>
      <c r="R3819" t="str">
        <f>VLOOKUP(I3819,Sheet7!$A$1:$C$747,2,0)</f>
        <v>26</v>
      </c>
      <c r="S3819" t="str">
        <f>VLOOKUP(I3819,Sheet7!$A$1:$C$747,3,0)</f>
        <v>65%</v>
      </c>
      <c r="T3819">
        <f t="shared" si="119"/>
        <v>0.64833333333333332</v>
      </c>
      <c r="U3819">
        <v>43724.602164351854</v>
      </c>
      <c r="W3819" t="s">
        <v>56</v>
      </c>
    </row>
    <row r="3820" spans="1:23">
      <c r="A3820" t="s">
        <v>10515</v>
      </c>
      <c r="B3820" t="s">
        <v>10516</v>
      </c>
      <c r="C3820" t="s">
        <v>10517</v>
      </c>
      <c r="D3820" t="s">
        <v>30</v>
      </c>
      <c r="E3820">
        <v>28</v>
      </c>
      <c r="F3820" s="3">
        <v>1730138980319</v>
      </c>
      <c r="G3820" t="s">
        <v>88</v>
      </c>
      <c r="H3820" t="s">
        <v>38</v>
      </c>
      <c r="I3820" t="s">
        <v>10518</v>
      </c>
      <c r="J3820" s="3">
        <v>923369058195</v>
      </c>
      <c r="K3820" t="s">
        <v>34</v>
      </c>
      <c r="L3820" t="s">
        <v>35</v>
      </c>
      <c r="M3820" t="s">
        <v>36</v>
      </c>
      <c r="N3820" t="s">
        <v>37</v>
      </c>
      <c r="O3820" t="s">
        <v>38</v>
      </c>
      <c r="P3820">
        <v>71</v>
      </c>
      <c r="Q3820">
        <f t="shared" si="118"/>
        <v>0.47333333333333333</v>
      </c>
      <c r="T3820">
        <f t="shared" si="119"/>
        <v>0.23666666666666666</v>
      </c>
      <c r="U3820">
        <v>43699.453946759262</v>
      </c>
      <c r="W3820" t="s">
        <v>39</v>
      </c>
    </row>
    <row r="3821" spans="1:23">
      <c r="A3821" t="s">
        <v>10519</v>
      </c>
      <c r="B3821" t="s">
        <v>497</v>
      </c>
      <c r="C3821" t="s">
        <v>98</v>
      </c>
      <c r="D3821" t="s">
        <v>30</v>
      </c>
      <c r="E3821">
        <v>21</v>
      </c>
      <c r="F3821" s="3">
        <v>1540244855949</v>
      </c>
      <c r="G3821" t="s">
        <v>44</v>
      </c>
      <c r="H3821" t="s">
        <v>91</v>
      </c>
      <c r="I3821" t="s">
        <v>10520</v>
      </c>
      <c r="J3821" s="3">
        <v>923369060436</v>
      </c>
      <c r="K3821" t="s">
        <v>34</v>
      </c>
      <c r="L3821" t="s">
        <v>54</v>
      </c>
      <c r="M3821" t="s">
        <v>48</v>
      </c>
      <c r="O3821" t="s">
        <v>91</v>
      </c>
      <c r="P3821">
        <v>27</v>
      </c>
      <c r="Q3821">
        <f t="shared" si="118"/>
        <v>0.18</v>
      </c>
      <c r="T3821">
        <f t="shared" si="119"/>
        <v>0.09</v>
      </c>
      <c r="U3821">
        <v>43710.254675925928</v>
      </c>
      <c r="W3821" t="s">
        <v>75</v>
      </c>
    </row>
    <row r="3822" spans="1:23">
      <c r="A3822" t="s">
        <v>10521</v>
      </c>
      <c r="B3822" t="s">
        <v>6650</v>
      </c>
      <c r="C3822" t="s">
        <v>6074</v>
      </c>
      <c r="D3822" t="s">
        <v>30</v>
      </c>
      <c r="E3822">
        <v>25</v>
      </c>
      <c r="F3822" s="3">
        <v>1730114127655</v>
      </c>
      <c r="G3822" t="s">
        <v>88</v>
      </c>
      <c r="H3822" t="s">
        <v>38</v>
      </c>
      <c r="I3822" t="s">
        <v>10522</v>
      </c>
      <c r="J3822" s="3">
        <v>923369181253</v>
      </c>
      <c r="K3822" t="s">
        <v>34</v>
      </c>
      <c r="L3822" t="s">
        <v>35</v>
      </c>
      <c r="M3822" t="s">
        <v>55</v>
      </c>
      <c r="N3822" t="s">
        <v>37</v>
      </c>
      <c r="O3822" t="s">
        <v>38</v>
      </c>
      <c r="P3822">
        <v>63</v>
      </c>
      <c r="Q3822">
        <f t="shared" si="118"/>
        <v>0.42</v>
      </c>
      <c r="T3822">
        <f t="shared" si="119"/>
        <v>0.21</v>
      </c>
      <c r="U3822">
        <v>43698.702256944445</v>
      </c>
      <c r="W3822" t="s">
        <v>75</v>
      </c>
    </row>
    <row r="3823" spans="1:23">
      <c r="A3823" t="s">
        <v>10523</v>
      </c>
      <c r="B3823" t="s">
        <v>162</v>
      </c>
      <c r="C3823" t="s">
        <v>1377</v>
      </c>
      <c r="D3823" t="s">
        <v>30</v>
      </c>
      <c r="E3823">
        <v>27</v>
      </c>
      <c r="F3823" s="3">
        <v>1120178593165</v>
      </c>
      <c r="G3823" t="s">
        <v>88</v>
      </c>
      <c r="H3823" t="s">
        <v>252</v>
      </c>
      <c r="I3823" t="s">
        <v>10524</v>
      </c>
      <c r="J3823" s="3">
        <v>923369124092</v>
      </c>
      <c r="K3823" t="s">
        <v>34</v>
      </c>
      <c r="L3823" t="s">
        <v>47</v>
      </c>
      <c r="M3823" t="s">
        <v>55</v>
      </c>
      <c r="N3823" t="s">
        <v>49</v>
      </c>
      <c r="O3823" t="s">
        <v>38</v>
      </c>
      <c r="P3823">
        <v>74</v>
      </c>
      <c r="Q3823">
        <f t="shared" si="118"/>
        <v>0.49333333333333335</v>
      </c>
      <c r="R3823" t="str">
        <f>VLOOKUP(I3823,'[2]All Tests Results'!$A$1:$C$979,2,0)</f>
        <v>24</v>
      </c>
      <c r="S3823" t="str">
        <f>VLOOKUP(I3823,'[2]All Tests Results'!$A$1:$C$979,3,0)</f>
        <v>34%</v>
      </c>
      <c r="T3823">
        <f t="shared" si="119"/>
        <v>0.41666666666666669</v>
      </c>
      <c r="U3823">
        <v>43699.455983796295</v>
      </c>
      <c r="W3823" t="s">
        <v>39</v>
      </c>
    </row>
    <row r="3824" spans="1:23">
      <c r="A3824" t="s">
        <v>10525</v>
      </c>
      <c r="B3824" t="s">
        <v>299</v>
      </c>
      <c r="C3824" t="s">
        <v>103</v>
      </c>
      <c r="D3824" t="s">
        <v>30</v>
      </c>
      <c r="E3824">
        <v>22</v>
      </c>
      <c r="F3824" s="3">
        <v>1730141999465</v>
      </c>
      <c r="G3824" t="s">
        <v>31</v>
      </c>
      <c r="H3824" t="s">
        <v>38</v>
      </c>
      <c r="I3824" t="s">
        <v>10526</v>
      </c>
      <c r="J3824" s="3">
        <v>923369132305</v>
      </c>
      <c r="K3824" t="s">
        <v>34</v>
      </c>
      <c r="L3824" t="s">
        <v>54</v>
      </c>
      <c r="M3824" t="s">
        <v>48</v>
      </c>
      <c r="O3824" t="s">
        <v>38</v>
      </c>
      <c r="P3824">
        <v>60</v>
      </c>
      <c r="Q3824">
        <f t="shared" si="118"/>
        <v>0.4</v>
      </c>
      <c r="R3824" t="str">
        <f>VLOOKUP(I3824,Sheet7!$A$1:$C$747,2,0)</f>
        <v>21</v>
      </c>
      <c r="S3824" t="str">
        <f>VLOOKUP(I3824,Sheet7!$A$1:$C$747,3,0)</f>
        <v>53%</v>
      </c>
      <c r="T3824">
        <f t="shared" si="119"/>
        <v>0.46500000000000002</v>
      </c>
      <c r="U3824">
        <v>43724.313796296294</v>
      </c>
      <c r="W3824" t="s">
        <v>56</v>
      </c>
    </row>
    <row r="3825" spans="1:23">
      <c r="A3825" t="s">
        <v>10527</v>
      </c>
      <c r="B3825" t="s">
        <v>1752</v>
      </c>
      <c r="C3825" t="s">
        <v>10528</v>
      </c>
      <c r="D3825" t="s">
        <v>30</v>
      </c>
      <c r="E3825">
        <v>23</v>
      </c>
      <c r="F3825" s="3">
        <v>1730197424673</v>
      </c>
      <c r="G3825" t="s">
        <v>88</v>
      </c>
      <c r="H3825" t="s">
        <v>296</v>
      </c>
      <c r="I3825" t="s">
        <v>10529</v>
      </c>
      <c r="J3825" s="3">
        <v>923369393706</v>
      </c>
      <c r="K3825" t="s">
        <v>34</v>
      </c>
      <c r="L3825" t="s">
        <v>35</v>
      </c>
      <c r="M3825" t="s">
        <v>48</v>
      </c>
      <c r="O3825" t="s">
        <v>38</v>
      </c>
      <c r="P3825">
        <v>63</v>
      </c>
      <c r="Q3825">
        <f t="shared" si="118"/>
        <v>0.42</v>
      </c>
      <c r="T3825">
        <f t="shared" si="119"/>
        <v>0.21</v>
      </c>
      <c r="U3825">
        <v>43698.679652777777</v>
      </c>
      <c r="W3825" t="s">
        <v>145</v>
      </c>
    </row>
    <row r="3826" spans="1:23">
      <c r="A3826" t="s">
        <v>10530</v>
      </c>
      <c r="B3826" t="s">
        <v>4397</v>
      </c>
      <c r="C3826" t="s">
        <v>10531</v>
      </c>
      <c r="D3826" t="s">
        <v>30</v>
      </c>
      <c r="E3826">
        <v>23</v>
      </c>
      <c r="F3826" s="3">
        <v>1610176215521</v>
      </c>
      <c r="G3826" t="s">
        <v>44</v>
      </c>
      <c r="H3826" t="s">
        <v>121</v>
      </c>
      <c r="I3826" t="s">
        <v>10532</v>
      </c>
      <c r="J3826" s="3">
        <v>923369149601</v>
      </c>
      <c r="K3826" t="s">
        <v>34</v>
      </c>
      <c r="L3826" t="s">
        <v>47</v>
      </c>
      <c r="M3826" t="s">
        <v>36</v>
      </c>
      <c r="O3826" t="s">
        <v>38</v>
      </c>
      <c r="P3826">
        <v>28</v>
      </c>
      <c r="Q3826">
        <f t="shared" si="118"/>
        <v>0.18666666666666668</v>
      </c>
      <c r="T3826">
        <f t="shared" si="119"/>
        <v>9.3333333333333338E-2</v>
      </c>
      <c r="U3826">
        <v>43699.704085648147</v>
      </c>
      <c r="W3826" t="s">
        <v>39</v>
      </c>
    </row>
    <row r="3827" spans="1:23">
      <c r="A3827" t="s">
        <v>10533</v>
      </c>
      <c r="B3827" t="s">
        <v>162</v>
      </c>
      <c r="C3827" t="s">
        <v>200</v>
      </c>
      <c r="D3827" t="s">
        <v>30</v>
      </c>
      <c r="E3827">
        <v>30</v>
      </c>
      <c r="F3827" s="3">
        <v>1410141017587</v>
      </c>
      <c r="G3827" t="s">
        <v>44</v>
      </c>
      <c r="H3827" t="s">
        <v>112</v>
      </c>
      <c r="I3827" t="s">
        <v>10534</v>
      </c>
      <c r="J3827" s="3">
        <v>923369166718</v>
      </c>
      <c r="K3827" t="s">
        <v>34</v>
      </c>
      <c r="L3827" t="s">
        <v>54</v>
      </c>
      <c r="M3827" t="s">
        <v>55</v>
      </c>
      <c r="N3827" t="s">
        <v>37</v>
      </c>
      <c r="O3827" t="s">
        <v>38</v>
      </c>
      <c r="P3827">
        <v>30</v>
      </c>
      <c r="Q3827">
        <f t="shared" si="118"/>
        <v>0.2</v>
      </c>
      <c r="R3827" t="str">
        <f>VLOOKUP(I3827,[1]AllTestsScores!$A$1:$C$1012,2,0)</f>
        <v>9</v>
      </c>
      <c r="S3827" t="str">
        <f>VLOOKUP(I3827,[1]AllTestsScores!$A$1:$C$1012,3,0)</f>
        <v>23%</v>
      </c>
      <c r="T3827">
        <f t="shared" si="119"/>
        <v>0.21500000000000002</v>
      </c>
      <c r="U3827">
        <v>43700.709780092591</v>
      </c>
      <c r="W3827" t="s">
        <v>134</v>
      </c>
    </row>
    <row r="3828" spans="1:23">
      <c r="A3828" t="s">
        <v>10535</v>
      </c>
      <c r="B3828" t="s">
        <v>688</v>
      </c>
      <c r="C3828" t="s">
        <v>425</v>
      </c>
      <c r="D3828" t="s">
        <v>30</v>
      </c>
      <c r="E3828">
        <v>23</v>
      </c>
      <c r="F3828" s="3">
        <v>1730167541055</v>
      </c>
      <c r="G3828" t="s">
        <v>31</v>
      </c>
      <c r="H3828" t="s">
        <v>38</v>
      </c>
      <c r="I3828" t="s">
        <v>10536</v>
      </c>
      <c r="J3828" s="3">
        <v>923369172960</v>
      </c>
      <c r="K3828" t="s">
        <v>34</v>
      </c>
      <c r="L3828" t="s">
        <v>54</v>
      </c>
      <c r="M3828" t="s">
        <v>48</v>
      </c>
      <c r="N3828" t="s">
        <v>37</v>
      </c>
      <c r="O3828" t="s">
        <v>38</v>
      </c>
      <c r="P3828">
        <v>75</v>
      </c>
      <c r="Q3828">
        <f t="shared" si="118"/>
        <v>0.5</v>
      </c>
      <c r="T3828">
        <f t="shared" si="119"/>
        <v>0.25</v>
      </c>
      <c r="U3828">
        <v>43702.267268518517</v>
      </c>
      <c r="W3828" t="s">
        <v>75</v>
      </c>
    </row>
    <row r="3829" spans="1:23">
      <c r="A3829" t="s">
        <v>10537</v>
      </c>
      <c r="B3829" t="s">
        <v>186</v>
      </c>
      <c r="C3829" t="s">
        <v>87</v>
      </c>
      <c r="D3829" t="s">
        <v>30</v>
      </c>
      <c r="E3829">
        <v>22</v>
      </c>
      <c r="F3829" s="3">
        <v>1730155449995</v>
      </c>
      <c r="G3829" t="s">
        <v>31</v>
      </c>
      <c r="H3829" t="s">
        <v>38</v>
      </c>
      <c r="I3829" t="s">
        <v>10538</v>
      </c>
      <c r="J3829" s="3">
        <v>923369174936</v>
      </c>
      <c r="K3829" t="s">
        <v>34</v>
      </c>
      <c r="L3829" t="s">
        <v>54</v>
      </c>
      <c r="M3829" t="s">
        <v>55</v>
      </c>
      <c r="O3829" t="s">
        <v>38</v>
      </c>
      <c r="P3829">
        <v>79</v>
      </c>
      <c r="Q3829">
        <f t="shared" si="118"/>
        <v>0.52666666666666662</v>
      </c>
      <c r="R3829" t="str">
        <f>VLOOKUP(I3829,Sheet7!$A$1:$C$747,2,0)</f>
        <v>26</v>
      </c>
      <c r="S3829" t="str">
        <f>VLOOKUP(I3829,Sheet7!$A$1:$C$747,3,0)</f>
        <v>65%</v>
      </c>
      <c r="T3829">
        <f t="shared" si="119"/>
        <v>0.58833333333333337</v>
      </c>
      <c r="U3829">
        <v>43709.825254629628</v>
      </c>
      <c r="W3829" t="s">
        <v>56</v>
      </c>
    </row>
    <row r="3830" spans="1:23">
      <c r="A3830" t="s">
        <v>10539</v>
      </c>
      <c r="B3830" t="s">
        <v>3544</v>
      </c>
      <c r="C3830" t="s">
        <v>1080</v>
      </c>
      <c r="D3830" t="s">
        <v>30</v>
      </c>
      <c r="E3830">
        <v>26</v>
      </c>
      <c r="F3830" s="3">
        <v>2250114607115</v>
      </c>
      <c r="G3830" t="s">
        <v>88</v>
      </c>
      <c r="H3830" t="s">
        <v>38</v>
      </c>
      <c r="I3830" t="s">
        <v>10540</v>
      </c>
      <c r="J3830" s="3">
        <v>923429162275</v>
      </c>
      <c r="K3830" t="s">
        <v>34</v>
      </c>
      <c r="L3830" t="s">
        <v>54</v>
      </c>
      <c r="M3830" t="s">
        <v>48</v>
      </c>
      <c r="N3830" t="s">
        <v>49</v>
      </c>
      <c r="O3830" t="s">
        <v>38</v>
      </c>
      <c r="P3830">
        <v>63</v>
      </c>
      <c r="Q3830">
        <f t="shared" si="118"/>
        <v>0.42</v>
      </c>
      <c r="T3830">
        <f t="shared" si="119"/>
        <v>0.21</v>
      </c>
      <c r="U3830">
        <v>43710.086886574078</v>
      </c>
      <c r="W3830" t="s">
        <v>75</v>
      </c>
    </row>
    <row r="3831" spans="1:23">
      <c r="A3831" t="s">
        <v>10541</v>
      </c>
      <c r="B3831" t="s">
        <v>10542</v>
      </c>
      <c r="C3831" t="s">
        <v>103</v>
      </c>
      <c r="D3831" t="s">
        <v>30</v>
      </c>
      <c r="E3831">
        <v>21</v>
      </c>
      <c r="F3831" s="3">
        <v>1720120062695</v>
      </c>
      <c r="G3831" t="s">
        <v>44</v>
      </c>
      <c r="H3831" t="s">
        <v>79</v>
      </c>
      <c r="I3831" t="s">
        <v>10543</v>
      </c>
      <c r="J3831" s="3">
        <v>923369192293</v>
      </c>
      <c r="K3831" t="s">
        <v>34</v>
      </c>
      <c r="L3831" t="s">
        <v>54</v>
      </c>
      <c r="M3831" t="s">
        <v>55</v>
      </c>
      <c r="O3831" t="s">
        <v>38</v>
      </c>
      <c r="P3831">
        <v>85</v>
      </c>
      <c r="Q3831">
        <f t="shared" si="118"/>
        <v>0.56666666666666665</v>
      </c>
      <c r="T3831">
        <f t="shared" si="119"/>
        <v>0.28333333333333333</v>
      </c>
      <c r="U3831">
        <v>43698.832638888889</v>
      </c>
      <c r="W3831" t="s">
        <v>75</v>
      </c>
    </row>
    <row r="3832" spans="1:23">
      <c r="A3832" t="s">
        <v>10544</v>
      </c>
      <c r="B3832" t="s">
        <v>3487</v>
      </c>
      <c r="C3832" t="s">
        <v>7469</v>
      </c>
      <c r="D3832" t="s">
        <v>30</v>
      </c>
      <c r="E3832">
        <v>22</v>
      </c>
      <c r="F3832" s="3">
        <v>1430171773847</v>
      </c>
      <c r="G3832" t="s">
        <v>88</v>
      </c>
      <c r="H3832" t="s">
        <v>109</v>
      </c>
      <c r="I3832" t="s">
        <v>10545</v>
      </c>
      <c r="J3832" s="3">
        <v>923369208798</v>
      </c>
      <c r="K3832" t="s">
        <v>34</v>
      </c>
      <c r="L3832" t="s">
        <v>47</v>
      </c>
      <c r="M3832" t="s">
        <v>55</v>
      </c>
      <c r="N3832" t="s">
        <v>37</v>
      </c>
      <c r="O3832" t="s">
        <v>109</v>
      </c>
      <c r="P3832">
        <v>49</v>
      </c>
      <c r="Q3832">
        <f t="shared" si="118"/>
        <v>0.32666666666666666</v>
      </c>
      <c r="R3832" t="str">
        <f>VLOOKUP(I3832,'[2]All Tests Results'!$A$1:$C$979,2,0)</f>
        <v>25</v>
      </c>
      <c r="S3832" t="str">
        <f>VLOOKUP(I3832,'[2]All Tests Results'!$A$1:$C$979,3,0)</f>
        <v>36%</v>
      </c>
      <c r="T3832">
        <f t="shared" si="119"/>
        <v>0.34333333333333332</v>
      </c>
      <c r="U3832">
        <v>43702.299351851849</v>
      </c>
      <c r="W3832" t="s">
        <v>39</v>
      </c>
    </row>
    <row r="3833" spans="1:23">
      <c r="A3833" t="s">
        <v>10546</v>
      </c>
      <c r="B3833" t="s">
        <v>10547</v>
      </c>
      <c r="C3833" t="s">
        <v>161</v>
      </c>
      <c r="D3833" t="s">
        <v>30</v>
      </c>
      <c r="E3833">
        <v>23</v>
      </c>
      <c r="F3833" s="3">
        <v>1710236070149</v>
      </c>
      <c r="G3833" t="s">
        <v>44</v>
      </c>
      <c r="H3833" t="s">
        <v>32</v>
      </c>
      <c r="I3833" t="s">
        <v>10548</v>
      </c>
      <c r="J3833" s="3">
        <v>923369218186</v>
      </c>
      <c r="K3833" t="s">
        <v>63</v>
      </c>
      <c r="L3833" t="s">
        <v>35</v>
      </c>
      <c r="M3833" t="s">
        <v>55</v>
      </c>
      <c r="N3833" t="s">
        <v>37</v>
      </c>
      <c r="O3833" t="s">
        <v>38</v>
      </c>
      <c r="P3833">
        <v>41</v>
      </c>
      <c r="Q3833">
        <f t="shared" si="118"/>
        <v>0.27333333333333332</v>
      </c>
      <c r="R3833" t="str">
        <f>VLOOKUP(I3833,[1]AllTestsScores!$A$1:$C$1012,2,0)</f>
        <v>11</v>
      </c>
      <c r="S3833" t="str">
        <f>VLOOKUP(I3833,[1]AllTestsScores!$A$1:$C$1012,3,0)</f>
        <v>28%</v>
      </c>
      <c r="T3833">
        <f t="shared" si="119"/>
        <v>0.27666666666666667</v>
      </c>
      <c r="U3833">
        <v>43700.334027777775</v>
      </c>
      <c r="W3833" t="s">
        <v>56</v>
      </c>
    </row>
    <row r="3834" spans="1:23">
      <c r="A3834" t="s">
        <v>10549</v>
      </c>
      <c r="B3834" t="s">
        <v>489</v>
      </c>
      <c r="C3834" t="s">
        <v>186</v>
      </c>
      <c r="D3834" t="s">
        <v>30</v>
      </c>
      <c r="E3834">
        <v>21</v>
      </c>
      <c r="F3834" s="3">
        <v>1510128646171</v>
      </c>
      <c r="G3834" t="s">
        <v>44</v>
      </c>
      <c r="H3834" t="s">
        <v>188</v>
      </c>
      <c r="I3834" t="s">
        <v>10550</v>
      </c>
      <c r="J3834" s="3">
        <v>923369288351</v>
      </c>
      <c r="K3834" t="s">
        <v>34</v>
      </c>
      <c r="L3834" t="s">
        <v>35</v>
      </c>
      <c r="M3834" t="s">
        <v>48</v>
      </c>
      <c r="O3834" t="s">
        <v>38</v>
      </c>
      <c r="P3834">
        <v>28</v>
      </c>
      <c r="Q3834">
        <f t="shared" si="118"/>
        <v>0.18666666666666668</v>
      </c>
      <c r="R3834" t="str">
        <f>VLOOKUP(I3834,[1]AllTestsScores!$A$1:$C$1012,2,0)</f>
        <v>16</v>
      </c>
      <c r="S3834" t="str">
        <f>VLOOKUP(I3834,[1]AllTestsScores!$A$1:$C$1012,3,0)</f>
        <v>40%</v>
      </c>
      <c r="T3834">
        <f t="shared" si="119"/>
        <v>0.29333333333333333</v>
      </c>
      <c r="U3834">
        <v>43703.511412037034</v>
      </c>
      <c r="W3834" t="s">
        <v>134</v>
      </c>
    </row>
    <row r="3835" spans="1:23">
      <c r="A3835" t="s">
        <v>10551</v>
      </c>
      <c r="B3835" t="s">
        <v>10552</v>
      </c>
      <c r="C3835" t="s">
        <v>98</v>
      </c>
      <c r="D3835" t="s">
        <v>30</v>
      </c>
      <c r="E3835">
        <v>20</v>
      </c>
      <c r="F3835" s="3">
        <v>1710304134399</v>
      </c>
      <c r="G3835" t="s">
        <v>44</v>
      </c>
      <c r="H3835" t="s">
        <v>32</v>
      </c>
      <c r="I3835" t="s">
        <v>10553</v>
      </c>
      <c r="J3835" s="3">
        <v>923369292748</v>
      </c>
      <c r="K3835" t="s">
        <v>34</v>
      </c>
      <c r="L3835" t="s">
        <v>54</v>
      </c>
      <c r="M3835" t="s">
        <v>55</v>
      </c>
      <c r="O3835" t="s">
        <v>38</v>
      </c>
      <c r="P3835">
        <v>45</v>
      </c>
      <c r="Q3835">
        <f t="shared" si="118"/>
        <v>0.3</v>
      </c>
      <c r="T3835">
        <f t="shared" si="119"/>
        <v>0.15</v>
      </c>
      <c r="U3835">
        <v>43720.890925925924</v>
      </c>
      <c r="W3835" t="s">
        <v>75</v>
      </c>
    </row>
    <row r="3836" spans="1:23">
      <c r="A3836" t="s">
        <v>10554</v>
      </c>
      <c r="B3836" t="s">
        <v>940</v>
      </c>
      <c r="C3836" t="s">
        <v>98</v>
      </c>
      <c r="D3836" t="s">
        <v>30</v>
      </c>
      <c r="E3836">
        <v>27</v>
      </c>
      <c r="F3836" s="3">
        <v>1110115534837</v>
      </c>
      <c r="G3836" t="s">
        <v>31</v>
      </c>
      <c r="H3836" t="s">
        <v>67</v>
      </c>
      <c r="I3836" t="s">
        <v>10555</v>
      </c>
      <c r="J3836" s="3">
        <v>923369295056</v>
      </c>
      <c r="K3836" t="s">
        <v>34</v>
      </c>
      <c r="L3836" t="s">
        <v>47</v>
      </c>
      <c r="M3836" t="s">
        <v>48</v>
      </c>
      <c r="N3836" t="s">
        <v>49</v>
      </c>
      <c r="O3836" t="s">
        <v>67</v>
      </c>
      <c r="P3836">
        <v>35</v>
      </c>
      <c r="Q3836">
        <f t="shared" si="118"/>
        <v>0.23333333333333334</v>
      </c>
      <c r="T3836">
        <f t="shared" si="119"/>
        <v>0.11666666666666667</v>
      </c>
      <c r="U3836">
        <v>43706.420787037037</v>
      </c>
      <c r="W3836" t="s">
        <v>39</v>
      </c>
    </row>
    <row r="3837" spans="1:23">
      <c r="A3837" t="s">
        <v>10556</v>
      </c>
      <c r="B3837" t="s">
        <v>1566</v>
      </c>
      <c r="C3837" t="s">
        <v>10557</v>
      </c>
      <c r="D3837" t="s">
        <v>30</v>
      </c>
      <c r="E3837">
        <v>24</v>
      </c>
      <c r="F3837" s="3">
        <v>1560183584919</v>
      </c>
      <c r="G3837" t="s">
        <v>88</v>
      </c>
      <c r="H3837" t="s">
        <v>73</v>
      </c>
      <c r="I3837" t="s">
        <v>10558</v>
      </c>
      <c r="J3837" s="3">
        <v>923454512139</v>
      </c>
      <c r="K3837" t="s">
        <v>34</v>
      </c>
      <c r="L3837" t="s">
        <v>54</v>
      </c>
      <c r="M3837" t="s">
        <v>48</v>
      </c>
      <c r="N3837" t="s">
        <v>49</v>
      </c>
      <c r="O3837" t="s">
        <v>38</v>
      </c>
      <c r="P3837">
        <v>63</v>
      </c>
      <c r="Q3837">
        <f t="shared" si="118"/>
        <v>0.42</v>
      </c>
      <c r="T3837">
        <f t="shared" si="119"/>
        <v>0.21</v>
      </c>
      <c r="U3837">
        <v>43704.847002314818</v>
      </c>
      <c r="W3837" t="s">
        <v>145</v>
      </c>
    </row>
    <row r="3838" spans="1:23">
      <c r="A3838" t="s">
        <v>10559</v>
      </c>
      <c r="B3838" t="s">
        <v>6507</v>
      </c>
      <c r="C3838" t="s">
        <v>1012</v>
      </c>
      <c r="D3838" t="s">
        <v>30</v>
      </c>
      <c r="E3838">
        <v>22</v>
      </c>
      <c r="F3838" s="3">
        <v>1430172361085</v>
      </c>
      <c r="G3838" t="s">
        <v>44</v>
      </c>
      <c r="H3838" t="s">
        <v>109</v>
      </c>
      <c r="I3838" t="s">
        <v>10560</v>
      </c>
      <c r="J3838" s="3">
        <v>923369333667</v>
      </c>
      <c r="K3838" t="s">
        <v>34</v>
      </c>
      <c r="L3838" t="s">
        <v>54</v>
      </c>
      <c r="M3838" t="s">
        <v>55</v>
      </c>
      <c r="O3838" t="s">
        <v>109</v>
      </c>
      <c r="P3838">
        <v>59</v>
      </c>
      <c r="Q3838">
        <f t="shared" si="118"/>
        <v>0.39333333333333331</v>
      </c>
      <c r="R3838" t="str">
        <f>VLOOKUP(I3838,[1]AllTestsScores!$A$1:$C$1012,2,0)</f>
        <v>18</v>
      </c>
      <c r="S3838" t="str">
        <f>VLOOKUP(I3838,[1]AllTestsScores!$A$1:$C$1012,3,0)</f>
        <v>45%</v>
      </c>
      <c r="T3838">
        <f t="shared" si="119"/>
        <v>0.42166666666666663</v>
      </c>
      <c r="U3838">
        <v>43698.678414351853</v>
      </c>
      <c r="W3838" t="s">
        <v>56</v>
      </c>
    </row>
    <row r="3839" spans="1:23">
      <c r="A3839" t="s">
        <v>10561</v>
      </c>
      <c r="B3839" t="s">
        <v>10562</v>
      </c>
      <c r="C3839" t="s">
        <v>259</v>
      </c>
      <c r="D3839" t="s">
        <v>30</v>
      </c>
      <c r="E3839">
        <v>25</v>
      </c>
      <c r="F3839" s="3">
        <v>1730158466365</v>
      </c>
      <c r="G3839" t="s">
        <v>31</v>
      </c>
      <c r="H3839" t="s">
        <v>38</v>
      </c>
      <c r="I3839" t="s">
        <v>10563</v>
      </c>
      <c r="J3839" s="3">
        <v>923369364229</v>
      </c>
      <c r="K3839" t="s">
        <v>34</v>
      </c>
      <c r="L3839" t="s">
        <v>35</v>
      </c>
      <c r="M3839" t="s">
        <v>55</v>
      </c>
      <c r="O3839" t="s">
        <v>38</v>
      </c>
      <c r="P3839">
        <v>68</v>
      </c>
      <c r="Q3839">
        <f t="shared" si="118"/>
        <v>0.45333333333333331</v>
      </c>
      <c r="R3839" t="str">
        <f>VLOOKUP(I3839,Sheet7!$A$1:$C$747,2,0)</f>
        <v>11</v>
      </c>
      <c r="S3839" t="str">
        <f>VLOOKUP(I3839,Sheet7!$A$1:$C$747,3,0)</f>
        <v>28%</v>
      </c>
      <c r="T3839">
        <f t="shared" si="119"/>
        <v>0.3666666666666667</v>
      </c>
      <c r="U3839">
        <v>43719.694386574076</v>
      </c>
      <c r="W3839" t="s">
        <v>56</v>
      </c>
    </row>
    <row r="3840" spans="1:23">
      <c r="A3840" t="s">
        <v>10564</v>
      </c>
      <c r="B3840" t="s">
        <v>173</v>
      </c>
      <c r="C3840" t="s">
        <v>639</v>
      </c>
      <c r="D3840" t="s">
        <v>30</v>
      </c>
      <c r="E3840">
        <v>19</v>
      </c>
      <c r="F3840" s="3">
        <v>1710106001205</v>
      </c>
      <c r="G3840" t="s">
        <v>88</v>
      </c>
      <c r="H3840" t="s">
        <v>32</v>
      </c>
      <c r="I3840" t="s">
        <v>10565</v>
      </c>
      <c r="J3840" s="3">
        <v>923456031154</v>
      </c>
      <c r="K3840" t="s">
        <v>34</v>
      </c>
      <c r="L3840" t="s">
        <v>54</v>
      </c>
      <c r="M3840" t="s">
        <v>48</v>
      </c>
      <c r="O3840" t="s">
        <v>38</v>
      </c>
      <c r="P3840">
        <v>63</v>
      </c>
      <c r="Q3840">
        <f t="shared" si="118"/>
        <v>0.42</v>
      </c>
      <c r="T3840">
        <f t="shared" si="119"/>
        <v>0.21</v>
      </c>
      <c r="U3840">
        <v>43704.380289351851</v>
      </c>
      <c r="W3840" t="s">
        <v>75</v>
      </c>
    </row>
    <row r="3841" spans="1:23">
      <c r="A3841" t="s">
        <v>10566</v>
      </c>
      <c r="B3841" t="s">
        <v>10567</v>
      </c>
      <c r="C3841" t="s">
        <v>10568</v>
      </c>
      <c r="D3841" t="s">
        <v>30</v>
      </c>
      <c r="E3841">
        <v>20</v>
      </c>
      <c r="F3841" s="3">
        <v>1410188858015</v>
      </c>
      <c r="G3841" t="s">
        <v>31</v>
      </c>
      <c r="H3841" t="s">
        <v>61</v>
      </c>
      <c r="I3841" t="s">
        <v>10569</v>
      </c>
      <c r="J3841" s="3">
        <v>923369390564</v>
      </c>
      <c r="K3841" t="s">
        <v>34</v>
      </c>
      <c r="L3841" t="s">
        <v>54</v>
      </c>
      <c r="M3841" t="s">
        <v>48</v>
      </c>
      <c r="O3841" t="s">
        <v>109</v>
      </c>
      <c r="P3841">
        <v>25</v>
      </c>
      <c r="Q3841">
        <f t="shared" si="118"/>
        <v>0.16666666666666666</v>
      </c>
      <c r="R3841" t="str">
        <f>VLOOKUP(I3841,Sheet7!$A$1:$C$747,2,0)</f>
        <v>23</v>
      </c>
      <c r="S3841" t="str">
        <f>VLOOKUP(I3841,Sheet7!$A$1:$C$747,3,0)</f>
        <v>58%</v>
      </c>
      <c r="T3841">
        <f t="shared" si="119"/>
        <v>0.37333333333333329</v>
      </c>
      <c r="U3841">
        <v>43699.471342592595</v>
      </c>
      <c r="W3841" t="s">
        <v>56</v>
      </c>
    </row>
    <row r="3842" spans="1:23">
      <c r="A3842" t="s">
        <v>10570</v>
      </c>
      <c r="B3842" t="s">
        <v>4586</v>
      </c>
      <c r="C3842" t="s">
        <v>386</v>
      </c>
      <c r="D3842" t="s">
        <v>30</v>
      </c>
      <c r="E3842">
        <v>24</v>
      </c>
      <c r="F3842" s="3">
        <v>1120117304603</v>
      </c>
      <c r="G3842" t="s">
        <v>88</v>
      </c>
      <c r="H3842" t="s">
        <v>252</v>
      </c>
      <c r="I3842" t="s">
        <v>10571</v>
      </c>
      <c r="J3842" s="3">
        <v>923470942330</v>
      </c>
      <c r="K3842" t="s">
        <v>34</v>
      </c>
      <c r="L3842" t="s">
        <v>35</v>
      </c>
      <c r="M3842" t="s">
        <v>48</v>
      </c>
      <c r="N3842" t="s">
        <v>37</v>
      </c>
      <c r="O3842" t="s">
        <v>38</v>
      </c>
      <c r="P3842">
        <v>63</v>
      </c>
      <c r="Q3842">
        <f t="shared" ref="Q3842:Q3905" si="120">P3842/150</f>
        <v>0.42</v>
      </c>
      <c r="T3842">
        <f t="shared" ref="T3842:T3905" si="121">(Q3842+S3842)/2</f>
        <v>0.21</v>
      </c>
      <c r="U3842">
        <v>43700.305995370371</v>
      </c>
    </row>
    <row r="3843" spans="1:23">
      <c r="A3843" t="s">
        <v>10572</v>
      </c>
      <c r="B3843" t="s">
        <v>4375</v>
      </c>
      <c r="C3843" t="s">
        <v>10573</v>
      </c>
      <c r="D3843" t="s">
        <v>30</v>
      </c>
      <c r="E3843">
        <v>34</v>
      </c>
      <c r="F3843" s="3">
        <v>1560261544001</v>
      </c>
      <c r="G3843" t="s">
        <v>44</v>
      </c>
      <c r="H3843" t="s">
        <v>73</v>
      </c>
      <c r="I3843" t="s">
        <v>10574</v>
      </c>
      <c r="J3843" s="3">
        <v>923369461862</v>
      </c>
      <c r="K3843" t="s">
        <v>34</v>
      </c>
      <c r="L3843" t="s">
        <v>54</v>
      </c>
      <c r="M3843" t="s">
        <v>55</v>
      </c>
      <c r="N3843" t="s">
        <v>49</v>
      </c>
      <c r="O3843" t="s">
        <v>38</v>
      </c>
      <c r="P3843">
        <v>35</v>
      </c>
      <c r="Q3843">
        <f t="shared" si="120"/>
        <v>0.23333333333333334</v>
      </c>
      <c r="T3843">
        <f t="shared" si="121"/>
        <v>0.11666666666666667</v>
      </c>
      <c r="U3843">
        <v>43699.208252314813</v>
      </c>
      <c r="W3843" t="s">
        <v>75</v>
      </c>
    </row>
    <row r="3844" spans="1:23">
      <c r="A3844" t="s">
        <v>10575</v>
      </c>
      <c r="B3844" t="s">
        <v>10576</v>
      </c>
      <c r="C3844" t="s">
        <v>10577</v>
      </c>
      <c r="D3844" t="s">
        <v>30</v>
      </c>
      <c r="E3844">
        <v>24</v>
      </c>
      <c r="F3844" s="3">
        <v>1730141533667</v>
      </c>
      <c r="G3844" t="s">
        <v>44</v>
      </c>
      <c r="H3844" t="s">
        <v>38</v>
      </c>
      <c r="I3844" t="s">
        <v>10578</v>
      </c>
      <c r="J3844" s="3">
        <v>923369473744</v>
      </c>
      <c r="K3844" t="s">
        <v>34</v>
      </c>
      <c r="L3844" t="s">
        <v>54</v>
      </c>
      <c r="M3844" t="s">
        <v>36</v>
      </c>
      <c r="O3844" t="s">
        <v>38</v>
      </c>
      <c r="P3844">
        <v>80</v>
      </c>
      <c r="Q3844">
        <f t="shared" si="120"/>
        <v>0.53333333333333333</v>
      </c>
      <c r="T3844">
        <f t="shared" si="121"/>
        <v>0.26666666666666666</v>
      </c>
      <c r="U3844">
        <v>43702.739537037036</v>
      </c>
      <c r="W3844" t="s">
        <v>39</v>
      </c>
    </row>
    <row r="3845" spans="1:23">
      <c r="A3845" t="s">
        <v>10579</v>
      </c>
      <c r="B3845" t="s">
        <v>5670</v>
      </c>
      <c r="C3845" t="s">
        <v>709</v>
      </c>
      <c r="D3845" t="s">
        <v>30</v>
      </c>
      <c r="E3845">
        <v>22</v>
      </c>
      <c r="F3845" s="3">
        <v>1610143324461</v>
      </c>
      <c r="G3845" t="s">
        <v>88</v>
      </c>
      <c r="H3845" t="s">
        <v>121</v>
      </c>
      <c r="I3845" t="s">
        <v>10580</v>
      </c>
      <c r="J3845" s="3">
        <v>923349872647</v>
      </c>
      <c r="K3845" t="s">
        <v>34</v>
      </c>
      <c r="L3845" t="s">
        <v>54</v>
      </c>
      <c r="M3845" t="s">
        <v>55</v>
      </c>
      <c r="N3845" t="s">
        <v>37</v>
      </c>
      <c r="O3845" t="s">
        <v>121</v>
      </c>
      <c r="P3845">
        <v>88</v>
      </c>
      <c r="Q3845">
        <f t="shared" si="120"/>
        <v>0.58666666666666667</v>
      </c>
      <c r="T3845">
        <f t="shared" si="121"/>
        <v>0.29333333333333333</v>
      </c>
      <c r="U3845">
        <v>43711.249861111108</v>
      </c>
      <c r="W3845" t="s">
        <v>145</v>
      </c>
    </row>
    <row r="3846" spans="1:23">
      <c r="A3846" t="s">
        <v>10581</v>
      </c>
      <c r="B3846" t="s">
        <v>10582</v>
      </c>
      <c r="C3846" t="s">
        <v>7353</v>
      </c>
      <c r="D3846" t="s">
        <v>43</v>
      </c>
      <c r="E3846">
        <v>18</v>
      </c>
      <c r="F3846" s="3">
        <v>1730123845710</v>
      </c>
      <c r="G3846" t="s">
        <v>44</v>
      </c>
      <c r="H3846" t="s">
        <v>38</v>
      </c>
      <c r="I3846" t="s">
        <v>10583</v>
      </c>
      <c r="J3846" s="3">
        <v>923369496361</v>
      </c>
      <c r="K3846" t="s">
        <v>34</v>
      </c>
      <c r="L3846" t="s">
        <v>54</v>
      </c>
      <c r="M3846" t="s">
        <v>48</v>
      </c>
      <c r="O3846" t="s">
        <v>38</v>
      </c>
      <c r="P3846">
        <v>66</v>
      </c>
      <c r="Q3846">
        <f t="shared" si="120"/>
        <v>0.44</v>
      </c>
      <c r="T3846">
        <f t="shared" si="121"/>
        <v>0.22</v>
      </c>
      <c r="U3846">
        <v>43709.327569444446</v>
      </c>
      <c r="W3846" t="s">
        <v>75</v>
      </c>
    </row>
    <row r="3847" spans="1:23">
      <c r="A3847" t="s">
        <v>10584</v>
      </c>
      <c r="B3847" t="s">
        <v>10585</v>
      </c>
      <c r="C3847" t="s">
        <v>398</v>
      </c>
      <c r="D3847" t="s">
        <v>30</v>
      </c>
      <c r="E3847">
        <v>20</v>
      </c>
      <c r="F3847" s="3">
        <v>1330213938909</v>
      </c>
      <c r="G3847" t="s">
        <v>88</v>
      </c>
      <c r="H3847" t="s">
        <v>211</v>
      </c>
      <c r="I3847" t="s">
        <v>10586</v>
      </c>
      <c r="J3847" s="3">
        <v>923369514394</v>
      </c>
      <c r="K3847" t="s">
        <v>34</v>
      </c>
      <c r="L3847" t="s">
        <v>54</v>
      </c>
      <c r="M3847" t="s">
        <v>48</v>
      </c>
      <c r="O3847" t="s">
        <v>211</v>
      </c>
      <c r="P3847">
        <v>58</v>
      </c>
      <c r="Q3847">
        <f t="shared" si="120"/>
        <v>0.38666666666666666</v>
      </c>
      <c r="R3847" t="str">
        <f>VLOOKUP(I3847,'[2]All Tests Results'!$A$1:$C$979,2,0)</f>
        <v>0</v>
      </c>
      <c r="S3847" t="str">
        <f>VLOOKUP(I3847,'[2]All Tests Results'!$A$1:$C$979,3,0)</f>
        <v>0%</v>
      </c>
      <c r="T3847">
        <f t="shared" si="121"/>
        <v>0.19333333333333333</v>
      </c>
      <c r="U3847">
        <v>43718.544988425929</v>
      </c>
      <c r="W3847" t="s">
        <v>56</v>
      </c>
    </row>
    <row r="3848" spans="1:23">
      <c r="A3848" t="s">
        <v>10587</v>
      </c>
      <c r="B3848" t="s">
        <v>10588</v>
      </c>
      <c r="C3848" t="s">
        <v>10589</v>
      </c>
      <c r="D3848" t="s">
        <v>30</v>
      </c>
      <c r="E3848">
        <v>32</v>
      </c>
      <c r="F3848" s="3">
        <v>1730187236115</v>
      </c>
      <c r="G3848" t="s">
        <v>31</v>
      </c>
      <c r="H3848" t="s">
        <v>61</v>
      </c>
      <c r="I3848" t="s">
        <v>10590</v>
      </c>
      <c r="J3848" s="3">
        <v>923369606369</v>
      </c>
      <c r="K3848" t="s">
        <v>34</v>
      </c>
      <c r="L3848" t="s">
        <v>54</v>
      </c>
      <c r="M3848" t="s">
        <v>48</v>
      </c>
      <c r="N3848" t="s">
        <v>49</v>
      </c>
      <c r="O3848" t="s">
        <v>38</v>
      </c>
      <c r="P3848">
        <v>110</v>
      </c>
      <c r="Q3848">
        <f t="shared" si="120"/>
        <v>0.73333333333333328</v>
      </c>
      <c r="T3848">
        <f t="shared" si="121"/>
        <v>0.36666666666666664</v>
      </c>
      <c r="U3848">
        <v>43701.456666666665</v>
      </c>
      <c r="W3848" t="s">
        <v>75</v>
      </c>
    </row>
    <row r="3849" spans="1:23">
      <c r="A3849" t="s">
        <v>10591</v>
      </c>
      <c r="B3849" t="s">
        <v>10381</v>
      </c>
      <c r="C3849" t="s">
        <v>98</v>
      </c>
      <c r="D3849" t="s">
        <v>30</v>
      </c>
      <c r="E3849">
        <v>22</v>
      </c>
      <c r="F3849" s="3">
        <v>1560403709841</v>
      </c>
      <c r="G3849" t="s">
        <v>88</v>
      </c>
      <c r="H3849" t="s">
        <v>73</v>
      </c>
      <c r="I3849" t="s">
        <v>10592</v>
      </c>
      <c r="J3849" s="3">
        <v>923499236720</v>
      </c>
      <c r="K3849" t="s">
        <v>34</v>
      </c>
      <c r="L3849" t="s">
        <v>35</v>
      </c>
      <c r="M3849" t="s">
        <v>48</v>
      </c>
      <c r="N3849" t="s">
        <v>37</v>
      </c>
      <c r="O3849" t="s">
        <v>38</v>
      </c>
      <c r="P3849">
        <v>63</v>
      </c>
      <c r="Q3849">
        <f t="shared" si="120"/>
        <v>0.42</v>
      </c>
      <c r="T3849">
        <f t="shared" si="121"/>
        <v>0.21</v>
      </c>
      <c r="U3849">
        <v>43707.436805555553</v>
      </c>
      <c r="W3849" t="s">
        <v>145</v>
      </c>
    </row>
    <row r="3850" spans="1:23">
      <c r="A3850" t="s">
        <v>10593</v>
      </c>
      <c r="B3850" t="s">
        <v>4021</v>
      </c>
      <c r="C3850" t="s">
        <v>500</v>
      </c>
      <c r="D3850" t="s">
        <v>30</v>
      </c>
      <c r="E3850">
        <v>26</v>
      </c>
      <c r="F3850" s="3">
        <v>1430153065305</v>
      </c>
      <c r="G3850" t="s">
        <v>88</v>
      </c>
      <c r="H3850" t="s">
        <v>109</v>
      </c>
      <c r="I3850" t="s">
        <v>10594</v>
      </c>
      <c r="J3850" s="3">
        <v>923369616013</v>
      </c>
      <c r="K3850" t="s">
        <v>34</v>
      </c>
      <c r="L3850" t="s">
        <v>35</v>
      </c>
      <c r="M3850" t="s">
        <v>55</v>
      </c>
      <c r="N3850" t="s">
        <v>37</v>
      </c>
      <c r="O3850" t="s">
        <v>109</v>
      </c>
      <c r="P3850">
        <v>76</v>
      </c>
      <c r="Q3850">
        <f t="shared" si="120"/>
        <v>0.50666666666666671</v>
      </c>
      <c r="R3850" t="str">
        <f>VLOOKUP(I3850,'[2]All Tests Results'!$A$1:$C$979,2,0)</f>
        <v>2</v>
      </c>
      <c r="S3850" t="str">
        <f>VLOOKUP(I3850,'[2]All Tests Results'!$A$1:$C$979,3,0)</f>
        <v>3%</v>
      </c>
      <c r="T3850">
        <f t="shared" si="121"/>
        <v>0.26833333333333337</v>
      </c>
      <c r="U3850">
        <v>43701.345185185186</v>
      </c>
      <c r="W3850" t="s">
        <v>134</v>
      </c>
    </row>
    <row r="3851" spans="1:23">
      <c r="A3851" t="s">
        <v>10595</v>
      </c>
      <c r="B3851" t="s">
        <v>1100</v>
      </c>
      <c r="C3851" t="s">
        <v>735</v>
      </c>
      <c r="D3851" t="s">
        <v>30</v>
      </c>
      <c r="E3851">
        <v>22</v>
      </c>
      <c r="F3851" s="3">
        <v>1430145095541</v>
      </c>
      <c r="G3851" t="s">
        <v>44</v>
      </c>
      <c r="H3851" t="s">
        <v>38</v>
      </c>
      <c r="I3851" t="s">
        <v>10596</v>
      </c>
      <c r="J3851" s="3">
        <v>923369647041</v>
      </c>
      <c r="K3851" t="s">
        <v>34</v>
      </c>
      <c r="L3851" t="s">
        <v>35</v>
      </c>
      <c r="M3851" t="s">
        <v>48</v>
      </c>
      <c r="N3851" t="s">
        <v>37</v>
      </c>
      <c r="O3851" t="s">
        <v>38</v>
      </c>
      <c r="P3851">
        <v>62</v>
      </c>
      <c r="Q3851">
        <f t="shared" si="120"/>
        <v>0.41333333333333333</v>
      </c>
      <c r="R3851" t="str">
        <f>VLOOKUP(I3851,[1]AllTestsScores!$A$1:$C$1012,2,0)</f>
        <v>11</v>
      </c>
      <c r="S3851" t="str">
        <f>VLOOKUP(I3851,[1]AllTestsScores!$A$1:$C$1012,3,0)</f>
        <v>28%</v>
      </c>
      <c r="T3851">
        <f t="shared" si="121"/>
        <v>0.34666666666666668</v>
      </c>
      <c r="U3851">
        <v>43702.283263888887</v>
      </c>
      <c r="W3851" t="s">
        <v>56</v>
      </c>
    </row>
    <row r="3852" spans="1:23">
      <c r="A3852" t="s">
        <v>10597</v>
      </c>
      <c r="B3852" t="s">
        <v>539</v>
      </c>
      <c r="C3852" t="s">
        <v>103</v>
      </c>
      <c r="D3852" t="s">
        <v>30</v>
      </c>
      <c r="E3852">
        <v>21</v>
      </c>
      <c r="F3852" s="3">
        <v>1430155596269</v>
      </c>
      <c r="G3852" t="s">
        <v>44</v>
      </c>
      <c r="H3852" t="s">
        <v>109</v>
      </c>
      <c r="I3852" t="s">
        <v>10598</v>
      </c>
      <c r="J3852" s="3">
        <v>923369650115</v>
      </c>
      <c r="K3852" t="s">
        <v>34</v>
      </c>
      <c r="L3852" t="s">
        <v>54</v>
      </c>
      <c r="M3852" t="s">
        <v>55</v>
      </c>
      <c r="O3852" t="s">
        <v>109</v>
      </c>
      <c r="P3852">
        <v>64</v>
      </c>
      <c r="Q3852">
        <f t="shared" si="120"/>
        <v>0.42666666666666669</v>
      </c>
      <c r="T3852">
        <f t="shared" si="121"/>
        <v>0.21333333333333335</v>
      </c>
      <c r="U3852">
        <v>43700.744571759256</v>
      </c>
      <c r="W3852" t="s">
        <v>75</v>
      </c>
    </row>
    <row r="3853" spans="1:23">
      <c r="A3853" t="s">
        <v>10599</v>
      </c>
      <c r="B3853" t="s">
        <v>10600</v>
      </c>
      <c r="C3853" t="s">
        <v>103</v>
      </c>
      <c r="D3853" t="s">
        <v>30</v>
      </c>
      <c r="E3853">
        <v>23</v>
      </c>
      <c r="F3853" s="3">
        <v>2160470339701</v>
      </c>
      <c r="G3853" t="s">
        <v>44</v>
      </c>
      <c r="H3853" t="s">
        <v>61</v>
      </c>
      <c r="I3853" t="s">
        <v>10601</v>
      </c>
      <c r="J3853" s="3">
        <v>923369667344</v>
      </c>
      <c r="K3853" t="s">
        <v>154</v>
      </c>
      <c r="L3853" t="s">
        <v>35</v>
      </c>
      <c r="M3853" t="s">
        <v>48</v>
      </c>
      <c r="N3853" t="s">
        <v>37</v>
      </c>
      <c r="O3853" t="s">
        <v>109</v>
      </c>
      <c r="P3853">
        <v>44</v>
      </c>
      <c r="Q3853">
        <f t="shared" si="120"/>
        <v>0.29333333333333333</v>
      </c>
      <c r="R3853">
        <f>VLOOKUP(I3853,[1]AllTestsScores!$A$1:$C$1012,2,0)</f>
        <v>0</v>
      </c>
      <c r="S3853" t="str">
        <f>VLOOKUP(I3853,[1]AllTestsScores!$A$1:$C$1012,3,0)</f>
        <v>0%</v>
      </c>
      <c r="T3853">
        <f t="shared" si="121"/>
        <v>0.14666666666666667</v>
      </c>
      <c r="U3853">
        <v>43699.237696759257</v>
      </c>
      <c r="W3853" t="s">
        <v>56</v>
      </c>
    </row>
    <row r="3854" spans="1:23">
      <c r="A3854" t="s">
        <v>10602</v>
      </c>
      <c r="B3854" t="s">
        <v>1415</v>
      </c>
      <c r="C3854" t="s">
        <v>87</v>
      </c>
      <c r="D3854" t="s">
        <v>30</v>
      </c>
      <c r="E3854">
        <v>24</v>
      </c>
      <c r="F3854" s="3">
        <v>1410194951049</v>
      </c>
      <c r="G3854" t="s">
        <v>44</v>
      </c>
      <c r="H3854" t="s">
        <v>89</v>
      </c>
      <c r="I3854" t="s">
        <v>10603</v>
      </c>
      <c r="J3854" s="3">
        <v>923369675066</v>
      </c>
      <c r="K3854" t="s">
        <v>63</v>
      </c>
      <c r="L3854" t="s">
        <v>47</v>
      </c>
      <c r="M3854" t="s">
        <v>48</v>
      </c>
      <c r="N3854" t="s">
        <v>37</v>
      </c>
      <c r="O3854" t="s">
        <v>38</v>
      </c>
      <c r="P3854">
        <v>12</v>
      </c>
      <c r="Q3854">
        <f t="shared" si="120"/>
        <v>0.08</v>
      </c>
      <c r="T3854">
        <f t="shared" si="121"/>
        <v>0.04</v>
      </c>
      <c r="U3854">
        <v>43699.595972222225</v>
      </c>
      <c r="W3854" t="s">
        <v>39</v>
      </c>
    </row>
    <row r="3855" spans="1:23">
      <c r="A3855" t="s">
        <v>10604</v>
      </c>
      <c r="B3855" t="s">
        <v>10605</v>
      </c>
      <c r="C3855" t="s">
        <v>10606</v>
      </c>
      <c r="D3855" t="s">
        <v>30</v>
      </c>
      <c r="E3855">
        <v>25</v>
      </c>
      <c r="F3855" s="3">
        <v>1430106947771</v>
      </c>
      <c r="G3855" t="s">
        <v>44</v>
      </c>
      <c r="H3855" t="s">
        <v>109</v>
      </c>
      <c r="I3855" t="s">
        <v>10607</v>
      </c>
      <c r="J3855" s="3">
        <v>923369693575</v>
      </c>
      <c r="K3855" t="s">
        <v>34</v>
      </c>
      <c r="L3855" t="s">
        <v>54</v>
      </c>
      <c r="M3855" t="s">
        <v>55</v>
      </c>
      <c r="O3855" t="s">
        <v>38</v>
      </c>
      <c r="P3855">
        <v>54</v>
      </c>
      <c r="Q3855">
        <f t="shared" si="120"/>
        <v>0.36</v>
      </c>
      <c r="R3855" t="str">
        <f>VLOOKUP(I3855,[1]AllTestsScores!$A$1:$C$1012,2,0)</f>
        <v>13</v>
      </c>
      <c r="S3855" t="str">
        <f>VLOOKUP(I3855,[1]AllTestsScores!$A$1:$C$1012,3,0)</f>
        <v>33%</v>
      </c>
      <c r="T3855">
        <f t="shared" si="121"/>
        <v>0.34499999999999997</v>
      </c>
      <c r="U3855">
        <v>43705.029432870368</v>
      </c>
      <c r="W3855" t="s">
        <v>134</v>
      </c>
    </row>
    <row r="3856" spans="1:23">
      <c r="A3856" t="s">
        <v>10608</v>
      </c>
      <c r="B3856" t="s">
        <v>595</v>
      </c>
      <c r="C3856" t="s">
        <v>4386</v>
      </c>
      <c r="D3856" t="s">
        <v>30</v>
      </c>
      <c r="E3856">
        <v>22</v>
      </c>
      <c r="F3856" s="3">
        <v>1620248908383</v>
      </c>
      <c r="G3856" t="s">
        <v>44</v>
      </c>
      <c r="H3856" t="s">
        <v>152</v>
      </c>
      <c r="I3856" t="s">
        <v>10609</v>
      </c>
      <c r="J3856" s="3">
        <v>923369785623</v>
      </c>
      <c r="K3856" t="s">
        <v>34</v>
      </c>
      <c r="L3856" t="s">
        <v>54</v>
      </c>
      <c r="M3856" t="s">
        <v>36</v>
      </c>
      <c r="N3856" t="s">
        <v>37</v>
      </c>
      <c r="O3856" t="s">
        <v>38</v>
      </c>
      <c r="P3856">
        <v>78</v>
      </c>
      <c r="Q3856">
        <f t="shared" si="120"/>
        <v>0.52</v>
      </c>
      <c r="T3856">
        <f t="shared" si="121"/>
        <v>0.26</v>
      </c>
      <c r="U3856">
        <v>43698.726203703707</v>
      </c>
      <c r="W3856" t="s">
        <v>39</v>
      </c>
    </row>
    <row r="3857" spans="1:24">
      <c r="A3857" t="s">
        <v>10610</v>
      </c>
      <c r="B3857" t="s">
        <v>457</v>
      </c>
      <c r="C3857" t="s">
        <v>10611</v>
      </c>
      <c r="D3857" t="s">
        <v>30</v>
      </c>
      <c r="E3857">
        <v>21</v>
      </c>
      <c r="F3857" s="3">
        <v>1730180028035</v>
      </c>
      <c r="G3857" t="s">
        <v>88</v>
      </c>
      <c r="H3857" t="s">
        <v>38</v>
      </c>
      <c r="I3857" t="s">
        <v>10612</v>
      </c>
      <c r="J3857" s="3">
        <v>3329345775</v>
      </c>
      <c r="K3857" t="s">
        <v>34</v>
      </c>
      <c r="L3857" t="s">
        <v>54</v>
      </c>
      <c r="M3857" t="s">
        <v>48</v>
      </c>
      <c r="O3857" t="s">
        <v>38</v>
      </c>
      <c r="P3857">
        <v>62</v>
      </c>
      <c r="Q3857">
        <f t="shared" si="120"/>
        <v>0.41333333333333333</v>
      </c>
      <c r="T3857">
        <f t="shared" si="121"/>
        <v>0.20666666666666667</v>
      </c>
      <c r="U3857">
        <v>43712.738391203704</v>
      </c>
      <c r="W3857" t="s">
        <v>75</v>
      </c>
    </row>
    <row r="3858" spans="1:24">
      <c r="A3858" t="s">
        <v>10613</v>
      </c>
      <c r="B3858" t="s">
        <v>1377</v>
      </c>
      <c r="C3858" t="s">
        <v>1377</v>
      </c>
      <c r="D3858" t="s">
        <v>30</v>
      </c>
      <c r="E3858">
        <v>23</v>
      </c>
      <c r="F3858" s="3">
        <v>1350365187271</v>
      </c>
      <c r="G3858" t="s">
        <v>31</v>
      </c>
      <c r="H3858" t="s">
        <v>94</v>
      </c>
      <c r="I3858" t="s">
        <v>10614</v>
      </c>
      <c r="J3858" s="3">
        <v>923369816028</v>
      </c>
      <c r="K3858" t="s">
        <v>34</v>
      </c>
      <c r="L3858" t="s">
        <v>47</v>
      </c>
      <c r="M3858" t="s">
        <v>55</v>
      </c>
      <c r="N3858" t="s">
        <v>49</v>
      </c>
      <c r="O3858" t="s">
        <v>45</v>
      </c>
      <c r="P3858">
        <v>78</v>
      </c>
      <c r="Q3858">
        <f t="shared" si="120"/>
        <v>0.52</v>
      </c>
      <c r="R3858" t="str">
        <f>VLOOKUP(I3858,Sheet7!$A$1:$C$747,2,0)</f>
        <v>18</v>
      </c>
      <c r="S3858" t="str">
        <f>VLOOKUP(I3858,Sheet7!$A$1:$C$747,3,0)</f>
        <v>45%</v>
      </c>
      <c r="T3858">
        <f t="shared" si="121"/>
        <v>0.48499999999999999</v>
      </c>
      <c r="U3858">
        <v>43700.614675925928</v>
      </c>
      <c r="W3858" t="s">
        <v>39</v>
      </c>
    </row>
    <row r="3859" spans="1:24">
      <c r="A3859" t="s">
        <v>10615</v>
      </c>
      <c r="B3859" t="s">
        <v>6672</v>
      </c>
      <c r="C3859" t="s">
        <v>98</v>
      </c>
      <c r="D3859" t="s">
        <v>30</v>
      </c>
      <c r="E3859">
        <v>24</v>
      </c>
      <c r="F3859" s="3">
        <v>1710103434763</v>
      </c>
      <c r="G3859" t="s">
        <v>44</v>
      </c>
      <c r="H3859" t="s">
        <v>32</v>
      </c>
      <c r="I3859" t="s">
        <v>10616</v>
      </c>
      <c r="J3859" s="3">
        <v>923369856035</v>
      </c>
      <c r="K3859" t="s">
        <v>34</v>
      </c>
      <c r="L3859" t="s">
        <v>35</v>
      </c>
      <c r="M3859" t="s">
        <v>55</v>
      </c>
      <c r="N3859" t="s">
        <v>37</v>
      </c>
      <c r="O3859" t="s">
        <v>38</v>
      </c>
      <c r="P3859">
        <v>77</v>
      </c>
      <c r="Q3859">
        <f t="shared" si="120"/>
        <v>0.51333333333333331</v>
      </c>
      <c r="T3859">
        <f t="shared" si="121"/>
        <v>0.25666666666666665</v>
      </c>
      <c r="U3859">
        <v>43703.457187499997</v>
      </c>
      <c r="W3859" t="s">
        <v>145</v>
      </c>
    </row>
    <row r="3860" spans="1:24">
      <c r="A3860" t="s">
        <v>10617</v>
      </c>
      <c r="B3860" t="s">
        <v>162</v>
      </c>
      <c r="C3860" t="s">
        <v>161</v>
      </c>
      <c r="D3860" t="s">
        <v>30</v>
      </c>
      <c r="E3860">
        <v>24</v>
      </c>
      <c r="F3860" s="3">
        <v>1730166479625</v>
      </c>
      <c r="G3860" t="s">
        <v>88</v>
      </c>
      <c r="H3860" t="s">
        <v>38</v>
      </c>
      <c r="I3860" t="s">
        <v>10618</v>
      </c>
      <c r="J3860" s="3">
        <v>923369859864</v>
      </c>
      <c r="K3860" t="s">
        <v>34</v>
      </c>
      <c r="L3860" t="s">
        <v>54</v>
      </c>
      <c r="M3860" t="s">
        <v>55</v>
      </c>
      <c r="N3860" t="s">
        <v>49</v>
      </c>
      <c r="O3860" t="s">
        <v>38</v>
      </c>
      <c r="P3860">
        <v>88</v>
      </c>
      <c r="Q3860">
        <f t="shared" si="120"/>
        <v>0.58666666666666667</v>
      </c>
      <c r="R3860" t="str">
        <f>VLOOKUP(I3860,'[2]All Tests Results'!$A$1:$C$979,2,0)</f>
        <v>42</v>
      </c>
      <c r="S3860" t="str">
        <f>VLOOKUP(I3860,'[2]All Tests Results'!$A$1:$C$979,3,0)</f>
        <v>60%</v>
      </c>
      <c r="T3860">
        <f t="shared" si="121"/>
        <v>0.59333333333333327</v>
      </c>
      <c r="U3860">
        <v>43698.774722222224</v>
      </c>
      <c r="W3860" t="s">
        <v>806</v>
      </c>
      <c r="X3860" t="s">
        <v>224</v>
      </c>
    </row>
    <row r="3861" spans="1:24">
      <c r="A3861" t="s">
        <v>10619</v>
      </c>
      <c r="B3861" t="s">
        <v>10620</v>
      </c>
      <c r="C3861" t="s">
        <v>10621</v>
      </c>
      <c r="D3861" t="s">
        <v>30</v>
      </c>
      <c r="E3861">
        <v>21</v>
      </c>
      <c r="F3861" s="3">
        <v>1720178851739</v>
      </c>
      <c r="G3861" t="s">
        <v>88</v>
      </c>
      <c r="H3861" t="s">
        <v>79</v>
      </c>
      <c r="I3861" t="s">
        <v>10622</v>
      </c>
      <c r="J3861" s="3">
        <v>923137416633</v>
      </c>
      <c r="K3861" t="s">
        <v>34</v>
      </c>
      <c r="L3861" t="s">
        <v>35</v>
      </c>
      <c r="M3861" t="s">
        <v>48</v>
      </c>
      <c r="O3861" t="s">
        <v>38</v>
      </c>
      <c r="P3861">
        <v>62</v>
      </c>
      <c r="Q3861">
        <f t="shared" si="120"/>
        <v>0.41333333333333333</v>
      </c>
      <c r="T3861">
        <f t="shared" si="121"/>
        <v>0.20666666666666667</v>
      </c>
      <c r="U3861">
        <v>43714.718599537038</v>
      </c>
      <c r="W3861" t="s">
        <v>75</v>
      </c>
    </row>
    <row r="3862" spans="1:24">
      <c r="A3862" t="s">
        <v>10623</v>
      </c>
      <c r="B3862" t="s">
        <v>2816</v>
      </c>
      <c r="C3862" t="s">
        <v>187</v>
      </c>
      <c r="D3862" t="s">
        <v>30</v>
      </c>
      <c r="E3862">
        <v>29</v>
      </c>
      <c r="F3862" s="3">
        <v>1350305659429</v>
      </c>
      <c r="G3862" t="s">
        <v>44</v>
      </c>
      <c r="H3862" t="s">
        <v>94</v>
      </c>
      <c r="I3862" t="s">
        <v>10624</v>
      </c>
      <c r="J3862" s="3">
        <v>923369871033</v>
      </c>
      <c r="K3862" t="s">
        <v>34</v>
      </c>
      <c r="L3862" t="s">
        <v>54</v>
      </c>
      <c r="M3862" t="s">
        <v>55</v>
      </c>
      <c r="N3862" t="s">
        <v>37</v>
      </c>
      <c r="O3862" t="s">
        <v>45</v>
      </c>
      <c r="P3862">
        <v>68</v>
      </c>
      <c r="Q3862">
        <f t="shared" si="120"/>
        <v>0.45333333333333331</v>
      </c>
      <c r="T3862">
        <f t="shared" si="121"/>
        <v>0.22666666666666666</v>
      </c>
      <c r="U3862">
        <v>43700.561226851853</v>
      </c>
      <c r="W3862" t="s">
        <v>75</v>
      </c>
    </row>
    <row r="3863" spans="1:24">
      <c r="A3863" t="s">
        <v>10625</v>
      </c>
      <c r="B3863" t="s">
        <v>10626</v>
      </c>
      <c r="C3863" t="s">
        <v>10627</v>
      </c>
      <c r="D3863" t="s">
        <v>43</v>
      </c>
      <c r="E3863">
        <v>21</v>
      </c>
      <c r="F3863" s="3">
        <v>1730186491334</v>
      </c>
      <c r="G3863" t="s">
        <v>88</v>
      </c>
      <c r="H3863" t="s">
        <v>38</v>
      </c>
      <c r="I3863" t="s">
        <v>10628</v>
      </c>
      <c r="J3863" s="3">
        <v>923146913874</v>
      </c>
      <c r="K3863" t="s">
        <v>34</v>
      </c>
      <c r="L3863" t="s">
        <v>54</v>
      </c>
      <c r="M3863" t="s">
        <v>55</v>
      </c>
      <c r="O3863" t="s">
        <v>38</v>
      </c>
      <c r="P3863">
        <v>62</v>
      </c>
      <c r="Q3863">
        <f t="shared" si="120"/>
        <v>0.41333333333333333</v>
      </c>
      <c r="T3863">
        <f t="shared" si="121"/>
        <v>0.20666666666666667</v>
      </c>
      <c r="U3863">
        <v>43726.648715277777</v>
      </c>
      <c r="W3863" t="s">
        <v>75</v>
      </c>
    </row>
    <row r="3864" spans="1:24">
      <c r="A3864" t="s">
        <v>10629</v>
      </c>
      <c r="B3864" t="s">
        <v>162</v>
      </c>
      <c r="C3864" t="s">
        <v>360</v>
      </c>
      <c r="D3864" t="s">
        <v>30</v>
      </c>
      <c r="E3864">
        <v>28</v>
      </c>
      <c r="F3864" s="3">
        <v>1410203480877</v>
      </c>
      <c r="G3864" t="s">
        <v>88</v>
      </c>
      <c r="H3864" t="s">
        <v>112</v>
      </c>
      <c r="I3864" t="s">
        <v>10630</v>
      </c>
      <c r="J3864" s="3">
        <v>923369909966</v>
      </c>
      <c r="K3864" t="s">
        <v>34</v>
      </c>
      <c r="L3864" t="s">
        <v>47</v>
      </c>
      <c r="M3864" t="s">
        <v>55</v>
      </c>
      <c r="N3864" t="s">
        <v>49</v>
      </c>
      <c r="O3864" t="s">
        <v>109</v>
      </c>
      <c r="P3864">
        <v>65</v>
      </c>
      <c r="Q3864">
        <f t="shared" si="120"/>
        <v>0.43333333333333335</v>
      </c>
      <c r="R3864" t="str">
        <f>VLOOKUP(I3864,'[2]All Tests Results'!$A$1:$C$979,2,0)</f>
        <v>27</v>
      </c>
      <c r="S3864" t="str">
        <f>VLOOKUP(I3864,'[2]All Tests Results'!$A$1:$C$979,3,0)</f>
        <v>39%</v>
      </c>
      <c r="T3864">
        <f t="shared" si="121"/>
        <v>0.41166666666666668</v>
      </c>
      <c r="U3864">
        <v>43699.583333333336</v>
      </c>
      <c r="W3864" t="s">
        <v>39</v>
      </c>
    </row>
    <row r="3865" spans="1:24">
      <c r="A3865" t="s">
        <v>10631</v>
      </c>
      <c r="B3865" t="s">
        <v>226</v>
      </c>
      <c r="C3865" t="s">
        <v>98</v>
      </c>
      <c r="D3865" t="s">
        <v>30</v>
      </c>
      <c r="E3865">
        <v>23</v>
      </c>
      <c r="F3865" s="3">
        <v>1730144155953</v>
      </c>
      <c r="G3865" t="s">
        <v>88</v>
      </c>
      <c r="H3865" t="s">
        <v>38</v>
      </c>
      <c r="I3865" t="s">
        <v>10632</v>
      </c>
      <c r="J3865" s="3">
        <v>923159109824</v>
      </c>
      <c r="K3865" t="s">
        <v>34</v>
      </c>
      <c r="L3865" t="s">
        <v>54</v>
      </c>
      <c r="M3865" t="s">
        <v>48</v>
      </c>
      <c r="O3865" t="s">
        <v>38</v>
      </c>
      <c r="P3865">
        <v>62</v>
      </c>
      <c r="Q3865">
        <f t="shared" si="120"/>
        <v>0.41333333333333333</v>
      </c>
      <c r="T3865">
        <f t="shared" si="121"/>
        <v>0.20666666666666667</v>
      </c>
      <c r="U3865">
        <v>43707.18608796296</v>
      </c>
      <c r="W3865" t="s">
        <v>75</v>
      </c>
    </row>
    <row r="3866" spans="1:24">
      <c r="A3866" t="s">
        <v>10633</v>
      </c>
      <c r="B3866" t="s">
        <v>10634</v>
      </c>
      <c r="C3866" t="s">
        <v>66</v>
      </c>
      <c r="D3866" t="s">
        <v>30</v>
      </c>
      <c r="E3866">
        <v>25</v>
      </c>
      <c r="F3866" s="3">
        <v>1110203430835</v>
      </c>
      <c r="G3866" t="s">
        <v>88</v>
      </c>
      <c r="H3866" t="s">
        <v>67</v>
      </c>
      <c r="I3866" t="s">
        <v>10635</v>
      </c>
      <c r="J3866" s="3">
        <v>923369997691</v>
      </c>
      <c r="K3866" t="s">
        <v>34</v>
      </c>
      <c r="L3866" t="s">
        <v>54</v>
      </c>
      <c r="M3866" t="s">
        <v>48</v>
      </c>
      <c r="N3866" t="s">
        <v>49</v>
      </c>
      <c r="O3866" t="s">
        <v>67</v>
      </c>
      <c r="P3866">
        <v>62</v>
      </c>
      <c r="Q3866">
        <f t="shared" si="120"/>
        <v>0.41333333333333333</v>
      </c>
      <c r="R3866" t="str">
        <f>VLOOKUP(I3866,'[2]All Tests Results'!$A$1:$C$979,2,0)</f>
        <v>27</v>
      </c>
      <c r="S3866" t="str">
        <f>VLOOKUP(I3866,'[2]All Tests Results'!$A$1:$C$979,3,0)</f>
        <v>39%</v>
      </c>
      <c r="T3866">
        <f t="shared" si="121"/>
        <v>0.40166666666666667</v>
      </c>
      <c r="U3866">
        <v>43706.048645833333</v>
      </c>
      <c r="W3866" t="s">
        <v>56</v>
      </c>
    </row>
    <row r="3867" spans="1:24">
      <c r="A3867" t="s">
        <v>10636</v>
      </c>
      <c r="B3867" t="s">
        <v>10637</v>
      </c>
      <c r="C3867" t="s">
        <v>98</v>
      </c>
      <c r="D3867" t="s">
        <v>30</v>
      </c>
      <c r="E3867">
        <v>23</v>
      </c>
      <c r="F3867" s="3">
        <v>1210107916105</v>
      </c>
      <c r="G3867" t="s">
        <v>88</v>
      </c>
      <c r="H3867" t="s">
        <v>336</v>
      </c>
      <c r="I3867" t="s">
        <v>10638</v>
      </c>
      <c r="J3867" s="3">
        <v>923370677362</v>
      </c>
      <c r="K3867" t="s">
        <v>34</v>
      </c>
      <c r="L3867" t="s">
        <v>54</v>
      </c>
      <c r="M3867" t="s">
        <v>55</v>
      </c>
      <c r="O3867" t="s">
        <v>333</v>
      </c>
      <c r="P3867">
        <v>54</v>
      </c>
      <c r="Q3867">
        <f t="shared" si="120"/>
        <v>0.36</v>
      </c>
      <c r="R3867" t="str">
        <f>VLOOKUP(I3867,'[2]All Tests Results'!$A$1:$C$979,2,0)</f>
        <v>18</v>
      </c>
      <c r="S3867" t="str">
        <f>VLOOKUP(I3867,'[2]All Tests Results'!$A$1:$C$979,3,0)</f>
        <v>26%</v>
      </c>
      <c r="T3867">
        <f t="shared" si="121"/>
        <v>0.31</v>
      </c>
      <c r="U3867">
        <v>43726.520775462966</v>
      </c>
      <c r="W3867" t="s">
        <v>56</v>
      </c>
    </row>
    <row r="3868" spans="1:24">
      <c r="A3868" t="s">
        <v>10639</v>
      </c>
      <c r="B3868" t="s">
        <v>1656</v>
      </c>
      <c r="C3868" t="s">
        <v>343</v>
      </c>
      <c r="D3868" t="s">
        <v>30</v>
      </c>
      <c r="E3868">
        <v>36</v>
      </c>
      <c r="F3868" s="3">
        <v>2150554951887</v>
      </c>
      <c r="G3868" t="s">
        <v>31</v>
      </c>
      <c r="H3868" t="s">
        <v>493</v>
      </c>
      <c r="I3868" t="s">
        <v>10640</v>
      </c>
      <c r="J3868" s="3">
        <v>923377171633</v>
      </c>
      <c r="K3868" t="s">
        <v>34</v>
      </c>
      <c r="L3868" t="s">
        <v>54</v>
      </c>
      <c r="M3868" t="s">
        <v>55</v>
      </c>
      <c r="N3868" t="s">
        <v>49</v>
      </c>
      <c r="O3868" t="s">
        <v>38</v>
      </c>
      <c r="P3868">
        <v>93</v>
      </c>
      <c r="Q3868">
        <f t="shared" si="120"/>
        <v>0.62</v>
      </c>
      <c r="T3868">
        <f t="shared" si="121"/>
        <v>0.31</v>
      </c>
      <c r="U3868">
        <v>43726.650439814817</v>
      </c>
      <c r="W3868" t="s">
        <v>39</v>
      </c>
    </row>
    <row r="3869" spans="1:24">
      <c r="A3869" t="s">
        <v>10641</v>
      </c>
      <c r="B3869" t="s">
        <v>457</v>
      </c>
      <c r="C3869" t="s">
        <v>659</v>
      </c>
      <c r="D3869" t="s">
        <v>30</v>
      </c>
      <c r="E3869">
        <v>26</v>
      </c>
      <c r="F3869" s="3">
        <v>1720156518065</v>
      </c>
      <c r="G3869" t="s">
        <v>88</v>
      </c>
      <c r="H3869" t="s">
        <v>38</v>
      </c>
      <c r="I3869" t="s">
        <v>10642</v>
      </c>
      <c r="J3869" s="3">
        <v>923454029697</v>
      </c>
      <c r="K3869" t="s">
        <v>34</v>
      </c>
      <c r="L3869" t="s">
        <v>35</v>
      </c>
      <c r="M3869" t="s">
        <v>55</v>
      </c>
      <c r="N3869" t="s">
        <v>49</v>
      </c>
      <c r="O3869" t="s">
        <v>121</v>
      </c>
      <c r="P3869">
        <v>88</v>
      </c>
      <c r="Q3869">
        <f t="shared" si="120"/>
        <v>0.58666666666666667</v>
      </c>
      <c r="T3869">
        <f t="shared" si="121"/>
        <v>0.29333333333333333</v>
      </c>
      <c r="U3869">
        <v>43719.684050925927</v>
      </c>
    </row>
    <row r="3870" spans="1:24">
      <c r="A3870" t="s">
        <v>10643</v>
      </c>
      <c r="B3870" t="s">
        <v>976</v>
      </c>
      <c r="C3870" t="s">
        <v>93</v>
      </c>
      <c r="D3870" t="s">
        <v>30</v>
      </c>
      <c r="E3870">
        <v>20</v>
      </c>
      <c r="F3870" s="3">
        <v>6110181493889</v>
      </c>
      <c r="G3870" t="s">
        <v>88</v>
      </c>
      <c r="H3870" t="s">
        <v>211</v>
      </c>
      <c r="I3870" t="s">
        <v>10644</v>
      </c>
      <c r="J3870" s="3">
        <v>923379703479</v>
      </c>
      <c r="K3870" t="s">
        <v>34</v>
      </c>
      <c r="L3870" t="s">
        <v>54</v>
      </c>
      <c r="M3870" t="s">
        <v>55</v>
      </c>
      <c r="N3870" t="s">
        <v>37</v>
      </c>
      <c r="O3870" t="s">
        <v>211</v>
      </c>
      <c r="P3870">
        <v>80</v>
      </c>
      <c r="Q3870">
        <f t="shared" si="120"/>
        <v>0.53333333333333333</v>
      </c>
      <c r="R3870" t="str">
        <f>VLOOKUP(I3870,'[2]All Tests Results'!$A$1:$C$979,2,0)</f>
        <v>44</v>
      </c>
      <c r="S3870" t="str">
        <f>VLOOKUP(I3870,'[2]All Tests Results'!$A$1:$C$979,3,0)</f>
        <v>63%</v>
      </c>
      <c r="T3870">
        <f t="shared" si="121"/>
        <v>0.58166666666666667</v>
      </c>
      <c r="U3870">
        <v>43725.71533564815</v>
      </c>
      <c r="W3870" t="s">
        <v>56</v>
      </c>
    </row>
    <row r="3871" spans="1:24">
      <c r="A3871" t="s">
        <v>10645</v>
      </c>
      <c r="B3871" t="s">
        <v>2022</v>
      </c>
      <c r="C3871" t="s">
        <v>98</v>
      </c>
      <c r="D3871" t="s">
        <v>43</v>
      </c>
      <c r="E3871">
        <v>18</v>
      </c>
      <c r="F3871" s="3">
        <v>1330258252248</v>
      </c>
      <c r="G3871" t="s">
        <v>88</v>
      </c>
      <c r="H3871" t="s">
        <v>211</v>
      </c>
      <c r="I3871" t="s">
        <v>10646</v>
      </c>
      <c r="J3871" s="3">
        <v>923379704307</v>
      </c>
      <c r="K3871" t="s">
        <v>34</v>
      </c>
      <c r="L3871" t="s">
        <v>54</v>
      </c>
      <c r="M3871" t="s">
        <v>55</v>
      </c>
      <c r="O3871" t="s">
        <v>211</v>
      </c>
      <c r="P3871">
        <v>62</v>
      </c>
      <c r="Q3871">
        <f t="shared" si="120"/>
        <v>0.41333333333333333</v>
      </c>
      <c r="T3871">
        <f t="shared" si="121"/>
        <v>0.20666666666666667</v>
      </c>
      <c r="U3871">
        <v>43726.340995370374</v>
      </c>
      <c r="W3871" t="s">
        <v>75</v>
      </c>
    </row>
    <row r="3872" spans="1:24">
      <c r="A3872" t="s">
        <v>10647</v>
      </c>
      <c r="B3872" t="s">
        <v>255</v>
      </c>
      <c r="C3872" t="s">
        <v>98</v>
      </c>
      <c r="D3872" t="s">
        <v>30</v>
      </c>
      <c r="E3872">
        <v>29</v>
      </c>
      <c r="F3872" s="3">
        <v>15306250</v>
      </c>
      <c r="G3872" t="s">
        <v>88</v>
      </c>
      <c r="H3872" t="s">
        <v>99</v>
      </c>
      <c r="I3872" t="s">
        <v>10648</v>
      </c>
      <c r="J3872" s="3">
        <v>923379707095</v>
      </c>
      <c r="K3872" t="s">
        <v>34</v>
      </c>
      <c r="L3872" t="s">
        <v>47</v>
      </c>
      <c r="M3872" t="s">
        <v>48</v>
      </c>
      <c r="N3872" t="s">
        <v>37</v>
      </c>
      <c r="O3872" t="s">
        <v>38</v>
      </c>
      <c r="P3872">
        <v>49</v>
      </c>
      <c r="Q3872">
        <f t="shared" si="120"/>
        <v>0.32666666666666666</v>
      </c>
      <c r="T3872">
        <f t="shared" si="121"/>
        <v>0.16333333333333333</v>
      </c>
      <c r="U3872">
        <v>43700.130196759259</v>
      </c>
      <c r="W3872" t="s">
        <v>39</v>
      </c>
    </row>
    <row r="3873" spans="1:23">
      <c r="A3873" t="s">
        <v>10649</v>
      </c>
      <c r="B3873" t="s">
        <v>1601</v>
      </c>
      <c r="C3873" t="s">
        <v>187</v>
      </c>
      <c r="D3873" t="s">
        <v>30</v>
      </c>
      <c r="E3873">
        <v>23</v>
      </c>
      <c r="F3873" s="3">
        <v>1330252470011</v>
      </c>
      <c r="G3873" t="s">
        <v>88</v>
      </c>
      <c r="H3873" t="s">
        <v>211</v>
      </c>
      <c r="I3873" t="s">
        <v>10650</v>
      </c>
      <c r="J3873" s="3">
        <v>923315316001</v>
      </c>
      <c r="K3873" t="s">
        <v>34</v>
      </c>
      <c r="L3873" t="s">
        <v>35</v>
      </c>
      <c r="M3873" t="s">
        <v>55</v>
      </c>
      <c r="N3873" t="s">
        <v>37</v>
      </c>
      <c r="O3873" t="s">
        <v>38</v>
      </c>
      <c r="P3873">
        <v>62</v>
      </c>
      <c r="Q3873">
        <f t="shared" si="120"/>
        <v>0.41333333333333333</v>
      </c>
      <c r="T3873">
        <f t="shared" si="121"/>
        <v>0.20666666666666667</v>
      </c>
      <c r="U3873">
        <v>43699.473576388889</v>
      </c>
      <c r="W3873" t="s">
        <v>145</v>
      </c>
    </row>
    <row r="3874" spans="1:23">
      <c r="A3874" t="s">
        <v>10651</v>
      </c>
      <c r="B3874" t="s">
        <v>1861</v>
      </c>
      <c r="C3874" t="s">
        <v>186</v>
      </c>
      <c r="D3874" t="s">
        <v>30</v>
      </c>
      <c r="E3874">
        <v>24</v>
      </c>
      <c r="F3874" s="3">
        <v>2150540211743</v>
      </c>
      <c r="G3874" t="s">
        <v>31</v>
      </c>
      <c r="H3874" t="s">
        <v>493</v>
      </c>
      <c r="I3874" t="s">
        <v>10652</v>
      </c>
      <c r="J3874" s="3">
        <v>923379763635</v>
      </c>
      <c r="K3874" t="s">
        <v>154</v>
      </c>
      <c r="L3874" t="s">
        <v>35</v>
      </c>
      <c r="M3874" t="s">
        <v>48</v>
      </c>
      <c r="N3874" t="s">
        <v>37</v>
      </c>
      <c r="O3874" t="s">
        <v>38</v>
      </c>
      <c r="P3874">
        <v>80</v>
      </c>
      <c r="Q3874">
        <f t="shared" si="120"/>
        <v>0.53333333333333333</v>
      </c>
      <c r="R3874" t="str">
        <f>VLOOKUP(I3874,Sheet7!$A$1:$C$747,2,0)</f>
        <v>33</v>
      </c>
      <c r="S3874" t="str">
        <f>VLOOKUP(I3874,Sheet7!$A$1:$C$747,3,0)</f>
        <v>83%</v>
      </c>
      <c r="T3874">
        <f t="shared" si="121"/>
        <v>0.68166666666666664</v>
      </c>
      <c r="U3874">
        <v>43698.824814814812</v>
      </c>
      <c r="W3874" t="s">
        <v>134</v>
      </c>
    </row>
    <row r="3875" spans="1:23">
      <c r="A3875" t="s">
        <v>10653</v>
      </c>
      <c r="B3875" t="s">
        <v>2345</v>
      </c>
      <c r="C3875" t="s">
        <v>3900</v>
      </c>
      <c r="D3875" t="s">
        <v>30</v>
      </c>
      <c r="E3875">
        <v>22</v>
      </c>
      <c r="F3875" s="3">
        <v>1710195361153</v>
      </c>
      <c r="G3875" t="s">
        <v>88</v>
      </c>
      <c r="H3875" t="s">
        <v>32</v>
      </c>
      <c r="I3875" t="s">
        <v>10654</v>
      </c>
      <c r="J3875" s="3">
        <v>923349047721</v>
      </c>
      <c r="K3875" t="s">
        <v>34</v>
      </c>
      <c r="L3875" t="s">
        <v>35</v>
      </c>
      <c r="M3875" t="s">
        <v>48</v>
      </c>
      <c r="O3875" t="s">
        <v>38</v>
      </c>
      <c r="P3875">
        <v>62</v>
      </c>
      <c r="Q3875">
        <f t="shared" si="120"/>
        <v>0.41333333333333333</v>
      </c>
      <c r="T3875">
        <f t="shared" si="121"/>
        <v>0.20666666666666667</v>
      </c>
      <c r="U3875">
        <v>43698.86650462963</v>
      </c>
      <c r="W3875" t="s">
        <v>145</v>
      </c>
    </row>
    <row r="3876" spans="1:23">
      <c r="A3876" t="s">
        <v>10655</v>
      </c>
      <c r="B3876" t="s">
        <v>162</v>
      </c>
      <c r="C3876" t="s">
        <v>5016</v>
      </c>
      <c r="D3876" t="s">
        <v>30</v>
      </c>
      <c r="E3876">
        <v>18</v>
      </c>
      <c r="F3876" s="3">
        <v>1420284692703</v>
      </c>
      <c r="G3876" t="s">
        <v>44</v>
      </c>
      <c r="H3876" t="s">
        <v>107</v>
      </c>
      <c r="I3876" t="s">
        <v>10656</v>
      </c>
      <c r="J3876" s="3">
        <v>923379827123</v>
      </c>
      <c r="K3876" t="s">
        <v>63</v>
      </c>
      <c r="L3876" t="s">
        <v>54</v>
      </c>
      <c r="M3876" t="s">
        <v>55</v>
      </c>
      <c r="N3876" t="s">
        <v>37</v>
      </c>
      <c r="O3876" t="s">
        <v>109</v>
      </c>
      <c r="P3876">
        <v>68</v>
      </c>
      <c r="Q3876">
        <f t="shared" si="120"/>
        <v>0.45333333333333331</v>
      </c>
      <c r="R3876" t="str">
        <f>VLOOKUP(I3876,[1]AllTestsScores!$A$1:$C$1012,2,0)</f>
        <v>9</v>
      </c>
      <c r="S3876" t="str">
        <f>VLOOKUP(I3876,[1]AllTestsScores!$A$1:$C$1012,3,0)</f>
        <v>23%</v>
      </c>
      <c r="T3876">
        <f t="shared" si="121"/>
        <v>0.34166666666666667</v>
      </c>
      <c r="U3876">
        <v>43706.044270833336</v>
      </c>
      <c r="W3876" t="s">
        <v>56</v>
      </c>
    </row>
    <row r="3877" spans="1:23">
      <c r="A3877" t="s">
        <v>10657</v>
      </c>
      <c r="B3877" t="s">
        <v>10658</v>
      </c>
      <c r="C3877" t="s">
        <v>1255</v>
      </c>
      <c r="D3877" t="s">
        <v>30</v>
      </c>
      <c r="E3877">
        <v>21</v>
      </c>
      <c r="F3877" s="3">
        <v>2120183801635</v>
      </c>
      <c r="G3877" t="s">
        <v>31</v>
      </c>
      <c r="H3877" t="s">
        <v>296</v>
      </c>
      <c r="I3877" t="s">
        <v>10659</v>
      </c>
      <c r="J3877" s="3">
        <v>923379862338</v>
      </c>
      <c r="K3877" t="s">
        <v>34</v>
      </c>
      <c r="L3877" t="s">
        <v>54</v>
      </c>
      <c r="M3877" t="s">
        <v>55</v>
      </c>
      <c r="O3877" t="s">
        <v>38</v>
      </c>
      <c r="P3877">
        <v>100</v>
      </c>
      <c r="Q3877">
        <f t="shared" si="120"/>
        <v>0.66666666666666663</v>
      </c>
      <c r="R3877" t="str">
        <f>VLOOKUP(I3877,Sheet7!$A$1:$C$747,2,0)</f>
        <v>39</v>
      </c>
      <c r="S3877" t="str">
        <f>VLOOKUP(I3877,Sheet7!$A$1:$C$747,3,0)</f>
        <v>98%</v>
      </c>
      <c r="T3877">
        <f t="shared" si="121"/>
        <v>0.82333333333333325</v>
      </c>
      <c r="U3877">
        <v>43712.363483796296</v>
      </c>
      <c r="W3877" t="s">
        <v>56</v>
      </c>
    </row>
    <row r="3878" spans="1:23">
      <c r="A3878" t="s">
        <v>10660</v>
      </c>
      <c r="B3878" t="s">
        <v>162</v>
      </c>
      <c r="C3878" t="s">
        <v>10661</v>
      </c>
      <c r="D3878" t="s">
        <v>30</v>
      </c>
      <c r="E3878">
        <v>23</v>
      </c>
      <c r="F3878" s="3">
        <v>1560252934387</v>
      </c>
      <c r="G3878" t="s">
        <v>88</v>
      </c>
      <c r="H3878" t="s">
        <v>73</v>
      </c>
      <c r="I3878" t="s">
        <v>10662</v>
      </c>
      <c r="J3878" s="3">
        <v>923400091884</v>
      </c>
      <c r="K3878" t="s">
        <v>34</v>
      </c>
      <c r="L3878" t="s">
        <v>47</v>
      </c>
      <c r="M3878" t="s">
        <v>55</v>
      </c>
      <c r="O3878" t="s">
        <v>73</v>
      </c>
      <c r="P3878">
        <v>32</v>
      </c>
      <c r="Q3878">
        <f t="shared" si="120"/>
        <v>0.21333333333333335</v>
      </c>
      <c r="R3878" t="str">
        <f>VLOOKUP(I3878,'[2]All Tests Results'!$A$1:$C$979,2,0)</f>
        <v>35</v>
      </c>
      <c r="S3878" t="str">
        <f>VLOOKUP(I3878,'[2]All Tests Results'!$A$1:$C$979,3,0)</f>
        <v>50%</v>
      </c>
      <c r="T3878">
        <f t="shared" si="121"/>
        <v>0.35666666666666669</v>
      </c>
      <c r="U3878">
        <v>43700.660081018519</v>
      </c>
      <c r="W3878" t="s">
        <v>39</v>
      </c>
    </row>
    <row r="3879" spans="1:23">
      <c r="A3879" t="s">
        <v>10663</v>
      </c>
      <c r="B3879" t="s">
        <v>10664</v>
      </c>
      <c r="C3879" t="s">
        <v>98</v>
      </c>
      <c r="D3879" t="s">
        <v>30</v>
      </c>
      <c r="E3879">
        <v>20</v>
      </c>
      <c r="F3879" s="3">
        <v>1310190159293</v>
      </c>
      <c r="G3879" t="s">
        <v>44</v>
      </c>
      <c r="H3879" t="s">
        <v>45</v>
      </c>
      <c r="I3879" t="s">
        <v>10665</v>
      </c>
      <c r="J3879" s="3">
        <v>923400190256</v>
      </c>
      <c r="K3879" t="s">
        <v>34</v>
      </c>
      <c r="L3879" t="s">
        <v>35</v>
      </c>
      <c r="M3879" t="s">
        <v>55</v>
      </c>
      <c r="O3879" t="s">
        <v>38</v>
      </c>
      <c r="P3879">
        <v>43</v>
      </c>
      <c r="Q3879">
        <f t="shared" si="120"/>
        <v>0.28666666666666668</v>
      </c>
      <c r="T3879">
        <f t="shared" si="121"/>
        <v>0.14333333333333334</v>
      </c>
      <c r="U3879">
        <v>43702.56517361111</v>
      </c>
      <c r="W3879" t="s">
        <v>75</v>
      </c>
    </row>
    <row r="3880" spans="1:23">
      <c r="A3880" t="s">
        <v>10666</v>
      </c>
      <c r="B3880" t="s">
        <v>6502</v>
      </c>
      <c r="C3880" t="s">
        <v>120</v>
      </c>
      <c r="D3880" t="s">
        <v>30</v>
      </c>
      <c r="E3880">
        <v>24</v>
      </c>
      <c r="F3880" s="3">
        <v>1610303565637</v>
      </c>
      <c r="G3880" t="s">
        <v>88</v>
      </c>
      <c r="H3880" t="s">
        <v>121</v>
      </c>
      <c r="I3880" t="s">
        <v>10667</v>
      </c>
      <c r="J3880" s="3">
        <v>3459420144</v>
      </c>
      <c r="K3880" t="s">
        <v>34</v>
      </c>
      <c r="L3880" t="s">
        <v>54</v>
      </c>
      <c r="M3880" t="s">
        <v>55</v>
      </c>
      <c r="N3880" t="s">
        <v>49</v>
      </c>
      <c r="O3880" t="s">
        <v>121</v>
      </c>
      <c r="P3880">
        <v>87</v>
      </c>
      <c r="Q3880">
        <f t="shared" si="120"/>
        <v>0.57999999999999996</v>
      </c>
      <c r="T3880">
        <f t="shared" si="121"/>
        <v>0.28999999999999998</v>
      </c>
      <c r="U3880">
        <v>43723.675775462965</v>
      </c>
    </row>
    <row r="3881" spans="1:23">
      <c r="A3881" t="s">
        <v>10668</v>
      </c>
      <c r="B3881" t="s">
        <v>59</v>
      </c>
      <c r="C3881" t="s">
        <v>10669</v>
      </c>
      <c r="D3881" t="s">
        <v>30</v>
      </c>
      <c r="E3881">
        <v>22</v>
      </c>
      <c r="F3881" s="3">
        <v>1730165192029</v>
      </c>
      <c r="G3881" t="s">
        <v>44</v>
      </c>
      <c r="H3881" t="s">
        <v>38</v>
      </c>
      <c r="I3881" t="s">
        <v>10670</v>
      </c>
      <c r="J3881" s="3">
        <v>923400515184</v>
      </c>
      <c r="K3881" t="s">
        <v>34</v>
      </c>
      <c r="L3881" t="s">
        <v>54</v>
      </c>
      <c r="M3881" t="s">
        <v>55</v>
      </c>
      <c r="N3881" t="s">
        <v>37</v>
      </c>
      <c r="O3881" t="s">
        <v>38</v>
      </c>
      <c r="P3881">
        <v>65</v>
      </c>
      <c r="Q3881">
        <f t="shared" si="120"/>
        <v>0.43333333333333335</v>
      </c>
      <c r="T3881">
        <f t="shared" si="121"/>
        <v>0.21666666666666667</v>
      </c>
      <c r="U3881">
        <v>43699.486932870372</v>
      </c>
      <c r="W3881" t="s">
        <v>145</v>
      </c>
    </row>
    <row r="3882" spans="1:23">
      <c r="A3882" t="s">
        <v>10671</v>
      </c>
      <c r="B3882" t="s">
        <v>1377</v>
      </c>
      <c r="C3882" t="s">
        <v>6883</v>
      </c>
      <c r="D3882" t="s">
        <v>30</v>
      </c>
      <c r="E3882">
        <v>27</v>
      </c>
      <c r="F3882" s="3">
        <v>1720136001287</v>
      </c>
      <c r="G3882" t="s">
        <v>88</v>
      </c>
      <c r="H3882" t="s">
        <v>79</v>
      </c>
      <c r="I3882" t="s">
        <v>10672</v>
      </c>
      <c r="J3882" s="3">
        <v>923369476758</v>
      </c>
      <c r="K3882" t="s">
        <v>34</v>
      </c>
      <c r="L3882" t="s">
        <v>54</v>
      </c>
      <c r="M3882" t="s">
        <v>48</v>
      </c>
      <c r="N3882" t="s">
        <v>37</v>
      </c>
      <c r="O3882" t="s">
        <v>121</v>
      </c>
      <c r="P3882">
        <v>85</v>
      </c>
      <c r="Q3882">
        <f t="shared" si="120"/>
        <v>0.56666666666666665</v>
      </c>
      <c r="T3882">
        <f t="shared" si="121"/>
        <v>0.28333333333333333</v>
      </c>
      <c r="U3882">
        <v>43699.330393518518</v>
      </c>
      <c r="W3882" t="s">
        <v>145</v>
      </c>
    </row>
    <row r="3883" spans="1:23">
      <c r="A3883" t="s">
        <v>10673</v>
      </c>
      <c r="B3883" t="s">
        <v>3964</v>
      </c>
      <c r="C3883" t="s">
        <v>1727</v>
      </c>
      <c r="D3883" t="s">
        <v>30</v>
      </c>
      <c r="E3883">
        <v>21</v>
      </c>
      <c r="F3883" s="3">
        <v>1110194286465</v>
      </c>
      <c r="G3883" t="s">
        <v>31</v>
      </c>
      <c r="H3883" t="s">
        <v>67</v>
      </c>
      <c r="I3883" t="s">
        <v>10674</v>
      </c>
      <c r="J3883" s="3">
        <v>923400743075</v>
      </c>
      <c r="K3883" t="s">
        <v>34</v>
      </c>
      <c r="L3883" t="s">
        <v>35</v>
      </c>
      <c r="M3883" t="s">
        <v>48</v>
      </c>
      <c r="O3883" t="s">
        <v>67</v>
      </c>
      <c r="P3883">
        <v>55</v>
      </c>
      <c r="Q3883">
        <f t="shared" si="120"/>
        <v>0.36666666666666664</v>
      </c>
      <c r="R3883" t="str">
        <f>VLOOKUP(I3883,Sheet7!$A$1:$C$747,2,0)</f>
        <v>1</v>
      </c>
      <c r="S3883" t="str">
        <f>VLOOKUP(I3883,Sheet7!$A$1:$C$747,3,0)</f>
        <v>3%</v>
      </c>
      <c r="T3883">
        <f t="shared" si="121"/>
        <v>0.19833333333333331</v>
      </c>
      <c r="U3883">
        <v>43698.713275462964</v>
      </c>
      <c r="W3883" t="s">
        <v>56</v>
      </c>
    </row>
    <row r="3884" spans="1:23">
      <c r="A3884" t="s">
        <v>10675</v>
      </c>
      <c r="B3884" t="s">
        <v>1150</v>
      </c>
      <c r="C3884" t="s">
        <v>98</v>
      </c>
      <c r="D3884" t="s">
        <v>30</v>
      </c>
      <c r="E3884">
        <v>20</v>
      </c>
      <c r="F3884" s="3">
        <v>1330273408015</v>
      </c>
      <c r="G3884" t="s">
        <v>88</v>
      </c>
      <c r="H3884" t="s">
        <v>211</v>
      </c>
      <c r="I3884" t="s">
        <v>10676</v>
      </c>
      <c r="J3884" s="3">
        <v>923400875318</v>
      </c>
      <c r="K3884" t="s">
        <v>34</v>
      </c>
      <c r="L3884" t="s">
        <v>54</v>
      </c>
      <c r="M3884" t="s">
        <v>48</v>
      </c>
      <c r="N3884" t="s">
        <v>37</v>
      </c>
      <c r="O3884" t="s">
        <v>211</v>
      </c>
      <c r="P3884">
        <v>73</v>
      </c>
      <c r="Q3884">
        <f t="shared" si="120"/>
        <v>0.48666666666666669</v>
      </c>
      <c r="R3884" t="str">
        <f>VLOOKUP(I3884,'[2]All Tests Results'!$A$1:$C$979,2,0)</f>
        <v>37</v>
      </c>
      <c r="S3884" t="str">
        <f>VLOOKUP(I3884,'[2]All Tests Results'!$A$1:$C$979,3,0)</f>
        <v>53%</v>
      </c>
      <c r="T3884">
        <f t="shared" si="121"/>
        <v>0.5083333333333333</v>
      </c>
      <c r="U3884">
        <v>43725.684340277781</v>
      </c>
      <c r="W3884" t="s">
        <v>56</v>
      </c>
    </row>
    <row r="3885" spans="1:23">
      <c r="A3885" t="s">
        <v>10677</v>
      </c>
      <c r="B3885" t="s">
        <v>863</v>
      </c>
      <c r="C3885" t="s">
        <v>187</v>
      </c>
      <c r="D3885" t="s">
        <v>30</v>
      </c>
      <c r="E3885">
        <v>22</v>
      </c>
      <c r="F3885" s="3">
        <v>1560121760391</v>
      </c>
      <c r="G3885" t="s">
        <v>31</v>
      </c>
      <c r="H3885" t="s">
        <v>73</v>
      </c>
      <c r="I3885" t="s">
        <v>10678</v>
      </c>
      <c r="J3885" s="3">
        <v>923400913380</v>
      </c>
      <c r="K3885" t="s">
        <v>34</v>
      </c>
      <c r="L3885" t="s">
        <v>35</v>
      </c>
      <c r="M3885" t="s">
        <v>55</v>
      </c>
      <c r="O3885" t="s">
        <v>38</v>
      </c>
      <c r="P3885">
        <v>91</v>
      </c>
      <c r="Q3885">
        <f t="shared" si="120"/>
        <v>0.60666666666666669</v>
      </c>
      <c r="T3885">
        <f t="shared" si="121"/>
        <v>0.30333333333333334</v>
      </c>
      <c r="U3885">
        <v>43718.594675925924</v>
      </c>
    </row>
    <row r="3886" spans="1:23">
      <c r="A3886" t="s">
        <v>10679</v>
      </c>
      <c r="B3886" t="s">
        <v>482</v>
      </c>
      <c r="C3886" t="s">
        <v>10680</v>
      </c>
      <c r="D3886" t="s">
        <v>30</v>
      </c>
      <c r="E3886">
        <v>23</v>
      </c>
      <c r="F3886" s="3">
        <v>1420207511555</v>
      </c>
      <c r="G3886" t="s">
        <v>31</v>
      </c>
      <c r="H3886" t="s">
        <v>107</v>
      </c>
      <c r="I3886" t="s">
        <v>10681</v>
      </c>
      <c r="J3886" s="3">
        <v>923400939332</v>
      </c>
      <c r="K3886" t="s">
        <v>34</v>
      </c>
      <c r="L3886" t="s">
        <v>54</v>
      </c>
      <c r="M3886" t="s">
        <v>36</v>
      </c>
      <c r="O3886" t="s">
        <v>67</v>
      </c>
      <c r="P3886">
        <v>61</v>
      </c>
      <c r="Q3886">
        <f t="shared" si="120"/>
        <v>0.40666666666666668</v>
      </c>
      <c r="T3886">
        <f t="shared" si="121"/>
        <v>0.20333333333333334</v>
      </c>
      <c r="U3886">
        <v>43701.900960648149</v>
      </c>
      <c r="W3886" t="s">
        <v>39</v>
      </c>
    </row>
    <row r="3887" spans="1:23">
      <c r="A3887" t="s">
        <v>10682</v>
      </c>
      <c r="B3887" t="s">
        <v>3412</v>
      </c>
      <c r="C3887" t="s">
        <v>179</v>
      </c>
      <c r="D3887" t="s">
        <v>30</v>
      </c>
      <c r="E3887">
        <v>24</v>
      </c>
      <c r="F3887" s="3">
        <v>1710270916191</v>
      </c>
      <c r="G3887" t="s">
        <v>88</v>
      </c>
      <c r="H3887" t="s">
        <v>32</v>
      </c>
      <c r="I3887" t="s">
        <v>10683</v>
      </c>
      <c r="J3887" s="3">
        <v>923456260457</v>
      </c>
      <c r="K3887" t="s">
        <v>34</v>
      </c>
      <c r="L3887" t="s">
        <v>54</v>
      </c>
      <c r="M3887" t="s">
        <v>55</v>
      </c>
      <c r="N3887" t="s">
        <v>37</v>
      </c>
      <c r="O3887" t="s">
        <v>38</v>
      </c>
      <c r="P3887">
        <v>62</v>
      </c>
      <c r="Q3887">
        <f t="shared" si="120"/>
        <v>0.41333333333333333</v>
      </c>
      <c r="T3887">
        <f t="shared" si="121"/>
        <v>0.20666666666666667</v>
      </c>
      <c r="U3887">
        <v>43705.702048611114</v>
      </c>
      <c r="W3887" t="s">
        <v>75</v>
      </c>
    </row>
    <row r="3888" spans="1:23">
      <c r="A3888" t="s">
        <v>10684</v>
      </c>
      <c r="B3888" t="s">
        <v>10685</v>
      </c>
      <c r="C3888" t="s">
        <v>98</v>
      </c>
      <c r="D3888" t="s">
        <v>30</v>
      </c>
      <c r="E3888">
        <v>23</v>
      </c>
      <c r="F3888" s="3">
        <v>1620258465655</v>
      </c>
      <c r="G3888" t="s">
        <v>88</v>
      </c>
      <c r="H3888" t="s">
        <v>152</v>
      </c>
      <c r="I3888" t="s">
        <v>10686</v>
      </c>
      <c r="J3888" s="3">
        <v>923400956918</v>
      </c>
      <c r="K3888" t="s">
        <v>34</v>
      </c>
      <c r="L3888" t="s">
        <v>47</v>
      </c>
      <c r="M3888" t="s">
        <v>48</v>
      </c>
      <c r="N3888" t="s">
        <v>37</v>
      </c>
      <c r="O3888" t="s">
        <v>121</v>
      </c>
      <c r="P3888">
        <v>54</v>
      </c>
      <c r="Q3888">
        <f t="shared" si="120"/>
        <v>0.36</v>
      </c>
      <c r="R3888" t="str">
        <f>VLOOKUP(I3888,'[2]All Tests Results'!$A$1:$C$979,2,0)</f>
        <v>19</v>
      </c>
      <c r="S3888" t="str">
        <f>VLOOKUP(I3888,'[2]All Tests Results'!$A$1:$C$979,3,0)</f>
        <v>27%</v>
      </c>
      <c r="T3888">
        <f t="shared" si="121"/>
        <v>0.315</v>
      </c>
      <c r="U3888">
        <v>43698.754594907405</v>
      </c>
      <c r="W3888" t="s">
        <v>39</v>
      </c>
    </row>
    <row r="3889" spans="1:24">
      <c r="A3889" t="s">
        <v>10687</v>
      </c>
      <c r="B3889" t="s">
        <v>1453</v>
      </c>
      <c r="C3889" t="s">
        <v>161</v>
      </c>
      <c r="D3889" t="s">
        <v>30</v>
      </c>
      <c r="E3889">
        <v>23</v>
      </c>
      <c r="F3889" s="3">
        <v>2140687130629</v>
      </c>
      <c r="G3889" t="s">
        <v>44</v>
      </c>
      <c r="H3889" t="s">
        <v>32</v>
      </c>
      <c r="I3889" t="s">
        <v>10688</v>
      </c>
      <c r="J3889" s="3">
        <v>923400959662</v>
      </c>
      <c r="K3889" t="s">
        <v>34</v>
      </c>
      <c r="L3889" t="s">
        <v>35</v>
      </c>
      <c r="M3889" t="s">
        <v>48</v>
      </c>
      <c r="N3889" t="s">
        <v>37</v>
      </c>
      <c r="O3889" t="s">
        <v>38</v>
      </c>
      <c r="P3889">
        <v>56</v>
      </c>
      <c r="Q3889">
        <f t="shared" si="120"/>
        <v>0.37333333333333335</v>
      </c>
      <c r="R3889" t="str">
        <f>VLOOKUP(I3889,[1]AllTestsScores!$A$1:$C$1012,2,0)</f>
        <v>7</v>
      </c>
      <c r="S3889" t="str">
        <f>VLOOKUP(I3889,[1]AllTestsScores!$A$1:$C$1012,3,0)</f>
        <v>18%</v>
      </c>
      <c r="T3889">
        <f t="shared" si="121"/>
        <v>0.27666666666666667</v>
      </c>
      <c r="U3889">
        <v>43698.797615740739</v>
      </c>
      <c r="W3889" t="s">
        <v>56</v>
      </c>
    </row>
    <row r="3890" spans="1:24">
      <c r="A3890" t="s">
        <v>10689</v>
      </c>
      <c r="B3890" t="s">
        <v>10690</v>
      </c>
      <c r="C3890" t="s">
        <v>7584</v>
      </c>
      <c r="D3890" t="s">
        <v>30</v>
      </c>
      <c r="E3890">
        <v>24</v>
      </c>
      <c r="F3890" s="3">
        <v>8210303998249</v>
      </c>
      <c r="G3890" t="s">
        <v>88</v>
      </c>
      <c r="H3890" t="s">
        <v>94</v>
      </c>
      <c r="I3890" t="s">
        <v>10691</v>
      </c>
      <c r="J3890" s="3">
        <v>923401111234</v>
      </c>
      <c r="K3890" t="s">
        <v>34</v>
      </c>
      <c r="L3890" t="s">
        <v>54</v>
      </c>
      <c r="M3890" t="s">
        <v>55</v>
      </c>
      <c r="O3890" t="s">
        <v>45</v>
      </c>
      <c r="P3890">
        <v>74</v>
      </c>
      <c r="Q3890">
        <f t="shared" si="120"/>
        <v>0.49333333333333335</v>
      </c>
      <c r="R3890" t="str">
        <f>VLOOKUP(I3890,'[2]All Tests Results'!$A$1:$C$979,2,0)</f>
        <v>20</v>
      </c>
      <c r="S3890" t="str">
        <f>VLOOKUP(I3890,'[2]All Tests Results'!$A$1:$C$979,3,0)</f>
        <v>29%</v>
      </c>
      <c r="T3890">
        <f t="shared" si="121"/>
        <v>0.39166666666666666</v>
      </c>
      <c r="U3890">
        <v>43722.606469907405</v>
      </c>
      <c r="W3890" t="s">
        <v>56</v>
      </c>
    </row>
    <row r="3891" spans="1:24">
      <c r="A3891" t="s">
        <v>10692</v>
      </c>
      <c r="B3891" t="s">
        <v>59</v>
      </c>
      <c r="C3891" t="s">
        <v>226</v>
      </c>
      <c r="D3891" t="s">
        <v>30</v>
      </c>
      <c r="E3891">
        <v>19</v>
      </c>
      <c r="F3891" s="3">
        <v>1610240945951</v>
      </c>
      <c r="G3891" t="s">
        <v>44</v>
      </c>
      <c r="H3891" t="s">
        <v>121</v>
      </c>
      <c r="I3891" t="s">
        <v>10693</v>
      </c>
      <c r="J3891" s="3">
        <v>923401191738</v>
      </c>
      <c r="K3891" t="s">
        <v>34</v>
      </c>
      <c r="L3891" t="s">
        <v>54</v>
      </c>
      <c r="M3891" t="s">
        <v>48</v>
      </c>
      <c r="N3891" t="s">
        <v>37</v>
      </c>
      <c r="O3891" t="s">
        <v>121</v>
      </c>
      <c r="P3891">
        <v>85</v>
      </c>
      <c r="Q3891">
        <f t="shared" si="120"/>
        <v>0.56666666666666665</v>
      </c>
      <c r="R3891" t="str">
        <f>VLOOKUP(I3891,[1]AllTestsScores!$A$1:$C$1012,2,0)</f>
        <v>16</v>
      </c>
      <c r="S3891" t="str">
        <f>VLOOKUP(I3891,[1]AllTestsScores!$A$1:$C$1012,3,0)</f>
        <v>40%</v>
      </c>
      <c r="T3891">
        <f t="shared" si="121"/>
        <v>0.48333333333333334</v>
      </c>
      <c r="U3891">
        <v>43711.092245370368</v>
      </c>
      <c r="W3891" t="s">
        <v>56</v>
      </c>
    </row>
    <row r="3892" spans="1:24">
      <c r="A3892" t="s">
        <v>10694</v>
      </c>
      <c r="B3892" t="s">
        <v>9658</v>
      </c>
      <c r="C3892" t="s">
        <v>5479</v>
      </c>
      <c r="D3892" t="s">
        <v>30</v>
      </c>
      <c r="E3892">
        <v>22</v>
      </c>
      <c r="F3892" s="3">
        <v>1730166373097</v>
      </c>
      <c r="G3892" t="s">
        <v>31</v>
      </c>
      <c r="H3892" t="s">
        <v>38</v>
      </c>
      <c r="I3892" t="s">
        <v>10695</v>
      </c>
      <c r="J3892" s="3">
        <v>923401193134</v>
      </c>
      <c r="K3892" t="s">
        <v>34</v>
      </c>
      <c r="L3892" t="s">
        <v>54</v>
      </c>
      <c r="M3892" t="s">
        <v>36</v>
      </c>
      <c r="O3892" t="s">
        <v>38</v>
      </c>
      <c r="P3892">
        <v>86</v>
      </c>
      <c r="Q3892">
        <f t="shared" si="120"/>
        <v>0.57333333333333336</v>
      </c>
      <c r="T3892">
        <f t="shared" si="121"/>
        <v>0.28666666666666668</v>
      </c>
      <c r="U3892">
        <v>43700.843518518515</v>
      </c>
      <c r="W3892" t="s">
        <v>39</v>
      </c>
    </row>
    <row r="3893" spans="1:24">
      <c r="A3893" t="s">
        <v>10696</v>
      </c>
      <c r="B3893" t="s">
        <v>10697</v>
      </c>
      <c r="C3893" t="s">
        <v>10698</v>
      </c>
      <c r="D3893" t="s">
        <v>30</v>
      </c>
      <c r="E3893">
        <v>23</v>
      </c>
      <c r="F3893" s="3">
        <v>2130110695621</v>
      </c>
      <c r="G3893" t="s">
        <v>88</v>
      </c>
      <c r="H3893" t="s">
        <v>89</v>
      </c>
      <c r="I3893" t="s">
        <v>10699</v>
      </c>
      <c r="J3893" s="3">
        <v>923469242518</v>
      </c>
      <c r="K3893" t="s">
        <v>34</v>
      </c>
      <c r="L3893" t="s">
        <v>35</v>
      </c>
      <c r="M3893" t="s">
        <v>55</v>
      </c>
      <c r="N3893" t="s">
        <v>37</v>
      </c>
      <c r="O3893" t="s">
        <v>38</v>
      </c>
      <c r="P3893">
        <v>62</v>
      </c>
      <c r="Q3893">
        <f t="shared" si="120"/>
        <v>0.41333333333333333</v>
      </c>
      <c r="T3893">
        <f t="shared" si="121"/>
        <v>0.20666666666666667</v>
      </c>
      <c r="U3893">
        <v>43714.437326388892</v>
      </c>
      <c r="W3893" t="s">
        <v>75</v>
      </c>
    </row>
    <row r="3894" spans="1:24">
      <c r="A3894" t="s">
        <v>10700</v>
      </c>
      <c r="B3894" t="s">
        <v>519</v>
      </c>
      <c r="C3894" t="s">
        <v>166</v>
      </c>
      <c r="D3894" t="s">
        <v>30</v>
      </c>
      <c r="E3894">
        <v>23</v>
      </c>
      <c r="F3894" s="3">
        <v>1350315629977</v>
      </c>
      <c r="G3894" t="s">
        <v>88</v>
      </c>
      <c r="H3894" t="s">
        <v>94</v>
      </c>
      <c r="I3894" t="s">
        <v>10701</v>
      </c>
      <c r="J3894" s="3">
        <v>923401693942</v>
      </c>
      <c r="K3894" t="s">
        <v>34</v>
      </c>
      <c r="L3894" t="s">
        <v>47</v>
      </c>
      <c r="M3894" t="s">
        <v>55</v>
      </c>
      <c r="N3894" t="s">
        <v>37</v>
      </c>
      <c r="O3894" t="s">
        <v>45</v>
      </c>
      <c r="P3894">
        <v>47</v>
      </c>
      <c r="Q3894">
        <f t="shared" si="120"/>
        <v>0.31333333333333335</v>
      </c>
      <c r="T3894">
        <f t="shared" si="121"/>
        <v>0.15666666666666668</v>
      </c>
      <c r="U3894">
        <v>43722.592650462961</v>
      </c>
      <c r="W3894" t="s">
        <v>39</v>
      </c>
    </row>
    <row r="3895" spans="1:24">
      <c r="A3895" t="s">
        <v>10702</v>
      </c>
      <c r="B3895" t="s">
        <v>10703</v>
      </c>
      <c r="C3895" t="s">
        <v>10704</v>
      </c>
      <c r="D3895" t="s">
        <v>30</v>
      </c>
      <c r="E3895">
        <v>27</v>
      </c>
      <c r="F3895" s="3">
        <v>1620210139501</v>
      </c>
      <c r="G3895" t="s">
        <v>31</v>
      </c>
      <c r="H3895" t="s">
        <v>252</v>
      </c>
      <c r="I3895" t="s">
        <v>10705</v>
      </c>
      <c r="J3895" s="3">
        <v>923401886647</v>
      </c>
      <c r="K3895" t="s">
        <v>34</v>
      </c>
      <c r="L3895" t="s">
        <v>54</v>
      </c>
      <c r="M3895" t="s">
        <v>48</v>
      </c>
      <c r="N3895" t="s">
        <v>37</v>
      </c>
      <c r="O3895" t="s">
        <v>152</v>
      </c>
      <c r="P3895">
        <v>120</v>
      </c>
      <c r="Q3895">
        <f t="shared" si="120"/>
        <v>0.8</v>
      </c>
      <c r="R3895" t="str">
        <f>VLOOKUP(I3895,Sheet7!$A$1:$C$747,2,0)</f>
        <v>24</v>
      </c>
      <c r="S3895" t="str">
        <f>VLOOKUP(I3895,Sheet7!$A$1:$C$747,3,0)</f>
        <v>60%</v>
      </c>
      <c r="T3895">
        <f t="shared" si="121"/>
        <v>0.7</v>
      </c>
      <c r="U3895">
        <v>43702.38690972222</v>
      </c>
      <c r="W3895" t="s">
        <v>56</v>
      </c>
    </row>
    <row r="3896" spans="1:24">
      <c r="A3896" t="s">
        <v>10706</v>
      </c>
      <c r="B3896" t="s">
        <v>1352</v>
      </c>
      <c r="C3896" t="s">
        <v>454</v>
      </c>
      <c r="D3896" t="s">
        <v>30</v>
      </c>
      <c r="E3896">
        <v>25</v>
      </c>
      <c r="F3896" s="3">
        <v>1560403496211</v>
      </c>
      <c r="G3896" t="s">
        <v>88</v>
      </c>
      <c r="H3896" t="s">
        <v>73</v>
      </c>
      <c r="I3896" t="s">
        <v>10707</v>
      </c>
      <c r="J3896" s="3">
        <v>923401904748</v>
      </c>
      <c r="K3896" t="s">
        <v>34</v>
      </c>
      <c r="L3896" t="s">
        <v>35</v>
      </c>
      <c r="M3896" t="s">
        <v>55</v>
      </c>
      <c r="N3896" t="s">
        <v>49</v>
      </c>
      <c r="O3896" t="s">
        <v>73</v>
      </c>
      <c r="P3896">
        <v>78</v>
      </c>
      <c r="Q3896">
        <f t="shared" si="120"/>
        <v>0.52</v>
      </c>
      <c r="R3896" t="str">
        <f>VLOOKUP(I3896,'[2]All Tests Results'!$A$1:$C$979,2,0)</f>
        <v>1</v>
      </c>
      <c r="S3896" t="str">
        <f>VLOOKUP(I3896,'[2]All Tests Results'!$A$1:$C$979,3,0)</f>
        <v>1%</v>
      </c>
      <c r="T3896">
        <f t="shared" si="121"/>
        <v>0.26500000000000001</v>
      </c>
      <c r="U3896">
        <v>43704.493321759262</v>
      </c>
      <c r="W3896" t="s">
        <v>134</v>
      </c>
    </row>
    <row r="3897" spans="1:24">
      <c r="A3897" t="s">
        <v>10708</v>
      </c>
      <c r="B3897" t="s">
        <v>162</v>
      </c>
      <c r="C3897" t="s">
        <v>226</v>
      </c>
      <c r="D3897" t="s">
        <v>30</v>
      </c>
      <c r="E3897">
        <v>24</v>
      </c>
      <c r="F3897" s="3">
        <v>1610193867211</v>
      </c>
      <c r="G3897" t="s">
        <v>44</v>
      </c>
      <c r="H3897" t="s">
        <v>121</v>
      </c>
      <c r="I3897" t="s">
        <v>10709</v>
      </c>
      <c r="J3897" s="3">
        <v>923401907077</v>
      </c>
      <c r="K3897" t="s">
        <v>34</v>
      </c>
      <c r="L3897" t="s">
        <v>54</v>
      </c>
      <c r="M3897" t="s">
        <v>55</v>
      </c>
      <c r="N3897" t="s">
        <v>37</v>
      </c>
      <c r="O3897" t="s">
        <v>121</v>
      </c>
      <c r="P3897">
        <v>66</v>
      </c>
      <c r="Q3897">
        <f t="shared" si="120"/>
        <v>0.44</v>
      </c>
      <c r="R3897" t="str">
        <f>VLOOKUP(I3897,[1]AllTestsScores!$A$1:$C$1012,2,0)</f>
        <v>17</v>
      </c>
      <c r="S3897" t="str">
        <f>VLOOKUP(I3897,[1]AllTestsScores!$A$1:$C$1012,3,0)</f>
        <v>43%</v>
      </c>
      <c r="T3897">
        <f t="shared" si="121"/>
        <v>0.435</v>
      </c>
      <c r="U3897">
        <v>43710.377268518518</v>
      </c>
      <c r="W3897" t="s">
        <v>56</v>
      </c>
    </row>
    <row r="3898" spans="1:24">
      <c r="A3898" t="s">
        <v>10710</v>
      </c>
      <c r="B3898" t="s">
        <v>162</v>
      </c>
      <c r="C3898" t="s">
        <v>1979</v>
      </c>
      <c r="D3898" t="s">
        <v>30</v>
      </c>
      <c r="E3898">
        <v>24</v>
      </c>
      <c r="F3898" s="3">
        <v>1610193502065</v>
      </c>
      <c r="G3898" t="s">
        <v>31</v>
      </c>
      <c r="H3898" t="s">
        <v>121</v>
      </c>
      <c r="I3898" t="s">
        <v>10711</v>
      </c>
      <c r="J3898" s="3">
        <v>923401912961</v>
      </c>
      <c r="K3898" t="s">
        <v>34</v>
      </c>
      <c r="L3898" t="s">
        <v>54</v>
      </c>
      <c r="M3898" t="s">
        <v>48</v>
      </c>
      <c r="N3898" t="s">
        <v>37</v>
      </c>
      <c r="O3898" t="s">
        <v>121</v>
      </c>
      <c r="P3898">
        <v>91</v>
      </c>
      <c r="Q3898">
        <f t="shared" si="120"/>
        <v>0.60666666666666669</v>
      </c>
      <c r="T3898">
        <f t="shared" si="121"/>
        <v>0.30333333333333334</v>
      </c>
      <c r="U3898">
        <v>43714.833784722221</v>
      </c>
      <c r="W3898" t="s">
        <v>145</v>
      </c>
    </row>
    <row r="3899" spans="1:24">
      <c r="A3899" t="s">
        <v>10712</v>
      </c>
      <c r="B3899" t="s">
        <v>374</v>
      </c>
      <c r="C3899" t="s">
        <v>10713</v>
      </c>
      <c r="D3899" t="s">
        <v>30</v>
      </c>
      <c r="E3899">
        <v>23</v>
      </c>
      <c r="F3899" s="3">
        <v>1430147887701</v>
      </c>
      <c r="G3899" t="s">
        <v>88</v>
      </c>
      <c r="H3899" t="s">
        <v>109</v>
      </c>
      <c r="I3899" t="s">
        <v>10714</v>
      </c>
      <c r="J3899" s="3">
        <v>923401933645</v>
      </c>
      <c r="K3899" t="s">
        <v>34</v>
      </c>
      <c r="L3899" t="s">
        <v>54</v>
      </c>
      <c r="M3899" t="s">
        <v>55</v>
      </c>
      <c r="N3899" t="s">
        <v>37</v>
      </c>
      <c r="O3899" t="s">
        <v>109</v>
      </c>
      <c r="P3899">
        <v>89</v>
      </c>
      <c r="Q3899">
        <f t="shared" si="120"/>
        <v>0.59333333333333338</v>
      </c>
      <c r="T3899">
        <f t="shared" si="121"/>
        <v>0.29666666666666669</v>
      </c>
      <c r="U3899">
        <v>43698.805185185185</v>
      </c>
      <c r="W3899" t="s">
        <v>75</v>
      </c>
    </row>
    <row r="3900" spans="1:24">
      <c r="A3900" t="s">
        <v>10715</v>
      </c>
      <c r="B3900" t="s">
        <v>10716</v>
      </c>
      <c r="C3900" t="s">
        <v>10717</v>
      </c>
      <c r="D3900" t="s">
        <v>30</v>
      </c>
      <c r="E3900">
        <v>25</v>
      </c>
      <c r="F3900" s="3">
        <v>1610166481577</v>
      </c>
      <c r="G3900" t="s">
        <v>44</v>
      </c>
      <c r="H3900" t="s">
        <v>121</v>
      </c>
      <c r="I3900" t="s">
        <v>10718</v>
      </c>
      <c r="J3900" s="3">
        <v>923401940751</v>
      </c>
      <c r="K3900" t="s">
        <v>34</v>
      </c>
      <c r="L3900" t="s">
        <v>54</v>
      </c>
      <c r="M3900" t="s">
        <v>48</v>
      </c>
      <c r="N3900" t="s">
        <v>49</v>
      </c>
      <c r="O3900" t="s">
        <v>121</v>
      </c>
      <c r="P3900">
        <v>101</v>
      </c>
      <c r="Q3900">
        <f t="shared" si="120"/>
        <v>0.67333333333333334</v>
      </c>
      <c r="R3900" t="str">
        <f>VLOOKUP(I3900,[1]AllTestsScores!$A$1:$C$1012,2,0)</f>
        <v>12</v>
      </c>
      <c r="S3900" t="str">
        <f>VLOOKUP(I3900,[1]AllTestsScores!$A$1:$C$1012,3,0)</f>
        <v>30%</v>
      </c>
      <c r="T3900">
        <f t="shared" si="121"/>
        <v>0.48666666666666669</v>
      </c>
      <c r="U3900">
        <v>43712.499212962961</v>
      </c>
      <c r="W3900" t="s">
        <v>134</v>
      </c>
    </row>
    <row r="3901" spans="1:24">
      <c r="A3901" t="s">
        <v>10719</v>
      </c>
      <c r="B3901" t="s">
        <v>10720</v>
      </c>
      <c r="C3901" t="s">
        <v>3164</v>
      </c>
      <c r="D3901" t="s">
        <v>43</v>
      </c>
      <c r="E3901">
        <v>24</v>
      </c>
      <c r="F3901" s="3">
        <v>1310139165178</v>
      </c>
      <c r="G3901" t="s">
        <v>44</v>
      </c>
      <c r="H3901" t="s">
        <v>45</v>
      </c>
      <c r="I3901" t="s">
        <v>10721</v>
      </c>
      <c r="J3901" s="3">
        <v>923401941654</v>
      </c>
      <c r="K3901" t="s">
        <v>34</v>
      </c>
      <c r="L3901" t="s">
        <v>47</v>
      </c>
      <c r="M3901" t="s">
        <v>55</v>
      </c>
      <c r="N3901" t="s">
        <v>37</v>
      </c>
      <c r="O3901" t="s">
        <v>45</v>
      </c>
      <c r="P3901">
        <v>46</v>
      </c>
      <c r="Q3901">
        <f t="shared" si="120"/>
        <v>0.30666666666666664</v>
      </c>
      <c r="T3901">
        <f t="shared" si="121"/>
        <v>0.15333333333333332</v>
      </c>
      <c r="U3901">
        <v>43701.831550925926</v>
      </c>
      <c r="W3901" t="s">
        <v>39</v>
      </c>
    </row>
    <row r="3902" spans="1:24">
      <c r="A3902" t="s">
        <v>10722</v>
      </c>
      <c r="B3902" t="s">
        <v>483</v>
      </c>
      <c r="C3902" t="s">
        <v>10723</v>
      </c>
      <c r="D3902" t="s">
        <v>30</v>
      </c>
      <c r="E3902">
        <v>24</v>
      </c>
      <c r="F3902" s="3">
        <v>1620403574603</v>
      </c>
      <c r="G3902" t="s">
        <v>88</v>
      </c>
      <c r="H3902" t="s">
        <v>152</v>
      </c>
      <c r="I3902" t="s">
        <v>10724</v>
      </c>
      <c r="J3902" s="3">
        <v>923018036956</v>
      </c>
      <c r="K3902" t="s">
        <v>34</v>
      </c>
      <c r="L3902" t="s">
        <v>54</v>
      </c>
      <c r="M3902" t="s">
        <v>48</v>
      </c>
      <c r="N3902" t="s">
        <v>37</v>
      </c>
      <c r="O3902" t="s">
        <v>121</v>
      </c>
      <c r="P3902">
        <v>84</v>
      </c>
      <c r="Q3902">
        <f t="shared" si="120"/>
        <v>0.56000000000000005</v>
      </c>
      <c r="T3902">
        <f t="shared" si="121"/>
        <v>0.28000000000000003</v>
      </c>
      <c r="U3902">
        <v>43698.685208333336</v>
      </c>
      <c r="W3902" t="s">
        <v>145</v>
      </c>
    </row>
    <row r="3903" spans="1:24">
      <c r="A3903" t="s">
        <v>10725</v>
      </c>
      <c r="B3903" t="s">
        <v>3825</v>
      </c>
      <c r="C3903" t="s">
        <v>1030</v>
      </c>
      <c r="D3903" t="s">
        <v>30</v>
      </c>
      <c r="E3903">
        <v>23</v>
      </c>
      <c r="F3903" s="3">
        <v>1730115143825</v>
      </c>
      <c r="G3903" t="s">
        <v>44</v>
      </c>
      <c r="H3903" t="s">
        <v>38</v>
      </c>
      <c r="I3903" t="s">
        <v>10726</v>
      </c>
      <c r="J3903" s="3">
        <v>923402440672</v>
      </c>
      <c r="K3903" t="s">
        <v>34</v>
      </c>
      <c r="L3903" t="s">
        <v>54</v>
      </c>
      <c r="M3903" t="s">
        <v>55</v>
      </c>
      <c r="O3903" t="s">
        <v>38</v>
      </c>
      <c r="P3903">
        <v>84</v>
      </c>
      <c r="Q3903">
        <f t="shared" si="120"/>
        <v>0.56000000000000005</v>
      </c>
      <c r="R3903" t="str">
        <f>VLOOKUP(I3903,[1]AllTestsScores!$A$1:$C$1012,2,0)</f>
        <v>7</v>
      </c>
      <c r="S3903" t="str">
        <f>VLOOKUP(I3903,[1]AllTestsScores!$A$1:$C$1012,3,0)</f>
        <v>18%</v>
      </c>
      <c r="T3903">
        <f t="shared" si="121"/>
        <v>0.37</v>
      </c>
      <c r="U3903">
        <v>43699.768125000002</v>
      </c>
      <c r="W3903" t="s">
        <v>56</v>
      </c>
      <c r="X3903" t="s">
        <v>57</v>
      </c>
    </row>
    <row r="3904" spans="1:24">
      <c r="A3904" t="s">
        <v>10727</v>
      </c>
      <c r="B3904" t="s">
        <v>59</v>
      </c>
      <c r="C3904" t="s">
        <v>10728</v>
      </c>
      <c r="D3904" t="s">
        <v>30</v>
      </c>
      <c r="E3904">
        <v>23</v>
      </c>
      <c r="F3904" s="3">
        <v>1720182939105</v>
      </c>
      <c r="G3904" t="s">
        <v>44</v>
      </c>
      <c r="H3904" t="s">
        <v>79</v>
      </c>
      <c r="I3904" t="s">
        <v>10729</v>
      </c>
      <c r="J3904" s="3">
        <v>923402458411</v>
      </c>
      <c r="K3904" t="s">
        <v>34</v>
      </c>
      <c r="L3904" t="s">
        <v>47</v>
      </c>
      <c r="M3904" t="s">
        <v>55</v>
      </c>
      <c r="N3904" t="s">
        <v>49</v>
      </c>
      <c r="O3904" t="s">
        <v>38</v>
      </c>
      <c r="P3904">
        <v>60</v>
      </c>
      <c r="Q3904">
        <f t="shared" si="120"/>
        <v>0.4</v>
      </c>
      <c r="R3904" t="str">
        <f>VLOOKUP(I3904,[1]AllTestsScores!$A$1:$C$1012,2,0)</f>
        <v>11</v>
      </c>
      <c r="S3904" t="str">
        <f>VLOOKUP(I3904,[1]AllTestsScores!$A$1:$C$1012,3,0)</f>
        <v>28%</v>
      </c>
      <c r="T3904">
        <f t="shared" si="121"/>
        <v>0.34</v>
      </c>
      <c r="U3904">
        <v>43713.701886574076</v>
      </c>
      <c r="W3904" t="s">
        <v>39</v>
      </c>
    </row>
    <row r="3905" spans="1:23">
      <c r="A3905" t="s">
        <v>10730</v>
      </c>
      <c r="B3905" t="s">
        <v>863</v>
      </c>
      <c r="C3905" t="s">
        <v>98</v>
      </c>
      <c r="D3905" t="s">
        <v>30</v>
      </c>
      <c r="E3905">
        <v>23</v>
      </c>
      <c r="F3905" s="3">
        <v>1540239594457</v>
      </c>
      <c r="G3905" t="s">
        <v>44</v>
      </c>
      <c r="H3905" t="s">
        <v>91</v>
      </c>
      <c r="I3905" t="s">
        <v>10731</v>
      </c>
      <c r="J3905" s="3">
        <v>923403070111</v>
      </c>
      <c r="K3905" t="s">
        <v>34</v>
      </c>
      <c r="L3905" t="s">
        <v>54</v>
      </c>
      <c r="M3905" t="s">
        <v>48</v>
      </c>
      <c r="N3905" t="s">
        <v>37</v>
      </c>
      <c r="O3905" t="s">
        <v>91</v>
      </c>
      <c r="P3905">
        <v>28</v>
      </c>
      <c r="Q3905">
        <f t="shared" si="120"/>
        <v>0.18666666666666668</v>
      </c>
      <c r="R3905" t="str">
        <f>VLOOKUP(I3905,[1]AllTestsScores!$A$1:$C$1012,2,0)</f>
        <v>9</v>
      </c>
      <c r="S3905" t="str">
        <f>VLOOKUP(I3905,[1]AllTestsScores!$A$1:$C$1012,3,0)</f>
        <v>23%</v>
      </c>
      <c r="T3905">
        <f t="shared" si="121"/>
        <v>0.20833333333333334</v>
      </c>
      <c r="U3905">
        <v>43705.827638888892</v>
      </c>
      <c r="W3905" t="s">
        <v>134</v>
      </c>
    </row>
    <row r="3906" spans="1:23">
      <c r="A3906" t="s">
        <v>10732</v>
      </c>
      <c r="B3906" t="s">
        <v>10733</v>
      </c>
      <c r="C3906" t="s">
        <v>2222</v>
      </c>
      <c r="D3906" t="s">
        <v>43</v>
      </c>
      <c r="E3906">
        <v>22</v>
      </c>
      <c r="F3906" s="3">
        <v>1620230300644</v>
      </c>
      <c r="G3906" t="s">
        <v>88</v>
      </c>
      <c r="H3906" t="s">
        <v>152</v>
      </c>
      <c r="I3906" t="s">
        <v>10734</v>
      </c>
      <c r="J3906" s="3">
        <v>3149098355</v>
      </c>
      <c r="K3906" t="s">
        <v>34</v>
      </c>
      <c r="L3906" t="s">
        <v>54</v>
      </c>
      <c r="M3906" t="s">
        <v>48</v>
      </c>
      <c r="O3906" t="s">
        <v>38</v>
      </c>
      <c r="P3906">
        <v>61</v>
      </c>
      <c r="Q3906">
        <f t="shared" ref="Q3906:Q3969" si="122">P3906/150</f>
        <v>0.40666666666666668</v>
      </c>
      <c r="T3906">
        <f t="shared" ref="T3906:T3969" si="123">(Q3906+S3906)/2</f>
        <v>0.20333333333333334</v>
      </c>
      <c r="U3906">
        <v>43700.474189814813</v>
      </c>
      <c r="W3906" t="s">
        <v>145</v>
      </c>
    </row>
    <row r="3907" spans="1:23">
      <c r="A3907" t="s">
        <v>10735</v>
      </c>
      <c r="B3907" t="s">
        <v>10736</v>
      </c>
      <c r="C3907" t="s">
        <v>10737</v>
      </c>
      <c r="D3907" t="s">
        <v>30</v>
      </c>
      <c r="E3907">
        <v>26</v>
      </c>
      <c r="F3907" s="3">
        <v>1530288834455</v>
      </c>
      <c r="G3907" t="s">
        <v>44</v>
      </c>
      <c r="H3907" t="s">
        <v>99</v>
      </c>
      <c r="I3907" t="s">
        <v>10738</v>
      </c>
      <c r="J3907" s="3">
        <v>923405018385</v>
      </c>
      <c r="K3907" t="s">
        <v>34</v>
      </c>
      <c r="L3907" t="s">
        <v>47</v>
      </c>
      <c r="M3907" t="s">
        <v>55</v>
      </c>
      <c r="N3907" t="s">
        <v>49</v>
      </c>
      <c r="O3907" t="s">
        <v>73</v>
      </c>
      <c r="P3907">
        <v>70</v>
      </c>
      <c r="Q3907">
        <f t="shared" si="122"/>
        <v>0.46666666666666667</v>
      </c>
      <c r="T3907">
        <f t="shared" si="123"/>
        <v>0.23333333333333334</v>
      </c>
      <c r="U3907">
        <v>43705.212476851855</v>
      </c>
      <c r="W3907" t="s">
        <v>39</v>
      </c>
    </row>
    <row r="3908" spans="1:23">
      <c r="A3908" t="s">
        <v>10739</v>
      </c>
      <c r="B3908" t="s">
        <v>4914</v>
      </c>
      <c r="C3908" t="s">
        <v>98</v>
      </c>
      <c r="D3908" t="s">
        <v>30</v>
      </c>
      <c r="E3908">
        <v>22</v>
      </c>
      <c r="F3908" s="3">
        <v>2120132543899</v>
      </c>
      <c r="G3908" t="s">
        <v>31</v>
      </c>
      <c r="H3908" t="s">
        <v>296</v>
      </c>
      <c r="I3908" t="s">
        <v>10740</v>
      </c>
      <c r="J3908" s="3">
        <v>923405018395</v>
      </c>
      <c r="K3908" t="s">
        <v>34</v>
      </c>
      <c r="L3908" t="s">
        <v>54</v>
      </c>
      <c r="M3908" t="s">
        <v>48</v>
      </c>
      <c r="O3908" t="s">
        <v>38</v>
      </c>
      <c r="P3908">
        <v>105</v>
      </c>
      <c r="Q3908">
        <f t="shared" si="122"/>
        <v>0.7</v>
      </c>
      <c r="T3908">
        <f t="shared" si="123"/>
        <v>0.35</v>
      </c>
      <c r="U3908">
        <v>43704.495057870372</v>
      </c>
      <c r="W3908" t="s">
        <v>145</v>
      </c>
    </row>
    <row r="3909" spans="1:23">
      <c r="A3909" t="s">
        <v>10741</v>
      </c>
      <c r="B3909" t="s">
        <v>1782</v>
      </c>
      <c r="C3909" t="s">
        <v>306</v>
      </c>
      <c r="D3909" t="s">
        <v>30</v>
      </c>
      <c r="E3909">
        <v>25</v>
      </c>
      <c r="F3909" s="3">
        <v>1610260253131</v>
      </c>
      <c r="G3909" t="s">
        <v>31</v>
      </c>
      <c r="H3909" t="s">
        <v>121</v>
      </c>
      <c r="I3909" t="s">
        <v>10742</v>
      </c>
      <c r="J3909" s="3">
        <v>923405045638</v>
      </c>
      <c r="K3909" t="s">
        <v>34</v>
      </c>
      <c r="L3909" t="s">
        <v>54</v>
      </c>
      <c r="M3909" t="s">
        <v>55</v>
      </c>
      <c r="N3909" t="s">
        <v>49</v>
      </c>
      <c r="O3909" t="s">
        <v>121</v>
      </c>
      <c r="P3909">
        <v>150</v>
      </c>
      <c r="Q3909">
        <f t="shared" si="122"/>
        <v>1</v>
      </c>
      <c r="R3909" t="str">
        <f>VLOOKUP(I3909,Sheet7!$A$1:$C$747,2,0)</f>
        <v>28</v>
      </c>
      <c r="S3909" t="str">
        <f>VLOOKUP(I3909,Sheet7!$A$1:$C$747,3,0)</f>
        <v>70%</v>
      </c>
      <c r="T3909">
        <f t="shared" si="123"/>
        <v>0.85</v>
      </c>
      <c r="U3909">
        <v>43708.527650462966</v>
      </c>
      <c r="W3909" t="s">
        <v>56</v>
      </c>
    </row>
    <row r="3910" spans="1:23">
      <c r="A3910" t="s">
        <v>10743</v>
      </c>
      <c r="B3910" t="s">
        <v>10744</v>
      </c>
      <c r="C3910" t="s">
        <v>382</v>
      </c>
      <c r="D3910" t="s">
        <v>30</v>
      </c>
      <c r="E3910">
        <v>26</v>
      </c>
      <c r="F3910" s="3">
        <v>1720176075473</v>
      </c>
      <c r="G3910" t="s">
        <v>44</v>
      </c>
      <c r="H3910" t="s">
        <v>79</v>
      </c>
      <c r="I3910" t="s">
        <v>10745</v>
      </c>
      <c r="J3910" s="3">
        <v>923405206973</v>
      </c>
      <c r="K3910" t="s">
        <v>34</v>
      </c>
      <c r="L3910" t="s">
        <v>35</v>
      </c>
      <c r="M3910" t="s">
        <v>55</v>
      </c>
      <c r="N3910" t="s">
        <v>49</v>
      </c>
      <c r="O3910" t="s">
        <v>38</v>
      </c>
      <c r="P3910">
        <v>68</v>
      </c>
      <c r="Q3910">
        <f t="shared" si="122"/>
        <v>0.45333333333333331</v>
      </c>
      <c r="T3910">
        <f t="shared" si="123"/>
        <v>0.22666666666666666</v>
      </c>
      <c r="U3910">
        <v>43699.254027777781</v>
      </c>
      <c r="W3910" t="s">
        <v>145</v>
      </c>
    </row>
    <row r="3911" spans="1:23">
      <c r="A3911" t="s">
        <v>10746</v>
      </c>
      <c r="B3911" t="s">
        <v>10747</v>
      </c>
      <c r="C3911" t="s">
        <v>2222</v>
      </c>
      <c r="D3911" t="s">
        <v>30</v>
      </c>
      <c r="E3911">
        <v>26</v>
      </c>
      <c r="F3911" s="3">
        <v>1106828406100</v>
      </c>
      <c r="G3911" t="s">
        <v>44</v>
      </c>
      <c r="H3911" t="s">
        <v>38</v>
      </c>
      <c r="I3911" t="s">
        <v>10748</v>
      </c>
      <c r="J3911" s="3">
        <v>923405340580</v>
      </c>
      <c r="K3911" t="s">
        <v>69</v>
      </c>
      <c r="L3911" t="s">
        <v>54</v>
      </c>
      <c r="M3911" t="s">
        <v>48</v>
      </c>
      <c r="O3911" t="s">
        <v>38</v>
      </c>
      <c r="P3911">
        <v>76</v>
      </c>
      <c r="Q3911">
        <f t="shared" si="122"/>
        <v>0.50666666666666671</v>
      </c>
      <c r="R3911" t="str">
        <f>VLOOKUP(I3911,[1]AllTestsScores!$A$1:$C$1012,2,0)</f>
        <v>8</v>
      </c>
      <c r="S3911" t="str">
        <f>VLOOKUP(I3911,[1]AllTestsScores!$A$1:$C$1012,3,0)</f>
        <v>20%</v>
      </c>
      <c r="T3911">
        <f t="shared" si="123"/>
        <v>0.35333333333333339</v>
      </c>
      <c r="U3911">
        <v>43702.801342592589</v>
      </c>
      <c r="W3911" t="s">
        <v>56</v>
      </c>
    </row>
    <row r="3912" spans="1:23">
      <c r="A3912" t="s">
        <v>10749</v>
      </c>
      <c r="B3912" t="s">
        <v>10750</v>
      </c>
      <c r="C3912" t="s">
        <v>10273</v>
      </c>
      <c r="D3912" t="s">
        <v>43</v>
      </c>
      <c r="E3912">
        <v>22</v>
      </c>
      <c r="F3912" s="3">
        <v>1330269054622</v>
      </c>
      <c r="G3912" t="s">
        <v>88</v>
      </c>
      <c r="H3912" t="s">
        <v>211</v>
      </c>
      <c r="I3912" t="s">
        <v>10751</v>
      </c>
      <c r="J3912" s="3">
        <v>923405709981</v>
      </c>
      <c r="K3912" t="s">
        <v>34</v>
      </c>
      <c r="L3912" t="s">
        <v>54</v>
      </c>
      <c r="M3912" t="s">
        <v>48</v>
      </c>
      <c r="N3912" t="s">
        <v>37</v>
      </c>
      <c r="O3912" t="s">
        <v>45</v>
      </c>
      <c r="P3912">
        <v>62</v>
      </c>
      <c r="Q3912">
        <f t="shared" si="122"/>
        <v>0.41333333333333333</v>
      </c>
      <c r="R3912" t="str">
        <f>VLOOKUP(I3912,'[2]All Tests Results'!$A$1:$C$979,2,0)</f>
        <v>33</v>
      </c>
      <c r="S3912" t="str">
        <f>VLOOKUP(I3912,'[2]All Tests Results'!$A$1:$C$979,3,0)</f>
        <v>47%</v>
      </c>
      <c r="T3912">
        <f t="shared" si="123"/>
        <v>0.44166666666666665</v>
      </c>
      <c r="U3912">
        <v>43716.345972222225</v>
      </c>
      <c r="W3912" t="s">
        <v>56</v>
      </c>
    </row>
    <row r="3913" spans="1:23">
      <c r="A3913" t="s">
        <v>10752</v>
      </c>
      <c r="B3913" t="s">
        <v>10753</v>
      </c>
      <c r="C3913" t="s">
        <v>2664</v>
      </c>
      <c r="D3913" t="s">
        <v>30</v>
      </c>
      <c r="E3913">
        <v>21</v>
      </c>
      <c r="F3913" s="3">
        <v>4240182489495</v>
      </c>
      <c r="G3913" t="s">
        <v>44</v>
      </c>
      <c r="H3913" t="s">
        <v>152</v>
      </c>
      <c r="I3913" t="s">
        <v>10754</v>
      </c>
      <c r="J3913" s="3">
        <v>923405741369</v>
      </c>
      <c r="K3913" t="s">
        <v>34</v>
      </c>
      <c r="L3913" t="s">
        <v>35</v>
      </c>
      <c r="M3913" t="s">
        <v>36</v>
      </c>
      <c r="O3913" t="s">
        <v>38</v>
      </c>
      <c r="P3913">
        <v>53</v>
      </c>
      <c r="Q3913">
        <f t="shared" si="122"/>
        <v>0.35333333333333333</v>
      </c>
      <c r="T3913">
        <f t="shared" si="123"/>
        <v>0.17666666666666667</v>
      </c>
      <c r="U3913">
        <v>43700.338067129633</v>
      </c>
      <c r="W3913" t="s">
        <v>39</v>
      </c>
    </row>
    <row r="3914" spans="1:23">
      <c r="A3914" t="s">
        <v>10755</v>
      </c>
      <c r="B3914" t="s">
        <v>7075</v>
      </c>
      <c r="C3914" t="s">
        <v>103</v>
      </c>
      <c r="D3914" t="s">
        <v>30</v>
      </c>
      <c r="E3914">
        <v>23</v>
      </c>
      <c r="F3914" s="3">
        <v>1610202439835</v>
      </c>
      <c r="G3914" t="s">
        <v>88</v>
      </c>
      <c r="H3914" t="s">
        <v>390</v>
      </c>
      <c r="I3914" t="s">
        <v>10756</v>
      </c>
      <c r="J3914" s="3">
        <v>923405814344</v>
      </c>
      <c r="K3914" t="s">
        <v>34</v>
      </c>
      <c r="L3914" t="s">
        <v>35</v>
      </c>
      <c r="M3914" t="s">
        <v>36</v>
      </c>
      <c r="N3914" t="s">
        <v>37</v>
      </c>
      <c r="O3914" t="s">
        <v>38</v>
      </c>
      <c r="P3914">
        <v>69</v>
      </c>
      <c r="Q3914">
        <f t="shared" si="122"/>
        <v>0.46</v>
      </c>
      <c r="T3914">
        <f t="shared" si="123"/>
        <v>0.23</v>
      </c>
      <c r="U3914">
        <v>43724.516064814816</v>
      </c>
      <c r="W3914" t="s">
        <v>39</v>
      </c>
    </row>
    <row r="3915" spans="1:23">
      <c r="A3915" t="s">
        <v>10757</v>
      </c>
      <c r="B3915" t="s">
        <v>4270</v>
      </c>
      <c r="C3915" t="s">
        <v>4270</v>
      </c>
      <c r="D3915" t="s">
        <v>30</v>
      </c>
      <c r="E3915">
        <v>21</v>
      </c>
      <c r="F3915" s="3">
        <v>1730165408629</v>
      </c>
      <c r="G3915" t="s">
        <v>44</v>
      </c>
      <c r="H3915" t="s">
        <v>99</v>
      </c>
      <c r="I3915" t="s">
        <v>10758</v>
      </c>
      <c r="J3915" s="3">
        <v>923405819858</v>
      </c>
      <c r="K3915" t="s">
        <v>34</v>
      </c>
      <c r="L3915" t="s">
        <v>35</v>
      </c>
      <c r="M3915" t="s">
        <v>36</v>
      </c>
      <c r="O3915" t="s">
        <v>121</v>
      </c>
      <c r="P3915">
        <v>36</v>
      </c>
      <c r="Q3915">
        <f t="shared" si="122"/>
        <v>0.24</v>
      </c>
      <c r="T3915">
        <f t="shared" si="123"/>
        <v>0.12</v>
      </c>
      <c r="U3915">
        <v>43706.854375000003</v>
      </c>
      <c r="W3915" t="s">
        <v>39</v>
      </c>
    </row>
    <row r="3916" spans="1:23">
      <c r="A3916" t="s">
        <v>10759</v>
      </c>
      <c r="B3916" t="s">
        <v>510</v>
      </c>
      <c r="C3916" t="s">
        <v>161</v>
      </c>
      <c r="D3916" t="s">
        <v>30</v>
      </c>
      <c r="E3916">
        <v>25</v>
      </c>
      <c r="F3916" s="3">
        <v>1610112344623</v>
      </c>
      <c r="G3916" t="s">
        <v>88</v>
      </c>
      <c r="H3916" t="s">
        <v>121</v>
      </c>
      <c r="I3916" t="s">
        <v>10760</v>
      </c>
      <c r="J3916" s="3">
        <v>923339891792</v>
      </c>
      <c r="K3916" t="s">
        <v>34</v>
      </c>
      <c r="L3916" t="s">
        <v>54</v>
      </c>
      <c r="M3916" t="s">
        <v>55</v>
      </c>
      <c r="N3916" t="s">
        <v>49</v>
      </c>
      <c r="O3916" t="s">
        <v>121</v>
      </c>
      <c r="P3916">
        <v>84</v>
      </c>
      <c r="Q3916">
        <f t="shared" si="122"/>
        <v>0.56000000000000005</v>
      </c>
      <c r="T3916">
        <f t="shared" si="123"/>
        <v>0.28000000000000003</v>
      </c>
      <c r="U3916">
        <v>43714.290219907409</v>
      </c>
    </row>
    <row r="3917" spans="1:23">
      <c r="A3917" t="s">
        <v>10761</v>
      </c>
      <c r="B3917" t="s">
        <v>497</v>
      </c>
      <c r="C3917" t="s">
        <v>98</v>
      </c>
      <c r="D3917" t="s">
        <v>30</v>
      </c>
      <c r="E3917">
        <v>21</v>
      </c>
      <c r="F3917" s="3">
        <v>1560303595057</v>
      </c>
      <c r="G3917" t="s">
        <v>44</v>
      </c>
      <c r="H3917" t="s">
        <v>73</v>
      </c>
      <c r="I3917" t="s">
        <v>10762</v>
      </c>
      <c r="J3917" s="3">
        <v>923405855113</v>
      </c>
      <c r="K3917" t="s">
        <v>34</v>
      </c>
      <c r="L3917" t="s">
        <v>54</v>
      </c>
      <c r="M3917" t="s">
        <v>48</v>
      </c>
      <c r="O3917" t="s">
        <v>73</v>
      </c>
      <c r="P3917">
        <v>72</v>
      </c>
      <c r="Q3917">
        <f t="shared" si="122"/>
        <v>0.48</v>
      </c>
      <c r="R3917" t="str">
        <f>VLOOKUP(I3917,[1]AllTestsScores!$A$1:$C$1012,2,0)</f>
        <v>16</v>
      </c>
      <c r="S3917" t="str">
        <f>VLOOKUP(I3917,[1]AllTestsScores!$A$1:$C$1012,3,0)</f>
        <v>40%</v>
      </c>
      <c r="T3917">
        <f t="shared" si="123"/>
        <v>0.44</v>
      </c>
      <c r="U3917">
        <v>43709.365081018521</v>
      </c>
      <c r="W3917" t="s">
        <v>56</v>
      </c>
    </row>
    <row r="3918" spans="1:23">
      <c r="A3918" t="s">
        <v>10763</v>
      </c>
      <c r="B3918" t="s">
        <v>10764</v>
      </c>
      <c r="C3918" t="s">
        <v>8584</v>
      </c>
      <c r="D3918" t="s">
        <v>30</v>
      </c>
      <c r="E3918">
        <v>23</v>
      </c>
      <c r="F3918" s="3">
        <v>1720105295667</v>
      </c>
      <c r="G3918" t="s">
        <v>31</v>
      </c>
      <c r="H3918" t="s">
        <v>79</v>
      </c>
      <c r="I3918" t="s">
        <v>10765</v>
      </c>
      <c r="J3918" s="3">
        <v>923405862277</v>
      </c>
      <c r="K3918" t="s">
        <v>34</v>
      </c>
      <c r="L3918" t="s">
        <v>54</v>
      </c>
      <c r="M3918" t="s">
        <v>48</v>
      </c>
      <c r="N3918" t="s">
        <v>37</v>
      </c>
      <c r="O3918" t="s">
        <v>38</v>
      </c>
      <c r="P3918">
        <v>83</v>
      </c>
      <c r="Q3918">
        <f t="shared" si="122"/>
        <v>0.55333333333333334</v>
      </c>
      <c r="T3918">
        <f t="shared" si="123"/>
        <v>0.27666666666666667</v>
      </c>
      <c r="U3918">
        <v>43698.773379629631</v>
      </c>
      <c r="W3918" t="s">
        <v>75</v>
      </c>
    </row>
    <row r="3919" spans="1:23">
      <c r="A3919" t="s">
        <v>10766</v>
      </c>
      <c r="B3919" t="s">
        <v>10767</v>
      </c>
      <c r="C3919" t="s">
        <v>904</v>
      </c>
      <c r="D3919" t="s">
        <v>30</v>
      </c>
      <c r="E3919">
        <v>23</v>
      </c>
      <c r="F3919" s="3">
        <v>1610103040009</v>
      </c>
      <c r="G3919" t="s">
        <v>88</v>
      </c>
      <c r="H3919" t="s">
        <v>121</v>
      </c>
      <c r="I3919" t="s">
        <v>10768</v>
      </c>
      <c r="J3919" s="3">
        <v>3349056578</v>
      </c>
      <c r="K3919" t="s">
        <v>34</v>
      </c>
      <c r="L3919" t="s">
        <v>54</v>
      </c>
      <c r="M3919" t="s">
        <v>48</v>
      </c>
      <c r="N3919" t="s">
        <v>37</v>
      </c>
      <c r="O3919" t="s">
        <v>38</v>
      </c>
      <c r="P3919">
        <v>61</v>
      </c>
      <c r="Q3919">
        <f t="shared" si="122"/>
        <v>0.40666666666666668</v>
      </c>
      <c r="T3919">
        <f t="shared" si="123"/>
        <v>0.20333333333333334</v>
      </c>
      <c r="U3919">
        <v>43726.417812500003</v>
      </c>
      <c r="W3919" t="s">
        <v>75</v>
      </c>
    </row>
    <row r="3920" spans="1:23">
      <c r="A3920" t="s">
        <v>10769</v>
      </c>
      <c r="B3920" t="s">
        <v>10770</v>
      </c>
      <c r="C3920" t="s">
        <v>116</v>
      </c>
      <c r="D3920" t="s">
        <v>30</v>
      </c>
      <c r="E3920">
        <v>23</v>
      </c>
      <c r="F3920" s="3">
        <v>1610108160081</v>
      </c>
      <c r="G3920" t="s">
        <v>44</v>
      </c>
      <c r="H3920" t="s">
        <v>121</v>
      </c>
      <c r="I3920" t="s">
        <v>10771</v>
      </c>
      <c r="J3920" s="3">
        <v>923408588294</v>
      </c>
      <c r="K3920" t="s">
        <v>34</v>
      </c>
      <c r="L3920" t="s">
        <v>54</v>
      </c>
      <c r="M3920" t="s">
        <v>48</v>
      </c>
      <c r="O3920" t="s">
        <v>38</v>
      </c>
      <c r="P3920">
        <v>69</v>
      </c>
      <c r="Q3920">
        <f t="shared" si="122"/>
        <v>0.46</v>
      </c>
      <c r="T3920">
        <f t="shared" si="123"/>
        <v>0.23</v>
      </c>
      <c r="U3920">
        <v>43698.790127314816</v>
      </c>
      <c r="W3920" t="s">
        <v>145</v>
      </c>
    </row>
    <row r="3921" spans="1:23">
      <c r="A3921" t="s">
        <v>10772</v>
      </c>
      <c r="B3921" t="s">
        <v>10773</v>
      </c>
      <c r="C3921" t="s">
        <v>10774</v>
      </c>
      <c r="D3921" t="s">
        <v>43</v>
      </c>
      <c r="E3921">
        <v>23</v>
      </c>
      <c r="F3921" s="3">
        <v>1560240296456</v>
      </c>
      <c r="G3921" t="s">
        <v>44</v>
      </c>
      <c r="H3921" t="s">
        <v>73</v>
      </c>
      <c r="I3921" t="s">
        <v>10775</v>
      </c>
      <c r="J3921" s="3">
        <v>923408829884</v>
      </c>
      <c r="K3921" t="s">
        <v>34</v>
      </c>
      <c r="L3921" t="s">
        <v>54</v>
      </c>
      <c r="M3921" t="s">
        <v>55</v>
      </c>
      <c r="O3921" t="s">
        <v>73</v>
      </c>
      <c r="P3921">
        <v>89</v>
      </c>
      <c r="Q3921">
        <f t="shared" si="122"/>
        <v>0.59333333333333338</v>
      </c>
      <c r="R3921" t="str">
        <f>VLOOKUP(I3921,[1]AllTestsScores!$A$1:$C$1012,2,0)</f>
        <v>9</v>
      </c>
      <c r="S3921" t="str">
        <f>VLOOKUP(I3921,[1]AllTestsScores!$A$1:$C$1012,3,0)</f>
        <v>23%</v>
      </c>
      <c r="T3921">
        <f t="shared" si="123"/>
        <v>0.41166666666666668</v>
      </c>
      <c r="U3921">
        <v>43699.719085648147</v>
      </c>
      <c r="W3921" t="s">
        <v>56</v>
      </c>
    </row>
    <row r="3922" spans="1:23">
      <c r="A3922" t="s">
        <v>10776</v>
      </c>
      <c r="B3922" t="s">
        <v>10777</v>
      </c>
      <c r="C3922" t="s">
        <v>3117</v>
      </c>
      <c r="D3922" t="s">
        <v>30</v>
      </c>
      <c r="E3922">
        <v>25</v>
      </c>
      <c r="F3922" s="3">
        <v>1530251752331</v>
      </c>
      <c r="G3922" t="s">
        <v>88</v>
      </c>
      <c r="H3922" t="s">
        <v>99</v>
      </c>
      <c r="I3922" t="s">
        <v>10778</v>
      </c>
      <c r="J3922" s="3">
        <v>923409000864</v>
      </c>
      <c r="K3922" t="s">
        <v>34</v>
      </c>
      <c r="L3922" t="s">
        <v>54</v>
      </c>
      <c r="M3922" t="s">
        <v>48</v>
      </c>
      <c r="N3922" t="s">
        <v>37</v>
      </c>
      <c r="O3922" t="s">
        <v>73</v>
      </c>
      <c r="P3922">
        <v>57</v>
      </c>
      <c r="Q3922">
        <f t="shared" si="122"/>
        <v>0.38</v>
      </c>
      <c r="T3922">
        <f t="shared" si="123"/>
        <v>0.19</v>
      </c>
      <c r="U3922">
        <v>43709.148310185185</v>
      </c>
    </row>
    <row r="3923" spans="1:23">
      <c r="A3923" t="s">
        <v>10779</v>
      </c>
      <c r="B3923" t="s">
        <v>4490</v>
      </c>
      <c r="C3923" t="s">
        <v>259</v>
      </c>
      <c r="D3923" t="s">
        <v>30</v>
      </c>
      <c r="E3923">
        <v>24</v>
      </c>
      <c r="F3923" s="3">
        <v>1730155847935</v>
      </c>
      <c r="G3923" t="s">
        <v>88</v>
      </c>
      <c r="H3923" t="s">
        <v>112</v>
      </c>
      <c r="I3923" t="s">
        <v>10780</v>
      </c>
      <c r="J3923" s="3">
        <v>923409001164</v>
      </c>
      <c r="K3923" t="s">
        <v>34</v>
      </c>
      <c r="L3923" t="s">
        <v>54</v>
      </c>
      <c r="M3923" t="s">
        <v>36</v>
      </c>
      <c r="O3923" t="s">
        <v>38</v>
      </c>
      <c r="P3923">
        <v>28</v>
      </c>
      <c r="Q3923">
        <f t="shared" si="122"/>
        <v>0.18666666666666668</v>
      </c>
      <c r="T3923">
        <f t="shared" si="123"/>
        <v>9.3333333333333338E-2</v>
      </c>
      <c r="U3923">
        <v>43726.739629629628</v>
      </c>
      <c r="W3923" t="s">
        <v>39</v>
      </c>
    </row>
    <row r="3924" spans="1:23">
      <c r="A3924" t="s">
        <v>10781</v>
      </c>
      <c r="B3924" t="s">
        <v>2231</v>
      </c>
      <c r="C3924" t="s">
        <v>103</v>
      </c>
      <c r="D3924" t="s">
        <v>30</v>
      </c>
      <c r="E3924">
        <v>25</v>
      </c>
      <c r="F3924" s="3">
        <v>1730169870049</v>
      </c>
      <c r="G3924" t="s">
        <v>88</v>
      </c>
      <c r="H3924" t="s">
        <v>38</v>
      </c>
      <c r="I3924" t="s">
        <v>10782</v>
      </c>
      <c r="J3924" s="3">
        <v>923047977878</v>
      </c>
      <c r="K3924" t="s">
        <v>34</v>
      </c>
      <c r="L3924" t="s">
        <v>54</v>
      </c>
      <c r="M3924" t="s">
        <v>55</v>
      </c>
      <c r="N3924" t="s">
        <v>37</v>
      </c>
      <c r="O3924" t="s">
        <v>38</v>
      </c>
      <c r="P3924">
        <v>61</v>
      </c>
      <c r="Q3924">
        <f t="shared" si="122"/>
        <v>0.40666666666666668</v>
      </c>
      <c r="T3924">
        <f t="shared" si="123"/>
        <v>0.20333333333333334</v>
      </c>
      <c r="U3924">
        <v>43700.412928240738</v>
      </c>
      <c r="W3924" t="s">
        <v>145</v>
      </c>
    </row>
    <row r="3925" spans="1:23">
      <c r="A3925" t="s">
        <v>10783</v>
      </c>
      <c r="B3925" t="s">
        <v>10784</v>
      </c>
      <c r="C3925" t="s">
        <v>10785</v>
      </c>
      <c r="D3925" t="s">
        <v>30</v>
      </c>
      <c r="E3925">
        <v>24</v>
      </c>
      <c r="F3925" s="3">
        <v>1620280615357</v>
      </c>
      <c r="G3925" t="s">
        <v>44</v>
      </c>
      <c r="H3925" t="s">
        <v>152</v>
      </c>
      <c r="I3925" t="s">
        <v>10786</v>
      </c>
      <c r="J3925" s="3">
        <v>923409022963</v>
      </c>
      <c r="K3925" t="s">
        <v>34</v>
      </c>
      <c r="L3925" t="s">
        <v>35</v>
      </c>
      <c r="M3925" t="s">
        <v>48</v>
      </c>
      <c r="N3925" t="s">
        <v>37</v>
      </c>
      <c r="O3925" t="s">
        <v>121</v>
      </c>
      <c r="P3925">
        <v>61</v>
      </c>
      <c r="Q3925">
        <f t="shared" si="122"/>
        <v>0.40666666666666668</v>
      </c>
      <c r="T3925">
        <f t="shared" si="123"/>
        <v>0.20333333333333334</v>
      </c>
      <c r="U3925">
        <v>43705.509062500001</v>
      </c>
      <c r="W3925" t="s">
        <v>75</v>
      </c>
    </row>
    <row r="3926" spans="1:23">
      <c r="A3926" t="s">
        <v>10787</v>
      </c>
      <c r="B3926" t="s">
        <v>10788</v>
      </c>
      <c r="C3926" t="s">
        <v>98</v>
      </c>
      <c r="D3926" t="s">
        <v>30</v>
      </c>
      <c r="E3926">
        <v>22</v>
      </c>
      <c r="F3926" s="3">
        <v>1610280702973</v>
      </c>
      <c r="G3926" t="s">
        <v>44</v>
      </c>
      <c r="H3926" t="s">
        <v>121</v>
      </c>
      <c r="I3926" t="s">
        <v>10789</v>
      </c>
      <c r="J3926" s="3">
        <v>923409034175</v>
      </c>
      <c r="K3926" t="s">
        <v>34</v>
      </c>
      <c r="L3926" t="s">
        <v>35</v>
      </c>
      <c r="M3926" t="s">
        <v>48</v>
      </c>
      <c r="N3926" t="s">
        <v>37</v>
      </c>
      <c r="O3926" t="s">
        <v>121</v>
      </c>
      <c r="P3926">
        <v>81</v>
      </c>
      <c r="Q3926">
        <f t="shared" si="122"/>
        <v>0.54</v>
      </c>
      <c r="T3926">
        <f t="shared" si="123"/>
        <v>0.27</v>
      </c>
      <c r="U3926">
        <v>43710.483020833337</v>
      </c>
      <c r="W3926" t="s">
        <v>145</v>
      </c>
    </row>
    <row r="3927" spans="1:23">
      <c r="A3927" t="s">
        <v>10790</v>
      </c>
      <c r="B3927" t="s">
        <v>1444</v>
      </c>
      <c r="C3927" t="s">
        <v>161</v>
      </c>
      <c r="D3927" t="s">
        <v>30</v>
      </c>
      <c r="E3927">
        <v>26</v>
      </c>
      <c r="F3927" s="3">
        <v>1560189165627</v>
      </c>
      <c r="G3927" t="s">
        <v>44</v>
      </c>
      <c r="H3927" t="s">
        <v>73</v>
      </c>
      <c r="I3927" t="s">
        <v>10791</v>
      </c>
      <c r="J3927" s="3">
        <v>923409062880</v>
      </c>
      <c r="K3927" t="s">
        <v>34</v>
      </c>
      <c r="L3927" t="s">
        <v>54</v>
      </c>
      <c r="M3927" t="s">
        <v>36</v>
      </c>
      <c r="O3927" t="s">
        <v>73</v>
      </c>
      <c r="P3927">
        <v>37</v>
      </c>
      <c r="Q3927">
        <f t="shared" si="122"/>
        <v>0.24666666666666667</v>
      </c>
      <c r="T3927">
        <f t="shared" si="123"/>
        <v>0.12333333333333334</v>
      </c>
      <c r="U3927">
        <v>43705.411898148152</v>
      </c>
      <c r="W3927" t="s">
        <v>39</v>
      </c>
    </row>
    <row r="3928" spans="1:23">
      <c r="A3928" t="s">
        <v>10792</v>
      </c>
      <c r="B3928" t="s">
        <v>10793</v>
      </c>
      <c r="C3928" t="s">
        <v>98</v>
      </c>
      <c r="D3928" t="s">
        <v>30</v>
      </c>
      <c r="E3928">
        <v>20</v>
      </c>
      <c r="F3928" s="3">
        <v>1570117903531</v>
      </c>
      <c r="G3928" t="s">
        <v>44</v>
      </c>
      <c r="H3928" t="s">
        <v>417</v>
      </c>
      <c r="I3928" t="s">
        <v>10794</v>
      </c>
      <c r="J3928" s="3">
        <v>923409067480</v>
      </c>
      <c r="K3928" t="s">
        <v>63</v>
      </c>
      <c r="L3928" t="s">
        <v>35</v>
      </c>
      <c r="M3928" t="s">
        <v>36</v>
      </c>
      <c r="N3928" t="s">
        <v>37</v>
      </c>
      <c r="O3928" t="s">
        <v>121</v>
      </c>
      <c r="P3928">
        <v>26</v>
      </c>
      <c r="Q3928">
        <f t="shared" si="122"/>
        <v>0.17333333333333334</v>
      </c>
      <c r="T3928">
        <f t="shared" si="123"/>
        <v>8.666666666666667E-2</v>
      </c>
      <c r="U3928">
        <v>43699.280856481484</v>
      </c>
      <c r="W3928" t="s">
        <v>39</v>
      </c>
    </row>
    <row r="3929" spans="1:23">
      <c r="A3929" t="s">
        <v>10795</v>
      </c>
      <c r="B3929" t="s">
        <v>10796</v>
      </c>
      <c r="C3929" t="s">
        <v>103</v>
      </c>
      <c r="D3929" t="s">
        <v>30</v>
      </c>
      <c r="E3929">
        <v>24</v>
      </c>
      <c r="F3929" s="3">
        <v>1510195487671</v>
      </c>
      <c r="G3929" t="s">
        <v>31</v>
      </c>
      <c r="H3929" t="s">
        <v>188</v>
      </c>
      <c r="I3929" t="s">
        <v>10797</v>
      </c>
      <c r="J3929" s="3">
        <v>923409090061</v>
      </c>
      <c r="K3929" t="s">
        <v>34</v>
      </c>
      <c r="L3929" t="s">
        <v>54</v>
      </c>
      <c r="M3929" t="s">
        <v>55</v>
      </c>
      <c r="N3929" t="s">
        <v>37</v>
      </c>
      <c r="O3929" t="s">
        <v>38</v>
      </c>
      <c r="P3929">
        <v>82</v>
      </c>
      <c r="Q3929">
        <f t="shared" si="122"/>
        <v>0.54666666666666663</v>
      </c>
      <c r="T3929">
        <f t="shared" si="123"/>
        <v>0.27333333333333332</v>
      </c>
      <c r="U3929">
        <v>43710.819710648146</v>
      </c>
      <c r="W3929" t="s">
        <v>75</v>
      </c>
    </row>
    <row r="3930" spans="1:23">
      <c r="A3930" t="s">
        <v>10798</v>
      </c>
      <c r="B3930" t="s">
        <v>1245</v>
      </c>
      <c r="C3930" t="s">
        <v>10799</v>
      </c>
      <c r="D3930" t="s">
        <v>30</v>
      </c>
      <c r="E3930">
        <v>22</v>
      </c>
      <c r="F3930" s="3">
        <v>1730127171051</v>
      </c>
      <c r="G3930" t="s">
        <v>44</v>
      </c>
      <c r="H3930" t="s">
        <v>121</v>
      </c>
      <c r="I3930" t="s">
        <v>10800</v>
      </c>
      <c r="J3930" s="3">
        <v>923409224509</v>
      </c>
      <c r="K3930" t="s">
        <v>69</v>
      </c>
      <c r="L3930" t="s">
        <v>47</v>
      </c>
      <c r="M3930" t="s">
        <v>55</v>
      </c>
      <c r="O3930" t="s">
        <v>38</v>
      </c>
      <c r="P3930">
        <v>10</v>
      </c>
      <c r="Q3930">
        <f t="shared" si="122"/>
        <v>6.6666666666666666E-2</v>
      </c>
      <c r="R3930" t="str">
        <f>VLOOKUP(I3930,[1]AllTestsScores!$A$1:$C$1012,2,0)</f>
        <v>7</v>
      </c>
      <c r="S3930" t="str">
        <f>VLOOKUP(I3930,[1]AllTestsScores!$A$1:$C$1012,3,0)</f>
        <v>18%</v>
      </c>
      <c r="T3930">
        <f t="shared" si="123"/>
        <v>0.12333333333333332</v>
      </c>
      <c r="U3930">
        <v>43698.770497685182</v>
      </c>
      <c r="W3930" t="s">
        <v>39</v>
      </c>
    </row>
    <row r="3931" spans="1:23">
      <c r="A3931" t="s">
        <v>10801</v>
      </c>
      <c r="B3931" t="s">
        <v>187</v>
      </c>
      <c r="C3931" t="s">
        <v>9641</v>
      </c>
      <c r="D3931" t="s">
        <v>30</v>
      </c>
      <c r="E3931">
        <v>21</v>
      </c>
      <c r="F3931" s="3">
        <v>1610180101973</v>
      </c>
      <c r="G3931" t="s">
        <v>88</v>
      </c>
      <c r="H3931" t="s">
        <v>121</v>
      </c>
      <c r="I3931" t="s">
        <v>10802</v>
      </c>
      <c r="J3931" s="3">
        <v>3488076763</v>
      </c>
      <c r="K3931" t="s">
        <v>69</v>
      </c>
      <c r="L3931" t="s">
        <v>54</v>
      </c>
      <c r="M3931" t="s">
        <v>48</v>
      </c>
      <c r="O3931" t="s">
        <v>121</v>
      </c>
      <c r="P3931">
        <v>32</v>
      </c>
      <c r="Q3931">
        <f t="shared" si="122"/>
        <v>0.21333333333333335</v>
      </c>
      <c r="R3931" t="str">
        <f>VLOOKUP(I3931,'[2]All Tests Results'!$A$1:$C$979,2,0)</f>
        <v>24</v>
      </c>
      <c r="S3931" t="str">
        <f>VLOOKUP(I3931,'[2]All Tests Results'!$A$1:$C$979,3,0)</f>
        <v>34%</v>
      </c>
      <c r="T3931">
        <f t="shared" si="123"/>
        <v>0.27666666666666667</v>
      </c>
      <c r="U3931">
        <v>43703.511828703704</v>
      </c>
      <c r="W3931" t="s">
        <v>56</v>
      </c>
    </row>
    <row r="3932" spans="1:23">
      <c r="A3932" t="s">
        <v>10803</v>
      </c>
      <c r="B3932" t="s">
        <v>162</v>
      </c>
      <c r="C3932" t="s">
        <v>161</v>
      </c>
      <c r="D3932" t="s">
        <v>30</v>
      </c>
      <c r="E3932">
        <v>24</v>
      </c>
      <c r="F3932" s="3">
        <v>1540129755563</v>
      </c>
      <c r="G3932" t="s">
        <v>44</v>
      </c>
      <c r="H3932" t="s">
        <v>91</v>
      </c>
      <c r="I3932" t="s">
        <v>10804</v>
      </c>
      <c r="J3932" s="3">
        <v>923409249543</v>
      </c>
      <c r="K3932" t="s">
        <v>34</v>
      </c>
      <c r="L3932" t="s">
        <v>35</v>
      </c>
      <c r="M3932" t="s">
        <v>48</v>
      </c>
      <c r="O3932" t="s">
        <v>121</v>
      </c>
      <c r="P3932">
        <v>45</v>
      </c>
      <c r="Q3932">
        <f t="shared" si="122"/>
        <v>0.3</v>
      </c>
      <c r="T3932">
        <f t="shared" si="123"/>
        <v>0.15</v>
      </c>
      <c r="U3932">
        <v>43703.444421296299</v>
      </c>
      <c r="W3932" t="s">
        <v>75</v>
      </c>
    </row>
    <row r="3933" spans="1:23">
      <c r="A3933" t="s">
        <v>10805</v>
      </c>
      <c r="B3933" t="s">
        <v>2424</v>
      </c>
      <c r="C3933" t="s">
        <v>307</v>
      </c>
      <c r="D3933" t="s">
        <v>30</v>
      </c>
      <c r="E3933">
        <v>22</v>
      </c>
      <c r="F3933" s="3">
        <v>1560254453369</v>
      </c>
      <c r="G3933" t="s">
        <v>44</v>
      </c>
      <c r="H3933" t="s">
        <v>73</v>
      </c>
      <c r="I3933" t="s">
        <v>10806</v>
      </c>
      <c r="J3933" s="3">
        <v>923409279676</v>
      </c>
      <c r="K3933" t="s">
        <v>34</v>
      </c>
      <c r="L3933" t="s">
        <v>54</v>
      </c>
      <c r="M3933" t="s">
        <v>36</v>
      </c>
      <c r="O3933" t="s">
        <v>38</v>
      </c>
      <c r="P3933">
        <v>46</v>
      </c>
      <c r="Q3933">
        <f t="shared" si="122"/>
        <v>0.30666666666666664</v>
      </c>
      <c r="R3933" t="str">
        <f>VLOOKUP(I3933,[1]AllTestsScores!$A$1:$C$1012,2,0)</f>
        <v>8</v>
      </c>
      <c r="S3933" t="str">
        <f>VLOOKUP(I3933,[1]AllTestsScores!$A$1:$C$1012,3,0)</f>
        <v>20%</v>
      </c>
      <c r="T3933">
        <f t="shared" si="123"/>
        <v>0.2533333333333333</v>
      </c>
      <c r="U3933">
        <v>43701.608680555553</v>
      </c>
      <c r="W3933" t="s">
        <v>39</v>
      </c>
    </row>
    <row r="3934" spans="1:23">
      <c r="A3934" t="s">
        <v>10807</v>
      </c>
      <c r="B3934" t="s">
        <v>209</v>
      </c>
      <c r="C3934" t="s">
        <v>10424</v>
      </c>
      <c r="D3934" t="s">
        <v>30</v>
      </c>
      <c r="E3934">
        <v>23</v>
      </c>
      <c r="F3934" s="3">
        <v>1560703683777</v>
      </c>
      <c r="G3934" t="s">
        <v>88</v>
      </c>
      <c r="H3934" t="s">
        <v>73</v>
      </c>
      <c r="I3934" t="s">
        <v>10808</v>
      </c>
      <c r="J3934" s="3">
        <v>923409310366</v>
      </c>
      <c r="K3934" t="s">
        <v>34</v>
      </c>
      <c r="L3934" t="s">
        <v>54</v>
      </c>
      <c r="M3934" t="s">
        <v>48</v>
      </c>
      <c r="N3934" t="s">
        <v>37</v>
      </c>
      <c r="O3934" t="s">
        <v>73</v>
      </c>
      <c r="P3934">
        <v>77</v>
      </c>
      <c r="Q3934">
        <f t="shared" si="122"/>
        <v>0.51333333333333331</v>
      </c>
      <c r="T3934">
        <f t="shared" si="123"/>
        <v>0.25666666666666665</v>
      </c>
      <c r="U3934">
        <v>43700.507592592592</v>
      </c>
      <c r="W3934" t="s">
        <v>145</v>
      </c>
    </row>
    <row r="3935" spans="1:23">
      <c r="A3935" t="s">
        <v>10809</v>
      </c>
      <c r="B3935" t="s">
        <v>10810</v>
      </c>
      <c r="C3935" t="s">
        <v>929</v>
      </c>
      <c r="D3935" t="s">
        <v>30</v>
      </c>
      <c r="E3935">
        <v>21</v>
      </c>
      <c r="F3935" s="3">
        <v>1560303532885</v>
      </c>
      <c r="G3935" t="s">
        <v>44</v>
      </c>
      <c r="H3935" t="s">
        <v>73</v>
      </c>
      <c r="I3935" t="s">
        <v>10811</v>
      </c>
      <c r="J3935" s="3">
        <v>923409341750</v>
      </c>
      <c r="K3935" t="s">
        <v>34</v>
      </c>
      <c r="L3935" t="s">
        <v>54</v>
      </c>
      <c r="M3935" t="s">
        <v>55</v>
      </c>
      <c r="O3935" t="s">
        <v>73</v>
      </c>
      <c r="P3935">
        <v>56</v>
      </c>
      <c r="Q3935">
        <f t="shared" si="122"/>
        <v>0.37333333333333335</v>
      </c>
      <c r="T3935">
        <f t="shared" si="123"/>
        <v>0.18666666666666668</v>
      </c>
      <c r="U3935">
        <v>43700.700578703705</v>
      </c>
      <c r="W3935" t="s">
        <v>75</v>
      </c>
    </row>
    <row r="3936" spans="1:23">
      <c r="A3936" t="s">
        <v>10812</v>
      </c>
      <c r="B3936" t="s">
        <v>6672</v>
      </c>
      <c r="C3936" t="s">
        <v>235</v>
      </c>
      <c r="D3936" t="s">
        <v>30</v>
      </c>
      <c r="E3936">
        <v>30</v>
      </c>
      <c r="F3936" s="3">
        <v>1610155550641</v>
      </c>
      <c r="G3936" t="s">
        <v>31</v>
      </c>
      <c r="H3936" t="s">
        <v>121</v>
      </c>
      <c r="I3936" t="s">
        <v>10813</v>
      </c>
      <c r="J3936" s="3">
        <v>923409544649</v>
      </c>
      <c r="K3936" t="s">
        <v>34</v>
      </c>
      <c r="L3936" t="s">
        <v>54</v>
      </c>
      <c r="M3936" t="s">
        <v>48</v>
      </c>
      <c r="N3936" t="s">
        <v>49</v>
      </c>
      <c r="O3936" t="s">
        <v>121</v>
      </c>
      <c r="P3936">
        <v>86</v>
      </c>
      <c r="Q3936">
        <f t="shared" si="122"/>
        <v>0.57333333333333336</v>
      </c>
      <c r="T3936">
        <f t="shared" si="123"/>
        <v>0.28666666666666668</v>
      </c>
      <c r="U3936">
        <v>43721.557847222219</v>
      </c>
      <c r="W3936" t="s">
        <v>75</v>
      </c>
    </row>
    <row r="3937" spans="1:23">
      <c r="A3937" t="s">
        <v>10814</v>
      </c>
      <c r="B3937" t="s">
        <v>124</v>
      </c>
      <c r="C3937" t="s">
        <v>103</v>
      </c>
      <c r="D3937" t="s">
        <v>30</v>
      </c>
      <c r="E3937">
        <v>22</v>
      </c>
      <c r="F3937" s="3">
        <v>1560237844555</v>
      </c>
      <c r="G3937" t="s">
        <v>44</v>
      </c>
      <c r="H3937" t="s">
        <v>73</v>
      </c>
      <c r="I3937" t="s">
        <v>10815</v>
      </c>
      <c r="J3937" s="3">
        <v>923409550630</v>
      </c>
      <c r="K3937" t="s">
        <v>34</v>
      </c>
      <c r="L3937" t="s">
        <v>35</v>
      </c>
      <c r="M3937" t="s">
        <v>55</v>
      </c>
      <c r="O3937" t="s">
        <v>73</v>
      </c>
      <c r="P3937">
        <v>60</v>
      </c>
      <c r="Q3937">
        <f t="shared" si="122"/>
        <v>0.4</v>
      </c>
      <c r="T3937">
        <f t="shared" si="123"/>
        <v>0.2</v>
      </c>
      <c r="U3937">
        <v>43710.431562500002</v>
      </c>
      <c r="W3937" t="s">
        <v>75</v>
      </c>
    </row>
    <row r="3938" spans="1:23">
      <c r="A3938" t="s">
        <v>10816</v>
      </c>
      <c r="B3938" t="s">
        <v>645</v>
      </c>
      <c r="C3938" t="s">
        <v>161</v>
      </c>
      <c r="D3938" t="s">
        <v>30</v>
      </c>
      <c r="E3938">
        <v>24</v>
      </c>
      <c r="F3938" s="3">
        <v>1210338008641</v>
      </c>
      <c r="G3938" t="s">
        <v>88</v>
      </c>
      <c r="H3938" t="s">
        <v>336</v>
      </c>
      <c r="I3938" t="s">
        <v>10817</v>
      </c>
      <c r="J3938" s="3">
        <v>923409576327</v>
      </c>
      <c r="K3938" t="s">
        <v>34</v>
      </c>
      <c r="L3938" t="s">
        <v>54</v>
      </c>
      <c r="M3938" t="s">
        <v>55</v>
      </c>
      <c r="N3938" t="s">
        <v>49</v>
      </c>
      <c r="O3938" t="s">
        <v>333</v>
      </c>
      <c r="P3938">
        <v>65</v>
      </c>
      <c r="Q3938">
        <f t="shared" si="122"/>
        <v>0.43333333333333335</v>
      </c>
      <c r="R3938" t="str">
        <f>VLOOKUP(I3938,'[2]All Tests Results'!$A$1:$C$979,2,0)</f>
        <v>41</v>
      </c>
      <c r="S3938" t="str">
        <f>VLOOKUP(I3938,'[2]All Tests Results'!$A$1:$C$979,3,0)</f>
        <v>59%</v>
      </c>
      <c r="T3938">
        <f t="shared" si="123"/>
        <v>0.51166666666666671</v>
      </c>
      <c r="U3938">
        <v>43699.036030092589</v>
      </c>
      <c r="W3938" t="s">
        <v>56</v>
      </c>
    </row>
    <row r="3939" spans="1:23">
      <c r="A3939" t="s">
        <v>10818</v>
      </c>
      <c r="B3939" t="s">
        <v>2071</v>
      </c>
      <c r="C3939" t="s">
        <v>10819</v>
      </c>
      <c r="D3939" t="s">
        <v>30</v>
      </c>
      <c r="E3939">
        <v>22</v>
      </c>
      <c r="F3939" s="3">
        <v>1730161217153</v>
      </c>
      <c r="G3939" t="s">
        <v>31</v>
      </c>
      <c r="H3939" t="s">
        <v>38</v>
      </c>
      <c r="I3939" t="s">
        <v>10820</v>
      </c>
      <c r="J3939" s="3">
        <v>923409650577</v>
      </c>
      <c r="K3939" t="s">
        <v>69</v>
      </c>
      <c r="L3939" t="s">
        <v>35</v>
      </c>
      <c r="M3939" t="s">
        <v>48</v>
      </c>
      <c r="N3939" t="s">
        <v>37</v>
      </c>
      <c r="O3939" t="s">
        <v>38</v>
      </c>
      <c r="P3939">
        <v>37</v>
      </c>
      <c r="Q3939">
        <f t="shared" si="122"/>
        <v>0.24666666666666667</v>
      </c>
      <c r="T3939">
        <f t="shared" si="123"/>
        <v>0.12333333333333334</v>
      </c>
      <c r="U3939">
        <v>43712.239710648151</v>
      </c>
      <c r="W3939" t="s">
        <v>75</v>
      </c>
    </row>
    <row r="3940" spans="1:23">
      <c r="A3940" t="s">
        <v>10821</v>
      </c>
      <c r="B3940" t="s">
        <v>3645</v>
      </c>
      <c r="C3940" t="s">
        <v>1080</v>
      </c>
      <c r="D3940" t="s">
        <v>30</v>
      </c>
      <c r="E3940">
        <v>23</v>
      </c>
      <c r="F3940" s="3">
        <v>1610178984051</v>
      </c>
      <c r="G3940" t="s">
        <v>31</v>
      </c>
      <c r="H3940" t="s">
        <v>121</v>
      </c>
      <c r="I3940" t="s">
        <v>10822</v>
      </c>
      <c r="J3940" s="3">
        <v>923409658024</v>
      </c>
      <c r="K3940" t="s">
        <v>34</v>
      </c>
      <c r="L3940" t="s">
        <v>35</v>
      </c>
      <c r="M3940" t="s">
        <v>55</v>
      </c>
      <c r="N3940" t="s">
        <v>37</v>
      </c>
      <c r="O3940" t="s">
        <v>121</v>
      </c>
      <c r="P3940">
        <v>106</v>
      </c>
      <c r="Q3940">
        <f t="shared" si="122"/>
        <v>0.70666666666666667</v>
      </c>
      <c r="T3940">
        <f t="shared" si="123"/>
        <v>0.35333333333333333</v>
      </c>
      <c r="U3940">
        <v>43699.645787037036</v>
      </c>
      <c r="W3940" t="s">
        <v>75</v>
      </c>
    </row>
    <row r="3941" spans="1:23">
      <c r="A3941" t="s">
        <v>10823</v>
      </c>
      <c r="B3941" t="s">
        <v>10824</v>
      </c>
      <c r="C3941" t="s">
        <v>631</v>
      </c>
      <c r="D3941" t="s">
        <v>30</v>
      </c>
      <c r="E3941">
        <v>22</v>
      </c>
      <c r="F3941" s="3">
        <v>1540207323101</v>
      </c>
      <c r="G3941" t="s">
        <v>88</v>
      </c>
      <c r="H3941" t="s">
        <v>296</v>
      </c>
      <c r="I3941" t="s">
        <v>10825</v>
      </c>
      <c r="J3941" s="3">
        <v>923409734719</v>
      </c>
      <c r="K3941" t="s">
        <v>34</v>
      </c>
      <c r="L3941" t="s">
        <v>35</v>
      </c>
      <c r="M3941" t="s">
        <v>48</v>
      </c>
      <c r="N3941" t="s">
        <v>37</v>
      </c>
      <c r="O3941" t="s">
        <v>91</v>
      </c>
      <c r="P3941">
        <v>44</v>
      </c>
      <c r="Q3941">
        <f t="shared" si="122"/>
        <v>0.29333333333333333</v>
      </c>
      <c r="R3941" t="str">
        <f>VLOOKUP(I3941,'[2]All Tests Results'!$A$1:$C$979,2,0)</f>
        <v>24</v>
      </c>
      <c r="S3941" t="str">
        <f>VLOOKUP(I3941,'[2]All Tests Results'!$A$1:$C$979,3,0)</f>
        <v>34%</v>
      </c>
      <c r="T3941">
        <f t="shared" si="123"/>
        <v>0.31666666666666665</v>
      </c>
      <c r="U3941">
        <v>43700.262835648151</v>
      </c>
      <c r="W3941" t="s">
        <v>56</v>
      </c>
    </row>
    <row r="3942" spans="1:23">
      <c r="A3942" t="s">
        <v>10826</v>
      </c>
      <c r="B3942" t="s">
        <v>10827</v>
      </c>
      <c r="C3942" t="s">
        <v>72</v>
      </c>
      <c r="D3942" t="s">
        <v>30</v>
      </c>
      <c r="E3942">
        <v>26</v>
      </c>
      <c r="F3942" s="3">
        <v>1610288406779</v>
      </c>
      <c r="G3942" t="s">
        <v>88</v>
      </c>
      <c r="H3942" t="s">
        <v>121</v>
      </c>
      <c r="I3942" t="s">
        <v>10828</v>
      </c>
      <c r="J3942" s="3">
        <v>923138109722</v>
      </c>
      <c r="K3942" t="s">
        <v>34</v>
      </c>
      <c r="L3942" t="s">
        <v>35</v>
      </c>
      <c r="M3942" t="s">
        <v>48</v>
      </c>
      <c r="N3942" t="s">
        <v>37</v>
      </c>
      <c r="O3942" t="s">
        <v>121</v>
      </c>
      <c r="P3942">
        <v>83</v>
      </c>
      <c r="Q3942">
        <f t="shared" si="122"/>
        <v>0.55333333333333334</v>
      </c>
      <c r="T3942">
        <f t="shared" si="123"/>
        <v>0.27666666666666667</v>
      </c>
      <c r="U3942">
        <v>43701.294930555552</v>
      </c>
      <c r="W3942" t="s">
        <v>145</v>
      </c>
    </row>
    <row r="3943" spans="1:23">
      <c r="A3943" t="s">
        <v>10829</v>
      </c>
      <c r="B3943" t="s">
        <v>10830</v>
      </c>
      <c r="C3943" t="s">
        <v>98</v>
      </c>
      <c r="D3943" t="s">
        <v>30</v>
      </c>
      <c r="E3943">
        <v>24</v>
      </c>
      <c r="F3943" s="3">
        <v>1210118347057</v>
      </c>
      <c r="G3943" t="s">
        <v>44</v>
      </c>
      <c r="H3943" t="s">
        <v>461</v>
      </c>
      <c r="I3943" t="s">
        <v>10831</v>
      </c>
      <c r="J3943" s="3">
        <v>923409785897</v>
      </c>
      <c r="K3943" t="s">
        <v>34</v>
      </c>
      <c r="L3943" t="s">
        <v>54</v>
      </c>
      <c r="M3943" t="s">
        <v>55</v>
      </c>
      <c r="N3943" t="s">
        <v>37</v>
      </c>
      <c r="O3943" t="s">
        <v>45</v>
      </c>
      <c r="P3943">
        <v>99</v>
      </c>
      <c r="Q3943">
        <f t="shared" si="122"/>
        <v>0.66</v>
      </c>
      <c r="R3943" t="str">
        <f>VLOOKUP(I3943,[1]AllTestsScores!$A$1:$C$1012,2,0)</f>
        <v>18</v>
      </c>
      <c r="S3943" t="str">
        <f>VLOOKUP(I3943,[1]AllTestsScores!$A$1:$C$1012,3,0)</f>
        <v>45%</v>
      </c>
      <c r="T3943">
        <f t="shared" si="123"/>
        <v>0.55500000000000005</v>
      </c>
      <c r="U3943">
        <v>43698.677291666667</v>
      </c>
      <c r="W3943" t="s">
        <v>56</v>
      </c>
    </row>
    <row r="3944" spans="1:23">
      <c r="A3944" t="s">
        <v>10832</v>
      </c>
      <c r="B3944" t="s">
        <v>5188</v>
      </c>
      <c r="C3944" t="s">
        <v>98</v>
      </c>
      <c r="D3944" t="s">
        <v>30</v>
      </c>
      <c r="E3944">
        <v>29</v>
      </c>
      <c r="F3944" s="3">
        <v>1530689778829</v>
      </c>
      <c r="G3944" t="s">
        <v>88</v>
      </c>
      <c r="H3944" t="s">
        <v>99</v>
      </c>
      <c r="I3944" t="s">
        <v>10833</v>
      </c>
      <c r="J3944" s="3">
        <v>923409805697</v>
      </c>
      <c r="K3944" t="s">
        <v>34</v>
      </c>
      <c r="L3944" t="s">
        <v>54</v>
      </c>
      <c r="M3944" t="s">
        <v>55</v>
      </c>
      <c r="N3944" t="s">
        <v>49</v>
      </c>
      <c r="O3944" t="s">
        <v>73</v>
      </c>
      <c r="P3944">
        <v>84</v>
      </c>
      <c r="Q3944">
        <f t="shared" si="122"/>
        <v>0.56000000000000005</v>
      </c>
      <c r="R3944" t="str">
        <f>VLOOKUP(I3944,'[2]All Tests Results'!$A$1:$C$979,2,0)</f>
        <v>21</v>
      </c>
      <c r="S3944" t="str">
        <f>VLOOKUP(I3944,'[2]All Tests Results'!$A$1:$C$979,3,0)</f>
        <v>30%</v>
      </c>
      <c r="T3944">
        <f t="shared" si="123"/>
        <v>0.43000000000000005</v>
      </c>
      <c r="U3944">
        <v>43698.331747685188</v>
      </c>
      <c r="W3944" t="s">
        <v>56</v>
      </c>
    </row>
    <row r="3945" spans="1:23">
      <c r="A3945" t="s">
        <v>10834</v>
      </c>
      <c r="B3945" t="s">
        <v>4832</v>
      </c>
      <c r="C3945" t="s">
        <v>98</v>
      </c>
      <c r="D3945" t="s">
        <v>30</v>
      </c>
      <c r="E3945">
        <v>23</v>
      </c>
      <c r="F3945" s="3">
        <v>1540229080555</v>
      </c>
      <c r="G3945" t="s">
        <v>44</v>
      </c>
      <c r="H3945" t="s">
        <v>91</v>
      </c>
      <c r="I3945" t="s">
        <v>10835</v>
      </c>
      <c r="J3945" s="3">
        <v>923409824474</v>
      </c>
      <c r="K3945" t="s">
        <v>34</v>
      </c>
      <c r="L3945" t="s">
        <v>54</v>
      </c>
      <c r="M3945" t="s">
        <v>55</v>
      </c>
      <c r="O3945" t="s">
        <v>38</v>
      </c>
      <c r="P3945">
        <v>73</v>
      </c>
      <c r="Q3945">
        <f t="shared" si="122"/>
        <v>0.48666666666666669</v>
      </c>
      <c r="T3945">
        <f t="shared" si="123"/>
        <v>0.24333333333333335</v>
      </c>
      <c r="U3945">
        <v>43700.484293981484</v>
      </c>
      <c r="W3945" t="s">
        <v>75</v>
      </c>
    </row>
    <row r="3946" spans="1:23">
      <c r="A3946" t="s">
        <v>10836</v>
      </c>
      <c r="B3946" t="s">
        <v>3769</v>
      </c>
      <c r="C3946" t="s">
        <v>907</v>
      </c>
      <c r="D3946" t="s">
        <v>30</v>
      </c>
      <c r="E3946">
        <v>22</v>
      </c>
      <c r="F3946" s="3">
        <v>1530786000283</v>
      </c>
      <c r="G3946" t="s">
        <v>88</v>
      </c>
      <c r="H3946" t="s">
        <v>99</v>
      </c>
      <c r="I3946" t="s">
        <v>10837</v>
      </c>
      <c r="J3946" s="3">
        <v>923409841695</v>
      </c>
      <c r="K3946" t="s">
        <v>34</v>
      </c>
      <c r="L3946" t="s">
        <v>54</v>
      </c>
      <c r="M3946" t="s">
        <v>55</v>
      </c>
      <c r="N3946" t="s">
        <v>37</v>
      </c>
      <c r="O3946" t="s">
        <v>91</v>
      </c>
      <c r="P3946">
        <v>77</v>
      </c>
      <c r="Q3946">
        <f t="shared" si="122"/>
        <v>0.51333333333333331</v>
      </c>
      <c r="R3946" t="str">
        <f>VLOOKUP(I3946,'[2]All Tests Results'!$A$1:$C$979,2,0)</f>
        <v>25</v>
      </c>
      <c r="S3946" t="str">
        <f>VLOOKUP(I3946,'[2]All Tests Results'!$A$1:$C$979,3,0)</f>
        <v>36%</v>
      </c>
      <c r="T3946">
        <f t="shared" si="123"/>
        <v>0.43666666666666665</v>
      </c>
      <c r="U3946">
        <v>43724.586782407408</v>
      </c>
      <c r="W3946" t="s">
        <v>56</v>
      </c>
    </row>
    <row r="3947" spans="1:23">
      <c r="A3947" t="s">
        <v>10838</v>
      </c>
      <c r="B3947" t="s">
        <v>10839</v>
      </c>
      <c r="C3947" t="s">
        <v>1080</v>
      </c>
      <c r="D3947" t="s">
        <v>30</v>
      </c>
      <c r="E3947">
        <v>27</v>
      </c>
      <c r="F3947" s="3">
        <v>1520291771615</v>
      </c>
      <c r="G3947" t="s">
        <v>88</v>
      </c>
      <c r="H3947" t="s">
        <v>158</v>
      </c>
      <c r="I3947" t="s">
        <v>10840</v>
      </c>
      <c r="J3947" s="3">
        <v>923409860162</v>
      </c>
      <c r="K3947" t="s">
        <v>34</v>
      </c>
      <c r="L3947" t="s">
        <v>47</v>
      </c>
      <c r="M3947" t="s">
        <v>55</v>
      </c>
      <c r="N3947" t="s">
        <v>49</v>
      </c>
      <c r="O3947" t="s">
        <v>38</v>
      </c>
      <c r="P3947">
        <v>70</v>
      </c>
      <c r="Q3947">
        <f t="shared" si="122"/>
        <v>0.46666666666666667</v>
      </c>
      <c r="R3947" t="str">
        <f>VLOOKUP(I3947,'[2]All Tests Results'!$A$1:$C$979,2,0)</f>
        <v>20</v>
      </c>
      <c r="S3947" t="str">
        <f>VLOOKUP(I3947,'[2]All Tests Results'!$A$1:$C$979,3,0)</f>
        <v>29%</v>
      </c>
      <c r="T3947">
        <f t="shared" si="123"/>
        <v>0.3783333333333333</v>
      </c>
      <c r="U3947">
        <v>43698.716087962966</v>
      </c>
      <c r="W3947" t="s">
        <v>39</v>
      </c>
    </row>
    <row r="3948" spans="1:23">
      <c r="A3948" t="s">
        <v>10841</v>
      </c>
      <c r="B3948" t="s">
        <v>162</v>
      </c>
      <c r="C3948" t="s">
        <v>10842</v>
      </c>
      <c r="D3948" t="s">
        <v>30</v>
      </c>
      <c r="E3948">
        <v>21</v>
      </c>
      <c r="F3948" s="3">
        <v>1560703949071</v>
      </c>
      <c r="G3948" t="s">
        <v>44</v>
      </c>
      <c r="H3948" t="s">
        <v>73</v>
      </c>
      <c r="I3948" t="s">
        <v>10843</v>
      </c>
      <c r="J3948" s="3">
        <v>923409890406</v>
      </c>
      <c r="K3948" t="s">
        <v>34</v>
      </c>
      <c r="L3948" t="s">
        <v>54</v>
      </c>
      <c r="M3948" t="s">
        <v>48</v>
      </c>
      <c r="O3948" t="s">
        <v>73</v>
      </c>
      <c r="P3948">
        <v>101</v>
      </c>
      <c r="Q3948">
        <f t="shared" si="122"/>
        <v>0.67333333333333334</v>
      </c>
      <c r="T3948">
        <f t="shared" si="123"/>
        <v>0.33666666666666667</v>
      </c>
      <c r="U3948">
        <v>43711.482939814814</v>
      </c>
      <c r="W3948" t="s">
        <v>145</v>
      </c>
    </row>
    <row r="3949" spans="1:23">
      <c r="A3949" t="s">
        <v>10844</v>
      </c>
      <c r="B3949" t="s">
        <v>374</v>
      </c>
      <c r="C3949" t="s">
        <v>10845</v>
      </c>
      <c r="D3949" t="s">
        <v>30</v>
      </c>
      <c r="E3949">
        <v>21</v>
      </c>
      <c r="F3949" s="3">
        <v>1710158429883</v>
      </c>
      <c r="G3949" t="s">
        <v>31</v>
      </c>
      <c r="H3949" t="s">
        <v>32</v>
      </c>
      <c r="I3949" t="s">
        <v>10846</v>
      </c>
      <c r="J3949" s="3">
        <v>923409893871</v>
      </c>
      <c r="K3949" t="s">
        <v>34</v>
      </c>
      <c r="L3949" t="s">
        <v>54</v>
      </c>
      <c r="M3949" t="s">
        <v>55</v>
      </c>
      <c r="O3949" t="s">
        <v>38</v>
      </c>
      <c r="P3949">
        <v>77</v>
      </c>
      <c r="Q3949">
        <f t="shared" si="122"/>
        <v>0.51333333333333331</v>
      </c>
      <c r="R3949" t="str">
        <f>VLOOKUP(I3949,Sheet7!$A$1:$C$747,2,0)</f>
        <v>25</v>
      </c>
      <c r="S3949" t="str">
        <f>VLOOKUP(I3949,Sheet7!$A$1:$C$747,3,0)</f>
        <v>63%</v>
      </c>
      <c r="T3949">
        <f t="shared" si="123"/>
        <v>0.57166666666666666</v>
      </c>
      <c r="U3949">
        <v>43698.323530092595</v>
      </c>
      <c r="W3949" t="s">
        <v>56</v>
      </c>
    </row>
    <row r="3950" spans="1:23">
      <c r="A3950" t="s">
        <v>10847</v>
      </c>
      <c r="B3950" t="s">
        <v>10848</v>
      </c>
      <c r="C3950" t="s">
        <v>3305</v>
      </c>
      <c r="D3950" t="s">
        <v>30</v>
      </c>
      <c r="E3950">
        <v>27</v>
      </c>
      <c r="F3950" s="3">
        <v>1310110650521</v>
      </c>
      <c r="G3950" t="s">
        <v>88</v>
      </c>
      <c r="H3950" t="s">
        <v>45</v>
      </c>
      <c r="I3950" t="s">
        <v>10849</v>
      </c>
      <c r="J3950" s="3">
        <v>923410093024</v>
      </c>
      <c r="K3950" t="s">
        <v>34</v>
      </c>
      <c r="L3950" t="s">
        <v>54</v>
      </c>
      <c r="M3950" t="s">
        <v>55</v>
      </c>
      <c r="N3950" t="s">
        <v>49</v>
      </c>
      <c r="O3950" t="s">
        <v>45</v>
      </c>
      <c r="P3950">
        <v>54</v>
      </c>
      <c r="Q3950">
        <f t="shared" si="122"/>
        <v>0.36</v>
      </c>
      <c r="R3950" t="str">
        <f>VLOOKUP(I3950,'[2]All Tests Results'!$A$1:$C$979,2,0)</f>
        <v>36</v>
      </c>
      <c r="S3950" t="str">
        <f>VLOOKUP(I3950,'[2]All Tests Results'!$A$1:$C$979,3,0)</f>
        <v>51%</v>
      </c>
      <c r="T3950">
        <f t="shared" si="123"/>
        <v>0.435</v>
      </c>
      <c r="U3950">
        <v>43703.479467592595</v>
      </c>
      <c r="W3950" t="s">
        <v>56</v>
      </c>
    </row>
    <row r="3951" spans="1:23">
      <c r="A3951" t="s">
        <v>10850</v>
      </c>
      <c r="B3951" t="s">
        <v>10637</v>
      </c>
      <c r="C3951" t="s">
        <v>98</v>
      </c>
      <c r="D3951" t="s">
        <v>30</v>
      </c>
      <c r="E3951">
        <v>29</v>
      </c>
      <c r="F3951" s="3">
        <v>1210182283837</v>
      </c>
      <c r="G3951" t="s">
        <v>44</v>
      </c>
      <c r="H3951" t="s">
        <v>331</v>
      </c>
      <c r="I3951" t="s">
        <v>10851</v>
      </c>
      <c r="J3951" s="3">
        <v>923410565686</v>
      </c>
      <c r="K3951" t="s">
        <v>34</v>
      </c>
      <c r="L3951" t="s">
        <v>54</v>
      </c>
      <c r="M3951" t="s">
        <v>48</v>
      </c>
      <c r="N3951" t="s">
        <v>49</v>
      </c>
      <c r="O3951" t="s">
        <v>333</v>
      </c>
      <c r="P3951">
        <v>53</v>
      </c>
      <c r="Q3951">
        <f t="shared" si="122"/>
        <v>0.35333333333333333</v>
      </c>
      <c r="R3951" t="str">
        <f>VLOOKUP(I3951,[1]AllTestsScores!$A$1:$C$1012,2,0)</f>
        <v>2</v>
      </c>
      <c r="S3951" t="str">
        <f>VLOOKUP(I3951,[1]AllTestsScores!$A$1:$C$1012,3,0)</f>
        <v>5%</v>
      </c>
      <c r="T3951">
        <f t="shared" si="123"/>
        <v>0.20166666666666666</v>
      </c>
      <c r="U3951">
        <v>43699.503599537034</v>
      </c>
      <c r="W3951" t="s">
        <v>56</v>
      </c>
    </row>
    <row r="3952" spans="1:23">
      <c r="A3952" t="s">
        <v>10852</v>
      </c>
      <c r="B3952" t="s">
        <v>162</v>
      </c>
      <c r="C3952" t="s">
        <v>2960</v>
      </c>
      <c r="D3952" t="s">
        <v>30</v>
      </c>
      <c r="E3952">
        <v>24</v>
      </c>
      <c r="F3952" s="3">
        <v>1560704599099</v>
      </c>
      <c r="G3952" t="s">
        <v>31</v>
      </c>
      <c r="H3952" t="s">
        <v>73</v>
      </c>
      <c r="I3952" t="s">
        <v>10853</v>
      </c>
      <c r="J3952" s="3">
        <v>923410622826</v>
      </c>
      <c r="K3952" t="s">
        <v>34</v>
      </c>
      <c r="L3952" t="s">
        <v>54</v>
      </c>
      <c r="M3952" t="s">
        <v>55</v>
      </c>
      <c r="N3952" t="s">
        <v>37</v>
      </c>
      <c r="O3952" t="s">
        <v>73</v>
      </c>
      <c r="P3952">
        <v>121</v>
      </c>
      <c r="Q3952">
        <f t="shared" si="122"/>
        <v>0.80666666666666664</v>
      </c>
      <c r="R3952">
        <f>VLOOKUP(I3952,Sheet7!$A$1:$C$747,2,0)</f>
        <v>0</v>
      </c>
      <c r="S3952" t="str">
        <f>VLOOKUP(I3952,Sheet7!$A$1:$C$747,3,0)</f>
        <v>0%</v>
      </c>
      <c r="T3952">
        <f t="shared" si="123"/>
        <v>0.40333333333333332</v>
      </c>
      <c r="U3952">
        <v>43698.771145833336</v>
      </c>
      <c r="W3952" t="s">
        <v>56</v>
      </c>
    </row>
    <row r="3953" spans="1:23">
      <c r="A3953" t="s">
        <v>10854</v>
      </c>
      <c r="B3953" t="s">
        <v>10855</v>
      </c>
      <c r="C3953" t="s">
        <v>2316</v>
      </c>
      <c r="D3953" t="s">
        <v>30</v>
      </c>
      <c r="E3953">
        <v>24</v>
      </c>
      <c r="F3953" s="3">
        <v>1420399020761</v>
      </c>
      <c r="G3953" t="s">
        <v>44</v>
      </c>
      <c r="H3953" t="s">
        <v>107</v>
      </c>
      <c r="I3953" t="s">
        <v>10856</v>
      </c>
      <c r="J3953" s="3">
        <v>923411097158</v>
      </c>
      <c r="K3953" t="s">
        <v>34</v>
      </c>
      <c r="L3953" t="s">
        <v>35</v>
      </c>
      <c r="M3953" t="s">
        <v>55</v>
      </c>
      <c r="N3953" t="s">
        <v>37</v>
      </c>
      <c r="O3953" t="s">
        <v>38</v>
      </c>
      <c r="P3953">
        <v>58</v>
      </c>
      <c r="Q3953">
        <f t="shared" si="122"/>
        <v>0.38666666666666666</v>
      </c>
      <c r="R3953" t="str">
        <f>VLOOKUP(I3953,[1]AllTestsScores!$A$1:$C$1012,2,0)</f>
        <v>11</v>
      </c>
      <c r="S3953" t="str">
        <f>VLOOKUP(I3953,[1]AllTestsScores!$A$1:$C$1012,3,0)</f>
        <v>28%</v>
      </c>
      <c r="T3953">
        <f t="shared" si="123"/>
        <v>0.33333333333333337</v>
      </c>
      <c r="U3953">
        <v>43699.371030092596</v>
      </c>
      <c r="W3953" t="s">
        <v>56</v>
      </c>
    </row>
    <row r="3954" spans="1:23">
      <c r="A3954" t="s">
        <v>10857</v>
      </c>
      <c r="B3954" t="s">
        <v>1792</v>
      </c>
      <c r="C3954" t="s">
        <v>161</v>
      </c>
      <c r="D3954" t="s">
        <v>30</v>
      </c>
      <c r="E3954">
        <v>21</v>
      </c>
      <c r="F3954" s="3">
        <v>1560258989881</v>
      </c>
      <c r="G3954" t="s">
        <v>44</v>
      </c>
      <c r="H3954" t="s">
        <v>73</v>
      </c>
      <c r="I3954" t="s">
        <v>10858</v>
      </c>
      <c r="J3954" s="3">
        <v>923411099199</v>
      </c>
      <c r="K3954" t="s">
        <v>34</v>
      </c>
      <c r="L3954" t="s">
        <v>35</v>
      </c>
      <c r="M3954" t="s">
        <v>48</v>
      </c>
      <c r="O3954" t="s">
        <v>38</v>
      </c>
      <c r="P3954">
        <v>3</v>
      </c>
      <c r="Q3954">
        <f t="shared" si="122"/>
        <v>0.02</v>
      </c>
      <c r="R3954" t="str">
        <f>VLOOKUP(I3954,[1]AllTestsScores!$A$1:$C$1012,2,0)</f>
        <v>11</v>
      </c>
      <c r="S3954" t="str">
        <f>VLOOKUP(I3954,[1]AllTestsScores!$A$1:$C$1012,3,0)</f>
        <v>28%</v>
      </c>
      <c r="T3954">
        <f t="shared" si="123"/>
        <v>0.15000000000000002</v>
      </c>
      <c r="U3954">
        <v>43718.511006944442</v>
      </c>
      <c r="W3954" t="s">
        <v>134</v>
      </c>
    </row>
    <row r="3955" spans="1:23">
      <c r="A3955" t="s">
        <v>10859</v>
      </c>
      <c r="B3955" t="s">
        <v>7691</v>
      </c>
      <c r="C3955" t="s">
        <v>186</v>
      </c>
      <c r="D3955" t="s">
        <v>30</v>
      </c>
      <c r="E3955">
        <v>23</v>
      </c>
      <c r="F3955" s="3">
        <v>1560296413971</v>
      </c>
      <c r="G3955" t="s">
        <v>44</v>
      </c>
      <c r="H3955" t="s">
        <v>73</v>
      </c>
      <c r="I3955" t="s">
        <v>10860</v>
      </c>
      <c r="J3955" s="3">
        <v>923411099371</v>
      </c>
      <c r="K3955" t="s">
        <v>34</v>
      </c>
      <c r="L3955" t="s">
        <v>54</v>
      </c>
      <c r="M3955" t="s">
        <v>36</v>
      </c>
      <c r="O3955" t="s">
        <v>38</v>
      </c>
      <c r="P3955">
        <v>53</v>
      </c>
      <c r="Q3955">
        <f t="shared" si="122"/>
        <v>0.35333333333333333</v>
      </c>
      <c r="T3955">
        <f t="shared" si="123"/>
        <v>0.17666666666666667</v>
      </c>
      <c r="U3955">
        <v>43701.661493055559</v>
      </c>
      <c r="W3955" t="s">
        <v>39</v>
      </c>
    </row>
    <row r="3956" spans="1:23">
      <c r="A3956" t="s">
        <v>10861</v>
      </c>
      <c r="B3956" t="s">
        <v>10827</v>
      </c>
      <c r="C3956" t="s">
        <v>10862</v>
      </c>
      <c r="D3956" t="s">
        <v>30</v>
      </c>
      <c r="E3956">
        <v>20</v>
      </c>
      <c r="F3956" s="3">
        <v>1570159173053</v>
      </c>
      <c r="G3956" t="s">
        <v>88</v>
      </c>
      <c r="H3956" t="s">
        <v>417</v>
      </c>
      <c r="I3956" t="s">
        <v>10863</v>
      </c>
      <c r="J3956" s="3">
        <v>923159108212</v>
      </c>
      <c r="K3956" t="s">
        <v>34</v>
      </c>
      <c r="L3956" t="s">
        <v>54</v>
      </c>
      <c r="M3956" t="s">
        <v>55</v>
      </c>
      <c r="O3956" t="s">
        <v>38</v>
      </c>
      <c r="P3956">
        <v>61</v>
      </c>
      <c r="Q3956">
        <f t="shared" si="122"/>
        <v>0.40666666666666668</v>
      </c>
      <c r="T3956">
        <f t="shared" si="123"/>
        <v>0.20333333333333334</v>
      </c>
      <c r="U3956">
        <v>43725.293263888889</v>
      </c>
      <c r="W3956" t="s">
        <v>75</v>
      </c>
    </row>
    <row r="3957" spans="1:23">
      <c r="A3957" t="s">
        <v>10864</v>
      </c>
      <c r="B3957" t="s">
        <v>10865</v>
      </c>
      <c r="C3957" t="s">
        <v>689</v>
      </c>
      <c r="D3957" t="s">
        <v>30</v>
      </c>
      <c r="E3957">
        <v>23</v>
      </c>
      <c r="F3957" s="3">
        <v>1610162686709</v>
      </c>
      <c r="G3957" t="s">
        <v>88</v>
      </c>
      <c r="H3957" t="s">
        <v>121</v>
      </c>
      <c r="I3957" t="s">
        <v>10866</v>
      </c>
      <c r="J3957" s="3">
        <v>923169691091</v>
      </c>
      <c r="K3957" t="s">
        <v>34</v>
      </c>
      <c r="L3957" t="s">
        <v>35</v>
      </c>
      <c r="M3957" t="s">
        <v>48</v>
      </c>
      <c r="N3957" t="s">
        <v>37</v>
      </c>
      <c r="O3957" t="s">
        <v>38</v>
      </c>
      <c r="P3957">
        <v>61</v>
      </c>
      <c r="Q3957">
        <f t="shared" si="122"/>
        <v>0.40666666666666668</v>
      </c>
      <c r="T3957">
        <f t="shared" si="123"/>
        <v>0.20333333333333334</v>
      </c>
      <c r="U3957">
        <v>43707.814641203702</v>
      </c>
    </row>
    <row r="3958" spans="1:23">
      <c r="A3958" t="s">
        <v>10867</v>
      </c>
      <c r="B3958" t="s">
        <v>343</v>
      </c>
      <c r="C3958" t="s">
        <v>187</v>
      </c>
      <c r="D3958" t="s">
        <v>30</v>
      </c>
      <c r="E3958">
        <v>20</v>
      </c>
      <c r="F3958" s="3">
        <v>1730116277785</v>
      </c>
      <c r="G3958" t="s">
        <v>88</v>
      </c>
      <c r="H3958" t="s">
        <v>296</v>
      </c>
      <c r="I3958" t="s">
        <v>10868</v>
      </c>
      <c r="J3958" s="3">
        <v>923219052884</v>
      </c>
      <c r="K3958" t="s">
        <v>69</v>
      </c>
      <c r="L3958" t="s">
        <v>54</v>
      </c>
      <c r="M3958" t="s">
        <v>55</v>
      </c>
      <c r="O3958" t="s">
        <v>38</v>
      </c>
      <c r="P3958">
        <v>61</v>
      </c>
      <c r="Q3958">
        <f t="shared" si="122"/>
        <v>0.40666666666666668</v>
      </c>
      <c r="T3958">
        <f t="shared" si="123"/>
        <v>0.20333333333333334</v>
      </c>
      <c r="U3958">
        <v>43708.472268518519</v>
      </c>
      <c r="W3958" t="s">
        <v>75</v>
      </c>
    </row>
    <row r="3959" spans="1:23">
      <c r="A3959" t="s">
        <v>10869</v>
      </c>
      <c r="B3959" t="s">
        <v>2892</v>
      </c>
      <c r="C3959" t="s">
        <v>98</v>
      </c>
      <c r="D3959" t="s">
        <v>30</v>
      </c>
      <c r="E3959">
        <v>33</v>
      </c>
      <c r="F3959" s="3">
        <v>1350369135467</v>
      </c>
      <c r="G3959" t="s">
        <v>88</v>
      </c>
      <c r="H3959" t="s">
        <v>94</v>
      </c>
      <c r="I3959" t="s">
        <v>10870</v>
      </c>
      <c r="J3959" s="3">
        <v>923414497147</v>
      </c>
      <c r="K3959" t="s">
        <v>34</v>
      </c>
      <c r="L3959" t="s">
        <v>54</v>
      </c>
      <c r="M3959" t="s">
        <v>55</v>
      </c>
      <c r="N3959" t="s">
        <v>49</v>
      </c>
      <c r="O3959" t="s">
        <v>45</v>
      </c>
      <c r="P3959">
        <v>57</v>
      </c>
      <c r="Q3959">
        <f t="shared" si="122"/>
        <v>0.38</v>
      </c>
      <c r="R3959" t="str">
        <f>VLOOKUP(I3959,'[2]All Tests Results'!$A$1:$C$979,2,0)</f>
        <v>47</v>
      </c>
      <c r="S3959" t="str">
        <f>VLOOKUP(I3959,'[2]All Tests Results'!$A$1:$C$979,3,0)</f>
        <v>67%</v>
      </c>
      <c r="T3959">
        <f t="shared" si="123"/>
        <v>0.52500000000000002</v>
      </c>
      <c r="U3959">
        <v>43705.579479166663</v>
      </c>
      <c r="W3959" t="s">
        <v>56</v>
      </c>
    </row>
    <row r="3960" spans="1:23">
      <c r="A3960" t="s">
        <v>10871</v>
      </c>
      <c r="B3960" t="s">
        <v>1899</v>
      </c>
      <c r="C3960" t="s">
        <v>98</v>
      </c>
      <c r="D3960" t="s">
        <v>30</v>
      </c>
      <c r="E3960">
        <v>28</v>
      </c>
      <c r="F3960" s="3">
        <v>1210150288509</v>
      </c>
      <c r="G3960" t="s">
        <v>44</v>
      </c>
      <c r="H3960" t="s">
        <v>461</v>
      </c>
      <c r="I3960" t="s">
        <v>10872</v>
      </c>
      <c r="J3960" s="3">
        <v>923414643847</v>
      </c>
      <c r="K3960" t="s">
        <v>34</v>
      </c>
      <c r="L3960" t="s">
        <v>54</v>
      </c>
      <c r="M3960" t="s">
        <v>55</v>
      </c>
      <c r="N3960" t="s">
        <v>49</v>
      </c>
      <c r="O3960" t="s">
        <v>333</v>
      </c>
      <c r="P3960">
        <v>80</v>
      </c>
      <c r="Q3960">
        <f t="shared" si="122"/>
        <v>0.53333333333333333</v>
      </c>
      <c r="R3960" t="str">
        <f>VLOOKUP(I3960,[1]AllTestsScores!$A$1:$C$1012,2,0)</f>
        <v>14</v>
      </c>
      <c r="S3960" t="str">
        <f>VLOOKUP(I3960,[1]AllTestsScores!$A$1:$C$1012,3,0)</f>
        <v>35%</v>
      </c>
      <c r="T3960">
        <f t="shared" si="123"/>
        <v>0.44166666666666665</v>
      </c>
      <c r="U3960">
        <v>43699.322905092595</v>
      </c>
      <c r="W3960" t="s">
        <v>134</v>
      </c>
    </row>
    <row r="3961" spans="1:23">
      <c r="A3961" t="s">
        <v>10873</v>
      </c>
      <c r="B3961" t="s">
        <v>179</v>
      </c>
      <c r="C3961" t="s">
        <v>98</v>
      </c>
      <c r="D3961" t="s">
        <v>30</v>
      </c>
      <c r="E3961">
        <v>22</v>
      </c>
      <c r="F3961" s="3">
        <v>1610190464155</v>
      </c>
      <c r="G3961" t="s">
        <v>88</v>
      </c>
      <c r="H3961" t="s">
        <v>121</v>
      </c>
      <c r="I3961" t="s">
        <v>10874</v>
      </c>
      <c r="J3961" s="3">
        <v>923475067701</v>
      </c>
      <c r="K3961" t="s">
        <v>34</v>
      </c>
      <c r="L3961" t="s">
        <v>54</v>
      </c>
      <c r="M3961" t="s">
        <v>55</v>
      </c>
      <c r="N3961" t="s">
        <v>37</v>
      </c>
      <c r="O3961" t="s">
        <v>121</v>
      </c>
      <c r="P3961">
        <v>83</v>
      </c>
      <c r="Q3961">
        <f t="shared" si="122"/>
        <v>0.55333333333333334</v>
      </c>
      <c r="T3961">
        <f t="shared" si="123"/>
        <v>0.27666666666666667</v>
      </c>
      <c r="U3961">
        <v>43699.479791666665</v>
      </c>
    </row>
    <row r="3962" spans="1:23">
      <c r="A3962" t="s">
        <v>10875</v>
      </c>
      <c r="B3962" t="s">
        <v>929</v>
      </c>
      <c r="C3962" t="s">
        <v>103</v>
      </c>
      <c r="D3962" t="s">
        <v>30</v>
      </c>
      <c r="E3962">
        <v>22</v>
      </c>
      <c r="F3962" s="3">
        <v>1530704361307</v>
      </c>
      <c r="G3962" t="s">
        <v>44</v>
      </c>
      <c r="H3962" t="s">
        <v>99</v>
      </c>
      <c r="I3962" t="s">
        <v>10876</v>
      </c>
      <c r="J3962" s="3">
        <v>923414824896</v>
      </c>
      <c r="K3962" t="s">
        <v>34</v>
      </c>
      <c r="L3962" t="s">
        <v>47</v>
      </c>
      <c r="M3962" t="s">
        <v>48</v>
      </c>
      <c r="N3962" t="s">
        <v>37</v>
      </c>
      <c r="O3962" t="s">
        <v>91</v>
      </c>
      <c r="P3962">
        <v>60</v>
      </c>
      <c r="Q3962">
        <f t="shared" si="122"/>
        <v>0.4</v>
      </c>
      <c r="T3962">
        <f t="shared" si="123"/>
        <v>0.2</v>
      </c>
      <c r="U3962">
        <v>43703.186574074076</v>
      </c>
      <c r="W3962" t="s">
        <v>39</v>
      </c>
    </row>
    <row r="3963" spans="1:23">
      <c r="A3963" t="s">
        <v>10877</v>
      </c>
      <c r="B3963" t="s">
        <v>250</v>
      </c>
      <c r="C3963" t="s">
        <v>98</v>
      </c>
      <c r="D3963" t="s">
        <v>30</v>
      </c>
      <c r="E3963">
        <v>21</v>
      </c>
      <c r="F3963" s="3">
        <v>6110116153213</v>
      </c>
      <c r="G3963" t="s">
        <v>88</v>
      </c>
      <c r="H3963" t="s">
        <v>45</v>
      </c>
      <c r="I3963" t="s">
        <v>10878</v>
      </c>
      <c r="J3963" s="3">
        <v>923415118179</v>
      </c>
      <c r="K3963" t="s">
        <v>34</v>
      </c>
      <c r="L3963" t="s">
        <v>54</v>
      </c>
      <c r="M3963" t="s">
        <v>55</v>
      </c>
      <c r="N3963" t="s">
        <v>37</v>
      </c>
      <c r="O3963" t="s">
        <v>211</v>
      </c>
      <c r="P3963">
        <v>88</v>
      </c>
      <c r="Q3963">
        <f t="shared" si="122"/>
        <v>0.58666666666666667</v>
      </c>
      <c r="R3963" t="str">
        <f>VLOOKUP(I3963,'[2]All Tests Results'!$A$1:$C$979,2,0)</f>
        <v>46</v>
      </c>
      <c r="S3963" t="str">
        <f>VLOOKUP(I3963,'[2]All Tests Results'!$A$1:$C$979,3,0)</f>
        <v>66%</v>
      </c>
      <c r="T3963">
        <f t="shared" si="123"/>
        <v>0.62333333333333329</v>
      </c>
      <c r="U3963">
        <v>43711.272048611114</v>
      </c>
      <c r="W3963" t="s">
        <v>56</v>
      </c>
    </row>
    <row r="3964" spans="1:23">
      <c r="A3964" t="s">
        <v>10879</v>
      </c>
      <c r="B3964" t="s">
        <v>1179</v>
      </c>
      <c r="C3964" t="s">
        <v>125</v>
      </c>
      <c r="D3964" t="s">
        <v>30</v>
      </c>
      <c r="E3964">
        <v>22</v>
      </c>
      <c r="F3964" s="3">
        <v>3710191670647</v>
      </c>
      <c r="G3964" t="s">
        <v>44</v>
      </c>
      <c r="H3964" t="s">
        <v>152</v>
      </c>
      <c r="I3964" t="s">
        <v>10880</v>
      </c>
      <c r="J3964" s="3">
        <v>923415171418</v>
      </c>
      <c r="K3964" t="s">
        <v>34</v>
      </c>
      <c r="L3964" t="s">
        <v>54</v>
      </c>
      <c r="M3964" t="s">
        <v>55</v>
      </c>
      <c r="N3964" t="s">
        <v>37</v>
      </c>
      <c r="O3964" t="s">
        <v>38</v>
      </c>
      <c r="P3964">
        <v>65</v>
      </c>
      <c r="Q3964">
        <f t="shared" si="122"/>
        <v>0.43333333333333335</v>
      </c>
      <c r="T3964">
        <f t="shared" si="123"/>
        <v>0.21666666666666667</v>
      </c>
      <c r="U3964">
        <v>43708.85</v>
      </c>
      <c r="W3964" t="s">
        <v>145</v>
      </c>
    </row>
    <row r="3965" spans="1:23">
      <c r="A3965" t="s">
        <v>10881</v>
      </c>
      <c r="B3965" t="s">
        <v>398</v>
      </c>
      <c r="C3965" t="s">
        <v>161</v>
      </c>
      <c r="D3965" t="s">
        <v>30</v>
      </c>
      <c r="E3965">
        <v>24</v>
      </c>
      <c r="F3965" s="3">
        <v>1610134533939</v>
      </c>
      <c r="G3965" t="s">
        <v>31</v>
      </c>
      <c r="H3965" t="s">
        <v>121</v>
      </c>
      <c r="I3965" t="s">
        <v>10882</v>
      </c>
      <c r="J3965" s="3">
        <v>923415299474</v>
      </c>
      <c r="K3965" t="s">
        <v>34</v>
      </c>
      <c r="L3965" t="s">
        <v>47</v>
      </c>
      <c r="M3965" t="s">
        <v>55</v>
      </c>
      <c r="N3965" t="s">
        <v>37</v>
      </c>
      <c r="O3965" t="s">
        <v>45</v>
      </c>
      <c r="P3965">
        <v>34</v>
      </c>
      <c r="Q3965">
        <f t="shared" si="122"/>
        <v>0.22666666666666666</v>
      </c>
      <c r="T3965">
        <f t="shared" si="123"/>
        <v>0.11333333333333333</v>
      </c>
      <c r="U3965">
        <v>43698.633981481478</v>
      </c>
      <c r="W3965" t="s">
        <v>39</v>
      </c>
    </row>
    <row r="3966" spans="1:23">
      <c r="A3966" t="s">
        <v>10883</v>
      </c>
      <c r="B3966" t="s">
        <v>7005</v>
      </c>
      <c r="C3966" t="s">
        <v>120</v>
      </c>
      <c r="D3966" t="s">
        <v>30</v>
      </c>
      <c r="E3966">
        <v>29</v>
      </c>
      <c r="F3966" s="3">
        <v>1540103046235</v>
      </c>
      <c r="G3966" t="s">
        <v>44</v>
      </c>
      <c r="H3966" t="s">
        <v>91</v>
      </c>
      <c r="I3966" t="s">
        <v>10884</v>
      </c>
      <c r="J3966" s="3">
        <v>923415348187</v>
      </c>
      <c r="K3966" t="s">
        <v>34</v>
      </c>
      <c r="L3966" t="s">
        <v>35</v>
      </c>
      <c r="M3966" t="s">
        <v>48</v>
      </c>
      <c r="N3966" t="s">
        <v>49</v>
      </c>
      <c r="O3966" t="s">
        <v>91</v>
      </c>
      <c r="P3966">
        <v>58</v>
      </c>
      <c r="Q3966">
        <f t="shared" si="122"/>
        <v>0.38666666666666666</v>
      </c>
      <c r="R3966" t="str">
        <f>VLOOKUP(I3966,[1]AllTestsScores!$A$1:$C$1012,2,0)</f>
        <v>6</v>
      </c>
      <c r="S3966" t="str">
        <f>VLOOKUP(I3966,[1]AllTestsScores!$A$1:$C$1012,3,0)</f>
        <v>15%</v>
      </c>
      <c r="T3966">
        <f t="shared" si="123"/>
        <v>0.26833333333333331</v>
      </c>
      <c r="U3966">
        <v>43701.248576388891</v>
      </c>
      <c r="W3966" t="s">
        <v>56</v>
      </c>
    </row>
    <row r="3967" spans="1:23">
      <c r="A3967" t="s">
        <v>10885</v>
      </c>
      <c r="B3967" t="s">
        <v>3203</v>
      </c>
      <c r="C3967" t="s">
        <v>2081</v>
      </c>
      <c r="D3967" t="s">
        <v>30</v>
      </c>
      <c r="E3967">
        <v>29</v>
      </c>
      <c r="F3967" s="3">
        <v>1610269053823</v>
      </c>
      <c r="G3967" t="s">
        <v>88</v>
      </c>
      <c r="H3967" t="s">
        <v>121</v>
      </c>
      <c r="I3967" t="s">
        <v>10886</v>
      </c>
      <c r="J3967" s="3">
        <v>923415348310</v>
      </c>
      <c r="K3967" t="s">
        <v>34</v>
      </c>
      <c r="L3967" t="s">
        <v>54</v>
      </c>
      <c r="M3967" t="s">
        <v>55</v>
      </c>
      <c r="N3967" t="s">
        <v>49</v>
      </c>
      <c r="O3967" t="s">
        <v>121</v>
      </c>
      <c r="P3967">
        <v>73</v>
      </c>
      <c r="Q3967">
        <f t="shared" si="122"/>
        <v>0.48666666666666669</v>
      </c>
      <c r="T3967">
        <f t="shared" si="123"/>
        <v>0.24333333333333335</v>
      </c>
      <c r="U3967">
        <v>43704.229537037034</v>
      </c>
      <c r="W3967" t="s">
        <v>75</v>
      </c>
    </row>
    <row r="3968" spans="1:23">
      <c r="A3968" t="s">
        <v>10887</v>
      </c>
      <c r="B3968" t="s">
        <v>4561</v>
      </c>
      <c r="C3968" t="s">
        <v>2933</v>
      </c>
      <c r="D3968" t="s">
        <v>30</v>
      </c>
      <c r="E3968">
        <v>22</v>
      </c>
      <c r="F3968" s="3">
        <v>1520181277207</v>
      </c>
      <c r="G3968" t="s">
        <v>44</v>
      </c>
      <c r="H3968" t="s">
        <v>158</v>
      </c>
      <c r="I3968" t="s">
        <v>10888</v>
      </c>
      <c r="J3968" s="3">
        <v>923415367570</v>
      </c>
      <c r="K3968" t="s">
        <v>34</v>
      </c>
      <c r="L3968" t="s">
        <v>54</v>
      </c>
      <c r="M3968" t="s">
        <v>55</v>
      </c>
      <c r="O3968" t="s">
        <v>91</v>
      </c>
      <c r="P3968">
        <v>50</v>
      </c>
      <c r="Q3968">
        <f t="shared" si="122"/>
        <v>0.33333333333333331</v>
      </c>
      <c r="R3968" t="str">
        <f>VLOOKUP(I3968,[1]AllTestsScores!$A$1:$C$1012,2,0)</f>
        <v>8</v>
      </c>
      <c r="S3968" t="str">
        <f>VLOOKUP(I3968,[1]AllTestsScores!$A$1:$C$1012,3,0)</f>
        <v>20%</v>
      </c>
      <c r="T3968">
        <f t="shared" si="123"/>
        <v>0.26666666666666666</v>
      </c>
      <c r="U3968">
        <v>43726.626805555556</v>
      </c>
      <c r="W3968" t="s">
        <v>134</v>
      </c>
    </row>
    <row r="3969" spans="1:23">
      <c r="A3969" t="s">
        <v>10889</v>
      </c>
      <c r="B3969" t="s">
        <v>10890</v>
      </c>
      <c r="C3969" t="s">
        <v>10891</v>
      </c>
      <c r="D3969" t="s">
        <v>30</v>
      </c>
      <c r="E3969">
        <v>23</v>
      </c>
      <c r="F3969" s="3">
        <v>1730115243613</v>
      </c>
      <c r="G3969" t="s">
        <v>88</v>
      </c>
      <c r="H3969" t="s">
        <v>67</v>
      </c>
      <c r="I3969" t="s">
        <v>10892</v>
      </c>
      <c r="J3969" s="3">
        <v>923364720003</v>
      </c>
      <c r="K3969" t="s">
        <v>34</v>
      </c>
      <c r="L3969" t="s">
        <v>54</v>
      </c>
      <c r="M3969" t="s">
        <v>55</v>
      </c>
      <c r="O3969" t="s">
        <v>38</v>
      </c>
      <c r="P3969">
        <v>61</v>
      </c>
      <c r="Q3969">
        <f t="shared" si="122"/>
        <v>0.40666666666666668</v>
      </c>
      <c r="T3969">
        <f t="shared" si="123"/>
        <v>0.20333333333333334</v>
      </c>
      <c r="U3969">
        <v>43700.479108796295</v>
      </c>
      <c r="W3969" t="s">
        <v>75</v>
      </c>
    </row>
    <row r="3970" spans="1:23">
      <c r="A3970" t="s">
        <v>10893</v>
      </c>
      <c r="B3970" t="s">
        <v>910</v>
      </c>
      <c r="C3970" t="s">
        <v>98</v>
      </c>
      <c r="D3970" t="s">
        <v>30</v>
      </c>
      <c r="E3970">
        <v>24</v>
      </c>
      <c r="F3970" s="3">
        <v>1530791442667</v>
      </c>
      <c r="G3970" t="s">
        <v>44</v>
      </c>
      <c r="H3970" t="s">
        <v>99</v>
      </c>
      <c r="I3970" t="s">
        <v>10894</v>
      </c>
      <c r="J3970" s="3">
        <v>923415570001</v>
      </c>
      <c r="K3970" t="s">
        <v>34</v>
      </c>
      <c r="L3970" t="s">
        <v>54</v>
      </c>
      <c r="M3970" t="s">
        <v>48</v>
      </c>
      <c r="O3970" t="s">
        <v>91</v>
      </c>
      <c r="P3970">
        <v>48</v>
      </c>
      <c r="Q3970">
        <f t="shared" ref="Q3970:Q4033" si="124">P3970/150</f>
        <v>0.32</v>
      </c>
      <c r="T3970">
        <f t="shared" ref="T3970:T4033" si="125">(Q3970+S3970)/2</f>
        <v>0.16</v>
      </c>
      <c r="U3970">
        <v>43700.386504629627</v>
      </c>
      <c r="W3970" t="s">
        <v>145</v>
      </c>
    </row>
    <row r="3971" spans="1:23">
      <c r="A3971" t="s">
        <v>10895</v>
      </c>
      <c r="B3971" t="s">
        <v>10896</v>
      </c>
      <c r="C3971" t="s">
        <v>10897</v>
      </c>
      <c r="D3971" t="s">
        <v>30</v>
      </c>
      <c r="E3971">
        <v>23</v>
      </c>
      <c r="F3971" s="3">
        <v>1510189160225</v>
      </c>
      <c r="G3971" t="s">
        <v>88</v>
      </c>
      <c r="H3971" t="s">
        <v>188</v>
      </c>
      <c r="I3971" t="s">
        <v>10898</v>
      </c>
      <c r="J3971" s="3">
        <v>923415570557</v>
      </c>
      <c r="K3971" t="s">
        <v>34</v>
      </c>
      <c r="L3971" t="s">
        <v>54</v>
      </c>
      <c r="M3971" t="s">
        <v>48</v>
      </c>
      <c r="O3971" t="s">
        <v>38</v>
      </c>
      <c r="P3971">
        <v>61</v>
      </c>
      <c r="Q3971">
        <f t="shared" si="124"/>
        <v>0.40666666666666668</v>
      </c>
      <c r="T3971">
        <f t="shared" si="125"/>
        <v>0.20333333333333334</v>
      </c>
      <c r="U3971">
        <v>43698.716874999998</v>
      </c>
      <c r="W3971" t="s">
        <v>145</v>
      </c>
    </row>
    <row r="3972" spans="1:23">
      <c r="A3972" t="s">
        <v>10899</v>
      </c>
      <c r="B3972" t="s">
        <v>1419</v>
      </c>
      <c r="C3972" t="s">
        <v>72</v>
      </c>
      <c r="D3972" t="s">
        <v>30</v>
      </c>
      <c r="E3972">
        <v>25</v>
      </c>
      <c r="F3972" s="3">
        <v>1540185559611</v>
      </c>
      <c r="G3972" t="s">
        <v>88</v>
      </c>
      <c r="H3972" t="s">
        <v>91</v>
      </c>
      <c r="I3972" t="s">
        <v>10900</v>
      </c>
      <c r="J3972" s="3">
        <v>923348383165</v>
      </c>
      <c r="K3972" t="s">
        <v>34</v>
      </c>
      <c r="L3972" t="s">
        <v>54</v>
      </c>
      <c r="M3972" t="s">
        <v>48</v>
      </c>
      <c r="N3972" t="s">
        <v>37</v>
      </c>
      <c r="O3972" t="s">
        <v>121</v>
      </c>
      <c r="P3972">
        <v>81</v>
      </c>
      <c r="Q3972">
        <f t="shared" si="124"/>
        <v>0.54</v>
      </c>
      <c r="T3972">
        <f t="shared" si="125"/>
        <v>0.27</v>
      </c>
      <c r="U3972">
        <v>43701.773333333331</v>
      </c>
    </row>
    <row r="3973" spans="1:23">
      <c r="A3973" t="s">
        <v>10901</v>
      </c>
      <c r="B3973" t="s">
        <v>522</v>
      </c>
      <c r="C3973" t="s">
        <v>522</v>
      </c>
      <c r="D3973" t="s">
        <v>43</v>
      </c>
      <c r="E3973">
        <v>22</v>
      </c>
      <c r="F3973" s="3">
        <v>1540269602480</v>
      </c>
      <c r="G3973" t="s">
        <v>44</v>
      </c>
      <c r="H3973" t="s">
        <v>91</v>
      </c>
      <c r="I3973" t="s">
        <v>10902</v>
      </c>
      <c r="J3973" s="3">
        <v>923415691591</v>
      </c>
      <c r="K3973" t="s">
        <v>34</v>
      </c>
      <c r="L3973" t="s">
        <v>54</v>
      </c>
      <c r="M3973" t="s">
        <v>36</v>
      </c>
      <c r="O3973" t="s">
        <v>91</v>
      </c>
      <c r="P3973">
        <v>54</v>
      </c>
      <c r="Q3973">
        <f t="shared" si="124"/>
        <v>0.36</v>
      </c>
      <c r="R3973" t="str">
        <f>VLOOKUP(I3973,[1]AllTestsScores!$A$1:$C$1012,2,0)</f>
        <v>16</v>
      </c>
      <c r="S3973" t="str">
        <f>VLOOKUP(I3973,[1]AllTestsScores!$A$1:$C$1012,3,0)</f>
        <v>40%</v>
      </c>
      <c r="T3973">
        <f t="shared" si="125"/>
        <v>0.38</v>
      </c>
      <c r="U3973">
        <v>43713.755555555559</v>
      </c>
      <c r="W3973" t="s">
        <v>134</v>
      </c>
    </row>
    <row r="3974" spans="1:23">
      <c r="A3974" t="s">
        <v>10903</v>
      </c>
      <c r="B3974" t="s">
        <v>2090</v>
      </c>
      <c r="C3974" t="s">
        <v>6691</v>
      </c>
      <c r="D3974" t="s">
        <v>30</v>
      </c>
      <c r="E3974">
        <v>26</v>
      </c>
      <c r="F3974" s="3">
        <v>1540204024987</v>
      </c>
      <c r="G3974" t="s">
        <v>31</v>
      </c>
      <c r="H3974" t="s">
        <v>91</v>
      </c>
      <c r="I3974" t="s">
        <v>10904</v>
      </c>
      <c r="J3974" s="3">
        <v>923415691697</v>
      </c>
      <c r="K3974" t="s">
        <v>34</v>
      </c>
      <c r="L3974" t="s">
        <v>54</v>
      </c>
      <c r="M3974" t="s">
        <v>48</v>
      </c>
      <c r="N3974" t="s">
        <v>49</v>
      </c>
      <c r="O3974" t="s">
        <v>91</v>
      </c>
      <c r="P3974">
        <v>109</v>
      </c>
      <c r="Q3974">
        <f t="shared" si="124"/>
        <v>0.72666666666666668</v>
      </c>
      <c r="R3974" t="str">
        <f>VLOOKUP(I3974,Sheet7!$A$1:$C$747,2,0)</f>
        <v>14</v>
      </c>
      <c r="S3974" t="str">
        <f>VLOOKUP(I3974,Sheet7!$A$1:$C$747,3,0)</f>
        <v>35%</v>
      </c>
      <c r="T3974">
        <f t="shared" si="125"/>
        <v>0.53833333333333333</v>
      </c>
      <c r="U3974">
        <v>43698.723090277781</v>
      </c>
      <c r="W3974" t="s">
        <v>56</v>
      </c>
    </row>
    <row r="3975" spans="1:23">
      <c r="A3975" t="s">
        <v>10905</v>
      </c>
      <c r="B3975" t="s">
        <v>162</v>
      </c>
      <c r="C3975" t="s">
        <v>8939</v>
      </c>
      <c r="D3975" t="s">
        <v>30</v>
      </c>
      <c r="E3975">
        <v>25</v>
      </c>
      <c r="F3975" s="3">
        <v>1720123558257</v>
      </c>
      <c r="G3975" t="s">
        <v>88</v>
      </c>
      <c r="H3975" t="s">
        <v>79</v>
      </c>
      <c r="I3975" t="s">
        <v>10906</v>
      </c>
      <c r="J3975" s="3">
        <v>923005778829</v>
      </c>
      <c r="K3975" t="s">
        <v>34</v>
      </c>
      <c r="L3975" t="s">
        <v>54</v>
      </c>
      <c r="M3975" t="s">
        <v>55</v>
      </c>
      <c r="N3975" t="s">
        <v>37</v>
      </c>
      <c r="O3975" t="s">
        <v>121</v>
      </c>
      <c r="P3975">
        <v>79</v>
      </c>
      <c r="Q3975">
        <f t="shared" si="124"/>
        <v>0.52666666666666662</v>
      </c>
      <c r="T3975">
        <f t="shared" si="125"/>
        <v>0.26333333333333331</v>
      </c>
      <c r="U3975">
        <v>43725.614016203705</v>
      </c>
    </row>
    <row r="3976" spans="1:23">
      <c r="A3976" t="s">
        <v>10907</v>
      </c>
      <c r="B3976" t="s">
        <v>10102</v>
      </c>
      <c r="C3976" t="s">
        <v>157</v>
      </c>
      <c r="D3976" t="s">
        <v>30</v>
      </c>
      <c r="E3976">
        <v>26</v>
      </c>
      <c r="F3976" s="3">
        <v>1210323298241</v>
      </c>
      <c r="G3976" t="s">
        <v>44</v>
      </c>
      <c r="H3976" t="s">
        <v>336</v>
      </c>
      <c r="I3976" t="s">
        <v>10908</v>
      </c>
      <c r="J3976" s="3">
        <v>923416237079</v>
      </c>
      <c r="K3976" t="s">
        <v>34</v>
      </c>
      <c r="L3976" t="s">
        <v>54</v>
      </c>
      <c r="M3976" t="s">
        <v>55</v>
      </c>
      <c r="O3976" t="s">
        <v>333</v>
      </c>
      <c r="P3976">
        <v>60</v>
      </c>
      <c r="Q3976">
        <f t="shared" si="124"/>
        <v>0.4</v>
      </c>
      <c r="R3976" t="str">
        <f>VLOOKUP(I3976,[1]AllTestsScores!$A$1:$C$1012,2,0)</f>
        <v>15</v>
      </c>
      <c r="S3976" t="str">
        <f>VLOOKUP(I3976,[1]AllTestsScores!$A$1:$C$1012,3,0)</f>
        <v>38%</v>
      </c>
      <c r="T3976">
        <f t="shared" si="125"/>
        <v>0.39</v>
      </c>
      <c r="U3976">
        <v>43703.194988425923</v>
      </c>
      <c r="W3976" t="s">
        <v>56</v>
      </c>
    </row>
    <row r="3977" spans="1:23">
      <c r="A3977" t="s">
        <v>10909</v>
      </c>
      <c r="B3977" t="s">
        <v>4952</v>
      </c>
      <c r="C3977" t="s">
        <v>103</v>
      </c>
      <c r="D3977" t="s">
        <v>30</v>
      </c>
      <c r="E3977">
        <v>26</v>
      </c>
      <c r="F3977" s="3">
        <v>2170410700481</v>
      </c>
      <c r="G3977" t="s">
        <v>88</v>
      </c>
      <c r="H3977" t="s">
        <v>461</v>
      </c>
      <c r="I3977" t="s">
        <v>10910</v>
      </c>
      <c r="J3977" s="3">
        <v>923416948881</v>
      </c>
      <c r="K3977" t="s">
        <v>34</v>
      </c>
      <c r="L3977" t="s">
        <v>35</v>
      </c>
      <c r="M3977" t="s">
        <v>48</v>
      </c>
      <c r="N3977" t="s">
        <v>37</v>
      </c>
      <c r="O3977" t="s">
        <v>333</v>
      </c>
      <c r="P3977">
        <v>70</v>
      </c>
      <c r="Q3977">
        <f t="shared" si="124"/>
        <v>0.46666666666666667</v>
      </c>
      <c r="T3977">
        <f t="shared" si="125"/>
        <v>0.23333333333333334</v>
      </c>
      <c r="U3977">
        <v>43706.764999999999</v>
      </c>
      <c r="W3977" t="s">
        <v>145</v>
      </c>
    </row>
    <row r="3978" spans="1:23">
      <c r="A3978" t="s">
        <v>10911</v>
      </c>
      <c r="B3978" t="s">
        <v>10912</v>
      </c>
      <c r="C3978" t="s">
        <v>98</v>
      </c>
      <c r="D3978" t="s">
        <v>30</v>
      </c>
      <c r="E3978">
        <v>24</v>
      </c>
      <c r="F3978" s="3">
        <v>1710304148547</v>
      </c>
      <c r="G3978" t="s">
        <v>31</v>
      </c>
      <c r="H3978" t="s">
        <v>32</v>
      </c>
      <c r="I3978" t="s">
        <v>10913</v>
      </c>
      <c r="J3978" s="3">
        <v>923417581286</v>
      </c>
      <c r="K3978" t="s">
        <v>34</v>
      </c>
      <c r="L3978" t="s">
        <v>54</v>
      </c>
      <c r="M3978" t="s">
        <v>48</v>
      </c>
      <c r="O3978" t="s">
        <v>38</v>
      </c>
      <c r="P3978">
        <v>52</v>
      </c>
      <c r="Q3978">
        <f t="shared" si="124"/>
        <v>0.34666666666666668</v>
      </c>
      <c r="R3978" t="str">
        <f>VLOOKUP(I3978,Sheet7!$A$1:$C$747,2,0)</f>
        <v>21</v>
      </c>
      <c r="S3978" t="str">
        <f>VLOOKUP(I3978,Sheet7!$A$1:$C$747,3,0)</f>
        <v>53%</v>
      </c>
      <c r="T3978">
        <f t="shared" si="125"/>
        <v>0.43833333333333335</v>
      </c>
      <c r="U3978">
        <v>43704.260324074072</v>
      </c>
      <c r="W3978" t="s">
        <v>134</v>
      </c>
    </row>
    <row r="3979" spans="1:23">
      <c r="A3979" t="s">
        <v>10914</v>
      </c>
      <c r="B3979" t="s">
        <v>957</v>
      </c>
      <c r="C3979" t="s">
        <v>255</v>
      </c>
      <c r="D3979" t="s">
        <v>30</v>
      </c>
      <c r="E3979">
        <v>25</v>
      </c>
      <c r="F3979" s="3">
        <v>1550190264549</v>
      </c>
      <c r="G3979" t="s">
        <v>44</v>
      </c>
      <c r="H3979" t="s">
        <v>3057</v>
      </c>
      <c r="I3979" t="s">
        <v>10915</v>
      </c>
      <c r="J3979" s="3">
        <v>923417704562</v>
      </c>
      <c r="K3979" t="s">
        <v>34</v>
      </c>
      <c r="L3979" t="s">
        <v>54</v>
      </c>
      <c r="M3979" t="s">
        <v>55</v>
      </c>
      <c r="N3979" t="s">
        <v>37</v>
      </c>
      <c r="O3979" t="s">
        <v>73</v>
      </c>
      <c r="P3979">
        <v>85</v>
      </c>
      <c r="Q3979">
        <f t="shared" si="124"/>
        <v>0.56666666666666665</v>
      </c>
      <c r="T3979">
        <f t="shared" si="125"/>
        <v>0.28333333333333333</v>
      </c>
      <c r="U3979">
        <v>43703.69159722222</v>
      </c>
      <c r="W3979" t="s">
        <v>145</v>
      </c>
    </row>
    <row r="3980" spans="1:23">
      <c r="A3980" t="s">
        <v>10916</v>
      </c>
      <c r="B3980" t="s">
        <v>497</v>
      </c>
      <c r="C3980" t="s">
        <v>98</v>
      </c>
      <c r="D3980" t="s">
        <v>30</v>
      </c>
      <c r="E3980">
        <v>23</v>
      </c>
      <c r="F3980" s="3">
        <v>1350444725939</v>
      </c>
      <c r="G3980" t="s">
        <v>44</v>
      </c>
      <c r="H3980" t="s">
        <v>94</v>
      </c>
      <c r="I3980" t="s">
        <v>10917</v>
      </c>
      <c r="J3980" s="3">
        <v>923417807345</v>
      </c>
      <c r="K3980" t="s">
        <v>34</v>
      </c>
      <c r="L3980" t="s">
        <v>54</v>
      </c>
      <c r="M3980" t="s">
        <v>36</v>
      </c>
      <c r="N3980" t="s">
        <v>37</v>
      </c>
      <c r="O3980" t="s">
        <v>45</v>
      </c>
      <c r="P3980">
        <v>78</v>
      </c>
      <c r="Q3980">
        <f t="shared" si="124"/>
        <v>0.52</v>
      </c>
      <c r="T3980">
        <f t="shared" si="125"/>
        <v>0.26</v>
      </c>
      <c r="U3980">
        <v>43701.496805555558</v>
      </c>
      <c r="W3980" t="s">
        <v>39</v>
      </c>
    </row>
    <row r="3981" spans="1:23">
      <c r="A3981" t="s">
        <v>10918</v>
      </c>
      <c r="B3981" t="s">
        <v>482</v>
      </c>
      <c r="C3981" t="s">
        <v>1616</v>
      </c>
      <c r="D3981" t="s">
        <v>30</v>
      </c>
      <c r="E3981">
        <v>24</v>
      </c>
      <c r="F3981" s="3">
        <v>1420276160685</v>
      </c>
      <c r="G3981" t="s">
        <v>44</v>
      </c>
      <c r="H3981" t="s">
        <v>107</v>
      </c>
      <c r="I3981" t="s">
        <v>10919</v>
      </c>
      <c r="J3981" s="3">
        <v>923417850764</v>
      </c>
      <c r="K3981" t="s">
        <v>34</v>
      </c>
      <c r="L3981" t="s">
        <v>54</v>
      </c>
      <c r="M3981" t="s">
        <v>48</v>
      </c>
      <c r="N3981" t="s">
        <v>37</v>
      </c>
      <c r="O3981" t="s">
        <v>38</v>
      </c>
      <c r="P3981">
        <v>90</v>
      </c>
      <c r="Q3981">
        <f t="shared" si="124"/>
        <v>0.6</v>
      </c>
      <c r="R3981" t="str">
        <f>VLOOKUP(I3981,[1]AllTestsScores!$A$1:$C$1012,2,0)</f>
        <v>7</v>
      </c>
      <c r="S3981" t="str">
        <f>VLOOKUP(I3981,[1]AllTestsScores!$A$1:$C$1012,3,0)</f>
        <v>18%</v>
      </c>
      <c r="T3981">
        <f t="shared" si="125"/>
        <v>0.39</v>
      </c>
      <c r="U3981">
        <v>43698.634120370371</v>
      </c>
      <c r="W3981" t="s">
        <v>56</v>
      </c>
    </row>
    <row r="3982" spans="1:23">
      <c r="A3982" t="s">
        <v>10920</v>
      </c>
      <c r="B3982" t="s">
        <v>2324</v>
      </c>
      <c r="C3982" t="s">
        <v>1030</v>
      </c>
      <c r="D3982" t="s">
        <v>30</v>
      </c>
      <c r="E3982">
        <v>26</v>
      </c>
      <c r="F3982" s="3">
        <v>1610194358949</v>
      </c>
      <c r="G3982" t="s">
        <v>88</v>
      </c>
      <c r="H3982" t="s">
        <v>121</v>
      </c>
      <c r="I3982" t="s">
        <v>10921</v>
      </c>
      <c r="J3982" s="3">
        <v>923418040800</v>
      </c>
      <c r="K3982" t="s">
        <v>34</v>
      </c>
      <c r="L3982" t="s">
        <v>47</v>
      </c>
      <c r="M3982" t="s">
        <v>55</v>
      </c>
      <c r="N3982" t="s">
        <v>37</v>
      </c>
      <c r="O3982" t="s">
        <v>121</v>
      </c>
      <c r="P3982">
        <v>59</v>
      </c>
      <c r="Q3982">
        <f t="shared" si="124"/>
        <v>0.39333333333333331</v>
      </c>
      <c r="R3982" t="str">
        <f>VLOOKUP(I3982,'[2]All Tests Results'!$A$1:$C$979,2,0)</f>
        <v>20</v>
      </c>
      <c r="S3982" t="str">
        <f>VLOOKUP(I3982,'[2]All Tests Results'!$A$1:$C$979,3,0)</f>
        <v>29%</v>
      </c>
      <c r="T3982">
        <f t="shared" si="125"/>
        <v>0.34166666666666667</v>
      </c>
      <c r="U3982">
        <v>43698.662951388891</v>
      </c>
      <c r="W3982" t="s">
        <v>39</v>
      </c>
    </row>
    <row r="3983" spans="1:23">
      <c r="A3983" t="s">
        <v>10922</v>
      </c>
      <c r="B3983" t="s">
        <v>10923</v>
      </c>
      <c r="C3983" t="s">
        <v>1801</v>
      </c>
      <c r="D3983" t="s">
        <v>30</v>
      </c>
      <c r="E3983">
        <v>24</v>
      </c>
      <c r="F3983" s="3">
        <v>1530750323251</v>
      </c>
      <c r="G3983" t="s">
        <v>88</v>
      </c>
      <c r="H3983" t="s">
        <v>99</v>
      </c>
      <c r="I3983" t="s">
        <v>10924</v>
      </c>
      <c r="J3983" s="3">
        <v>923418219289</v>
      </c>
      <c r="K3983" t="s">
        <v>34</v>
      </c>
      <c r="L3983" t="s">
        <v>47</v>
      </c>
      <c r="M3983" t="s">
        <v>55</v>
      </c>
      <c r="N3983" t="s">
        <v>37</v>
      </c>
      <c r="O3983" t="s">
        <v>121</v>
      </c>
      <c r="P3983">
        <v>66</v>
      </c>
      <c r="Q3983">
        <f t="shared" si="124"/>
        <v>0.44</v>
      </c>
      <c r="R3983" t="str">
        <f>VLOOKUP(I3983,'[2]All Tests Results'!$A$1:$C$979,2,0)</f>
        <v>0</v>
      </c>
      <c r="S3983" t="str">
        <f>VLOOKUP(I3983,'[2]All Tests Results'!$A$1:$C$979,3,0)</f>
        <v>0%</v>
      </c>
      <c r="T3983">
        <f t="shared" si="125"/>
        <v>0.22</v>
      </c>
      <c r="U3983">
        <v>43699.19767361111</v>
      </c>
      <c r="W3983" t="s">
        <v>39</v>
      </c>
    </row>
    <row r="3984" spans="1:23">
      <c r="A3984" t="s">
        <v>10925</v>
      </c>
      <c r="B3984" t="s">
        <v>1352</v>
      </c>
      <c r="C3984" t="s">
        <v>542</v>
      </c>
      <c r="D3984" t="s">
        <v>30</v>
      </c>
      <c r="E3984">
        <v>28</v>
      </c>
      <c r="F3984" s="3">
        <v>1420234141069</v>
      </c>
      <c r="G3984" t="s">
        <v>44</v>
      </c>
      <c r="H3984" t="s">
        <v>107</v>
      </c>
      <c r="I3984" t="s">
        <v>10926</v>
      </c>
      <c r="J3984" s="3">
        <v>923418687829</v>
      </c>
      <c r="K3984" t="s">
        <v>34</v>
      </c>
      <c r="L3984" t="s">
        <v>35</v>
      </c>
      <c r="M3984" t="s">
        <v>36</v>
      </c>
      <c r="N3984" t="s">
        <v>37</v>
      </c>
      <c r="O3984" t="s">
        <v>38</v>
      </c>
      <c r="P3984">
        <v>37</v>
      </c>
      <c r="Q3984">
        <f t="shared" si="124"/>
        <v>0.24666666666666667</v>
      </c>
      <c r="T3984">
        <f t="shared" si="125"/>
        <v>0.12333333333333334</v>
      </c>
      <c r="U3984">
        <v>43704.450173611112</v>
      </c>
      <c r="W3984" t="s">
        <v>39</v>
      </c>
    </row>
    <row r="3985" spans="1:24">
      <c r="A3985" t="s">
        <v>10927</v>
      </c>
      <c r="B3985" t="s">
        <v>10928</v>
      </c>
      <c r="C3985" t="s">
        <v>10929</v>
      </c>
      <c r="D3985" t="s">
        <v>30</v>
      </c>
      <c r="E3985">
        <v>24</v>
      </c>
      <c r="F3985" s="3">
        <v>1420394214161</v>
      </c>
      <c r="G3985" t="s">
        <v>44</v>
      </c>
      <c r="H3985" t="s">
        <v>107</v>
      </c>
      <c r="I3985" t="s">
        <v>10930</v>
      </c>
      <c r="J3985" s="3">
        <v>923419008309</v>
      </c>
      <c r="K3985" t="s">
        <v>69</v>
      </c>
      <c r="L3985" t="s">
        <v>35</v>
      </c>
      <c r="M3985" t="s">
        <v>48</v>
      </c>
      <c r="N3985" t="s">
        <v>37</v>
      </c>
      <c r="O3985" t="s">
        <v>38</v>
      </c>
      <c r="P3985">
        <v>90</v>
      </c>
      <c r="Q3985">
        <f t="shared" si="124"/>
        <v>0.6</v>
      </c>
      <c r="R3985" t="str">
        <f>VLOOKUP(I3985,[1]AllTestsScores!$A$1:$C$1012,2,0)</f>
        <v>10</v>
      </c>
      <c r="S3985" t="str">
        <f>VLOOKUP(I3985,[1]AllTestsScores!$A$1:$C$1012,3,0)</f>
        <v>25%</v>
      </c>
      <c r="T3985">
        <f t="shared" si="125"/>
        <v>0.42499999999999999</v>
      </c>
      <c r="U3985">
        <v>43710.066967592589</v>
      </c>
      <c r="W3985" t="s">
        <v>56</v>
      </c>
    </row>
    <row r="3986" spans="1:24">
      <c r="A3986" t="s">
        <v>10931</v>
      </c>
      <c r="B3986" t="s">
        <v>1308</v>
      </c>
      <c r="C3986" t="s">
        <v>4277</v>
      </c>
      <c r="D3986" t="s">
        <v>30</v>
      </c>
      <c r="E3986">
        <v>28</v>
      </c>
      <c r="F3986" s="3">
        <v>5650350481695</v>
      </c>
      <c r="G3986" t="s">
        <v>31</v>
      </c>
      <c r="H3986" t="s">
        <v>107</v>
      </c>
      <c r="I3986" t="s">
        <v>10932</v>
      </c>
      <c r="J3986" s="3">
        <v>923419008676</v>
      </c>
      <c r="K3986" t="s">
        <v>34</v>
      </c>
      <c r="L3986" t="s">
        <v>54</v>
      </c>
      <c r="M3986" t="s">
        <v>48</v>
      </c>
      <c r="N3986" t="s">
        <v>49</v>
      </c>
      <c r="O3986" t="s">
        <v>109</v>
      </c>
      <c r="P3986">
        <v>87</v>
      </c>
      <c r="Q3986">
        <f t="shared" si="124"/>
        <v>0.57999999999999996</v>
      </c>
      <c r="R3986" t="str">
        <f>VLOOKUP(I3986,Sheet7!$A$1:$C$747,2,0)</f>
        <v>29</v>
      </c>
      <c r="S3986" t="str">
        <f>VLOOKUP(I3986,Sheet7!$A$1:$C$747,3,0)</f>
        <v>73%</v>
      </c>
      <c r="T3986">
        <f t="shared" si="125"/>
        <v>0.65500000000000003</v>
      </c>
      <c r="U3986">
        <v>43699.402465277781</v>
      </c>
      <c r="W3986" t="s">
        <v>56</v>
      </c>
    </row>
    <row r="3987" spans="1:24">
      <c r="A3987" t="s">
        <v>10933</v>
      </c>
      <c r="B3987" t="s">
        <v>4882</v>
      </c>
      <c r="C3987" t="s">
        <v>179</v>
      </c>
      <c r="D3987" t="s">
        <v>30</v>
      </c>
      <c r="E3987">
        <v>22</v>
      </c>
      <c r="F3987" s="3">
        <v>1540177946781</v>
      </c>
      <c r="G3987" t="s">
        <v>31</v>
      </c>
      <c r="H3987" t="s">
        <v>91</v>
      </c>
      <c r="I3987" t="s">
        <v>10934</v>
      </c>
      <c r="J3987" s="3">
        <v>923419016990</v>
      </c>
      <c r="K3987" t="s">
        <v>34</v>
      </c>
      <c r="L3987" t="s">
        <v>35</v>
      </c>
      <c r="M3987" t="s">
        <v>48</v>
      </c>
      <c r="N3987" t="s">
        <v>37</v>
      </c>
      <c r="O3987" t="s">
        <v>38</v>
      </c>
      <c r="P3987">
        <v>115</v>
      </c>
      <c r="Q3987">
        <f t="shared" si="124"/>
        <v>0.76666666666666672</v>
      </c>
      <c r="T3987">
        <f t="shared" si="125"/>
        <v>0.38333333333333336</v>
      </c>
      <c r="U3987">
        <v>43699.138368055559</v>
      </c>
      <c r="W3987" t="s">
        <v>75</v>
      </c>
    </row>
    <row r="3988" spans="1:24">
      <c r="A3988" t="s">
        <v>10935</v>
      </c>
      <c r="B3988" t="s">
        <v>162</v>
      </c>
      <c r="C3988" t="s">
        <v>255</v>
      </c>
      <c r="D3988" t="s">
        <v>30</v>
      </c>
      <c r="E3988">
        <v>27</v>
      </c>
      <c r="F3988" s="3">
        <v>1710150751053</v>
      </c>
      <c r="G3988" t="s">
        <v>44</v>
      </c>
      <c r="H3988" t="s">
        <v>32</v>
      </c>
      <c r="I3988" t="s">
        <v>10936</v>
      </c>
      <c r="J3988" s="3">
        <v>923419058466</v>
      </c>
      <c r="K3988" t="s">
        <v>34</v>
      </c>
      <c r="L3988" t="s">
        <v>35</v>
      </c>
      <c r="M3988" t="s">
        <v>48</v>
      </c>
      <c r="N3988" t="s">
        <v>49</v>
      </c>
      <c r="O3988" t="s">
        <v>38</v>
      </c>
      <c r="P3988">
        <v>51</v>
      </c>
      <c r="Q3988">
        <f t="shared" si="124"/>
        <v>0.34</v>
      </c>
      <c r="R3988" t="str">
        <f>VLOOKUP(I3988,[1]AllTestsScores!$A$1:$C$1012,2,0)</f>
        <v>12</v>
      </c>
      <c r="S3988" t="str">
        <f>VLOOKUP(I3988,[1]AllTestsScores!$A$1:$C$1012,3,0)</f>
        <v>30%</v>
      </c>
      <c r="T3988">
        <f t="shared" si="125"/>
        <v>0.32</v>
      </c>
      <c r="U3988">
        <v>43699.202013888891</v>
      </c>
      <c r="W3988" t="s">
        <v>56</v>
      </c>
      <c r="X3988" t="s">
        <v>57</v>
      </c>
    </row>
    <row r="3989" spans="1:24">
      <c r="A3989" t="s">
        <v>10937</v>
      </c>
      <c r="B3989" t="s">
        <v>6859</v>
      </c>
      <c r="C3989" t="s">
        <v>98</v>
      </c>
      <c r="D3989" t="s">
        <v>30</v>
      </c>
      <c r="E3989">
        <v>20</v>
      </c>
      <c r="F3989" s="3">
        <v>1610230812347</v>
      </c>
      <c r="G3989" t="s">
        <v>31</v>
      </c>
      <c r="H3989" t="s">
        <v>390</v>
      </c>
      <c r="I3989" t="s">
        <v>10938</v>
      </c>
      <c r="J3989" s="3">
        <v>923419088211</v>
      </c>
      <c r="K3989" t="s">
        <v>34</v>
      </c>
      <c r="L3989" t="s">
        <v>35</v>
      </c>
      <c r="M3989" t="s">
        <v>55</v>
      </c>
      <c r="N3989" t="s">
        <v>37</v>
      </c>
      <c r="O3989" t="s">
        <v>38</v>
      </c>
      <c r="P3989">
        <v>81</v>
      </c>
      <c r="Q3989">
        <f t="shared" si="124"/>
        <v>0.54</v>
      </c>
      <c r="R3989" t="str">
        <f>VLOOKUP(I3989,Sheet7!$A$1:$C$747,2,0)</f>
        <v>24</v>
      </c>
      <c r="S3989" t="str">
        <f>VLOOKUP(I3989,Sheet7!$A$1:$C$747,3,0)</f>
        <v>60%</v>
      </c>
      <c r="T3989">
        <f t="shared" si="125"/>
        <v>0.57000000000000006</v>
      </c>
      <c r="U3989">
        <v>43714.814849537041</v>
      </c>
      <c r="W3989" t="s">
        <v>56</v>
      </c>
    </row>
    <row r="3990" spans="1:24">
      <c r="A3990" t="s">
        <v>10939</v>
      </c>
      <c r="B3990" t="s">
        <v>10940</v>
      </c>
      <c r="C3990" t="s">
        <v>10941</v>
      </c>
      <c r="D3990" t="s">
        <v>30</v>
      </c>
      <c r="E3990">
        <v>25</v>
      </c>
      <c r="F3990" s="3">
        <v>1610233994531</v>
      </c>
      <c r="G3990" t="s">
        <v>31</v>
      </c>
      <c r="H3990" t="s">
        <v>121</v>
      </c>
      <c r="I3990" t="s">
        <v>10942</v>
      </c>
      <c r="J3990" s="3">
        <v>923419094190</v>
      </c>
      <c r="K3990" t="s">
        <v>34</v>
      </c>
      <c r="L3990" t="s">
        <v>35</v>
      </c>
      <c r="M3990" t="s">
        <v>36</v>
      </c>
      <c r="N3990" t="s">
        <v>37</v>
      </c>
      <c r="O3990" t="s">
        <v>121</v>
      </c>
      <c r="P3990">
        <v>109</v>
      </c>
      <c r="Q3990">
        <f t="shared" si="124"/>
        <v>0.72666666666666668</v>
      </c>
      <c r="R3990" t="str">
        <f>VLOOKUP(I3990,Sheet7!$A$1:$C$747,2,0)</f>
        <v>26</v>
      </c>
      <c r="S3990" t="str">
        <f>VLOOKUP(I3990,Sheet7!$A$1:$C$747,3,0)</f>
        <v>65%</v>
      </c>
      <c r="T3990">
        <f t="shared" si="125"/>
        <v>0.68833333333333335</v>
      </c>
      <c r="U3990">
        <v>43704.618703703702</v>
      </c>
      <c r="W3990" t="s">
        <v>39</v>
      </c>
    </row>
    <row r="3991" spans="1:24">
      <c r="A3991" t="s">
        <v>10943</v>
      </c>
      <c r="B3991" t="s">
        <v>2025</v>
      </c>
      <c r="C3991" t="s">
        <v>161</v>
      </c>
      <c r="D3991" t="s">
        <v>30</v>
      </c>
      <c r="E3991">
        <v>25</v>
      </c>
      <c r="F3991" s="3">
        <v>1540140150977</v>
      </c>
      <c r="G3991" t="s">
        <v>31</v>
      </c>
      <c r="H3991" t="s">
        <v>91</v>
      </c>
      <c r="I3991" t="s">
        <v>10944</v>
      </c>
      <c r="J3991" s="3">
        <v>923419117515</v>
      </c>
      <c r="K3991" t="s">
        <v>34</v>
      </c>
      <c r="L3991" t="s">
        <v>54</v>
      </c>
      <c r="M3991" t="s">
        <v>36</v>
      </c>
      <c r="O3991" t="s">
        <v>91</v>
      </c>
      <c r="P3991">
        <v>74</v>
      </c>
      <c r="Q3991">
        <f t="shared" si="124"/>
        <v>0.49333333333333335</v>
      </c>
      <c r="T3991">
        <f t="shared" si="125"/>
        <v>0.24666666666666667</v>
      </c>
      <c r="U3991">
        <v>43703.146932870368</v>
      </c>
      <c r="W3991" t="s">
        <v>39</v>
      </c>
    </row>
    <row r="3992" spans="1:24">
      <c r="A3992" t="s">
        <v>10945</v>
      </c>
      <c r="B3992" t="s">
        <v>10946</v>
      </c>
      <c r="C3992" t="s">
        <v>10947</v>
      </c>
      <c r="D3992" t="s">
        <v>30</v>
      </c>
      <c r="E3992">
        <v>25</v>
      </c>
      <c r="F3992" s="3">
        <v>1620182445249</v>
      </c>
      <c r="G3992" t="s">
        <v>88</v>
      </c>
      <c r="H3992" t="s">
        <v>152</v>
      </c>
      <c r="I3992" t="s">
        <v>10948</v>
      </c>
      <c r="J3992" s="3">
        <v>3009598982</v>
      </c>
      <c r="K3992" t="s">
        <v>34</v>
      </c>
      <c r="L3992" t="s">
        <v>54</v>
      </c>
      <c r="M3992" t="s">
        <v>55</v>
      </c>
      <c r="N3992" t="s">
        <v>37</v>
      </c>
      <c r="O3992" t="s">
        <v>38</v>
      </c>
      <c r="P3992">
        <v>60</v>
      </c>
      <c r="Q3992">
        <f t="shared" si="124"/>
        <v>0.4</v>
      </c>
      <c r="T3992">
        <f t="shared" si="125"/>
        <v>0.2</v>
      </c>
      <c r="U3992">
        <v>43700.418842592589</v>
      </c>
      <c r="W3992" t="s">
        <v>145</v>
      </c>
    </row>
    <row r="3993" spans="1:24">
      <c r="A3993" t="s">
        <v>10949</v>
      </c>
      <c r="B3993" t="s">
        <v>1258</v>
      </c>
      <c r="C3993" t="s">
        <v>5070</v>
      </c>
      <c r="D3993" t="s">
        <v>30</v>
      </c>
      <c r="E3993">
        <v>22</v>
      </c>
      <c r="F3993" s="3">
        <v>1330272055005</v>
      </c>
      <c r="G3993" t="s">
        <v>88</v>
      </c>
      <c r="H3993" t="s">
        <v>211</v>
      </c>
      <c r="I3993" t="s">
        <v>10950</v>
      </c>
      <c r="J3993" s="3">
        <v>923419155624</v>
      </c>
      <c r="K3993" t="s">
        <v>34</v>
      </c>
      <c r="L3993" t="s">
        <v>54</v>
      </c>
      <c r="M3993" t="s">
        <v>48</v>
      </c>
      <c r="O3993" t="s">
        <v>211</v>
      </c>
      <c r="P3993">
        <v>64</v>
      </c>
      <c r="Q3993">
        <f t="shared" si="124"/>
        <v>0.42666666666666669</v>
      </c>
      <c r="R3993" t="str">
        <f>VLOOKUP(I3993,'[2]All Tests Results'!$A$1:$C$979,2,0)</f>
        <v>24</v>
      </c>
      <c r="S3993" t="str">
        <f>VLOOKUP(I3993,'[2]All Tests Results'!$A$1:$C$979,3,0)</f>
        <v>34%</v>
      </c>
      <c r="T3993">
        <f t="shared" si="125"/>
        <v>0.38333333333333336</v>
      </c>
      <c r="U3993">
        <v>43725.377534722225</v>
      </c>
      <c r="W3993" t="s">
        <v>56</v>
      </c>
    </row>
    <row r="3994" spans="1:24">
      <c r="A3994" t="s">
        <v>10951</v>
      </c>
      <c r="B3994" t="s">
        <v>59</v>
      </c>
      <c r="C3994" t="s">
        <v>4270</v>
      </c>
      <c r="D3994" t="s">
        <v>30</v>
      </c>
      <c r="E3994">
        <v>22</v>
      </c>
      <c r="F3994" s="3">
        <v>1620272534881</v>
      </c>
      <c r="G3994" t="s">
        <v>31</v>
      </c>
      <c r="H3994" t="s">
        <v>152</v>
      </c>
      <c r="I3994" t="s">
        <v>10952</v>
      </c>
      <c r="J3994" s="3">
        <v>923419174036</v>
      </c>
      <c r="K3994" t="s">
        <v>34</v>
      </c>
      <c r="L3994" t="s">
        <v>54</v>
      </c>
      <c r="M3994" t="s">
        <v>55</v>
      </c>
      <c r="O3994" t="s">
        <v>38</v>
      </c>
      <c r="P3994">
        <v>73</v>
      </c>
      <c r="Q3994">
        <f t="shared" si="124"/>
        <v>0.48666666666666669</v>
      </c>
      <c r="T3994">
        <f t="shared" si="125"/>
        <v>0.24333333333333335</v>
      </c>
      <c r="U3994">
        <v>43703.427060185182</v>
      </c>
      <c r="W3994" t="s">
        <v>145</v>
      </c>
    </row>
    <row r="3995" spans="1:24">
      <c r="A3995" t="s">
        <v>10953</v>
      </c>
      <c r="B3995" t="s">
        <v>59</v>
      </c>
      <c r="C3995" t="s">
        <v>10954</v>
      </c>
      <c r="D3995" t="s">
        <v>30</v>
      </c>
      <c r="E3995">
        <v>21</v>
      </c>
      <c r="F3995" s="3">
        <v>1560704072859</v>
      </c>
      <c r="G3995" t="s">
        <v>31</v>
      </c>
      <c r="H3995" t="s">
        <v>73</v>
      </c>
      <c r="I3995" t="s">
        <v>10955</v>
      </c>
      <c r="J3995" s="3">
        <v>923419188696</v>
      </c>
      <c r="K3995" t="s">
        <v>34</v>
      </c>
      <c r="L3995" t="s">
        <v>54</v>
      </c>
      <c r="M3995" t="s">
        <v>48</v>
      </c>
      <c r="O3995" t="s">
        <v>73</v>
      </c>
      <c r="P3995">
        <v>63</v>
      </c>
      <c r="Q3995">
        <f t="shared" si="124"/>
        <v>0.42</v>
      </c>
      <c r="T3995">
        <f t="shared" si="125"/>
        <v>0.21</v>
      </c>
      <c r="U3995">
        <v>43698.843333333331</v>
      </c>
      <c r="W3995" t="s">
        <v>145</v>
      </c>
    </row>
    <row r="3996" spans="1:24">
      <c r="A3996" t="s">
        <v>10956</v>
      </c>
      <c r="B3996" t="s">
        <v>136</v>
      </c>
      <c r="C3996" t="s">
        <v>179</v>
      </c>
      <c r="D3996" t="s">
        <v>30</v>
      </c>
      <c r="E3996">
        <v>23</v>
      </c>
      <c r="F3996" s="3">
        <v>1530298927265</v>
      </c>
      <c r="G3996" t="s">
        <v>31</v>
      </c>
      <c r="H3996" t="s">
        <v>99</v>
      </c>
      <c r="I3996" t="s">
        <v>10957</v>
      </c>
      <c r="J3996" s="3">
        <v>923419193899</v>
      </c>
      <c r="K3996" t="s">
        <v>34</v>
      </c>
      <c r="L3996" t="s">
        <v>35</v>
      </c>
      <c r="M3996" t="s">
        <v>55</v>
      </c>
      <c r="N3996" t="s">
        <v>37</v>
      </c>
      <c r="O3996" t="s">
        <v>91</v>
      </c>
      <c r="P3996">
        <v>75</v>
      </c>
      <c r="Q3996">
        <f t="shared" si="124"/>
        <v>0.5</v>
      </c>
      <c r="R3996" t="str">
        <f>VLOOKUP(I3996,Sheet7!$A$1:$C$747,2,0)</f>
        <v>12</v>
      </c>
      <c r="S3996" t="str">
        <f>VLOOKUP(I3996,Sheet7!$A$1:$C$747,3,0)</f>
        <v>30%</v>
      </c>
      <c r="T3996">
        <f t="shared" si="125"/>
        <v>0.4</v>
      </c>
      <c r="U3996">
        <v>43706.651585648149</v>
      </c>
      <c r="W3996" t="s">
        <v>56</v>
      </c>
    </row>
    <row r="3997" spans="1:24">
      <c r="A3997" t="s">
        <v>10958</v>
      </c>
      <c r="B3997" t="s">
        <v>497</v>
      </c>
      <c r="C3997" t="s">
        <v>1151</v>
      </c>
      <c r="D3997" t="s">
        <v>30</v>
      </c>
      <c r="E3997">
        <v>20</v>
      </c>
      <c r="F3997" s="3">
        <v>1420208664769</v>
      </c>
      <c r="G3997" t="s">
        <v>88</v>
      </c>
      <c r="H3997" t="s">
        <v>107</v>
      </c>
      <c r="I3997" t="s">
        <v>10959</v>
      </c>
      <c r="J3997" s="3">
        <v>3059863513</v>
      </c>
      <c r="K3997" t="s">
        <v>34</v>
      </c>
      <c r="L3997" t="s">
        <v>54</v>
      </c>
      <c r="M3997" t="s">
        <v>55</v>
      </c>
      <c r="O3997" t="s">
        <v>38</v>
      </c>
      <c r="P3997">
        <v>60</v>
      </c>
      <c r="Q3997">
        <f t="shared" si="124"/>
        <v>0.4</v>
      </c>
      <c r="T3997">
        <f t="shared" si="125"/>
        <v>0.2</v>
      </c>
      <c r="U3997">
        <v>43701.281400462962</v>
      </c>
      <c r="W3997" t="s">
        <v>75</v>
      </c>
    </row>
    <row r="3998" spans="1:24">
      <c r="A3998" t="s">
        <v>10960</v>
      </c>
      <c r="B3998" t="s">
        <v>6502</v>
      </c>
      <c r="C3998" t="s">
        <v>2450</v>
      </c>
      <c r="D3998" t="s">
        <v>30</v>
      </c>
      <c r="E3998">
        <v>26</v>
      </c>
      <c r="F3998" s="3">
        <v>1730181770123</v>
      </c>
      <c r="G3998" t="s">
        <v>88</v>
      </c>
      <c r="H3998" t="s">
        <v>38</v>
      </c>
      <c r="I3998" t="s">
        <v>10961</v>
      </c>
      <c r="J3998" s="3">
        <v>923419236825</v>
      </c>
      <c r="K3998" t="s">
        <v>34</v>
      </c>
      <c r="L3998" t="s">
        <v>47</v>
      </c>
      <c r="M3998" t="s">
        <v>48</v>
      </c>
      <c r="N3998" t="s">
        <v>37</v>
      </c>
      <c r="O3998" t="s">
        <v>38</v>
      </c>
      <c r="P3998">
        <v>64</v>
      </c>
      <c r="Q3998">
        <f t="shared" si="124"/>
        <v>0.42666666666666669</v>
      </c>
      <c r="R3998" t="str">
        <f>VLOOKUP(I3998,'[2]All Tests Results'!$A$1:$C$979,2,0)</f>
        <v>35</v>
      </c>
      <c r="S3998" t="str">
        <f>VLOOKUP(I3998,'[2]All Tests Results'!$A$1:$C$979,3,0)</f>
        <v>50%</v>
      </c>
      <c r="T3998">
        <f t="shared" si="125"/>
        <v>0.46333333333333337</v>
      </c>
      <c r="U3998">
        <v>43709.871296296296</v>
      </c>
      <c r="W3998" t="s">
        <v>39</v>
      </c>
    </row>
    <row r="3999" spans="1:24">
      <c r="A3999" t="s">
        <v>10962</v>
      </c>
      <c r="B3999" t="s">
        <v>10963</v>
      </c>
      <c r="C3999" t="s">
        <v>98</v>
      </c>
      <c r="D3999" t="s">
        <v>30</v>
      </c>
      <c r="E3999">
        <v>21</v>
      </c>
      <c r="F3999" s="3">
        <v>1110101232785</v>
      </c>
      <c r="G3999" t="s">
        <v>31</v>
      </c>
      <c r="H3999" t="s">
        <v>461</v>
      </c>
      <c r="I3999" t="s">
        <v>10964</v>
      </c>
      <c r="J3999" s="3">
        <v>923419267508</v>
      </c>
      <c r="K3999" t="s">
        <v>34</v>
      </c>
      <c r="L3999" t="s">
        <v>54</v>
      </c>
      <c r="M3999" t="s">
        <v>55</v>
      </c>
      <c r="O3999" t="s">
        <v>109</v>
      </c>
      <c r="P3999">
        <v>49</v>
      </c>
      <c r="Q3999">
        <f t="shared" si="124"/>
        <v>0.32666666666666666</v>
      </c>
      <c r="R3999" t="str">
        <f>VLOOKUP(I3999,Sheet7!$A$1:$C$747,2,0)</f>
        <v>30</v>
      </c>
      <c r="S3999" t="str">
        <f>VLOOKUP(I3999,Sheet7!$A$1:$C$747,3,0)</f>
        <v>75%</v>
      </c>
      <c r="T3999">
        <f t="shared" si="125"/>
        <v>0.53833333333333333</v>
      </c>
      <c r="U3999">
        <v>43724.269641203704</v>
      </c>
      <c r="W3999" t="s">
        <v>56</v>
      </c>
    </row>
    <row r="4000" spans="1:24">
      <c r="A4000" t="s">
        <v>10965</v>
      </c>
      <c r="B4000" t="s">
        <v>162</v>
      </c>
      <c r="C4000" t="s">
        <v>1185</v>
      </c>
      <c r="D4000" t="s">
        <v>30</v>
      </c>
      <c r="E4000">
        <v>28</v>
      </c>
      <c r="F4000" s="3">
        <v>1110186567125</v>
      </c>
      <c r="G4000" t="s">
        <v>88</v>
      </c>
      <c r="H4000" t="s">
        <v>67</v>
      </c>
      <c r="I4000" t="s">
        <v>10966</v>
      </c>
      <c r="J4000" s="3">
        <v>923419268821</v>
      </c>
      <c r="K4000" t="s">
        <v>34</v>
      </c>
      <c r="L4000" t="s">
        <v>47</v>
      </c>
      <c r="M4000" t="s">
        <v>48</v>
      </c>
      <c r="N4000" t="s">
        <v>49</v>
      </c>
      <c r="O4000" t="s">
        <v>67</v>
      </c>
      <c r="P4000">
        <v>69</v>
      </c>
      <c r="Q4000">
        <f t="shared" si="124"/>
        <v>0.46</v>
      </c>
      <c r="T4000">
        <f t="shared" si="125"/>
        <v>0.23</v>
      </c>
      <c r="U4000">
        <v>43702.485034722224</v>
      </c>
      <c r="W4000" t="s">
        <v>39</v>
      </c>
    </row>
    <row r="4001" spans="1:23">
      <c r="A4001" t="s">
        <v>10967</v>
      </c>
      <c r="B4001" t="s">
        <v>489</v>
      </c>
      <c r="C4001" t="s">
        <v>98</v>
      </c>
      <c r="D4001" t="s">
        <v>30</v>
      </c>
      <c r="E4001">
        <v>22</v>
      </c>
      <c r="F4001" s="3">
        <v>1210102344545</v>
      </c>
      <c r="G4001" t="s">
        <v>31</v>
      </c>
      <c r="H4001" t="s">
        <v>336</v>
      </c>
      <c r="I4001" t="s">
        <v>10968</v>
      </c>
      <c r="J4001" s="3">
        <v>923419283007</v>
      </c>
      <c r="K4001" t="s">
        <v>34</v>
      </c>
      <c r="L4001" t="s">
        <v>47</v>
      </c>
      <c r="M4001" t="s">
        <v>55</v>
      </c>
      <c r="N4001" t="s">
        <v>37</v>
      </c>
      <c r="O4001" t="s">
        <v>333</v>
      </c>
      <c r="P4001">
        <v>83</v>
      </c>
      <c r="Q4001">
        <f t="shared" si="124"/>
        <v>0.55333333333333334</v>
      </c>
      <c r="T4001">
        <f t="shared" si="125"/>
        <v>0.27666666666666667</v>
      </c>
      <c r="U4001">
        <v>43707.281666666669</v>
      </c>
      <c r="W4001" t="s">
        <v>39</v>
      </c>
    </row>
    <row r="4002" spans="1:23">
      <c r="A4002" t="s">
        <v>10969</v>
      </c>
      <c r="B4002" t="s">
        <v>1408</v>
      </c>
      <c r="C4002" t="s">
        <v>10970</v>
      </c>
      <c r="D4002" t="s">
        <v>30</v>
      </c>
      <c r="E4002">
        <v>22</v>
      </c>
      <c r="F4002" s="3">
        <v>1620266053669</v>
      </c>
      <c r="G4002" t="s">
        <v>88</v>
      </c>
      <c r="H4002" t="s">
        <v>152</v>
      </c>
      <c r="I4002" t="s">
        <v>10971</v>
      </c>
      <c r="J4002" s="3">
        <v>923069319799</v>
      </c>
      <c r="K4002" t="s">
        <v>34</v>
      </c>
      <c r="L4002" t="s">
        <v>35</v>
      </c>
      <c r="M4002" t="s">
        <v>55</v>
      </c>
      <c r="N4002" t="s">
        <v>37</v>
      </c>
      <c r="O4002" t="s">
        <v>121</v>
      </c>
      <c r="P4002">
        <v>79</v>
      </c>
      <c r="Q4002">
        <f t="shared" si="124"/>
        <v>0.52666666666666662</v>
      </c>
      <c r="T4002">
        <f t="shared" si="125"/>
        <v>0.26333333333333331</v>
      </c>
      <c r="U4002">
        <v>43700.779374999998</v>
      </c>
      <c r="W4002" t="s">
        <v>145</v>
      </c>
    </row>
    <row r="4003" spans="1:23">
      <c r="A4003" t="s">
        <v>10972</v>
      </c>
      <c r="B4003" t="s">
        <v>10973</v>
      </c>
      <c r="C4003" t="s">
        <v>103</v>
      </c>
      <c r="D4003" t="s">
        <v>30</v>
      </c>
      <c r="E4003">
        <v>23</v>
      </c>
      <c r="F4003" s="3">
        <v>2220114804191</v>
      </c>
      <c r="G4003" t="s">
        <v>44</v>
      </c>
      <c r="H4003" t="s">
        <v>67</v>
      </c>
      <c r="I4003" t="s">
        <v>10974</v>
      </c>
      <c r="J4003" s="3">
        <v>923419381948</v>
      </c>
      <c r="K4003" t="s">
        <v>34</v>
      </c>
      <c r="L4003" t="s">
        <v>35</v>
      </c>
      <c r="M4003" t="s">
        <v>55</v>
      </c>
      <c r="N4003" t="s">
        <v>37</v>
      </c>
      <c r="O4003" t="s">
        <v>67</v>
      </c>
      <c r="P4003">
        <v>66</v>
      </c>
      <c r="Q4003">
        <f t="shared" si="124"/>
        <v>0.44</v>
      </c>
      <c r="R4003" t="str">
        <f>VLOOKUP(I4003,[1]AllTestsScores!$A$1:$C$1012,2,0)</f>
        <v>2</v>
      </c>
      <c r="S4003" t="str">
        <f>VLOOKUP(I4003,[1]AllTestsScores!$A$1:$C$1012,3,0)</f>
        <v>5%</v>
      </c>
      <c r="T4003">
        <f t="shared" si="125"/>
        <v>0.245</v>
      </c>
      <c r="U4003">
        <v>43698.645868055559</v>
      </c>
      <c r="W4003" t="s">
        <v>56</v>
      </c>
    </row>
    <row r="4004" spans="1:23">
      <c r="A4004" t="s">
        <v>10975</v>
      </c>
      <c r="B4004" t="s">
        <v>2382</v>
      </c>
      <c r="C4004" t="s">
        <v>9641</v>
      </c>
      <c r="D4004" t="s">
        <v>30</v>
      </c>
      <c r="E4004">
        <v>23</v>
      </c>
      <c r="F4004" s="3">
        <v>1530690020711</v>
      </c>
      <c r="G4004" t="s">
        <v>88</v>
      </c>
      <c r="H4004" t="s">
        <v>99</v>
      </c>
      <c r="I4004" t="s">
        <v>10976</v>
      </c>
      <c r="J4004" s="3">
        <v>923419391155</v>
      </c>
      <c r="K4004" t="s">
        <v>34</v>
      </c>
      <c r="L4004" t="s">
        <v>35</v>
      </c>
      <c r="M4004" t="s">
        <v>55</v>
      </c>
      <c r="O4004" t="s">
        <v>91</v>
      </c>
      <c r="P4004">
        <v>61</v>
      </c>
      <c r="Q4004">
        <f t="shared" si="124"/>
        <v>0.40666666666666668</v>
      </c>
      <c r="T4004">
        <f t="shared" si="125"/>
        <v>0.20333333333333334</v>
      </c>
      <c r="U4004">
        <v>43699.263969907406</v>
      </c>
    </row>
    <row r="4005" spans="1:23">
      <c r="A4005" t="s">
        <v>10977</v>
      </c>
      <c r="B4005" t="s">
        <v>10978</v>
      </c>
      <c r="C4005" t="s">
        <v>98</v>
      </c>
      <c r="D4005" t="s">
        <v>30</v>
      </c>
      <c r="E4005">
        <v>24</v>
      </c>
      <c r="F4005" s="3">
        <v>1610224371019</v>
      </c>
      <c r="G4005" t="s">
        <v>44</v>
      </c>
      <c r="H4005" t="s">
        <v>121</v>
      </c>
      <c r="I4005" t="s">
        <v>10979</v>
      </c>
      <c r="J4005" s="3">
        <v>923419414541</v>
      </c>
      <c r="K4005" t="s">
        <v>69</v>
      </c>
      <c r="L4005" t="s">
        <v>54</v>
      </c>
      <c r="M4005" t="s">
        <v>48</v>
      </c>
      <c r="N4005" t="s">
        <v>49</v>
      </c>
      <c r="O4005" t="s">
        <v>333</v>
      </c>
      <c r="P4005">
        <v>37</v>
      </c>
      <c r="Q4005">
        <f t="shared" si="124"/>
        <v>0.24666666666666667</v>
      </c>
      <c r="R4005" t="str">
        <f>VLOOKUP(I4005,[1]AllTestsScores!$A$1:$C$1012,2,0)</f>
        <v>12</v>
      </c>
      <c r="S4005" t="str">
        <f>VLOOKUP(I4005,[1]AllTestsScores!$A$1:$C$1012,3,0)</f>
        <v>30%</v>
      </c>
      <c r="T4005">
        <f t="shared" si="125"/>
        <v>0.27333333333333332</v>
      </c>
      <c r="U4005">
        <v>43709.506550925929</v>
      </c>
      <c r="W4005" t="s">
        <v>134</v>
      </c>
    </row>
    <row r="4006" spans="1:23">
      <c r="A4006" t="s">
        <v>10980</v>
      </c>
      <c r="B4006" t="s">
        <v>10981</v>
      </c>
      <c r="C4006" t="s">
        <v>893</v>
      </c>
      <c r="D4006" t="s">
        <v>30</v>
      </c>
      <c r="E4006">
        <v>22</v>
      </c>
      <c r="F4006" s="3">
        <v>1510303486691</v>
      </c>
      <c r="G4006" t="s">
        <v>31</v>
      </c>
      <c r="H4006" t="s">
        <v>188</v>
      </c>
      <c r="I4006" t="s">
        <v>10982</v>
      </c>
      <c r="J4006" s="3">
        <v>923419597927</v>
      </c>
      <c r="K4006" t="s">
        <v>34</v>
      </c>
      <c r="L4006" t="s">
        <v>54</v>
      </c>
      <c r="M4006" t="s">
        <v>48</v>
      </c>
      <c r="O4006" t="s">
        <v>38</v>
      </c>
      <c r="P4006">
        <v>71</v>
      </c>
      <c r="Q4006">
        <f t="shared" si="124"/>
        <v>0.47333333333333333</v>
      </c>
      <c r="T4006">
        <f t="shared" si="125"/>
        <v>0.23666666666666666</v>
      </c>
      <c r="U4006">
        <v>43719.597430555557</v>
      </c>
    </row>
    <row r="4007" spans="1:23">
      <c r="A4007" t="s">
        <v>10983</v>
      </c>
      <c r="B4007" t="s">
        <v>10984</v>
      </c>
      <c r="C4007" t="s">
        <v>98</v>
      </c>
      <c r="D4007" t="s">
        <v>30</v>
      </c>
      <c r="E4007">
        <v>22</v>
      </c>
      <c r="F4007" s="3">
        <v>1610138911461</v>
      </c>
      <c r="G4007" t="s">
        <v>88</v>
      </c>
      <c r="H4007" t="s">
        <v>121</v>
      </c>
      <c r="I4007" t="s">
        <v>10985</v>
      </c>
      <c r="J4007" s="3">
        <v>923319062541</v>
      </c>
      <c r="K4007" t="s">
        <v>34</v>
      </c>
      <c r="L4007" t="s">
        <v>35</v>
      </c>
      <c r="M4007" t="s">
        <v>48</v>
      </c>
      <c r="N4007" t="s">
        <v>37</v>
      </c>
      <c r="O4007" t="s">
        <v>121</v>
      </c>
      <c r="P4007">
        <v>79</v>
      </c>
      <c r="Q4007">
        <f t="shared" si="124"/>
        <v>0.52666666666666662</v>
      </c>
      <c r="T4007">
        <f t="shared" si="125"/>
        <v>0.26333333333333331</v>
      </c>
      <c r="U4007">
        <v>43699.267939814818</v>
      </c>
      <c r="W4007" t="s">
        <v>145</v>
      </c>
    </row>
    <row r="4008" spans="1:23">
      <c r="A4008" t="s">
        <v>10986</v>
      </c>
      <c r="B4008" t="s">
        <v>6074</v>
      </c>
      <c r="C4008" t="s">
        <v>98</v>
      </c>
      <c r="D4008" t="s">
        <v>30</v>
      </c>
      <c r="E4008">
        <v>24</v>
      </c>
      <c r="F4008" s="3">
        <v>1510166976879</v>
      </c>
      <c r="G4008" t="s">
        <v>44</v>
      </c>
      <c r="H4008" t="s">
        <v>188</v>
      </c>
      <c r="I4008" t="s">
        <v>10987</v>
      </c>
      <c r="J4008" s="3">
        <v>923419758564</v>
      </c>
      <c r="K4008" t="s">
        <v>34</v>
      </c>
      <c r="L4008" t="s">
        <v>54</v>
      </c>
      <c r="M4008" t="s">
        <v>55</v>
      </c>
      <c r="N4008" t="s">
        <v>37</v>
      </c>
      <c r="O4008" t="s">
        <v>73</v>
      </c>
      <c r="P4008">
        <v>97</v>
      </c>
      <c r="Q4008">
        <f t="shared" si="124"/>
        <v>0.64666666666666661</v>
      </c>
      <c r="T4008">
        <f t="shared" si="125"/>
        <v>0.32333333333333331</v>
      </c>
      <c r="U4008">
        <v>43698.688379629632</v>
      </c>
      <c r="W4008" t="s">
        <v>145</v>
      </c>
    </row>
    <row r="4009" spans="1:23">
      <c r="A4009" t="s">
        <v>10988</v>
      </c>
      <c r="B4009" t="s">
        <v>162</v>
      </c>
      <c r="C4009" t="s">
        <v>440</v>
      </c>
      <c r="D4009" t="s">
        <v>30</v>
      </c>
      <c r="E4009">
        <v>25</v>
      </c>
      <c r="F4009" s="3">
        <v>1210398113389</v>
      </c>
      <c r="G4009" t="s">
        <v>31</v>
      </c>
      <c r="H4009" t="s">
        <v>461</v>
      </c>
      <c r="I4009" t="s">
        <v>10989</v>
      </c>
      <c r="J4009" s="3">
        <v>923419776598</v>
      </c>
      <c r="K4009" t="s">
        <v>34</v>
      </c>
      <c r="L4009" t="s">
        <v>35</v>
      </c>
      <c r="M4009" t="s">
        <v>55</v>
      </c>
      <c r="N4009" t="s">
        <v>37</v>
      </c>
      <c r="O4009" t="s">
        <v>333</v>
      </c>
      <c r="P4009">
        <v>54</v>
      </c>
      <c r="Q4009">
        <f t="shared" si="124"/>
        <v>0.36</v>
      </c>
      <c r="R4009" t="str">
        <f>VLOOKUP(I4009,Sheet7!$A$1:$C$747,2,0)</f>
        <v>31</v>
      </c>
      <c r="S4009" t="str">
        <f>VLOOKUP(I4009,Sheet7!$A$1:$C$747,3,0)</f>
        <v>78%</v>
      </c>
      <c r="T4009">
        <f t="shared" si="125"/>
        <v>0.57000000000000006</v>
      </c>
      <c r="U4009">
        <v>43701.033946759257</v>
      </c>
      <c r="W4009" t="s">
        <v>56</v>
      </c>
    </row>
    <row r="4010" spans="1:23">
      <c r="A4010" t="s">
        <v>10990</v>
      </c>
      <c r="B4010" t="s">
        <v>10991</v>
      </c>
      <c r="C4010" t="s">
        <v>98</v>
      </c>
      <c r="D4010" t="s">
        <v>30</v>
      </c>
      <c r="E4010">
        <v>20</v>
      </c>
      <c r="F4010" s="3">
        <v>1710193204587</v>
      </c>
      <c r="G4010" t="s">
        <v>31</v>
      </c>
      <c r="H4010" t="s">
        <v>38</v>
      </c>
      <c r="I4010" t="s">
        <v>10992</v>
      </c>
      <c r="J4010" s="3">
        <v>923419863020</v>
      </c>
      <c r="K4010" t="s">
        <v>34</v>
      </c>
      <c r="L4010" t="s">
        <v>54</v>
      </c>
      <c r="M4010" t="s">
        <v>48</v>
      </c>
      <c r="O4010" t="s">
        <v>38</v>
      </c>
      <c r="P4010">
        <v>73</v>
      </c>
      <c r="Q4010">
        <f t="shared" si="124"/>
        <v>0.48666666666666669</v>
      </c>
      <c r="R4010" t="str">
        <f>VLOOKUP(I4010,Sheet7!$A$1:$C$747,2,0)</f>
        <v>29</v>
      </c>
      <c r="S4010" t="str">
        <f>VLOOKUP(I4010,Sheet7!$A$1:$C$747,3,0)</f>
        <v>73%</v>
      </c>
      <c r="T4010">
        <f t="shared" si="125"/>
        <v>0.60833333333333339</v>
      </c>
      <c r="U4010">
        <v>43698.172962962963</v>
      </c>
      <c r="W4010" t="s">
        <v>134</v>
      </c>
    </row>
    <row r="4011" spans="1:23">
      <c r="A4011" t="s">
        <v>10993</v>
      </c>
      <c r="B4011" t="s">
        <v>10994</v>
      </c>
      <c r="C4011" t="s">
        <v>1255</v>
      </c>
      <c r="D4011" t="s">
        <v>30</v>
      </c>
      <c r="E4011">
        <v>27</v>
      </c>
      <c r="F4011" s="3">
        <v>1510133085669</v>
      </c>
      <c r="G4011" t="s">
        <v>31</v>
      </c>
      <c r="H4011" t="s">
        <v>188</v>
      </c>
      <c r="I4011" t="s">
        <v>10995</v>
      </c>
      <c r="J4011" s="3">
        <v>923419865844</v>
      </c>
      <c r="K4011" t="s">
        <v>34</v>
      </c>
      <c r="L4011" t="s">
        <v>35</v>
      </c>
      <c r="M4011" t="s">
        <v>48</v>
      </c>
      <c r="N4011" t="s">
        <v>37</v>
      </c>
      <c r="O4011" t="s">
        <v>38</v>
      </c>
      <c r="P4011">
        <v>78</v>
      </c>
      <c r="Q4011">
        <f t="shared" si="124"/>
        <v>0.52</v>
      </c>
      <c r="R4011" t="str">
        <f>VLOOKUP(I4011,Sheet7!$A$1:$C$747,2,0)</f>
        <v>17</v>
      </c>
      <c r="S4011" t="str">
        <f>VLOOKUP(I4011,Sheet7!$A$1:$C$747,3,0)</f>
        <v>43%</v>
      </c>
      <c r="T4011">
        <f t="shared" si="125"/>
        <v>0.47499999999999998</v>
      </c>
      <c r="U4011">
        <v>43717.801076388889</v>
      </c>
      <c r="W4011" t="s">
        <v>56</v>
      </c>
    </row>
    <row r="4012" spans="1:23">
      <c r="A4012" t="s">
        <v>10996</v>
      </c>
      <c r="B4012" t="s">
        <v>992</v>
      </c>
      <c r="C4012" t="s">
        <v>161</v>
      </c>
      <c r="D4012" t="s">
        <v>30</v>
      </c>
      <c r="E4012">
        <v>23</v>
      </c>
      <c r="F4012" s="3">
        <v>1610117835559</v>
      </c>
      <c r="G4012" t="s">
        <v>44</v>
      </c>
      <c r="H4012" t="s">
        <v>121</v>
      </c>
      <c r="I4012" t="s">
        <v>10997</v>
      </c>
      <c r="J4012" s="3">
        <v>923419874635</v>
      </c>
      <c r="K4012" t="s">
        <v>34</v>
      </c>
      <c r="L4012" t="s">
        <v>54</v>
      </c>
      <c r="M4012" t="s">
        <v>55</v>
      </c>
      <c r="N4012" t="s">
        <v>37</v>
      </c>
      <c r="O4012" t="s">
        <v>121</v>
      </c>
      <c r="P4012">
        <v>95</v>
      </c>
      <c r="Q4012">
        <f t="shared" si="124"/>
        <v>0.6333333333333333</v>
      </c>
      <c r="T4012">
        <f t="shared" si="125"/>
        <v>0.31666666666666665</v>
      </c>
      <c r="U4012">
        <v>43713.687106481484</v>
      </c>
      <c r="W4012" t="s">
        <v>75</v>
      </c>
    </row>
    <row r="4013" spans="1:23">
      <c r="A4013" t="s">
        <v>10998</v>
      </c>
      <c r="B4013" t="s">
        <v>10999</v>
      </c>
      <c r="C4013" t="s">
        <v>11000</v>
      </c>
      <c r="D4013" t="s">
        <v>43</v>
      </c>
      <c r="E4013">
        <v>23</v>
      </c>
      <c r="F4013" s="3">
        <v>3740548359332</v>
      </c>
      <c r="G4013" t="s">
        <v>31</v>
      </c>
      <c r="H4013" t="s">
        <v>32</v>
      </c>
      <c r="I4013" t="s">
        <v>11001</v>
      </c>
      <c r="J4013" s="3">
        <v>923420183573</v>
      </c>
      <c r="K4013" t="s">
        <v>34</v>
      </c>
      <c r="L4013" t="s">
        <v>35</v>
      </c>
      <c r="M4013" t="s">
        <v>55</v>
      </c>
      <c r="N4013" t="s">
        <v>37</v>
      </c>
      <c r="O4013" t="s">
        <v>45</v>
      </c>
      <c r="P4013">
        <v>121</v>
      </c>
      <c r="Q4013">
        <f t="shared" si="124"/>
        <v>0.80666666666666664</v>
      </c>
      <c r="T4013">
        <f t="shared" si="125"/>
        <v>0.40333333333333332</v>
      </c>
      <c r="U4013">
        <v>43724.712627314817</v>
      </c>
      <c r="W4013" t="s">
        <v>145</v>
      </c>
    </row>
    <row r="4014" spans="1:23">
      <c r="A4014" t="s">
        <v>11002</v>
      </c>
      <c r="B4014" t="s">
        <v>148</v>
      </c>
      <c r="C4014" t="s">
        <v>4386</v>
      </c>
      <c r="D4014" t="s">
        <v>30</v>
      </c>
      <c r="E4014">
        <v>34</v>
      </c>
      <c r="F4014" s="3">
        <v>1610271742031</v>
      </c>
      <c r="G4014" t="s">
        <v>88</v>
      </c>
      <c r="H4014" t="s">
        <v>121</v>
      </c>
      <c r="I4014" t="s">
        <v>11003</v>
      </c>
      <c r="J4014" s="3">
        <v>923488901381</v>
      </c>
      <c r="K4014" t="s">
        <v>34</v>
      </c>
      <c r="L4014" t="s">
        <v>35</v>
      </c>
      <c r="M4014" t="s">
        <v>48</v>
      </c>
      <c r="N4014" t="s">
        <v>37</v>
      </c>
      <c r="O4014" t="s">
        <v>121</v>
      </c>
      <c r="P4014">
        <v>79</v>
      </c>
      <c r="Q4014">
        <f t="shared" si="124"/>
        <v>0.52666666666666662</v>
      </c>
      <c r="T4014">
        <f t="shared" si="125"/>
        <v>0.26333333333333331</v>
      </c>
      <c r="U4014">
        <v>43700.734710648147</v>
      </c>
      <c r="W4014" t="s">
        <v>145</v>
      </c>
    </row>
    <row r="4015" spans="1:23">
      <c r="A4015" t="s">
        <v>11004</v>
      </c>
      <c r="B4015" t="s">
        <v>695</v>
      </c>
      <c r="C4015" t="s">
        <v>269</v>
      </c>
      <c r="D4015" t="s">
        <v>30</v>
      </c>
      <c r="E4015">
        <v>21</v>
      </c>
      <c r="F4015" s="3">
        <v>2120141367659</v>
      </c>
      <c r="G4015" t="s">
        <v>31</v>
      </c>
      <c r="H4015" t="s">
        <v>296</v>
      </c>
      <c r="I4015" t="s">
        <v>11005</v>
      </c>
      <c r="J4015" s="3">
        <v>923420202688</v>
      </c>
      <c r="K4015" t="s">
        <v>34</v>
      </c>
      <c r="L4015" t="s">
        <v>54</v>
      </c>
      <c r="M4015" t="s">
        <v>48</v>
      </c>
      <c r="O4015" t="s">
        <v>38</v>
      </c>
      <c r="P4015">
        <v>116</v>
      </c>
      <c r="Q4015">
        <f t="shared" si="124"/>
        <v>0.77333333333333332</v>
      </c>
      <c r="R4015" t="str">
        <f>VLOOKUP(I4015,Sheet7!$A$1:$C$747,2,0)</f>
        <v>32</v>
      </c>
      <c r="S4015" t="str">
        <f>VLOOKUP(I4015,Sheet7!$A$1:$C$747,3,0)</f>
        <v>80%</v>
      </c>
      <c r="T4015">
        <f t="shared" si="125"/>
        <v>0.78666666666666663</v>
      </c>
      <c r="U4015">
        <v>43726.495983796296</v>
      </c>
      <c r="W4015" t="s">
        <v>56</v>
      </c>
    </row>
    <row r="4016" spans="1:23">
      <c r="A4016" t="s">
        <v>11006</v>
      </c>
      <c r="B4016" t="s">
        <v>719</v>
      </c>
      <c r="C4016" t="s">
        <v>103</v>
      </c>
      <c r="D4016" t="s">
        <v>30</v>
      </c>
      <c r="E4016">
        <v>23</v>
      </c>
      <c r="F4016" s="3">
        <v>4240152429805</v>
      </c>
      <c r="G4016" t="s">
        <v>31</v>
      </c>
      <c r="H4016" t="s">
        <v>73</v>
      </c>
      <c r="I4016" t="s">
        <v>11007</v>
      </c>
      <c r="J4016" s="3">
        <v>923420803510</v>
      </c>
      <c r="K4016" t="s">
        <v>34</v>
      </c>
      <c r="L4016" t="s">
        <v>35</v>
      </c>
      <c r="M4016" t="s">
        <v>55</v>
      </c>
      <c r="N4016" t="s">
        <v>37</v>
      </c>
      <c r="O4016" t="s">
        <v>73</v>
      </c>
      <c r="P4016">
        <v>98</v>
      </c>
      <c r="Q4016">
        <f t="shared" si="124"/>
        <v>0.65333333333333332</v>
      </c>
      <c r="T4016">
        <f t="shared" si="125"/>
        <v>0.32666666666666666</v>
      </c>
      <c r="U4016">
        <v>43709.662986111114</v>
      </c>
      <c r="W4016" t="s">
        <v>145</v>
      </c>
    </row>
    <row r="4017" spans="1:23">
      <c r="A4017" t="s">
        <v>11008</v>
      </c>
      <c r="B4017" t="s">
        <v>11009</v>
      </c>
      <c r="C4017" t="s">
        <v>709</v>
      </c>
      <c r="D4017" t="s">
        <v>30</v>
      </c>
      <c r="E4017">
        <v>23</v>
      </c>
      <c r="F4017" s="3">
        <v>1530296105765</v>
      </c>
      <c r="G4017" t="s">
        <v>44</v>
      </c>
      <c r="H4017" t="s">
        <v>99</v>
      </c>
      <c r="I4017" t="s">
        <v>11010</v>
      </c>
      <c r="J4017" s="3">
        <v>923420894710</v>
      </c>
      <c r="K4017" t="s">
        <v>34</v>
      </c>
      <c r="L4017" t="s">
        <v>54</v>
      </c>
      <c r="M4017" t="s">
        <v>55</v>
      </c>
      <c r="O4017" t="s">
        <v>91</v>
      </c>
      <c r="P4017">
        <v>65</v>
      </c>
      <c r="Q4017">
        <f t="shared" si="124"/>
        <v>0.43333333333333335</v>
      </c>
      <c r="R4017" t="str">
        <f>VLOOKUP(I4017,[1]AllTestsScores!$A$1:$C$1012,2,0)</f>
        <v>20</v>
      </c>
      <c r="S4017" t="str">
        <f>VLOOKUP(I4017,[1]AllTestsScores!$A$1:$C$1012,3,0)</f>
        <v>50%</v>
      </c>
      <c r="T4017">
        <f t="shared" si="125"/>
        <v>0.46666666666666667</v>
      </c>
      <c r="U4017">
        <v>43700.278923611113</v>
      </c>
      <c r="W4017" t="s">
        <v>56</v>
      </c>
    </row>
    <row r="4018" spans="1:23">
      <c r="A4018" t="s">
        <v>11011</v>
      </c>
      <c r="B4018" t="s">
        <v>1067</v>
      </c>
      <c r="C4018" t="s">
        <v>98</v>
      </c>
      <c r="D4018" t="s">
        <v>30</v>
      </c>
      <c r="E4018">
        <v>22</v>
      </c>
      <c r="F4018" s="3">
        <v>1560703393757</v>
      </c>
      <c r="G4018" t="s">
        <v>31</v>
      </c>
      <c r="H4018" t="s">
        <v>73</v>
      </c>
      <c r="I4018" t="s">
        <v>11012</v>
      </c>
      <c r="J4018" s="3">
        <v>923420909974</v>
      </c>
      <c r="K4018" t="s">
        <v>34</v>
      </c>
      <c r="L4018" t="s">
        <v>54</v>
      </c>
      <c r="M4018" t="s">
        <v>48</v>
      </c>
      <c r="N4018" t="s">
        <v>37</v>
      </c>
      <c r="O4018" t="s">
        <v>73</v>
      </c>
      <c r="P4018">
        <v>44</v>
      </c>
      <c r="Q4018">
        <f t="shared" si="124"/>
        <v>0.29333333333333333</v>
      </c>
      <c r="R4018" t="str">
        <f>VLOOKUP(I4018,Sheet7!$A$1:$C$747,2,0)</f>
        <v>31</v>
      </c>
      <c r="S4018" t="str">
        <f>VLOOKUP(I4018,Sheet7!$A$1:$C$747,3,0)</f>
        <v>78%</v>
      </c>
      <c r="T4018">
        <f t="shared" si="125"/>
        <v>0.53666666666666663</v>
      </c>
      <c r="U4018">
        <v>43703.254305555558</v>
      </c>
      <c r="W4018" t="s">
        <v>56</v>
      </c>
    </row>
    <row r="4019" spans="1:23">
      <c r="A4019" t="s">
        <v>11013</v>
      </c>
      <c r="B4019" t="s">
        <v>1899</v>
      </c>
      <c r="C4019" t="s">
        <v>72</v>
      </c>
      <c r="D4019" t="s">
        <v>30</v>
      </c>
      <c r="E4019">
        <v>22</v>
      </c>
      <c r="F4019" s="3">
        <v>1710160073267</v>
      </c>
      <c r="G4019" t="s">
        <v>88</v>
      </c>
      <c r="H4019" t="s">
        <v>32</v>
      </c>
      <c r="I4019" t="s">
        <v>11014</v>
      </c>
      <c r="J4019" s="3">
        <v>3169367308</v>
      </c>
      <c r="K4019" t="s">
        <v>34</v>
      </c>
      <c r="L4019" t="s">
        <v>35</v>
      </c>
      <c r="M4019" t="s">
        <v>48</v>
      </c>
      <c r="O4019" t="s">
        <v>38</v>
      </c>
      <c r="P4019">
        <v>60</v>
      </c>
      <c r="Q4019">
        <f t="shared" si="124"/>
        <v>0.4</v>
      </c>
      <c r="T4019">
        <f t="shared" si="125"/>
        <v>0.2</v>
      </c>
      <c r="U4019">
        <v>43719.615046296298</v>
      </c>
    </row>
    <row r="4020" spans="1:23">
      <c r="A4020" t="s">
        <v>11015</v>
      </c>
      <c r="B4020" t="s">
        <v>187</v>
      </c>
      <c r="C4020" t="s">
        <v>9600</v>
      </c>
      <c r="D4020" t="s">
        <v>30</v>
      </c>
      <c r="E4020">
        <v>21</v>
      </c>
      <c r="F4020" s="3">
        <v>1530797766811</v>
      </c>
      <c r="G4020" t="s">
        <v>31</v>
      </c>
      <c r="H4020" t="s">
        <v>99</v>
      </c>
      <c r="I4020" t="s">
        <v>11016</v>
      </c>
      <c r="J4020" s="3">
        <v>923420939071</v>
      </c>
      <c r="K4020" t="s">
        <v>34</v>
      </c>
      <c r="L4020" t="s">
        <v>54</v>
      </c>
      <c r="M4020" t="s">
        <v>36</v>
      </c>
      <c r="O4020" t="s">
        <v>38</v>
      </c>
      <c r="P4020">
        <v>59</v>
      </c>
      <c r="Q4020">
        <f t="shared" si="124"/>
        <v>0.39333333333333331</v>
      </c>
      <c r="R4020" t="str">
        <f>VLOOKUP(I4020,Sheet7!$A$1:$C$747,2,0)</f>
        <v>22</v>
      </c>
      <c r="S4020" t="str">
        <f>VLOOKUP(I4020,Sheet7!$A$1:$C$747,3,0)</f>
        <v>55%</v>
      </c>
      <c r="T4020">
        <f t="shared" si="125"/>
        <v>0.47166666666666668</v>
      </c>
      <c r="U4020">
        <v>43726.703993055555</v>
      </c>
      <c r="W4020" t="s">
        <v>39</v>
      </c>
    </row>
    <row r="4021" spans="1:23">
      <c r="A4021" t="s">
        <v>11017</v>
      </c>
      <c r="B4021" t="s">
        <v>1377</v>
      </c>
      <c r="C4021" t="s">
        <v>120</v>
      </c>
      <c r="D4021" t="s">
        <v>30</v>
      </c>
      <c r="E4021">
        <v>24</v>
      </c>
      <c r="F4021" s="3">
        <v>1560403584665</v>
      </c>
      <c r="G4021" t="s">
        <v>44</v>
      </c>
      <c r="H4021" t="s">
        <v>73</v>
      </c>
      <c r="I4021" t="s">
        <v>11018</v>
      </c>
      <c r="J4021" s="3">
        <v>923420959243</v>
      </c>
      <c r="K4021" t="s">
        <v>34</v>
      </c>
      <c r="L4021" t="s">
        <v>54</v>
      </c>
      <c r="M4021" t="s">
        <v>55</v>
      </c>
      <c r="N4021" t="s">
        <v>37</v>
      </c>
      <c r="O4021" t="s">
        <v>73</v>
      </c>
      <c r="P4021">
        <v>82</v>
      </c>
      <c r="Q4021">
        <f t="shared" si="124"/>
        <v>0.54666666666666663</v>
      </c>
      <c r="R4021" t="str">
        <f>VLOOKUP(I4021,[1]AllTestsScores!$A$1:$C$1012,2,0)</f>
        <v>22</v>
      </c>
      <c r="S4021" t="str">
        <f>VLOOKUP(I4021,[1]AllTestsScores!$A$1:$C$1012,3,0)</f>
        <v>55%</v>
      </c>
      <c r="T4021">
        <f t="shared" si="125"/>
        <v>0.54833333333333334</v>
      </c>
      <c r="U4021">
        <v>43701.403877314813</v>
      </c>
      <c r="W4021" t="s">
        <v>56</v>
      </c>
    </row>
    <row r="4022" spans="1:23">
      <c r="A4022" t="s">
        <v>11019</v>
      </c>
      <c r="B4022" t="s">
        <v>147</v>
      </c>
      <c r="C4022" t="s">
        <v>187</v>
      </c>
      <c r="D4022" t="s">
        <v>30</v>
      </c>
      <c r="E4022">
        <v>21</v>
      </c>
      <c r="F4022" s="3">
        <v>1530289194257</v>
      </c>
      <c r="G4022" t="s">
        <v>44</v>
      </c>
      <c r="H4022" t="s">
        <v>99</v>
      </c>
      <c r="I4022" t="s">
        <v>11020</v>
      </c>
      <c r="J4022" s="3">
        <v>923420986339</v>
      </c>
      <c r="K4022" t="s">
        <v>34</v>
      </c>
      <c r="L4022" t="s">
        <v>54</v>
      </c>
      <c r="M4022" t="s">
        <v>55</v>
      </c>
      <c r="N4022" t="s">
        <v>37</v>
      </c>
      <c r="O4022" t="s">
        <v>91</v>
      </c>
      <c r="P4022">
        <v>79</v>
      </c>
      <c r="Q4022">
        <f t="shared" si="124"/>
        <v>0.52666666666666662</v>
      </c>
      <c r="T4022">
        <f t="shared" si="125"/>
        <v>0.26333333333333331</v>
      </c>
      <c r="U4022">
        <v>43711.329259259262</v>
      </c>
      <c r="W4022" t="s">
        <v>145</v>
      </c>
    </row>
    <row r="4023" spans="1:23">
      <c r="A4023" t="s">
        <v>11021</v>
      </c>
      <c r="B4023" t="s">
        <v>11022</v>
      </c>
      <c r="C4023" t="s">
        <v>1840</v>
      </c>
      <c r="D4023" t="s">
        <v>30</v>
      </c>
      <c r="E4023">
        <v>22</v>
      </c>
      <c r="F4023" s="3">
        <v>1620249231215</v>
      </c>
      <c r="G4023" t="s">
        <v>44</v>
      </c>
      <c r="H4023" t="s">
        <v>152</v>
      </c>
      <c r="I4023" t="s">
        <v>11023</v>
      </c>
      <c r="J4023" s="3">
        <v>923420998650</v>
      </c>
      <c r="K4023" t="s">
        <v>34</v>
      </c>
      <c r="L4023" t="s">
        <v>47</v>
      </c>
      <c r="M4023" t="s">
        <v>55</v>
      </c>
      <c r="O4023" t="s">
        <v>38</v>
      </c>
      <c r="P4023">
        <v>22</v>
      </c>
      <c r="Q4023">
        <f t="shared" si="124"/>
        <v>0.14666666666666667</v>
      </c>
      <c r="R4023" t="str">
        <f>VLOOKUP(I4023,[1]AllTestsScores!$A$1:$C$1012,2,0)</f>
        <v>10</v>
      </c>
      <c r="S4023" t="str">
        <f>VLOOKUP(I4023,[1]AllTestsScores!$A$1:$C$1012,3,0)</f>
        <v>25%</v>
      </c>
      <c r="T4023">
        <f t="shared" si="125"/>
        <v>0.19833333333333333</v>
      </c>
      <c r="U4023">
        <v>43704.223599537036</v>
      </c>
      <c r="W4023" t="s">
        <v>39</v>
      </c>
    </row>
    <row r="4024" spans="1:23">
      <c r="A4024" t="s">
        <v>11024</v>
      </c>
      <c r="B4024" t="s">
        <v>59</v>
      </c>
      <c r="C4024" t="s">
        <v>11025</v>
      </c>
      <c r="D4024" t="s">
        <v>30</v>
      </c>
      <c r="E4024">
        <v>20</v>
      </c>
      <c r="F4024" s="3">
        <v>1730169560313</v>
      </c>
      <c r="G4024" t="s">
        <v>44</v>
      </c>
      <c r="H4024" t="s">
        <v>38</v>
      </c>
      <c r="I4024" t="s">
        <v>11026</v>
      </c>
      <c r="J4024" s="3">
        <v>923421125996</v>
      </c>
      <c r="K4024" t="s">
        <v>34</v>
      </c>
      <c r="L4024" t="s">
        <v>35</v>
      </c>
      <c r="M4024" t="s">
        <v>48</v>
      </c>
      <c r="O4024" t="s">
        <v>121</v>
      </c>
      <c r="P4024">
        <v>66</v>
      </c>
      <c r="Q4024">
        <f t="shared" si="124"/>
        <v>0.44</v>
      </c>
      <c r="T4024">
        <f t="shared" si="125"/>
        <v>0.22</v>
      </c>
      <c r="U4024">
        <v>43703.76421296296</v>
      </c>
      <c r="W4024" t="s">
        <v>75</v>
      </c>
    </row>
    <row r="4025" spans="1:23">
      <c r="A4025" t="s">
        <v>11027</v>
      </c>
      <c r="B4025" t="s">
        <v>162</v>
      </c>
      <c r="C4025" t="s">
        <v>860</v>
      </c>
      <c r="D4025" t="s">
        <v>30</v>
      </c>
      <c r="E4025">
        <v>22</v>
      </c>
      <c r="F4025" s="3">
        <v>1560303390569</v>
      </c>
      <c r="G4025" t="s">
        <v>44</v>
      </c>
      <c r="H4025" t="s">
        <v>73</v>
      </c>
      <c r="I4025" t="s">
        <v>11028</v>
      </c>
      <c r="J4025" s="3">
        <v>923421352228</v>
      </c>
      <c r="K4025" t="s">
        <v>34</v>
      </c>
      <c r="L4025" t="s">
        <v>54</v>
      </c>
      <c r="M4025" t="s">
        <v>55</v>
      </c>
      <c r="O4025" t="s">
        <v>38</v>
      </c>
      <c r="P4025">
        <v>63</v>
      </c>
      <c r="Q4025">
        <f t="shared" si="124"/>
        <v>0.42</v>
      </c>
      <c r="R4025" t="str">
        <f>VLOOKUP(I4025,[1]AllTestsScores!$A$1:$C$1012,2,0)</f>
        <v>17</v>
      </c>
      <c r="S4025" t="str">
        <f>VLOOKUP(I4025,[1]AllTestsScores!$A$1:$C$1012,3,0)</f>
        <v>43%</v>
      </c>
      <c r="T4025">
        <f t="shared" si="125"/>
        <v>0.42499999999999999</v>
      </c>
      <c r="U4025">
        <v>43723.428020833337</v>
      </c>
      <c r="W4025" t="s">
        <v>56</v>
      </c>
    </row>
    <row r="4026" spans="1:23">
      <c r="A4026" t="s">
        <v>11029</v>
      </c>
      <c r="B4026" t="s">
        <v>162</v>
      </c>
      <c r="C4026" t="s">
        <v>1185</v>
      </c>
      <c r="D4026" t="s">
        <v>30</v>
      </c>
      <c r="E4026">
        <v>23</v>
      </c>
      <c r="F4026" s="3">
        <v>1610266498421</v>
      </c>
      <c r="G4026" t="s">
        <v>44</v>
      </c>
      <c r="H4026" t="s">
        <v>121</v>
      </c>
      <c r="I4026" t="s">
        <v>11030</v>
      </c>
      <c r="J4026" s="3">
        <v>923421509556</v>
      </c>
      <c r="K4026" t="s">
        <v>34</v>
      </c>
      <c r="L4026" t="s">
        <v>47</v>
      </c>
      <c r="M4026" t="s">
        <v>48</v>
      </c>
      <c r="N4026" t="s">
        <v>49</v>
      </c>
      <c r="O4026" t="s">
        <v>38</v>
      </c>
      <c r="P4026">
        <v>38</v>
      </c>
      <c r="Q4026">
        <f t="shared" si="124"/>
        <v>0.25333333333333335</v>
      </c>
      <c r="R4026" t="str">
        <f>VLOOKUP(I4026,[1]AllTestsScores!$A$1:$C$1012,2,0)</f>
        <v>7</v>
      </c>
      <c r="S4026" t="str">
        <f>VLOOKUP(I4026,[1]AllTestsScores!$A$1:$C$1012,3,0)</f>
        <v>18%</v>
      </c>
      <c r="T4026">
        <f t="shared" si="125"/>
        <v>0.21666666666666667</v>
      </c>
      <c r="U4026">
        <v>43711.325358796297</v>
      </c>
      <c r="W4026" t="s">
        <v>39</v>
      </c>
    </row>
    <row r="4027" spans="1:23">
      <c r="A4027" t="s">
        <v>11031</v>
      </c>
      <c r="B4027" t="s">
        <v>161</v>
      </c>
      <c r="C4027" t="s">
        <v>425</v>
      </c>
      <c r="D4027" t="s">
        <v>30</v>
      </c>
      <c r="E4027">
        <v>25</v>
      </c>
      <c r="F4027" s="3">
        <v>1730134493945</v>
      </c>
      <c r="G4027" t="s">
        <v>88</v>
      </c>
      <c r="H4027" t="s">
        <v>38</v>
      </c>
      <c r="I4027" t="s">
        <v>11032</v>
      </c>
      <c r="J4027" s="3">
        <v>3429021287</v>
      </c>
      <c r="K4027" t="s">
        <v>34</v>
      </c>
      <c r="L4027" t="s">
        <v>35</v>
      </c>
      <c r="M4027" t="s">
        <v>48</v>
      </c>
      <c r="N4027" t="s">
        <v>37</v>
      </c>
      <c r="O4027" t="s">
        <v>38</v>
      </c>
      <c r="P4027">
        <v>60</v>
      </c>
      <c r="Q4027">
        <f t="shared" si="124"/>
        <v>0.4</v>
      </c>
      <c r="T4027">
        <f t="shared" si="125"/>
        <v>0.2</v>
      </c>
      <c r="U4027">
        <v>43699.626238425924</v>
      </c>
      <c r="W4027" t="s">
        <v>145</v>
      </c>
    </row>
    <row r="4028" spans="1:23">
      <c r="A4028" t="s">
        <v>11033</v>
      </c>
      <c r="B4028" t="s">
        <v>929</v>
      </c>
      <c r="C4028" t="s">
        <v>103</v>
      </c>
      <c r="D4028" t="s">
        <v>30</v>
      </c>
      <c r="E4028">
        <v>20</v>
      </c>
      <c r="F4028" s="3">
        <v>1710224936487</v>
      </c>
      <c r="G4028" t="s">
        <v>44</v>
      </c>
      <c r="H4028" t="s">
        <v>32</v>
      </c>
      <c r="I4028" t="s">
        <v>11034</v>
      </c>
      <c r="J4028" s="3">
        <v>923421922892</v>
      </c>
      <c r="K4028" t="s">
        <v>34</v>
      </c>
      <c r="L4028" t="s">
        <v>54</v>
      </c>
      <c r="M4028" t="s">
        <v>55</v>
      </c>
      <c r="O4028" t="s">
        <v>38</v>
      </c>
      <c r="P4028">
        <v>59</v>
      </c>
      <c r="Q4028">
        <f t="shared" si="124"/>
        <v>0.39333333333333331</v>
      </c>
      <c r="R4028" t="str">
        <f>VLOOKUP(I4028,[1]AllTestsScores!$A$1:$C$1012,2,0)</f>
        <v>2</v>
      </c>
      <c r="S4028" t="str">
        <f>VLOOKUP(I4028,[1]AllTestsScores!$A$1:$C$1012,3,0)</f>
        <v>5%</v>
      </c>
      <c r="T4028">
        <f t="shared" si="125"/>
        <v>0.22166666666666665</v>
      </c>
      <c r="U4028">
        <v>43700.021631944444</v>
      </c>
      <c r="W4028" t="s">
        <v>56</v>
      </c>
    </row>
    <row r="4029" spans="1:23">
      <c r="A4029" t="s">
        <v>11035</v>
      </c>
      <c r="B4029" t="s">
        <v>11036</v>
      </c>
      <c r="C4029" t="s">
        <v>11037</v>
      </c>
      <c r="D4029" t="s">
        <v>30</v>
      </c>
      <c r="E4029">
        <v>22</v>
      </c>
      <c r="F4029" s="3">
        <v>1610138932503</v>
      </c>
      <c r="G4029" t="s">
        <v>44</v>
      </c>
      <c r="H4029" t="s">
        <v>121</v>
      </c>
      <c r="I4029" t="s">
        <v>11038</v>
      </c>
      <c r="J4029" s="3">
        <v>923421996031</v>
      </c>
      <c r="K4029" t="s">
        <v>34</v>
      </c>
      <c r="L4029" t="s">
        <v>54</v>
      </c>
      <c r="M4029" t="s">
        <v>48</v>
      </c>
      <c r="N4029" t="s">
        <v>37</v>
      </c>
      <c r="O4029" t="s">
        <v>91</v>
      </c>
      <c r="P4029">
        <v>55</v>
      </c>
      <c r="Q4029">
        <f t="shared" si="124"/>
        <v>0.36666666666666664</v>
      </c>
      <c r="R4029" t="str">
        <f>VLOOKUP(I4029,[1]AllTestsScores!$A$1:$C$1012,2,0)</f>
        <v>9</v>
      </c>
      <c r="S4029" t="str">
        <f>VLOOKUP(I4029,[1]AllTestsScores!$A$1:$C$1012,3,0)</f>
        <v>23%</v>
      </c>
      <c r="T4029">
        <f t="shared" si="125"/>
        <v>0.29833333333333334</v>
      </c>
      <c r="U4029">
        <v>43699.517974537041</v>
      </c>
      <c r="W4029" t="s">
        <v>56</v>
      </c>
    </row>
    <row r="4030" spans="1:23">
      <c r="A4030" t="s">
        <v>11039</v>
      </c>
      <c r="B4030" t="s">
        <v>1513</v>
      </c>
      <c r="C4030" t="s">
        <v>161</v>
      </c>
      <c r="D4030" t="s">
        <v>30</v>
      </c>
      <c r="E4030">
        <v>29</v>
      </c>
      <c r="F4030" s="3">
        <v>1560214398013</v>
      </c>
      <c r="G4030" t="s">
        <v>31</v>
      </c>
      <c r="H4030" t="s">
        <v>73</v>
      </c>
      <c r="I4030" t="s">
        <v>11040</v>
      </c>
      <c r="J4030" s="3">
        <v>923422078837</v>
      </c>
      <c r="K4030" t="s">
        <v>34</v>
      </c>
      <c r="L4030" t="s">
        <v>35</v>
      </c>
      <c r="M4030" t="s">
        <v>48</v>
      </c>
      <c r="N4030" t="s">
        <v>37</v>
      </c>
      <c r="O4030" t="s">
        <v>73</v>
      </c>
      <c r="P4030">
        <v>70</v>
      </c>
      <c r="Q4030">
        <f t="shared" si="124"/>
        <v>0.46666666666666667</v>
      </c>
      <c r="R4030" t="str">
        <f>VLOOKUP(I4030,Sheet7!$A$1:$C$747,2,0)</f>
        <v>18</v>
      </c>
      <c r="S4030" t="str">
        <f>VLOOKUP(I4030,Sheet7!$A$1:$C$747,3,0)</f>
        <v>45%</v>
      </c>
      <c r="T4030">
        <f t="shared" si="125"/>
        <v>0.45833333333333337</v>
      </c>
      <c r="U4030">
        <v>43705.361006944448</v>
      </c>
      <c r="W4030" t="s">
        <v>56</v>
      </c>
    </row>
    <row r="4031" spans="1:23">
      <c r="A4031" t="s">
        <v>11041</v>
      </c>
      <c r="B4031" t="s">
        <v>11042</v>
      </c>
      <c r="C4031" t="s">
        <v>98</v>
      </c>
      <c r="D4031" t="s">
        <v>30</v>
      </c>
      <c r="E4031">
        <v>26</v>
      </c>
      <c r="F4031" s="3">
        <v>1730151883231</v>
      </c>
      <c r="G4031" t="s">
        <v>31</v>
      </c>
      <c r="H4031" t="s">
        <v>38</v>
      </c>
      <c r="I4031" t="s">
        <v>11043</v>
      </c>
      <c r="J4031" s="3">
        <v>923422165558</v>
      </c>
      <c r="K4031" t="s">
        <v>34</v>
      </c>
      <c r="L4031" t="s">
        <v>54</v>
      </c>
      <c r="M4031" t="s">
        <v>48</v>
      </c>
      <c r="N4031" t="s">
        <v>37</v>
      </c>
      <c r="O4031" t="s">
        <v>38</v>
      </c>
      <c r="P4031">
        <v>53</v>
      </c>
      <c r="Q4031">
        <f t="shared" si="124"/>
        <v>0.35333333333333333</v>
      </c>
      <c r="T4031">
        <f t="shared" si="125"/>
        <v>0.17666666666666667</v>
      </c>
      <c r="U4031">
        <v>43702.396284722221</v>
      </c>
      <c r="W4031" t="s">
        <v>75</v>
      </c>
    </row>
    <row r="4032" spans="1:23">
      <c r="A4032" t="s">
        <v>11044</v>
      </c>
      <c r="B4032" t="s">
        <v>11045</v>
      </c>
      <c r="C4032" t="s">
        <v>179</v>
      </c>
      <c r="D4032" t="s">
        <v>30</v>
      </c>
      <c r="E4032">
        <v>27</v>
      </c>
      <c r="F4032" s="3">
        <v>1210144201083</v>
      </c>
      <c r="G4032" t="s">
        <v>44</v>
      </c>
      <c r="H4032" t="s">
        <v>336</v>
      </c>
      <c r="I4032" t="s">
        <v>11046</v>
      </c>
      <c r="J4032" s="3">
        <v>923422482673</v>
      </c>
      <c r="K4032" t="s">
        <v>154</v>
      </c>
      <c r="L4032" t="s">
        <v>54</v>
      </c>
      <c r="M4032" t="s">
        <v>48</v>
      </c>
      <c r="N4032" t="s">
        <v>37</v>
      </c>
      <c r="O4032" t="s">
        <v>333</v>
      </c>
      <c r="P4032">
        <v>46</v>
      </c>
      <c r="Q4032">
        <f t="shared" si="124"/>
        <v>0.30666666666666664</v>
      </c>
      <c r="R4032" t="str">
        <f>VLOOKUP(I4032,[1]AllTestsScores!$A$1:$C$1012,2,0)</f>
        <v>9</v>
      </c>
      <c r="S4032" t="str">
        <f>VLOOKUP(I4032,[1]AllTestsScores!$A$1:$C$1012,3,0)</f>
        <v>23%</v>
      </c>
      <c r="T4032">
        <f t="shared" si="125"/>
        <v>0.26833333333333331</v>
      </c>
      <c r="U4032">
        <v>43701.335763888892</v>
      </c>
      <c r="W4032" t="s">
        <v>56</v>
      </c>
    </row>
    <row r="4033" spans="1:23">
      <c r="A4033" t="s">
        <v>11047</v>
      </c>
      <c r="B4033" t="s">
        <v>8419</v>
      </c>
      <c r="C4033" t="s">
        <v>10014</v>
      </c>
      <c r="D4033" t="s">
        <v>30</v>
      </c>
      <c r="E4033">
        <v>23</v>
      </c>
      <c r="F4033" s="3">
        <v>1530773351037</v>
      </c>
      <c r="G4033" t="s">
        <v>44</v>
      </c>
      <c r="H4033" t="s">
        <v>99</v>
      </c>
      <c r="I4033" t="s">
        <v>11048</v>
      </c>
      <c r="J4033" s="3">
        <v>923422510402</v>
      </c>
      <c r="K4033" t="s">
        <v>34</v>
      </c>
      <c r="L4033" t="s">
        <v>35</v>
      </c>
      <c r="M4033" t="s">
        <v>55</v>
      </c>
      <c r="N4033" t="s">
        <v>49</v>
      </c>
      <c r="O4033" t="s">
        <v>91</v>
      </c>
      <c r="P4033">
        <v>61</v>
      </c>
      <c r="Q4033">
        <f t="shared" si="124"/>
        <v>0.40666666666666668</v>
      </c>
      <c r="R4033" t="str">
        <f>VLOOKUP(I4033,[1]AllTestsScores!$A$1:$C$1012,2,0)</f>
        <v>14</v>
      </c>
      <c r="S4033" t="str">
        <f>VLOOKUP(I4033,[1]AllTestsScores!$A$1:$C$1012,3,0)</f>
        <v>35%</v>
      </c>
      <c r="T4033">
        <f t="shared" si="125"/>
        <v>0.3783333333333333</v>
      </c>
      <c r="U4033">
        <v>43699.371018518519</v>
      </c>
      <c r="W4033" t="s">
        <v>56</v>
      </c>
    </row>
    <row r="4034" spans="1:23">
      <c r="A4034" t="s">
        <v>11049</v>
      </c>
      <c r="B4034" t="s">
        <v>940</v>
      </c>
      <c r="C4034" t="s">
        <v>235</v>
      </c>
      <c r="D4034" t="s">
        <v>30</v>
      </c>
      <c r="E4034">
        <v>25</v>
      </c>
      <c r="F4034" s="3">
        <v>1540154038179</v>
      </c>
      <c r="G4034" t="s">
        <v>44</v>
      </c>
      <c r="H4034" t="s">
        <v>91</v>
      </c>
      <c r="I4034" t="s">
        <v>11050</v>
      </c>
      <c r="J4034" s="3">
        <v>923422528520</v>
      </c>
      <c r="K4034" t="s">
        <v>34</v>
      </c>
      <c r="L4034" t="s">
        <v>54</v>
      </c>
      <c r="M4034" t="s">
        <v>55</v>
      </c>
      <c r="N4034" t="s">
        <v>49</v>
      </c>
      <c r="O4034" t="s">
        <v>91</v>
      </c>
      <c r="P4034">
        <v>54</v>
      </c>
      <c r="Q4034">
        <f t="shared" ref="Q4034:Q4097" si="126">P4034/150</f>
        <v>0.36</v>
      </c>
      <c r="R4034" t="str">
        <f>VLOOKUP(I4034,[1]AllTestsScores!$A$1:$C$1012,2,0)</f>
        <v>20</v>
      </c>
      <c r="S4034" t="str">
        <f>VLOOKUP(I4034,[1]AllTestsScores!$A$1:$C$1012,3,0)</f>
        <v>50%</v>
      </c>
      <c r="T4034">
        <f t="shared" ref="T4034:T4097" si="127">(Q4034+S4034)/2</f>
        <v>0.43</v>
      </c>
      <c r="U4034">
        <v>43701.128333333334</v>
      </c>
      <c r="W4034" t="s">
        <v>56</v>
      </c>
    </row>
    <row r="4035" spans="1:23">
      <c r="A4035" t="s">
        <v>11051</v>
      </c>
      <c r="B4035" t="s">
        <v>8265</v>
      </c>
      <c r="C4035" t="s">
        <v>11052</v>
      </c>
      <c r="D4035" t="s">
        <v>30</v>
      </c>
      <c r="E4035">
        <v>26</v>
      </c>
      <c r="F4035" s="3">
        <v>1560229943419</v>
      </c>
      <c r="G4035" t="s">
        <v>31</v>
      </c>
      <c r="H4035" t="s">
        <v>73</v>
      </c>
      <c r="I4035" t="s">
        <v>11053</v>
      </c>
      <c r="J4035" s="3">
        <v>923422702536</v>
      </c>
      <c r="K4035" t="s">
        <v>34</v>
      </c>
      <c r="L4035" t="s">
        <v>47</v>
      </c>
      <c r="M4035" t="s">
        <v>55</v>
      </c>
      <c r="N4035" t="s">
        <v>49</v>
      </c>
      <c r="O4035" t="s">
        <v>73</v>
      </c>
      <c r="P4035">
        <v>78</v>
      </c>
      <c r="Q4035">
        <f t="shared" si="126"/>
        <v>0.52</v>
      </c>
      <c r="T4035">
        <f t="shared" si="127"/>
        <v>0.26</v>
      </c>
      <c r="U4035">
        <v>43704.428472222222</v>
      </c>
      <c r="W4035" t="s">
        <v>39</v>
      </c>
    </row>
    <row r="4036" spans="1:23">
      <c r="A4036" t="s">
        <v>11054</v>
      </c>
      <c r="B4036" t="s">
        <v>11055</v>
      </c>
      <c r="C4036" t="s">
        <v>98</v>
      </c>
      <c r="D4036" t="s">
        <v>43</v>
      </c>
      <c r="E4036">
        <v>22</v>
      </c>
      <c r="F4036" s="3">
        <v>1620257886468</v>
      </c>
      <c r="G4036" t="s">
        <v>44</v>
      </c>
      <c r="H4036" t="s">
        <v>152</v>
      </c>
      <c r="I4036" t="s">
        <v>11056</v>
      </c>
      <c r="J4036" s="3">
        <v>923422778408</v>
      </c>
      <c r="K4036" t="s">
        <v>34</v>
      </c>
      <c r="L4036" t="s">
        <v>54</v>
      </c>
      <c r="M4036" t="s">
        <v>55</v>
      </c>
      <c r="O4036" t="s">
        <v>38</v>
      </c>
      <c r="P4036">
        <v>76</v>
      </c>
      <c r="Q4036">
        <f t="shared" si="126"/>
        <v>0.50666666666666671</v>
      </c>
      <c r="R4036" t="str">
        <f>VLOOKUP(I4036,[1]AllTestsScores!$A$1:$C$1012,2,0)</f>
        <v>0</v>
      </c>
      <c r="S4036" t="str">
        <f>VLOOKUP(I4036,[1]AllTestsScores!$A$1:$C$1012,3,0)</f>
        <v>0%</v>
      </c>
      <c r="T4036">
        <f t="shared" si="127"/>
        <v>0.25333333333333335</v>
      </c>
      <c r="U4036">
        <v>43709.625497685185</v>
      </c>
      <c r="W4036" t="s">
        <v>56</v>
      </c>
    </row>
    <row r="4037" spans="1:23">
      <c r="A4037" t="s">
        <v>11057</v>
      </c>
      <c r="B4037" t="s">
        <v>11058</v>
      </c>
      <c r="C4037" t="s">
        <v>1030</v>
      </c>
      <c r="D4037" t="s">
        <v>30</v>
      </c>
      <c r="E4037">
        <v>25</v>
      </c>
      <c r="F4037" s="3">
        <v>1120140710175</v>
      </c>
      <c r="G4037" t="s">
        <v>88</v>
      </c>
      <c r="H4037" t="s">
        <v>252</v>
      </c>
      <c r="I4037" t="s">
        <v>11059</v>
      </c>
      <c r="J4037" s="3">
        <v>923422781474</v>
      </c>
      <c r="K4037" t="s">
        <v>34</v>
      </c>
      <c r="L4037" t="s">
        <v>35</v>
      </c>
      <c r="M4037" t="s">
        <v>55</v>
      </c>
      <c r="N4037" t="s">
        <v>37</v>
      </c>
      <c r="O4037" t="s">
        <v>67</v>
      </c>
      <c r="P4037">
        <v>77</v>
      </c>
      <c r="Q4037">
        <f t="shared" si="126"/>
        <v>0.51333333333333331</v>
      </c>
      <c r="R4037" t="str">
        <f>VLOOKUP(I4037,'[2]All Tests Results'!$A$1:$C$979,2,0)</f>
        <v>23</v>
      </c>
      <c r="S4037" t="str">
        <f>VLOOKUP(I4037,'[2]All Tests Results'!$A$1:$C$979,3,0)</f>
        <v>33%</v>
      </c>
      <c r="T4037">
        <f t="shared" si="127"/>
        <v>0.42166666666666663</v>
      </c>
      <c r="U4037">
        <v>43699.400694444441</v>
      </c>
      <c r="W4037" t="s">
        <v>134</v>
      </c>
    </row>
    <row r="4038" spans="1:23">
      <c r="A4038" t="s">
        <v>11060</v>
      </c>
      <c r="B4038" t="s">
        <v>11061</v>
      </c>
      <c r="C4038" t="s">
        <v>428</v>
      </c>
      <c r="D4038" t="s">
        <v>30</v>
      </c>
      <c r="E4038">
        <v>28</v>
      </c>
      <c r="F4038" s="3">
        <v>1560282595239</v>
      </c>
      <c r="G4038" t="s">
        <v>44</v>
      </c>
      <c r="H4038" t="s">
        <v>73</v>
      </c>
      <c r="I4038" t="s">
        <v>11062</v>
      </c>
      <c r="J4038" s="3">
        <v>923422984438</v>
      </c>
      <c r="K4038" t="s">
        <v>34</v>
      </c>
      <c r="L4038" t="s">
        <v>54</v>
      </c>
      <c r="M4038" t="s">
        <v>55</v>
      </c>
      <c r="N4038" t="s">
        <v>49</v>
      </c>
      <c r="O4038" t="s">
        <v>73</v>
      </c>
      <c r="P4038">
        <v>73</v>
      </c>
      <c r="Q4038">
        <f t="shared" si="126"/>
        <v>0.48666666666666669</v>
      </c>
      <c r="R4038" t="str">
        <f>VLOOKUP(I4038,[1]AllTestsScores!$A$1:$C$1012,2,0)</f>
        <v>16</v>
      </c>
      <c r="S4038" t="str">
        <f>VLOOKUP(I4038,[1]AllTestsScores!$A$1:$C$1012,3,0)</f>
        <v>40%</v>
      </c>
      <c r="T4038">
        <f t="shared" si="127"/>
        <v>0.44333333333333336</v>
      </c>
      <c r="U4038">
        <v>43721.568437499998</v>
      </c>
      <c r="W4038" t="s">
        <v>56</v>
      </c>
    </row>
    <row r="4039" spans="1:23">
      <c r="A4039" t="s">
        <v>11063</v>
      </c>
      <c r="B4039" t="s">
        <v>11064</v>
      </c>
      <c r="C4039" t="s">
        <v>98</v>
      </c>
      <c r="D4039" t="s">
        <v>30</v>
      </c>
      <c r="E4039">
        <v>25</v>
      </c>
      <c r="F4039" s="3">
        <v>1120142453245</v>
      </c>
      <c r="G4039" t="s">
        <v>44</v>
      </c>
      <c r="H4039" t="s">
        <v>252</v>
      </c>
      <c r="I4039" t="s">
        <v>11065</v>
      </c>
      <c r="J4039" s="3">
        <v>923422993463</v>
      </c>
      <c r="K4039" t="s">
        <v>34</v>
      </c>
      <c r="L4039" t="s">
        <v>47</v>
      </c>
      <c r="M4039" t="s">
        <v>48</v>
      </c>
      <c r="N4039" t="s">
        <v>37</v>
      </c>
      <c r="O4039" t="s">
        <v>333</v>
      </c>
      <c r="P4039">
        <v>46</v>
      </c>
      <c r="Q4039">
        <f t="shared" si="126"/>
        <v>0.30666666666666664</v>
      </c>
      <c r="T4039">
        <f t="shared" si="127"/>
        <v>0.15333333333333332</v>
      </c>
      <c r="U4039">
        <v>43721.059062499997</v>
      </c>
      <c r="W4039" t="s">
        <v>39</v>
      </c>
    </row>
    <row r="4040" spans="1:23">
      <c r="A4040" t="s">
        <v>11066</v>
      </c>
      <c r="B4040" t="s">
        <v>11067</v>
      </c>
      <c r="C4040" t="s">
        <v>759</v>
      </c>
      <c r="D4040" t="s">
        <v>30</v>
      </c>
      <c r="E4040">
        <v>21</v>
      </c>
      <c r="F4040" s="3">
        <v>1530798809767</v>
      </c>
      <c r="G4040" t="s">
        <v>44</v>
      </c>
      <c r="H4040" t="s">
        <v>99</v>
      </c>
      <c r="I4040" t="s">
        <v>11068</v>
      </c>
      <c r="J4040" s="3">
        <v>923423082467</v>
      </c>
      <c r="K4040" t="s">
        <v>34</v>
      </c>
      <c r="L4040" t="s">
        <v>54</v>
      </c>
      <c r="M4040" t="s">
        <v>55</v>
      </c>
      <c r="O4040" t="s">
        <v>38</v>
      </c>
      <c r="P4040">
        <v>60</v>
      </c>
      <c r="Q4040">
        <f t="shared" si="126"/>
        <v>0.4</v>
      </c>
      <c r="R4040" t="str">
        <f>VLOOKUP(I4040,[1]AllTestsScores!$A$1:$C$1012,2,0)</f>
        <v>13</v>
      </c>
      <c r="S4040" t="str">
        <f>VLOOKUP(I4040,[1]AllTestsScores!$A$1:$C$1012,3,0)</f>
        <v>33%</v>
      </c>
      <c r="T4040">
        <f t="shared" si="127"/>
        <v>0.36499999999999999</v>
      </c>
      <c r="U4040">
        <v>43721.180289351854</v>
      </c>
      <c r="W4040" t="s">
        <v>134</v>
      </c>
    </row>
    <row r="4041" spans="1:23">
      <c r="A4041" t="s">
        <v>11069</v>
      </c>
      <c r="B4041" t="s">
        <v>59</v>
      </c>
      <c r="C4041" t="s">
        <v>11070</v>
      </c>
      <c r="D4041" t="s">
        <v>30</v>
      </c>
      <c r="E4041">
        <v>21</v>
      </c>
      <c r="F4041" s="3">
        <v>1610198829553</v>
      </c>
      <c r="G4041" t="s">
        <v>31</v>
      </c>
      <c r="H4041" t="s">
        <v>121</v>
      </c>
      <c r="I4041" t="s">
        <v>11071</v>
      </c>
      <c r="J4041" s="3">
        <v>923423237531</v>
      </c>
      <c r="K4041" t="s">
        <v>34</v>
      </c>
      <c r="L4041" t="s">
        <v>54</v>
      </c>
      <c r="M4041" t="s">
        <v>55</v>
      </c>
      <c r="O4041" t="s">
        <v>38</v>
      </c>
      <c r="P4041">
        <v>76</v>
      </c>
      <c r="Q4041">
        <f t="shared" si="126"/>
        <v>0.50666666666666671</v>
      </c>
      <c r="T4041">
        <f t="shared" si="127"/>
        <v>0.25333333333333335</v>
      </c>
      <c r="U4041">
        <v>43703.889432870368</v>
      </c>
      <c r="W4041" t="s">
        <v>145</v>
      </c>
    </row>
    <row r="4042" spans="1:23">
      <c r="A4042" t="s">
        <v>11072</v>
      </c>
      <c r="B4042" t="s">
        <v>1579</v>
      </c>
      <c r="C4042" t="s">
        <v>2701</v>
      </c>
      <c r="D4042" t="s">
        <v>43</v>
      </c>
      <c r="E4042">
        <v>21</v>
      </c>
      <c r="F4042" s="3">
        <v>1610103680802</v>
      </c>
      <c r="G4042" t="s">
        <v>88</v>
      </c>
      <c r="H4042" t="s">
        <v>121</v>
      </c>
      <c r="I4042" t="s">
        <v>11073</v>
      </c>
      <c r="J4042" s="3">
        <v>923160536947</v>
      </c>
      <c r="K4042" t="s">
        <v>34</v>
      </c>
      <c r="L4042" t="s">
        <v>35</v>
      </c>
      <c r="M4042" t="s">
        <v>55</v>
      </c>
      <c r="O4042" t="s">
        <v>121</v>
      </c>
      <c r="P4042">
        <v>78</v>
      </c>
      <c r="Q4042">
        <f t="shared" si="126"/>
        <v>0.52</v>
      </c>
      <c r="T4042">
        <f t="shared" si="127"/>
        <v>0.26</v>
      </c>
      <c r="U4042">
        <v>43700.49832175926</v>
      </c>
      <c r="W4042" t="s">
        <v>145</v>
      </c>
    </row>
    <row r="4043" spans="1:23">
      <c r="A4043" t="s">
        <v>11074</v>
      </c>
      <c r="B4043" t="s">
        <v>59</v>
      </c>
      <c r="C4043" t="s">
        <v>483</v>
      </c>
      <c r="D4043" t="s">
        <v>30</v>
      </c>
      <c r="E4043">
        <v>22</v>
      </c>
      <c r="F4043" s="3">
        <v>1730163104297</v>
      </c>
      <c r="G4043" t="s">
        <v>88</v>
      </c>
      <c r="H4043" t="s">
        <v>38</v>
      </c>
      <c r="I4043" t="s">
        <v>11075</v>
      </c>
      <c r="J4043" s="3">
        <v>923049392656</v>
      </c>
      <c r="K4043" t="s">
        <v>34</v>
      </c>
      <c r="L4043" t="s">
        <v>54</v>
      </c>
      <c r="M4043" t="s">
        <v>55</v>
      </c>
      <c r="O4043" t="s">
        <v>38</v>
      </c>
      <c r="P4043">
        <v>60</v>
      </c>
      <c r="Q4043">
        <f t="shared" si="126"/>
        <v>0.4</v>
      </c>
      <c r="T4043">
        <f t="shared" si="127"/>
        <v>0.2</v>
      </c>
      <c r="U4043">
        <v>43707.868611111109</v>
      </c>
      <c r="W4043" t="s">
        <v>145</v>
      </c>
    </row>
    <row r="4044" spans="1:23">
      <c r="A4044" t="s">
        <v>11076</v>
      </c>
      <c r="B4044" t="s">
        <v>957</v>
      </c>
      <c r="C4044" t="s">
        <v>268</v>
      </c>
      <c r="D4044" t="s">
        <v>30</v>
      </c>
      <c r="E4044">
        <v>23</v>
      </c>
      <c r="F4044" s="3">
        <v>1610160904409</v>
      </c>
      <c r="G4044" t="s">
        <v>88</v>
      </c>
      <c r="H4044" t="s">
        <v>121</v>
      </c>
      <c r="I4044" t="s">
        <v>11077</v>
      </c>
      <c r="J4044" s="3">
        <v>923459091726</v>
      </c>
      <c r="K4044" t="s">
        <v>34</v>
      </c>
      <c r="L4044" t="s">
        <v>54</v>
      </c>
      <c r="M4044" t="s">
        <v>55</v>
      </c>
      <c r="N4044" t="s">
        <v>37</v>
      </c>
      <c r="O4044" t="s">
        <v>121</v>
      </c>
      <c r="P4044">
        <v>78</v>
      </c>
      <c r="Q4044">
        <f t="shared" si="126"/>
        <v>0.52</v>
      </c>
      <c r="T4044">
        <f t="shared" si="127"/>
        <v>0.26</v>
      </c>
      <c r="U4044">
        <v>43699.288773148146</v>
      </c>
      <c r="W4044" t="s">
        <v>145</v>
      </c>
    </row>
    <row r="4045" spans="1:23">
      <c r="A4045" t="s">
        <v>11078</v>
      </c>
      <c r="B4045" t="s">
        <v>161</v>
      </c>
      <c r="C4045" t="s">
        <v>3515</v>
      </c>
      <c r="D4045" t="s">
        <v>30</v>
      </c>
      <c r="E4045">
        <v>23</v>
      </c>
      <c r="F4045" s="3">
        <v>1610138211383</v>
      </c>
      <c r="G4045" t="s">
        <v>31</v>
      </c>
      <c r="H4045" t="s">
        <v>121</v>
      </c>
      <c r="I4045" t="s">
        <v>11079</v>
      </c>
      <c r="J4045" s="3">
        <v>923424847862</v>
      </c>
      <c r="K4045" t="s">
        <v>34</v>
      </c>
      <c r="L4045" t="s">
        <v>54</v>
      </c>
      <c r="M4045" t="s">
        <v>48</v>
      </c>
      <c r="O4045" t="s">
        <v>121</v>
      </c>
      <c r="P4045">
        <v>105</v>
      </c>
      <c r="Q4045">
        <f t="shared" si="126"/>
        <v>0.7</v>
      </c>
      <c r="R4045" t="str">
        <f>VLOOKUP(I4045,Sheet7!$A$1:$C$747,2,0)</f>
        <v>24</v>
      </c>
      <c r="S4045" t="str">
        <f>VLOOKUP(I4045,Sheet7!$A$1:$C$747,3,0)</f>
        <v>60%</v>
      </c>
      <c r="T4045">
        <f t="shared" si="127"/>
        <v>0.64999999999999991</v>
      </c>
      <c r="U4045">
        <v>43698.746238425927</v>
      </c>
      <c r="W4045" t="s">
        <v>56</v>
      </c>
    </row>
    <row r="4046" spans="1:23">
      <c r="A4046" t="s">
        <v>11080</v>
      </c>
      <c r="B4046" t="s">
        <v>5783</v>
      </c>
      <c r="C4046" t="s">
        <v>242</v>
      </c>
      <c r="D4046" t="s">
        <v>30</v>
      </c>
      <c r="E4046">
        <v>27</v>
      </c>
      <c r="F4046" s="3">
        <v>1560267730031</v>
      </c>
      <c r="G4046" t="s">
        <v>31</v>
      </c>
      <c r="H4046" t="s">
        <v>73</v>
      </c>
      <c r="I4046" t="s">
        <v>11081</v>
      </c>
      <c r="J4046" s="3">
        <v>923424980019</v>
      </c>
      <c r="K4046" t="s">
        <v>34</v>
      </c>
      <c r="L4046" t="s">
        <v>54</v>
      </c>
      <c r="M4046" t="s">
        <v>36</v>
      </c>
      <c r="N4046" t="s">
        <v>37</v>
      </c>
      <c r="O4046" t="s">
        <v>73</v>
      </c>
      <c r="P4046">
        <v>112</v>
      </c>
      <c r="Q4046">
        <f t="shared" si="126"/>
        <v>0.7466666666666667</v>
      </c>
      <c r="R4046" t="str">
        <f>VLOOKUP(I4046,Sheet7!$A$1:$C$747,2,0)</f>
        <v>25</v>
      </c>
      <c r="S4046" t="str">
        <f>VLOOKUP(I4046,Sheet7!$A$1:$C$747,3,0)</f>
        <v>63%</v>
      </c>
      <c r="T4046">
        <f t="shared" si="127"/>
        <v>0.68833333333333335</v>
      </c>
      <c r="U4046">
        <v>43698.799490740741</v>
      </c>
      <c r="W4046" t="s">
        <v>39</v>
      </c>
    </row>
    <row r="4047" spans="1:23">
      <c r="A4047" t="s">
        <v>11082</v>
      </c>
      <c r="B4047" t="s">
        <v>11083</v>
      </c>
      <c r="C4047" t="s">
        <v>11084</v>
      </c>
      <c r="D4047" t="s">
        <v>30</v>
      </c>
      <c r="E4047">
        <v>27</v>
      </c>
      <c r="F4047" s="3">
        <v>2110359496891</v>
      </c>
      <c r="G4047" t="s">
        <v>88</v>
      </c>
      <c r="H4047" t="s">
        <v>175</v>
      </c>
      <c r="I4047" t="s">
        <v>11085</v>
      </c>
      <c r="J4047" s="3">
        <v>923425019249</v>
      </c>
      <c r="K4047" t="s">
        <v>34</v>
      </c>
      <c r="L4047" t="s">
        <v>54</v>
      </c>
      <c r="M4047" t="s">
        <v>55</v>
      </c>
      <c r="N4047" t="s">
        <v>49</v>
      </c>
      <c r="O4047" t="s">
        <v>109</v>
      </c>
      <c r="P4047">
        <v>66</v>
      </c>
      <c r="Q4047">
        <f t="shared" si="126"/>
        <v>0.44</v>
      </c>
      <c r="R4047" t="str">
        <f>VLOOKUP(I4047,'[2]All Tests Results'!$A$1:$C$979,2,0)</f>
        <v>31</v>
      </c>
      <c r="S4047" t="str">
        <f>VLOOKUP(I4047,'[2]All Tests Results'!$A$1:$C$979,3,0)</f>
        <v>44%</v>
      </c>
      <c r="T4047">
        <f t="shared" si="127"/>
        <v>0.44</v>
      </c>
      <c r="U4047">
        <v>43702.761365740742</v>
      </c>
      <c r="W4047" t="s">
        <v>56</v>
      </c>
    </row>
    <row r="4048" spans="1:23">
      <c r="A4048" t="s">
        <v>11086</v>
      </c>
      <c r="B4048" t="s">
        <v>11087</v>
      </c>
      <c r="C4048" t="s">
        <v>8974</v>
      </c>
      <c r="D4048" t="s">
        <v>30</v>
      </c>
      <c r="E4048">
        <v>21</v>
      </c>
      <c r="F4048" s="3">
        <v>1560202759855</v>
      </c>
      <c r="G4048" t="s">
        <v>44</v>
      </c>
      <c r="H4048" t="s">
        <v>73</v>
      </c>
      <c r="I4048" t="s">
        <v>11088</v>
      </c>
      <c r="J4048" s="3">
        <v>923425236792</v>
      </c>
      <c r="K4048" t="s">
        <v>34</v>
      </c>
      <c r="L4048" t="s">
        <v>47</v>
      </c>
      <c r="M4048" t="s">
        <v>55</v>
      </c>
      <c r="O4048" t="s">
        <v>73</v>
      </c>
      <c r="P4048">
        <v>41</v>
      </c>
      <c r="Q4048">
        <f t="shared" si="126"/>
        <v>0.27333333333333332</v>
      </c>
      <c r="R4048" t="str">
        <f>VLOOKUP(I4048,[1]AllTestsScores!$A$1:$C$1012,2,0)</f>
        <v>15</v>
      </c>
      <c r="S4048" t="str">
        <f>VLOOKUP(I4048,[1]AllTestsScores!$A$1:$C$1012,3,0)</f>
        <v>38%</v>
      </c>
      <c r="T4048">
        <f t="shared" si="127"/>
        <v>0.32666666666666666</v>
      </c>
      <c r="U4048">
        <v>43702.543946759259</v>
      </c>
      <c r="W4048" t="s">
        <v>39</v>
      </c>
    </row>
    <row r="4049" spans="1:24">
      <c r="A4049" t="s">
        <v>11089</v>
      </c>
      <c r="B4049" t="s">
        <v>1419</v>
      </c>
      <c r="C4049" t="s">
        <v>11090</v>
      </c>
      <c r="D4049" t="s">
        <v>30</v>
      </c>
      <c r="E4049">
        <v>23</v>
      </c>
      <c r="F4049" s="3">
        <v>1620242719275</v>
      </c>
      <c r="G4049" t="s">
        <v>44</v>
      </c>
      <c r="H4049" t="s">
        <v>152</v>
      </c>
      <c r="I4049" t="s">
        <v>11091</v>
      </c>
      <c r="J4049" s="3">
        <v>923425332212</v>
      </c>
      <c r="K4049" t="s">
        <v>34</v>
      </c>
      <c r="L4049" t="s">
        <v>54</v>
      </c>
      <c r="M4049" t="s">
        <v>55</v>
      </c>
      <c r="N4049" t="s">
        <v>49</v>
      </c>
      <c r="O4049" t="s">
        <v>121</v>
      </c>
      <c r="P4049">
        <v>99</v>
      </c>
      <c r="Q4049">
        <f t="shared" si="126"/>
        <v>0.66</v>
      </c>
      <c r="T4049">
        <f t="shared" si="127"/>
        <v>0.33</v>
      </c>
      <c r="U4049">
        <v>43707.421840277777</v>
      </c>
      <c r="W4049" t="s">
        <v>145</v>
      </c>
    </row>
    <row r="4050" spans="1:24">
      <c r="A4050" t="s">
        <v>11092</v>
      </c>
      <c r="B4050" t="s">
        <v>162</v>
      </c>
      <c r="C4050" t="s">
        <v>1610</v>
      </c>
      <c r="D4050" t="s">
        <v>30</v>
      </c>
      <c r="E4050">
        <v>21</v>
      </c>
      <c r="F4050" s="3">
        <v>1620403855675</v>
      </c>
      <c r="G4050" t="s">
        <v>44</v>
      </c>
      <c r="H4050" t="s">
        <v>152</v>
      </c>
      <c r="I4050" t="s">
        <v>11093</v>
      </c>
      <c r="J4050" s="3">
        <v>923425343058</v>
      </c>
      <c r="K4050" t="s">
        <v>34</v>
      </c>
      <c r="L4050" t="s">
        <v>35</v>
      </c>
      <c r="M4050" t="s">
        <v>36</v>
      </c>
      <c r="O4050" t="s">
        <v>38</v>
      </c>
      <c r="P4050">
        <v>38</v>
      </c>
      <c r="Q4050">
        <f t="shared" si="126"/>
        <v>0.25333333333333335</v>
      </c>
      <c r="T4050">
        <f t="shared" si="127"/>
        <v>0.12666666666666668</v>
      </c>
      <c r="U4050">
        <v>43700.673310185186</v>
      </c>
      <c r="W4050" t="s">
        <v>39</v>
      </c>
    </row>
    <row r="4051" spans="1:24">
      <c r="A4051" t="s">
        <v>11094</v>
      </c>
      <c r="B4051" t="s">
        <v>860</v>
      </c>
      <c r="C4051" t="s">
        <v>120</v>
      </c>
      <c r="D4051" t="s">
        <v>30</v>
      </c>
      <c r="E4051">
        <v>22</v>
      </c>
      <c r="F4051" s="3">
        <v>1530165376897</v>
      </c>
      <c r="G4051" t="s">
        <v>31</v>
      </c>
      <c r="H4051" t="s">
        <v>99</v>
      </c>
      <c r="I4051" t="s">
        <v>11095</v>
      </c>
      <c r="J4051" s="3">
        <v>923425664319</v>
      </c>
      <c r="K4051" t="s">
        <v>34</v>
      </c>
      <c r="L4051" t="s">
        <v>54</v>
      </c>
      <c r="M4051" t="s">
        <v>55</v>
      </c>
      <c r="N4051" t="s">
        <v>37</v>
      </c>
      <c r="O4051" t="s">
        <v>38</v>
      </c>
      <c r="P4051">
        <v>65</v>
      </c>
      <c r="Q4051">
        <f t="shared" si="126"/>
        <v>0.43333333333333335</v>
      </c>
      <c r="R4051" t="str">
        <f>VLOOKUP(I4051,Sheet7!$A$1:$C$747,2,0)</f>
        <v>32</v>
      </c>
      <c r="S4051" t="str">
        <f>VLOOKUP(I4051,Sheet7!$A$1:$C$747,3,0)</f>
        <v>80%</v>
      </c>
      <c r="T4051">
        <f t="shared" si="127"/>
        <v>0.6166666666666667</v>
      </c>
      <c r="U4051">
        <v>43704.800995370373</v>
      </c>
      <c r="W4051" t="s">
        <v>134</v>
      </c>
    </row>
    <row r="4052" spans="1:24">
      <c r="A4052" t="s">
        <v>11096</v>
      </c>
      <c r="B4052" t="s">
        <v>3487</v>
      </c>
      <c r="C4052" t="s">
        <v>3095</v>
      </c>
      <c r="D4052" t="s">
        <v>30</v>
      </c>
      <c r="E4052">
        <v>21</v>
      </c>
      <c r="F4052" s="3">
        <v>1730165593469</v>
      </c>
      <c r="G4052" t="s">
        <v>88</v>
      </c>
      <c r="H4052" t="s">
        <v>38</v>
      </c>
      <c r="I4052" t="s">
        <v>11097</v>
      </c>
      <c r="J4052" s="3">
        <v>923108300407</v>
      </c>
      <c r="K4052" t="s">
        <v>34</v>
      </c>
      <c r="L4052" t="s">
        <v>54</v>
      </c>
      <c r="M4052" t="s">
        <v>55</v>
      </c>
      <c r="O4052" t="s">
        <v>38</v>
      </c>
      <c r="P4052">
        <v>60</v>
      </c>
      <c r="Q4052">
        <f t="shared" si="126"/>
        <v>0.4</v>
      </c>
      <c r="T4052">
        <f t="shared" si="127"/>
        <v>0.2</v>
      </c>
      <c r="U4052">
        <v>43724.464756944442</v>
      </c>
      <c r="W4052" t="s">
        <v>75</v>
      </c>
    </row>
    <row r="4053" spans="1:24">
      <c r="A4053" t="s">
        <v>11098</v>
      </c>
      <c r="B4053" t="s">
        <v>11099</v>
      </c>
      <c r="C4053" t="s">
        <v>103</v>
      </c>
      <c r="D4053" t="s">
        <v>30</v>
      </c>
      <c r="E4053">
        <v>23</v>
      </c>
      <c r="F4053" s="3">
        <v>1530250281085</v>
      </c>
      <c r="G4053" t="s">
        <v>44</v>
      </c>
      <c r="H4053" t="s">
        <v>99</v>
      </c>
      <c r="I4053" t="s">
        <v>11100</v>
      </c>
      <c r="J4053" s="3">
        <v>923425665241</v>
      </c>
      <c r="K4053" t="s">
        <v>34</v>
      </c>
      <c r="L4053" t="s">
        <v>54</v>
      </c>
      <c r="M4053" t="s">
        <v>55</v>
      </c>
      <c r="N4053" t="s">
        <v>49</v>
      </c>
      <c r="O4053" t="s">
        <v>73</v>
      </c>
      <c r="P4053">
        <v>104</v>
      </c>
      <c r="Q4053">
        <f t="shared" si="126"/>
        <v>0.69333333333333336</v>
      </c>
      <c r="R4053" t="str">
        <f>VLOOKUP(I4053,[1]AllTestsScores!$A$1:$C$1012,2,0)</f>
        <v>18</v>
      </c>
      <c r="S4053" t="str">
        <f>VLOOKUP(I4053,[1]AllTestsScores!$A$1:$C$1012,3,0)</f>
        <v>45%</v>
      </c>
      <c r="T4053">
        <f t="shared" si="127"/>
        <v>0.57166666666666666</v>
      </c>
      <c r="U4053">
        <v>43699.370833333334</v>
      </c>
      <c r="W4053" t="s">
        <v>56</v>
      </c>
    </row>
    <row r="4054" spans="1:24">
      <c r="A4054" t="s">
        <v>11101</v>
      </c>
      <c r="B4054" t="s">
        <v>11102</v>
      </c>
      <c r="C4054" t="s">
        <v>11103</v>
      </c>
      <c r="D4054" t="s">
        <v>30</v>
      </c>
      <c r="E4054">
        <v>19</v>
      </c>
      <c r="F4054" s="3">
        <v>1730159291301</v>
      </c>
      <c r="G4054" t="s">
        <v>44</v>
      </c>
      <c r="H4054" t="s">
        <v>38</v>
      </c>
      <c r="I4054" t="s">
        <v>11104</v>
      </c>
      <c r="J4054" s="3">
        <v>923425733771</v>
      </c>
      <c r="K4054" t="s">
        <v>154</v>
      </c>
      <c r="L4054" t="s">
        <v>54</v>
      </c>
      <c r="M4054" t="s">
        <v>48</v>
      </c>
      <c r="N4054" t="s">
        <v>37</v>
      </c>
      <c r="O4054" t="s">
        <v>38</v>
      </c>
      <c r="P4054">
        <v>52</v>
      </c>
      <c r="Q4054">
        <f t="shared" si="126"/>
        <v>0.34666666666666668</v>
      </c>
      <c r="R4054" t="str">
        <f>VLOOKUP(I4054,[1]AllTestsScores!$A$1:$C$1012,2,0)</f>
        <v>0</v>
      </c>
      <c r="S4054" t="str">
        <f>VLOOKUP(I4054,[1]AllTestsScores!$A$1:$C$1012,3,0)</f>
        <v>0%</v>
      </c>
      <c r="T4054">
        <f t="shared" si="127"/>
        <v>0.17333333333333334</v>
      </c>
      <c r="U4054">
        <v>43704.366631944446</v>
      </c>
      <c r="W4054" t="s">
        <v>56</v>
      </c>
    </row>
    <row r="4055" spans="1:24">
      <c r="A4055" t="s">
        <v>11105</v>
      </c>
      <c r="B4055" t="s">
        <v>3425</v>
      </c>
      <c r="C4055" t="s">
        <v>129</v>
      </c>
      <c r="D4055" t="s">
        <v>30</v>
      </c>
      <c r="E4055">
        <v>28</v>
      </c>
      <c r="F4055" s="3">
        <v>1530216053541</v>
      </c>
      <c r="G4055" t="s">
        <v>44</v>
      </c>
      <c r="H4055" t="s">
        <v>99</v>
      </c>
      <c r="I4055" t="s">
        <v>11106</v>
      </c>
      <c r="J4055" s="3">
        <v>923425834399</v>
      </c>
      <c r="K4055" t="s">
        <v>34</v>
      </c>
      <c r="L4055" t="s">
        <v>35</v>
      </c>
      <c r="M4055" t="s">
        <v>48</v>
      </c>
      <c r="N4055" t="s">
        <v>37</v>
      </c>
      <c r="O4055" t="s">
        <v>91</v>
      </c>
      <c r="P4055">
        <v>50</v>
      </c>
      <c r="Q4055">
        <f t="shared" si="126"/>
        <v>0.33333333333333331</v>
      </c>
      <c r="T4055">
        <f t="shared" si="127"/>
        <v>0.16666666666666666</v>
      </c>
      <c r="U4055">
        <v>43700.225046296298</v>
      </c>
      <c r="W4055" t="s">
        <v>75</v>
      </c>
    </row>
    <row r="4056" spans="1:24">
      <c r="A4056" t="s">
        <v>11107</v>
      </c>
      <c r="B4056" t="s">
        <v>992</v>
      </c>
      <c r="C4056" t="s">
        <v>103</v>
      </c>
      <c r="D4056" t="s">
        <v>30</v>
      </c>
      <c r="E4056">
        <v>23</v>
      </c>
      <c r="F4056" s="3">
        <v>1730155300180</v>
      </c>
      <c r="G4056" t="s">
        <v>31</v>
      </c>
      <c r="H4056" t="s">
        <v>38</v>
      </c>
      <c r="I4056" t="s">
        <v>11108</v>
      </c>
      <c r="J4056" s="3">
        <v>923426668580</v>
      </c>
      <c r="K4056" t="s">
        <v>34</v>
      </c>
      <c r="L4056" t="s">
        <v>54</v>
      </c>
      <c r="M4056" t="s">
        <v>48</v>
      </c>
      <c r="N4056" t="s">
        <v>49</v>
      </c>
      <c r="O4056" t="s">
        <v>38</v>
      </c>
      <c r="P4056">
        <v>73</v>
      </c>
      <c r="Q4056">
        <f t="shared" si="126"/>
        <v>0.48666666666666669</v>
      </c>
      <c r="T4056">
        <f t="shared" si="127"/>
        <v>0.24333333333333335</v>
      </c>
      <c r="U4056">
        <v>43699.344618055555</v>
      </c>
      <c r="W4056" t="s">
        <v>75</v>
      </c>
    </row>
    <row r="4057" spans="1:24">
      <c r="A4057" t="s">
        <v>11109</v>
      </c>
      <c r="B4057" t="s">
        <v>59</v>
      </c>
      <c r="C4057" t="s">
        <v>7632</v>
      </c>
      <c r="D4057" t="s">
        <v>30</v>
      </c>
      <c r="E4057">
        <v>25</v>
      </c>
      <c r="F4057" s="3">
        <v>1530212995747</v>
      </c>
      <c r="G4057" t="s">
        <v>44</v>
      </c>
      <c r="H4057" t="s">
        <v>99</v>
      </c>
      <c r="I4057" t="s">
        <v>11110</v>
      </c>
      <c r="J4057" s="3">
        <v>923426800712</v>
      </c>
      <c r="K4057" t="s">
        <v>34</v>
      </c>
      <c r="L4057" t="s">
        <v>35</v>
      </c>
      <c r="M4057" t="s">
        <v>55</v>
      </c>
      <c r="N4057" t="s">
        <v>37</v>
      </c>
      <c r="O4057" t="s">
        <v>91</v>
      </c>
      <c r="P4057">
        <v>61</v>
      </c>
      <c r="Q4057">
        <f t="shared" si="126"/>
        <v>0.40666666666666668</v>
      </c>
      <c r="T4057">
        <f t="shared" si="127"/>
        <v>0.20333333333333334</v>
      </c>
      <c r="U4057">
        <v>43702.652638888889</v>
      </c>
      <c r="W4057" t="s">
        <v>75</v>
      </c>
    </row>
    <row r="4058" spans="1:24">
      <c r="A4058" t="s">
        <v>11111</v>
      </c>
      <c r="B4058" t="s">
        <v>11112</v>
      </c>
      <c r="C4058" t="s">
        <v>161</v>
      </c>
      <c r="D4058" t="s">
        <v>30</v>
      </c>
      <c r="E4058">
        <v>23</v>
      </c>
      <c r="F4058" s="3">
        <v>1610280999439</v>
      </c>
      <c r="G4058" t="s">
        <v>31</v>
      </c>
      <c r="H4058" t="s">
        <v>121</v>
      </c>
      <c r="I4058" t="s">
        <v>11113</v>
      </c>
      <c r="J4058" s="3">
        <v>923428113823</v>
      </c>
      <c r="K4058" t="s">
        <v>34</v>
      </c>
      <c r="L4058" t="s">
        <v>35</v>
      </c>
      <c r="M4058" t="s">
        <v>48</v>
      </c>
      <c r="N4058" t="s">
        <v>37</v>
      </c>
      <c r="O4058" t="s">
        <v>38</v>
      </c>
      <c r="P4058">
        <v>64</v>
      </c>
      <c r="Q4058">
        <f t="shared" si="126"/>
        <v>0.42666666666666669</v>
      </c>
      <c r="R4058" t="str">
        <f>VLOOKUP(I4058,Sheet7!$A$1:$C$747,2,0)</f>
        <v>30</v>
      </c>
      <c r="S4058" t="str">
        <f>VLOOKUP(I4058,Sheet7!$A$1:$C$747,3,0)</f>
        <v>75%</v>
      </c>
      <c r="T4058">
        <f t="shared" si="127"/>
        <v>0.58833333333333337</v>
      </c>
      <c r="U4058">
        <v>43699.618634259263</v>
      </c>
      <c r="W4058" t="s">
        <v>56</v>
      </c>
    </row>
    <row r="4059" spans="1:24">
      <c r="A4059" t="s">
        <v>11114</v>
      </c>
      <c r="B4059" t="s">
        <v>1151</v>
      </c>
      <c r="C4059" t="s">
        <v>11115</v>
      </c>
      <c r="D4059" t="s">
        <v>30</v>
      </c>
      <c r="E4059">
        <v>23</v>
      </c>
      <c r="F4059" s="3">
        <v>2120119923375</v>
      </c>
      <c r="G4059" t="s">
        <v>31</v>
      </c>
      <c r="H4059" t="s">
        <v>296</v>
      </c>
      <c r="I4059" t="s">
        <v>11116</v>
      </c>
      <c r="J4059" s="3">
        <v>923428141441</v>
      </c>
      <c r="K4059" t="s">
        <v>34</v>
      </c>
      <c r="L4059" t="s">
        <v>54</v>
      </c>
      <c r="M4059" t="s">
        <v>48</v>
      </c>
      <c r="N4059" t="s">
        <v>37</v>
      </c>
      <c r="O4059" t="s">
        <v>38</v>
      </c>
      <c r="P4059">
        <v>104</v>
      </c>
      <c r="Q4059">
        <f t="shared" si="126"/>
        <v>0.69333333333333336</v>
      </c>
      <c r="R4059" t="s">
        <v>2175</v>
      </c>
      <c r="S4059" t="s">
        <v>2176</v>
      </c>
      <c r="T4059">
        <f t="shared" si="127"/>
        <v>0.66166666666666663</v>
      </c>
      <c r="U4059">
        <v>43705.362916666665</v>
      </c>
      <c r="W4059" t="s">
        <v>223</v>
      </c>
      <c r="X4059" t="s">
        <v>1333</v>
      </c>
    </row>
    <row r="4060" spans="1:24">
      <c r="A4060" t="s">
        <v>11117</v>
      </c>
      <c r="B4060" t="s">
        <v>11118</v>
      </c>
      <c r="C4060" t="s">
        <v>1191</v>
      </c>
      <c r="D4060" t="s">
        <v>30</v>
      </c>
      <c r="E4060">
        <v>23</v>
      </c>
      <c r="F4060" s="3">
        <v>1540146198063</v>
      </c>
      <c r="G4060" t="s">
        <v>88</v>
      </c>
      <c r="H4060" t="s">
        <v>91</v>
      </c>
      <c r="I4060" t="s">
        <v>11119</v>
      </c>
      <c r="J4060" s="3">
        <v>923428148001</v>
      </c>
      <c r="K4060" t="s">
        <v>34</v>
      </c>
      <c r="L4060" t="s">
        <v>54</v>
      </c>
      <c r="M4060" t="s">
        <v>55</v>
      </c>
      <c r="O4060" t="s">
        <v>91</v>
      </c>
      <c r="P4060">
        <v>67</v>
      </c>
      <c r="Q4060">
        <f t="shared" si="126"/>
        <v>0.44666666666666666</v>
      </c>
      <c r="R4060" t="str">
        <f>VLOOKUP(I4060,'[2]All Tests Results'!$A$1:$C$979,2,0)</f>
        <v>25</v>
      </c>
      <c r="S4060" t="str">
        <f>VLOOKUP(I4060,'[2]All Tests Results'!$A$1:$C$979,3,0)</f>
        <v>36%</v>
      </c>
      <c r="T4060">
        <f t="shared" si="127"/>
        <v>0.40333333333333332</v>
      </c>
      <c r="U4060">
        <v>43699.678981481484</v>
      </c>
      <c r="W4060" t="s">
        <v>56</v>
      </c>
    </row>
    <row r="4061" spans="1:24">
      <c r="A4061" t="s">
        <v>11120</v>
      </c>
      <c r="B4061" t="s">
        <v>162</v>
      </c>
      <c r="C4061" t="s">
        <v>98</v>
      </c>
      <c r="D4061" t="s">
        <v>30</v>
      </c>
      <c r="E4061">
        <v>29</v>
      </c>
      <c r="F4061" s="3">
        <v>1530712099825</v>
      </c>
      <c r="G4061" t="s">
        <v>88</v>
      </c>
      <c r="H4061" t="s">
        <v>99</v>
      </c>
      <c r="I4061" t="s">
        <v>11121</v>
      </c>
      <c r="J4061" s="3">
        <v>923428181100</v>
      </c>
      <c r="K4061" t="s">
        <v>34</v>
      </c>
      <c r="L4061" t="s">
        <v>54</v>
      </c>
      <c r="M4061" t="s">
        <v>48</v>
      </c>
      <c r="N4061" t="s">
        <v>37</v>
      </c>
      <c r="O4061" t="s">
        <v>73</v>
      </c>
      <c r="P4061">
        <v>46</v>
      </c>
      <c r="Q4061">
        <f t="shared" si="126"/>
        <v>0.30666666666666664</v>
      </c>
      <c r="R4061" t="str">
        <f>VLOOKUP(I4061,'[2]All Tests Results'!$A$1:$C$979,2,0)</f>
        <v>35</v>
      </c>
      <c r="S4061" t="str">
        <f>VLOOKUP(I4061,'[2]All Tests Results'!$A$1:$C$979,3,0)</f>
        <v>50%</v>
      </c>
      <c r="T4061">
        <f t="shared" si="127"/>
        <v>0.40333333333333332</v>
      </c>
      <c r="U4061">
        <v>43726.096736111111</v>
      </c>
      <c r="W4061" t="s">
        <v>56</v>
      </c>
    </row>
    <row r="4062" spans="1:24">
      <c r="A4062" t="s">
        <v>11122</v>
      </c>
      <c r="B4062" t="s">
        <v>622</v>
      </c>
      <c r="C4062" t="s">
        <v>98</v>
      </c>
      <c r="D4062" t="s">
        <v>30</v>
      </c>
      <c r="E4062">
        <v>22</v>
      </c>
      <c r="F4062" s="3">
        <v>1560403751225</v>
      </c>
      <c r="G4062" t="s">
        <v>31</v>
      </c>
      <c r="H4062" t="s">
        <v>73</v>
      </c>
      <c r="I4062" t="s">
        <v>11123</v>
      </c>
      <c r="J4062" s="3">
        <v>923428235264</v>
      </c>
      <c r="K4062" t="s">
        <v>34</v>
      </c>
      <c r="L4062" t="s">
        <v>54</v>
      </c>
      <c r="M4062" t="s">
        <v>55</v>
      </c>
      <c r="O4062" t="s">
        <v>38</v>
      </c>
      <c r="P4062">
        <v>71</v>
      </c>
      <c r="Q4062">
        <f t="shared" si="126"/>
        <v>0.47333333333333333</v>
      </c>
      <c r="T4062">
        <f t="shared" si="127"/>
        <v>0.23666666666666666</v>
      </c>
      <c r="U4062">
        <v>43700.597766203704</v>
      </c>
    </row>
    <row r="4063" spans="1:24">
      <c r="A4063" t="s">
        <v>11124</v>
      </c>
      <c r="B4063" t="s">
        <v>11125</v>
      </c>
      <c r="C4063" t="s">
        <v>98</v>
      </c>
      <c r="D4063" t="s">
        <v>30</v>
      </c>
      <c r="E4063">
        <v>24</v>
      </c>
      <c r="F4063" s="3">
        <v>1620207422231</v>
      </c>
      <c r="G4063" t="s">
        <v>44</v>
      </c>
      <c r="H4063" t="s">
        <v>152</v>
      </c>
      <c r="I4063" t="s">
        <v>11126</v>
      </c>
      <c r="J4063" s="3">
        <v>923428492764</v>
      </c>
      <c r="K4063" t="s">
        <v>34</v>
      </c>
      <c r="L4063" t="s">
        <v>54</v>
      </c>
      <c r="M4063" t="s">
        <v>55</v>
      </c>
      <c r="N4063" t="s">
        <v>37</v>
      </c>
      <c r="O4063" t="s">
        <v>121</v>
      </c>
      <c r="P4063">
        <v>73</v>
      </c>
      <c r="Q4063">
        <f t="shared" si="126"/>
        <v>0.48666666666666669</v>
      </c>
      <c r="R4063" t="str">
        <f>VLOOKUP(I4063,[1]AllTestsScores!$A$1:$C$1012,2,0)</f>
        <v>11</v>
      </c>
      <c r="S4063" t="str">
        <f>VLOOKUP(I4063,[1]AllTestsScores!$A$1:$C$1012,3,0)</f>
        <v>28%</v>
      </c>
      <c r="T4063">
        <f t="shared" si="127"/>
        <v>0.38333333333333336</v>
      </c>
      <c r="U4063">
        <v>43702.598877314813</v>
      </c>
      <c r="W4063" t="s">
        <v>56</v>
      </c>
    </row>
    <row r="4064" spans="1:24">
      <c r="A4064" t="s">
        <v>11127</v>
      </c>
      <c r="B4064" t="s">
        <v>11128</v>
      </c>
      <c r="C4064" t="s">
        <v>279</v>
      </c>
      <c r="D4064" t="s">
        <v>30</v>
      </c>
      <c r="E4064">
        <v>28</v>
      </c>
      <c r="F4064" s="3">
        <v>156024247331</v>
      </c>
      <c r="G4064" t="s">
        <v>44</v>
      </c>
      <c r="H4064" t="s">
        <v>73</v>
      </c>
      <c r="I4064" t="s">
        <v>11129</v>
      </c>
      <c r="J4064" s="3">
        <v>923428926379</v>
      </c>
      <c r="K4064" t="s">
        <v>34</v>
      </c>
      <c r="L4064" t="s">
        <v>54</v>
      </c>
      <c r="M4064" t="s">
        <v>48</v>
      </c>
      <c r="N4064" t="s">
        <v>49</v>
      </c>
      <c r="O4064" t="s">
        <v>73</v>
      </c>
      <c r="P4064">
        <v>71</v>
      </c>
      <c r="Q4064">
        <f t="shared" si="126"/>
        <v>0.47333333333333333</v>
      </c>
      <c r="R4064" t="str">
        <f>VLOOKUP(I4064,[1]AllTestsScores!$A$1:$C$1012,2,0)</f>
        <v>10</v>
      </c>
      <c r="S4064" t="str">
        <f>VLOOKUP(I4064,[1]AllTestsScores!$A$1:$C$1012,3,0)</f>
        <v>25%</v>
      </c>
      <c r="T4064">
        <f t="shared" si="127"/>
        <v>0.36166666666666669</v>
      </c>
      <c r="U4064">
        <v>43709.266018518516</v>
      </c>
      <c r="W4064" t="s">
        <v>56</v>
      </c>
    </row>
    <row r="4065" spans="1:24">
      <c r="A4065" t="s">
        <v>11130</v>
      </c>
      <c r="B4065" t="s">
        <v>3769</v>
      </c>
      <c r="C4065" t="s">
        <v>161</v>
      </c>
      <c r="D4065" t="s">
        <v>30</v>
      </c>
      <c r="E4065">
        <v>23</v>
      </c>
      <c r="F4065" s="3">
        <v>1560227800217</v>
      </c>
      <c r="G4065" t="s">
        <v>31</v>
      </c>
      <c r="H4065" t="s">
        <v>73</v>
      </c>
      <c r="I4065" t="s">
        <v>11131</v>
      </c>
      <c r="J4065" s="3">
        <v>923428947903</v>
      </c>
      <c r="K4065" t="s">
        <v>34</v>
      </c>
      <c r="L4065" t="s">
        <v>54</v>
      </c>
      <c r="M4065" t="s">
        <v>55</v>
      </c>
      <c r="N4065" t="s">
        <v>37</v>
      </c>
      <c r="O4065" t="s">
        <v>38</v>
      </c>
      <c r="P4065">
        <v>84</v>
      </c>
      <c r="Q4065">
        <f t="shared" si="126"/>
        <v>0.56000000000000005</v>
      </c>
      <c r="T4065">
        <f t="shared" si="127"/>
        <v>0.28000000000000003</v>
      </c>
      <c r="U4065">
        <v>43709.453541666669</v>
      </c>
    </row>
    <row r="4066" spans="1:24">
      <c r="A4066" t="s">
        <v>11132</v>
      </c>
      <c r="B4066" t="s">
        <v>989</v>
      </c>
      <c r="C4066" t="s">
        <v>87</v>
      </c>
      <c r="D4066" t="s">
        <v>30</v>
      </c>
      <c r="E4066">
        <v>22</v>
      </c>
      <c r="F4066" s="3">
        <v>4250145805903</v>
      </c>
      <c r="G4066" t="s">
        <v>31</v>
      </c>
      <c r="H4066" t="s">
        <v>91</v>
      </c>
      <c r="I4066" t="s">
        <v>11133</v>
      </c>
      <c r="J4066" s="3">
        <v>923428960100</v>
      </c>
      <c r="K4066" t="s">
        <v>34</v>
      </c>
      <c r="L4066" t="s">
        <v>35</v>
      </c>
      <c r="M4066" t="s">
        <v>36</v>
      </c>
      <c r="O4066" t="s">
        <v>121</v>
      </c>
      <c r="P4066">
        <v>60</v>
      </c>
      <c r="Q4066">
        <f t="shared" si="126"/>
        <v>0.4</v>
      </c>
      <c r="T4066">
        <f t="shared" si="127"/>
        <v>0.2</v>
      </c>
      <c r="U4066">
        <v>43699.804039351853</v>
      </c>
      <c r="W4066" t="s">
        <v>39</v>
      </c>
    </row>
    <row r="4067" spans="1:24">
      <c r="A4067" t="s">
        <v>11134</v>
      </c>
      <c r="B4067" t="s">
        <v>1151</v>
      </c>
      <c r="C4067" t="s">
        <v>3828</v>
      </c>
      <c r="D4067" t="s">
        <v>30</v>
      </c>
      <c r="E4067">
        <v>24</v>
      </c>
      <c r="F4067" s="3">
        <v>1610134559793</v>
      </c>
      <c r="G4067" t="s">
        <v>31</v>
      </c>
      <c r="H4067" t="s">
        <v>121</v>
      </c>
      <c r="I4067" t="s">
        <v>11135</v>
      </c>
      <c r="J4067" s="3">
        <v>923428979165</v>
      </c>
      <c r="K4067" t="s">
        <v>34</v>
      </c>
      <c r="L4067" t="s">
        <v>54</v>
      </c>
      <c r="M4067" t="s">
        <v>55</v>
      </c>
      <c r="O4067" t="s">
        <v>121</v>
      </c>
      <c r="P4067">
        <v>61</v>
      </c>
      <c r="Q4067">
        <f t="shared" si="126"/>
        <v>0.40666666666666668</v>
      </c>
      <c r="R4067" t="str">
        <f>VLOOKUP(I4067,Sheet7!$A$1:$C$747,2,0)</f>
        <v>29</v>
      </c>
      <c r="S4067" t="str">
        <f>VLOOKUP(I4067,Sheet7!$A$1:$C$747,3,0)</f>
        <v>73%</v>
      </c>
      <c r="T4067">
        <f t="shared" si="127"/>
        <v>0.56833333333333336</v>
      </c>
      <c r="U4067">
        <v>43700.470972222225</v>
      </c>
      <c r="W4067" t="s">
        <v>56</v>
      </c>
    </row>
    <row r="4068" spans="1:24">
      <c r="A4068" t="s">
        <v>11136</v>
      </c>
      <c r="B4068" t="s">
        <v>11137</v>
      </c>
      <c r="C4068" t="s">
        <v>1030</v>
      </c>
      <c r="D4068" t="s">
        <v>30</v>
      </c>
      <c r="E4068">
        <v>25</v>
      </c>
      <c r="F4068" s="3">
        <v>1720108372895</v>
      </c>
      <c r="G4068" t="s">
        <v>31</v>
      </c>
      <c r="H4068" t="s">
        <v>121</v>
      </c>
      <c r="I4068" t="s">
        <v>11138</v>
      </c>
      <c r="J4068" s="3">
        <v>923428979551</v>
      </c>
      <c r="K4068" t="s">
        <v>34</v>
      </c>
      <c r="L4068" t="s">
        <v>35</v>
      </c>
      <c r="M4068" t="s">
        <v>48</v>
      </c>
      <c r="N4068" t="s">
        <v>37</v>
      </c>
      <c r="O4068" t="s">
        <v>121</v>
      </c>
      <c r="P4068">
        <v>94</v>
      </c>
      <c r="Q4068">
        <f t="shared" si="126"/>
        <v>0.62666666666666671</v>
      </c>
      <c r="R4068" t="str">
        <f>VLOOKUP(I4068,Sheet7!$A$1:$C$747,2,0)</f>
        <v>23</v>
      </c>
      <c r="S4068" t="str">
        <f>VLOOKUP(I4068,Sheet7!$A$1:$C$747,3,0)</f>
        <v>58%</v>
      </c>
      <c r="T4068">
        <f t="shared" si="127"/>
        <v>0.60333333333333328</v>
      </c>
      <c r="U4068">
        <v>43707.909409722219</v>
      </c>
      <c r="W4068" t="s">
        <v>134</v>
      </c>
    </row>
    <row r="4069" spans="1:24">
      <c r="A4069" t="s">
        <v>11139</v>
      </c>
      <c r="B4069" t="s">
        <v>11140</v>
      </c>
      <c r="C4069" t="s">
        <v>98</v>
      </c>
      <c r="D4069" t="s">
        <v>30</v>
      </c>
      <c r="E4069">
        <v>34</v>
      </c>
      <c r="F4069" s="3">
        <v>1730114426067</v>
      </c>
      <c r="G4069" t="s">
        <v>44</v>
      </c>
      <c r="H4069" t="s">
        <v>296</v>
      </c>
      <c r="I4069" t="s">
        <v>11141</v>
      </c>
      <c r="J4069" s="3">
        <v>923429000915</v>
      </c>
      <c r="K4069" t="s">
        <v>154</v>
      </c>
      <c r="L4069" t="s">
        <v>47</v>
      </c>
      <c r="M4069" t="s">
        <v>36</v>
      </c>
      <c r="N4069" t="s">
        <v>49</v>
      </c>
      <c r="O4069" t="s">
        <v>38</v>
      </c>
      <c r="P4069">
        <v>40</v>
      </c>
      <c r="Q4069">
        <f t="shared" si="126"/>
        <v>0.26666666666666666</v>
      </c>
      <c r="R4069" t="str">
        <f>VLOOKUP(I4069,[1]AllTestsScores!$A$1:$C$1012,2,0)</f>
        <v>12</v>
      </c>
      <c r="S4069" t="str">
        <f>VLOOKUP(I4069,[1]AllTestsScores!$A$1:$C$1012,3,0)</f>
        <v>30%</v>
      </c>
      <c r="T4069">
        <f t="shared" si="127"/>
        <v>0.28333333333333333</v>
      </c>
      <c r="U4069">
        <v>43721.488622685189</v>
      </c>
      <c r="W4069" t="s">
        <v>39</v>
      </c>
    </row>
    <row r="4070" spans="1:24">
      <c r="A4070" t="s">
        <v>11142</v>
      </c>
      <c r="B4070" t="s">
        <v>11143</v>
      </c>
      <c r="C4070" t="s">
        <v>98</v>
      </c>
      <c r="D4070" t="s">
        <v>30</v>
      </c>
      <c r="E4070">
        <v>22</v>
      </c>
      <c r="F4070" s="3">
        <v>1530259583483</v>
      </c>
      <c r="G4070" t="s">
        <v>88</v>
      </c>
      <c r="H4070" t="s">
        <v>99</v>
      </c>
      <c r="I4070" t="s">
        <v>11144</v>
      </c>
      <c r="J4070" s="3">
        <v>923429004002</v>
      </c>
      <c r="K4070" t="s">
        <v>34</v>
      </c>
      <c r="L4070" t="s">
        <v>47</v>
      </c>
      <c r="M4070" t="s">
        <v>55</v>
      </c>
      <c r="O4070" t="s">
        <v>91</v>
      </c>
      <c r="P4070">
        <v>56</v>
      </c>
      <c r="Q4070">
        <f t="shared" si="126"/>
        <v>0.37333333333333335</v>
      </c>
      <c r="T4070">
        <f t="shared" si="127"/>
        <v>0.18666666666666668</v>
      </c>
      <c r="U4070">
        <v>43710.167673611111</v>
      </c>
      <c r="W4070" t="s">
        <v>39</v>
      </c>
    </row>
    <row r="4071" spans="1:24">
      <c r="A4071" t="s">
        <v>11145</v>
      </c>
      <c r="B4071" t="s">
        <v>11146</v>
      </c>
      <c r="C4071" t="s">
        <v>98</v>
      </c>
      <c r="D4071" t="s">
        <v>30</v>
      </c>
      <c r="E4071">
        <v>27</v>
      </c>
      <c r="F4071" s="3">
        <v>1610133078667</v>
      </c>
      <c r="G4071" t="s">
        <v>44</v>
      </c>
      <c r="H4071" t="s">
        <v>121</v>
      </c>
      <c r="I4071" t="s">
        <v>11147</v>
      </c>
      <c r="J4071" s="3">
        <v>923429009900</v>
      </c>
      <c r="K4071" t="s">
        <v>34</v>
      </c>
      <c r="L4071" t="s">
        <v>54</v>
      </c>
      <c r="M4071" t="s">
        <v>36</v>
      </c>
      <c r="N4071" t="s">
        <v>37</v>
      </c>
      <c r="O4071" t="s">
        <v>121</v>
      </c>
      <c r="P4071">
        <v>25</v>
      </c>
      <c r="Q4071">
        <f t="shared" si="126"/>
        <v>0.16666666666666666</v>
      </c>
      <c r="T4071">
        <f t="shared" si="127"/>
        <v>8.3333333333333329E-2</v>
      </c>
      <c r="U4071">
        <v>43719.404131944444</v>
      </c>
      <c r="W4071" t="s">
        <v>39</v>
      </c>
    </row>
    <row r="4072" spans="1:24">
      <c r="A4072" t="s">
        <v>11148</v>
      </c>
      <c r="B4072" t="s">
        <v>11149</v>
      </c>
      <c r="C4072" t="s">
        <v>161</v>
      </c>
      <c r="D4072" t="s">
        <v>30</v>
      </c>
      <c r="E4072">
        <v>22</v>
      </c>
      <c r="F4072" s="3">
        <v>1720119236055</v>
      </c>
      <c r="G4072" t="s">
        <v>88</v>
      </c>
      <c r="H4072" t="s">
        <v>79</v>
      </c>
      <c r="I4072" t="s">
        <v>11150</v>
      </c>
      <c r="J4072" s="3">
        <v>923119234684</v>
      </c>
      <c r="K4072" t="s">
        <v>34</v>
      </c>
      <c r="L4072" t="s">
        <v>54</v>
      </c>
      <c r="M4072" t="s">
        <v>55</v>
      </c>
      <c r="O4072" t="s">
        <v>38</v>
      </c>
      <c r="P4072">
        <v>60</v>
      </c>
      <c r="Q4072">
        <f t="shared" si="126"/>
        <v>0.4</v>
      </c>
      <c r="T4072">
        <f t="shared" si="127"/>
        <v>0.2</v>
      </c>
      <c r="U4072">
        <v>43701.652453703704</v>
      </c>
    </row>
    <row r="4073" spans="1:24">
      <c r="A4073" t="s">
        <v>11151</v>
      </c>
      <c r="B4073" t="s">
        <v>11152</v>
      </c>
      <c r="C4073" t="s">
        <v>274</v>
      </c>
      <c r="D4073" t="s">
        <v>43</v>
      </c>
      <c r="E4073">
        <v>28</v>
      </c>
      <c r="F4073" s="3">
        <v>1730144863686</v>
      </c>
      <c r="G4073" t="s">
        <v>44</v>
      </c>
      <c r="H4073" t="s">
        <v>38</v>
      </c>
      <c r="I4073" t="s">
        <v>11153</v>
      </c>
      <c r="J4073" s="3">
        <v>923429020920</v>
      </c>
      <c r="K4073" t="s">
        <v>34</v>
      </c>
      <c r="L4073" t="s">
        <v>47</v>
      </c>
      <c r="M4073" t="s">
        <v>55</v>
      </c>
      <c r="N4073" t="s">
        <v>49</v>
      </c>
      <c r="O4073" t="s">
        <v>38</v>
      </c>
      <c r="P4073">
        <v>66</v>
      </c>
      <c r="Q4073">
        <f t="shared" si="126"/>
        <v>0.44</v>
      </c>
      <c r="R4073" t="str">
        <f>VLOOKUP(I4073,[1]AllTestsScores!$A$1:$C$1012,2,0)</f>
        <v>16</v>
      </c>
      <c r="S4073" t="str">
        <f>VLOOKUP(I4073,[1]AllTestsScores!$A$1:$C$1012,3,0)</f>
        <v>40%</v>
      </c>
      <c r="T4073">
        <f t="shared" si="127"/>
        <v>0.42000000000000004</v>
      </c>
      <c r="U4073">
        <v>43709.467499999999</v>
      </c>
      <c r="W4073" t="s">
        <v>39</v>
      </c>
    </row>
    <row r="4074" spans="1:24">
      <c r="A4074" t="s">
        <v>11154</v>
      </c>
      <c r="B4074" t="s">
        <v>11155</v>
      </c>
      <c r="C4074" t="s">
        <v>98</v>
      </c>
      <c r="D4074" t="s">
        <v>30</v>
      </c>
      <c r="E4074">
        <v>32</v>
      </c>
      <c r="F4074" s="3">
        <v>1710228976095</v>
      </c>
      <c r="G4074" t="s">
        <v>44</v>
      </c>
      <c r="H4074" t="s">
        <v>32</v>
      </c>
      <c r="I4074" t="s">
        <v>11156</v>
      </c>
      <c r="J4074" s="3">
        <v>923429036049</v>
      </c>
      <c r="K4074" t="s">
        <v>34</v>
      </c>
      <c r="L4074" t="s">
        <v>54</v>
      </c>
      <c r="M4074" t="s">
        <v>55</v>
      </c>
      <c r="N4074" t="s">
        <v>49</v>
      </c>
      <c r="O4074" t="s">
        <v>38</v>
      </c>
      <c r="P4074">
        <v>72</v>
      </c>
      <c r="Q4074">
        <f t="shared" si="126"/>
        <v>0.48</v>
      </c>
      <c r="T4074">
        <f t="shared" si="127"/>
        <v>0.24</v>
      </c>
      <c r="U4074">
        <v>43698.854004629633</v>
      </c>
      <c r="W4074" t="s">
        <v>75</v>
      </c>
    </row>
    <row r="4075" spans="1:24">
      <c r="A4075" t="s">
        <v>11157</v>
      </c>
      <c r="B4075" t="s">
        <v>11158</v>
      </c>
      <c r="C4075" t="s">
        <v>166</v>
      </c>
      <c r="D4075" t="s">
        <v>30</v>
      </c>
      <c r="E4075">
        <v>25</v>
      </c>
      <c r="F4075" s="3">
        <v>1710120566075</v>
      </c>
      <c r="G4075" t="s">
        <v>44</v>
      </c>
      <c r="H4075" t="s">
        <v>32</v>
      </c>
      <c r="I4075" t="s">
        <v>11159</v>
      </c>
      <c r="J4075" s="3">
        <v>923429039535</v>
      </c>
      <c r="K4075" t="s">
        <v>34</v>
      </c>
      <c r="L4075" t="s">
        <v>54</v>
      </c>
      <c r="M4075" t="s">
        <v>48</v>
      </c>
      <c r="N4075" t="s">
        <v>37</v>
      </c>
      <c r="O4075" t="s">
        <v>38</v>
      </c>
      <c r="P4075">
        <v>102</v>
      </c>
      <c r="Q4075">
        <f t="shared" si="126"/>
        <v>0.68</v>
      </c>
      <c r="R4075" t="str">
        <f>VLOOKUP(I4075,[1]AllTestsScores!$A$1:$C$1012,2,0)</f>
        <v>18</v>
      </c>
      <c r="S4075" t="str">
        <f>VLOOKUP(I4075,[1]AllTestsScores!$A$1:$C$1012,3,0)</f>
        <v>45%</v>
      </c>
      <c r="T4075">
        <f t="shared" si="127"/>
        <v>0.56500000000000006</v>
      </c>
      <c r="U4075">
        <v>43699.255069444444</v>
      </c>
      <c r="W4075" t="s">
        <v>56</v>
      </c>
      <c r="X4075" t="s">
        <v>57</v>
      </c>
    </row>
    <row r="4076" spans="1:24">
      <c r="A4076" t="s">
        <v>11160</v>
      </c>
      <c r="B4076" t="s">
        <v>11161</v>
      </c>
      <c r="C4076" t="s">
        <v>1030</v>
      </c>
      <c r="D4076" t="s">
        <v>30</v>
      </c>
      <c r="E4076">
        <v>26</v>
      </c>
      <c r="F4076" s="3">
        <v>1730191102151</v>
      </c>
      <c r="G4076" t="s">
        <v>31</v>
      </c>
      <c r="H4076" t="s">
        <v>38</v>
      </c>
      <c r="I4076" t="s">
        <v>11162</v>
      </c>
      <c r="J4076" s="3">
        <v>923429049238</v>
      </c>
      <c r="K4076" t="s">
        <v>34</v>
      </c>
      <c r="L4076" t="s">
        <v>35</v>
      </c>
      <c r="M4076" t="s">
        <v>55</v>
      </c>
      <c r="N4076" t="s">
        <v>37</v>
      </c>
      <c r="O4076" t="s">
        <v>38</v>
      </c>
      <c r="P4076">
        <v>63</v>
      </c>
      <c r="Q4076">
        <f t="shared" si="126"/>
        <v>0.42</v>
      </c>
      <c r="T4076">
        <f t="shared" si="127"/>
        <v>0.21</v>
      </c>
      <c r="U4076">
        <v>43698.649571759262</v>
      </c>
      <c r="W4076" t="s">
        <v>75</v>
      </c>
    </row>
    <row r="4077" spans="1:24">
      <c r="A4077" t="s">
        <v>11163</v>
      </c>
      <c r="B4077" t="s">
        <v>11164</v>
      </c>
      <c r="C4077" t="s">
        <v>187</v>
      </c>
      <c r="D4077" t="s">
        <v>30</v>
      </c>
      <c r="E4077">
        <v>22</v>
      </c>
      <c r="F4077" s="3">
        <v>1730122953217</v>
      </c>
      <c r="G4077" t="s">
        <v>44</v>
      </c>
      <c r="H4077" t="s">
        <v>38</v>
      </c>
      <c r="I4077" t="s">
        <v>11165</v>
      </c>
      <c r="J4077" s="3">
        <v>923429057554</v>
      </c>
      <c r="K4077" t="s">
        <v>34</v>
      </c>
      <c r="L4077" t="s">
        <v>35</v>
      </c>
      <c r="M4077" t="s">
        <v>48</v>
      </c>
      <c r="N4077" t="s">
        <v>37</v>
      </c>
      <c r="O4077" t="s">
        <v>38</v>
      </c>
      <c r="P4077">
        <v>50</v>
      </c>
      <c r="Q4077">
        <f t="shared" si="126"/>
        <v>0.33333333333333331</v>
      </c>
      <c r="R4077" t="str">
        <f>VLOOKUP(I4077,[1]AllTestsScores!$A$1:$C$1012,2,0)</f>
        <v>13</v>
      </c>
      <c r="S4077" t="str">
        <f>VLOOKUP(I4077,[1]AllTestsScores!$A$1:$C$1012,3,0)</f>
        <v>33%</v>
      </c>
      <c r="T4077">
        <f t="shared" si="127"/>
        <v>0.33166666666666667</v>
      </c>
      <c r="U4077">
        <v>43704.801944444444</v>
      </c>
      <c r="W4077" t="s">
        <v>134</v>
      </c>
    </row>
    <row r="4078" spans="1:24">
      <c r="A4078" t="s">
        <v>11166</v>
      </c>
      <c r="B4078" t="s">
        <v>11167</v>
      </c>
      <c r="C4078" t="s">
        <v>590</v>
      </c>
      <c r="D4078" t="s">
        <v>30</v>
      </c>
      <c r="E4078">
        <v>29</v>
      </c>
      <c r="F4078" s="3">
        <v>1210178824311</v>
      </c>
      <c r="G4078" t="s">
        <v>44</v>
      </c>
      <c r="H4078" t="s">
        <v>336</v>
      </c>
      <c r="I4078" t="s">
        <v>11168</v>
      </c>
      <c r="J4078" s="3">
        <v>923429057776</v>
      </c>
      <c r="K4078" t="s">
        <v>34</v>
      </c>
      <c r="L4078" t="s">
        <v>35</v>
      </c>
      <c r="M4078" t="s">
        <v>36</v>
      </c>
      <c r="N4078" t="s">
        <v>37</v>
      </c>
      <c r="O4078" t="s">
        <v>333</v>
      </c>
      <c r="P4078">
        <v>24</v>
      </c>
      <c r="Q4078">
        <f t="shared" si="126"/>
        <v>0.16</v>
      </c>
      <c r="T4078">
        <f t="shared" si="127"/>
        <v>0.08</v>
      </c>
      <c r="U4078">
        <v>43705.223101851851</v>
      </c>
      <c r="W4078" t="s">
        <v>39</v>
      </c>
    </row>
    <row r="4079" spans="1:24">
      <c r="A4079" t="s">
        <v>11169</v>
      </c>
      <c r="B4079" t="s">
        <v>187</v>
      </c>
      <c r="C4079" t="s">
        <v>910</v>
      </c>
      <c r="D4079" t="s">
        <v>30</v>
      </c>
      <c r="E4079">
        <v>22</v>
      </c>
      <c r="F4079" s="3">
        <v>1530779667663</v>
      </c>
      <c r="G4079" t="s">
        <v>31</v>
      </c>
      <c r="H4079" t="s">
        <v>99</v>
      </c>
      <c r="I4079" t="s">
        <v>11170</v>
      </c>
      <c r="J4079" s="3">
        <v>923429068559</v>
      </c>
      <c r="K4079" t="s">
        <v>34</v>
      </c>
      <c r="L4079" t="s">
        <v>35</v>
      </c>
      <c r="M4079" t="s">
        <v>55</v>
      </c>
      <c r="N4079" t="s">
        <v>37</v>
      </c>
      <c r="O4079" t="s">
        <v>38</v>
      </c>
      <c r="P4079">
        <v>73</v>
      </c>
      <c r="Q4079">
        <f t="shared" si="126"/>
        <v>0.48666666666666669</v>
      </c>
      <c r="T4079">
        <f t="shared" si="127"/>
        <v>0.24333333333333335</v>
      </c>
      <c r="U4079">
        <v>43709.506354166668</v>
      </c>
      <c r="W4079" t="s">
        <v>145</v>
      </c>
    </row>
    <row r="4080" spans="1:24">
      <c r="A4080" t="s">
        <v>11171</v>
      </c>
      <c r="B4080" t="s">
        <v>1012</v>
      </c>
      <c r="C4080" t="s">
        <v>161</v>
      </c>
      <c r="D4080" t="s">
        <v>30</v>
      </c>
      <c r="E4080">
        <v>25</v>
      </c>
      <c r="F4080" s="3">
        <v>1560171118115</v>
      </c>
      <c r="G4080" t="s">
        <v>88</v>
      </c>
      <c r="H4080" t="s">
        <v>73</v>
      </c>
      <c r="I4080" t="s">
        <v>11172</v>
      </c>
      <c r="J4080" s="3">
        <v>923429075380</v>
      </c>
      <c r="K4080" t="s">
        <v>34</v>
      </c>
      <c r="L4080" t="s">
        <v>54</v>
      </c>
      <c r="M4080" t="s">
        <v>55</v>
      </c>
      <c r="N4080" t="s">
        <v>49</v>
      </c>
      <c r="O4080" t="s">
        <v>73</v>
      </c>
      <c r="P4080">
        <v>48</v>
      </c>
      <c r="Q4080">
        <f t="shared" si="126"/>
        <v>0.32</v>
      </c>
      <c r="T4080">
        <f t="shared" si="127"/>
        <v>0.16</v>
      </c>
      <c r="U4080">
        <v>43699.730254629627</v>
      </c>
      <c r="W4080" t="s">
        <v>75</v>
      </c>
    </row>
    <row r="4081" spans="1:24">
      <c r="A4081" t="s">
        <v>11173</v>
      </c>
      <c r="B4081" t="s">
        <v>11174</v>
      </c>
      <c r="C4081" t="s">
        <v>98</v>
      </c>
      <c r="D4081" t="s">
        <v>30</v>
      </c>
      <c r="E4081">
        <v>26</v>
      </c>
      <c r="F4081" s="3">
        <v>2120297744531</v>
      </c>
      <c r="G4081" t="s">
        <v>44</v>
      </c>
      <c r="H4081" t="s">
        <v>296</v>
      </c>
      <c r="I4081" t="s">
        <v>11175</v>
      </c>
      <c r="J4081" s="3">
        <v>923429093902</v>
      </c>
      <c r="K4081" t="s">
        <v>34</v>
      </c>
      <c r="L4081" t="s">
        <v>54</v>
      </c>
      <c r="M4081" t="s">
        <v>48</v>
      </c>
      <c r="N4081" t="s">
        <v>37</v>
      </c>
      <c r="O4081" t="s">
        <v>38</v>
      </c>
      <c r="P4081">
        <v>74</v>
      </c>
      <c r="Q4081">
        <f t="shared" si="126"/>
        <v>0.49333333333333335</v>
      </c>
      <c r="T4081">
        <f t="shared" si="127"/>
        <v>0.24666666666666667</v>
      </c>
      <c r="U4081">
        <v>43711.149918981479</v>
      </c>
      <c r="W4081" t="s">
        <v>145</v>
      </c>
    </row>
    <row r="4082" spans="1:24">
      <c r="A4082" t="s">
        <v>11176</v>
      </c>
      <c r="B4082" t="s">
        <v>1380</v>
      </c>
      <c r="C4082" t="s">
        <v>11177</v>
      </c>
      <c r="D4082" t="s">
        <v>30</v>
      </c>
      <c r="E4082">
        <v>24</v>
      </c>
      <c r="F4082" s="3">
        <v>1560216122581</v>
      </c>
      <c r="G4082" t="s">
        <v>31</v>
      </c>
      <c r="H4082" t="s">
        <v>73</v>
      </c>
      <c r="I4082" t="s">
        <v>11178</v>
      </c>
      <c r="J4082" s="3">
        <v>923429110511</v>
      </c>
      <c r="K4082" t="s">
        <v>34</v>
      </c>
      <c r="L4082" t="s">
        <v>54</v>
      </c>
      <c r="M4082" t="s">
        <v>48</v>
      </c>
      <c r="N4082" t="s">
        <v>37</v>
      </c>
      <c r="O4082" t="s">
        <v>73</v>
      </c>
      <c r="P4082">
        <v>71</v>
      </c>
      <c r="Q4082">
        <f t="shared" si="126"/>
        <v>0.47333333333333333</v>
      </c>
      <c r="R4082" t="str">
        <f>VLOOKUP(I4082,Sheet7!$A$1:$C$747,2,0)</f>
        <v>28</v>
      </c>
      <c r="S4082" t="str">
        <f>VLOOKUP(I4082,Sheet7!$A$1:$C$747,3,0)</f>
        <v>70%</v>
      </c>
      <c r="T4082">
        <f t="shared" si="127"/>
        <v>0.58666666666666667</v>
      </c>
      <c r="U4082">
        <v>43702.887488425928</v>
      </c>
      <c r="W4082" t="s">
        <v>134</v>
      </c>
    </row>
    <row r="4083" spans="1:24">
      <c r="A4083" t="s">
        <v>11179</v>
      </c>
      <c r="B4083" t="s">
        <v>1656</v>
      </c>
      <c r="C4083" t="s">
        <v>161</v>
      </c>
      <c r="D4083" t="s">
        <v>30</v>
      </c>
      <c r="E4083">
        <v>22</v>
      </c>
      <c r="F4083" s="3">
        <v>1530253093873</v>
      </c>
      <c r="G4083" t="s">
        <v>44</v>
      </c>
      <c r="H4083" t="s">
        <v>99</v>
      </c>
      <c r="I4083" t="s">
        <v>11180</v>
      </c>
      <c r="J4083" s="3">
        <v>923429112264</v>
      </c>
      <c r="K4083" t="s">
        <v>34</v>
      </c>
      <c r="L4083" t="s">
        <v>54</v>
      </c>
      <c r="M4083" t="s">
        <v>55</v>
      </c>
      <c r="O4083" t="s">
        <v>38</v>
      </c>
      <c r="P4083">
        <v>57</v>
      </c>
      <c r="Q4083">
        <f t="shared" si="126"/>
        <v>0.38</v>
      </c>
      <c r="R4083" t="str">
        <f>VLOOKUP(I4083,[1]AllTestsScores!$A$1:$C$1012,2,0)</f>
        <v>10</v>
      </c>
      <c r="S4083" t="str">
        <f>VLOOKUP(I4083,[1]AllTestsScores!$A$1:$C$1012,3,0)</f>
        <v>25%</v>
      </c>
      <c r="T4083">
        <f t="shared" si="127"/>
        <v>0.315</v>
      </c>
      <c r="U4083">
        <v>43699.412939814814</v>
      </c>
      <c r="W4083" t="s">
        <v>56</v>
      </c>
    </row>
    <row r="4084" spans="1:24">
      <c r="A4084" t="s">
        <v>11181</v>
      </c>
      <c r="B4084" t="s">
        <v>4974</v>
      </c>
      <c r="C4084" t="s">
        <v>398</v>
      </c>
      <c r="D4084" t="s">
        <v>30</v>
      </c>
      <c r="E4084">
        <v>27</v>
      </c>
      <c r="F4084" s="3">
        <v>1560159890231</v>
      </c>
      <c r="G4084" t="s">
        <v>31</v>
      </c>
      <c r="H4084" t="s">
        <v>73</v>
      </c>
      <c r="I4084" t="s">
        <v>11182</v>
      </c>
      <c r="J4084" s="3">
        <v>923429117760</v>
      </c>
      <c r="K4084" t="s">
        <v>34</v>
      </c>
      <c r="L4084" t="s">
        <v>54</v>
      </c>
      <c r="M4084" t="s">
        <v>55</v>
      </c>
      <c r="N4084" t="s">
        <v>37</v>
      </c>
      <c r="O4084" t="s">
        <v>73</v>
      </c>
      <c r="P4084">
        <v>96</v>
      </c>
      <c r="Q4084">
        <f t="shared" si="126"/>
        <v>0.64</v>
      </c>
      <c r="T4084">
        <f t="shared" si="127"/>
        <v>0.32</v>
      </c>
      <c r="U4084">
        <v>43701.233715277776</v>
      </c>
      <c r="W4084" t="s">
        <v>75</v>
      </c>
    </row>
    <row r="4085" spans="1:24">
      <c r="A4085" t="s">
        <v>11183</v>
      </c>
      <c r="B4085" t="s">
        <v>8060</v>
      </c>
      <c r="C4085" t="s">
        <v>87</v>
      </c>
      <c r="D4085" t="s">
        <v>30</v>
      </c>
      <c r="E4085">
        <v>25</v>
      </c>
      <c r="F4085" s="3">
        <v>2120330526801</v>
      </c>
      <c r="G4085" t="s">
        <v>44</v>
      </c>
      <c r="H4085" t="s">
        <v>296</v>
      </c>
      <c r="I4085" t="s">
        <v>11184</v>
      </c>
      <c r="J4085" s="3">
        <v>923429153357</v>
      </c>
      <c r="K4085" t="s">
        <v>34</v>
      </c>
      <c r="L4085" t="s">
        <v>54</v>
      </c>
      <c r="M4085" t="s">
        <v>55</v>
      </c>
      <c r="N4085" t="s">
        <v>37</v>
      </c>
      <c r="O4085" t="s">
        <v>38</v>
      </c>
      <c r="P4085">
        <v>101</v>
      </c>
      <c r="Q4085">
        <f t="shared" si="126"/>
        <v>0.67333333333333334</v>
      </c>
      <c r="R4085" t="str">
        <f>VLOOKUP(I4085,[1]AllTestsScores!$A$1:$C$1012,2,0)</f>
        <v>20</v>
      </c>
      <c r="S4085" t="str">
        <f>VLOOKUP(I4085,[1]AllTestsScores!$A$1:$C$1012,3,0)</f>
        <v>50%</v>
      </c>
      <c r="T4085">
        <f t="shared" si="127"/>
        <v>0.58666666666666667</v>
      </c>
      <c r="U4085">
        <v>43704.529814814814</v>
      </c>
      <c r="W4085" t="s">
        <v>56</v>
      </c>
      <c r="X4085" t="s">
        <v>57</v>
      </c>
    </row>
    <row r="4086" spans="1:24">
      <c r="A4086" t="s">
        <v>11185</v>
      </c>
      <c r="B4086" t="s">
        <v>350</v>
      </c>
      <c r="C4086" t="s">
        <v>11186</v>
      </c>
      <c r="D4086" t="s">
        <v>30</v>
      </c>
      <c r="E4086">
        <v>22</v>
      </c>
      <c r="F4086" s="3">
        <v>1730158782023</v>
      </c>
      <c r="G4086" t="s">
        <v>31</v>
      </c>
      <c r="H4086" t="s">
        <v>38</v>
      </c>
      <c r="I4086" t="s">
        <v>11187</v>
      </c>
      <c r="J4086" s="3">
        <v>923429160008</v>
      </c>
      <c r="K4086" t="s">
        <v>34</v>
      </c>
      <c r="L4086" t="s">
        <v>35</v>
      </c>
      <c r="M4086" t="s">
        <v>36</v>
      </c>
      <c r="N4086" t="s">
        <v>37</v>
      </c>
      <c r="O4086" t="s">
        <v>38</v>
      </c>
      <c r="P4086">
        <v>60</v>
      </c>
      <c r="Q4086">
        <f t="shared" si="126"/>
        <v>0.4</v>
      </c>
      <c r="T4086">
        <f t="shared" si="127"/>
        <v>0.2</v>
      </c>
      <c r="U4086">
        <v>43699.695520833331</v>
      </c>
      <c r="W4086" t="s">
        <v>39</v>
      </c>
    </row>
    <row r="4087" spans="1:24">
      <c r="A4087" t="s">
        <v>11188</v>
      </c>
      <c r="B4087" t="s">
        <v>3769</v>
      </c>
      <c r="C4087" t="s">
        <v>689</v>
      </c>
      <c r="D4087" t="s">
        <v>30</v>
      </c>
      <c r="E4087">
        <v>21</v>
      </c>
      <c r="F4087" s="3">
        <v>1720145661399</v>
      </c>
      <c r="G4087" t="s">
        <v>44</v>
      </c>
      <c r="H4087" t="s">
        <v>79</v>
      </c>
      <c r="I4087" t="s">
        <v>11189</v>
      </c>
      <c r="J4087" s="3">
        <v>923429162082</v>
      </c>
      <c r="K4087" t="s">
        <v>34</v>
      </c>
      <c r="L4087" t="s">
        <v>54</v>
      </c>
      <c r="M4087" t="s">
        <v>48</v>
      </c>
      <c r="O4087" t="s">
        <v>121</v>
      </c>
      <c r="P4087">
        <v>83</v>
      </c>
      <c r="Q4087">
        <f t="shared" si="126"/>
        <v>0.55333333333333334</v>
      </c>
      <c r="R4087" t="str">
        <f>VLOOKUP(I4087,[1]AllTestsScores!$A$1:$C$1012,2,0)</f>
        <v>14</v>
      </c>
      <c r="S4087" t="str">
        <f>VLOOKUP(I4087,[1]AllTestsScores!$A$1:$C$1012,3,0)</f>
        <v>35%</v>
      </c>
      <c r="T4087">
        <f t="shared" si="127"/>
        <v>0.45166666666666666</v>
      </c>
      <c r="U4087">
        <v>43710.928587962961</v>
      </c>
      <c r="W4087" t="s">
        <v>56</v>
      </c>
    </row>
    <row r="4088" spans="1:24">
      <c r="A4088" t="s">
        <v>11190</v>
      </c>
      <c r="B4088" t="s">
        <v>183</v>
      </c>
      <c r="C4088" t="s">
        <v>120</v>
      </c>
      <c r="D4088" t="s">
        <v>30</v>
      </c>
      <c r="E4088">
        <v>20</v>
      </c>
      <c r="F4088" s="3">
        <v>1730197291467</v>
      </c>
      <c r="G4088" t="s">
        <v>88</v>
      </c>
      <c r="H4088" t="s">
        <v>38</v>
      </c>
      <c r="I4088" t="s">
        <v>11191</v>
      </c>
      <c r="J4088" s="3">
        <v>923159057497</v>
      </c>
      <c r="K4088" t="s">
        <v>154</v>
      </c>
      <c r="L4088" t="s">
        <v>35</v>
      </c>
      <c r="M4088" t="s">
        <v>48</v>
      </c>
      <c r="O4088" t="s">
        <v>38</v>
      </c>
      <c r="P4088">
        <v>60</v>
      </c>
      <c r="Q4088">
        <f t="shared" si="126"/>
        <v>0.4</v>
      </c>
      <c r="T4088">
        <f t="shared" si="127"/>
        <v>0.2</v>
      </c>
      <c r="U4088">
        <v>43699.20003472222</v>
      </c>
      <c r="W4088" t="s">
        <v>75</v>
      </c>
    </row>
    <row r="4089" spans="1:24">
      <c r="A4089" t="s">
        <v>11192</v>
      </c>
      <c r="B4089" t="s">
        <v>59</v>
      </c>
      <c r="C4089" t="s">
        <v>2255</v>
      </c>
      <c r="D4089" t="s">
        <v>30</v>
      </c>
      <c r="E4089">
        <v>23</v>
      </c>
      <c r="F4089" s="3">
        <v>1610248593905</v>
      </c>
      <c r="G4089" t="s">
        <v>88</v>
      </c>
      <c r="H4089" t="s">
        <v>121</v>
      </c>
      <c r="I4089" t="s">
        <v>11193</v>
      </c>
      <c r="J4089" s="3">
        <v>923429164975</v>
      </c>
      <c r="K4089" t="s">
        <v>34</v>
      </c>
      <c r="L4089" t="s">
        <v>35</v>
      </c>
      <c r="M4089" t="s">
        <v>55</v>
      </c>
      <c r="N4089" t="s">
        <v>37</v>
      </c>
      <c r="O4089" t="s">
        <v>121</v>
      </c>
      <c r="P4089">
        <v>73</v>
      </c>
      <c r="Q4089">
        <f t="shared" si="126"/>
        <v>0.48666666666666669</v>
      </c>
      <c r="T4089">
        <f t="shared" si="127"/>
        <v>0.24333333333333335</v>
      </c>
      <c r="U4089">
        <v>43711.332048611112</v>
      </c>
      <c r="W4089" t="s">
        <v>75</v>
      </c>
    </row>
    <row r="4090" spans="1:24">
      <c r="A4090" t="s">
        <v>11194</v>
      </c>
      <c r="B4090" t="s">
        <v>187</v>
      </c>
      <c r="C4090" t="s">
        <v>910</v>
      </c>
      <c r="D4090" t="s">
        <v>30</v>
      </c>
      <c r="E4090">
        <v>34</v>
      </c>
      <c r="F4090" s="3">
        <v>1730134800785</v>
      </c>
      <c r="G4090" t="s">
        <v>88</v>
      </c>
      <c r="H4090" t="s">
        <v>38</v>
      </c>
      <c r="I4090" t="s">
        <v>11195</v>
      </c>
      <c r="J4090" s="3">
        <v>923339226698</v>
      </c>
      <c r="K4090" t="s">
        <v>34</v>
      </c>
      <c r="L4090" t="s">
        <v>54</v>
      </c>
      <c r="M4090" t="s">
        <v>48</v>
      </c>
      <c r="N4090" t="s">
        <v>49</v>
      </c>
      <c r="O4090" t="s">
        <v>38</v>
      </c>
      <c r="P4090">
        <v>60</v>
      </c>
      <c r="Q4090">
        <f t="shared" si="126"/>
        <v>0.4</v>
      </c>
      <c r="T4090">
        <f t="shared" si="127"/>
        <v>0.2</v>
      </c>
      <c r="U4090">
        <v>43703.286064814813</v>
      </c>
      <c r="W4090" t="s">
        <v>145</v>
      </c>
    </row>
    <row r="4091" spans="1:24">
      <c r="A4091" t="s">
        <v>11196</v>
      </c>
      <c r="B4091" t="s">
        <v>11197</v>
      </c>
      <c r="C4091" t="s">
        <v>98</v>
      </c>
      <c r="D4091" t="s">
        <v>30</v>
      </c>
      <c r="E4091">
        <v>24</v>
      </c>
      <c r="F4091" s="3">
        <v>1560281600383</v>
      </c>
      <c r="G4091" t="s">
        <v>88</v>
      </c>
      <c r="H4091" t="s">
        <v>73</v>
      </c>
      <c r="I4091" t="s">
        <v>11198</v>
      </c>
      <c r="J4091" s="3">
        <v>923429167337</v>
      </c>
      <c r="K4091" t="s">
        <v>34</v>
      </c>
      <c r="L4091" t="s">
        <v>54</v>
      </c>
      <c r="M4091" t="s">
        <v>36</v>
      </c>
      <c r="N4091" t="s">
        <v>37</v>
      </c>
      <c r="O4091" t="s">
        <v>73</v>
      </c>
      <c r="P4091">
        <v>49</v>
      </c>
      <c r="Q4091">
        <f t="shared" si="126"/>
        <v>0.32666666666666666</v>
      </c>
      <c r="T4091">
        <f t="shared" si="127"/>
        <v>0.16333333333333333</v>
      </c>
      <c r="U4091">
        <v>43701.797615740739</v>
      </c>
      <c r="W4091" t="s">
        <v>39</v>
      </c>
    </row>
    <row r="4092" spans="1:24">
      <c r="A4092" t="s">
        <v>11199</v>
      </c>
      <c r="B4092" t="s">
        <v>162</v>
      </c>
      <c r="C4092" t="s">
        <v>662</v>
      </c>
      <c r="D4092" t="s">
        <v>30</v>
      </c>
      <c r="E4092">
        <v>25</v>
      </c>
      <c r="F4092" s="3">
        <v>1620267201289</v>
      </c>
      <c r="G4092" t="s">
        <v>88</v>
      </c>
      <c r="H4092" t="s">
        <v>152</v>
      </c>
      <c r="I4092" t="s">
        <v>11200</v>
      </c>
      <c r="J4092" s="3">
        <v>923123686668</v>
      </c>
      <c r="K4092" t="s">
        <v>34</v>
      </c>
      <c r="L4092" t="s">
        <v>54</v>
      </c>
      <c r="M4092" t="s">
        <v>55</v>
      </c>
      <c r="N4092" t="s">
        <v>37</v>
      </c>
      <c r="O4092" t="s">
        <v>121</v>
      </c>
      <c r="P4092">
        <v>77</v>
      </c>
      <c r="Q4092">
        <f t="shared" si="126"/>
        <v>0.51333333333333331</v>
      </c>
      <c r="T4092">
        <f t="shared" si="127"/>
        <v>0.25666666666666665</v>
      </c>
      <c r="U4092">
        <v>43726.589467592596</v>
      </c>
    </row>
    <row r="4093" spans="1:24">
      <c r="A4093" t="s">
        <v>11201</v>
      </c>
      <c r="B4093" t="s">
        <v>7075</v>
      </c>
      <c r="C4093" t="s">
        <v>454</v>
      </c>
      <c r="D4093" t="s">
        <v>30</v>
      </c>
      <c r="E4093">
        <v>22</v>
      </c>
      <c r="F4093" s="3">
        <v>1620248860981</v>
      </c>
      <c r="G4093" t="s">
        <v>31</v>
      </c>
      <c r="H4093" t="s">
        <v>152</v>
      </c>
      <c r="I4093" t="s">
        <v>11202</v>
      </c>
      <c r="J4093" s="3">
        <v>923429213103</v>
      </c>
      <c r="K4093" t="s">
        <v>34</v>
      </c>
      <c r="L4093" t="s">
        <v>54</v>
      </c>
      <c r="M4093" t="s">
        <v>55</v>
      </c>
      <c r="O4093" t="s">
        <v>38</v>
      </c>
      <c r="P4093">
        <v>85</v>
      </c>
      <c r="Q4093">
        <f t="shared" si="126"/>
        <v>0.56666666666666665</v>
      </c>
      <c r="R4093" t="str">
        <f>VLOOKUP(I4093,Sheet7!$A$1:$C$747,2,0)</f>
        <v>35</v>
      </c>
      <c r="S4093" t="str">
        <f>VLOOKUP(I4093,Sheet7!$A$1:$C$747,3,0)</f>
        <v>88%</v>
      </c>
      <c r="T4093">
        <f t="shared" si="127"/>
        <v>0.72333333333333338</v>
      </c>
      <c r="U4093">
        <v>43700.633391203701</v>
      </c>
      <c r="W4093" t="s">
        <v>56</v>
      </c>
    </row>
    <row r="4094" spans="1:24">
      <c r="A4094" t="s">
        <v>11203</v>
      </c>
      <c r="B4094" t="s">
        <v>11204</v>
      </c>
      <c r="C4094" t="s">
        <v>11205</v>
      </c>
      <c r="D4094" t="s">
        <v>43</v>
      </c>
      <c r="E4094">
        <v>21</v>
      </c>
      <c r="F4094" s="3">
        <v>1350359426006</v>
      </c>
      <c r="G4094" t="s">
        <v>44</v>
      </c>
      <c r="H4094" t="s">
        <v>94</v>
      </c>
      <c r="I4094" t="s">
        <v>11206</v>
      </c>
      <c r="J4094" s="3">
        <v>923429253759</v>
      </c>
      <c r="K4094" t="s">
        <v>34</v>
      </c>
      <c r="L4094" t="s">
        <v>54</v>
      </c>
      <c r="M4094" t="s">
        <v>55</v>
      </c>
      <c r="O4094" t="s">
        <v>45</v>
      </c>
      <c r="P4094">
        <v>73</v>
      </c>
      <c r="Q4094">
        <f t="shared" si="126"/>
        <v>0.48666666666666669</v>
      </c>
      <c r="T4094">
        <f t="shared" si="127"/>
        <v>0.24333333333333335</v>
      </c>
      <c r="U4094">
        <v>43713.498020833336</v>
      </c>
      <c r="W4094" t="s">
        <v>75</v>
      </c>
    </row>
    <row r="4095" spans="1:24">
      <c r="A4095" t="s">
        <v>11207</v>
      </c>
      <c r="B4095" t="s">
        <v>11208</v>
      </c>
      <c r="C4095" t="s">
        <v>342</v>
      </c>
      <c r="D4095" t="s">
        <v>30</v>
      </c>
      <c r="E4095">
        <v>23</v>
      </c>
      <c r="F4095" s="3">
        <v>1560703686985</v>
      </c>
      <c r="G4095" t="s">
        <v>44</v>
      </c>
      <c r="H4095" t="s">
        <v>73</v>
      </c>
      <c r="I4095" t="s">
        <v>11209</v>
      </c>
      <c r="J4095" s="3">
        <v>923429255031</v>
      </c>
      <c r="K4095" t="s">
        <v>34</v>
      </c>
      <c r="L4095" t="s">
        <v>35</v>
      </c>
      <c r="M4095" t="s">
        <v>36</v>
      </c>
      <c r="O4095" t="s">
        <v>73</v>
      </c>
      <c r="P4095">
        <v>39</v>
      </c>
      <c r="Q4095">
        <f t="shared" si="126"/>
        <v>0.26</v>
      </c>
      <c r="T4095">
        <f t="shared" si="127"/>
        <v>0.13</v>
      </c>
      <c r="U4095">
        <v>43699.893368055556</v>
      </c>
      <c r="W4095" t="s">
        <v>39</v>
      </c>
    </row>
    <row r="4096" spans="1:24">
      <c r="A4096" t="s">
        <v>11210</v>
      </c>
      <c r="B4096" t="s">
        <v>11211</v>
      </c>
      <c r="C4096" t="s">
        <v>166</v>
      </c>
      <c r="D4096" t="s">
        <v>30</v>
      </c>
      <c r="E4096">
        <v>19</v>
      </c>
      <c r="F4096" s="3">
        <v>1730114682451</v>
      </c>
      <c r="G4096" t="s">
        <v>88</v>
      </c>
      <c r="H4096" t="s">
        <v>38</v>
      </c>
      <c r="I4096" t="s">
        <v>11212</v>
      </c>
      <c r="J4096" s="3">
        <v>923341105918</v>
      </c>
      <c r="K4096" t="s">
        <v>34</v>
      </c>
      <c r="L4096" t="s">
        <v>54</v>
      </c>
      <c r="M4096" t="s">
        <v>55</v>
      </c>
      <c r="O4096" t="s">
        <v>38</v>
      </c>
      <c r="P4096">
        <v>60</v>
      </c>
      <c r="Q4096">
        <f t="shared" si="126"/>
        <v>0.4</v>
      </c>
      <c r="T4096">
        <f t="shared" si="127"/>
        <v>0.2</v>
      </c>
      <c r="U4096">
        <v>43717.657824074071</v>
      </c>
      <c r="W4096" t="s">
        <v>75</v>
      </c>
    </row>
    <row r="4097" spans="1:23">
      <c r="A4097" t="s">
        <v>11213</v>
      </c>
      <c r="B4097" t="s">
        <v>732</v>
      </c>
      <c r="C4097" t="s">
        <v>98</v>
      </c>
      <c r="D4097" t="s">
        <v>30</v>
      </c>
      <c r="E4097">
        <v>21</v>
      </c>
      <c r="F4097" s="3">
        <v>1620303909711</v>
      </c>
      <c r="G4097" t="s">
        <v>44</v>
      </c>
      <c r="H4097" t="s">
        <v>152</v>
      </c>
      <c r="I4097" t="s">
        <v>11214</v>
      </c>
      <c r="J4097" s="3">
        <v>923429352290</v>
      </c>
      <c r="K4097" t="s">
        <v>34</v>
      </c>
      <c r="L4097" t="s">
        <v>54</v>
      </c>
      <c r="M4097" t="s">
        <v>36</v>
      </c>
      <c r="O4097" t="s">
        <v>38</v>
      </c>
      <c r="P4097">
        <v>40</v>
      </c>
      <c r="Q4097">
        <f t="shared" si="126"/>
        <v>0.26666666666666666</v>
      </c>
      <c r="R4097" t="str">
        <f>VLOOKUP(I4097,[1]AllTestsScores!$A$1:$C$1012,2,0)</f>
        <v>16</v>
      </c>
      <c r="S4097" t="str">
        <f>VLOOKUP(I4097,[1]AllTestsScores!$A$1:$C$1012,3,0)</f>
        <v>40%</v>
      </c>
      <c r="T4097">
        <f t="shared" si="127"/>
        <v>0.33333333333333337</v>
      </c>
      <c r="U4097">
        <v>43698.67628472222</v>
      </c>
      <c r="W4097" t="s">
        <v>39</v>
      </c>
    </row>
    <row r="4098" spans="1:23">
      <c r="A4098" t="s">
        <v>11215</v>
      </c>
      <c r="B4098" t="s">
        <v>2222</v>
      </c>
      <c r="C4098" t="s">
        <v>801</v>
      </c>
      <c r="D4098" t="s">
        <v>30</v>
      </c>
      <c r="E4098">
        <v>25</v>
      </c>
      <c r="F4098" s="3">
        <v>1210326942323</v>
      </c>
      <c r="G4098" t="s">
        <v>31</v>
      </c>
      <c r="H4098" t="s">
        <v>336</v>
      </c>
      <c r="I4098" t="s">
        <v>11216</v>
      </c>
      <c r="J4098" s="3">
        <v>923429360165</v>
      </c>
      <c r="K4098" t="s">
        <v>34</v>
      </c>
      <c r="L4098" t="s">
        <v>54</v>
      </c>
      <c r="M4098" t="s">
        <v>55</v>
      </c>
      <c r="N4098" t="s">
        <v>49</v>
      </c>
      <c r="O4098" t="s">
        <v>38</v>
      </c>
      <c r="P4098">
        <v>80</v>
      </c>
      <c r="Q4098">
        <f t="shared" ref="Q4098:Q4161" si="128">P4098/150</f>
        <v>0.53333333333333333</v>
      </c>
      <c r="T4098">
        <f t="shared" ref="T4098:T4161" si="129">(Q4098+S4098)/2</f>
        <v>0.26666666666666666</v>
      </c>
      <c r="U4098">
        <v>43716.644502314812</v>
      </c>
    </row>
    <row r="4099" spans="1:23">
      <c r="A4099" t="s">
        <v>11217</v>
      </c>
      <c r="B4099" t="s">
        <v>4752</v>
      </c>
      <c r="C4099" t="s">
        <v>386</v>
      </c>
      <c r="D4099" t="s">
        <v>30</v>
      </c>
      <c r="E4099">
        <v>22</v>
      </c>
      <c r="F4099" s="3">
        <v>1530263162643</v>
      </c>
      <c r="G4099" t="s">
        <v>31</v>
      </c>
      <c r="H4099" t="s">
        <v>99</v>
      </c>
      <c r="I4099" t="s">
        <v>11218</v>
      </c>
      <c r="J4099" s="3">
        <v>923429380002</v>
      </c>
      <c r="K4099" t="s">
        <v>34</v>
      </c>
      <c r="L4099" t="s">
        <v>47</v>
      </c>
      <c r="M4099" t="s">
        <v>55</v>
      </c>
      <c r="O4099" t="s">
        <v>38</v>
      </c>
      <c r="P4099">
        <v>62</v>
      </c>
      <c r="Q4099">
        <f t="shared" si="128"/>
        <v>0.41333333333333333</v>
      </c>
      <c r="T4099">
        <f t="shared" si="129"/>
        <v>0.20666666666666667</v>
      </c>
      <c r="U4099">
        <v>43700.096736111111</v>
      </c>
      <c r="W4099" t="s">
        <v>39</v>
      </c>
    </row>
    <row r="4100" spans="1:23">
      <c r="A4100" t="s">
        <v>11219</v>
      </c>
      <c r="B4100" t="s">
        <v>4818</v>
      </c>
      <c r="C4100" t="s">
        <v>120</v>
      </c>
      <c r="D4100" t="s">
        <v>30</v>
      </c>
      <c r="E4100">
        <v>22</v>
      </c>
      <c r="F4100" s="3">
        <v>1520129436419</v>
      </c>
      <c r="G4100" t="s">
        <v>44</v>
      </c>
      <c r="H4100" t="s">
        <v>158</v>
      </c>
      <c r="I4100" t="s">
        <v>11220</v>
      </c>
      <c r="J4100" s="3">
        <v>923429436449</v>
      </c>
      <c r="K4100" t="s">
        <v>34</v>
      </c>
      <c r="L4100" t="s">
        <v>54</v>
      </c>
      <c r="M4100" t="s">
        <v>55</v>
      </c>
      <c r="O4100" t="s">
        <v>73</v>
      </c>
      <c r="P4100">
        <v>84</v>
      </c>
      <c r="Q4100">
        <f t="shared" si="128"/>
        <v>0.56000000000000005</v>
      </c>
      <c r="R4100" t="str">
        <f>VLOOKUP(I4100,[1]AllTestsScores!$A$1:$C$1012,2,0)</f>
        <v>14</v>
      </c>
      <c r="S4100" t="str">
        <f>VLOOKUP(I4100,[1]AllTestsScores!$A$1:$C$1012,3,0)</f>
        <v>35%</v>
      </c>
      <c r="T4100">
        <f t="shared" si="129"/>
        <v>0.45500000000000002</v>
      </c>
      <c r="U4100">
        <v>43701.508344907408</v>
      </c>
      <c r="W4100" t="s">
        <v>56</v>
      </c>
    </row>
    <row r="4101" spans="1:23">
      <c r="A4101" t="s">
        <v>11221</v>
      </c>
      <c r="B4101" t="s">
        <v>645</v>
      </c>
      <c r="C4101" t="s">
        <v>11222</v>
      </c>
      <c r="D4101" t="s">
        <v>30</v>
      </c>
      <c r="E4101">
        <v>32</v>
      </c>
      <c r="F4101" s="3">
        <v>1310177641153</v>
      </c>
      <c r="G4101" t="s">
        <v>31</v>
      </c>
      <c r="H4101" t="s">
        <v>45</v>
      </c>
      <c r="I4101" t="s">
        <v>11223</v>
      </c>
      <c r="J4101" s="3">
        <v>923429446644</v>
      </c>
      <c r="K4101" t="s">
        <v>34</v>
      </c>
      <c r="L4101" t="s">
        <v>54</v>
      </c>
      <c r="M4101" t="s">
        <v>48</v>
      </c>
      <c r="N4101" t="s">
        <v>37</v>
      </c>
      <c r="O4101" t="s">
        <v>45</v>
      </c>
      <c r="P4101">
        <v>88</v>
      </c>
      <c r="Q4101">
        <f t="shared" si="128"/>
        <v>0.58666666666666667</v>
      </c>
      <c r="R4101" t="str">
        <f>VLOOKUP(I4101,Sheet7!$A$1:$C$747,2,0)</f>
        <v>34</v>
      </c>
      <c r="S4101" t="str">
        <f>VLOOKUP(I4101,Sheet7!$A$1:$C$747,3,0)</f>
        <v>85%</v>
      </c>
      <c r="T4101">
        <f t="shared" si="129"/>
        <v>0.71833333333333327</v>
      </c>
      <c r="U4101">
        <v>43720.865277777775</v>
      </c>
      <c r="W4101" t="s">
        <v>56</v>
      </c>
    </row>
    <row r="4102" spans="1:23">
      <c r="A4102" t="s">
        <v>11224</v>
      </c>
      <c r="B4102" t="s">
        <v>1616</v>
      </c>
      <c r="C4102" t="s">
        <v>103</v>
      </c>
      <c r="D4102" t="s">
        <v>30</v>
      </c>
      <c r="E4102">
        <v>25</v>
      </c>
      <c r="F4102" s="3">
        <v>1530267039571</v>
      </c>
      <c r="G4102" t="s">
        <v>88</v>
      </c>
      <c r="H4102" t="s">
        <v>99</v>
      </c>
      <c r="I4102" t="s">
        <v>11225</v>
      </c>
      <c r="J4102" s="3">
        <v>923429550078</v>
      </c>
      <c r="K4102" t="s">
        <v>34</v>
      </c>
      <c r="L4102" t="s">
        <v>35</v>
      </c>
      <c r="M4102" t="s">
        <v>48</v>
      </c>
      <c r="N4102" t="s">
        <v>49</v>
      </c>
      <c r="O4102" t="s">
        <v>38</v>
      </c>
      <c r="P4102">
        <v>60</v>
      </c>
      <c r="Q4102">
        <f t="shared" si="128"/>
        <v>0.4</v>
      </c>
      <c r="T4102">
        <f t="shared" si="129"/>
        <v>0.2</v>
      </c>
      <c r="U4102">
        <v>43698.681631944448</v>
      </c>
      <c r="W4102" t="s">
        <v>145</v>
      </c>
    </row>
    <row r="4103" spans="1:23">
      <c r="A4103" t="s">
        <v>11226</v>
      </c>
      <c r="B4103" t="s">
        <v>1150</v>
      </c>
      <c r="C4103" t="s">
        <v>374</v>
      </c>
      <c r="D4103" t="s">
        <v>30</v>
      </c>
      <c r="E4103">
        <v>22</v>
      </c>
      <c r="F4103" s="3">
        <v>1350406618307</v>
      </c>
      <c r="G4103" t="s">
        <v>88</v>
      </c>
      <c r="H4103" t="s">
        <v>94</v>
      </c>
      <c r="I4103" t="s">
        <v>11227</v>
      </c>
      <c r="J4103" s="3">
        <v>923429545398</v>
      </c>
      <c r="K4103" t="s">
        <v>34</v>
      </c>
      <c r="L4103" t="s">
        <v>54</v>
      </c>
      <c r="M4103" t="s">
        <v>48</v>
      </c>
      <c r="N4103" t="s">
        <v>49</v>
      </c>
      <c r="O4103" t="s">
        <v>45</v>
      </c>
      <c r="P4103">
        <v>88</v>
      </c>
      <c r="Q4103">
        <f t="shared" si="128"/>
        <v>0.58666666666666667</v>
      </c>
      <c r="R4103" t="str">
        <f>VLOOKUP(I4103,'[2]All Tests Results'!$A$1:$C$979,2,0)</f>
        <v>40</v>
      </c>
      <c r="S4103" t="str">
        <f>VLOOKUP(I4103,'[2]All Tests Results'!$A$1:$C$979,3,0)</f>
        <v>57%</v>
      </c>
      <c r="T4103">
        <f t="shared" si="129"/>
        <v>0.57833333333333337</v>
      </c>
      <c r="U4103">
        <v>43699.294849537036</v>
      </c>
      <c r="W4103" t="s">
        <v>56</v>
      </c>
    </row>
    <row r="4104" spans="1:23">
      <c r="A4104" t="s">
        <v>11228</v>
      </c>
      <c r="B4104" t="s">
        <v>444</v>
      </c>
      <c r="C4104" t="s">
        <v>382</v>
      </c>
      <c r="D4104" t="s">
        <v>30</v>
      </c>
      <c r="E4104">
        <v>24</v>
      </c>
      <c r="F4104" s="3">
        <v>1710179706419</v>
      </c>
      <c r="G4104" t="s">
        <v>88</v>
      </c>
      <c r="H4104" t="s">
        <v>32</v>
      </c>
      <c r="I4104" t="s">
        <v>11229</v>
      </c>
      <c r="J4104" s="3">
        <v>923459292430</v>
      </c>
      <c r="K4104" t="s">
        <v>34</v>
      </c>
      <c r="L4104" t="s">
        <v>35</v>
      </c>
      <c r="M4104" t="s">
        <v>55</v>
      </c>
      <c r="N4104" t="s">
        <v>37</v>
      </c>
      <c r="O4104" t="s">
        <v>38</v>
      </c>
      <c r="P4104">
        <v>60</v>
      </c>
      <c r="Q4104">
        <f t="shared" si="128"/>
        <v>0.4</v>
      </c>
      <c r="T4104">
        <f t="shared" si="129"/>
        <v>0.2</v>
      </c>
      <c r="U4104">
        <v>43699.8</v>
      </c>
      <c r="W4104" t="s">
        <v>145</v>
      </c>
    </row>
    <row r="4105" spans="1:23">
      <c r="A4105" t="s">
        <v>11230</v>
      </c>
      <c r="B4105" t="s">
        <v>781</v>
      </c>
      <c r="C4105" t="s">
        <v>1661</v>
      </c>
      <c r="D4105" t="s">
        <v>30</v>
      </c>
      <c r="E4105">
        <v>23</v>
      </c>
      <c r="F4105" s="3">
        <v>1310135458673</v>
      </c>
      <c r="G4105" t="s">
        <v>31</v>
      </c>
      <c r="H4105" t="s">
        <v>45</v>
      </c>
      <c r="I4105" t="s">
        <v>11231</v>
      </c>
      <c r="J4105" s="3">
        <v>923429569213</v>
      </c>
      <c r="K4105" t="s">
        <v>34</v>
      </c>
      <c r="L4105" t="s">
        <v>54</v>
      </c>
      <c r="M4105" t="s">
        <v>55</v>
      </c>
      <c r="N4105" t="s">
        <v>49</v>
      </c>
      <c r="O4105" t="s">
        <v>45</v>
      </c>
      <c r="P4105">
        <v>99</v>
      </c>
      <c r="Q4105">
        <f t="shared" si="128"/>
        <v>0.66</v>
      </c>
      <c r="R4105" t="str">
        <f>VLOOKUP(I4105,Sheet7!$A$1:$C$747,2,0)</f>
        <v>28</v>
      </c>
      <c r="S4105" t="str">
        <f>VLOOKUP(I4105,Sheet7!$A$1:$C$747,3,0)</f>
        <v>70%</v>
      </c>
      <c r="T4105">
        <f t="shared" si="129"/>
        <v>0.67999999999999994</v>
      </c>
      <c r="U4105">
        <v>43699.755185185182</v>
      </c>
      <c r="W4105" t="s">
        <v>56</v>
      </c>
    </row>
    <row r="4106" spans="1:23">
      <c r="A4106" t="s">
        <v>11232</v>
      </c>
      <c r="B4106" t="s">
        <v>1308</v>
      </c>
      <c r="C4106" t="s">
        <v>454</v>
      </c>
      <c r="D4106" t="s">
        <v>30</v>
      </c>
      <c r="E4106">
        <v>22</v>
      </c>
      <c r="F4106" s="3">
        <v>1560221235331</v>
      </c>
      <c r="G4106" t="s">
        <v>44</v>
      </c>
      <c r="H4106" t="s">
        <v>73</v>
      </c>
      <c r="I4106" t="s">
        <v>11233</v>
      </c>
      <c r="J4106" s="3">
        <v>923429574238</v>
      </c>
      <c r="K4106" t="s">
        <v>34</v>
      </c>
      <c r="L4106" t="s">
        <v>54</v>
      </c>
      <c r="M4106" t="s">
        <v>55</v>
      </c>
      <c r="O4106" t="s">
        <v>73</v>
      </c>
      <c r="P4106">
        <v>60</v>
      </c>
      <c r="Q4106">
        <f t="shared" si="128"/>
        <v>0.4</v>
      </c>
      <c r="R4106" t="str">
        <f>VLOOKUP(I4106,[1]AllTestsScores!$A$1:$C$1012,2,0)</f>
        <v>17</v>
      </c>
      <c r="S4106" t="str">
        <f>VLOOKUP(I4106,[1]AllTestsScores!$A$1:$C$1012,3,0)</f>
        <v>43%</v>
      </c>
      <c r="T4106">
        <f t="shared" si="129"/>
        <v>0.41500000000000004</v>
      </c>
      <c r="U4106">
        <v>43708.766840277778</v>
      </c>
      <c r="W4106" t="s">
        <v>134</v>
      </c>
    </row>
    <row r="4107" spans="1:23">
      <c r="A4107" t="s">
        <v>11234</v>
      </c>
      <c r="B4107" t="s">
        <v>11235</v>
      </c>
      <c r="C4107" t="s">
        <v>187</v>
      </c>
      <c r="D4107" t="s">
        <v>30</v>
      </c>
      <c r="E4107">
        <v>24</v>
      </c>
      <c r="F4107" s="3">
        <v>1120173391367</v>
      </c>
      <c r="G4107" t="s">
        <v>31</v>
      </c>
      <c r="H4107" t="s">
        <v>252</v>
      </c>
      <c r="I4107" t="s">
        <v>11236</v>
      </c>
      <c r="J4107" s="3">
        <v>923429597288</v>
      </c>
      <c r="K4107" t="s">
        <v>34</v>
      </c>
      <c r="L4107" t="s">
        <v>54</v>
      </c>
      <c r="M4107" t="s">
        <v>55</v>
      </c>
      <c r="N4107" t="s">
        <v>37</v>
      </c>
      <c r="O4107" t="s">
        <v>333</v>
      </c>
      <c r="P4107">
        <v>87</v>
      </c>
      <c r="Q4107">
        <f t="shared" si="128"/>
        <v>0.57999999999999996</v>
      </c>
      <c r="R4107" t="str">
        <f>VLOOKUP(I4107,Sheet7!$A$1:$C$747,2,0)</f>
        <v>20</v>
      </c>
      <c r="S4107" t="str">
        <f>VLOOKUP(I4107,Sheet7!$A$1:$C$747,3,0)</f>
        <v>50%</v>
      </c>
      <c r="T4107">
        <f t="shared" si="129"/>
        <v>0.54</v>
      </c>
      <c r="U4107">
        <v>43701.189363425925</v>
      </c>
      <c r="W4107" t="s">
        <v>56</v>
      </c>
    </row>
    <row r="4108" spans="1:23">
      <c r="A4108" t="s">
        <v>11237</v>
      </c>
      <c r="B4108" t="s">
        <v>59</v>
      </c>
      <c r="C4108" t="s">
        <v>200</v>
      </c>
      <c r="D4108" t="s">
        <v>30</v>
      </c>
      <c r="E4108">
        <v>24</v>
      </c>
      <c r="F4108" s="3">
        <v>1560145992171</v>
      </c>
      <c r="G4108" t="s">
        <v>44</v>
      </c>
      <c r="H4108" t="s">
        <v>73</v>
      </c>
      <c r="I4108" t="s">
        <v>11238</v>
      </c>
      <c r="J4108" s="3">
        <v>923429605760</v>
      </c>
      <c r="K4108" t="s">
        <v>34</v>
      </c>
      <c r="L4108" t="s">
        <v>54</v>
      </c>
      <c r="M4108" t="s">
        <v>55</v>
      </c>
      <c r="N4108" t="s">
        <v>49</v>
      </c>
      <c r="O4108" t="s">
        <v>73</v>
      </c>
      <c r="P4108">
        <v>68</v>
      </c>
      <c r="Q4108">
        <f t="shared" si="128"/>
        <v>0.45333333333333331</v>
      </c>
      <c r="R4108" t="str">
        <f>VLOOKUP(I4108,[1]AllTestsScores!$A$1:$C$1012,2,0)</f>
        <v>1</v>
      </c>
      <c r="S4108" t="str">
        <f>VLOOKUP(I4108,[1]AllTestsScores!$A$1:$C$1012,3,0)</f>
        <v>3%</v>
      </c>
      <c r="T4108">
        <f t="shared" si="129"/>
        <v>0.24166666666666664</v>
      </c>
      <c r="U4108">
        <v>43699.188067129631</v>
      </c>
      <c r="W4108" t="s">
        <v>134</v>
      </c>
    </row>
    <row r="4109" spans="1:23">
      <c r="A4109" t="s">
        <v>11239</v>
      </c>
      <c r="B4109" t="s">
        <v>11240</v>
      </c>
      <c r="C4109" t="s">
        <v>120</v>
      </c>
      <c r="D4109" t="s">
        <v>30</v>
      </c>
      <c r="E4109">
        <v>23</v>
      </c>
      <c r="F4109" s="3">
        <v>1610192566405</v>
      </c>
      <c r="G4109" t="s">
        <v>88</v>
      </c>
      <c r="H4109" t="s">
        <v>121</v>
      </c>
      <c r="I4109" t="s">
        <v>11241</v>
      </c>
      <c r="J4109" s="3">
        <v>923149441323</v>
      </c>
      <c r="K4109" t="s">
        <v>34</v>
      </c>
      <c r="L4109" t="s">
        <v>54</v>
      </c>
      <c r="M4109" t="s">
        <v>55</v>
      </c>
      <c r="N4109" t="s">
        <v>49</v>
      </c>
      <c r="O4109" t="s">
        <v>121</v>
      </c>
      <c r="P4109">
        <v>77</v>
      </c>
      <c r="Q4109">
        <f t="shared" si="128"/>
        <v>0.51333333333333331</v>
      </c>
      <c r="T4109">
        <f t="shared" si="129"/>
        <v>0.25666666666666665</v>
      </c>
      <c r="U4109">
        <v>43711.817384259259</v>
      </c>
      <c r="W4109" t="s">
        <v>145</v>
      </c>
    </row>
    <row r="4110" spans="1:23">
      <c r="A4110" t="s">
        <v>11242</v>
      </c>
      <c r="B4110" t="s">
        <v>11243</v>
      </c>
      <c r="C4110" t="s">
        <v>98</v>
      </c>
      <c r="D4110" t="s">
        <v>30</v>
      </c>
      <c r="E4110">
        <v>20</v>
      </c>
      <c r="F4110" s="3">
        <v>1310203952927</v>
      </c>
      <c r="G4110" t="s">
        <v>88</v>
      </c>
      <c r="H4110" t="s">
        <v>45</v>
      </c>
      <c r="I4110" t="s">
        <v>11244</v>
      </c>
      <c r="J4110" s="3">
        <v>923469738412</v>
      </c>
      <c r="K4110" t="s">
        <v>34</v>
      </c>
      <c r="L4110" t="s">
        <v>35</v>
      </c>
      <c r="M4110" t="s">
        <v>55</v>
      </c>
      <c r="O4110" t="s">
        <v>38</v>
      </c>
      <c r="P4110">
        <v>60</v>
      </c>
      <c r="Q4110">
        <f t="shared" si="128"/>
        <v>0.4</v>
      </c>
      <c r="T4110">
        <f t="shared" si="129"/>
        <v>0.2</v>
      </c>
      <c r="U4110">
        <v>43702.563344907408</v>
      </c>
      <c r="W4110" t="s">
        <v>75</v>
      </c>
    </row>
    <row r="4111" spans="1:23">
      <c r="A4111" t="s">
        <v>11245</v>
      </c>
      <c r="B4111" t="s">
        <v>5427</v>
      </c>
      <c r="C4111" t="s">
        <v>4147</v>
      </c>
      <c r="D4111" t="s">
        <v>30</v>
      </c>
      <c r="E4111">
        <v>26</v>
      </c>
      <c r="F4111" s="3">
        <v>1560234078481</v>
      </c>
      <c r="G4111" t="s">
        <v>44</v>
      </c>
      <c r="H4111" t="s">
        <v>73</v>
      </c>
      <c r="I4111" t="s">
        <v>11246</v>
      </c>
      <c r="J4111" s="3">
        <v>923429620600</v>
      </c>
      <c r="K4111" t="s">
        <v>34</v>
      </c>
      <c r="L4111" t="s">
        <v>35</v>
      </c>
      <c r="M4111" t="s">
        <v>55</v>
      </c>
      <c r="N4111" t="s">
        <v>37</v>
      </c>
      <c r="O4111" t="s">
        <v>73</v>
      </c>
      <c r="P4111">
        <v>35</v>
      </c>
      <c r="Q4111">
        <f t="shared" si="128"/>
        <v>0.23333333333333334</v>
      </c>
      <c r="T4111">
        <f t="shared" si="129"/>
        <v>0.11666666666666667</v>
      </c>
      <c r="U4111">
        <v>43700.45412037037</v>
      </c>
      <c r="W4111" t="s">
        <v>75</v>
      </c>
    </row>
    <row r="4112" spans="1:23">
      <c r="A4112" t="s">
        <v>11247</v>
      </c>
      <c r="B4112" t="s">
        <v>11248</v>
      </c>
      <c r="C4112" t="s">
        <v>268</v>
      </c>
      <c r="D4112" t="s">
        <v>30</v>
      </c>
      <c r="E4112">
        <v>27</v>
      </c>
      <c r="F4112" s="3">
        <v>1520243877629</v>
      </c>
      <c r="G4112" t="s">
        <v>31</v>
      </c>
      <c r="H4112" t="s">
        <v>158</v>
      </c>
      <c r="I4112" t="s">
        <v>11249</v>
      </c>
      <c r="J4112" s="3">
        <v>923429633912</v>
      </c>
      <c r="K4112" t="s">
        <v>34</v>
      </c>
      <c r="L4112" t="s">
        <v>35</v>
      </c>
      <c r="M4112" t="s">
        <v>48</v>
      </c>
      <c r="N4112" t="s">
        <v>37</v>
      </c>
      <c r="O4112" t="s">
        <v>38</v>
      </c>
      <c r="P4112">
        <v>131</v>
      </c>
      <c r="Q4112">
        <f t="shared" si="128"/>
        <v>0.87333333333333329</v>
      </c>
      <c r="R4112" t="str">
        <f>VLOOKUP(I4112,Sheet7!$A$1:$C$747,2,0)</f>
        <v>28</v>
      </c>
      <c r="S4112" t="str">
        <f>VLOOKUP(I4112,Sheet7!$A$1:$C$747,3,0)</f>
        <v>70%</v>
      </c>
      <c r="T4112">
        <f t="shared" si="129"/>
        <v>0.78666666666666663</v>
      </c>
      <c r="U4112">
        <v>43699.313958333332</v>
      </c>
      <c r="W4112" t="s">
        <v>56</v>
      </c>
    </row>
    <row r="4113" spans="1:23">
      <c r="A4113" t="s">
        <v>11250</v>
      </c>
      <c r="B4113" t="s">
        <v>374</v>
      </c>
      <c r="C4113" t="s">
        <v>7356</v>
      </c>
      <c r="D4113" t="s">
        <v>30</v>
      </c>
      <c r="E4113">
        <v>23</v>
      </c>
      <c r="F4113" s="3">
        <v>1560227130075</v>
      </c>
      <c r="G4113" t="s">
        <v>44</v>
      </c>
      <c r="H4113" t="s">
        <v>73</v>
      </c>
      <c r="I4113" t="s">
        <v>11251</v>
      </c>
      <c r="J4113" s="3">
        <v>923429668669</v>
      </c>
      <c r="K4113" t="s">
        <v>34</v>
      </c>
      <c r="L4113" t="s">
        <v>35</v>
      </c>
      <c r="M4113" t="s">
        <v>55</v>
      </c>
      <c r="N4113" t="s">
        <v>37</v>
      </c>
      <c r="O4113" t="s">
        <v>73</v>
      </c>
      <c r="P4113">
        <v>60</v>
      </c>
      <c r="Q4113">
        <f t="shared" si="128"/>
        <v>0.4</v>
      </c>
      <c r="T4113">
        <f t="shared" si="129"/>
        <v>0.2</v>
      </c>
      <c r="U4113">
        <v>43699.125567129631</v>
      </c>
      <c r="W4113" t="s">
        <v>145</v>
      </c>
    </row>
    <row r="4114" spans="1:23">
      <c r="A4114" t="s">
        <v>11252</v>
      </c>
      <c r="B4114" t="s">
        <v>11253</v>
      </c>
      <c r="C4114" t="s">
        <v>98</v>
      </c>
      <c r="D4114" t="s">
        <v>30</v>
      </c>
      <c r="E4114">
        <v>24</v>
      </c>
      <c r="F4114" s="3">
        <v>1350456555171</v>
      </c>
      <c r="G4114" t="s">
        <v>88</v>
      </c>
      <c r="H4114" t="s">
        <v>94</v>
      </c>
      <c r="I4114" t="s">
        <v>11254</v>
      </c>
      <c r="J4114" s="3">
        <v>923429681610</v>
      </c>
      <c r="K4114" t="s">
        <v>34</v>
      </c>
      <c r="L4114" t="s">
        <v>54</v>
      </c>
      <c r="M4114" t="s">
        <v>36</v>
      </c>
      <c r="O4114" t="s">
        <v>45</v>
      </c>
      <c r="P4114">
        <v>41</v>
      </c>
      <c r="Q4114">
        <f t="shared" si="128"/>
        <v>0.27333333333333332</v>
      </c>
      <c r="T4114">
        <f t="shared" si="129"/>
        <v>0.13666666666666666</v>
      </c>
      <c r="U4114">
        <v>43698.710844907408</v>
      </c>
      <c r="W4114" t="s">
        <v>39</v>
      </c>
    </row>
    <row r="4115" spans="1:23">
      <c r="A4115" t="s">
        <v>11255</v>
      </c>
      <c r="B4115" t="s">
        <v>59</v>
      </c>
      <c r="C4115" t="s">
        <v>2831</v>
      </c>
      <c r="D4115" t="s">
        <v>30</v>
      </c>
      <c r="E4115">
        <v>22</v>
      </c>
      <c r="F4115" s="3">
        <v>1530614682387</v>
      </c>
      <c r="G4115" t="s">
        <v>44</v>
      </c>
      <c r="H4115" t="s">
        <v>99</v>
      </c>
      <c r="I4115" t="s">
        <v>11256</v>
      </c>
      <c r="J4115" s="3">
        <v>923429696069</v>
      </c>
      <c r="K4115" t="s">
        <v>34</v>
      </c>
      <c r="L4115" t="s">
        <v>54</v>
      </c>
      <c r="M4115" t="s">
        <v>55</v>
      </c>
      <c r="O4115" t="s">
        <v>91</v>
      </c>
      <c r="P4115">
        <v>42</v>
      </c>
      <c r="Q4115">
        <f t="shared" si="128"/>
        <v>0.28000000000000003</v>
      </c>
      <c r="R4115">
        <f>VLOOKUP(I4115,[1]AllTestsScores!$A$1:$C$1012,2,0)</f>
        <v>0</v>
      </c>
      <c r="S4115" t="str">
        <f>VLOOKUP(I4115,[1]AllTestsScores!$A$1:$C$1012,3,0)</f>
        <v>0%</v>
      </c>
      <c r="T4115">
        <f t="shared" si="129"/>
        <v>0.14000000000000001</v>
      </c>
      <c r="U4115">
        <v>43713.599317129629</v>
      </c>
      <c r="W4115" t="s">
        <v>56</v>
      </c>
    </row>
    <row r="4116" spans="1:23">
      <c r="A4116" t="s">
        <v>11257</v>
      </c>
      <c r="B4116" t="s">
        <v>11258</v>
      </c>
      <c r="C4116" t="s">
        <v>1489</v>
      </c>
      <c r="D4116" t="s">
        <v>43</v>
      </c>
      <c r="E4116">
        <v>30</v>
      </c>
      <c r="F4116" s="3">
        <v>1330250315304</v>
      </c>
      <c r="G4116" t="s">
        <v>31</v>
      </c>
      <c r="H4116" t="s">
        <v>211</v>
      </c>
      <c r="I4116" t="s">
        <v>11259</v>
      </c>
      <c r="J4116" s="3">
        <v>923429705157</v>
      </c>
      <c r="K4116" t="s">
        <v>34</v>
      </c>
      <c r="L4116" t="s">
        <v>54</v>
      </c>
      <c r="M4116" t="s">
        <v>55</v>
      </c>
      <c r="N4116" t="s">
        <v>49</v>
      </c>
      <c r="O4116" t="s">
        <v>211</v>
      </c>
      <c r="P4116">
        <v>98</v>
      </c>
      <c r="Q4116">
        <f t="shared" si="128"/>
        <v>0.65333333333333332</v>
      </c>
      <c r="R4116" t="str">
        <f>VLOOKUP(I4116,Sheet7!$A$1:$C$747,2,0)</f>
        <v>1</v>
      </c>
      <c r="S4116" t="str">
        <f>VLOOKUP(I4116,Sheet7!$A$1:$C$747,3,0)</f>
        <v>3%</v>
      </c>
      <c r="T4116">
        <f t="shared" si="129"/>
        <v>0.34166666666666667</v>
      </c>
      <c r="U4116">
        <v>43698.671805555554</v>
      </c>
      <c r="W4116" t="s">
        <v>56</v>
      </c>
    </row>
    <row r="4117" spans="1:23">
      <c r="A4117" t="s">
        <v>11260</v>
      </c>
      <c r="B4117" t="s">
        <v>11261</v>
      </c>
      <c r="C4117" t="s">
        <v>162</v>
      </c>
      <c r="D4117" t="s">
        <v>30</v>
      </c>
      <c r="E4117">
        <v>28</v>
      </c>
      <c r="F4117" s="3">
        <v>1710209508955</v>
      </c>
      <c r="G4117" t="s">
        <v>44</v>
      </c>
      <c r="H4117" t="s">
        <v>390</v>
      </c>
      <c r="I4117" t="s">
        <v>11262</v>
      </c>
      <c r="J4117" s="3">
        <v>923429758962</v>
      </c>
      <c r="K4117" t="s">
        <v>34</v>
      </c>
      <c r="L4117" t="s">
        <v>54</v>
      </c>
      <c r="M4117" t="s">
        <v>48</v>
      </c>
      <c r="N4117" t="s">
        <v>37</v>
      </c>
      <c r="O4117" t="s">
        <v>38</v>
      </c>
      <c r="P4117">
        <v>85</v>
      </c>
      <c r="Q4117">
        <f t="shared" si="128"/>
        <v>0.56666666666666665</v>
      </c>
      <c r="T4117">
        <f t="shared" si="129"/>
        <v>0.28333333333333333</v>
      </c>
      <c r="U4117">
        <v>43699.182615740741</v>
      </c>
      <c r="W4117" t="s">
        <v>75</v>
      </c>
    </row>
    <row r="4118" spans="1:23">
      <c r="A4118" t="s">
        <v>11263</v>
      </c>
      <c r="B4118" t="s">
        <v>587</v>
      </c>
      <c r="C4118" t="s">
        <v>103</v>
      </c>
      <c r="D4118" t="s">
        <v>30</v>
      </c>
      <c r="E4118">
        <v>22</v>
      </c>
      <c r="F4118" s="3">
        <v>1430172315965</v>
      </c>
      <c r="G4118" t="s">
        <v>44</v>
      </c>
      <c r="H4118" t="s">
        <v>109</v>
      </c>
      <c r="I4118" t="s">
        <v>11264</v>
      </c>
      <c r="J4118" s="3">
        <v>923429762223</v>
      </c>
      <c r="K4118" t="s">
        <v>34</v>
      </c>
      <c r="L4118" t="s">
        <v>54</v>
      </c>
      <c r="M4118" t="s">
        <v>36</v>
      </c>
      <c r="O4118" t="s">
        <v>109</v>
      </c>
      <c r="P4118">
        <v>17</v>
      </c>
      <c r="Q4118">
        <f t="shared" si="128"/>
        <v>0.11333333333333333</v>
      </c>
      <c r="T4118">
        <f t="shared" si="129"/>
        <v>5.6666666666666664E-2</v>
      </c>
      <c r="U4118">
        <v>43720.072245370371</v>
      </c>
      <c r="W4118" t="s">
        <v>39</v>
      </c>
    </row>
    <row r="4119" spans="1:23">
      <c r="A4119" t="s">
        <v>11265</v>
      </c>
      <c r="B4119" t="s">
        <v>1380</v>
      </c>
      <c r="C4119" t="s">
        <v>2052</v>
      </c>
      <c r="D4119" t="s">
        <v>30</v>
      </c>
      <c r="E4119">
        <v>21</v>
      </c>
      <c r="F4119" s="3">
        <v>1720152804255</v>
      </c>
      <c r="G4119" t="s">
        <v>31</v>
      </c>
      <c r="H4119" t="s">
        <v>79</v>
      </c>
      <c r="I4119" t="s">
        <v>11266</v>
      </c>
      <c r="J4119" s="3">
        <v>923429785408</v>
      </c>
      <c r="K4119" t="s">
        <v>154</v>
      </c>
      <c r="L4119" t="s">
        <v>54</v>
      </c>
      <c r="M4119" t="s">
        <v>55</v>
      </c>
      <c r="N4119" t="s">
        <v>37</v>
      </c>
      <c r="O4119" t="s">
        <v>38</v>
      </c>
      <c r="P4119">
        <v>73</v>
      </c>
      <c r="Q4119">
        <f t="shared" si="128"/>
        <v>0.48666666666666669</v>
      </c>
      <c r="R4119" t="str">
        <f>VLOOKUP(I4119,Sheet7!$A$1:$C$747,2,0)</f>
        <v>9</v>
      </c>
      <c r="S4119" t="str">
        <f>VLOOKUP(I4119,Sheet7!$A$1:$C$747,3,0)</f>
        <v>23%</v>
      </c>
      <c r="T4119">
        <f t="shared" si="129"/>
        <v>0.35833333333333334</v>
      </c>
      <c r="U4119">
        <v>43702.416354166664</v>
      </c>
      <c r="W4119" t="s">
        <v>56</v>
      </c>
    </row>
    <row r="4120" spans="1:23">
      <c r="A4120" t="s">
        <v>11267</v>
      </c>
      <c r="B4120" t="s">
        <v>768</v>
      </c>
      <c r="C4120" t="s">
        <v>98</v>
      </c>
      <c r="D4120" t="s">
        <v>30</v>
      </c>
      <c r="E4120">
        <v>23</v>
      </c>
      <c r="F4120" s="3">
        <v>1620273521875</v>
      </c>
      <c r="G4120" t="s">
        <v>88</v>
      </c>
      <c r="H4120" t="s">
        <v>152</v>
      </c>
      <c r="I4120" t="s">
        <v>11268</v>
      </c>
      <c r="J4120" s="3">
        <v>3119047946</v>
      </c>
      <c r="K4120" t="s">
        <v>34</v>
      </c>
      <c r="L4120" t="s">
        <v>54</v>
      </c>
      <c r="M4120" t="s">
        <v>55</v>
      </c>
      <c r="N4120" t="s">
        <v>37</v>
      </c>
      <c r="O4120" t="s">
        <v>38</v>
      </c>
      <c r="P4120">
        <v>59</v>
      </c>
      <c r="Q4120">
        <f t="shared" si="128"/>
        <v>0.39333333333333331</v>
      </c>
      <c r="T4120">
        <f t="shared" si="129"/>
        <v>0.19666666666666666</v>
      </c>
      <c r="U4120">
        <v>43718.858912037038</v>
      </c>
      <c r="W4120" t="s">
        <v>75</v>
      </c>
    </row>
    <row r="4121" spans="1:23">
      <c r="A4121" t="s">
        <v>11269</v>
      </c>
      <c r="B4121" t="s">
        <v>1168</v>
      </c>
      <c r="C4121" t="s">
        <v>29</v>
      </c>
      <c r="D4121" t="s">
        <v>30</v>
      </c>
      <c r="E4121">
        <v>24</v>
      </c>
      <c r="F4121" s="3">
        <v>1620303490367</v>
      </c>
      <c r="G4121" t="s">
        <v>88</v>
      </c>
      <c r="H4121" t="s">
        <v>152</v>
      </c>
      <c r="I4121" t="s">
        <v>11270</v>
      </c>
      <c r="J4121" s="3">
        <v>923429848204</v>
      </c>
      <c r="K4121" t="s">
        <v>34</v>
      </c>
      <c r="L4121" t="s">
        <v>47</v>
      </c>
      <c r="M4121" t="s">
        <v>55</v>
      </c>
      <c r="N4121" t="s">
        <v>37</v>
      </c>
      <c r="O4121" t="s">
        <v>38</v>
      </c>
      <c r="P4121">
        <v>49</v>
      </c>
      <c r="Q4121">
        <f t="shared" si="128"/>
        <v>0.32666666666666666</v>
      </c>
      <c r="T4121">
        <f t="shared" si="129"/>
        <v>0.16333333333333333</v>
      </c>
      <c r="U4121">
        <v>43700.390925925924</v>
      </c>
      <c r="W4121" t="s">
        <v>39</v>
      </c>
    </row>
    <row r="4122" spans="1:23">
      <c r="A4122" t="s">
        <v>11271</v>
      </c>
      <c r="B4122" t="s">
        <v>3769</v>
      </c>
      <c r="C4122" t="s">
        <v>944</v>
      </c>
      <c r="D4122" t="s">
        <v>30</v>
      </c>
      <c r="E4122">
        <v>22</v>
      </c>
      <c r="F4122" s="3">
        <v>1530279988881</v>
      </c>
      <c r="G4122" t="s">
        <v>88</v>
      </c>
      <c r="H4122" t="s">
        <v>99</v>
      </c>
      <c r="I4122" t="s">
        <v>11272</v>
      </c>
      <c r="J4122" s="3">
        <v>923429858845</v>
      </c>
      <c r="K4122" t="s">
        <v>34</v>
      </c>
      <c r="L4122" t="s">
        <v>54</v>
      </c>
      <c r="M4122" t="s">
        <v>55</v>
      </c>
      <c r="O4122" t="s">
        <v>73</v>
      </c>
      <c r="P4122">
        <v>65</v>
      </c>
      <c r="Q4122">
        <f t="shared" si="128"/>
        <v>0.43333333333333335</v>
      </c>
      <c r="T4122">
        <f t="shared" si="129"/>
        <v>0.21666666666666667</v>
      </c>
      <c r="U4122">
        <v>43725.291597222225</v>
      </c>
      <c r="W4122" t="s">
        <v>75</v>
      </c>
    </row>
    <row r="4123" spans="1:23">
      <c r="A4123" t="s">
        <v>11273</v>
      </c>
      <c r="B4123" t="s">
        <v>120</v>
      </c>
      <c r="C4123" t="s">
        <v>161</v>
      </c>
      <c r="D4123" t="s">
        <v>30</v>
      </c>
      <c r="E4123">
        <v>23</v>
      </c>
      <c r="F4123" s="3">
        <v>1610104976449</v>
      </c>
      <c r="G4123" t="s">
        <v>88</v>
      </c>
      <c r="H4123" t="s">
        <v>121</v>
      </c>
      <c r="I4123" t="s">
        <v>11274</v>
      </c>
      <c r="J4123" s="3">
        <v>923139405203</v>
      </c>
      <c r="K4123" t="s">
        <v>34</v>
      </c>
      <c r="L4123" t="s">
        <v>54</v>
      </c>
      <c r="M4123" t="s">
        <v>55</v>
      </c>
      <c r="N4123" t="s">
        <v>37</v>
      </c>
      <c r="O4123" t="s">
        <v>121</v>
      </c>
      <c r="P4123">
        <v>75</v>
      </c>
      <c r="Q4123">
        <f t="shared" si="128"/>
        <v>0.5</v>
      </c>
      <c r="T4123">
        <f t="shared" si="129"/>
        <v>0.25</v>
      </c>
      <c r="U4123">
        <v>43711.833923611113</v>
      </c>
    </row>
    <row r="4124" spans="1:23">
      <c r="A4124" t="s">
        <v>11275</v>
      </c>
      <c r="B4124" t="s">
        <v>2081</v>
      </c>
      <c r="C4124" t="s">
        <v>161</v>
      </c>
      <c r="D4124" t="s">
        <v>30</v>
      </c>
      <c r="E4124">
        <v>21</v>
      </c>
      <c r="F4124" s="3">
        <v>1330258126801</v>
      </c>
      <c r="G4124" t="s">
        <v>31</v>
      </c>
      <c r="H4124" t="s">
        <v>211</v>
      </c>
      <c r="I4124" t="s">
        <v>11276</v>
      </c>
      <c r="J4124" s="3">
        <v>923430006283</v>
      </c>
      <c r="K4124" t="s">
        <v>34</v>
      </c>
      <c r="L4124" t="s">
        <v>35</v>
      </c>
      <c r="M4124" t="s">
        <v>48</v>
      </c>
      <c r="N4124" t="s">
        <v>37</v>
      </c>
      <c r="O4124" t="s">
        <v>211</v>
      </c>
      <c r="P4124">
        <v>103</v>
      </c>
      <c r="Q4124">
        <f t="shared" si="128"/>
        <v>0.68666666666666665</v>
      </c>
      <c r="T4124">
        <f t="shared" si="129"/>
        <v>0.34333333333333332</v>
      </c>
      <c r="U4124">
        <v>43700.111620370371</v>
      </c>
      <c r="W4124" t="s">
        <v>145</v>
      </c>
    </row>
    <row r="4125" spans="1:23">
      <c r="A4125" t="s">
        <v>11277</v>
      </c>
      <c r="B4125" t="s">
        <v>2143</v>
      </c>
      <c r="C4125" t="s">
        <v>72</v>
      </c>
      <c r="D4125" t="s">
        <v>30</v>
      </c>
      <c r="E4125">
        <v>23</v>
      </c>
      <c r="F4125" s="3">
        <v>1350344632277</v>
      </c>
      <c r="G4125" t="s">
        <v>88</v>
      </c>
      <c r="H4125" t="s">
        <v>94</v>
      </c>
      <c r="I4125" t="s">
        <v>11278</v>
      </c>
      <c r="J4125" s="3">
        <v>923430180605</v>
      </c>
      <c r="K4125" t="s">
        <v>34</v>
      </c>
      <c r="L4125" t="s">
        <v>54</v>
      </c>
      <c r="M4125" t="s">
        <v>55</v>
      </c>
      <c r="O4125" t="s">
        <v>45</v>
      </c>
      <c r="P4125">
        <v>78</v>
      </c>
      <c r="Q4125">
        <f t="shared" si="128"/>
        <v>0.52</v>
      </c>
      <c r="T4125">
        <f t="shared" si="129"/>
        <v>0.26</v>
      </c>
      <c r="U4125">
        <v>43698.683946759258</v>
      </c>
      <c r="W4125" t="s">
        <v>145</v>
      </c>
    </row>
    <row r="4126" spans="1:23">
      <c r="A4126" t="s">
        <v>11279</v>
      </c>
      <c r="B4126" t="s">
        <v>3095</v>
      </c>
      <c r="C4126" t="s">
        <v>307</v>
      </c>
      <c r="D4126" t="s">
        <v>30</v>
      </c>
      <c r="E4126">
        <v>22</v>
      </c>
      <c r="F4126" s="3">
        <v>1610187852467</v>
      </c>
      <c r="G4126" t="s">
        <v>44</v>
      </c>
      <c r="H4126" t="s">
        <v>121</v>
      </c>
      <c r="I4126" t="s">
        <v>11280</v>
      </c>
      <c r="J4126" s="3">
        <v>923430350794</v>
      </c>
      <c r="K4126" t="s">
        <v>34</v>
      </c>
      <c r="L4126" t="s">
        <v>35</v>
      </c>
      <c r="M4126" t="s">
        <v>55</v>
      </c>
      <c r="O4126" t="s">
        <v>121</v>
      </c>
      <c r="P4126">
        <v>13</v>
      </c>
      <c r="Q4126">
        <f t="shared" si="128"/>
        <v>8.666666666666667E-2</v>
      </c>
      <c r="R4126" t="str">
        <f>VLOOKUP(I4126,[1]AllTestsScores!$A$1:$C$1012,2,0)</f>
        <v>1</v>
      </c>
      <c r="S4126" t="str">
        <f>VLOOKUP(I4126,[1]AllTestsScores!$A$1:$C$1012,3,0)</f>
        <v>3%</v>
      </c>
      <c r="T4126">
        <f t="shared" si="129"/>
        <v>5.8333333333333334E-2</v>
      </c>
      <c r="U4126">
        <v>43708.524687500001</v>
      </c>
      <c r="W4126" t="s">
        <v>134</v>
      </c>
    </row>
    <row r="4127" spans="1:23">
      <c r="A4127" t="s">
        <v>11281</v>
      </c>
      <c r="B4127" t="s">
        <v>712</v>
      </c>
      <c r="C4127" t="s">
        <v>652</v>
      </c>
      <c r="D4127" t="s">
        <v>30</v>
      </c>
      <c r="E4127">
        <v>20</v>
      </c>
      <c r="F4127" s="3">
        <v>1730158934979</v>
      </c>
      <c r="G4127" t="s">
        <v>44</v>
      </c>
      <c r="H4127" t="s">
        <v>252</v>
      </c>
      <c r="I4127" t="s">
        <v>11282</v>
      </c>
      <c r="J4127" s="3">
        <v>923430916466</v>
      </c>
      <c r="K4127" t="s">
        <v>34</v>
      </c>
      <c r="L4127" t="s">
        <v>54</v>
      </c>
      <c r="M4127" t="s">
        <v>55</v>
      </c>
      <c r="O4127" t="s">
        <v>38</v>
      </c>
      <c r="P4127">
        <v>87</v>
      </c>
      <c r="Q4127">
        <f t="shared" si="128"/>
        <v>0.57999999999999996</v>
      </c>
      <c r="T4127">
        <f t="shared" si="129"/>
        <v>0.28999999999999998</v>
      </c>
      <c r="U4127">
        <v>43698.828263888892</v>
      </c>
      <c r="W4127" t="s">
        <v>75</v>
      </c>
    </row>
    <row r="4128" spans="1:23">
      <c r="A4128" t="s">
        <v>11283</v>
      </c>
      <c r="B4128" t="s">
        <v>4403</v>
      </c>
      <c r="C4128" t="s">
        <v>210</v>
      </c>
      <c r="D4128" t="s">
        <v>30</v>
      </c>
      <c r="E4128">
        <v>24</v>
      </c>
      <c r="F4128" s="3">
        <v>1720135457605</v>
      </c>
      <c r="G4128" t="s">
        <v>88</v>
      </c>
      <c r="H4128" t="s">
        <v>79</v>
      </c>
      <c r="I4128" t="s">
        <v>11284</v>
      </c>
      <c r="J4128" s="3">
        <v>923085969292</v>
      </c>
      <c r="K4128" t="s">
        <v>34</v>
      </c>
      <c r="L4128" t="s">
        <v>35</v>
      </c>
      <c r="M4128" t="s">
        <v>48</v>
      </c>
      <c r="N4128" t="s">
        <v>37</v>
      </c>
      <c r="O4128" t="s">
        <v>38</v>
      </c>
      <c r="P4128">
        <v>59</v>
      </c>
      <c r="Q4128">
        <f t="shared" si="128"/>
        <v>0.39333333333333331</v>
      </c>
      <c r="T4128">
        <f t="shared" si="129"/>
        <v>0.19666666666666666</v>
      </c>
      <c r="U4128">
        <v>43720.281631944446</v>
      </c>
      <c r="W4128" t="s">
        <v>75</v>
      </c>
    </row>
    <row r="4129" spans="1:23">
      <c r="A4129" t="s">
        <v>11285</v>
      </c>
      <c r="B4129" t="s">
        <v>2761</v>
      </c>
      <c r="C4129" t="s">
        <v>103</v>
      </c>
      <c r="D4129" t="s">
        <v>30</v>
      </c>
      <c r="E4129">
        <v>21</v>
      </c>
      <c r="F4129" s="3">
        <v>1350442087803</v>
      </c>
      <c r="G4129" t="s">
        <v>88</v>
      </c>
      <c r="H4129" t="s">
        <v>94</v>
      </c>
      <c r="I4129" t="s">
        <v>11286</v>
      </c>
      <c r="J4129" s="3">
        <v>923430962013</v>
      </c>
      <c r="K4129" t="s">
        <v>63</v>
      </c>
      <c r="L4129" t="s">
        <v>35</v>
      </c>
      <c r="M4129" t="s">
        <v>48</v>
      </c>
      <c r="N4129" t="s">
        <v>37</v>
      </c>
      <c r="O4129" t="s">
        <v>45</v>
      </c>
      <c r="P4129">
        <v>11</v>
      </c>
      <c r="Q4129">
        <f t="shared" si="128"/>
        <v>7.3333333333333334E-2</v>
      </c>
      <c r="T4129">
        <f t="shared" si="129"/>
        <v>3.6666666666666667E-2</v>
      </c>
      <c r="U4129">
        <v>43720.766006944446</v>
      </c>
      <c r="W4129" t="s">
        <v>75</v>
      </c>
    </row>
    <row r="4130" spans="1:23">
      <c r="A4130" t="s">
        <v>11287</v>
      </c>
      <c r="B4130" t="s">
        <v>1022</v>
      </c>
      <c r="C4130" t="s">
        <v>98</v>
      </c>
      <c r="D4130" t="s">
        <v>30</v>
      </c>
      <c r="E4130">
        <v>23</v>
      </c>
      <c r="F4130" s="3">
        <v>1620403565887</v>
      </c>
      <c r="G4130" t="s">
        <v>31</v>
      </c>
      <c r="H4130" t="s">
        <v>152</v>
      </c>
      <c r="I4130" t="s">
        <v>11288</v>
      </c>
      <c r="J4130" s="3">
        <v>923430970755</v>
      </c>
      <c r="K4130" t="s">
        <v>34</v>
      </c>
      <c r="L4130" t="s">
        <v>54</v>
      </c>
      <c r="M4130" t="s">
        <v>55</v>
      </c>
      <c r="N4130" t="s">
        <v>37</v>
      </c>
      <c r="O4130" t="s">
        <v>11289</v>
      </c>
      <c r="P4130">
        <v>84</v>
      </c>
      <c r="Q4130">
        <f t="shared" si="128"/>
        <v>0.56000000000000005</v>
      </c>
      <c r="R4130" t="str">
        <f>VLOOKUP(I4130,Sheet7!$A$1:$C$747,2,0)</f>
        <v>20</v>
      </c>
      <c r="S4130" t="str">
        <f>VLOOKUP(I4130,Sheet7!$A$1:$C$747,3,0)</f>
        <v>50%</v>
      </c>
      <c r="T4130">
        <f t="shared" si="129"/>
        <v>0.53</v>
      </c>
      <c r="U4130">
        <v>43704.203668981485</v>
      </c>
      <c r="W4130" t="s">
        <v>56</v>
      </c>
    </row>
    <row r="4131" spans="1:23">
      <c r="A4131" t="s">
        <v>11290</v>
      </c>
      <c r="B4131" t="s">
        <v>2655</v>
      </c>
      <c r="C4131" t="s">
        <v>157</v>
      </c>
      <c r="D4131" t="s">
        <v>43</v>
      </c>
      <c r="E4131">
        <v>22</v>
      </c>
      <c r="F4131" s="3">
        <v>1730116218438</v>
      </c>
      <c r="G4131" t="s">
        <v>88</v>
      </c>
      <c r="H4131" t="s">
        <v>38</v>
      </c>
      <c r="I4131" t="s">
        <v>11291</v>
      </c>
      <c r="J4131" s="3">
        <v>923360111200</v>
      </c>
      <c r="K4131" t="s">
        <v>34</v>
      </c>
      <c r="L4131" t="s">
        <v>54</v>
      </c>
      <c r="M4131" t="s">
        <v>55</v>
      </c>
      <c r="O4131" t="s">
        <v>38</v>
      </c>
      <c r="P4131">
        <v>59</v>
      </c>
      <c r="Q4131">
        <f t="shared" si="128"/>
        <v>0.39333333333333331</v>
      </c>
      <c r="T4131">
        <f t="shared" si="129"/>
        <v>0.19666666666666666</v>
      </c>
      <c r="U4131">
        <v>43698.453020833331</v>
      </c>
    </row>
    <row r="4132" spans="1:23">
      <c r="A4132" t="s">
        <v>11292</v>
      </c>
      <c r="B4132" t="s">
        <v>11293</v>
      </c>
      <c r="C4132" t="s">
        <v>148</v>
      </c>
      <c r="D4132" t="s">
        <v>43</v>
      </c>
      <c r="E4132">
        <v>25</v>
      </c>
      <c r="F4132" s="3">
        <v>1620405978782</v>
      </c>
      <c r="G4132" t="s">
        <v>44</v>
      </c>
      <c r="H4132" t="s">
        <v>152</v>
      </c>
      <c r="I4132" t="s">
        <v>11294</v>
      </c>
      <c r="J4132" s="3">
        <v>923430983188</v>
      </c>
      <c r="K4132" t="s">
        <v>34</v>
      </c>
      <c r="L4132" t="s">
        <v>47</v>
      </c>
      <c r="M4132" t="s">
        <v>55</v>
      </c>
      <c r="N4132" t="s">
        <v>49</v>
      </c>
      <c r="O4132" t="s">
        <v>121</v>
      </c>
      <c r="P4132">
        <v>50</v>
      </c>
      <c r="Q4132">
        <f t="shared" si="128"/>
        <v>0.33333333333333331</v>
      </c>
      <c r="R4132" t="str">
        <f>VLOOKUP(I4132,[1]AllTestsScores!$A$1:$C$1012,2,0)</f>
        <v>10</v>
      </c>
      <c r="S4132" t="str">
        <f>VLOOKUP(I4132,[1]AllTestsScores!$A$1:$C$1012,3,0)</f>
        <v>25%</v>
      </c>
      <c r="T4132">
        <f t="shared" si="129"/>
        <v>0.29166666666666663</v>
      </c>
      <c r="U4132">
        <v>43700.15320601852</v>
      </c>
      <c r="W4132" t="s">
        <v>39</v>
      </c>
    </row>
    <row r="4133" spans="1:23">
      <c r="A4133" t="s">
        <v>11295</v>
      </c>
      <c r="B4133" t="s">
        <v>162</v>
      </c>
      <c r="C4133" t="s">
        <v>11064</v>
      </c>
      <c r="D4133" t="s">
        <v>30</v>
      </c>
      <c r="E4133">
        <v>29</v>
      </c>
      <c r="F4133" s="3">
        <v>1210119874117</v>
      </c>
      <c r="G4133" t="s">
        <v>88</v>
      </c>
      <c r="H4133" t="s">
        <v>336</v>
      </c>
      <c r="I4133" t="s">
        <v>11296</v>
      </c>
      <c r="J4133" s="3">
        <v>923430990566</v>
      </c>
      <c r="K4133" t="s">
        <v>63</v>
      </c>
      <c r="L4133" t="s">
        <v>47</v>
      </c>
      <c r="M4133" t="s">
        <v>48</v>
      </c>
      <c r="N4133" t="s">
        <v>37</v>
      </c>
      <c r="O4133" t="s">
        <v>333</v>
      </c>
      <c r="P4133">
        <v>32</v>
      </c>
      <c r="Q4133">
        <f t="shared" si="128"/>
        <v>0.21333333333333335</v>
      </c>
      <c r="R4133" t="str">
        <f>VLOOKUP(I4133,'[2]All Tests Results'!$A$1:$C$979,2,0)</f>
        <v>23</v>
      </c>
      <c r="S4133" t="str">
        <f>VLOOKUP(I4133,'[2]All Tests Results'!$A$1:$C$979,3,0)</f>
        <v>33%</v>
      </c>
      <c r="T4133">
        <f t="shared" si="129"/>
        <v>0.27166666666666667</v>
      </c>
      <c r="U4133">
        <v>43699.188981481479</v>
      </c>
      <c r="W4133" t="s">
        <v>39</v>
      </c>
    </row>
    <row r="4134" spans="1:23">
      <c r="A4134" t="s">
        <v>11297</v>
      </c>
      <c r="B4134" t="s">
        <v>4752</v>
      </c>
      <c r="C4134" t="s">
        <v>161</v>
      </c>
      <c r="D4134" t="s">
        <v>30</v>
      </c>
      <c r="E4134">
        <v>20</v>
      </c>
      <c r="F4134" s="3">
        <v>1530723062835</v>
      </c>
      <c r="G4134" t="s">
        <v>31</v>
      </c>
      <c r="H4134" t="s">
        <v>91</v>
      </c>
      <c r="I4134" t="s">
        <v>11298</v>
      </c>
      <c r="J4134" s="3">
        <v>923431121976</v>
      </c>
      <c r="K4134" t="s">
        <v>34</v>
      </c>
      <c r="L4134" t="s">
        <v>54</v>
      </c>
      <c r="M4134" t="s">
        <v>48</v>
      </c>
      <c r="O4134" t="s">
        <v>91</v>
      </c>
      <c r="P4134">
        <v>80</v>
      </c>
      <c r="Q4134">
        <f t="shared" si="128"/>
        <v>0.53333333333333333</v>
      </c>
      <c r="T4134">
        <f t="shared" si="129"/>
        <v>0.26666666666666666</v>
      </c>
      <c r="U4134">
        <v>43713.744016203702</v>
      </c>
    </row>
    <row r="4135" spans="1:23">
      <c r="A4135" t="s">
        <v>11299</v>
      </c>
      <c r="B4135" t="s">
        <v>11300</v>
      </c>
      <c r="C4135" t="s">
        <v>287</v>
      </c>
      <c r="D4135" t="s">
        <v>30</v>
      </c>
      <c r="E4135">
        <v>20</v>
      </c>
      <c r="F4135" s="3">
        <v>4240128824679</v>
      </c>
      <c r="G4135" t="s">
        <v>88</v>
      </c>
      <c r="H4135" t="s">
        <v>94</v>
      </c>
      <c r="I4135" t="s">
        <v>11301</v>
      </c>
      <c r="J4135" s="3">
        <v>923431153220</v>
      </c>
      <c r="K4135" t="s">
        <v>34</v>
      </c>
      <c r="L4135" t="s">
        <v>54</v>
      </c>
      <c r="M4135" t="s">
        <v>55</v>
      </c>
      <c r="O4135" t="s">
        <v>211</v>
      </c>
      <c r="P4135">
        <v>67</v>
      </c>
      <c r="Q4135">
        <f t="shared" si="128"/>
        <v>0.44666666666666666</v>
      </c>
      <c r="T4135">
        <f t="shared" si="129"/>
        <v>0.22333333333333333</v>
      </c>
      <c r="U4135">
        <v>43726.279479166667</v>
      </c>
      <c r="W4135" t="s">
        <v>75</v>
      </c>
    </row>
    <row r="4136" spans="1:23">
      <c r="A4136" t="s">
        <v>11302</v>
      </c>
      <c r="B4136" t="s">
        <v>2855</v>
      </c>
      <c r="C4136" t="s">
        <v>120</v>
      </c>
      <c r="D4136" t="s">
        <v>30</v>
      </c>
      <c r="E4136">
        <v>22</v>
      </c>
      <c r="F4136" s="3">
        <v>1620251647519</v>
      </c>
      <c r="G4136" t="s">
        <v>31</v>
      </c>
      <c r="H4136" t="s">
        <v>152</v>
      </c>
      <c r="I4136" t="s">
        <v>11303</v>
      </c>
      <c r="J4136" s="3">
        <v>923431190540</v>
      </c>
      <c r="K4136" t="s">
        <v>34</v>
      </c>
      <c r="L4136" t="s">
        <v>35</v>
      </c>
      <c r="M4136" t="s">
        <v>48</v>
      </c>
      <c r="N4136" t="s">
        <v>37</v>
      </c>
      <c r="O4136" t="s">
        <v>38</v>
      </c>
      <c r="P4136">
        <v>76</v>
      </c>
      <c r="Q4136">
        <f t="shared" si="128"/>
        <v>0.50666666666666671</v>
      </c>
      <c r="T4136">
        <f t="shared" si="129"/>
        <v>0.25333333333333335</v>
      </c>
      <c r="U4136">
        <v>43698.682534722226</v>
      </c>
      <c r="W4136" t="s">
        <v>145</v>
      </c>
    </row>
    <row r="4137" spans="1:23">
      <c r="A4137" t="s">
        <v>11304</v>
      </c>
      <c r="B4137" t="s">
        <v>162</v>
      </c>
      <c r="C4137" t="s">
        <v>115</v>
      </c>
      <c r="D4137" t="s">
        <v>30</v>
      </c>
      <c r="E4137">
        <v>26</v>
      </c>
      <c r="F4137" s="3">
        <v>1540131771327</v>
      </c>
      <c r="G4137" t="s">
        <v>88</v>
      </c>
      <c r="H4137" t="s">
        <v>91</v>
      </c>
      <c r="I4137" t="s">
        <v>11305</v>
      </c>
      <c r="J4137" s="3">
        <v>923431908845</v>
      </c>
      <c r="K4137" t="s">
        <v>34</v>
      </c>
      <c r="L4137" t="s">
        <v>35</v>
      </c>
      <c r="M4137" t="s">
        <v>36</v>
      </c>
      <c r="N4137" t="s">
        <v>37</v>
      </c>
      <c r="O4137" t="s">
        <v>38</v>
      </c>
      <c r="P4137">
        <v>50</v>
      </c>
      <c r="Q4137">
        <f t="shared" si="128"/>
        <v>0.33333333333333331</v>
      </c>
      <c r="T4137">
        <f t="shared" si="129"/>
        <v>0.16666666666666666</v>
      </c>
      <c r="U4137">
        <v>43710.461631944447</v>
      </c>
      <c r="W4137" t="s">
        <v>39</v>
      </c>
    </row>
    <row r="4138" spans="1:23">
      <c r="A4138" t="s">
        <v>11306</v>
      </c>
      <c r="B4138" t="s">
        <v>957</v>
      </c>
      <c r="C4138" t="s">
        <v>519</v>
      </c>
      <c r="D4138" t="s">
        <v>30</v>
      </c>
      <c r="E4138">
        <v>22</v>
      </c>
      <c r="F4138" s="3">
        <v>1530215874293</v>
      </c>
      <c r="G4138" t="s">
        <v>88</v>
      </c>
      <c r="H4138" t="s">
        <v>99</v>
      </c>
      <c r="I4138" t="s">
        <v>11307</v>
      </c>
      <c r="J4138" s="3">
        <v>923431909018</v>
      </c>
      <c r="K4138" t="s">
        <v>34</v>
      </c>
      <c r="L4138" t="s">
        <v>54</v>
      </c>
      <c r="M4138" t="s">
        <v>48</v>
      </c>
      <c r="O4138" t="s">
        <v>91</v>
      </c>
      <c r="P4138">
        <v>64</v>
      </c>
      <c r="Q4138">
        <f t="shared" si="128"/>
        <v>0.42666666666666669</v>
      </c>
      <c r="T4138">
        <f t="shared" si="129"/>
        <v>0.21333333333333335</v>
      </c>
      <c r="U4138">
        <v>43710.395254629628</v>
      </c>
    </row>
    <row r="4139" spans="1:23">
      <c r="A4139" t="s">
        <v>11308</v>
      </c>
      <c r="B4139" t="s">
        <v>3463</v>
      </c>
      <c r="C4139" t="s">
        <v>269</v>
      </c>
      <c r="D4139" t="s">
        <v>30</v>
      </c>
      <c r="E4139">
        <v>21</v>
      </c>
      <c r="F4139" s="3">
        <v>1430131120279</v>
      </c>
      <c r="G4139" t="s">
        <v>88</v>
      </c>
      <c r="H4139" t="s">
        <v>109</v>
      </c>
      <c r="I4139" t="s">
        <v>11309</v>
      </c>
      <c r="J4139" s="3">
        <v>923431920862</v>
      </c>
      <c r="K4139" t="s">
        <v>34</v>
      </c>
      <c r="L4139" t="s">
        <v>54</v>
      </c>
      <c r="M4139" t="s">
        <v>55</v>
      </c>
      <c r="O4139" t="s">
        <v>109</v>
      </c>
      <c r="P4139">
        <v>69</v>
      </c>
      <c r="Q4139">
        <f t="shared" si="128"/>
        <v>0.46</v>
      </c>
      <c r="R4139" t="str">
        <f>VLOOKUP(I4139,'[2]All Tests Results'!$A$1:$C$979,2,0)</f>
        <v>2</v>
      </c>
      <c r="S4139" t="str">
        <f>VLOOKUP(I4139,'[2]All Tests Results'!$A$1:$C$979,3,0)</f>
        <v>3%</v>
      </c>
      <c r="T4139">
        <f t="shared" si="129"/>
        <v>0.245</v>
      </c>
      <c r="U4139">
        <v>43711.73</v>
      </c>
      <c r="W4139" t="s">
        <v>56</v>
      </c>
    </row>
    <row r="4140" spans="1:23">
      <c r="A4140" t="s">
        <v>11310</v>
      </c>
      <c r="B4140" t="s">
        <v>183</v>
      </c>
      <c r="C4140" t="s">
        <v>98</v>
      </c>
      <c r="D4140" t="s">
        <v>30</v>
      </c>
      <c r="E4140">
        <v>23</v>
      </c>
      <c r="F4140" s="3">
        <v>1310189178107</v>
      </c>
      <c r="G4140" t="s">
        <v>31</v>
      </c>
      <c r="H4140" t="s">
        <v>121</v>
      </c>
      <c r="I4140" t="s">
        <v>11311</v>
      </c>
      <c r="J4140" s="3">
        <v>923431925485</v>
      </c>
      <c r="K4140" t="s">
        <v>34</v>
      </c>
      <c r="L4140" t="s">
        <v>54</v>
      </c>
      <c r="M4140" t="s">
        <v>48</v>
      </c>
      <c r="N4140" t="s">
        <v>49</v>
      </c>
      <c r="O4140" t="s">
        <v>45</v>
      </c>
      <c r="P4140">
        <v>141</v>
      </c>
      <c r="Q4140">
        <f t="shared" si="128"/>
        <v>0.94</v>
      </c>
      <c r="T4140">
        <f t="shared" si="129"/>
        <v>0.47</v>
      </c>
      <c r="U4140">
        <v>43699.549050925925</v>
      </c>
      <c r="W4140" t="s">
        <v>145</v>
      </c>
    </row>
    <row r="4141" spans="1:23">
      <c r="A4141" t="s">
        <v>11312</v>
      </c>
      <c r="B4141" t="s">
        <v>284</v>
      </c>
      <c r="C4141" t="s">
        <v>179</v>
      </c>
      <c r="D4141" t="s">
        <v>43</v>
      </c>
      <c r="E4141">
        <v>22</v>
      </c>
      <c r="F4141" s="3">
        <v>1520126681806</v>
      </c>
      <c r="G4141" t="s">
        <v>31</v>
      </c>
      <c r="H4141" t="s">
        <v>158</v>
      </c>
      <c r="I4141" t="s">
        <v>11313</v>
      </c>
      <c r="J4141" s="3">
        <v>923431927389</v>
      </c>
      <c r="K4141" t="s">
        <v>34</v>
      </c>
      <c r="L4141" t="s">
        <v>54</v>
      </c>
      <c r="M4141" t="s">
        <v>55</v>
      </c>
      <c r="O4141" t="s">
        <v>38</v>
      </c>
      <c r="P4141">
        <v>71</v>
      </c>
      <c r="Q4141">
        <f t="shared" si="128"/>
        <v>0.47333333333333333</v>
      </c>
      <c r="R4141" t="s">
        <v>1834</v>
      </c>
      <c r="S4141" t="s">
        <v>1835</v>
      </c>
      <c r="T4141">
        <f t="shared" si="129"/>
        <v>0.46166666666666667</v>
      </c>
      <c r="U4141">
        <v>43726.483472222222</v>
      </c>
      <c r="W4141" t="s">
        <v>56</v>
      </c>
    </row>
    <row r="4142" spans="1:23">
      <c r="A4142" t="s">
        <v>11314</v>
      </c>
      <c r="B4142" t="s">
        <v>3051</v>
      </c>
      <c r="C4142" t="s">
        <v>98</v>
      </c>
      <c r="D4142" t="s">
        <v>30</v>
      </c>
      <c r="E4142">
        <v>22</v>
      </c>
      <c r="F4142" s="3">
        <v>1530639393895</v>
      </c>
      <c r="G4142" t="s">
        <v>31</v>
      </c>
      <c r="H4142" t="s">
        <v>99</v>
      </c>
      <c r="I4142" t="s">
        <v>11315</v>
      </c>
      <c r="J4142" s="3">
        <v>923431936369</v>
      </c>
      <c r="K4142" t="s">
        <v>34</v>
      </c>
      <c r="L4142" t="s">
        <v>35</v>
      </c>
      <c r="M4142" t="s">
        <v>55</v>
      </c>
      <c r="O4142" t="s">
        <v>38</v>
      </c>
      <c r="P4142">
        <v>83</v>
      </c>
      <c r="Q4142">
        <f t="shared" si="128"/>
        <v>0.55333333333333334</v>
      </c>
      <c r="R4142" t="str">
        <f>VLOOKUP(I4142,Sheet7!$A$1:$C$747,2,0)</f>
        <v>33</v>
      </c>
      <c r="S4142" t="str">
        <f>VLOOKUP(I4142,Sheet7!$A$1:$C$747,3,0)</f>
        <v>83%</v>
      </c>
      <c r="T4142">
        <f t="shared" si="129"/>
        <v>0.69166666666666665</v>
      </c>
      <c r="U4142">
        <v>43719.564097222225</v>
      </c>
      <c r="W4142" t="s">
        <v>134</v>
      </c>
    </row>
    <row r="4143" spans="1:23">
      <c r="A4143" t="s">
        <v>11316</v>
      </c>
      <c r="B4143" t="s">
        <v>11317</v>
      </c>
      <c r="C4143" t="s">
        <v>103</v>
      </c>
      <c r="D4143" t="s">
        <v>30</v>
      </c>
      <c r="E4143">
        <v>21</v>
      </c>
      <c r="F4143" s="3">
        <v>1540298689971</v>
      </c>
      <c r="G4143" t="s">
        <v>44</v>
      </c>
      <c r="H4143" t="s">
        <v>91</v>
      </c>
      <c r="I4143" t="s">
        <v>11318</v>
      </c>
      <c r="J4143" s="3">
        <v>923431951834</v>
      </c>
      <c r="K4143" t="s">
        <v>34</v>
      </c>
      <c r="L4143" t="s">
        <v>54</v>
      </c>
      <c r="M4143" t="s">
        <v>55</v>
      </c>
      <c r="O4143" t="s">
        <v>91</v>
      </c>
      <c r="P4143">
        <v>75</v>
      </c>
      <c r="Q4143">
        <f t="shared" si="128"/>
        <v>0.5</v>
      </c>
      <c r="R4143" t="str">
        <f>VLOOKUP(I4143,[1]AllTestsScores!$A$1:$C$1012,2,0)</f>
        <v>15</v>
      </c>
      <c r="S4143" t="str">
        <f>VLOOKUP(I4143,[1]AllTestsScores!$A$1:$C$1012,3,0)</f>
        <v>38%</v>
      </c>
      <c r="T4143">
        <f t="shared" si="129"/>
        <v>0.44</v>
      </c>
      <c r="U4143">
        <v>43699.783796296295</v>
      </c>
      <c r="W4143" t="s">
        <v>56</v>
      </c>
    </row>
    <row r="4144" spans="1:23">
      <c r="A4144" t="s">
        <v>11319</v>
      </c>
      <c r="B4144" t="s">
        <v>335</v>
      </c>
      <c r="C4144" t="s">
        <v>4386</v>
      </c>
      <c r="D4144" t="s">
        <v>30</v>
      </c>
      <c r="E4144">
        <v>30</v>
      </c>
      <c r="F4144" s="3">
        <v>1620172083339</v>
      </c>
      <c r="G4144" t="s">
        <v>44</v>
      </c>
      <c r="H4144" t="s">
        <v>152</v>
      </c>
      <c r="I4144" t="s">
        <v>11320</v>
      </c>
      <c r="J4144" s="3">
        <v>923431978975</v>
      </c>
      <c r="K4144" t="s">
        <v>34</v>
      </c>
      <c r="L4144" t="s">
        <v>47</v>
      </c>
      <c r="M4144" t="s">
        <v>55</v>
      </c>
      <c r="N4144" t="s">
        <v>49</v>
      </c>
      <c r="O4144" t="s">
        <v>121</v>
      </c>
      <c r="P4144">
        <v>18</v>
      </c>
      <c r="Q4144">
        <f t="shared" si="128"/>
        <v>0.12</v>
      </c>
      <c r="R4144" t="str">
        <f>VLOOKUP(I4144,[1]AllTestsScores!$A$1:$C$1012,2,0)</f>
        <v>15</v>
      </c>
      <c r="S4144" t="str">
        <f>VLOOKUP(I4144,[1]AllTestsScores!$A$1:$C$1012,3,0)</f>
        <v>38%</v>
      </c>
      <c r="T4144">
        <f t="shared" si="129"/>
        <v>0.25</v>
      </c>
      <c r="U4144">
        <v>43698.809062499997</v>
      </c>
      <c r="W4144" t="s">
        <v>39</v>
      </c>
    </row>
    <row r="4145" spans="1:23">
      <c r="A4145" t="s">
        <v>11321</v>
      </c>
      <c r="B4145" t="s">
        <v>162</v>
      </c>
      <c r="C4145" t="s">
        <v>143</v>
      </c>
      <c r="D4145" t="s">
        <v>30</v>
      </c>
      <c r="E4145">
        <v>28</v>
      </c>
      <c r="F4145" s="3">
        <v>1570492362907</v>
      </c>
      <c r="G4145" t="s">
        <v>88</v>
      </c>
      <c r="H4145" t="s">
        <v>417</v>
      </c>
      <c r="I4145" t="s">
        <v>11322</v>
      </c>
      <c r="J4145" s="3">
        <v>923431989591</v>
      </c>
      <c r="K4145" t="s">
        <v>34</v>
      </c>
      <c r="L4145" t="s">
        <v>54</v>
      </c>
      <c r="M4145" t="s">
        <v>55</v>
      </c>
      <c r="N4145" t="s">
        <v>37</v>
      </c>
      <c r="O4145" t="s">
        <v>73</v>
      </c>
      <c r="P4145">
        <v>70</v>
      </c>
      <c r="Q4145">
        <f t="shared" si="128"/>
        <v>0.46666666666666667</v>
      </c>
      <c r="R4145" t="str">
        <f>VLOOKUP(I4145,'[2]All Tests Results'!$A$1:$C$979,2,0)</f>
        <v>45</v>
      </c>
      <c r="S4145" t="str">
        <f>VLOOKUP(I4145,'[2]All Tests Results'!$A$1:$C$979,3,0)</f>
        <v>64%</v>
      </c>
      <c r="T4145">
        <f t="shared" si="129"/>
        <v>0.55333333333333334</v>
      </c>
      <c r="U4145">
        <v>43718.546446759261</v>
      </c>
      <c r="W4145" t="s">
        <v>56</v>
      </c>
    </row>
    <row r="4146" spans="1:23">
      <c r="A4146" t="s">
        <v>11323</v>
      </c>
      <c r="B4146" t="s">
        <v>162</v>
      </c>
      <c r="C4146" t="s">
        <v>247</v>
      </c>
      <c r="D4146" t="s">
        <v>30</v>
      </c>
      <c r="E4146">
        <v>25</v>
      </c>
      <c r="F4146" s="3">
        <v>1730198576949</v>
      </c>
      <c r="G4146" t="s">
        <v>88</v>
      </c>
      <c r="H4146" t="s">
        <v>38</v>
      </c>
      <c r="I4146" t="s">
        <v>11324</v>
      </c>
      <c r="J4146" s="3">
        <v>923149175959</v>
      </c>
      <c r="K4146" t="s">
        <v>34</v>
      </c>
      <c r="L4146" t="s">
        <v>35</v>
      </c>
      <c r="M4146" t="s">
        <v>48</v>
      </c>
      <c r="N4146" t="s">
        <v>37</v>
      </c>
      <c r="O4146" t="s">
        <v>121</v>
      </c>
      <c r="P4146">
        <v>75</v>
      </c>
      <c r="Q4146">
        <f t="shared" si="128"/>
        <v>0.5</v>
      </c>
      <c r="T4146">
        <f t="shared" si="129"/>
        <v>0.25</v>
      </c>
      <c r="U4146">
        <v>43699.368842592594</v>
      </c>
      <c r="W4146" t="s">
        <v>145</v>
      </c>
    </row>
    <row r="4147" spans="1:23">
      <c r="A4147" t="s">
        <v>11325</v>
      </c>
      <c r="B4147" t="s">
        <v>489</v>
      </c>
      <c r="C4147" t="s">
        <v>274</v>
      </c>
      <c r="D4147" t="s">
        <v>30</v>
      </c>
      <c r="E4147">
        <v>24</v>
      </c>
      <c r="F4147" s="3">
        <v>1310187662079</v>
      </c>
      <c r="G4147" t="s">
        <v>88</v>
      </c>
      <c r="H4147" t="s">
        <v>45</v>
      </c>
      <c r="I4147" t="s">
        <v>11326</v>
      </c>
      <c r="J4147" s="3">
        <v>923432314729</v>
      </c>
      <c r="K4147" t="s">
        <v>34</v>
      </c>
      <c r="L4147" t="s">
        <v>54</v>
      </c>
      <c r="M4147" t="s">
        <v>48</v>
      </c>
      <c r="N4147" t="s">
        <v>37</v>
      </c>
      <c r="O4147" t="s">
        <v>45</v>
      </c>
      <c r="P4147">
        <v>82</v>
      </c>
      <c r="Q4147">
        <f t="shared" si="128"/>
        <v>0.54666666666666663</v>
      </c>
      <c r="T4147">
        <f t="shared" si="129"/>
        <v>0.27333333333333332</v>
      </c>
      <c r="U4147">
        <v>43699.109201388892</v>
      </c>
    </row>
    <row r="4148" spans="1:23">
      <c r="A4148" t="s">
        <v>11327</v>
      </c>
      <c r="B4148" t="s">
        <v>11328</v>
      </c>
      <c r="C4148" t="s">
        <v>242</v>
      </c>
      <c r="D4148" t="s">
        <v>30</v>
      </c>
      <c r="E4148">
        <v>25</v>
      </c>
      <c r="F4148" s="3">
        <v>1730192266899</v>
      </c>
      <c r="G4148" t="s">
        <v>44</v>
      </c>
      <c r="H4148" t="s">
        <v>158</v>
      </c>
      <c r="I4148" t="s">
        <v>11329</v>
      </c>
      <c r="J4148" s="3">
        <v>923432600591</v>
      </c>
      <c r="K4148" t="s">
        <v>34</v>
      </c>
      <c r="L4148" t="s">
        <v>35</v>
      </c>
      <c r="M4148" t="s">
        <v>36</v>
      </c>
      <c r="N4148" t="s">
        <v>37</v>
      </c>
      <c r="O4148" t="s">
        <v>38</v>
      </c>
      <c r="P4148">
        <v>61</v>
      </c>
      <c r="Q4148">
        <f t="shared" si="128"/>
        <v>0.40666666666666668</v>
      </c>
      <c r="R4148" t="str">
        <f>VLOOKUP(I4148,[1]AllTestsScores!$A$1:$C$1012,2,0)</f>
        <v>17</v>
      </c>
      <c r="S4148" t="str">
        <f>VLOOKUP(I4148,[1]AllTestsScores!$A$1:$C$1012,3,0)</f>
        <v>43%</v>
      </c>
      <c r="T4148">
        <f t="shared" si="129"/>
        <v>0.41833333333333333</v>
      </c>
      <c r="U4148">
        <v>43699.636863425927</v>
      </c>
      <c r="W4148" t="s">
        <v>39</v>
      </c>
    </row>
    <row r="4149" spans="1:23">
      <c r="A4149" t="s">
        <v>11330</v>
      </c>
      <c r="B4149" t="s">
        <v>139</v>
      </c>
      <c r="C4149" t="s">
        <v>161</v>
      </c>
      <c r="D4149" t="s">
        <v>30</v>
      </c>
      <c r="E4149">
        <v>25</v>
      </c>
      <c r="F4149" s="3">
        <v>1610289059239</v>
      </c>
      <c r="G4149" t="s">
        <v>44</v>
      </c>
      <c r="H4149" t="s">
        <v>121</v>
      </c>
      <c r="I4149" t="s">
        <v>11331</v>
      </c>
      <c r="J4149" s="3">
        <v>923432723547</v>
      </c>
      <c r="K4149" t="s">
        <v>63</v>
      </c>
      <c r="L4149" t="s">
        <v>35</v>
      </c>
      <c r="M4149" t="s">
        <v>55</v>
      </c>
      <c r="N4149" t="s">
        <v>37</v>
      </c>
      <c r="O4149" t="s">
        <v>121</v>
      </c>
      <c r="P4149">
        <v>23</v>
      </c>
      <c r="Q4149">
        <f t="shared" si="128"/>
        <v>0.15333333333333332</v>
      </c>
      <c r="T4149">
        <f t="shared" si="129"/>
        <v>7.6666666666666661E-2</v>
      </c>
      <c r="U4149">
        <v>43705.11787037037</v>
      </c>
      <c r="W4149" t="s">
        <v>75</v>
      </c>
    </row>
    <row r="4150" spans="1:23">
      <c r="A4150" t="s">
        <v>11332</v>
      </c>
      <c r="B4150" t="s">
        <v>11333</v>
      </c>
      <c r="C4150" t="s">
        <v>11334</v>
      </c>
      <c r="D4150" t="s">
        <v>30</v>
      </c>
      <c r="E4150">
        <v>22</v>
      </c>
      <c r="F4150" s="3">
        <v>1320157552777</v>
      </c>
      <c r="G4150" t="s">
        <v>88</v>
      </c>
      <c r="H4150" t="s">
        <v>296</v>
      </c>
      <c r="I4150" t="s">
        <v>11335</v>
      </c>
      <c r="J4150" s="3">
        <v>923433015404</v>
      </c>
      <c r="K4150" t="s">
        <v>34</v>
      </c>
      <c r="L4150" t="s">
        <v>47</v>
      </c>
      <c r="M4150" t="s">
        <v>48</v>
      </c>
      <c r="N4150" t="s">
        <v>37</v>
      </c>
      <c r="O4150" t="s">
        <v>45</v>
      </c>
      <c r="P4150">
        <v>50</v>
      </c>
      <c r="Q4150">
        <f t="shared" si="128"/>
        <v>0.33333333333333331</v>
      </c>
      <c r="T4150">
        <f t="shared" si="129"/>
        <v>0.16666666666666666</v>
      </c>
      <c r="U4150">
        <v>43710.526643518519</v>
      </c>
      <c r="W4150" t="s">
        <v>39</v>
      </c>
    </row>
    <row r="4151" spans="1:23">
      <c r="A4151" t="s">
        <v>11336</v>
      </c>
      <c r="B4151" t="s">
        <v>500</v>
      </c>
      <c r="C4151" t="s">
        <v>161</v>
      </c>
      <c r="D4151" t="s">
        <v>30</v>
      </c>
      <c r="E4151">
        <v>22</v>
      </c>
      <c r="F4151" s="3">
        <v>1520187101337</v>
      </c>
      <c r="G4151" t="s">
        <v>31</v>
      </c>
      <c r="H4151" t="s">
        <v>158</v>
      </c>
      <c r="I4151" t="s">
        <v>11337</v>
      </c>
      <c r="J4151" s="3">
        <v>923433032327</v>
      </c>
      <c r="K4151" t="s">
        <v>34</v>
      </c>
      <c r="L4151" t="s">
        <v>54</v>
      </c>
      <c r="M4151" t="s">
        <v>55</v>
      </c>
      <c r="O4151" t="s">
        <v>38</v>
      </c>
      <c r="P4151">
        <v>96</v>
      </c>
      <c r="Q4151">
        <f t="shared" si="128"/>
        <v>0.64</v>
      </c>
      <c r="T4151">
        <f t="shared" si="129"/>
        <v>0.32</v>
      </c>
      <c r="U4151">
        <v>43706.529895833337</v>
      </c>
      <c r="W4151" t="s">
        <v>75</v>
      </c>
    </row>
    <row r="4152" spans="1:23">
      <c r="A4152" t="s">
        <v>11338</v>
      </c>
      <c r="B4152" t="s">
        <v>162</v>
      </c>
      <c r="C4152" t="s">
        <v>2393</v>
      </c>
      <c r="D4152" t="s">
        <v>30</v>
      </c>
      <c r="E4152">
        <v>23</v>
      </c>
      <c r="F4152" s="3">
        <v>1610189344459</v>
      </c>
      <c r="G4152" t="s">
        <v>88</v>
      </c>
      <c r="H4152" t="s">
        <v>121</v>
      </c>
      <c r="I4152" t="s">
        <v>11339</v>
      </c>
      <c r="J4152" s="3">
        <v>923433063007</v>
      </c>
      <c r="K4152" t="s">
        <v>34</v>
      </c>
      <c r="L4152" t="s">
        <v>54</v>
      </c>
      <c r="M4152" t="s">
        <v>55</v>
      </c>
      <c r="N4152" t="s">
        <v>37</v>
      </c>
      <c r="O4152" t="s">
        <v>121</v>
      </c>
      <c r="P4152">
        <v>84</v>
      </c>
      <c r="Q4152">
        <f t="shared" si="128"/>
        <v>0.56000000000000005</v>
      </c>
      <c r="T4152">
        <f t="shared" si="129"/>
        <v>0.28000000000000003</v>
      </c>
      <c r="U4152">
        <v>43698.73578703704</v>
      </c>
      <c r="W4152" t="s">
        <v>75</v>
      </c>
    </row>
    <row r="4153" spans="1:23">
      <c r="A4153" t="s">
        <v>11340</v>
      </c>
      <c r="B4153" t="s">
        <v>875</v>
      </c>
      <c r="C4153" t="s">
        <v>120</v>
      </c>
      <c r="D4153" t="s">
        <v>30</v>
      </c>
      <c r="E4153">
        <v>21</v>
      </c>
      <c r="F4153" s="3">
        <v>1610303724749</v>
      </c>
      <c r="G4153" t="s">
        <v>88</v>
      </c>
      <c r="H4153" t="s">
        <v>121</v>
      </c>
      <c r="I4153" t="s">
        <v>11341</v>
      </c>
      <c r="J4153" s="3">
        <v>923433426034</v>
      </c>
      <c r="K4153" t="s">
        <v>34</v>
      </c>
      <c r="L4153" t="s">
        <v>35</v>
      </c>
      <c r="M4153" t="s">
        <v>36</v>
      </c>
      <c r="O4153" t="s">
        <v>121</v>
      </c>
      <c r="P4153">
        <v>44</v>
      </c>
      <c r="Q4153">
        <f t="shared" si="128"/>
        <v>0.29333333333333333</v>
      </c>
      <c r="T4153">
        <f t="shared" si="129"/>
        <v>0.14666666666666667</v>
      </c>
      <c r="U4153">
        <v>43710.140347222223</v>
      </c>
      <c r="W4153" t="s">
        <v>39</v>
      </c>
    </row>
    <row r="4154" spans="1:23">
      <c r="A4154" t="s">
        <v>11342</v>
      </c>
      <c r="B4154" t="s">
        <v>299</v>
      </c>
      <c r="C4154" t="s">
        <v>4147</v>
      </c>
      <c r="D4154" t="s">
        <v>30</v>
      </c>
      <c r="E4154">
        <v>34</v>
      </c>
      <c r="F4154" s="3">
        <v>1530624864835</v>
      </c>
      <c r="G4154" t="s">
        <v>44</v>
      </c>
      <c r="H4154" t="s">
        <v>99</v>
      </c>
      <c r="I4154" t="s">
        <v>11343</v>
      </c>
      <c r="J4154" s="3">
        <v>923433854335</v>
      </c>
      <c r="K4154" t="s">
        <v>63</v>
      </c>
      <c r="L4154" t="s">
        <v>47</v>
      </c>
      <c r="M4154" t="s">
        <v>55</v>
      </c>
      <c r="N4154" t="s">
        <v>37</v>
      </c>
      <c r="O4154" t="s">
        <v>38</v>
      </c>
      <c r="P4154">
        <v>-4</v>
      </c>
      <c r="Q4154">
        <f t="shared" si="128"/>
        <v>-2.6666666666666668E-2</v>
      </c>
      <c r="T4154">
        <f t="shared" si="129"/>
        <v>-1.3333333333333334E-2</v>
      </c>
      <c r="U4154">
        <v>43703.382870370369</v>
      </c>
      <c r="W4154" t="s">
        <v>39</v>
      </c>
    </row>
    <row r="4155" spans="1:23">
      <c r="A4155" t="s">
        <v>11344</v>
      </c>
      <c r="B4155" t="s">
        <v>11345</v>
      </c>
      <c r="C4155" t="s">
        <v>11346</v>
      </c>
      <c r="D4155" t="s">
        <v>30</v>
      </c>
      <c r="E4155">
        <v>26</v>
      </c>
      <c r="F4155" s="3">
        <v>1560251115585</v>
      </c>
      <c r="G4155" t="s">
        <v>88</v>
      </c>
      <c r="H4155" t="s">
        <v>73</v>
      </c>
      <c r="I4155" t="s">
        <v>11347</v>
      </c>
      <c r="J4155" s="3">
        <v>923433946559</v>
      </c>
      <c r="K4155" t="s">
        <v>34</v>
      </c>
      <c r="L4155" t="s">
        <v>35</v>
      </c>
      <c r="M4155" t="s">
        <v>55</v>
      </c>
      <c r="N4155" t="s">
        <v>37</v>
      </c>
      <c r="O4155" t="s">
        <v>73</v>
      </c>
      <c r="P4155">
        <v>66</v>
      </c>
      <c r="Q4155">
        <f t="shared" si="128"/>
        <v>0.44</v>
      </c>
      <c r="R4155" t="str">
        <f>VLOOKUP(I4155,'[2]All Tests Results'!$A$1:$C$979,2,0)</f>
        <v>35</v>
      </c>
      <c r="S4155" t="str">
        <f>VLOOKUP(I4155,'[2]All Tests Results'!$A$1:$C$979,3,0)</f>
        <v>50%</v>
      </c>
      <c r="T4155">
        <f t="shared" si="129"/>
        <v>0.47</v>
      </c>
      <c r="U4155">
        <v>43700.953750000001</v>
      </c>
      <c r="W4155" t="s">
        <v>134</v>
      </c>
    </row>
    <row r="4156" spans="1:23">
      <c r="A4156" t="s">
        <v>11348</v>
      </c>
      <c r="B4156" t="s">
        <v>247</v>
      </c>
      <c r="C4156" t="s">
        <v>343</v>
      </c>
      <c r="D4156" t="s">
        <v>30</v>
      </c>
      <c r="E4156">
        <v>25</v>
      </c>
      <c r="F4156" s="3">
        <v>1730106342011</v>
      </c>
      <c r="G4156" t="s">
        <v>88</v>
      </c>
      <c r="H4156" t="s">
        <v>99</v>
      </c>
      <c r="I4156" t="s">
        <v>11349</v>
      </c>
      <c r="J4156" s="3">
        <v>923434665432</v>
      </c>
      <c r="K4156" t="s">
        <v>34</v>
      </c>
      <c r="L4156" t="s">
        <v>47</v>
      </c>
      <c r="M4156" t="s">
        <v>48</v>
      </c>
      <c r="N4156" t="s">
        <v>37</v>
      </c>
      <c r="O4156" t="s">
        <v>38</v>
      </c>
      <c r="P4156">
        <v>37</v>
      </c>
      <c r="Q4156">
        <f t="shared" si="128"/>
        <v>0.24666666666666667</v>
      </c>
      <c r="T4156">
        <f t="shared" si="129"/>
        <v>0.12333333333333334</v>
      </c>
      <c r="U4156">
        <v>43698.736446759256</v>
      </c>
      <c r="W4156" t="s">
        <v>39</v>
      </c>
    </row>
    <row r="4157" spans="1:23">
      <c r="A4157" t="s">
        <v>11350</v>
      </c>
      <c r="B4157" t="s">
        <v>11351</v>
      </c>
      <c r="C4157" t="s">
        <v>98</v>
      </c>
      <c r="D4157" t="s">
        <v>30</v>
      </c>
      <c r="E4157">
        <v>21</v>
      </c>
      <c r="F4157" s="3">
        <v>1610132191989</v>
      </c>
      <c r="G4157" t="s">
        <v>88</v>
      </c>
      <c r="H4157" t="s">
        <v>121</v>
      </c>
      <c r="I4157" t="s">
        <v>11352</v>
      </c>
      <c r="J4157" s="3">
        <v>923419289435</v>
      </c>
      <c r="K4157" t="s">
        <v>34</v>
      </c>
      <c r="L4157" t="s">
        <v>54</v>
      </c>
      <c r="M4157" t="s">
        <v>55</v>
      </c>
      <c r="O4157" t="s">
        <v>121</v>
      </c>
      <c r="P4157">
        <v>73</v>
      </c>
      <c r="Q4157">
        <f t="shared" si="128"/>
        <v>0.48666666666666669</v>
      </c>
      <c r="T4157">
        <f t="shared" si="129"/>
        <v>0.24333333333333335</v>
      </c>
      <c r="U4157">
        <v>43703.48238425926</v>
      </c>
    </row>
    <row r="4158" spans="1:23">
      <c r="A4158" t="s">
        <v>11353</v>
      </c>
      <c r="B4158" t="s">
        <v>1656</v>
      </c>
      <c r="C4158" t="s">
        <v>140</v>
      </c>
      <c r="D4158" t="s">
        <v>30</v>
      </c>
      <c r="E4158">
        <v>25</v>
      </c>
      <c r="F4158" s="3">
        <v>1560248209815</v>
      </c>
      <c r="G4158" t="s">
        <v>44</v>
      </c>
      <c r="H4158" t="s">
        <v>73</v>
      </c>
      <c r="I4158" t="s">
        <v>11354</v>
      </c>
      <c r="J4158" s="3">
        <v>923434958990</v>
      </c>
      <c r="K4158" t="s">
        <v>69</v>
      </c>
      <c r="L4158" t="s">
        <v>54</v>
      </c>
      <c r="M4158" t="s">
        <v>48</v>
      </c>
      <c r="N4158" t="s">
        <v>37</v>
      </c>
      <c r="O4158" t="s">
        <v>73</v>
      </c>
      <c r="P4158">
        <v>51</v>
      </c>
      <c r="Q4158">
        <f t="shared" si="128"/>
        <v>0.34</v>
      </c>
      <c r="T4158">
        <f t="shared" si="129"/>
        <v>0.17</v>
      </c>
      <c r="U4158">
        <v>43699.900219907409</v>
      </c>
      <c r="W4158" t="s">
        <v>75</v>
      </c>
    </row>
    <row r="4159" spans="1:23">
      <c r="A4159" t="s">
        <v>11355</v>
      </c>
      <c r="B4159" t="s">
        <v>11356</v>
      </c>
      <c r="C4159" t="s">
        <v>11357</v>
      </c>
      <c r="D4159" t="s">
        <v>30</v>
      </c>
      <c r="E4159">
        <v>25</v>
      </c>
      <c r="F4159" s="3">
        <v>1310169796671</v>
      </c>
      <c r="G4159" t="s">
        <v>88</v>
      </c>
      <c r="H4159" t="s">
        <v>45</v>
      </c>
      <c r="I4159" t="s">
        <v>11358</v>
      </c>
      <c r="J4159" s="3">
        <v>923435015815</v>
      </c>
      <c r="K4159" t="s">
        <v>34</v>
      </c>
      <c r="L4159" t="s">
        <v>54</v>
      </c>
      <c r="M4159" t="s">
        <v>55</v>
      </c>
      <c r="N4159" t="s">
        <v>49</v>
      </c>
      <c r="O4159" t="s">
        <v>45</v>
      </c>
      <c r="P4159">
        <v>45</v>
      </c>
      <c r="Q4159">
        <f t="shared" si="128"/>
        <v>0.3</v>
      </c>
      <c r="T4159">
        <f t="shared" si="129"/>
        <v>0.15</v>
      </c>
      <c r="U4159">
        <v>43701.27542824074</v>
      </c>
      <c r="W4159" t="s">
        <v>75</v>
      </c>
    </row>
    <row r="4160" spans="1:23">
      <c r="A4160" t="s">
        <v>11359</v>
      </c>
      <c r="B4160" t="s">
        <v>11360</v>
      </c>
      <c r="C4160" t="s">
        <v>11361</v>
      </c>
      <c r="D4160" t="s">
        <v>30</v>
      </c>
      <c r="E4160">
        <v>24</v>
      </c>
      <c r="F4160" s="3">
        <v>1330279739779</v>
      </c>
      <c r="G4160" t="s">
        <v>31</v>
      </c>
      <c r="H4160" t="s">
        <v>211</v>
      </c>
      <c r="I4160" t="s">
        <v>11362</v>
      </c>
      <c r="J4160" s="3">
        <v>923435368236</v>
      </c>
      <c r="K4160" t="s">
        <v>34</v>
      </c>
      <c r="L4160" t="s">
        <v>54</v>
      </c>
      <c r="M4160" t="s">
        <v>55</v>
      </c>
      <c r="N4160" t="s">
        <v>37</v>
      </c>
      <c r="O4160" t="s">
        <v>211</v>
      </c>
      <c r="P4160">
        <v>87</v>
      </c>
      <c r="Q4160">
        <f t="shared" si="128"/>
        <v>0.57999999999999996</v>
      </c>
      <c r="R4160" t="str">
        <f>VLOOKUP(I4160,Sheet7!$A$1:$C$747,2,0)</f>
        <v>32</v>
      </c>
      <c r="S4160" t="str">
        <f>VLOOKUP(I4160,Sheet7!$A$1:$C$747,3,0)</f>
        <v>80%</v>
      </c>
      <c r="T4160">
        <f t="shared" si="129"/>
        <v>0.69</v>
      </c>
      <c r="U4160">
        <v>43701.346759259257</v>
      </c>
      <c r="W4160" t="s">
        <v>134</v>
      </c>
    </row>
    <row r="4161" spans="1:23">
      <c r="A4161" t="s">
        <v>11363</v>
      </c>
      <c r="B4161" t="s">
        <v>255</v>
      </c>
      <c r="C4161" t="s">
        <v>1019</v>
      </c>
      <c r="D4161" t="s">
        <v>30</v>
      </c>
      <c r="E4161">
        <v>26</v>
      </c>
      <c r="F4161" s="3">
        <v>1730188396493</v>
      </c>
      <c r="G4161" t="s">
        <v>31</v>
      </c>
      <c r="H4161" t="s">
        <v>152</v>
      </c>
      <c r="I4161" t="s">
        <v>11364</v>
      </c>
      <c r="J4161" s="3">
        <v>923435511290</v>
      </c>
      <c r="K4161" t="s">
        <v>34</v>
      </c>
      <c r="L4161" t="s">
        <v>54</v>
      </c>
      <c r="M4161" t="s">
        <v>55</v>
      </c>
      <c r="N4161" t="s">
        <v>49</v>
      </c>
      <c r="O4161" t="s">
        <v>38</v>
      </c>
      <c r="P4161">
        <v>85</v>
      </c>
      <c r="Q4161">
        <f t="shared" si="128"/>
        <v>0.56666666666666665</v>
      </c>
      <c r="R4161" t="str">
        <f>VLOOKUP(I4161,Sheet7!$A$1:$C$747,2,0)</f>
        <v>36</v>
      </c>
      <c r="S4161" t="str">
        <f>VLOOKUP(I4161,Sheet7!$A$1:$C$747,3,0)</f>
        <v>90%</v>
      </c>
      <c r="T4161">
        <f t="shared" si="129"/>
        <v>0.73333333333333339</v>
      </c>
      <c r="U4161">
        <v>43707.231909722221</v>
      </c>
      <c r="W4161" t="s">
        <v>56</v>
      </c>
    </row>
    <row r="4162" spans="1:23">
      <c r="A4162" t="s">
        <v>11365</v>
      </c>
      <c r="B4162" t="s">
        <v>9230</v>
      </c>
      <c r="C4162" t="s">
        <v>878</v>
      </c>
      <c r="D4162" t="s">
        <v>30</v>
      </c>
      <c r="E4162">
        <v>23</v>
      </c>
      <c r="F4162" s="3">
        <v>1350383874719</v>
      </c>
      <c r="G4162" t="s">
        <v>44</v>
      </c>
      <c r="H4162" t="s">
        <v>94</v>
      </c>
      <c r="I4162" t="s">
        <v>11366</v>
      </c>
      <c r="J4162" s="3">
        <v>923435877008</v>
      </c>
      <c r="K4162" t="s">
        <v>34</v>
      </c>
      <c r="L4162" t="s">
        <v>35</v>
      </c>
      <c r="M4162" t="s">
        <v>48</v>
      </c>
      <c r="O4162" t="s">
        <v>45</v>
      </c>
      <c r="P4162">
        <v>45</v>
      </c>
      <c r="Q4162">
        <f t="shared" ref="Q4162:Q4225" si="130">P4162/150</f>
        <v>0.3</v>
      </c>
      <c r="R4162" t="str">
        <f>VLOOKUP(I4162,[1]AllTestsScores!$A$1:$C$1012,2,0)</f>
        <v>14</v>
      </c>
      <c r="S4162" t="str">
        <f>VLOOKUP(I4162,[1]AllTestsScores!$A$1:$C$1012,3,0)</f>
        <v>35%</v>
      </c>
      <c r="T4162">
        <f t="shared" ref="T4162:T4225" si="131">(Q4162+S4162)/2</f>
        <v>0.32499999999999996</v>
      </c>
      <c r="U4162">
        <v>43716.434907407405</v>
      </c>
      <c r="W4162" t="s">
        <v>56</v>
      </c>
    </row>
    <row r="4163" spans="1:23">
      <c r="A4163" t="s">
        <v>11367</v>
      </c>
      <c r="B4163" t="s">
        <v>11368</v>
      </c>
      <c r="C4163" t="s">
        <v>831</v>
      </c>
      <c r="D4163" t="s">
        <v>30</v>
      </c>
      <c r="E4163">
        <v>24</v>
      </c>
      <c r="F4163" s="3">
        <v>6110193410747</v>
      </c>
      <c r="G4163" t="s">
        <v>88</v>
      </c>
      <c r="H4163" t="s">
        <v>94</v>
      </c>
      <c r="I4163" t="s">
        <v>11369</v>
      </c>
      <c r="J4163" s="3">
        <v>923435959764</v>
      </c>
      <c r="K4163" t="s">
        <v>69</v>
      </c>
      <c r="L4163" t="s">
        <v>54</v>
      </c>
      <c r="M4163" t="s">
        <v>55</v>
      </c>
      <c r="N4163" t="s">
        <v>37</v>
      </c>
      <c r="O4163" t="s">
        <v>45</v>
      </c>
      <c r="P4163">
        <v>54</v>
      </c>
      <c r="Q4163">
        <f t="shared" si="130"/>
        <v>0.36</v>
      </c>
      <c r="T4163">
        <f t="shared" si="131"/>
        <v>0.18</v>
      </c>
      <c r="U4163">
        <v>43711.206990740742</v>
      </c>
      <c r="W4163" t="s">
        <v>145</v>
      </c>
    </row>
    <row r="4164" spans="1:23">
      <c r="A4164" t="s">
        <v>11370</v>
      </c>
      <c r="B4164" t="s">
        <v>162</v>
      </c>
      <c r="C4164" t="s">
        <v>11371</v>
      </c>
      <c r="D4164" t="s">
        <v>30</v>
      </c>
      <c r="E4164">
        <v>21</v>
      </c>
      <c r="F4164" s="3">
        <v>1610128366899</v>
      </c>
      <c r="G4164" t="s">
        <v>44</v>
      </c>
      <c r="H4164" t="s">
        <v>121</v>
      </c>
      <c r="I4164" t="s">
        <v>11372</v>
      </c>
      <c r="J4164" s="3">
        <v>923435978065</v>
      </c>
      <c r="K4164" t="s">
        <v>34</v>
      </c>
      <c r="L4164" t="s">
        <v>35</v>
      </c>
      <c r="M4164" t="s">
        <v>55</v>
      </c>
      <c r="O4164" t="s">
        <v>67</v>
      </c>
      <c r="P4164">
        <v>46</v>
      </c>
      <c r="Q4164">
        <f t="shared" si="130"/>
        <v>0.30666666666666664</v>
      </c>
      <c r="R4164" t="str">
        <f>VLOOKUP(I4164,[1]AllTestsScores!$A$1:$C$1012,2,0)</f>
        <v>12</v>
      </c>
      <c r="S4164" t="str">
        <f>VLOOKUP(I4164,[1]AllTestsScores!$A$1:$C$1012,3,0)</f>
        <v>30%</v>
      </c>
      <c r="T4164">
        <f t="shared" si="131"/>
        <v>0.30333333333333334</v>
      </c>
      <c r="U4164">
        <v>43698.792638888888</v>
      </c>
      <c r="W4164" t="s">
        <v>56</v>
      </c>
    </row>
    <row r="4165" spans="1:23">
      <c r="A4165" t="s">
        <v>11373</v>
      </c>
      <c r="B4165" t="s">
        <v>11374</v>
      </c>
      <c r="C4165" t="s">
        <v>186</v>
      </c>
      <c r="D4165" t="s">
        <v>30</v>
      </c>
      <c r="E4165">
        <v>23</v>
      </c>
      <c r="F4165" s="3">
        <v>1420286455671</v>
      </c>
      <c r="G4165" t="s">
        <v>31</v>
      </c>
      <c r="H4165" t="s">
        <v>107</v>
      </c>
      <c r="I4165" t="s">
        <v>11375</v>
      </c>
      <c r="J4165" s="3">
        <v>923436125451</v>
      </c>
      <c r="K4165" t="s">
        <v>34</v>
      </c>
      <c r="L4165" t="s">
        <v>35</v>
      </c>
      <c r="M4165" t="s">
        <v>55</v>
      </c>
      <c r="N4165" t="s">
        <v>37</v>
      </c>
      <c r="O4165" t="s">
        <v>38</v>
      </c>
      <c r="P4165">
        <v>72</v>
      </c>
      <c r="Q4165">
        <f t="shared" si="130"/>
        <v>0.48</v>
      </c>
      <c r="T4165">
        <f t="shared" si="131"/>
        <v>0.24</v>
      </c>
      <c r="U4165">
        <v>43708.156990740739</v>
      </c>
      <c r="W4165" t="s">
        <v>145</v>
      </c>
    </row>
    <row r="4166" spans="1:23">
      <c r="A4166" t="s">
        <v>11376</v>
      </c>
      <c r="B4166" t="s">
        <v>11377</v>
      </c>
      <c r="C4166" t="s">
        <v>444</v>
      </c>
      <c r="D4166" t="s">
        <v>30</v>
      </c>
      <c r="E4166">
        <v>29</v>
      </c>
      <c r="F4166" s="3">
        <v>1510160817975</v>
      </c>
      <c r="G4166" t="s">
        <v>44</v>
      </c>
      <c r="H4166" t="s">
        <v>188</v>
      </c>
      <c r="I4166" t="s">
        <v>11378</v>
      </c>
      <c r="J4166" s="3">
        <v>923436180069</v>
      </c>
      <c r="K4166" t="s">
        <v>34</v>
      </c>
      <c r="L4166" t="s">
        <v>47</v>
      </c>
      <c r="M4166" t="s">
        <v>55</v>
      </c>
      <c r="N4166" t="s">
        <v>49</v>
      </c>
      <c r="O4166" t="s">
        <v>121</v>
      </c>
      <c r="P4166">
        <v>41</v>
      </c>
      <c r="Q4166">
        <f t="shared" si="130"/>
        <v>0.27333333333333332</v>
      </c>
      <c r="R4166" t="str">
        <f>VLOOKUP(I4166,[1]AllTestsScores!$A$1:$C$1012,2,0)</f>
        <v>7</v>
      </c>
      <c r="S4166" t="str">
        <f>VLOOKUP(I4166,[1]AllTestsScores!$A$1:$C$1012,3,0)</f>
        <v>18%</v>
      </c>
      <c r="T4166">
        <f t="shared" si="131"/>
        <v>0.22666666666666666</v>
      </c>
      <c r="U4166">
        <v>43699.305763888886</v>
      </c>
      <c r="W4166" t="s">
        <v>39</v>
      </c>
    </row>
    <row r="4167" spans="1:23">
      <c r="A4167" t="s">
        <v>11379</v>
      </c>
      <c r="B4167" t="s">
        <v>1182</v>
      </c>
      <c r="C4167" t="s">
        <v>103</v>
      </c>
      <c r="D4167" t="s">
        <v>30</v>
      </c>
      <c r="E4167">
        <v>28</v>
      </c>
      <c r="F4167" s="3">
        <v>1510180955295</v>
      </c>
      <c r="G4167" t="s">
        <v>88</v>
      </c>
      <c r="H4167" t="s">
        <v>188</v>
      </c>
      <c r="I4167" t="s">
        <v>11380</v>
      </c>
      <c r="J4167" s="3">
        <v>923436301551</v>
      </c>
      <c r="K4167" t="s">
        <v>34</v>
      </c>
      <c r="L4167" t="s">
        <v>54</v>
      </c>
      <c r="M4167" t="s">
        <v>55</v>
      </c>
      <c r="N4167" t="s">
        <v>49</v>
      </c>
      <c r="O4167" t="s">
        <v>73</v>
      </c>
      <c r="P4167">
        <v>87</v>
      </c>
      <c r="Q4167">
        <f t="shared" si="130"/>
        <v>0.57999999999999996</v>
      </c>
      <c r="T4167">
        <f t="shared" si="131"/>
        <v>0.28999999999999998</v>
      </c>
      <c r="U4167">
        <v>43702.423425925925</v>
      </c>
      <c r="W4167" t="s">
        <v>75</v>
      </c>
    </row>
    <row r="4168" spans="1:23">
      <c r="A4168" t="s">
        <v>11381</v>
      </c>
      <c r="B4168" t="s">
        <v>11382</v>
      </c>
      <c r="C4168" t="s">
        <v>11383</v>
      </c>
      <c r="D4168" t="s">
        <v>30</v>
      </c>
      <c r="E4168">
        <v>22</v>
      </c>
      <c r="F4168" s="3">
        <v>1510190960777</v>
      </c>
      <c r="G4168" t="s">
        <v>44</v>
      </c>
      <c r="H4168" t="s">
        <v>188</v>
      </c>
      <c r="I4168" t="s">
        <v>11384</v>
      </c>
      <c r="J4168" s="3">
        <v>923436822357</v>
      </c>
      <c r="K4168" t="s">
        <v>34</v>
      </c>
      <c r="L4168" t="s">
        <v>47</v>
      </c>
      <c r="M4168" t="s">
        <v>55</v>
      </c>
      <c r="N4168" t="s">
        <v>49</v>
      </c>
      <c r="O4168" t="s">
        <v>73</v>
      </c>
      <c r="P4168">
        <v>36</v>
      </c>
      <c r="Q4168">
        <f t="shared" si="130"/>
        <v>0.24</v>
      </c>
      <c r="T4168">
        <f t="shared" si="131"/>
        <v>0.12</v>
      </c>
      <c r="U4168">
        <v>43701.477731481478</v>
      </c>
      <c r="W4168" t="s">
        <v>39</v>
      </c>
    </row>
    <row r="4169" spans="1:23">
      <c r="A4169" t="s">
        <v>11385</v>
      </c>
      <c r="B4169" t="s">
        <v>162</v>
      </c>
      <c r="C4169" t="s">
        <v>4270</v>
      </c>
      <c r="D4169" t="s">
        <v>30</v>
      </c>
      <c r="E4169">
        <v>22</v>
      </c>
      <c r="F4169" s="3">
        <v>1720203665333</v>
      </c>
      <c r="G4169" t="s">
        <v>88</v>
      </c>
      <c r="H4169" t="s">
        <v>79</v>
      </c>
      <c r="I4169" t="s">
        <v>11386</v>
      </c>
      <c r="J4169" s="3">
        <v>923365122058</v>
      </c>
      <c r="K4169" t="s">
        <v>34</v>
      </c>
      <c r="L4169" t="s">
        <v>35</v>
      </c>
      <c r="M4169" t="s">
        <v>48</v>
      </c>
      <c r="O4169" t="s">
        <v>38</v>
      </c>
      <c r="P4169">
        <v>59</v>
      </c>
      <c r="Q4169">
        <f t="shared" si="130"/>
        <v>0.39333333333333331</v>
      </c>
      <c r="T4169">
        <f t="shared" si="131"/>
        <v>0.19666666666666666</v>
      </c>
      <c r="U4169">
        <v>43712.860868055555</v>
      </c>
      <c r="W4169" t="s">
        <v>145</v>
      </c>
    </row>
    <row r="4170" spans="1:23">
      <c r="A4170" t="s">
        <v>11387</v>
      </c>
      <c r="B4170" t="s">
        <v>11388</v>
      </c>
      <c r="C4170" t="s">
        <v>166</v>
      </c>
      <c r="D4170" t="s">
        <v>30</v>
      </c>
      <c r="E4170">
        <v>23</v>
      </c>
      <c r="F4170" s="3">
        <v>1210182782967</v>
      </c>
      <c r="G4170" t="s">
        <v>44</v>
      </c>
      <c r="H4170" t="s">
        <v>336</v>
      </c>
      <c r="I4170" t="s">
        <v>11389</v>
      </c>
      <c r="J4170" s="3">
        <v>923438198474</v>
      </c>
      <c r="K4170" t="s">
        <v>34</v>
      </c>
      <c r="L4170" t="s">
        <v>54</v>
      </c>
      <c r="M4170" t="s">
        <v>48</v>
      </c>
      <c r="N4170" t="s">
        <v>37</v>
      </c>
      <c r="O4170" t="s">
        <v>333</v>
      </c>
      <c r="P4170">
        <v>92</v>
      </c>
      <c r="Q4170">
        <f t="shared" si="130"/>
        <v>0.61333333333333329</v>
      </c>
      <c r="R4170" t="str">
        <f>VLOOKUP(I4170,[1]AllTestsScores!$A$1:$C$1012,2,0)</f>
        <v>14</v>
      </c>
      <c r="S4170" t="str">
        <f>VLOOKUP(I4170,[1]AllTestsScores!$A$1:$C$1012,3,0)</f>
        <v>35%</v>
      </c>
      <c r="T4170">
        <f t="shared" si="131"/>
        <v>0.48166666666666663</v>
      </c>
      <c r="U4170">
        <v>43700.85765046296</v>
      </c>
      <c r="W4170" t="s">
        <v>56</v>
      </c>
    </row>
    <row r="4171" spans="1:23">
      <c r="A4171" t="s">
        <v>11390</v>
      </c>
      <c r="B4171" t="s">
        <v>489</v>
      </c>
      <c r="C4171" t="s">
        <v>98</v>
      </c>
      <c r="D4171" t="s">
        <v>30</v>
      </c>
      <c r="E4171">
        <v>24</v>
      </c>
      <c r="F4171" s="3">
        <v>1560298397155</v>
      </c>
      <c r="G4171" t="s">
        <v>88</v>
      </c>
      <c r="H4171" t="s">
        <v>73</v>
      </c>
      <c r="I4171" t="s">
        <v>11391</v>
      </c>
      <c r="J4171" s="3">
        <v>3018051025</v>
      </c>
      <c r="K4171" t="s">
        <v>34</v>
      </c>
      <c r="L4171" t="s">
        <v>54</v>
      </c>
      <c r="M4171" t="s">
        <v>48</v>
      </c>
      <c r="N4171" t="s">
        <v>37</v>
      </c>
      <c r="O4171" t="s">
        <v>38</v>
      </c>
      <c r="P4171">
        <v>58</v>
      </c>
      <c r="Q4171">
        <f t="shared" si="130"/>
        <v>0.38666666666666666</v>
      </c>
      <c r="T4171">
        <f t="shared" si="131"/>
        <v>0.19333333333333333</v>
      </c>
      <c r="U4171">
        <v>43718.461053240739</v>
      </c>
    </row>
    <row r="4172" spans="1:23">
      <c r="A4172" t="s">
        <v>11392</v>
      </c>
      <c r="B4172" t="s">
        <v>3772</v>
      </c>
      <c r="C4172" t="s">
        <v>1080</v>
      </c>
      <c r="D4172" t="s">
        <v>30</v>
      </c>
      <c r="E4172">
        <v>22</v>
      </c>
      <c r="F4172" s="3">
        <v>1350365107509</v>
      </c>
      <c r="G4172" t="s">
        <v>88</v>
      </c>
      <c r="H4172" t="s">
        <v>94</v>
      </c>
      <c r="I4172" t="s">
        <v>11393</v>
      </c>
      <c r="J4172" s="3">
        <v>923438249635</v>
      </c>
      <c r="K4172" t="s">
        <v>34</v>
      </c>
      <c r="L4172" t="s">
        <v>54</v>
      </c>
      <c r="M4172" t="s">
        <v>48</v>
      </c>
      <c r="O4172" t="s">
        <v>211</v>
      </c>
      <c r="P4172">
        <v>58</v>
      </c>
      <c r="Q4172">
        <f t="shared" si="130"/>
        <v>0.38666666666666666</v>
      </c>
      <c r="T4172">
        <f t="shared" si="131"/>
        <v>0.19333333333333333</v>
      </c>
      <c r="U4172">
        <v>43698.762060185189</v>
      </c>
      <c r="W4172" t="s">
        <v>75</v>
      </c>
    </row>
    <row r="4173" spans="1:23">
      <c r="A4173" t="s">
        <v>11394</v>
      </c>
      <c r="B4173" t="s">
        <v>2081</v>
      </c>
      <c r="C4173" t="s">
        <v>120</v>
      </c>
      <c r="D4173" t="s">
        <v>30</v>
      </c>
      <c r="E4173">
        <v>21</v>
      </c>
      <c r="F4173" s="3">
        <v>1540122963521</v>
      </c>
      <c r="G4173" t="s">
        <v>31</v>
      </c>
      <c r="H4173" t="s">
        <v>91</v>
      </c>
      <c r="I4173" t="s">
        <v>11395</v>
      </c>
      <c r="J4173" s="3">
        <v>923438323024</v>
      </c>
      <c r="K4173" t="s">
        <v>34</v>
      </c>
      <c r="L4173" t="s">
        <v>47</v>
      </c>
      <c r="M4173" t="s">
        <v>55</v>
      </c>
      <c r="O4173" t="s">
        <v>91</v>
      </c>
      <c r="P4173">
        <v>57</v>
      </c>
      <c r="Q4173">
        <f t="shared" si="130"/>
        <v>0.38</v>
      </c>
      <c r="R4173" t="str">
        <f>VLOOKUP(I4173,Sheet7!$A$1:$C$747,2,0)</f>
        <v>29</v>
      </c>
      <c r="S4173" t="str">
        <f>VLOOKUP(I4173,Sheet7!$A$1:$C$747,3,0)</f>
        <v>73%</v>
      </c>
      <c r="T4173">
        <f t="shared" si="131"/>
        <v>0.55499999999999994</v>
      </c>
      <c r="U4173">
        <v>43698.646782407406</v>
      </c>
      <c r="W4173" t="s">
        <v>39</v>
      </c>
    </row>
    <row r="4174" spans="1:23">
      <c r="A4174" t="s">
        <v>11396</v>
      </c>
      <c r="B4174" t="s">
        <v>1380</v>
      </c>
      <c r="C4174" t="s">
        <v>857</v>
      </c>
      <c r="D4174" t="s">
        <v>30</v>
      </c>
      <c r="E4174">
        <v>25</v>
      </c>
      <c r="F4174" s="3">
        <v>1330284252295</v>
      </c>
      <c r="G4174" t="s">
        <v>31</v>
      </c>
      <c r="H4174" t="s">
        <v>211</v>
      </c>
      <c r="I4174" t="s">
        <v>11397</v>
      </c>
      <c r="J4174" s="3">
        <v>923438562413</v>
      </c>
      <c r="K4174" t="s">
        <v>34</v>
      </c>
      <c r="L4174" t="s">
        <v>35</v>
      </c>
      <c r="M4174" t="s">
        <v>55</v>
      </c>
      <c r="N4174" t="s">
        <v>49</v>
      </c>
      <c r="O4174" t="s">
        <v>211</v>
      </c>
      <c r="P4174">
        <v>54</v>
      </c>
      <c r="Q4174">
        <f t="shared" si="130"/>
        <v>0.36</v>
      </c>
      <c r="T4174">
        <f t="shared" si="131"/>
        <v>0.18</v>
      </c>
      <c r="U4174">
        <v>43704.615011574075</v>
      </c>
      <c r="W4174" t="s">
        <v>145</v>
      </c>
    </row>
    <row r="4175" spans="1:23">
      <c r="A4175" t="s">
        <v>11398</v>
      </c>
      <c r="B4175" t="s">
        <v>1804</v>
      </c>
      <c r="C4175" t="s">
        <v>4386</v>
      </c>
      <c r="D4175" t="s">
        <v>30</v>
      </c>
      <c r="E4175">
        <v>32</v>
      </c>
      <c r="F4175" s="3">
        <v>1560210628423</v>
      </c>
      <c r="G4175" t="s">
        <v>31</v>
      </c>
      <c r="H4175" t="s">
        <v>73</v>
      </c>
      <c r="I4175" t="s">
        <v>11399</v>
      </c>
      <c r="J4175" s="3">
        <v>923438916536</v>
      </c>
      <c r="K4175" t="s">
        <v>34</v>
      </c>
      <c r="L4175" t="s">
        <v>54</v>
      </c>
      <c r="M4175" t="s">
        <v>48</v>
      </c>
      <c r="N4175" t="s">
        <v>37</v>
      </c>
      <c r="O4175" t="s">
        <v>73</v>
      </c>
      <c r="P4175">
        <v>79</v>
      </c>
      <c r="Q4175">
        <f t="shared" si="130"/>
        <v>0.52666666666666662</v>
      </c>
      <c r="T4175">
        <f t="shared" si="131"/>
        <v>0.26333333333333331</v>
      </c>
      <c r="U4175">
        <v>43717.705879629626</v>
      </c>
    </row>
    <row r="4176" spans="1:23">
      <c r="A4176" t="s">
        <v>11400</v>
      </c>
      <c r="B4176" t="s">
        <v>3013</v>
      </c>
      <c r="C4176" t="s">
        <v>66</v>
      </c>
      <c r="D4176" t="s">
        <v>30</v>
      </c>
      <c r="E4176">
        <v>19</v>
      </c>
      <c r="F4176" s="3">
        <v>1730199130987</v>
      </c>
      <c r="G4176" t="s">
        <v>88</v>
      </c>
      <c r="H4176" t="s">
        <v>38</v>
      </c>
      <c r="I4176" t="s">
        <v>11401</v>
      </c>
      <c r="J4176" s="3">
        <v>923438945825</v>
      </c>
      <c r="K4176" t="s">
        <v>69</v>
      </c>
      <c r="L4176" t="s">
        <v>47</v>
      </c>
      <c r="M4176" t="s">
        <v>48</v>
      </c>
      <c r="N4176" t="s">
        <v>37</v>
      </c>
      <c r="O4176" t="s">
        <v>38</v>
      </c>
      <c r="P4176">
        <v>40</v>
      </c>
      <c r="Q4176">
        <f t="shared" si="130"/>
        <v>0.26666666666666666</v>
      </c>
      <c r="T4176">
        <f t="shared" si="131"/>
        <v>0.13333333333333333</v>
      </c>
      <c r="U4176">
        <v>43698.814895833333</v>
      </c>
      <c r="W4176" t="s">
        <v>39</v>
      </c>
    </row>
    <row r="4177" spans="1:23">
      <c r="A4177" t="s">
        <v>11402</v>
      </c>
      <c r="B4177" t="s">
        <v>11403</v>
      </c>
      <c r="C4177" t="s">
        <v>98</v>
      </c>
      <c r="D4177" t="s">
        <v>30</v>
      </c>
      <c r="E4177">
        <v>24</v>
      </c>
      <c r="F4177" s="3">
        <v>1540129675461</v>
      </c>
      <c r="G4177" t="s">
        <v>88</v>
      </c>
      <c r="H4177" t="s">
        <v>91</v>
      </c>
      <c r="I4177" t="s">
        <v>11404</v>
      </c>
      <c r="J4177" s="3">
        <v>923438984078</v>
      </c>
      <c r="K4177" t="s">
        <v>34</v>
      </c>
      <c r="L4177" t="s">
        <v>54</v>
      </c>
      <c r="M4177" t="s">
        <v>55</v>
      </c>
      <c r="N4177" t="s">
        <v>37</v>
      </c>
      <c r="O4177" t="s">
        <v>91</v>
      </c>
      <c r="P4177">
        <v>84</v>
      </c>
      <c r="Q4177">
        <f t="shared" si="130"/>
        <v>0.56000000000000005</v>
      </c>
      <c r="R4177" t="str">
        <f>VLOOKUP(I4177,'[2]All Tests Results'!$A$1:$C$979,2,0)</f>
        <v>33</v>
      </c>
      <c r="S4177" t="str">
        <f>VLOOKUP(I4177,'[2]All Tests Results'!$A$1:$C$979,3,0)</f>
        <v>47%</v>
      </c>
      <c r="T4177">
        <f t="shared" si="131"/>
        <v>0.51500000000000001</v>
      </c>
      <c r="U4177">
        <v>43699.621261574073</v>
      </c>
      <c r="W4177" t="s">
        <v>56</v>
      </c>
    </row>
    <row r="4178" spans="1:23">
      <c r="A4178" t="s">
        <v>11405</v>
      </c>
      <c r="B4178" t="s">
        <v>59</v>
      </c>
      <c r="C4178" t="s">
        <v>11406</v>
      </c>
      <c r="D4178" t="s">
        <v>30</v>
      </c>
      <c r="E4178">
        <v>21</v>
      </c>
      <c r="F4178" s="3">
        <v>1410177738991</v>
      </c>
      <c r="G4178" t="s">
        <v>88</v>
      </c>
      <c r="H4178" t="s">
        <v>61</v>
      </c>
      <c r="I4178" t="s">
        <v>11407</v>
      </c>
      <c r="J4178" s="3">
        <v>3039526527</v>
      </c>
      <c r="K4178" t="s">
        <v>34</v>
      </c>
      <c r="L4178" t="s">
        <v>35</v>
      </c>
      <c r="M4178" t="s">
        <v>55</v>
      </c>
      <c r="N4178" t="s">
        <v>37</v>
      </c>
      <c r="O4178" t="s">
        <v>38</v>
      </c>
      <c r="P4178">
        <v>58</v>
      </c>
      <c r="Q4178">
        <f t="shared" si="130"/>
        <v>0.38666666666666666</v>
      </c>
      <c r="T4178">
        <f t="shared" si="131"/>
        <v>0.19333333333333333</v>
      </c>
      <c r="U4178">
        <v>43712.329988425925</v>
      </c>
      <c r="W4178" t="s">
        <v>75</v>
      </c>
    </row>
    <row r="4179" spans="1:23">
      <c r="A4179" t="s">
        <v>11408</v>
      </c>
      <c r="B4179" t="s">
        <v>11409</v>
      </c>
      <c r="C4179" t="s">
        <v>120</v>
      </c>
      <c r="D4179" t="s">
        <v>30</v>
      </c>
      <c r="E4179">
        <v>24</v>
      </c>
      <c r="F4179" s="3">
        <v>1560403632873</v>
      </c>
      <c r="G4179" t="s">
        <v>44</v>
      </c>
      <c r="H4179" t="s">
        <v>73</v>
      </c>
      <c r="I4179" t="s">
        <v>11410</v>
      </c>
      <c r="J4179" s="3">
        <v>923438993347</v>
      </c>
      <c r="K4179" t="s">
        <v>34</v>
      </c>
      <c r="L4179" t="s">
        <v>54</v>
      </c>
      <c r="M4179" t="s">
        <v>55</v>
      </c>
      <c r="N4179" t="s">
        <v>37</v>
      </c>
      <c r="O4179" t="s">
        <v>73</v>
      </c>
      <c r="P4179">
        <v>92</v>
      </c>
      <c r="Q4179">
        <f t="shared" si="130"/>
        <v>0.61333333333333329</v>
      </c>
      <c r="T4179">
        <f t="shared" si="131"/>
        <v>0.30666666666666664</v>
      </c>
      <c r="U4179">
        <v>43700.647037037037</v>
      </c>
      <c r="W4179" t="s">
        <v>75</v>
      </c>
    </row>
    <row r="4180" spans="1:23">
      <c r="A4180" t="s">
        <v>11411</v>
      </c>
      <c r="B4180" t="s">
        <v>809</v>
      </c>
      <c r="C4180" t="s">
        <v>103</v>
      </c>
      <c r="D4180" t="s">
        <v>30</v>
      </c>
      <c r="E4180">
        <v>24</v>
      </c>
      <c r="F4180" s="3">
        <v>1610203164245</v>
      </c>
      <c r="G4180" t="s">
        <v>44</v>
      </c>
      <c r="H4180" t="s">
        <v>121</v>
      </c>
      <c r="I4180" t="s">
        <v>11412</v>
      </c>
      <c r="J4180" s="3">
        <v>923438993741</v>
      </c>
      <c r="K4180" t="s">
        <v>34</v>
      </c>
      <c r="L4180" t="s">
        <v>54</v>
      </c>
      <c r="M4180" t="s">
        <v>48</v>
      </c>
      <c r="O4180" t="s">
        <v>121</v>
      </c>
      <c r="P4180">
        <v>33</v>
      </c>
      <c r="Q4180">
        <f t="shared" si="130"/>
        <v>0.22</v>
      </c>
      <c r="R4180" t="str">
        <f>VLOOKUP(I4180,[1]AllTestsScores!$A$1:$C$1012,2,0)</f>
        <v>9</v>
      </c>
      <c r="S4180" t="str">
        <f>VLOOKUP(I4180,[1]AllTestsScores!$A$1:$C$1012,3,0)</f>
        <v>23%</v>
      </c>
      <c r="T4180">
        <f t="shared" si="131"/>
        <v>0.22500000000000001</v>
      </c>
      <c r="U4180">
        <v>43704.304409722223</v>
      </c>
      <c r="W4180" t="s">
        <v>134</v>
      </c>
    </row>
    <row r="4181" spans="1:23">
      <c r="A4181" t="s">
        <v>11413</v>
      </c>
      <c r="B4181" t="s">
        <v>3515</v>
      </c>
      <c r="C4181" t="s">
        <v>120</v>
      </c>
      <c r="D4181" t="s">
        <v>30</v>
      </c>
      <c r="E4181">
        <v>22</v>
      </c>
      <c r="F4181" s="3">
        <v>1610252527163</v>
      </c>
      <c r="G4181" t="s">
        <v>44</v>
      </c>
      <c r="H4181" t="s">
        <v>121</v>
      </c>
      <c r="I4181" t="s">
        <v>11414</v>
      </c>
      <c r="J4181" s="3">
        <v>923438994493</v>
      </c>
      <c r="K4181" t="s">
        <v>63</v>
      </c>
      <c r="L4181" t="s">
        <v>54</v>
      </c>
      <c r="M4181" t="s">
        <v>48</v>
      </c>
      <c r="N4181" t="s">
        <v>49</v>
      </c>
      <c r="O4181" t="s">
        <v>121</v>
      </c>
      <c r="P4181">
        <v>59</v>
      </c>
      <c r="Q4181">
        <f t="shared" si="130"/>
        <v>0.39333333333333331</v>
      </c>
      <c r="R4181" t="str">
        <f>VLOOKUP(I4181,[1]AllTestsScores!$A$1:$C$1012,2,0)</f>
        <v>18</v>
      </c>
      <c r="S4181" t="str">
        <f>VLOOKUP(I4181,[1]AllTestsScores!$A$1:$C$1012,3,0)</f>
        <v>45%</v>
      </c>
      <c r="T4181">
        <f t="shared" si="131"/>
        <v>0.42166666666666663</v>
      </c>
      <c r="U4181">
        <v>43699.218923611108</v>
      </c>
      <c r="W4181" t="s">
        <v>134</v>
      </c>
    </row>
    <row r="4182" spans="1:23">
      <c r="A4182" t="s">
        <v>11415</v>
      </c>
      <c r="B4182" t="s">
        <v>11416</v>
      </c>
      <c r="C4182" t="s">
        <v>382</v>
      </c>
      <c r="D4182" t="s">
        <v>30</v>
      </c>
      <c r="E4182">
        <v>29</v>
      </c>
      <c r="F4182" s="3">
        <v>1420110758129</v>
      </c>
      <c r="G4182" t="s">
        <v>44</v>
      </c>
      <c r="H4182" t="s">
        <v>107</v>
      </c>
      <c r="I4182" t="s">
        <v>11417</v>
      </c>
      <c r="J4182" s="3">
        <v>923439027529</v>
      </c>
      <c r="K4182" t="s">
        <v>34</v>
      </c>
      <c r="L4182" t="s">
        <v>35</v>
      </c>
      <c r="M4182" t="s">
        <v>55</v>
      </c>
      <c r="N4182" t="s">
        <v>37</v>
      </c>
      <c r="O4182" t="s">
        <v>38</v>
      </c>
      <c r="P4182">
        <v>47</v>
      </c>
      <c r="Q4182">
        <f t="shared" si="130"/>
        <v>0.31333333333333335</v>
      </c>
      <c r="T4182">
        <f t="shared" si="131"/>
        <v>0.15666666666666668</v>
      </c>
      <c r="U4182">
        <v>43702.448344907411</v>
      </c>
      <c r="W4182" t="s">
        <v>145</v>
      </c>
    </row>
    <row r="4183" spans="1:23">
      <c r="A4183" t="s">
        <v>11418</v>
      </c>
      <c r="B4183" t="s">
        <v>489</v>
      </c>
      <c r="C4183" t="s">
        <v>398</v>
      </c>
      <c r="D4183" t="s">
        <v>30</v>
      </c>
      <c r="E4183">
        <v>29</v>
      </c>
      <c r="F4183" s="3">
        <v>1210180893513</v>
      </c>
      <c r="G4183" t="s">
        <v>44</v>
      </c>
      <c r="H4183" t="s">
        <v>336</v>
      </c>
      <c r="I4183" t="s">
        <v>11419</v>
      </c>
      <c r="J4183" s="3">
        <v>923439033377</v>
      </c>
      <c r="K4183" t="s">
        <v>34</v>
      </c>
      <c r="L4183" t="s">
        <v>54</v>
      </c>
      <c r="M4183" t="s">
        <v>55</v>
      </c>
      <c r="N4183" t="s">
        <v>49</v>
      </c>
      <c r="O4183" t="s">
        <v>333</v>
      </c>
      <c r="P4183">
        <v>67</v>
      </c>
      <c r="Q4183">
        <f t="shared" si="130"/>
        <v>0.44666666666666666</v>
      </c>
      <c r="R4183" t="str">
        <f>VLOOKUP(I4183,[1]AllTestsScores!$A$1:$C$1012,2,0)</f>
        <v>21</v>
      </c>
      <c r="S4183" t="str">
        <f>VLOOKUP(I4183,[1]AllTestsScores!$A$1:$C$1012,3,0)</f>
        <v>53%</v>
      </c>
      <c r="T4183">
        <f t="shared" si="131"/>
        <v>0.48833333333333334</v>
      </c>
      <c r="U4183">
        <v>43703.787361111114</v>
      </c>
      <c r="W4183" t="s">
        <v>56</v>
      </c>
    </row>
    <row r="4184" spans="1:23">
      <c r="A4184" t="s">
        <v>11420</v>
      </c>
      <c r="B4184" t="s">
        <v>11421</v>
      </c>
      <c r="C4184" t="s">
        <v>815</v>
      </c>
      <c r="D4184" t="s">
        <v>30</v>
      </c>
      <c r="E4184">
        <v>28</v>
      </c>
      <c r="F4184" s="3">
        <v>1620235006623</v>
      </c>
      <c r="G4184" t="s">
        <v>31</v>
      </c>
      <c r="H4184" t="s">
        <v>152</v>
      </c>
      <c r="I4184" t="s">
        <v>11422</v>
      </c>
      <c r="J4184" s="3">
        <v>923439033808</v>
      </c>
      <c r="K4184" t="s">
        <v>34</v>
      </c>
      <c r="L4184" t="s">
        <v>54</v>
      </c>
      <c r="M4184" t="s">
        <v>55</v>
      </c>
      <c r="N4184" t="s">
        <v>37</v>
      </c>
      <c r="O4184" t="s">
        <v>38</v>
      </c>
      <c r="P4184">
        <v>61</v>
      </c>
      <c r="Q4184">
        <f t="shared" si="130"/>
        <v>0.40666666666666668</v>
      </c>
      <c r="T4184">
        <f t="shared" si="131"/>
        <v>0.20333333333333334</v>
      </c>
      <c r="U4184">
        <v>43698.815706018519</v>
      </c>
      <c r="W4184" t="s">
        <v>75</v>
      </c>
    </row>
    <row r="4185" spans="1:23">
      <c r="A4185" t="s">
        <v>11423</v>
      </c>
      <c r="B4185" t="s">
        <v>241</v>
      </c>
      <c r="C4185" t="s">
        <v>11424</v>
      </c>
      <c r="D4185" t="s">
        <v>30</v>
      </c>
      <c r="E4185">
        <v>29</v>
      </c>
      <c r="F4185" s="3">
        <v>1560268749617</v>
      </c>
      <c r="G4185" t="s">
        <v>88</v>
      </c>
      <c r="H4185" t="s">
        <v>73</v>
      </c>
      <c r="I4185" t="s">
        <v>11425</v>
      </c>
      <c r="J4185" s="3">
        <v>923439038366</v>
      </c>
      <c r="K4185" t="s">
        <v>34</v>
      </c>
      <c r="L4185" t="s">
        <v>35</v>
      </c>
      <c r="M4185" t="s">
        <v>55</v>
      </c>
      <c r="N4185" t="s">
        <v>49</v>
      </c>
      <c r="O4185" t="s">
        <v>73</v>
      </c>
      <c r="P4185">
        <v>84</v>
      </c>
      <c r="Q4185">
        <f t="shared" si="130"/>
        <v>0.56000000000000005</v>
      </c>
      <c r="R4185" t="str">
        <f>VLOOKUP(I4185,'[2]All Tests Results'!$A$1:$C$979,2,0)</f>
        <v>47</v>
      </c>
      <c r="S4185" t="str">
        <f>VLOOKUP(I4185,'[2]All Tests Results'!$A$1:$C$979,3,0)</f>
        <v>67%</v>
      </c>
      <c r="T4185">
        <f t="shared" si="131"/>
        <v>0.61499999999999999</v>
      </c>
      <c r="U4185">
        <v>43699.636307870373</v>
      </c>
      <c r="W4185" t="s">
        <v>56</v>
      </c>
    </row>
    <row r="4186" spans="1:23">
      <c r="A4186" t="s">
        <v>11426</v>
      </c>
      <c r="B4186" t="s">
        <v>162</v>
      </c>
      <c r="C4186" t="s">
        <v>940</v>
      </c>
      <c r="D4186" t="s">
        <v>30</v>
      </c>
      <c r="E4186">
        <v>24</v>
      </c>
      <c r="F4186" s="3">
        <v>1730163613377</v>
      </c>
      <c r="G4186" t="s">
        <v>31</v>
      </c>
      <c r="H4186" t="s">
        <v>38</v>
      </c>
      <c r="I4186" t="s">
        <v>11427</v>
      </c>
      <c r="J4186" s="3">
        <v>923439080021</v>
      </c>
      <c r="K4186" t="s">
        <v>34</v>
      </c>
      <c r="L4186" t="s">
        <v>47</v>
      </c>
      <c r="M4186" t="s">
        <v>48</v>
      </c>
      <c r="N4186" t="s">
        <v>37</v>
      </c>
      <c r="O4186" t="s">
        <v>38</v>
      </c>
      <c r="P4186">
        <v>86</v>
      </c>
      <c r="Q4186">
        <f t="shared" si="130"/>
        <v>0.57333333333333336</v>
      </c>
      <c r="R4186" t="str">
        <f>VLOOKUP(I4186,Sheet7!$A$1:$C$747,2,0)</f>
        <v>6</v>
      </c>
      <c r="S4186" t="str">
        <f>VLOOKUP(I4186,Sheet7!$A$1:$C$747,3,0)</f>
        <v>15%</v>
      </c>
      <c r="T4186">
        <f t="shared" si="131"/>
        <v>0.36166666666666669</v>
      </c>
      <c r="U4186">
        <v>43723.668564814812</v>
      </c>
      <c r="W4186" t="s">
        <v>39</v>
      </c>
    </row>
    <row r="4187" spans="1:23">
      <c r="A4187" t="s">
        <v>11428</v>
      </c>
      <c r="B4187" t="s">
        <v>11429</v>
      </c>
      <c r="C4187" t="s">
        <v>72</v>
      </c>
      <c r="D4187" t="s">
        <v>30</v>
      </c>
      <c r="E4187">
        <v>22</v>
      </c>
      <c r="F4187" s="3">
        <v>1560403744577</v>
      </c>
      <c r="G4187" t="s">
        <v>88</v>
      </c>
      <c r="H4187" t="s">
        <v>73</v>
      </c>
      <c r="I4187" t="s">
        <v>11430</v>
      </c>
      <c r="J4187" s="3">
        <v>3449905639</v>
      </c>
      <c r="K4187" t="s">
        <v>34</v>
      </c>
      <c r="L4187" t="s">
        <v>54</v>
      </c>
      <c r="M4187" t="s">
        <v>55</v>
      </c>
      <c r="O4187" t="s">
        <v>38</v>
      </c>
      <c r="P4187">
        <v>58</v>
      </c>
      <c r="Q4187">
        <f t="shared" si="130"/>
        <v>0.38666666666666666</v>
      </c>
      <c r="T4187">
        <f t="shared" si="131"/>
        <v>0.19333333333333333</v>
      </c>
      <c r="U4187">
        <v>43699.581053240741</v>
      </c>
      <c r="W4187" t="s">
        <v>75</v>
      </c>
    </row>
    <row r="4188" spans="1:23">
      <c r="A4188" t="s">
        <v>11431</v>
      </c>
      <c r="B4188" t="s">
        <v>957</v>
      </c>
      <c r="C4188" t="s">
        <v>2933</v>
      </c>
      <c r="D4188" t="s">
        <v>30</v>
      </c>
      <c r="E4188">
        <v>21</v>
      </c>
      <c r="F4188" s="3">
        <v>1310149415621</v>
      </c>
      <c r="G4188" t="s">
        <v>44</v>
      </c>
      <c r="H4188" t="s">
        <v>45</v>
      </c>
      <c r="I4188" t="s">
        <v>11432</v>
      </c>
      <c r="J4188" s="3">
        <v>923439091769</v>
      </c>
      <c r="K4188" t="s">
        <v>34</v>
      </c>
      <c r="L4188" t="s">
        <v>54</v>
      </c>
      <c r="M4188" t="s">
        <v>55</v>
      </c>
      <c r="O4188" t="s">
        <v>45</v>
      </c>
      <c r="P4188">
        <v>72</v>
      </c>
      <c r="Q4188">
        <f t="shared" si="130"/>
        <v>0.48</v>
      </c>
      <c r="T4188">
        <f t="shared" si="131"/>
        <v>0.24</v>
      </c>
      <c r="U4188">
        <v>43711.469444444447</v>
      </c>
      <c r="W4188" t="s">
        <v>75</v>
      </c>
    </row>
    <row r="4189" spans="1:23">
      <c r="A4189" t="s">
        <v>11433</v>
      </c>
      <c r="B4189" t="s">
        <v>3260</v>
      </c>
      <c r="C4189" t="s">
        <v>103</v>
      </c>
      <c r="D4189" t="s">
        <v>30</v>
      </c>
      <c r="E4189">
        <v>26</v>
      </c>
      <c r="F4189" s="3">
        <v>2120285172149</v>
      </c>
      <c r="G4189" t="s">
        <v>88</v>
      </c>
      <c r="H4189" t="s">
        <v>296</v>
      </c>
      <c r="I4189" t="s">
        <v>11434</v>
      </c>
      <c r="J4189" s="3">
        <v>923068343282</v>
      </c>
      <c r="K4189" t="s">
        <v>34</v>
      </c>
      <c r="L4189" t="s">
        <v>54</v>
      </c>
      <c r="M4189" t="s">
        <v>48</v>
      </c>
      <c r="N4189" t="s">
        <v>37</v>
      </c>
      <c r="O4189" t="s">
        <v>38</v>
      </c>
      <c r="P4189">
        <v>58</v>
      </c>
      <c r="Q4189">
        <f t="shared" si="130"/>
        <v>0.38666666666666666</v>
      </c>
      <c r="R4189" t="str">
        <f>VLOOKUP(I4189,'[2]All Tests Results'!$A$1:$C$979,2,0)</f>
        <v>0</v>
      </c>
      <c r="S4189" t="str">
        <f>VLOOKUP(I4189,'[2]All Tests Results'!$A$1:$C$979,3,0)</f>
        <v>0%</v>
      </c>
      <c r="T4189">
        <f t="shared" si="131"/>
        <v>0.19333333333333333</v>
      </c>
      <c r="U4189">
        <v>43706.355416666665</v>
      </c>
      <c r="W4189" t="s">
        <v>56</v>
      </c>
    </row>
    <row r="4190" spans="1:23">
      <c r="A4190" t="s">
        <v>11435</v>
      </c>
      <c r="B4190" t="s">
        <v>11436</v>
      </c>
      <c r="C4190" t="s">
        <v>98</v>
      </c>
      <c r="D4190" t="s">
        <v>30</v>
      </c>
      <c r="E4190">
        <v>25</v>
      </c>
      <c r="F4190" s="3">
        <v>1110169366315</v>
      </c>
      <c r="G4190" t="s">
        <v>31</v>
      </c>
      <c r="H4190" t="s">
        <v>67</v>
      </c>
      <c r="I4190" t="s">
        <v>11437</v>
      </c>
      <c r="J4190" s="3">
        <v>923439112045</v>
      </c>
      <c r="K4190" t="s">
        <v>34</v>
      </c>
      <c r="L4190" t="s">
        <v>35</v>
      </c>
      <c r="M4190" t="s">
        <v>55</v>
      </c>
      <c r="N4190" t="s">
        <v>37</v>
      </c>
      <c r="O4190" t="s">
        <v>38</v>
      </c>
      <c r="P4190">
        <v>78</v>
      </c>
      <c r="Q4190">
        <f t="shared" si="130"/>
        <v>0.52</v>
      </c>
      <c r="T4190">
        <f t="shared" si="131"/>
        <v>0.26</v>
      </c>
      <c r="U4190">
        <v>43698.78020833333</v>
      </c>
    </row>
    <row r="4191" spans="1:23">
      <c r="A4191" t="s">
        <v>11438</v>
      </c>
      <c r="B4191" t="s">
        <v>10208</v>
      </c>
      <c r="C4191" t="s">
        <v>307</v>
      </c>
      <c r="D4191" t="s">
        <v>30</v>
      </c>
      <c r="E4191">
        <v>23</v>
      </c>
      <c r="F4191" s="3">
        <v>1710157478441</v>
      </c>
      <c r="G4191" t="s">
        <v>88</v>
      </c>
      <c r="H4191" t="s">
        <v>32</v>
      </c>
      <c r="I4191" t="s">
        <v>11439</v>
      </c>
      <c r="J4191" s="3">
        <v>923439112271</v>
      </c>
      <c r="K4191" t="s">
        <v>34</v>
      </c>
      <c r="L4191" t="s">
        <v>47</v>
      </c>
      <c r="M4191" t="s">
        <v>55</v>
      </c>
      <c r="N4191" t="s">
        <v>49</v>
      </c>
      <c r="O4191" t="s">
        <v>45</v>
      </c>
      <c r="P4191">
        <v>51</v>
      </c>
      <c r="Q4191">
        <f t="shared" si="130"/>
        <v>0.34</v>
      </c>
      <c r="T4191">
        <f t="shared" si="131"/>
        <v>0.17</v>
      </c>
      <c r="U4191">
        <v>43699.356539351851</v>
      </c>
      <c r="W4191" t="s">
        <v>39</v>
      </c>
    </row>
    <row r="4192" spans="1:23">
      <c r="A4192" t="s">
        <v>11440</v>
      </c>
      <c r="B4192" t="s">
        <v>11441</v>
      </c>
      <c r="C4192" t="s">
        <v>1505</v>
      </c>
      <c r="D4192" t="s">
        <v>43</v>
      </c>
      <c r="E4192">
        <v>24</v>
      </c>
      <c r="F4192" s="3">
        <v>1620229131422</v>
      </c>
      <c r="G4192" t="s">
        <v>31</v>
      </c>
      <c r="H4192" t="s">
        <v>152</v>
      </c>
      <c r="I4192" t="s">
        <v>11442</v>
      </c>
      <c r="J4192" s="3">
        <v>923439127713</v>
      </c>
      <c r="K4192" t="s">
        <v>34</v>
      </c>
      <c r="L4192" t="s">
        <v>54</v>
      </c>
      <c r="M4192" t="s">
        <v>48</v>
      </c>
      <c r="N4192" t="s">
        <v>37</v>
      </c>
      <c r="O4192" t="s">
        <v>38</v>
      </c>
      <c r="P4192">
        <v>102</v>
      </c>
      <c r="Q4192">
        <f t="shared" si="130"/>
        <v>0.68</v>
      </c>
      <c r="R4192" t="str">
        <f>VLOOKUP(I4192,Sheet7!$A$1:$C$747,2,0)</f>
        <v>33</v>
      </c>
      <c r="S4192" t="str">
        <f>VLOOKUP(I4192,Sheet7!$A$1:$C$747,3,0)</f>
        <v>83%</v>
      </c>
      <c r="T4192">
        <f t="shared" si="131"/>
        <v>0.755</v>
      </c>
      <c r="U4192">
        <v>43700.390787037039</v>
      </c>
      <c r="W4192" t="s">
        <v>56</v>
      </c>
    </row>
    <row r="4193" spans="1:23">
      <c r="A4193" t="s">
        <v>11443</v>
      </c>
      <c r="B4193" t="s">
        <v>374</v>
      </c>
      <c r="C4193" t="s">
        <v>2809</v>
      </c>
      <c r="D4193" t="s">
        <v>30</v>
      </c>
      <c r="E4193">
        <v>24</v>
      </c>
      <c r="F4193" s="3">
        <v>1510303436405</v>
      </c>
      <c r="G4193" t="s">
        <v>88</v>
      </c>
      <c r="H4193" t="s">
        <v>188</v>
      </c>
      <c r="I4193" t="s">
        <v>11444</v>
      </c>
      <c r="J4193" s="3">
        <v>923455007351</v>
      </c>
      <c r="K4193" t="s">
        <v>34</v>
      </c>
      <c r="L4193" t="s">
        <v>54</v>
      </c>
      <c r="M4193" t="s">
        <v>48</v>
      </c>
      <c r="N4193" t="s">
        <v>49</v>
      </c>
      <c r="O4193" t="s">
        <v>121</v>
      </c>
      <c r="P4193">
        <v>73</v>
      </c>
      <c r="Q4193">
        <f t="shared" si="130"/>
        <v>0.48666666666666669</v>
      </c>
      <c r="T4193">
        <f t="shared" si="131"/>
        <v>0.24333333333333335</v>
      </c>
      <c r="U4193">
        <v>43699.261076388888</v>
      </c>
    </row>
    <row r="4194" spans="1:23">
      <c r="A4194" t="s">
        <v>11445</v>
      </c>
      <c r="B4194" t="s">
        <v>162</v>
      </c>
      <c r="C4194" t="s">
        <v>768</v>
      </c>
      <c r="D4194" t="s">
        <v>30</v>
      </c>
      <c r="E4194">
        <v>21</v>
      </c>
      <c r="F4194" s="3">
        <v>1620191556401</v>
      </c>
      <c r="G4194" t="s">
        <v>88</v>
      </c>
      <c r="H4194" t="s">
        <v>152</v>
      </c>
      <c r="I4194" t="s">
        <v>11446</v>
      </c>
      <c r="J4194" s="3">
        <v>923499105779</v>
      </c>
      <c r="K4194" t="s">
        <v>34</v>
      </c>
      <c r="L4194" t="s">
        <v>54</v>
      </c>
      <c r="M4194" t="s">
        <v>55</v>
      </c>
      <c r="O4194" t="s">
        <v>121</v>
      </c>
      <c r="P4194">
        <v>73</v>
      </c>
      <c r="Q4194">
        <f t="shared" si="130"/>
        <v>0.48666666666666669</v>
      </c>
      <c r="T4194">
        <f t="shared" si="131"/>
        <v>0.24333333333333335</v>
      </c>
      <c r="U4194">
        <v>43701.456250000003</v>
      </c>
      <c r="W4194" t="s">
        <v>145</v>
      </c>
    </row>
    <row r="4195" spans="1:23">
      <c r="A4195" t="s">
        <v>11447</v>
      </c>
      <c r="B4195" t="s">
        <v>59</v>
      </c>
      <c r="C4195" t="s">
        <v>639</v>
      </c>
      <c r="D4195" t="s">
        <v>30</v>
      </c>
      <c r="E4195">
        <v>26</v>
      </c>
      <c r="F4195" s="3">
        <v>1720160780377</v>
      </c>
      <c r="G4195" t="s">
        <v>88</v>
      </c>
      <c r="H4195" t="s">
        <v>79</v>
      </c>
      <c r="I4195" t="s">
        <v>11448</v>
      </c>
      <c r="J4195" s="3">
        <v>923339552696</v>
      </c>
      <c r="K4195" t="s">
        <v>69</v>
      </c>
      <c r="L4195" t="s">
        <v>54</v>
      </c>
      <c r="M4195" t="s">
        <v>55</v>
      </c>
      <c r="N4195" t="s">
        <v>37</v>
      </c>
      <c r="O4195" t="s">
        <v>121</v>
      </c>
      <c r="P4195">
        <v>71</v>
      </c>
      <c r="Q4195">
        <f t="shared" si="130"/>
        <v>0.47333333333333333</v>
      </c>
      <c r="R4195" t="str">
        <f>VLOOKUP(I4195,'[2]All Tests Results'!$A$1:$C$979,2,0)</f>
        <v>1</v>
      </c>
      <c r="S4195" t="str">
        <f>VLOOKUP(I4195,'[2]All Tests Results'!$A$1:$C$979,3,0)</f>
        <v>1%</v>
      </c>
      <c r="T4195">
        <f t="shared" si="131"/>
        <v>0.24166666666666667</v>
      </c>
      <c r="U4195">
        <v>43704.580104166664</v>
      </c>
      <c r="W4195" t="s">
        <v>56</v>
      </c>
    </row>
    <row r="4196" spans="1:23">
      <c r="A4196" t="s">
        <v>11449</v>
      </c>
      <c r="B4196" t="s">
        <v>162</v>
      </c>
      <c r="C4196" t="s">
        <v>768</v>
      </c>
      <c r="D4196" t="s">
        <v>30</v>
      </c>
      <c r="E4196">
        <v>27</v>
      </c>
      <c r="F4196" s="3">
        <v>1610147075289</v>
      </c>
      <c r="G4196" t="s">
        <v>88</v>
      </c>
      <c r="H4196" t="s">
        <v>91</v>
      </c>
      <c r="I4196" t="s">
        <v>11450</v>
      </c>
      <c r="J4196" s="3">
        <v>923439218378</v>
      </c>
      <c r="K4196" t="s">
        <v>34</v>
      </c>
      <c r="L4196" t="s">
        <v>54</v>
      </c>
      <c r="M4196" t="s">
        <v>55</v>
      </c>
      <c r="N4196" t="s">
        <v>37</v>
      </c>
      <c r="O4196" t="s">
        <v>121</v>
      </c>
      <c r="P4196">
        <v>55</v>
      </c>
      <c r="Q4196">
        <f t="shared" si="130"/>
        <v>0.36666666666666664</v>
      </c>
      <c r="T4196">
        <f t="shared" si="131"/>
        <v>0.18333333333333332</v>
      </c>
      <c r="U4196">
        <v>43716.439409722225</v>
      </c>
      <c r="W4196" t="s">
        <v>75</v>
      </c>
    </row>
    <row r="4197" spans="1:23">
      <c r="A4197" t="s">
        <v>11451</v>
      </c>
      <c r="B4197" t="s">
        <v>712</v>
      </c>
      <c r="C4197" t="s">
        <v>3828</v>
      </c>
      <c r="D4197" t="s">
        <v>30</v>
      </c>
      <c r="E4197">
        <v>22</v>
      </c>
      <c r="F4197" s="3">
        <v>1730181751327</v>
      </c>
      <c r="G4197" t="s">
        <v>88</v>
      </c>
      <c r="H4197" t="s">
        <v>38</v>
      </c>
      <c r="I4197" t="s">
        <v>11452</v>
      </c>
      <c r="J4197" s="3">
        <v>923139125394</v>
      </c>
      <c r="K4197" t="s">
        <v>34</v>
      </c>
      <c r="L4197" t="s">
        <v>54</v>
      </c>
      <c r="M4197" t="s">
        <v>48</v>
      </c>
      <c r="O4197" t="s">
        <v>38</v>
      </c>
      <c r="P4197">
        <v>58</v>
      </c>
      <c r="Q4197">
        <f t="shared" si="130"/>
        <v>0.38666666666666666</v>
      </c>
      <c r="T4197">
        <f t="shared" si="131"/>
        <v>0.19333333333333333</v>
      </c>
      <c r="U4197">
        <v>43698.807372685187</v>
      </c>
      <c r="W4197" t="s">
        <v>145</v>
      </c>
    </row>
    <row r="4198" spans="1:23">
      <c r="A4198" t="s">
        <v>11453</v>
      </c>
      <c r="B4198" t="s">
        <v>162</v>
      </c>
      <c r="C4198" t="s">
        <v>2255</v>
      </c>
      <c r="D4198" t="s">
        <v>30</v>
      </c>
      <c r="E4198">
        <v>28</v>
      </c>
      <c r="F4198" s="3">
        <v>1530271977679</v>
      </c>
      <c r="G4198" t="s">
        <v>44</v>
      </c>
      <c r="H4198" t="s">
        <v>99</v>
      </c>
      <c r="I4198" t="s">
        <v>11454</v>
      </c>
      <c r="J4198" s="3">
        <v>923439222800</v>
      </c>
      <c r="K4198" t="s">
        <v>34</v>
      </c>
      <c r="L4198" t="s">
        <v>54</v>
      </c>
      <c r="M4198" t="s">
        <v>55</v>
      </c>
      <c r="N4198" t="s">
        <v>37</v>
      </c>
      <c r="O4198" t="s">
        <v>73</v>
      </c>
      <c r="P4198">
        <v>73</v>
      </c>
      <c r="Q4198">
        <f t="shared" si="130"/>
        <v>0.48666666666666669</v>
      </c>
      <c r="R4198" t="str">
        <f>VLOOKUP(I4198,[1]AllTestsScores!$A$1:$C$1012,2,0)</f>
        <v>15</v>
      </c>
      <c r="S4198" t="str">
        <f>VLOOKUP(I4198,[1]AllTestsScores!$A$1:$C$1012,3,0)</f>
        <v>38%</v>
      </c>
      <c r="T4198">
        <f t="shared" si="131"/>
        <v>0.43333333333333335</v>
      </c>
      <c r="U4198">
        <v>43701.801921296297</v>
      </c>
      <c r="W4198" t="s">
        <v>56</v>
      </c>
    </row>
    <row r="4199" spans="1:23">
      <c r="A4199" t="s">
        <v>11455</v>
      </c>
      <c r="B4199" t="s">
        <v>2521</v>
      </c>
      <c r="C4199" t="s">
        <v>179</v>
      </c>
      <c r="D4199" t="s">
        <v>30</v>
      </c>
      <c r="E4199">
        <v>27</v>
      </c>
      <c r="F4199" s="3">
        <v>1530439814213</v>
      </c>
      <c r="G4199" t="s">
        <v>88</v>
      </c>
      <c r="H4199" t="s">
        <v>99</v>
      </c>
      <c r="I4199" t="s">
        <v>11456</v>
      </c>
      <c r="J4199" s="3">
        <v>923439228702</v>
      </c>
      <c r="K4199" t="s">
        <v>34</v>
      </c>
      <c r="L4199" t="s">
        <v>35</v>
      </c>
      <c r="M4199" t="s">
        <v>55</v>
      </c>
      <c r="N4199" t="s">
        <v>37</v>
      </c>
      <c r="O4199" t="s">
        <v>91</v>
      </c>
      <c r="P4199">
        <v>59</v>
      </c>
      <c r="Q4199">
        <f t="shared" si="130"/>
        <v>0.39333333333333331</v>
      </c>
      <c r="R4199" t="str">
        <f>VLOOKUP(I4199,'[2]All Tests Results'!$A$1:$C$979,2,0)</f>
        <v>0</v>
      </c>
      <c r="S4199" t="str">
        <f>VLOOKUP(I4199,'[2]All Tests Results'!$A$1:$C$979,3,0)</f>
        <v>0%</v>
      </c>
      <c r="T4199">
        <f t="shared" si="131"/>
        <v>0.19666666666666666</v>
      </c>
      <c r="U4199">
        <v>43709.707002314812</v>
      </c>
      <c r="W4199" t="s">
        <v>56</v>
      </c>
    </row>
    <row r="4200" spans="1:23">
      <c r="A4200" t="s">
        <v>11457</v>
      </c>
      <c r="B4200" t="s">
        <v>11458</v>
      </c>
      <c r="C4200" t="s">
        <v>161</v>
      </c>
      <c r="D4200" t="s">
        <v>30</v>
      </c>
      <c r="E4200">
        <v>24</v>
      </c>
      <c r="F4200" s="3">
        <v>1620403575331</v>
      </c>
      <c r="G4200" t="s">
        <v>88</v>
      </c>
      <c r="H4200" t="s">
        <v>152</v>
      </c>
      <c r="I4200" t="s">
        <v>11459</v>
      </c>
      <c r="J4200" s="3">
        <v>3173036636</v>
      </c>
      <c r="K4200" t="s">
        <v>34</v>
      </c>
      <c r="L4200" t="s">
        <v>54</v>
      </c>
      <c r="M4200" t="s">
        <v>55</v>
      </c>
      <c r="N4200" t="s">
        <v>37</v>
      </c>
      <c r="O4200" t="s">
        <v>121</v>
      </c>
      <c r="P4200">
        <v>71</v>
      </c>
      <c r="Q4200">
        <f t="shared" si="130"/>
        <v>0.47333333333333333</v>
      </c>
      <c r="T4200">
        <f t="shared" si="131"/>
        <v>0.23666666666666666</v>
      </c>
      <c r="U4200">
        <v>43700.542997685188</v>
      </c>
    </row>
    <row r="4201" spans="1:23">
      <c r="A4201" t="s">
        <v>11460</v>
      </c>
      <c r="B4201" t="s">
        <v>11461</v>
      </c>
      <c r="C4201" t="s">
        <v>103</v>
      </c>
      <c r="D4201" t="s">
        <v>30</v>
      </c>
      <c r="E4201">
        <v>27</v>
      </c>
      <c r="F4201" s="3">
        <v>1210183416779</v>
      </c>
      <c r="G4201" t="s">
        <v>88</v>
      </c>
      <c r="H4201" t="s">
        <v>336</v>
      </c>
      <c r="I4201" t="s">
        <v>11462</v>
      </c>
      <c r="J4201" s="3">
        <v>923439362651</v>
      </c>
      <c r="K4201" t="s">
        <v>34</v>
      </c>
      <c r="L4201" t="s">
        <v>54</v>
      </c>
      <c r="M4201" t="s">
        <v>55</v>
      </c>
      <c r="N4201" t="s">
        <v>49</v>
      </c>
      <c r="O4201" t="s">
        <v>333</v>
      </c>
      <c r="P4201">
        <v>88</v>
      </c>
      <c r="Q4201">
        <f t="shared" si="130"/>
        <v>0.58666666666666667</v>
      </c>
      <c r="T4201">
        <f t="shared" si="131"/>
        <v>0.29333333333333333</v>
      </c>
      <c r="U4201">
        <v>43707.163668981484</v>
      </c>
      <c r="W4201" t="s">
        <v>145</v>
      </c>
    </row>
    <row r="4202" spans="1:23">
      <c r="A4202" t="s">
        <v>11463</v>
      </c>
      <c r="B4202" t="s">
        <v>7231</v>
      </c>
      <c r="C4202" t="s">
        <v>1030</v>
      </c>
      <c r="D4202" t="s">
        <v>30</v>
      </c>
      <c r="E4202">
        <v>24</v>
      </c>
      <c r="F4202" s="3">
        <v>1110190126723</v>
      </c>
      <c r="G4202" t="s">
        <v>88</v>
      </c>
      <c r="H4202" t="s">
        <v>67</v>
      </c>
      <c r="I4202" t="s">
        <v>11464</v>
      </c>
      <c r="J4202" s="3">
        <v>923439372405</v>
      </c>
      <c r="K4202" t="s">
        <v>34</v>
      </c>
      <c r="L4202" t="s">
        <v>54</v>
      </c>
      <c r="M4202" t="s">
        <v>55</v>
      </c>
      <c r="N4202" t="s">
        <v>49</v>
      </c>
      <c r="O4202" t="s">
        <v>67</v>
      </c>
      <c r="P4202">
        <v>90</v>
      </c>
      <c r="Q4202">
        <f t="shared" si="130"/>
        <v>0.6</v>
      </c>
      <c r="R4202" t="str">
        <f>VLOOKUP(I4202,'[2]All Tests Results'!$A$1:$C$979,2,0)</f>
        <v>21</v>
      </c>
      <c r="S4202" t="str">
        <f>VLOOKUP(I4202,'[2]All Tests Results'!$A$1:$C$979,3,0)</f>
        <v>30%</v>
      </c>
      <c r="T4202">
        <f t="shared" si="131"/>
        <v>0.44999999999999996</v>
      </c>
      <c r="U4202">
        <v>43698.44059027778</v>
      </c>
      <c r="W4202" t="s">
        <v>56</v>
      </c>
    </row>
    <row r="4203" spans="1:23">
      <c r="A4203" t="s">
        <v>11465</v>
      </c>
      <c r="B4203" t="s">
        <v>313</v>
      </c>
      <c r="C4203" t="s">
        <v>6059</v>
      </c>
      <c r="D4203" t="s">
        <v>30</v>
      </c>
      <c r="E4203">
        <v>29</v>
      </c>
      <c r="F4203" s="3">
        <v>1730187223741</v>
      </c>
      <c r="G4203" t="s">
        <v>88</v>
      </c>
      <c r="H4203" t="s">
        <v>38</v>
      </c>
      <c r="I4203" t="s">
        <v>11466</v>
      </c>
      <c r="J4203" s="3">
        <v>923329244501</v>
      </c>
      <c r="K4203" t="s">
        <v>34</v>
      </c>
      <c r="L4203" t="s">
        <v>54</v>
      </c>
      <c r="M4203" t="s">
        <v>55</v>
      </c>
      <c r="N4203" t="s">
        <v>49</v>
      </c>
      <c r="O4203" t="s">
        <v>38</v>
      </c>
      <c r="P4203">
        <v>58</v>
      </c>
      <c r="Q4203">
        <f t="shared" si="130"/>
        <v>0.38666666666666666</v>
      </c>
      <c r="T4203">
        <f t="shared" si="131"/>
        <v>0.19333333333333333</v>
      </c>
      <c r="U4203">
        <v>43700.200243055559</v>
      </c>
      <c r="W4203" t="s">
        <v>145</v>
      </c>
    </row>
    <row r="4204" spans="1:23">
      <c r="A4204" t="s">
        <v>11467</v>
      </c>
      <c r="B4204" t="s">
        <v>11468</v>
      </c>
      <c r="C4204" t="s">
        <v>11469</v>
      </c>
      <c r="D4204" t="s">
        <v>30</v>
      </c>
      <c r="E4204">
        <v>23</v>
      </c>
      <c r="F4204" s="3">
        <v>1510108277003</v>
      </c>
      <c r="G4204" t="s">
        <v>44</v>
      </c>
      <c r="H4204" t="s">
        <v>188</v>
      </c>
      <c r="I4204" t="s">
        <v>11470</v>
      </c>
      <c r="J4204" s="3">
        <v>923439401862</v>
      </c>
      <c r="K4204" t="s">
        <v>34</v>
      </c>
      <c r="L4204" t="s">
        <v>47</v>
      </c>
      <c r="M4204" t="s">
        <v>55</v>
      </c>
      <c r="O4204" t="s">
        <v>73</v>
      </c>
      <c r="P4204">
        <v>37</v>
      </c>
      <c r="Q4204">
        <f t="shared" si="130"/>
        <v>0.24666666666666667</v>
      </c>
      <c r="T4204">
        <f t="shared" si="131"/>
        <v>0.12333333333333334</v>
      </c>
      <c r="U4204">
        <v>43705.658692129633</v>
      </c>
      <c r="W4204" t="s">
        <v>39</v>
      </c>
    </row>
    <row r="4205" spans="1:23">
      <c r="A4205" t="s">
        <v>11471</v>
      </c>
      <c r="B4205" t="s">
        <v>759</v>
      </c>
      <c r="C4205" t="s">
        <v>11472</v>
      </c>
      <c r="D4205" t="s">
        <v>30</v>
      </c>
      <c r="E4205">
        <v>27</v>
      </c>
      <c r="F4205" s="3">
        <v>1730122747433</v>
      </c>
      <c r="G4205" t="s">
        <v>44</v>
      </c>
      <c r="H4205" t="s">
        <v>38</v>
      </c>
      <c r="I4205" t="s">
        <v>11473</v>
      </c>
      <c r="J4205" s="3">
        <v>923439443061</v>
      </c>
      <c r="K4205" t="s">
        <v>34</v>
      </c>
      <c r="L4205" t="s">
        <v>54</v>
      </c>
      <c r="M4205" t="s">
        <v>55</v>
      </c>
      <c r="N4205" t="s">
        <v>49</v>
      </c>
      <c r="O4205" t="s">
        <v>38</v>
      </c>
      <c r="P4205">
        <v>58</v>
      </c>
      <c r="Q4205">
        <f t="shared" si="130"/>
        <v>0.38666666666666666</v>
      </c>
      <c r="T4205">
        <f t="shared" si="131"/>
        <v>0.19333333333333333</v>
      </c>
      <c r="U4205">
        <v>43700.146180555559</v>
      </c>
      <c r="W4205" t="s">
        <v>75</v>
      </c>
    </row>
    <row r="4206" spans="1:23">
      <c r="A4206" t="s">
        <v>11474</v>
      </c>
      <c r="B4206" t="s">
        <v>162</v>
      </c>
      <c r="C4206" t="s">
        <v>11475</v>
      </c>
      <c r="D4206" t="s">
        <v>30</v>
      </c>
      <c r="E4206">
        <v>32</v>
      </c>
      <c r="F4206" s="3">
        <v>1720113904005</v>
      </c>
      <c r="G4206" t="s">
        <v>88</v>
      </c>
      <c r="H4206" t="s">
        <v>79</v>
      </c>
      <c r="I4206" t="s">
        <v>11476</v>
      </c>
      <c r="J4206" s="3">
        <v>923332429785</v>
      </c>
      <c r="K4206" t="s">
        <v>34</v>
      </c>
      <c r="L4206" t="s">
        <v>54</v>
      </c>
      <c r="M4206" t="s">
        <v>55</v>
      </c>
      <c r="N4206" t="s">
        <v>49</v>
      </c>
      <c r="O4206" t="s">
        <v>38</v>
      </c>
      <c r="P4206">
        <v>58</v>
      </c>
      <c r="Q4206">
        <f t="shared" si="130"/>
        <v>0.38666666666666666</v>
      </c>
      <c r="T4206">
        <f t="shared" si="131"/>
        <v>0.19333333333333333</v>
      </c>
      <c r="U4206">
        <v>43718.273993055554</v>
      </c>
    </row>
    <row r="4207" spans="1:23">
      <c r="A4207" t="s">
        <v>11477</v>
      </c>
      <c r="B4207" t="s">
        <v>812</v>
      </c>
      <c r="C4207" t="s">
        <v>3630</v>
      </c>
      <c r="D4207" t="s">
        <v>30</v>
      </c>
      <c r="E4207">
        <v>21</v>
      </c>
      <c r="F4207" s="3">
        <v>1560282917823</v>
      </c>
      <c r="G4207" t="s">
        <v>44</v>
      </c>
      <c r="H4207" t="s">
        <v>73</v>
      </c>
      <c r="I4207" t="s">
        <v>11478</v>
      </c>
      <c r="J4207" s="3">
        <v>923439474844</v>
      </c>
      <c r="K4207" t="s">
        <v>34</v>
      </c>
      <c r="L4207" t="s">
        <v>35</v>
      </c>
      <c r="M4207" t="s">
        <v>36</v>
      </c>
      <c r="O4207" t="s">
        <v>38</v>
      </c>
      <c r="P4207">
        <v>48</v>
      </c>
      <c r="Q4207">
        <f t="shared" si="130"/>
        <v>0.32</v>
      </c>
      <c r="T4207">
        <f t="shared" si="131"/>
        <v>0.16</v>
      </c>
      <c r="U4207">
        <v>43719.606851851851</v>
      </c>
      <c r="W4207" t="s">
        <v>39</v>
      </c>
    </row>
    <row r="4208" spans="1:23">
      <c r="A4208" t="s">
        <v>11479</v>
      </c>
      <c r="B4208" t="s">
        <v>162</v>
      </c>
      <c r="C4208" t="s">
        <v>4818</v>
      </c>
      <c r="D4208" t="s">
        <v>30</v>
      </c>
      <c r="E4208">
        <v>23</v>
      </c>
      <c r="F4208" s="3">
        <v>1350480006117</v>
      </c>
      <c r="G4208" t="s">
        <v>31</v>
      </c>
      <c r="H4208" t="s">
        <v>94</v>
      </c>
      <c r="I4208" t="s">
        <v>11480</v>
      </c>
      <c r="J4208" s="3">
        <v>923439482592</v>
      </c>
      <c r="K4208" t="s">
        <v>34</v>
      </c>
      <c r="L4208" t="s">
        <v>54</v>
      </c>
      <c r="M4208" t="s">
        <v>55</v>
      </c>
      <c r="N4208" t="s">
        <v>37</v>
      </c>
      <c r="O4208" t="s">
        <v>211</v>
      </c>
      <c r="P4208">
        <v>79</v>
      </c>
      <c r="Q4208">
        <f t="shared" si="130"/>
        <v>0.52666666666666662</v>
      </c>
      <c r="T4208">
        <f t="shared" si="131"/>
        <v>0.26333333333333331</v>
      </c>
      <c r="U4208">
        <v>43710.820138888892</v>
      </c>
    </row>
    <row r="4209" spans="1:24">
      <c r="A4209" t="s">
        <v>11481</v>
      </c>
      <c r="B4209" t="s">
        <v>11482</v>
      </c>
      <c r="C4209" t="s">
        <v>11483</v>
      </c>
      <c r="D4209" t="s">
        <v>30</v>
      </c>
      <c r="E4209">
        <v>27</v>
      </c>
      <c r="F4209" s="3">
        <v>1310156184447</v>
      </c>
      <c r="G4209" t="s">
        <v>31</v>
      </c>
      <c r="H4209" t="s">
        <v>45</v>
      </c>
      <c r="I4209" t="s">
        <v>11484</v>
      </c>
      <c r="J4209" s="3">
        <v>923439490080</v>
      </c>
      <c r="K4209" t="s">
        <v>34</v>
      </c>
      <c r="L4209" t="s">
        <v>54</v>
      </c>
      <c r="M4209" t="s">
        <v>48</v>
      </c>
      <c r="N4209" t="s">
        <v>37</v>
      </c>
      <c r="O4209" t="s">
        <v>38</v>
      </c>
      <c r="P4209">
        <v>96</v>
      </c>
      <c r="Q4209">
        <f t="shared" si="130"/>
        <v>0.64</v>
      </c>
      <c r="T4209">
        <f t="shared" si="131"/>
        <v>0.32</v>
      </c>
      <c r="U4209">
        <v>43699.269560185188</v>
      </c>
      <c r="W4209" t="s">
        <v>75</v>
      </c>
    </row>
    <row r="4210" spans="1:24">
      <c r="A4210" t="s">
        <v>11485</v>
      </c>
      <c r="B4210" t="s">
        <v>11486</v>
      </c>
      <c r="C4210" t="s">
        <v>1601</v>
      </c>
      <c r="D4210" t="s">
        <v>30</v>
      </c>
      <c r="E4210">
        <v>21</v>
      </c>
      <c r="F4210" s="3">
        <v>1350388712351</v>
      </c>
      <c r="G4210" t="s">
        <v>31</v>
      </c>
      <c r="H4210" t="s">
        <v>94</v>
      </c>
      <c r="I4210" t="s">
        <v>11487</v>
      </c>
      <c r="J4210" s="3">
        <v>923439529608</v>
      </c>
      <c r="K4210" t="s">
        <v>34</v>
      </c>
      <c r="L4210" t="s">
        <v>35</v>
      </c>
      <c r="M4210" t="s">
        <v>48</v>
      </c>
      <c r="N4210" t="s">
        <v>37</v>
      </c>
      <c r="O4210" t="s">
        <v>45</v>
      </c>
      <c r="P4210">
        <v>86</v>
      </c>
      <c r="Q4210">
        <f t="shared" si="130"/>
        <v>0.57333333333333336</v>
      </c>
      <c r="R4210" t="str">
        <f>VLOOKUP(I4210,Sheet7!$A$1:$C$747,2,0)</f>
        <v>28</v>
      </c>
      <c r="S4210" t="str">
        <f>VLOOKUP(I4210,Sheet7!$A$1:$C$747,3,0)</f>
        <v>70%</v>
      </c>
      <c r="T4210">
        <f t="shared" si="131"/>
        <v>0.63666666666666671</v>
      </c>
      <c r="U4210">
        <v>43718.922812500001</v>
      </c>
      <c r="W4210" t="s">
        <v>56</v>
      </c>
    </row>
    <row r="4211" spans="1:24">
      <c r="A4211" t="s">
        <v>11488</v>
      </c>
      <c r="B4211" t="s">
        <v>5640</v>
      </c>
      <c r="C4211" t="s">
        <v>327</v>
      </c>
      <c r="D4211" t="s">
        <v>30</v>
      </c>
      <c r="E4211">
        <v>25</v>
      </c>
      <c r="F4211" s="3">
        <v>1560503442375</v>
      </c>
      <c r="G4211" t="s">
        <v>44</v>
      </c>
      <c r="H4211" t="s">
        <v>73</v>
      </c>
      <c r="I4211" t="s">
        <v>11489</v>
      </c>
      <c r="J4211" s="3">
        <v>923439603747</v>
      </c>
      <c r="K4211" t="s">
        <v>34</v>
      </c>
      <c r="L4211" t="s">
        <v>35</v>
      </c>
      <c r="M4211" t="s">
        <v>48</v>
      </c>
      <c r="N4211" t="s">
        <v>37</v>
      </c>
      <c r="O4211" t="s">
        <v>73</v>
      </c>
      <c r="P4211">
        <v>70</v>
      </c>
      <c r="Q4211">
        <f t="shared" si="130"/>
        <v>0.46666666666666667</v>
      </c>
      <c r="T4211">
        <f t="shared" si="131"/>
        <v>0.23333333333333334</v>
      </c>
      <c r="U4211">
        <v>43704.81653935185</v>
      </c>
      <c r="W4211" t="s">
        <v>145</v>
      </c>
    </row>
    <row r="4212" spans="1:24">
      <c r="A4212" t="s">
        <v>11490</v>
      </c>
      <c r="B4212" t="s">
        <v>299</v>
      </c>
      <c r="C4212" t="s">
        <v>1208</v>
      </c>
      <c r="D4212" t="s">
        <v>30</v>
      </c>
      <c r="E4212">
        <v>26</v>
      </c>
      <c r="F4212" s="3">
        <v>1560403445353</v>
      </c>
      <c r="G4212" t="s">
        <v>31</v>
      </c>
      <c r="H4212" t="s">
        <v>73</v>
      </c>
      <c r="I4212" t="s">
        <v>11491</v>
      </c>
      <c r="J4212" s="3">
        <v>923439607606</v>
      </c>
      <c r="K4212" t="s">
        <v>34</v>
      </c>
      <c r="L4212" t="s">
        <v>54</v>
      </c>
      <c r="M4212" t="s">
        <v>48</v>
      </c>
      <c r="N4212" t="s">
        <v>37</v>
      </c>
      <c r="O4212" t="s">
        <v>73</v>
      </c>
      <c r="P4212">
        <v>82</v>
      </c>
      <c r="Q4212">
        <f t="shared" si="130"/>
        <v>0.54666666666666663</v>
      </c>
      <c r="T4212">
        <f t="shared" si="131"/>
        <v>0.27333333333333332</v>
      </c>
      <c r="U4212">
        <v>43708.13689814815</v>
      </c>
      <c r="W4212" t="s">
        <v>145</v>
      </c>
    </row>
    <row r="4213" spans="1:24">
      <c r="A4213" t="s">
        <v>11492</v>
      </c>
      <c r="B4213" t="s">
        <v>11493</v>
      </c>
      <c r="C4213" t="s">
        <v>72</v>
      </c>
      <c r="D4213" t="s">
        <v>30</v>
      </c>
      <c r="E4213">
        <v>19</v>
      </c>
      <c r="F4213" s="3">
        <v>1610192583945</v>
      </c>
      <c r="G4213" t="s">
        <v>31</v>
      </c>
      <c r="H4213" t="s">
        <v>121</v>
      </c>
      <c r="I4213" t="s">
        <v>11494</v>
      </c>
      <c r="J4213" s="3">
        <v>923439627866</v>
      </c>
      <c r="K4213" t="s">
        <v>34</v>
      </c>
      <c r="L4213" t="s">
        <v>54</v>
      </c>
      <c r="M4213" t="s">
        <v>48</v>
      </c>
      <c r="N4213" t="s">
        <v>37</v>
      </c>
      <c r="O4213" t="s">
        <v>121</v>
      </c>
      <c r="P4213">
        <v>60</v>
      </c>
      <c r="Q4213">
        <f t="shared" si="130"/>
        <v>0.4</v>
      </c>
      <c r="T4213">
        <f t="shared" si="131"/>
        <v>0.2</v>
      </c>
      <c r="U4213">
        <v>43716.631030092591</v>
      </c>
      <c r="W4213" t="s">
        <v>145</v>
      </c>
    </row>
    <row r="4214" spans="1:24">
      <c r="A4214" t="s">
        <v>11495</v>
      </c>
      <c r="B4214" t="s">
        <v>957</v>
      </c>
      <c r="C4214" t="s">
        <v>11496</v>
      </c>
      <c r="D4214" t="s">
        <v>30</v>
      </c>
      <c r="E4214">
        <v>29</v>
      </c>
      <c r="F4214" s="3">
        <v>1560259946205</v>
      </c>
      <c r="G4214" t="s">
        <v>88</v>
      </c>
      <c r="H4214" t="s">
        <v>73</v>
      </c>
      <c r="I4214" t="s">
        <v>11497</v>
      </c>
      <c r="J4214" s="3">
        <v>923439630001</v>
      </c>
      <c r="K4214" t="s">
        <v>34</v>
      </c>
      <c r="L4214" t="s">
        <v>54</v>
      </c>
      <c r="M4214" t="s">
        <v>55</v>
      </c>
      <c r="N4214" t="s">
        <v>37</v>
      </c>
      <c r="O4214" t="s">
        <v>73</v>
      </c>
      <c r="P4214">
        <v>66</v>
      </c>
      <c r="Q4214">
        <f t="shared" si="130"/>
        <v>0.44</v>
      </c>
      <c r="R4214" t="str">
        <f>VLOOKUP(I4214,'[2]All Tests Results'!$A$1:$C$979,2,0)</f>
        <v>34</v>
      </c>
      <c r="S4214" t="str">
        <f>VLOOKUP(I4214,'[2]All Tests Results'!$A$1:$C$979,3,0)</f>
        <v>49%</v>
      </c>
      <c r="T4214">
        <f t="shared" si="131"/>
        <v>0.46499999999999997</v>
      </c>
      <c r="U4214">
        <v>43710.800381944442</v>
      </c>
      <c r="W4214" t="s">
        <v>56</v>
      </c>
    </row>
    <row r="4215" spans="1:24">
      <c r="A4215" t="s">
        <v>11498</v>
      </c>
      <c r="B4215" t="s">
        <v>8718</v>
      </c>
      <c r="C4215" t="s">
        <v>1245</v>
      </c>
      <c r="D4215" t="s">
        <v>43</v>
      </c>
      <c r="E4215">
        <v>23</v>
      </c>
      <c r="F4215" s="3">
        <v>1730197858576</v>
      </c>
      <c r="G4215" t="s">
        <v>44</v>
      </c>
      <c r="H4215" t="s">
        <v>38</v>
      </c>
      <c r="I4215" t="s">
        <v>11499</v>
      </c>
      <c r="J4215" s="3">
        <v>923439644534</v>
      </c>
      <c r="K4215" t="s">
        <v>34</v>
      </c>
      <c r="L4215" t="s">
        <v>54</v>
      </c>
      <c r="M4215" t="s">
        <v>48</v>
      </c>
      <c r="O4215" t="s">
        <v>38</v>
      </c>
      <c r="P4215">
        <v>37</v>
      </c>
      <c r="Q4215">
        <f t="shared" si="130"/>
        <v>0.24666666666666667</v>
      </c>
      <c r="R4215" t="str">
        <f>VLOOKUP(I4215,[1]AllTestsScores!$A$1:$C$1012,2,0)</f>
        <v>11</v>
      </c>
      <c r="S4215" t="str">
        <f>VLOOKUP(I4215,[1]AllTestsScores!$A$1:$C$1012,3,0)</f>
        <v>28%</v>
      </c>
      <c r="T4215">
        <f t="shared" si="131"/>
        <v>0.26333333333333336</v>
      </c>
      <c r="U4215">
        <v>43730.33803240741</v>
      </c>
      <c r="W4215" t="s">
        <v>56</v>
      </c>
      <c r="X4215" t="s">
        <v>57</v>
      </c>
    </row>
    <row r="4216" spans="1:24">
      <c r="A4216" t="s">
        <v>11500</v>
      </c>
      <c r="B4216" t="s">
        <v>2831</v>
      </c>
      <c r="C4216" t="s">
        <v>407</v>
      </c>
      <c r="D4216" t="s">
        <v>30</v>
      </c>
      <c r="E4216">
        <v>21</v>
      </c>
      <c r="F4216" s="3">
        <v>1730158075673</v>
      </c>
      <c r="G4216" t="s">
        <v>88</v>
      </c>
      <c r="H4216" t="s">
        <v>38</v>
      </c>
      <c r="I4216" t="s">
        <v>11501</v>
      </c>
      <c r="J4216" s="3">
        <v>923339717395</v>
      </c>
      <c r="K4216" t="s">
        <v>34</v>
      </c>
      <c r="L4216" t="s">
        <v>54</v>
      </c>
      <c r="M4216" t="s">
        <v>55</v>
      </c>
      <c r="N4216" t="s">
        <v>37</v>
      </c>
      <c r="O4216" t="s">
        <v>38</v>
      </c>
      <c r="P4216">
        <v>58</v>
      </c>
      <c r="Q4216">
        <f t="shared" si="130"/>
        <v>0.38666666666666666</v>
      </c>
      <c r="T4216">
        <f t="shared" si="131"/>
        <v>0.19333333333333333</v>
      </c>
      <c r="U4216">
        <v>43719.201805555553</v>
      </c>
    </row>
    <row r="4217" spans="1:24">
      <c r="A4217" t="s">
        <v>11502</v>
      </c>
      <c r="B4217" t="s">
        <v>2345</v>
      </c>
      <c r="C4217" t="s">
        <v>1150</v>
      </c>
      <c r="D4217" t="s">
        <v>30</v>
      </c>
      <c r="E4217">
        <v>23</v>
      </c>
      <c r="F4217" s="3">
        <v>1730142255155</v>
      </c>
      <c r="G4217" t="s">
        <v>88</v>
      </c>
      <c r="H4217" t="s">
        <v>38</v>
      </c>
      <c r="I4217" t="s">
        <v>11503</v>
      </c>
      <c r="J4217" s="3">
        <v>923439660050</v>
      </c>
      <c r="K4217" t="s">
        <v>34</v>
      </c>
      <c r="L4217" t="s">
        <v>54</v>
      </c>
      <c r="M4217" t="s">
        <v>55</v>
      </c>
      <c r="N4217" t="s">
        <v>37</v>
      </c>
      <c r="O4217" t="s">
        <v>45</v>
      </c>
      <c r="P4217">
        <v>87</v>
      </c>
      <c r="Q4217">
        <f t="shared" si="130"/>
        <v>0.57999999999999996</v>
      </c>
      <c r="R4217" t="str">
        <f>VLOOKUP(I4217,'[2]All Tests Results'!$A$1:$C$979,2,0)</f>
        <v>40</v>
      </c>
      <c r="S4217" t="str">
        <f>VLOOKUP(I4217,'[2]All Tests Results'!$A$1:$C$979,3,0)</f>
        <v>57%</v>
      </c>
      <c r="T4217">
        <f t="shared" si="131"/>
        <v>0.57499999999999996</v>
      </c>
      <c r="U4217">
        <v>43699.398449074077</v>
      </c>
      <c r="W4217" t="s">
        <v>806</v>
      </c>
      <c r="X4217" t="s">
        <v>224</v>
      </c>
    </row>
    <row r="4218" spans="1:24">
      <c r="A4218" t="s">
        <v>11504</v>
      </c>
      <c r="B4218" t="s">
        <v>355</v>
      </c>
      <c r="C4218" t="s">
        <v>11505</v>
      </c>
      <c r="D4218" t="s">
        <v>43</v>
      </c>
      <c r="E4218">
        <v>21</v>
      </c>
      <c r="F4218" s="3">
        <v>1110153813040</v>
      </c>
      <c r="G4218" t="s">
        <v>31</v>
      </c>
      <c r="H4218" t="s">
        <v>252</v>
      </c>
      <c r="I4218" t="s">
        <v>11506</v>
      </c>
      <c r="J4218" s="3">
        <v>923439665376</v>
      </c>
      <c r="K4218" t="s">
        <v>34</v>
      </c>
      <c r="L4218" t="s">
        <v>54</v>
      </c>
      <c r="M4218" t="s">
        <v>55</v>
      </c>
      <c r="O4218" t="s">
        <v>38</v>
      </c>
      <c r="P4218">
        <v>101</v>
      </c>
      <c r="Q4218">
        <f t="shared" si="130"/>
        <v>0.67333333333333334</v>
      </c>
      <c r="R4218" t="str">
        <f>VLOOKUP(I4218,Sheet7!$A$1:$C$747,2,0)</f>
        <v>32</v>
      </c>
      <c r="S4218" t="str">
        <f>VLOOKUP(I4218,Sheet7!$A$1:$C$747,3,0)</f>
        <v>80%</v>
      </c>
      <c r="T4218">
        <f t="shared" si="131"/>
        <v>0.73666666666666669</v>
      </c>
      <c r="U4218">
        <v>43707.910150462965</v>
      </c>
      <c r="W4218" t="s">
        <v>56</v>
      </c>
    </row>
    <row r="4219" spans="1:24">
      <c r="A4219" t="s">
        <v>11507</v>
      </c>
      <c r="B4219" t="s">
        <v>519</v>
      </c>
      <c r="C4219" t="s">
        <v>5070</v>
      </c>
      <c r="D4219" t="s">
        <v>30</v>
      </c>
      <c r="E4219">
        <v>21</v>
      </c>
      <c r="F4219" s="3">
        <v>1730180641639</v>
      </c>
      <c r="G4219" t="s">
        <v>31</v>
      </c>
      <c r="H4219" t="s">
        <v>38</v>
      </c>
      <c r="I4219" t="s">
        <v>11508</v>
      </c>
      <c r="J4219" s="3">
        <v>923439676677</v>
      </c>
      <c r="K4219" t="s">
        <v>34</v>
      </c>
      <c r="L4219" t="s">
        <v>54</v>
      </c>
      <c r="M4219" t="s">
        <v>48</v>
      </c>
      <c r="O4219" t="s">
        <v>38</v>
      </c>
      <c r="P4219">
        <v>96</v>
      </c>
      <c r="Q4219">
        <f t="shared" si="130"/>
        <v>0.64</v>
      </c>
      <c r="R4219" t="str">
        <f>VLOOKUP(I4219,Sheet7!$A$1:$C$747,2,0)</f>
        <v>24</v>
      </c>
      <c r="S4219" t="str">
        <f>VLOOKUP(I4219,Sheet7!$A$1:$C$747,3,0)</f>
        <v>60%</v>
      </c>
      <c r="T4219">
        <f t="shared" si="131"/>
        <v>0.62</v>
      </c>
      <c r="U4219">
        <v>43720.950891203705</v>
      </c>
      <c r="W4219" t="s">
        <v>134</v>
      </c>
    </row>
    <row r="4220" spans="1:24">
      <c r="A4220" t="s">
        <v>11509</v>
      </c>
      <c r="B4220" t="s">
        <v>59</v>
      </c>
      <c r="C4220" t="s">
        <v>139</v>
      </c>
      <c r="D4220" t="s">
        <v>30</v>
      </c>
      <c r="E4220">
        <v>27</v>
      </c>
      <c r="F4220" s="3">
        <v>1730124723449</v>
      </c>
      <c r="G4220" t="s">
        <v>88</v>
      </c>
      <c r="H4220" t="s">
        <v>79</v>
      </c>
      <c r="I4220" t="s">
        <v>11510</v>
      </c>
      <c r="J4220" s="3">
        <v>923439702522</v>
      </c>
      <c r="K4220" t="s">
        <v>34</v>
      </c>
      <c r="L4220" t="s">
        <v>47</v>
      </c>
      <c r="M4220" t="s">
        <v>55</v>
      </c>
      <c r="N4220" t="s">
        <v>49</v>
      </c>
      <c r="O4220" t="s">
        <v>38</v>
      </c>
      <c r="P4220">
        <v>79</v>
      </c>
      <c r="Q4220">
        <f t="shared" si="130"/>
        <v>0.52666666666666662</v>
      </c>
      <c r="R4220" t="str">
        <f>VLOOKUP(I4220,'[2]All Tests Results'!$A$1:$C$979,2,0)</f>
        <v>26</v>
      </c>
      <c r="S4220" t="str">
        <f>VLOOKUP(I4220,'[2]All Tests Results'!$A$1:$C$979,3,0)</f>
        <v>37%</v>
      </c>
      <c r="T4220">
        <f t="shared" si="131"/>
        <v>0.44833333333333331</v>
      </c>
      <c r="U4220">
        <v>43724.804594907408</v>
      </c>
      <c r="W4220" t="s">
        <v>39</v>
      </c>
    </row>
    <row r="4221" spans="1:24">
      <c r="A4221" t="s">
        <v>11511</v>
      </c>
      <c r="B4221" t="s">
        <v>11512</v>
      </c>
      <c r="C4221" t="s">
        <v>2005</v>
      </c>
      <c r="D4221" t="s">
        <v>43</v>
      </c>
      <c r="E4221">
        <v>25</v>
      </c>
      <c r="F4221" s="3">
        <v>1730131586832</v>
      </c>
      <c r="G4221" t="s">
        <v>88</v>
      </c>
      <c r="H4221" t="s">
        <v>38</v>
      </c>
      <c r="I4221" t="s">
        <v>11513</v>
      </c>
      <c r="J4221" s="3">
        <v>923439710166</v>
      </c>
      <c r="K4221" t="s">
        <v>34</v>
      </c>
      <c r="L4221" t="s">
        <v>47</v>
      </c>
      <c r="M4221" t="s">
        <v>55</v>
      </c>
      <c r="N4221" t="s">
        <v>37</v>
      </c>
      <c r="O4221" t="s">
        <v>38</v>
      </c>
      <c r="P4221">
        <v>69</v>
      </c>
      <c r="Q4221">
        <f t="shared" si="130"/>
        <v>0.46</v>
      </c>
      <c r="R4221" t="str">
        <f>VLOOKUP(I4221,'[2]All Tests Results'!$A$1:$C$979,2,0)</f>
        <v>26</v>
      </c>
      <c r="S4221" t="str">
        <f>VLOOKUP(I4221,'[2]All Tests Results'!$A$1:$C$979,3,0)</f>
        <v>37%</v>
      </c>
      <c r="T4221">
        <f t="shared" si="131"/>
        <v>0.41500000000000004</v>
      </c>
      <c r="U4221">
        <v>43699.331504629627</v>
      </c>
      <c r="W4221" t="s">
        <v>39</v>
      </c>
    </row>
    <row r="4222" spans="1:24">
      <c r="A4222" t="s">
        <v>11514</v>
      </c>
      <c r="B4222" t="s">
        <v>11515</v>
      </c>
      <c r="C4222" t="s">
        <v>1465</v>
      </c>
      <c r="D4222" t="s">
        <v>30</v>
      </c>
      <c r="E4222">
        <v>22</v>
      </c>
      <c r="F4222" s="3">
        <v>1410103635349</v>
      </c>
      <c r="G4222" t="s">
        <v>88</v>
      </c>
      <c r="H4222" t="s">
        <v>112</v>
      </c>
      <c r="I4222" t="s">
        <v>11516</v>
      </c>
      <c r="J4222" s="3">
        <v>923469256505</v>
      </c>
      <c r="K4222" t="s">
        <v>34</v>
      </c>
      <c r="L4222" t="s">
        <v>54</v>
      </c>
      <c r="M4222" t="s">
        <v>48</v>
      </c>
      <c r="O4222" t="s">
        <v>38</v>
      </c>
      <c r="P4222">
        <v>58</v>
      </c>
      <c r="Q4222">
        <f t="shared" si="130"/>
        <v>0.38666666666666666</v>
      </c>
      <c r="T4222">
        <f t="shared" si="131"/>
        <v>0.19333333333333333</v>
      </c>
      <c r="U4222">
        <v>43710.749351851853</v>
      </c>
      <c r="W4222" t="s">
        <v>75</v>
      </c>
    </row>
    <row r="4223" spans="1:24">
      <c r="A4223" t="s">
        <v>11517</v>
      </c>
      <c r="B4223" t="s">
        <v>162</v>
      </c>
      <c r="C4223" t="s">
        <v>11518</v>
      </c>
      <c r="D4223" t="s">
        <v>30</v>
      </c>
      <c r="E4223">
        <v>26</v>
      </c>
      <c r="F4223" s="3">
        <v>1710179644545</v>
      </c>
      <c r="G4223" t="s">
        <v>31</v>
      </c>
      <c r="H4223" t="s">
        <v>32</v>
      </c>
      <c r="I4223" t="s">
        <v>11519</v>
      </c>
      <c r="J4223" s="3">
        <v>923439767725</v>
      </c>
      <c r="K4223" t="s">
        <v>34</v>
      </c>
      <c r="L4223" t="s">
        <v>54</v>
      </c>
      <c r="M4223" t="s">
        <v>55</v>
      </c>
      <c r="N4223" t="s">
        <v>49</v>
      </c>
      <c r="O4223" t="s">
        <v>38</v>
      </c>
      <c r="P4223">
        <v>89</v>
      </c>
      <c r="Q4223">
        <f t="shared" si="130"/>
        <v>0.59333333333333338</v>
      </c>
      <c r="T4223">
        <f t="shared" si="131"/>
        <v>0.29666666666666669</v>
      </c>
      <c r="U4223">
        <v>43700.383796296293</v>
      </c>
      <c r="W4223" t="s">
        <v>145</v>
      </c>
    </row>
    <row r="4224" spans="1:24">
      <c r="A4224" t="s">
        <v>11520</v>
      </c>
      <c r="B4224" t="s">
        <v>398</v>
      </c>
      <c r="C4224" t="s">
        <v>98</v>
      </c>
      <c r="D4224" t="s">
        <v>30</v>
      </c>
      <c r="E4224">
        <v>18</v>
      </c>
      <c r="F4224" s="3">
        <v>1610217831925</v>
      </c>
      <c r="G4224" t="s">
        <v>44</v>
      </c>
      <c r="H4224" t="s">
        <v>390</v>
      </c>
      <c r="I4224" t="s">
        <v>11521</v>
      </c>
      <c r="J4224" s="3">
        <v>923439773832</v>
      </c>
      <c r="K4224" t="s">
        <v>154</v>
      </c>
      <c r="L4224" t="s">
        <v>35</v>
      </c>
      <c r="M4224" t="s">
        <v>48</v>
      </c>
      <c r="O4224" t="s">
        <v>121</v>
      </c>
      <c r="P4224">
        <v>18</v>
      </c>
      <c r="Q4224">
        <f t="shared" si="130"/>
        <v>0.12</v>
      </c>
      <c r="T4224">
        <f t="shared" si="131"/>
        <v>0.06</v>
      </c>
      <c r="U4224">
        <v>43708.302974537037</v>
      </c>
      <c r="W4224" t="s">
        <v>75</v>
      </c>
    </row>
    <row r="4225" spans="1:23">
      <c r="A4225" t="s">
        <v>11522</v>
      </c>
      <c r="B4225" t="s">
        <v>59</v>
      </c>
      <c r="C4225" t="s">
        <v>11523</v>
      </c>
      <c r="D4225" t="s">
        <v>30</v>
      </c>
      <c r="E4225">
        <v>25</v>
      </c>
      <c r="F4225" s="3">
        <v>1530283824665</v>
      </c>
      <c r="G4225" t="s">
        <v>31</v>
      </c>
      <c r="H4225" t="s">
        <v>99</v>
      </c>
      <c r="I4225" t="s">
        <v>11524</v>
      </c>
      <c r="J4225" s="3">
        <v>923439775119</v>
      </c>
      <c r="K4225" t="s">
        <v>34</v>
      </c>
      <c r="L4225" t="s">
        <v>47</v>
      </c>
      <c r="M4225" t="s">
        <v>48</v>
      </c>
      <c r="O4225" t="s">
        <v>91</v>
      </c>
      <c r="P4225">
        <v>71</v>
      </c>
      <c r="Q4225">
        <f t="shared" si="130"/>
        <v>0.47333333333333333</v>
      </c>
      <c r="R4225">
        <f>VLOOKUP(I4225,Sheet7!$A$1:$C$747,2,0)</f>
        <v>0</v>
      </c>
      <c r="S4225" t="str">
        <f>VLOOKUP(I4225,Sheet7!$A$1:$C$747,3,0)</f>
        <v>0%</v>
      </c>
      <c r="T4225">
        <f t="shared" si="131"/>
        <v>0.23666666666666666</v>
      </c>
      <c r="U4225">
        <v>43698.839224537034</v>
      </c>
      <c r="W4225" t="s">
        <v>39</v>
      </c>
    </row>
    <row r="4226" spans="1:23">
      <c r="A4226" t="s">
        <v>11525</v>
      </c>
      <c r="B4226" t="s">
        <v>407</v>
      </c>
      <c r="C4226" t="s">
        <v>98</v>
      </c>
      <c r="D4226" t="s">
        <v>30</v>
      </c>
      <c r="E4226">
        <v>20</v>
      </c>
      <c r="F4226" s="3">
        <v>1530613291801</v>
      </c>
      <c r="G4226" t="s">
        <v>44</v>
      </c>
      <c r="H4226" t="s">
        <v>99</v>
      </c>
      <c r="I4226" t="s">
        <v>11526</v>
      </c>
      <c r="J4226" s="3">
        <v>923439786255</v>
      </c>
      <c r="K4226" t="s">
        <v>34</v>
      </c>
      <c r="L4226" t="s">
        <v>35</v>
      </c>
      <c r="M4226" t="s">
        <v>48</v>
      </c>
      <c r="O4226" t="s">
        <v>91</v>
      </c>
      <c r="P4226">
        <v>34</v>
      </c>
      <c r="Q4226">
        <f t="shared" ref="Q4226:Q4289" si="132">P4226/150</f>
        <v>0.22666666666666666</v>
      </c>
      <c r="T4226">
        <f t="shared" ref="T4226:T4289" si="133">(Q4226+S4226)/2</f>
        <v>0.11333333333333333</v>
      </c>
      <c r="U4226">
        <v>43699.522245370368</v>
      </c>
      <c r="W4226" t="s">
        <v>145</v>
      </c>
    </row>
    <row r="4227" spans="1:23">
      <c r="A4227" t="s">
        <v>11527</v>
      </c>
      <c r="B4227" t="s">
        <v>3769</v>
      </c>
      <c r="C4227" t="s">
        <v>98</v>
      </c>
      <c r="D4227" t="s">
        <v>30</v>
      </c>
      <c r="E4227">
        <v>27</v>
      </c>
      <c r="F4227" s="3">
        <v>1530721858673</v>
      </c>
      <c r="G4227" t="s">
        <v>31</v>
      </c>
      <c r="H4227" t="s">
        <v>99</v>
      </c>
      <c r="I4227" t="s">
        <v>11528</v>
      </c>
      <c r="J4227" s="3">
        <v>923439786586</v>
      </c>
      <c r="K4227" t="s">
        <v>34</v>
      </c>
      <c r="L4227" t="s">
        <v>47</v>
      </c>
      <c r="M4227" t="s">
        <v>55</v>
      </c>
      <c r="N4227" t="s">
        <v>49</v>
      </c>
      <c r="O4227" t="s">
        <v>73</v>
      </c>
      <c r="P4227">
        <v>49</v>
      </c>
      <c r="Q4227">
        <f t="shared" si="132"/>
        <v>0.32666666666666666</v>
      </c>
      <c r="T4227">
        <f t="shared" si="133"/>
        <v>0.16333333333333333</v>
      </c>
      <c r="U4227">
        <v>43707.337638888886</v>
      </c>
      <c r="W4227" t="s">
        <v>39</v>
      </c>
    </row>
    <row r="4228" spans="1:23">
      <c r="A4228" t="s">
        <v>11529</v>
      </c>
      <c r="B4228" t="s">
        <v>5783</v>
      </c>
      <c r="C4228" t="s">
        <v>1131</v>
      </c>
      <c r="D4228" t="s">
        <v>30</v>
      </c>
      <c r="E4228">
        <v>25</v>
      </c>
      <c r="F4228" s="3">
        <v>1530618287079</v>
      </c>
      <c r="G4228" t="s">
        <v>31</v>
      </c>
      <c r="H4228" t="s">
        <v>99</v>
      </c>
      <c r="I4228" t="s">
        <v>11530</v>
      </c>
      <c r="J4228" s="3">
        <v>923439789661</v>
      </c>
      <c r="K4228" t="s">
        <v>34</v>
      </c>
      <c r="L4228" t="s">
        <v>35</v>
      </c>
      <c r="M4228" t="s">
        <v>48</v>
      </c>
      <c r="N4228" t="s">
        <v>37</v>
      </c>
      <c r="O4228" t="s">
        <v>11531</v>
      </c>
      <c r="P4228">
        <v>119</v>
      </c>
      <c r="Q4228">
        <f t="shared" si="132"/>
        <v>0.79333333333333333</v>
      </c>
      <c r="R4228" t="str">
        <f>VLOOKUP(I4228,Sheet7!$A$1:$C$747,2,0)</f>
        <v>24</v>
      </c>
      <c r="S4228" t="str">
        <f>VLOOKUP(I4228,Sheet7!$A$1:$C$747,3,0)</f>
        <v>60%</v>
      </c>
      <c r="T4228">
        <f t="shared" si="133"/>
        <v>0.69666666666666666</v>
      </c>
      <c r="U4228">
        <v>43710.798391203702</v>
      </c>
      <c r="W4228" t="s">
        <v>56</v>
      </c>
    </row>
    <row r="4229" spans="1:23">
      <c r="A4229" t="s">
        <v>11532</v>
      </c>
      <c r="B4229" t="s">
        <v>1147</v>
      </c>
      <c r="C4229" t="s">
        <v>11533</v>
      </c>
      <c r="D4229" t="s">
        <v>30</v>
      </c>
      <c r="E4229">
        <v>23</v>
      </c>
      <c r="F4229" s="3">
        <v>1420395132847</v>
      </c>
      <c r="G4229" t="s">
        <v>31</v>
      </c>
      <c r="H4229" t="s">
        <v>107</v>
      </c>
      <c r="I4229" t="s">
        <v>11534</v>
      </c>
      <c r="J4229" s="3">
        <v>923439807114</v>
      </c>
      <c r="K4229" t="s">
        <v>34</v>
      </c>
      <c r="L4229" t="s">
        <v>54</v>
      </c>
      <c r="M4229" t="s">
        <v>48</v>
      </c>
      <c r="N4229" t="s">
        <v>37</v>
      </c>
      <c r="O4229" t="s">
        <v>109</v>
      </c>
      <c r="P4229">
        <v>125</v>
      </c>
      <c r="Q4229">
        <f t="shared" si="132"/>
        <v>0.83333333333333337</v>
      </c>
      <c r="R4229" t="str">
        <f>VLOOKUP(I4229,Sheet7!$A$1:$C$747,2,0)</f>
        <v>27</v>
      </c>
      <c r="S4229" t="str">
        <f>VLOOKUP(I4229,Sheet7!$A$1:$C$747,3,0)</f>
        <v>68%</v>
      </c>
      <c r="T4229">
        <f t="shared" si="133"/>
        <v>0.75666666666666671</v>
      </c>
      <c r="U4229">
        <v>43708.808692129627</v>
      </c>
      <c r="W4229" t="s">
        <v>56</v>
      </c>
    </row>
    <row r="4230" spans="1:23">
      <c r="A4230" t="s">
        <v>11535</v>
      </c>
      <c r="B4230" t="s">
        <v>545</v>
      </c>
      <c r="C4230" t="s">
        <v>162</v>
      </c>
      <c r="D4230" t="s">
        <v>30</v>
      </c>
      <c r="E4230">
        <v>29</v>
      </c>
      <c r="F4230" s="3">
        <v>1620277436635</v>
      </c>
      <c r="G4230" t="s">
        <v>31</v>
      </c>
      <c r="H4230" t="s">
        <v>152</v>
      </c>
      <c r="I4230" t="s">
        <v>11536</v>
      </c>
      <c r="J4230" s="3">
        <v>923439814066</v>
      </c>
      <c r="K4230" t="s">
        <v>34</v>
      </c>
      <c r="L4230" t="s">
        <v>54</v>
      </c>
      <c r="M4230" t="s">
        <v>55</v>
      </c>
      <c r="N4230" t="s">
        <v>37</v>
      </c>
      <c r="O4230" t="s">
        <v>38</v>
      </c>
      <c r="P4230">
        <v>98</v>
      </c>
      <c r="Q4230">
        <f t="shared" si="132"/>
        <v>0.65333333333333332</v>
      </c>
      <c r="R4230" t="str">
        <f>VLOOKUP(I4230,Sheet7!$A$1:$C$747,2,0)</f>
        <v>38</v>
      </c>
      <c r="S4230" t="str">
        <f>VLOOKUP(I4230,Sheet7!$A$1:$C$747,3,0)</f>
        <v>95%</v>
      </c>
      <c r="T4230">
        <f t="shared" si="133"/>
        <v>0.80166666666666664</v>
      </c>
      <c r="U4230">
        <v>43703.308668981481</v>
      </c>
      <c r="W4230" t="s">
        <v>56</v>
      </c>
    </row>
    <row r="4231" spans="1:23">
      <c r="A4231" t="s">
        <v>11537</v>
      </c>
      <c r="B4231" t="s">
        <v>11538</v>
      </c>
      <c r="C4231" t="s">
        <v>1826</v>
      </c>
      <c r="D4231" t="s">
        <v>30</v>
      </c>
      <c r="E4231">
        <v>26</v>
      </c>
      <c r="F4231" s="3">
        <v>1570259417815</v>
      </c>
      <c r="G4231" t="s">
        <v>31</v>
      </c>
      <c r="H4231" t="s">
        <v>417</v>
      </c>
      <c r="I4231" t="s">
        <v>11539</v>
      </c>
      <c r="J4231" s="3">
        <v>923439817748</v>
      </c>
      <c r="K4231" t="s">
        <v>34</v>
      </c>
      <c r="L4231" t="s">
        <v>54</v>
      </c>
      <c r="M4231" t="s">
        <v>48</v>
      </c>
      <c r="N4231" t="s">
        <v>37</v>
      </c>
      <c r="O4231" t="s">
        <v>11540</v>
      </c>
      <c r="P4231">
        <v>77</v>
      </c>
      <c r="Q4231">
        <f t="shared" si="132"/>
        <v>0.51333333333333331</v>
      </c>
      <c r="T4231">
        <f t="shared" si="133"/>
        <v>0.25666666666666665</v>
      </c>
      <c r="U4231">
        <v>43698.605717592596</v>
      </c>
      <c r="W4231" t="s">
        <v>75</v>
      </c>
    </row>
    <row r="4232" spans="1:23">
      <c r="A4232" t="s">
        <v>11541</v>
      </c>
      <c r="B4232" t="s">
        <v>768</v>
      </c>
      <c r="C4232" t="s">
        <v>815</v>
      </c>
      <c r="D4232" t="s">
        <v>30</v>
      </c>
      <c r="E4232">
        <v>24</v>
      </c>
      <c r="F4232" s="3">
        <v>1570230512683</v>
      </c>
      <c r="G4232" t="s">
        <v>88</v>
      </c>
      <c r="H4232" t="s">
        <v>417</v>
      </c>
      <c r="I4232" t="s">
        <v>11542</v>
      </c>
      <c r="J4232" s="3">
        <v>923439841984</v>
      </c>
      <c r="K4232" t="s">
        <v>34</v>
      </c>
      <c r="L4232" t="s">
        <v>47</v>
      </c>
      <c r="M4232" t="s">
        <v>55</v>
      </c>
      <c r="N4232" t="s">
        <v>37</v>
      </c>
      <c r="O4232" t="s">
        <v>91</v>
      </c>
      <c r="P4232">
        <v>53</v>
      </c>
      <c r="Q4232">
        <f t="shared" si="132"/>
        <v>0.35333333333333333</v>
      </c>
      <c r="T4232">
        <f t="shared" si="133"/>
        <v>0.17666666666666667</v>
      </c>
      <c r="U4232">
        <v>43699.713402777779</v>
      </c>
      <c r="W4232" t="s">
        <v>39</v>
      </c>
    </row>
    <row r="4233" spans="1:23">
      <c r="A4233" t="s">
        <v>11543</v>
      </c>
      <c r="B4233" t="s">
        <v>11544</v>
      </c>
      <c r="C4233" t="s">
        <v>98</v>
      </c>
      <c r="D4233" t="s">
        <v>30</v>
      </c>
      <c r="E4233">
        <v>26</v>
      </c>
      <c r="F4233" s="3">
        <v>1560298081591</v>
      </c>
      <c r="G4233" t="s">
        <v>44</v>
      </c>
      <c r="H4233" t="s">
        <v>73</v>
      </c>
      <c r="I4233" t="s">
        <v>11545</v>
      </c>
      <c r="J4233" s="3">
        <v>923439844746</v>
      </c>
      <c r="K4233" t="s">
        <v>34</v>
      </c>
      <c r="L4233" t="s">
        <v>54</v>
      </c>
      <c r="M4233" t="s">
        <v>55</v>
      </c>
      <c r="N4233" t="s">
        <v>49</v>
      </c>
      <c r="O4233" t="s">
        <v>38</v>
      </c>
      <c r="P4233">
        <v>61</v>
      </c>
      <c r="Q4233">
        <f t="shared" si="132"/>
        <v>0.40666666666666668</v>
      </c>
      <c r="R4233" t="str">
        <f>VLOOKUP(I4233,[1]AllTestsScores!$A$1:$C$1012,2,0)</f>
        <v>22</v>
      </c>
      <c r="S4233" t="str">
        <f>VLOOKUP(I4233,[1]AllTestsScores!$A$1:$C$1012,3,0)</f>
        <v>55%</v>
      </c>
      <c r="T4233">
        <f t="shared" si="133"/>
        <v>0.47833333333333339</v>
      </c>
      <c r="U4233">
        <v>43698.88553240741</v>
      </c>
      <c r="W4233" t="s">
        <v>56</v>
      </c>
    </row>
    <row r="4234" spans="1:23">
      <c r="A4234" t="s">
        <v>11546</v>
      </c>
      <c r="B4234" t="s">
        <v>11547</v>
      </c>
      <c r="C4234" t="s">
        <v>595</v>
      </c>
      <c r="D4234" t="s">
        <v>30</v>
      </c>
      <c r="E4234">
        <v>24</v>
      </c>
      <c r="F4234" s="3">
        <v>1730180954395</v>
      </c>
      <c r="G4234" t="s">
        <v>31</v>
      </c>
      <c r="H4234" t="s">
        <v>38</v>
      </c>
      <c r="I4234" t="s">
        <v>11548</v>
      </c>
      <c r="J4234" s="3">
        <v>923439857022</v>
      </c>
      <c r="K4234" t="s">
        <v>34</v>
      </c>
      <c r="L4234" t="s">
        <v>54</v>
      </c>
      <c r="M4234" t="s">
        <v>36</v>
      </c>
      <c r="N4234" t="s">
        <v>37</v>
      </c>
      <c r="O4234" t="s">
        <v>38</v>
      </c>
      <c r="P4234">
        <v>104</v>
      </c>
      <c r="Q4234">
        <f t="shared" si="132"/>
        <v>0.69333333333333336</v>
      </c>
      <c r="R4234" t="str">
        <f>VLOOKUP(I4234,Sheet7!$A$1:$C$747,2,0)</f>
        <v>19</v>
      </c>
      <c r="S4234" t="str">
        <f>VLOOKUP(I4234,Sheet7!$A$1:$C$747,3,0)</f>
        <v>48%</v>
      </c>
      <c r="T4234">
        <f t="shared" si="133"/>
        <v>0.58666666666666667</v>
      </c>
      <c r="U4234">
        <v>43700.844768518517</v>
      </c>
      <c r="W4234" t="s">
        <v>39</v>
      </c>
    </row>
    <row r="4235" spans="1:23">
      <c r="A4235" t="s">
        <v>11549</v>
      </c>
      <c r="B4235" t="s">
        <v>2660</v>
      </c>
      <c r="C4235" t="s">
        <v>1661</v>
      </c>
      <c r="D4235" t="s">
        <v>30</v>
      </c>
      <c r="E4235">
        <v>27</v>
      </c>
      <c r="F4235" s="3">
        <v>1730168104223</v>
      </c>
      <c r="G4235" t="s">
        <v>88</v>
      </c>
      <c r="H4235" t="s">
        <v>38</v>
      </c>
      <c r="I4235" t="s">
        <v>11550</v>
      </c>
      <c r="J4235" s="3">
        <v>923439873773</v>
      </c>
      <c r="K4235" t="s">
        <v>34</v>
      </c>
      <c r="L4235" t="s">
        <v>47</v>
      </c>
      <c r="M4235" t="s">
        <v>55</v>
      </c>
      <c r="N4235" t="s">
        <v>49</v>
      </c>
      <c r="O4235" t="s">
        <v>38</v>
      </c>
      <c r="P4235">
        <v>41</v>
      </c>
      <c r="Q4235">
        <f t="shared" si="132"/>
        <v>0.27333333333333332</v>
      </c>
      <c r="R4235" t="str">
        <f>VLOOKUP(I4235,'[2]All Tests Results'!$A$1:$C$979,2,0)</f>
        <v>53</v>
      </c>
      <c r="S4235" t="str">
        <f>VLOOKUP(I4235,'[2]All Tests Results'!$A$1:$C$979,3,0)</f>
        <v>76%</v>
      </c>
      <c r="T4235">
        <f t="shared" si="133"/>
        <v>0.51666666666666661</v>
      </c>
      <c r="U4235">
        <v>43703.221296296295</v>
      </c>
      <c r="W4235" t="s">
        <v>39</v>
      </c>
    </row>
    <row r="4236" spans="1:23">
      <c r="A4236" t="s">
        <v>11551</v>
      </c>
      <c r="B4236" t="s">
        <v>2667</v>
      </c>
      <c r="C4236" t="s">
        <v>98</v>
      </c>
      <c r="D4236" t="s">
        <v>30</v>
      </c>
      <c r="E4236">
        <v>21</v>
      </c>
      <c r="F4236" s="3">
        <v>1220138840629</v>
      </c>
      <c r="G4236" t="s">
        <v>44</v>
      </c>
      <c r="H4236" t="s">
        <v>461</v>
      </c>
      <c r="I4236" t="s">
        <v>11552</v>
      </c>
      <c r="J4236" s="3">
        <v>923439897620</v>
      </c>
      <c r="K4236" t="s">
        <v>34</v>
      </c>
      <c r="L4236" t="s">
        <v>35</v>
      </c>
      <c r="M4236" t="s">
        <v>55</v>
      </c>
      <c r="O4236" t="s">
        <v>121</v>
      </c>
      <c r="P4236">
        <v>66</v>
      </c>
      <c r="Q4236">
        <f t="shared" si="132"/>
        <v>0.44</v>
      </c>
      <c r="T4236">
        <f t="shared" si="133"/>
        <v>0.22</v>
      </c>
      <c r="U4236">
        <v>43701.724826388891</v>
      </c>
      <c r="W4236" t="s">
        <v>145</v>
      </c>
    </row>
    <row r="4237" spans="1:23">
      <c r="A4237" t="s">
        <v>11553</v>
      </c>
      <c r="B4237" t="s">
        <v>268</v>
      </c>
      <c r="C4237" t="s">
        <v>98</v>
      </c>
      <c r="D4237" t="s">
        <v>30</v>
      </c>
      <c r="E4237">
        <v>24</v>
      </c>
      <c r="F4237" s="3">
        <v>1560703630319</v>
      </c>
      <c r="G4237" t="s">
        <v>44</v>
      </c>
      <c r="H4237" t="s">
        <v>73</v>
      </c>
      <c r="I4237" t="s">
        <v>11554</v>
      </c>
      <c r="J4237" s="3">
        <v>923439898558</v>
      </c>
      <c r="K4237" t="s">
        <v>34</v>
      </c>
      <c r="L4237" t="s">
        <v>35</v>
      </c>
      <c r="M4237" t="s">
        <v>55</v>
      </c>
      <c r="N4237" t="s">
        <v>37</v>
      </c>
      <c r="O4237" t="s">
        <v>73</v>
      </c>
      <c r="P4237">
        <v>70</v>
      </c>
      <c r="Q4237">
        <f t="shared" si="132"/>
        <v>0.46666666666666667</v>
      </c>
      <c r="R4237" t="str">
        <f>VLOOKUP(I4237,[1]AllTestsScores!$A$1:$C$1012,2,0)</f>
        <v>16</v>
      </c>
      <c r="S4237" t="str">
        <f>VLOOKUP(I4237,[1]AllTestsScores!$A$1:$C$1012,3,0)</f>
        <v>40%</v>
      </c>
      <c r="T4237">
        <f t="shared" si="133"/>
        <v>0.43333333333333335</v>
      </c>
      <c r="U4237">
        <v>43699.470497685186</v>
      </c>
      <c r="W4237" t="s">
        <v>56</v>
      </c>
    </row>
    <row r="4238" spans="1:23">
      <c r="A4238" t="s">
        <v>11555</v>
      </c>
      <c r="B4238" t="s">
        <v>3257</v>
      </c>
      <c r="C4238" t="s">
        <v>7234</v>
      </c>
      <c r="D4238" t="s">
        <v>30</v>
      </c>
      <c r="E4238">
        <v>25</v>
      </c>
      <c r="F4238" s="3">
        <v>1530201162981</v>
      </c>
      <c r="G4238" t="s">
        <v>44</v>
      </c>
      <c r="H4238" t="s">
        <v>99</v>
      </c>
      <c r="I4238" t="s">
        <v>11556</v>
      </c>
      <c r="J4238" s="3">
        <v>923439995139</v>
      </c>
      <c r="K4238" t="s">
        <v>34</v>
      </c>
      <c r="L4238" t="s">
        <v>47</v>
      </c>
      <c r="M4238" t="s">
        <v>48</v>
      </c>
      <c r="N4238" t="s">
        <v>37</v>
      </c>
      <c r="O4238" t="s">
        <v>91</v>
      </c>
      <c r="P4238">
        <v>54</v>
      </c>
      <c r="Q4238">
        <f t="shared" si="132"/>
        <v>0.36</v>
      </c>
      <c r="R4238" t="str">
        <f>VLOOKUP(I4238,[1]AllTestsScores!$A$1:$C$1012,2,0)</f>
        <v>11</v>
      </c>
      <c r="S4238" t="str">
        <f>VLOOKUP(I4238,[1]AllTestsScores!$A$1:$C$1012,3,0)</f>
        <v>28%</v>
      </c>
      <c r="T4238">
        <f t="shared" si="133"/>
        <v>0.32</v>
      </c>
      <c r="U4238">
        <v>43700.17900462963</v>
      </c>
      <c r="W4238" t="s">
        <v>39</v>
      </c>
    </row>
    <row r="4239" spans="1:23">
      <c r="A4239" t="s">
        <v>11557</v>
      </c>
      <c r="B4239" t="s">
        <v>2456</v>
      </c>
      <c r="C4239" t="s">
        <v>183</v>
      </c>
      <c r="D4239" t="s">
        <v>30</v>
      </c>
      <c r="E4239">
        <v>25</v>
      </c>
      <c r="F4239" s="3">
        <v>1430131539547</v>
      </c>
      <c r="G4239" t="s">
        <v>88</v>
      </c>
      <c r="H4239" t="s">
        <v>109</v>
      </c>
      <c r="I4239" t="s">
        <v>11558</v>
      </c>
      <c r="J4239" s="3">
        <v>9203369057866</v>
      </c>
      <c r="K4239" t="s">
        <v>34</v>
      </c>
      <c r="L4239" t="s">
        <v>54</v>
      </c>
      <c r="M4239" t="s">
        <v>48</v>
      </c>
      <c r="O4239" t="s">
        <v>38</v>
      </c>
      <c r="P4239">
        <v>58</v>
      </c>
      <c r="Q4239">
        <f t="shared" si="132"/>
        <v>0.38666666666666666</v>
      </c>
      <c r="T4239">
        <f t="shared" si="133"/>
        <v>0.19333333333333333</v>
      </c>
      <c r="U4239">
        <v>43712.650995370372</v>
      </c>
    </row>
    <row r="4240" spans="1:23">
      <c r="A4240" t="s">
        <v>11559</v>
      </c>
      <c r="B4240" t="s">
        <v>2667</v>
      </c>
      <c r="C4240" t="s">
        <v>2567</v>
      </c>
      <c r="D4240" t="s">
        <v>30</v>
      </c>
      <c r="E4240">
        <v>32</v>
      </c>
      <c r="F4240" s="3">
        <v>1710156936917</v>
      </c>
      <c r="G4240" t="s">
        <v>88</v>
      </c>
      <c r="H4240" t="s">
        <v>38</v>
      </c>
      <c r="I4240" t="s">
        <v>11560</v>
      </c>
      <c r="J4240" s="3">
        <v>923025267627</v>
      </c>
      <c r="K4240" t="s">
        <v>34</v>
      </c>
      <c r="L4240" t="s">
        <v>35</v>
      </c>
      <c r="M4240" t="s">
        <v>48</v>
      </c>
      <c r="N4240" t="s">
        <v>37</v>
      </c>
      <c r="O4240" t="s">
        <v>38</v>
      </c>
      <c r="P4240">
        <v>57</v>
      </c>
      <c r="Q4240">
        <f t="shared" si="132"/>
        <v>0.38</v>
      </c>
      <c r="T4240">
        <f t="shared" si="133"/>
        <v>0.19</v>
      </c>
      <c r="U4240">
        <v>43698.712893518517</v>
      </c>
      <c r="W4240" t="s">
        <v>145</v>
      </c>
    </row>
    <row r="4241" spans="1:23">
      <c r="A4241" t="s">
        <v>11561</v>
      </c>
      <c r="B4241" t="s">
        <v>482</v>
      </c>
      <c r="C4241" t="s">
        <v>9623</v>
      </c>
      <c r="D4241" t="s">
        <v>30</v>
      </c>
      <c r="E4241">
        <v>22</v>
      </c>
      <c r="F4241" s="3">
        <v>5650327085307</v>
      </c>
      <c r="G4241" t="s">
        <v>44</v>
      </c>
      <c r="H4241" t="s">
        <v>336</v>
      </c>
      <c r="I4241" t="s">
        <v>11562</v>
      </c>
      <c r="J4241" s="3">
        <v>923440118470</v>
      </c>
      <c r="K4241" t="s">
        <v>34</v>
      </c>
      <c r="L4241" t="s">
        <v>54</v>
      </c>
      <c r="M4241" t="s">
        <v>55</v>
      </c>
      <c r="O4241" t="s">
        <v>333</v>
      </c>
      <c r="P4241">
        <v>74</v>
      </c>
      <c r="Q4241">
        <f t="shared" si="132"/>
        <v>0.49333333333333335</v>
      </c>
      <c r="R4241" t="str">
        <f>VLOOKUP(I4241,[1]AllTestsScores!$A$1:$C$1012,2,0)</f>
        <v>13</v>
      </c>
      <c r="S4241" t="str">
        <f>VLOOKUP(I4241,[1]AllTestsScores!$A$1:$C$1012,3,0)</f>
        <v>33%</v>
      </c>
      <c r="T4241">
        <f t="shared" si="133"/>
        <v>0.41166666666666668</v>
      </c>
      <c r="U4241">
        <v>43703.461967592593</v>
      </c>
      <c r="W4241" t="s">
        <v>56</v>
      </c>
    </row>
    <row r="4242" spans="1:23">
      <c r="A4242" t="s">
        <v>11563</v>
      </c>
      <c r="B4242" t="s">
        <v>11564</v>
      </c>
      <c r="C4242" t="s">
        <v>98</v>
      </c>
      <c r="D4242" t="s">
        <v>30</v>
      </c>
      <c r="E4242">
        <v>22</v>
      </c>
      <c r="F4242" s="3">
        <v>1560242439247</v>
      </c>
      <c r="G4242" t="s">
        <v>44</v>
      </c>
      <c r="H4242" t="s">
        <v>73</v>
      </c>
      <c r="I4242" t="s">
        <v>11565</v>
      </c>
      <c r="J4242" s="3">
        <v>923440449791</v>
      </c>
      <c r="K4242" t="s">
        <v>34</v>
      </c>
      <c r="L4242" t="s">
        <v>47</v>
      </c>
      <c r="M4242" t="s">
        <v>48</v>
      </c>
      <c r="N4242" t="s">
        <v>37</v>
      </c>
      <c r="O4242" t="s">
        <v>73</v>
      </c>
      <c r="P4242">
        <v>45</v>
      </c>
      <c r="Q4242">
        <f t="shared" si="132"/>
        <v>0.3</v>
      </c>
      <c r="T4242">
        <f t="shared" si="133"/>
        <v>0.15</v>
      </c>
      <c r="U4242">
        <v>43699.326342592591</v>
      </c>
      <c r="W4242" t="s">
        <v>39</v>
      </c>
    </row>
    <row r="4243" spans="1:23">
      <c r="A4243" t="s">
        <v>11566</v>
      </c>
      <c r="B4243" t="s">
        <v>11567</v>
      </c>
      <c r="C4243" t="s">
        <v>98</v>
      </c>
      <c r="D4243" t="s">
        <v>30</v>
      </c>
      <c r="E4243">
        <v>21</v>
      </c>
      <c r="F4243" s="3">
        <v>1540117643415</v>
      </c>
      <c r="G4243" t="s">
        <v>88</v>
      </c>
      <c r="H4243" t="s">
        <v>91</v>
      </c>
      <c r="I4243" t="s">
        <v>11568</v>
      </c>
      <c r="J4243" s="3">
        <v>923440547601</v>
      </c>
      <c r="K4243" t="s">
        <v>34</v>
      </c>
      <c r="L4243" t="s">
        <v>54</v>
      </c>
      <c r="M4243" t="s">
        <v>48</v>
      </c>
      <c r="N4243" t="s">
        <v>37</v>
      </c>
      <c r="O4243" t="s">
        <v>121</v>
      </c>
      <c r="P4243">
        <v>66</v>
      </c>
      <c r="Q4243">
        <f t="shared" si="132"/>
        <v>0.44</v>
      </c>
      <c r="T4243">
        <f t="shared" si="133"/>
        <v>0.22</v>
      </c>
      <c r="U4243">
        <v>43698.684837962966</v>
      </c>
      <c r="W4243" t="s">
        <v>75</v>
      </c>
    </row>
    <row r="4244" spans="1:23">
      <c r="A4244" t="s">
        <v>11569</v>
      </c>
      <c r="B4244" t="s">
        <v>247</v>
      </c>
      <c r="C4244" t="s">
        <v>161</v>
      </c>
      <c r="D4244" t="s">
        <v>30</v>
      </c>
      <c r="E4244">
        <v>25</v>
      </c>
      <c r="F4244" s="3">
        <v>1310198281703</v>
      </c>
      <c r="G4244" t="s">
        <v>44</v>
      </c>
      <c r="H4244" t="s">
        <v>94</v>
      </c>
      <c r="I4244" t="s">
        <v>11570</v>
      </c>
      <c r="J4244" s="3">
        <v>923440911159</v>
      </c>
      <c r="K4244" t="s">
        <v>34</v>
      </c>
      <c r="L4244" t="s">
        <v>54</v>
      </c>
      <c r="M4244" t="s">
        <v>55</v>
      </c>
      <c r="N4244" t="s">
        <v>37</v>
      </c>
      <c r="O4244" t="s">
        <v>45</v>
      </c>
      <c r="P4244">
        <v>81</v>
      </c>
      <c r="Q4244">
        <f t="shared" si="132"/>
        <v>0.54</v>
      </c>
      <c r="R4244" t="str">
        <f>VLOOKUP(I4244,[1]AllTestsScores!$A$1:$C$1012,2,0)</f>
        <v>18</v>
      </c>
      <c r="S4244" t="str">
        <f>VLOOKUP(I4244,[1]AllTestsScores!$A$1:$C$1012,3,0)</f>
        <v>45%</v>
      </c>
      <c r="T4244">
        <f t="shared" si="133"/>
        <v>0.495</v>
      </c>
      <c r="U4244">
        <v>43698.721516203703</v>
      </c>
      <c r="W4244" t="s">
        <v>134</v>
      </c>
    </row>
    <row r="4245" spans="1:23">
      <c r="A4245" t="s">
        <v>11571</v>
      </c>
      <c r="B4245" t="s">
        <v>324</v>
      </c>
      <c r="C4245" t="s">
        <v>867</v>
      </c>
      <c r="D4245" t="s">
        <v>30</v>
      </c>
      <c r="E4245">
        <v>19</v>
      </c>
      <c r="F4245" s="3">
        <v>1350393705649</v>
      </c>
      <c r="G4245" t="s">
        <v>44</v>
      </c>
      <c r="H4245" t="s">
        <v>94</v>
      </c>
      <c r="I4245" t="s">
        <v>11572</v>
      </c>
      <c r="J4245" s="3">
        <v>923440917019</v>
      </c>
      <c r="K4245" t="s">
        <v>34</v>
      </c>
      <c r="L4245" t="s">
        <v>47</v>
      </c>
      <c r="M4245" t="s">
        <v>55</v>
      </c>
      <c r="O4245" t="s">
        <v>45</v>
      </c>
      <c r="P4245">
        <v>40</v>
      </c>
      <c r="Q4245">
        <f t="shared" si="132"/>
        <v>0.26666666666666666</v>
      </c>
      <c r="T4245">
        <f t="shared" si="133"/>
        <v>0.13333333333333333</v>
      </c>
      <c r="U4245">
        <v>43698.836006944446</v>
      </c>
      <c r="W4245" t="s">
        <v>39</v>
      </c>
    </row>
    <row r="4246" spans="1:23">
      <c r="A4246" t="s">
        <v>11573</v>
      </c>
      <c r="B4246" t="s">
        <v>5230</v>
      </c>
      <c r="C4246" t="s">
        <v>444</v>
      </c>
      <c r="D4246" t="s">
        <v>30</v>
      </c>
      <c r="E4246">
        <v>23</v>
      </c>
      <c r="F4246" s="3">
        <v>1730111369829</v>
      </c>
      <c r="G4246" t="s">
        <v>44</v>
      </c>
      <c r="H4246" t="s">
        <v>38</v>
      </c>
      <c r="I4246" t="s">
        <v>11574</v>
      </c>
      <c r="J4246" s="3">
        <v>923440929089</v>
      </c>
      <c r="K4246" t="s">
        <v>34</v>
      </c>
      <c r="L4246" t="s">
        <v>47</v>
      </c>
      <c r="M4246" t="s">
        <v>48</v>
      </c>
      <c r="N4246" t="s">
        <v>37</v>
      </c>
      <c r="O4246" t="s">
        <v>38</v>
      </c>
      <c r="P4246">
        <v>52</v>
      </c>
      <c r="Q4246">
        <f t="shared" si="132"/>
        <v>0.34666666666666668</v>
      </c>
      <c r="T4246">
        <f t="shared" si="133"/>
        <v>0.17333333333333334</v>
      </c>
      <c r="U4246">
        <v>43699.30196759259</v>
      </c>
      <c r="W4246" t="s">
        <v>39</v>
      </c>
    </row>
    <row r="4247" spans="1:23">
      <c r="A4247" t="s">
        <v>11575</v>
      </c>
      <c r="B4247" t="s">
        <v>10542</v>
      </c>
      <c r="C4247" t="s">
        <v>161</v>
      </c>
      <c r="D4247" t="s">
        <v>30</v>
      </c>
      <c r="E4247">
        <v>22</v>
      </c>
      <c r="F4247" s="3">
        <v>1430155573513</v>
      </c>
      <c r="G4247" t="s">
        <v>44</v>
      </c>
      <c r="H4247" t="s">
        <v>109</v>
      </c>
      <c r="I4247" t="s">
        <v>11576</v>
      </c>
      <c r="J4247" s="3">
        <v>923440938485</v>
      </c>
      <c r="K4247" t="s">
        <v>34</v>
      </c>
      <c r="L4247" t="s">
        <v>54</v>
      </c>
      <c r="M4247" t="s">
        <v>55</v>
      </c>
      <c r="N4247" t="s">
        <v>37</v>
      </c>
      <c r="O4247" t="s">
        <v>109</v>
      </c>
      <c r="P4247">
        <v>89</v>
      </c>
      <c r="Q4247">
        <f t="shared" si="132"/>
        <v>0.59333333333333338</v>
      </c>
      <c r="R4247" t="str">
        <f>VLOOKUP(I4247,[1]AllTestsScores!$A$1:$C$1012,2,0)</f>
        <v>13</v>
      </c>
      <c r="S4247" t="str">
        <f>VLOOKUP(I4247,[1]AllTestsScores!$A$1:$C$1012,3,0)</f>
        <v>33%</v>
      </c>
      <c r="T4247">
        <f t="shared" si="133"/>
        <v>0.46166666666666667</v>
      </c>
      <c r="U4247">
        <v>43718.477881944447</v>
      </c>
      <c r="W4247" t="s">
        <v>56</v>
      </c>
    </row>
    <row r="4248" spans="1:23">
      <c r="A4248" t="s">
        <v>11577</v>
      </c>
      <c r="B4248" t="s">
        <v>11578</v>
      </c>
      <c r="C4248" t="s">
        <v>129</v>
      </c>
      <c r="D4248" t="s">
        <v>30</v>
      </c>
      <c r="E4248">
        <v>22</v>
      </c>
      <c r="F4248" s="3">
        <v>1730149345581</v>
      </c>
      <c r="G4248" t="s">
        <v>31</v>
      </c>
      <c r="H4248" t="s">
        <v>38</v>
      </c>
      <c r="I4248" t="s">
        <v>11579</v>
      </c>
      <c r="J4248" s="3">
        <v>923440952088</v>
      </c>
      <c r="K4248" t="s">
        <v>34</v>
      </c>
      <c r="L4248" t="s">
        <v>35</v>
      </c>
      <c r="M4248" t="s">
        <v>55</v>
      </c>
      <c r="N4248" t="s">
        <v>37</v>
      </c>
      <c r="O4248" t="s">
        <v>38</v>
      </c>
      <c r="P4248">
        <v>84</v>
      </c>
      <c r="Q4248">
        <f t="shared" si="132"/>
        <v>0.56000000000000005</v>
      </c>
      <c r="R4248" t="str">
        <f>VLOOKUP(I4248,Sheet7!$A$1:$C$747,2,0)</f>
        <v>27</v>
      </c>
      <c r="S4248" t="str">
        <f>VLOOKUP(I4248,Sheet7!$A$1:$C$747,3,0)</f>
        <v>68%</v>
      </c>
      <c r="T4248">
        <f t="shared" si="133"/>
        <v>0.62000000000000011</v>
      </c>
      <c r="U4248">
        <v>43719.635578703703</v>
      </c>
      <c r="W4248" t="s">
        <v>134</v>
      </c>
    </row>
    <row r="4249" spans="1:23">
      <c r="A4249" t="s">
        <v>11580</v>
      </c>
      <c r="B4249" t="s">
        <v>3333</v>
      </c>
      <c r="C4249" t="s">
        <v>120</v>
      </c>
      <c r="D4249" t="s">
        <v>30</v>
      </c>
      <c r="E4249">
        <v>24</v>
      </c>
      <c r="F4249" s="3">
        <v>1210152362339</v>
      </c>
      <c r="G4249" t="s">
        <v>31</v>
      </c>
      <c r="H4249" t="s">
        <v>336</v>
      </c>
      <c r="I4249" t="s">
        <v>11581</v>
      </c>
      <c r="J4249" s="3">
        <v>923440958794</v>
      </c>
      <c r="K4249" t="s">
        <v>34</v>
      </c>
      <c r="L4249" t="s">
        <v>54</v>
      </c>
      <c r="M4249" t="s">
        <v>48</v>
      </c>
      <c r="N4249" t="s">
        <v>49</v>
      </c>
      <c r="O4249" t="s">
        <v>333</v>
      </c>
      <c r="P4249">
        <v>110</v>
      </c>
      <c r="Q4249">
        <f t="shared" si="132"/>
        <v>0.73333333333333328</v>
      </c>
      <c r="R4249" t="str">
        <f>VLOOKUP(I4249,Sheet7!$A$1:$C$747,2,0)</f>
        <v>25</v>
      </c>
      <c r="S4249" t="str">
        <f>VLOOKUP(I4249,Sheet7!$A$1:$C$747,3,0)</f>
        <v>63%</v>
      </c>
      <c r="T4249">
        <f t="shared" si="133"/>
        <v>0.68166666666666664</v>
      </c>
      <c r="U4249">
        <v>43698.76190972222</v>
      </c>
      <c r="W4249" t="s">
        <v>56</v>
      </c>
    </row>
    <row r="4250" spans="1:23">
      <c r="A4250" t="s">
        <v>11582</v>
      </c>
      <c r="B4250" t="s">
        <v>162</v>
      </c>
      <c r="C4250" t="s">
        <v>203</v>
      </c>
      <c r="D4250" t="s">
        <v>30</v>
      </c>
      <c r="E4250">
        <v>20</v>
      </c>
      <c r="F4250" s="3">
        <v>1210313596569</v>
      </c>
      <c r="G4250" t="s">
        <v>44</v>
      </c>
      <c r="H4250" t="s">
        <v>336</v>
      </c>
      <c r="I4250" t="s">
        <v>11583</v>
      </c>
      <c r="J4250" s="3">
        <v>923441014259</v>
      </c>
      <c r="K4250" t="s">
        <v>34</v>
      </c>
      <c r="L4250" t="s">
        <v>54</v>
      </c>
      <c r="M4250" t="s">
        <v>55</v>
      </c>
      <c r="O4250" t="s">
        <v>333</v>
      </c>
      <c r="P4250">
        <v>51</v>
      </c>
      <c r="Q4250">
        <f t="shared" si="132"/>
        <v>0.34</v>
      </c>
      <c r="T4250">
        <f t="shared" si="133"/>
        <v>0.17</v>
      </c>
      <c r="U4250">
        <v>43708.055196759262</v>
      </c>
      <c r="W4250" t="s">
        <v>75</v>
      </c>
    </row>
    <row r="4251" spans="1:23">
      <c r="A4251" t="s">
        <v>11584</v>
      </c>
      <c r="B4251" t="s">
        <v>2776</v>
      </c>
      <c r="C4251" t="s">
        <v>11585</v>
      </c>
      <c r="D4251" t="s">
        <v>30</v>
      </c>
      <c r="E4251">
        <v>29</v>
      </c>
      <c r="F4251" s="3">
        <v>2170472947201</v>
      </c>
      <c r="G4251" t="s">
        <v>44</v>
      </c>
      <c r="H4251" t="s">
        <v>461</v>
      </c>
      <c r="I4251" t="s">
        <v>11586</v>
      </c>
      <c r="J4251" s="3">
        <v>923441177163</v>
      </c>
      <c r="K4251" t="s">
        <v>69</v>
      </c>
      <c r="L4251" t="s">
        <v>35</v>
      </c>
      <c r="M4251" t="s">
        <v>55</v>
      </c>
      <c r="N4251" t="s">
        <v>49</v>
      </c>
      <c r="O4251" t="s">
        <v>333</v>
      </c>
      <c r="P4251">
        <v>56</v>
      </c>
      <c r="Q4251">
        <f t="shared" si="132"/>
        <v>0.37333333333333335</v>
      </c>
      <c r="T4251">
        <f t="shared" si="133"/>
        <v>0.18666666666666668</v>
      </c>
      <c r="U4251">
        <v>43699.767488425925</v>
      </c>
      <c r="W4251" t="s">
        <v>75</v>
      </c>
    </row>
    <row r="4252" spans="1:23">
      <c r="A4252" t="s">
        <v>11587</v>
      </c>
      <c r="B4252" t="s">
        <v>8797</v>
      </c>
      <c r="C4252" t="s">
        <v>72</v>
      </c>
      <c r="D4252" t="s">
        <v>30</v>
      </c>
      <c r="E4252">
        <v>24</v>
      </c>
      <c r="F4252" s="3">
        <v>1710244320905</v>
      </c>
      <c r="G4252" t="s">
        <v>31</v>
      </c>
      <c r="H4252" t="s">
        <v>390</v>
      </c>
      <c r="I4252" t="s">
        <v>11588</v>
      </c>
      <c r="J4252" s="3">
        <v>923441199828</v>
      </c>
      <c r="K4252" t="s">
        <v>69</v>
      </c>
      <c r="L4252" t="s">
        <v>35</v>
      </c>
      <c r="M4252" t="s">
        <v>48</v>
      </c>
      <c r="N4252" t="s">
        <v>37</v>
      </c>
      <c r="O4252" t="s">
        <v>38</v>
      </c>
      <c r="P4252">
        <v>55</v>
      </c>
      <c r="Q4252">
        <f t="shared" si="132"/>
        <v>0.36666666666666664</v>
      </c>
      <c r="T4252">
        <f t="shared" si="133"/>
        <v>0.18333333333333332</v>
      </c>
      <c r="U4252">
        <v>43710.116215277776</v>
      </c>
      <c r="W4252" t="s">
        <v>145</v>
      </c>
    </row>
    <row r="4253" spans="1:23">
      <c r="A4253" t="s">
        <v>11589</v>
      </c>
      <c r="B4253" t="s">
        <v>11590</v>
      </c>
      <c r="C4253" t="s">
        <v>444</v>
      </c>
      <c r="D4253" t="s">
        <v>30</v>
      </c>
      <c r="E4253">
        <v>21</v>
      </c>
      <c r="F4253" s="3">
        <v>1120154831451</v>
      </c>
      <c r="G4253" t="s">
        <v>88</v>
      </c>
      <c r="H4253" t="s">
        <v>252</v>
      </c>
      <c r="I4253" t="s">
        <v>11591</v>
      </c>
      <c r="J4253" s="3">
        <v>923441296649</v>
      </c>
      <c r="K4253" t="s">
        <v>34</v>
      </c>
      <c r="L4253" t="s">
        <v>54</v>
      </c>
      <c r="M4253" t="s">
        <v>48</v>
      </c>
      <c r="O4253" t="s">
        <v>67</v>
      </c>
      <c r="P4253">
        <v>69</v>
      </c>
      <c r="Q4253">
        <f t="shared" si="132"/>
        <v>0.46</v>
      </c>
      <c r="R4253" t="str">
        <f>VLOOKUP(I4253,'[2]All Tests Results'!$A$1:$C$979,2,0)</f>
        <v>31</v>
      </c>
      <c r="S4253" t="str">
        <f>VLOOKUP(I4253,'[2]All Tests Results'!$A$1:$C$979,3,0)</f>
        <v>44%</v>
      </c>
      <c r="T4253">
        <f t="shared" si="133"/>
        <v>0.45</v>
      </c>
      <c r="U4253">
        <v>43711.384097222224</v>
      </c>
      <c r="W4253" t="s">
        <v>56</v>
      </c>
    </row>
    <row r="4254" spans="1:23">
      <c r="A4254" t="s">
        <v>11592</v>
      </c>
      <c r="B4254" t="s">
        <v>5640</v>
      </c>
      <c r="C4254" t="s">
        <v>251</v>
      </c>
      <c r="D4254" t="s">
        <v>30</v>
      </c>
      <c r="E4254">
        <v>22</v>
      </c>
      <c r="F4254" s="3">
        <v>2110372217517</v>
      </c>
      <c r="G4254" t="s">
        <v>88</v>
      </c>
      <c r="H4254" t="s">
        <v>175</v>
      </c>
      <c r="I4254" t="s">
        <v>11593</v>
      </c>
      <c r="J4254" s="3">
        <v>923088499646</v>
      </c>
      <c r="K4254" t="s">
        <v>34</v>
      </c>
      <c r="L4254" t="s">
        <v>54</v>
      </c>
      <c r="M4254" t="s">
        <v>55</v>
      </c>
      <c r="O4254" t="s">
        <v>38</v>
      </c>
      <c r="P4254">
        <v>57</v>
      </c>
      <c r="Q4254">
        <f t="shared" si="132"/>
        <v>0.38</v>
      </c>
      <c r="T4254">
        <f t="shared" si="133"/>
        <v>0.19</v>
      </c>
      <c r="U4254">
        <v>43701.257430555554</v>
      </c>
      <c r="W4254" t="s">
        <v>75</v>
      </c>
    </row>
    <row r="4255" spans="1:23">
      <c r="A4255" t="s">
        <v>11594</v>
      </c>
      <c r="B4255" t="s">
        <v>3506</v>
      </c>
      <c r="C4255" t="s">
        <v>7224</v>
      </c>
      <c r="D4255" t="s">
        <v>30</v>
      </c>
      <c r="E4255">
        <v>21</v>
      </c>
      <c r="F4255" s="3">
        <v>1610141651291</v>
      </c>
      <c r="G4255" t="s">
        <v>31</v>
      </c>
      <c r="H4255" t="s">
        <v>121</v>
      </c>
      <c r="I4255" t="s">
        <v>11595</v>
      </c>
      <c r="J4255" s="3">
        <v>923441468758</v>
      </c>
      <c r="K4255" t="s">
        <v>34</v>
      </c>
      <c r="L4255" t="s">
        <v>54</v>
      </c>
      <c r="M4255" t="s">
        <v>48</v>
      </c>
      <c r="O4255" t="s">
        <v>38</v>
      </c>
      <c r="P4255">
        <v>85</v>
      </c>
      <c r="Q4255">
        <f t="shared" si="132"/>
        <v>0.56666666666666665</v>
      </c>
      <c r="R4255" t="str">
        <f>VLOOKUP(I4255,Sheet7!$A$1:$C$747,2,0)</f>
        <v>16</v>
      </c>
      <c r="S4255" t="str">
        <f>VLOOKUP(I4255,Sheet7!$A$1:$C$747,3,0)</f>
        <v>40%</v>
      </c>
      <c r="T4255">
        <f t="shared" si="133"/>
        <v>0.48333333333333334</v>
      </c>
      <c r="U4255">
        <v>43721.183368055557</v>
      </c>
      <c r="W4255" t="s">
        <v>56</v>
      </c>
    </row>
    <row r="4256" spans="1:23">
      <c r="A4256" t="s">
        <v>11596</v>
      </c>
      <c r="B4256" t="s">
        <v>11597</v>
      </c>
      <c r="C4256" t="s">
        <v>759</v>
      </c>
      <c r="D4256" t="s">
        <v>30</v>
      </c>
      <c r="E4256">
        <v>24</v>
      </c>
      <c r="F4256" s="3">
        <v>1720115675837</v>
      </c>
      <c r="G4256" t="s">
        <v>88</v>
      </c>
      <c r="H4256" t="s">
        <v>99</v>
      </c>
      <c r="I4256" t="s">
        <v>11598</v>
      </c>
      <c r="J4256" s="3">
        <v>923441567437</v>
      </c>
      <c r="K4256" t="s">
        <v>34</v>
      </c>
      <c r="L4256" t="s">
        <v>54</v>
      </c>
      <c r="M4256" t="s">
        <v>55</v>
      </c>
      <c r="O4256" t="s">
        <v>91</v>
      </c>
      <c r="P4256">
        <v>73</v>
      </c>
      <c r="Q4256">
        <f t="shared" si="132"/>
        <v>0.48666666666666669</v>
      </c>
      <c r="R4256" t="str">
        <f>VLOOKUP(I4256,'[2]All Tests Results'!$A$1:$C$979,2,0)</f>
        <v>35</v>
      </c>
      <c r="S4256" t="str">
        <f>VLOOKUP(I4256,'[2]All Tests Results'!$A$1:$C$979,3,0)</f>
        <v>50%</v>
      </c>
      <c r="T4256">
        <f t="shared" si="133"/>
        <v>0.49333333333333335</v>
      </c>
      <c r="U4256">
        <v>43699.377152777779</v>
      </c>
      <c r="W4256" t="s">
        <v>56</v>
      </c>
    </row>
    <row r="4257" spans="1:24">
      <c r="A4257" t="s">
        <v>11599</v>
      </c>
      <c r="B4257" t="s">
        <v>3948</v>
      </c>
      <c r="C4257" t="s">
        <v>2910</v>
      </c>
      <c r="D4257" t="s">
        <v>30</v>
      </c>
      <c r="E4257">
        <v>20</v>
      </c>
      <c r="F4257" s="3">
        <v>1520259290749</v>
      </c>
      <c r="G4257" t="s">
        <v>88</v>
      </c>
      <c r="H4257" t="s">
        <v>158</v>
      </c>
      <c r="I4257" t="s">
        <v>11600</v>
      </c>
      <c r="J4257" s="3">
        <v>923441893595</v>
      </c>
      <c r="K4257" t="s">
        <v>34</v>
      </c>
      <c r="L4257" t="s">
        <v>47</v>
      </c>
      <c r="M4257" t="s">
        <v>55</v>
      </c>
      <c r="O4257" t="s">
        <v>38</v>
      </c>
      <c r="P4257">
        <v>55</v>
      </c>
      <c r="Q4257">
        <f t="shared" si="132"/>
        <v>0.36666666666666664</v>
      </c>
      <c r="R4257" t="str">
        <f>VLOOKUP(I4257,'[2]All Tests Results'!$A$1:$C$979,2,0)</f>
        <v>30</v>
      </c>
      <c r="S4257" t="str">
        <f>VLOOKUP(I4257,'[2]All Tests Results'!$A$1:$C$979,3,0)</f>
        <v>43%</v>
      </c>
      <c r="T4257">
        <f t="shared" si="133"/>
        <v>0.39833333333333332</v>
      </c>
      <c r="U4257">
        <v>43702.428182870368</v>
      </c>
      <c r="W4257" t="s">
        <v>39</v>
      </c>
    </row>
    <row r="4258" spans="1:24">
      <c r="A4258" t="s">
        <v>11601</v>
      </c>
      <c r="B4258" t="s">
        <v>162</v>
      </c>
      <c r="C4258" t="s">
        <v>200</v>
      </c>
      <c r="D4258" t="s">
        <v>30</v>
      </c>
      <c r="E4258">
        <v>23</v>
      </c>
      <c r="F4258" s="3">
        <v>1730158150127</v>
      </c>
      <c r="G4258" t="s">
        <v>31</v>
      </c>
      <c r="H4258" t="s">
        <v>38</v>
      </c>
      <c r="I4258" t="s">
        <v>11602</v>
      </c>
      <c r="J4258" s="3">
        <v>923441900767</v>
      </c>
      <c r="K4258" t="s">
        <v>34</v>
      </c>
      <c r="L4258" t="s">
        <v>54</v>
      </c>
      <c r="M4258" t="s">
        <v>55</v>
      </c>
      <c r="N4258" t="s">
        <v>37</v>
      </c>
      <c r="O4258" t="s">
        <v>38</v>
      </c>
      <c r="P4258">
        <v>124</v>
      </c>
      <c r="Q4258">
        <f t="shared" si="132"/>
        <v>0.82666666666666666</v>
      </c>
      <c r="R4258" t="s">
        <v>2850</v>
      </c>
      <c r="S4258" t="s">
        <v>2851</v>
      </c>
      <c r="T4258">
        <f t="shared" si="133"/>
        <v>0.82833333333333337</v>
      </c>
      <c r="U4258">
        <v>43711.808842592596</v>
      </c>
      <c r="W4258" t="s">
        <v>806</v>
      </c>
      <c r="X4258" t="s">
        <v>1333</v>
      </c>
    </row>
    <row r="4259" spans="1:24">
      <c r="A4259" t="s">
        <v>11603</v>
      </c>
      <c r="B4259" t="s">
        <v>11604</v>
      </c>
      <c r="C4259" t="s">
        <v>613</v>
      </c>
      <c r="D4259" t="s">
        <v>43</v>
      </c>
      <c r="E4259">
        <v>23</v>
      </c>
      <c r="F4259" s="3">
        <v>1730158553140</v>
      </c>
      <c r="G4259" t="s">
        <v>31</v>
      </c>
      <c r="H4259" t="s">
        <v>38</v>
      </c>
      <c r="I4259" t="s">
        <v>11605</v>
      </c>
      <c r="J4259" s="3">
        <v>923441901800</v>
      </c>
      <c r="K4259" t="s">
        <v>34</v>
      </c>
      <c r="L4259" t="s">
        <v>35</v>
      </c>
      <c r="M4259" t="s">
        <v>55</v>
      </c>
      <c r="N4259" t="s">
        <v>37</v>
      </c>
      <c r="O4259" t="s">
        <v>38</v>
      </c>
      <c r="P4259">
        <v>89</v>
      </c>
      <c r="Q4259">
        <f t="shared" si="132"/>
        <v>0.59333333333333338</v>
      </c>
      <c r="R4259" t="s">
        <v>2175</v>
      </c>
      <c r="S4259" t="s">
        <v>2176</v>
      </c>
      <c r="T4259">
        <f t="shared" si="133"/>
        <v>0.61166666666666669</v>
      </c>
      <c r="U4259">
        <v>43720.687476851854</v>
      </c>
      <c r="W4259" t="s">
        <v>56</v>
      </c>
    </row>
    <row r="4260" spans="1:24">
      <c r="A4260" t="s">
        <v>11606</v>
      </c>
      <c r="B4260" t="s">
        <v>11607</v>
      </c>
      <c r="C4260" t="s">
        <v>98</v>
      </c>
      <c r="D4260" t="s">
        <v>43</v>
      </c>
      <c r="E4260">
        <v>23</v>
      </c>
      <c r="F4260" s="3">
        <v>1730158970582</v>
      </c>
      <c r="G4260" t="s">
        <v>88</v>
      </c>
      <c r="H4260" t="s">
        <v>38</v>
      </c>
      <c r="I4260" t="s">
        <v>11608</v>
      </c>
      <c r="J4260" s="3">
        <v>923441902439</v>
      </c>
      <c r="K4260" t="s">
        <v>154</v>
      </c>
      <c r="L4260" t="s">
        <v>47</v>
      </c>
      <c r="M4260" t="s">
        <v>55</v>
      </c>
      <c r="N4260" t="s">
        <v>37</v>
      </c>
      <c r="O4260" t="s">
        <v>38</v>
      </c>
      <c r="P4260">
        <v>57</v>
      </c>
      <c r="Q4260">
        <f t="shared" si="132"/>
        <v>0.38</v>
      </c>
      <c r="R4260" t="str">
        <f>VLOOKUP(I4260,'[2]All Tests Results'!$A$1:$C$979,2,0)</f>
        <v>23</v>
      </c>
      <c r="S4260" t="str">
        <f>VLOOKUP(I4260,'[2]All Tests Results'!$A$1:$C$979,3,0)</f>
        <v>33%</v>
      </c>
      <c r="T4260">
        <f t="shared" si="133"/>
        <v>0.35499999999999998</v>
      </c>
      <c r="U4260">
        <v>43709.553055555552</v>
      </c>
      <c r="W4260" t="s">
        <v>39</v>
      </c>
    </row>
    <row r="4261" spans="1:24">
      <c r="A4261" t="s">
        <v>11609</v>
      </c>
      <c r="B4261" t="s">
        <v>11610</v>
      </c>
      <c r="C4261" t="s">
        <v>6259</v>
      </c>
      <c r="D4261" t="s">
        <v>30</v>
      </c>
      <c r="E4261">
        <v>29</v>
      </c>
      <c r="F4261" s="3">
        <v>1420153714535</v>
      </c>
      <c r="G4261" t="s">
        <v>31</v>
      </c>
      <c r="H4261" t="s">
        <v>107</v>
      </c>
      <c r="I4261" t="s">
        <v>11611</v>
      </c>
      <c r="J4261" s="3">
        <v>923441902602</v>
      </c>
      <c r="K4261" t="s">
        <v>34</v>
      </c>
      <c r="L4261" t="s">
        <v>35</v>
      </c>
      <c r="M4261" t="s">
        <v>48</v>
      </c>
      <c r="N4261" t="s">
        <v>49</v>
      </c>
      <c r="O4261" t="s">
        <v>38</v>
      </c>
      <c r="P4261">
        <v>92</v>
      </c>
      <c r="Q4261">
        <f t="shared" si="132"/>
        <v>0.61333333333333329</v>
      </c>
      <c r="R4261" t="str">
        <f>VLOOKUP(I4261,Sheet7!$A$1:$C$747,2,0)</f>
        <v>32</v>
      </c>
      <c r="S4261" t="str">
        <f>VLOOKUP(I4261,Sheet7!$A$1:$C$747,3,0)</f>
        <v>80%</v>
      </c>
      <c r="T4261">
        <f t="shared" si="133"/>
        <v>0.70666666666666667</v>
      </c>
      <c r="U4261">
        <v>43698.696817129632</v>
      </c>
      <c r="W4261" t="s">
        <v>56</v>
      </c>
    </row>
    <row r="4262" spans="1:24">
      <c r="A4262" t="s">
        <v>11612</v>
      </c>
      <c r="B4262" t="s">
        <v>106</v>
      </c>
      <c r="C4262" t="s">
        <v>103</v>
      </c>
      <c r="D4262" t="s">
        <v>30</v>
      </c>
      <c r="E4262">
        <v>23</v>
      </c>
      <c r="F4262" s="3">
        <v>1510403446619</v>
      </c>
      <c r="G4262" t="s">
        <v>31</v>
      </c>
      <c r="H4262" t="s">
        <v>188</v>
      </c>
      <c r="I4262" t="s">
        <v>11613</v>
      </c>
      <c r="J4262" s="3">
        <v>923441922050</v>
      </c>
      <c r="K4262" t="s">
        <v>34</v>
      </c>
      <c r="L4262" t="s">
        <v>47</v>
      </c>
      <c r="M4262" t="s">
        <v>48</v>
      </c>
      <c r="N4262" t="s">
        <v>37</v>
      </c>
      <c r="O4262" t="s">
        <v>188</v>
      </c>
      <c r="P4262">
        <v>75</v>
      </c>
      <c r="Q4262">
        <f t="shared" si="132"/>
        <v>0.5</v>
      </c>
      <c r="T4262">
        <f t="shared" si="133"/>
        <v>0.25</v>
      </c>
      <c r="U4262">
        <v>43699.424224537041</v>
      </c>
      <c r="W4262" t="s">
        <v>39</v>
      </c>
    </row>
    <row r="4263" spans="1:24">
      <c r="A4263" t="s">
        <v>11614</v>
      </c>
      <c r="B4263" t="s">
        <v>645</v>
      </c>
      <c r="C4263" t="s">
        <v>161</v>
      </c>
      <c r="D4263" t="s">
        <v>30</v>
      </c>
      <c r="E4263">
        <v>23</v>
      </c>
      <c r="F4263" s="3">
        <v>1610108000383</v>
      </c>
      <c r="G4263" t="s">
        <v>88</v>
      </c>
      <c r="H4263" t="s">
        <v>121</v>
      </c>
      <c r="I4263" t="s">
        <v>11615</v>
      </c>
      <c r="J4263" s="3">
        <v>923441947500</v>
      </c>
      <c r="K4263" t="s">
        <v>34</v>
      </c>
      <c r="L4263" t="s">
        <v>47</v>
      </c>
      <c r="M4263" t="s">
        <v>48</v>
      </c>
      <c r="N4263" t="s">
        <v>37</v>
      </c>
      <c r="O4263" t="s">
        <v>121</v>
      </c>
      <c r="P4263">
        <v>63</v>
      </c>
      <c r="Q4263">
        <f t="shared" si="132"/>
        <v>0.42</v>
      </c>
      <c r="T4263">
        <f t="shared" si="133"/>
        <v>0.21</v>
      </c>
      <c r="U4263">
        <v>43699.248425925929</v>
      </c>
      <c r="W4263" t="s">
        <v>39</v>
      </c>
    </row>
    <row r="4264" spans="1:24">
      <c r="A4264" t="s">
        <v>11616</v>
      </c>
      <c r="B4264" t="s">
        <v>7008</v>
      </c>
      <c r="C4264" t="s">
        <v>386</v>
      </c>
      <c r="D4264" t="s">
        <v>30</v>
      </c>
      <c r="E4264">
        <v>25</v>
      </c>
      <c r="F4264" s="3">
        <v>1730198982359</v>
      </c>
      <c r="G4264" t="s">
        <v>44</v>
      </c>
      <c r="H4264" t="s">
        <v>109</v>
      </c>
      <c r="I4264" t="s">
        <v>11617</v>
      </c>
      <c r="J4264" s="3">
        <v>923441990656</v>
      </c>
      <c r="K4264" t="s">
        <v>34</v>
      </c>
      <c r="L4264" t="s">
        <v>54</v>
      </c>
      <c r="M4264" t="s">
        <v>36</v>
      </c>
      <c r="N4264" t="s">
        <v>37</v>
      </c>
      <c r="O4264" t="s">
        <v>38</v>
      </c>
      <c r="P4264">
        <v>36</v>
      </c>
      <c r="Q4264">
        <f t="shared" si="132"/>
        <v>0.24</v>
      </c>
      <c r="T4264">
        <f t="shared" si="133"/>
        <v>0.12</v>
      </c>
      <c r="U4264">
        <v>43701.697465277779</v>
      </c>
      <c r="W4264" t="s">
        <v>39</v>
      </c>
    </row>
    <row r="4265" spans="1:24">
      <c r="A4265" t="s">
        <v>11618</v>
      </c>
      <c r="B4265" t="s">
        <v>59</v>
      </c>
      <c r="C4265" t="s">
        <v>161</v>
      </c>
      <c r="D4265" t="s">
        <v>30</v>
      </c>
      <c r="E4265">
        <v>22</v>
      </c>
      <c r="F4265" s="3">
        <v>1730196172091</v>
      </c>
      <c r="G4265" t="s">
        <v>44</v>
      </c>
      <c r="H4265" t="s">
        <v>38</v>
      </c>
      <c r="I4265" t="s">
        <v>11619</v>
      </c>
      <c r="J4265" s="3">
        <v>923442007854</v>
      </c>
      <c r="K4265" t="s">
        <v>69</v>
      </c>
      <c r="L4265" t="s">
        <v>54</v>
      </c>
      <c r="M4265" t="s">
        <v>48</v>
      </c>
      <c r="N4265" t="s">
        <v>37</v>
      </c>
      <c r="O4265" t="s">
        <v>38</v>
      </c>
      <c r="P4265">
        <v>36</v>
      </c>
      <c r="Q4265">
        <f t="shared" si="132"/>
        <v>0.24</v>
      </c>
      <c r="R4265" t="str">
        <f>VLOOKUP(I4265,[1]AllTestsScores!$A$1:$C$1012,2,0)</f>
        <v>14</v>
      </c>
      <c r="S4265" t="str">
        <f>VLOOKUP(I4265,[1]AllTestsScores!$A$1:$C$1012,3,0)</f>
        <v>35%</v>
      </c>
      <c r="T4265">
        <f t="shared" si="133"/>
        <v>0.29499999999999998</v>
      </c>
      <c r="U4265">
        <v>43707.474814814814</v>
      </c>
      <c r="W4265" t="s">
        <v>134</v>
      </c>
    </row>
    <row r="4266" spans="1:24">
      <c r="A4266" t="s">
        <v>11620</v>
      </c>
      <c r="B4266" t="s">
        <v>11621</v>
      </c>
      <c r="C4266" t="s">
        <v>382</v>
      </c>
      <c r="D4266" t="s">
        <v>30</v>
      </c>
      <c r="E4266">
        <v>26</v>
      </c>
      <c r="F4266" s="3">
        <v>1610110986665</v>
      </c>
      <c r="G4266" t="s">
        <v>88</v>
      </c>
      <c r="H4266" t="s">
        <v>121</v>
      </c>
      <c r="I4266" t="s">
        <v>11622</v>
      </c>
      <c r="J4266" s="3">
        <v>923442122272</v>
      </c>
      <c r="K4266" t="s">
        <v>34</v>
      </c>
      <c r="L4266" t="s">
        <v>47</v>
      </c>
      <c r="M4266" t="s">
        <v>55</v>
      </c>
      <c r="N4266" t="s">
        <v>49</v>
      </c>
      <c r="O4266" t="s">
        <v>121</v>
      </c>
      <c r="P4266">
        <v>45</v>
      </c>
      <c r="Q4266">
        <f t="shared" si="132"/>
        <v>0.3</v>
      </c>
      <c r="R4266" t="str">
        <f>VLOOKUP(I4266,'[2]All Tests Results'!$A$1:$C$979,2,0)</f>
        <v>22</v>
      </c>
      <c r="S4266" t="str">
        <f>VLOOKUP(I4266,'[2]All Tests Results'!$A$1:$C$979,3,0)</f>
        <v>31%</v>
      </c>
      <c r="T4266">
        <f t="shared" si="133"/>
        <v>0.30499999999999999</v>
      </c>
      <c r="U4266">
        <v>43698.729062500002</v>
      </c>
      <c r="W4266" t="s">
        <v>39</v>
      </c>
    </row>
    <row r="4267" spans="1:24">
      <c r="A4267" t="s">
        <v>11623</v>
      </c>
      <c r="B4267" t="s">
        <v>11624</v>
      </c>
      <c r="C4267" t="s">
        <v>1036</v>
      </c>
      <c r="D4267" t="s">
        <v>30</v>
      </c>
      <c r="E4267">
        <v>21</v>
      </c>
      <c r="F4267" s="3">
        <v>1730138004323</v>
      </c>
      <c r="G4267" t="s">
        <v>31</v>
      </c>
      <c r="H4267" t="s">
        <v>38</v>
      </c>
      <c r="I4267" t="s">
        <v>11625</v>
      </c>
      <c r="J4267" s="3">
        <v>923442275889</v>
      </c>
      <c r="K4267" t="s">
        <v>34</v>
      </c>
      <c r="L4267" t="s">
        <v>54</v>
      </c>
      <c r="M4267" t="s">
        <v>36</v>
      </c>
      <c r="N4267" t="s">
        <v>37</v>
      </c>
      <c r="O4267" t="s">
        <v>38</v>
      </c>
      <c r="P4267">
        <v>116</v>
      </c>
      <c r="Q4267">
        <f t="shared" si="132"/>
        <v>0.77333333333333332</v>
      </c>
      <c r="R4267" t="str">
        <f>VLOOKUP(I4267,Sheet7!$A$1:$C$747,2,0)</f>
        <v>32</v>
      </c>
      <c r="S4267" t="str">
        <f>VLOOKUP(I4267,Sheet7!$A$1:$C$747,3,0)</f>
        <v>80%</v>
      </c>
      <c r="T4267">
        <f t="shared" si="133"/>
        <v>0.78666666666666663</v>
      </c>
      <c r="U4267">
        <v>43718.674849537034</v>
      </c>
      <c r="W4267" t="s">
        <v>39</v>
      </c>
    </row>
    <row r="4268" spans="1:24">
      <c r="A4268" t="s">
        <v>11626</v>
      </c>
      <c r="B4268" t="s">
        <v>11627</v>
      </c>
      <c r="C4268" t="s">
        <v>1030</v>
      </c>
      <c r="D4268" t="s">
        <v>30</v>
      </c>
      <c r="E4268">
        <v>19</v>
      </c>
      <c r="F4268" s="3">
        <v>1560236770069</v>
      </c>
      <c r="G4268" t="s">
        <v>88</v>
      </c>
      <c r="H4268" t="s">
        <v>73</v>
      </c>
      <c r="I4268" t="s">
        <v>11628</v>
      </c>
      <c r="J4268" s="3">
        <v>923442322425</v>
      </c>
      <c r="K4268" t="s">
        <v>34</v>
      </c>
      <c r="L4268" t="s">
        <v>35</v>
      </c>
      <c r="M4268" t="s">
        <v>48</v>
      </c>
      <c r="O4268" t="s">
        <v>73</v>
      </c>
      <c r="P4268">
        <v>44</v>
      </c>
      <c r="Q4268">
        <f t="shared" si="132"/>
        <v>0.29333333333333333</v>
      </c>
      <c r="T4268">
        <f t="shared" si="133"/>
        <v>0.14666666666666667</v>
      </c>
      <c r="U4268">
        <v>43699.847060185188</v>
      </c>
      <c r="W4268" t="s">
        <v>75</v>
      </c>
    </row>
    <row r="4269" spans="1:24">
      <c r="A4269" t="s">
        <v>11629</v>
      </c>
      <c r="B4269" t="s">
        <v>11630</v>
      </c>
      <c r="C4269" t="s">
        <v>1030</v>
      </c>
      <c r="D4269" t="s">
        <v>30</v>
      </c>
      <c r="E4269">
        <v>26</v>
      </c>
      <c r="F4269" s="3">
        <v>4240199192045</v>
      </c>
      <c r="G4269" t="s">
        <v>44</v>
      </c>
      <c r="H4269" t="s">
        <v>91</v>
      </c>
      <c r="I4269" t="s">
        <v>11631</v>
      </c>
      <c r="J4269" s="3">
        <v>923442467730</v>
      </c>
      <c r="K4269" t="s">
        <v>154</v>
      </c>
      <c r="L4269" t="s">
        <v>54</v>
      </c>
      <c r="M4269" t="s">
        <v>55</v>
      </c>
      <c r="N4269" t="s">
        <v>37</v>
      </c>
      <c r="O4269" t="s">
        <v>91</v>
      </c>
      <c r="P4269">
        <v>94</v>
      </c>
      <c r="Q4269">
        <f t="shared" si="132"/>
        <v>0.62666666666666671</v>
      </c>
      <c r="R4269" t="str">
        <f>VLOOKUP(I4269,[1]AllTestsScores!$A$1:$C$1012,2,0)</f>
        <v>14</v>
      </c>
      <c r="S4269" t="str">
        <f>VLOOKUP(I4269,[1]AllTestsScores!$A$1:$C$1012,3,0)</f>
        <v>35%</v>
      </c>
      <c r="T4269">
        <f t="shared" si="133"/>
        <v>0.48833333333333334</v>
      </c>
      <c r="U4269">
        <v>43711.323796296296</v>
      </c>
      <c r="W4269" t="s">
        <v>134</v>
      </c>
    </row>
    <row r="4270" spans="1:24">
      <c r="A4270" t="s">
        <v>11632</v>
      </c>
      <c r="B4270" t="s">
        <v>11633</v>
      </c>
      <c r="C4270" t="s">
        <v>98</v>
      </c>
      <c r="D4270" t="s">
        <v>30</v>
      </c>
      <c r="E4270">
        <v>28</v>
      </c>
      <c r="F4270" s="3">
        <v>1210358567283</v>
      </c>
      <c r="G4270" t="s">
        <v>44</v>
      </c>
      <c r="H4270" t="s">
        <v>336</v>
      </c>
      <c r="I4270" t="s">
        <v>11634</v>
      </c>
      <c r="J4270" s="3">
        <v>923442675767</v>
      </c>
      <c r="K4270" t="s">
        <v>34</v>
      </c>
      <c r="L4270" t="s">
        <v>47</v>
      </c>
      <c r="M4270" t="s">
        <v>55</v>
      </c>
      <c r="N4270" t="s">
        <v>49</v>
      </c>
      <c r="O4270" t="s">
        <v>333</v>
      </c>
      <c r="P4270">
        <v>28</v>
      </c>
      <c r="Q4270">
        <f t="shared" si="132"/>
        <v>0.18666666666666668</v>
      </c>
      <c r="R4270" t="str">
        <f>VLOOKUP(I4270,[1]AllTestsScores!$A$1:$C$1012,2,0)</f>
        <v>8</v>
      </c>
      <c r="S4270" t="str">
        <f>VLOOKUP(I4270,[1]AllTestsScores!$A$1:$C$1012,3,0)</f>
        <v>20%</v>
      </c>
      <c r="T4270">
        <f t="shared" si="133"/>
        <v>0.19333333333333336</v>
      </c>
      <c r="U4270">
        <v>43708.048796296294</v>
      </c>
      <c r="W4270" t="s">
        <v>39</v>
      </c>
    </row>
    <row r="4271" spans="1:24">
      <c r="A4271" t="s">
        <v>11635</v>
      </c>
      <c r="B4271" t="s">
        <v>11636</v>
      </c>
      <c r="C4271" t="s">
        <v>161</v>
      </c>
      <c r="D4271" t="s">
        <v>30</v>
      </c>
      <c r="E4271">
        <v>25</v>
      </c>
      <c r="F4271" s="3">
        <v>1560222150721</v>
      </c>
      <c r="G4271" t="s">
        <v>31</v>
      </c>
      <c r="H4271" t="s">
        <v>73</v>
      </c>
      <c r="I4271" t="s">
        <v>11637</v>
      </c>
      <c r="J4271" s="3">
        <v>923442802949</v>
      </c>
      <c r="K4271" t="s">
        <v>34</v>
      </c>
      <c r="L4271" t="s">
        <v>35</v>
      </c>
      <c r="M4271" t="s">
        <v>55</v>
      </c>
      <c r="N4271" t="s">
        <v>49</v>
      </c>
      <c r="O4271" t="s">
        <v>73</v>
      </c>
      <c r="P4271">
        <v>76</v>
      </c>
      <c r="Q4271">
        <f t="shared" si="132"/>
        <v>0.50666666666666671</v>
      </c>
      <c r="R4271" t="str">
        <f>VLOOKUP(I4271,Sheet7!$A$1:$C$747,2,0)</f>
        <v>34</v>
      </c>
      <c r="S4271" t="str">
        <f>VLOOKUP(I4271,Sheet7!$A$1:$C$747,3,0)</f>
        <v>85%</v>
      </c>
      <c r="T4271">
        <f t="shared" si="133"/>
        <v>0.67833333333333334</v>
      </c>
      <c r="U4271">
        <v>43704.452256944445</v>
      </c>
      <c r="W4271" t="s">
        <v>56</v>
      </c>
    </row>
    <row r="4272" spans="1:24">
      <c r="A4272" t="s">
        <v>11638</v>
      </c>
      <c r="B4272" t="s">
        <v>11639</v>
      </c>
      <c r="C4272" t="s">
        <v>3269</v>
      </c>
      <c r="D4272" t="s">
        <v>30</v>
      </c>
      <c r="E4272">
        <v>23</v>
      </c>
      <c r="F4272" s="3">
        <v>1560403710863</v>
      </c>
      <c r="G4272" t="s">
        <v>44</v>
      </c>
      <c r="H4272" t="s">
        <v>73</v>
      </c>
      <c r="I4272" t="s">
        <v>11640</v>
      </c>
      <c r="J4272" s="3">
        <v>923442809992</v>
      </c>
      <c r="K4272" t="s">
        <v>34</v>
      </c>
      <c r="L4272" t="s">
        <v>54</v>
      </c>
      <c r="M4272" t="s">
        <v>55</v>
      </c>
      <c r="O4272" t="s">
        <v>73</v>
      </c>
      <c r="P4272">
        <v>79</v>
      </c>
      <c r="Q4272">
        <f t="shared" si="132"/>
        <v>0.52666666666666662</v>
      </c>
      <c r="R4272" t="str">
        <f>VLOOKUP(I4272,[1]AllTestsScores!$A$1:$C$1012,2,0)</f>
        <v>13</v>
      </c>
      <c r="S4272" t="str">
        <f>VLOOKUP(I4272,[1]AllTestsScores!$A$1:$C$1012,3,0)</f>
        <v>33%</v>
      </c>
      <c r="T4272">
        <f t="shared" si="133"/>
        <v>0.42833333333333334</v>
      </c>
      <c r="U4272">
        <v>43700.297962962963</v>
      </c>
      <c r="W4272" t="s">
        <v>56</v>
      </c>
    </row>
    <row r="4273" spans="1:23">
      <c r="A4273" t="s">
        <v>11641</v>
      </c>
      <c r="B4273" t="s">
        <v>11642</v>
      </c>
      <c r="C4273" t="s">
        <v>187</v>
      </c>
      <c r="D4273" t="s">
        <v>30</v>
      </c>
      <c r="E4273">
        <v>33</v>
      </c>
      <c r="F4273" s="3">
        <v>1560263789217</v>
      </c>
      <c r="G4273" t="s">
        <v>44</v>
      </c>
      <c r="H4273" t="s">
        <v>73</v>
      </c>
      <c r="I4273" t="s">
        <v>11643</v>
      </c>
      <c r="J4273" s="3">
        <v>923442927790</v>
      </c>
      <c r="K4273" t="s">
        <v>34</v>
      </c>
      <c r="L4273" t="s">
        <v>54</v>
      </c>
      <c r="M4273" t="s">
        <v>55</v>
      </c>
      <c r="N4273" t="s">
        <v>37</v>
      </c>
      <c r="O4273" t="s">
        <v>73</v>
      </c>
      <c r="P4273">
        <v>81</v>
      </c>
      <c r="Q4273">
        <f t="shared" si="132"/>
        <v>0.54</v>
      </c>
      <c r="T4273">
        <f t="shared" si="133"/>
        <v>0.27</v>
      </c>
      <c r="U4273">
        <v>43707.177708333336</v>
      </c>
      <c r="W4273" t="s">
        <v>75</v>
      </c>
    </row>
    <row r="4274" spans="1:23">
      <c r="A4274" t="s">
        <v>11644</v>
      </c>
      <c r="B4274" t="s">
        <v>11645</v>
      </c>
      <c r="C4274" t="s">
        <v>1080</v>
      </c>
      <c r="D4274" t="s">
        <v>30</v>
      </c>
      <c r="E4274">
        <v>26</v>
      </c>
      <c r="F4274" s="3">
        <v>1720175096877</v>
      </c>
      <c r="G4274" t="s">
        <v>88</v>
      </c>
      <c r="H4274" t="s">
        <v>79</v>
      </c>
      <c r="I4274" t="s">
        <v>11646</v>
      </c>
      <c r="J4274" s="3">
        <v>923149748148</v>
      </c>
      <c r="K4274" t="s">
        <v>34</v>
      </c>
      <c r="L4274" t="s">
        <v>54</v>
      </c>
      <c r="M4274" t="s">
        <v>48</v>
      </c>
      <c r="N4274" t="s">
        <v>37</v>
      </c>
      <c r="O4274" t="s">
        <v>38</v>
      </c>
      <c r="P4274">
        <v>57</v>
      </c>
      <c r="Q4274">
        <f t="shared" si="132"/>
        <v>0.38</v>
      </c>
      <c r="T4274">
        <f t="shared" si="133"/>
        <v>0.19</v>
      </c>
      <c r="U4274">
        <v>43710.38994212963</v>
      </c>
      <c r="W4274" t="s">
        <v>75</v>
      </c>
    </row>
    <row r="4275" spans="1:23">
      <c r="A4275" t="s">
        <v>11647</v>
      </c>
      <c r="B4275" t="s">
        <v>140</v>
      </c>
      <c r="C4275" t="s">
        <v>120</v>
      </c>
      <c r="D4275" t="s">
        <v>30</v>
      </c>
      <c r="E4275">
        <v>28</v>
      </c>
      <c r="F4275" s="3">
        <v>1510119057419</v>
      </c>
      <c r="G4275" t="s">
        <v>31</v>
      </c>
      <c r="H4275" t="s">
        <v>188</v>
      </c>
      <c r="I4275" t="s">
        <v>11648</v>
      </c>
      <c r="J4275" s="3">
        <v>923443208288</v>
      </c>
      <c r="K4275" t="s">
        <v>34</v>
      </c>
      <c r="L4275" t="s">
        <v>54</v>
      </c>
      <c r="M4275" t="s">
        <v>55</v>
      </c>
      <c r="N4275" t="s">
        <v>37</v>
      </c>
      <c r="O4275" t="s">
        <v>38</v>
      </c>
      <c r="P4275">
        <v>100</v>
      </c>
      <c r="Q4275">
        <f t="shared" si="132"/>
        <v>0.66666666666666663</v>
      </c>
      <c r="R4275" t="str">
        <f>VLOOKUP(I4275,Sheet7!$A$1:$C$747,2,0)</f>
        <v>35</v>
      </c>
      <c r="S4275" t="str">
        <f>VLOOKUP(I4275,Sheet7!$A$1:$C$747,3,0)</f>
        <v>88%</v>
      </c>
      <c r="T4275">
        <f t="shared" si="133"/>
        <v>0.77333333333333332</v>
      </c>
      <c r="U4275">
        <v>43699.230081018519</v>
      </c>
      <c r="W4275" t="s">
        <v>56</v>
      </c>
    </row>
    <row r="4276" spans="1:23">
      <c r="A4276" t="s">
        <v>11649</v>
      </c>
      <c r="B4276" t="s">
        <v>11650</v>
      </c>
      <c r="C4276" t="s">
        <v>581</v>
      </c>
      <c r="D4276" t="s">
        <v>30</v>
      </c>
      <c r="E4276">
        <v>21</v>
      </c>
      <c r="F4276" s="3">
        <v>1730131460275</v>
      </c>
      <c r="G4276" t="s">
        <v>88</v>
      </c>
      <c r="H4276" t="s">
        <v>38</v>
      </c>
      <c r="I4276" t="s">
        <v>11651</v>
      </c>
      <c r="J4276" s="3">
        <v>923319038079</v>
      </c>
      <c r="K4276" t="s">
        <v>63</v>
      </c>
      <c r="L4276" t="s">
        <v>54</v>
      </c>
      <c r="M4276" t="s">
        <v>48</v>
      </c>
      <c r="N4276" t="s">
        <v>37</v>
      </c>
      <c r="O4276" t="s">
        <v>38</v>
      </c>
      <c r="P4276">
        <v>57</v>
      </c>
      <c r="Q4276">
        <f t="shared" si="132"/>
        <v>0.38</v>
      </c>
      <c r="T4276">
        <f t="shared" si="133"/>
        <v>0.19</v>
      </c>
      <c r="U4276">
        <v>43699.712650462963</v>
      </c>
      <c r="W4276" t="s">
        <v>75</v>
      </c>
    </row>
    <row r="4277" spans="1:23">
      <c r="A4277" t="s">
        <v>11652</v>
      </c>
      <c r="B4277" t="s">
        <v>1147</v>
      </c>
      <c r="C4277" t="s">
        <v>1840</v>
      </c>
      <c r="D4277" t="s">
        <v>30</v>
      </c>
      <c r="E4277">
        <v>24</v>
      </c>
      <c r="F4277" s="3">
        <v>1560403630291</v>
      </c>
      <c r="G4277" t="s">
        <v>88</v>
      </c>
      <c r="H4277" t="s">
        <v>73</v>
      </c>
      <c r="I4277" t="s">
        <v>11653</v>
      </c>
      <c r="J4277" s="3">
        <v>923443757551</v>
      </c>
      <c r="K4277" t="s">
        <v>34</v>
      </c>
      <c r="L4277" t="s">
        <v>35</v>
      </c>
      <c r="M4277" t="s">
        <v>48</v>
      </c>
      <c r="O4277" t="s">
        <v>73</v>
      </c>
      <c r="P4277">
        <v>59</v>
      </c>
      <c r="Q4277">
        <f t="shared" si="132"/>
        <v>0.39333333333333331</v>
      </c>
      <c r="R4277" t="str">
        <f>VLOOKUP(I4277,'[2]All Tests Results'!$A$1:$C$979,2,0)</f>
        <v>31</v>
      </c>
      <c r="S4277" t="str">
        <f>VLOOKUP(I4277,'[2]All Tests Results'!$A$1:$C$979,3,0)</f>
        <v>44%</v>
      </c>
      <c r="T4277">
        <f t="shared" si="133"/>
        <v>0.41666666666666663</v>
      </c>
      <c r="U4277">
        <v>43709.595543981479</v>
      </c>
      <c r="W4277" t="s">
        <v>56</v>
      </c>
    </row>
    <row r="4278" spans="1:23">
      <c r="A4278" t="s">
        <v>11654</v>
      </c>
      <c r="B4278" t="s">
        <v>11655</v>
      </c>
      <c r="C4278" t="s">
        <v>1240</v>
      </c>
      <c r="D4278" t="s">
        <v>30</v>
      </c>
      <c r="E4278">
        <v>20</v>
      </c>
      <c r="F4278" s="3">
        <v>1540256372615</v>
      </c>
      <c r="G4278" t="s">
        <v>44</v>
      </c>
      <c r="H4278" t="s">
        <v>91</v>
      </c>
      <c r="I4278" t="s">
        <v>11656</v>
      </c>
      <c r="J4278" s="3">
        <v>923443835918</v>
      </c>
      <c r="K4278" t="s">
        <v>34</v>
      </c>
      <c r="L4278" t="s">
        <v>54</v>
      </c>
      <c r="M4278" t="s">
        <v>55</v>
      </c>
      <c r="O4278" t="s">
        <v>91</v>
      </c>
      <c r="P4278">
        <v>46</v>
      </c>
      <c r="Q4278">
        <f t="shared" si="132"/>
        <v>0.30666666666666664</v>
      </c>
      <c r="T4278">
        <f t="shared" si="133"/>
        <v>0.15333333333333332</v>
      </c>
      <c r="U4278">
        <v>43710.257974537039</v>
      </c>
      <c r="W4278" t="s">
        <v>75</v>
      </c>
    </row>
    <row r="4279" spans="1:23">
      <c r="A4279" t="s">
        <v>11657</v>
      </c>
      <c r="B4279" t="s">
        <v>59</v>
      </c>
      <c r="C4279" t="s">
        <v>1228</v>
      </c>
      <c r="D4279" t="s">
        <v>30</v>
      </c>
      <c r="E4279">
        <v>26</v>
      </c>
      <c r="F4279" s="3">
        <v>1620403503443</v>
      </c>
      <c r="G4279" t="s">
        <v>88</v>
      </c>
      <c r="H4279" t="s">
        <v>152</v>
      </c>
      <c r="I4279" t="s">
        <v>11658</v>
      </c>
      <c r="J4279" s="3">
        <v>3175625599</v>
      </c>
      <c r="K4279" t="s">
        <v>34</v>
      </c>
      <c r="L4279" t="s">
        <v>54</v>
      </c>
      <c r="M4279" t="s">
        <v>48</v>
      </c>
      <c r="N4279" t="s">
        <v>37</v>
      </c>
      <c r="O4279" t="s">
        <v>121</v>
      </c>
      <c r="P4279">
        <v>71</v>
      </c>
      <c r="Q4279">
        <f t="shared" si="132"/>
        <v>0.47333333333333333</v>
      </c>
      <c r="T4279">
        <f t="shared" si="133"/>
        <v>0.23666666666666666</v>
      </c>
      <c r="U4279">
        <v>43704.514351851853</v>
      </c>
      <c r="W4279" t="s">
        <v>145</v>
      </c>
    </row>
    <row r="4280" spans="1:23">
      <c r="A4280" t="s">
        <v>11659</v>
      </c>
      <c r="B4280" t="s">
        <v>11660</v>
      </c>
      <c r="C4280" t="s">
        <v>4586</v>
      </c>
      <c r="D4280" t="s">
        <v>30</v>
      </c>
      <c r="E4280">
        <v>24</v>
      </c>
      <c r="F4280" s="3">
        <v>1620208205185</v>
      </c>
      <c r="G4280" t="s">
        <v>44</v>
      </c>
      <c r="H4280" t="s">
        <v>152</v>
      </c>
      <c r="I4280" t="s">
        <v>11661</v>
      </c>
      <c r="J4280" s="3">
        <v>923444288325</v>
      </c>
      <c r="K4280" t="s">
        <v>34</v>
      </c>
      <c r="L4280" t="s">
        <v>54</v>
      </c>
      <c r="M4280" t="s">
        <v>55</v>
      </c>
      <c r="N4280" t="s">
        <v>49</v>
      </c>
      <c r="O4280" t="s">
        <v>121</v>
      </c>
      <c r="P4280">
        <v>96</v>
      </c>
      <c r="Q4280">
        <f t="shared" si="132"/>
        <v>0.64</v>
      </c>
      <c r="R4280" t="str">
        <f>VLOOKUP(I4280,[1]AllTestsScores!$A$1:$C$1012,2,0)</f>
        <v>20</v>
      </c>
      <c r="S4280" t="str">
        <f>VLOOKUP(I4280,[1]AllTestsScores!$A$1:$C$1012,3,0)</f>
        <v>50%</v>
      </c>
      <c r="T4280">
        <f t="shared" si="133"/>
        <v>0.57000000000000006</v>
      </c>
      <c r="U4280">
        <v>43699.302210648151</v>
      </c>
      <c r="W4280" t="s">
        <v>56</v>
      </c>
    </row>
    <row r="4281" spans="1:23">
      <c r="A4281" t="s">
        <v>11662</v>
      </c>
      <c r="B4281" t="s">
        <v>11663</v>
      </c>
      <c r="C4281" t="s">
        <v>98</v>
      </c>
      <c r="D4281" t="s">
        <v>30</v>
      </c>
      <c r="E4281">
        <v>22</v>
      </c>
      <c r="F4281" s="3">
        <v>2110668026117</v>
      </c>
      <c r="G4281" t="s">
        <v>44</v>
      </c>
      <c r="H4281" t="s">
        <v>175</v>
      </c>
      <c r="I4281" t="s">
        <v>11664</v>
      </c>
      <c r="J4281" s="3">
        <v>923444506399</v>
      </c>
      <c r="K4281" t="s">
        <v>34</v>
      </c>
      <c r="L4281" t="s">
        <v>54</v>
      </c>
      <c r="M4281" t="s">
        <v>55</v>
      </c>
      <c r="N4281" t="s">
        <v>37</v>
      </c>
      <c r="O4281" t="s">
        <v>121</v>
      </c>
      <c r="P4281">
        <v>56</v>
      </c>
      <c r="Q4281">
        <f t="shared" si="132"/>
        <v>0.37333333333333335</v>
      </c>
      <c r="R4281" t="str">
        <f>VLOOKUP(I4281,[1]AllTestsScores!$A$1:$C$1012,2,0)</f>
        <v>1</v>
      </c>
      <c r="S4281" t="str">
        <f>VLOOKUP(I4281,[1]AllTestsScores!$A$1:$C$1012,3,0)</f>
        <v>3%</v>
      </c>
      <c r="T4281">
        <f t="shared" si="133"/>
        <v>0.20166666666666666</v>
      </c>
      <c r="U4281">
        <v>43698.728055555555</v>
      </c>
      <c r="W4281" t="s">
        <v>134</v>
      </c>
    </row>
    <row r="4282" spans="1:23">
      <c r="A4282" t="s">
        <v>11665</v>
      </c>
      <c r="B4282" t="s">
        <v>2074</v>
      </c>
      <c r="C4282" t="s">
        <v>1573</v>
      </c>
      <c r="D4282" t="s">
        <v>43</v>
      </c>
      <c r="E4282">
        <v>29</v>
      </c>
      <c r="F4282" s="3">
        <v>1710120009688</v>
      </c>
      <c r="G4282" t="s">
        <v>31</v>
      </c>
      <c r="H4282" t="s">
        <v>32</v>
      </c>
      <c r="I4282" t="s">
        <v>11666</v>
      </c>
      <c r="J4282" s="3">
        <v>923444748337</v>
      </c>
      <c r="K4282" t="s">
        <v>34</v>
      </c>
      <c r="L4282" t="s">
        <v>54</v>
      </c>
      <c r="M4282" t="s">
        <v>55</v>
      </c>
      <c r="N4282" t="s">
        <v>49</v>
      </c>
      <c r="O4282" t="s">
        <v>38</v>
      </c>
      <c r="P4282">
        <v>90</v>
      </c>
      <c r="Q4282">
        <f t="shared" si="132"/>
        <v>0.6</v>
      </c>
      <c r="R4282" t="str">
        <f>VLOOKUP(I4282,Sheet7!$A$1:$C$747,2,0)</f>
        <v>33</v>
      </c>
      <c r="S4282" t="str">
        <f>VLOOKUP(I4282,Sheet7!$A$1:$C$747,3,0)</f>
        <v>83%</v>
      </c>
      <c r="T4282">
        <f t="shared" si="133"/>
        <v>0.71499999999999997</v>
      </c>
      <c r="U4282">
        <v>43704.374189814815</v>
      </c>
      <c r="W4282" t="s">
        <v>56</v>
      </c>
    </row>
    <row r="4283" spans="1:23">
      <c r="A4283" t="s">
        <v>11667</v>
      </c>
      <c r="B4283" t="s">
        <v>821</v>
      </c>
      <c r="C4283" t="s">
        <v>120</v>
      </c>
      <c r="D4283" t="s">
        <v>30</v>
      </c>
      <c r="E4283">
        <v>25</v>
      </c>
      <c r="F4283" s="3">
        <v>1620284292893</v>
      </c>
      <c r="G4283" t="s">
        <v>44</v>
      </c>
      <c r="H4283" t="s">
        <v>152</v>
      </c>
      <c r="I4283" t="s">
        <v>11668</v>
      </c>
      <c r="J4283" s="3">
        <v>923445037229</v>
      </c>
      <c r="K4283" t="s">
        <v>154</v>
      </c>
      <c r="L4283" t="s">
        <v>54</v>
      </c>
      <c r="M4283" t="s">
        <v>48</v>
      </c>
      <c r="N4283" t="s">
        <v>49</v>
      </c>
      <c r="O4283" t="s">
        <v>121</v>
      </c>
      <c r="P4283">
        <v>26</v>
      </c>
      <c r="Q4283">
        <f t="shared" si="132"/>
        <v>0.17333333333333334</v>
      </c>
      <c r="T4283">
        <f t="shared" si="133"/>
        <v>8.666666666666667E-2</v>
      </c>
      <c r="U4283">
        <v>43700.309201388889</v>
      </c>
      <c r="W4283" t="s">
        <v>75</v>
      </c>
    </row>
    <row r="4284" spans="1:23">
      <c r="A4284" t="s">
        <v>11669</v>
      </c>
      <c r="B4284" t="s">
        <v>5847</v>
      </c>
      <c r="C4284" t="s">
        <v>98</v>
      </c>
      <c r="D4284" t="s">
        <v>30</v>
      </c>
      <c r="E4284">
        <v>24</v>
      </c>
      <c r="F4284" s="3">
        <v>1710179074937</v>
      </c>
      <c r="G4284" t="s">
        <v>88</v>
      </c>
      <c r="H4284" t="s">
        <v>32</v>
      </c>
      <c r="I4284" t="s">
        <v>11670</v>
      </c>
      <c r="J4284" s="3">
        <v>923149950817</v>
      </c>
      <c r="K4284" t="s">
        <v>34</v>
      </c>
      <c r="L4284" t="s">
        <v>54</v>
      </c>
      <c r="M4284" t="s">
        <v>55</v>
      </c>
      <c r="N4284" t="s">
        <v>37</v>
      </c>
      <c r="O4284" t="s">
        <v>121</v>
      </c>
      <c r="P4284">
        <v>71</v>
      </c>
      <c r="Q4284">
        <f t="shared" si="132"/>
        <v>0.47333333333333333</v>
      </c>
      <c r="T4284">
        <f t="shared" si="133"/>
        <v>0.23666666666666666</v>
      </c>
      <c r="U4284">
        <v>43699.287789351853</v>
      </c>
      <c r="W4284" t="s">
        <v>145</v>
      </c>
    </row>
    <row r="4285" spans="1:23">
      <c r="A4285" t="s">
        <v>11671</v>
      </c>
      <c r="B4285" t="s">
        <v>11672</v>
      </c>
      <c r="C4285" t="s">
        <v>295</v>
      </c>
      <c r="D4285" t="s">
        <v>30</v>
      </c>
      <c r="E4285">
        <v>25</v>
      </c>
      <c r="F4285" s="3">
        <v>1530710752833</v>
      </c>
      <c r="G4285" t="s">
        <v>31</v>
      </c>
      <c r="H4285" t="s">
        <v>99</v>
      </c>
      <c r="I4285" t="s">
        <v>11673</v>
      </c>
      <c r="J4285" s="3">
        <v>923445587716</v>
      </c>
      <c r="K4285" t="s">
        <v>34</v>
      </c>
      <c r="L4285" t="s">
        <v>54</v>
      </c>
      <c r="M4285" t="s">
        <v>48</v>
      </c>
      <c r="N4285" t="s">
        <v>49</v>
      </c>
      <c r="O4285" t="s">
        <v>91</v>
      </c>
      <c r="P4285">
        <v>105</v>
      </c>
      <c r="Q4285">
        <f t="shared" si="132"/>
        <v>0.7</v>
      </c>
      <c r="R4285">
        <f>VLOOKUP(I4285,Sheet7!$A$1:$C$747,2,0)</f>
        <v>0</v>
      </c>
      <c r="S4285" t="str">
        <f>VLOOKUP(I4285,Sheet7!$A$1:$C$747,3,0)</f>
        <v>0%</v>
      </c>
      <c r="T4285">
        <f t="shared" si="133"/>
        <v>0.35</v>
      </c>
      <c r="U4285">
        <v>43724.43922453704</v>
      </c>
      <c r="W4285" t="s">
        <v>56</v>
      </c>
    </row>
    <row r="4286" spans="1:23">
      <c r="A4286" t="s">
        <v>11674</v>
      </c>
      <c r="B4286" t="s">
        <v>11675</v>
      </c>
      <c r="C4286" t="s">
        <v>116</v>
      </c>
      <c r="D4286" t="s">
        <v>30</v>
      </c>
      <c r="E4286">
        <v>27</v>
      </c>
      <c r="F4286" s="3">
        <v>1350124491091</v>
      </c>
      <c r="G4286" t="s">
        <v>44</v>
      </c>
      <c r="H4286" t="s">
        <v>94</v>
      </c>
      <c r="I4286" t="s">
        <v>11676</v>
      </c>
      <c r="J4286" s="3">
        <v>923445822311</v>
      </c>
      <c r="K4286" t="s">
        <v>154</v>
      </c>
      <c r="L4286" t="s">
        <v>47</v>
      </c>
      <c r="M4286" t="s">
        <v>36</v>
      </c>
      <c r="O4286" t="s">
        <v>45</v>
      </c>
      <c r="P4286">
        <v>17</v>
      </c>
      <c r="Q4286">
        <f t="shared" si="132"/>
        <v>0.11333333333333333</v>
      </c>
      <c r="T4286">
        <f t="shared" si="133"/>
        <v>5.6666666666666664E-2</v>
      </c>
      <c r="U4286">
        <v>43702.622141203705</v>
      </c>
      <c r="W4286" t="s">
        <v>39</v>
      </c>
    </row>
    <row r="4287" spans="1:23">
      <c r="A4287" t="s">
        <v>11677</v>
      </c>
      <c r="B4287" t="s">
        <v>59</v>
      </c>
      <c r="C4287" t="s">
        <v>360</v>
      </c>
      <c r="D4287" t="s">
        <v>30</v>
      </c>
      <c r="E4287">
        <v>25</v>
      </c>
      <c r="F4287" s="3">
        <v>1560247617913</v>
      </c>
      <c r="G4287" t="s">
        <v>31</v>
      </c>
      <c r="H4287" t="s">
        <v>73</v>
      </c>
      <c r="I4287" t="s">
        <v>11678</v>
      </c>
      <c r="J4287" s="3">
        <v>923445927382</v>
      </c>
      <c r="K4287" t="s">
        <v>34</v>
      </c>
      <c r="L4287" t="s">
        <v>54</v>
      </c>
      <c r="M4287" t="s">
        <v>48</v>
      </c>
      <c r="O4287" t="s">
        <v>73</v>
      </c>
      <c r="P4287">
        <v>60</v>
      </c>
      <c r="Q4287">
        <f t="shared" si="132"/>
        <v>0.4</v>
      </c>
      <c r="T4287">
        <f t="shared" si="133"/>
        <v>0.2</v>
      </c>
      <c r="U4287">
        <v>43699.77684027778</v>
      </c>
    </row>
    <row r="4288" spans="1:23">
      <c r="A4288" t="s">
        <v>11679</v>
      </c>
      <c r="B4288" t="s">
        <v>3900</v>
      </c>
      <c r="C4288" t="s">
        <v>689</v>
      </c>
      <c r="D4288" t="s">
        <v>30</v>
      </c>
      <c r="E4288">
        <v>22</v>
      </c>
      <c r="F4288" s="3">
        <v>1520174185745</v>
      </c>
      <c r="G4288" t="s">
        <v>31</v>
      </c>
      <c r="H4288" t="s">
        <v>158</v>
      </c>
      <c r="I4288" t="s">
        <v>11680</v>
      </c>
      <c r="J4288" s="3">
        <v>923445947477</v>
      </c>
      <c r="K4288" t="s">
        <v>34</v>
      </c>
      <c r="L4288" t="s">
        <v>54</v>
      </c>
      <c r="M4288" t="s">
        <v>55</v>
      </c>
      <c r="O4288" t="s">
        <v>38</v>
      </c>
      <c r="P4288">
        <v>93</v>
      </c>
      <c r="Q4288">
        <f t="shared" si="132"/>
        <v>0.62</v>
      </c>
      <c r="R4288" t="str">
        <f>VLOOKUP(I4288,Sheet7!$A$1:$C$747,2,0)</f>
        <v>27</v>
      </c>
      <c r="S4288" t="str">
        <f>VLOOKUP(I4288,Sheet7!$A$1:$C$747,3,0)</f>
        <v>68%</v>
      </c>
      <c r="T4288">
        <f t="shared" si="133"/>
        <v>0.65</v>
      </c>
      <c r="U4288">
        <v>43725.353773148148</v>
      </c>
      <c r="W4288" t="s">
        <v>56</v>
      </c>
    </row>
    <row r="4289" spans="1:24">
      <c r="A4289" t="s">
        <v>11681</v>
      </c>
      <c r="B4289" t="s">
        <v>652</v>
      </c>
      <c r="C4289" t="s">
        <v>556</v>
      </c>
      <c r="D4289" t="s">
        <v>30</v>
      </c>
      <c r="E4289">
        <v>23</v>
      </c>
      <c r="F4289" s="3">
        <v>1420329318031</v>
      </c>
      <c r="G4289" t="s">
        <v>44</v>
      </c>
      <c r="H4289" t="s">
        <v>107</v>
      </c>
      <c r="I4289" t="s">
        <v>11682</v>
      </c>
      <c r="J4289" s="3">
        <v>923446191201</v>
      </c>
      <c r="K4289" t="s">
        <v>34</v>
      </c>
      <c r="L4289" t="s">
        <v>35</v>
      </c>
      <c r="M4289" t="s">
        <v>48</v>
      </c>
      <c r="N4289" t="s">
        <v>37</v>
      </c>
      <c r="O4289" t="s">
        <v>38</v>
      </c>
      <c r="P4289">
        <v>84</v>
      </c>
      <c r="Q4289">
        <f t="shared" si="132"/>
        <v>0.56000000000000005</v>
      </c>
      <c r="R4289" t="str">
        <f>VLOOKUP(I4289,[1]AllTestsScores!$A$1:$C$1012,2,0)</f>
        <v>16</v>
      </c>
      <c r="S4289" t="str">
        <f>VLOOKUP(I4289,[1]AllTestsScores!$A$1:$C$1012,3,0)</f>
        <v>40%</v>
      </c>
      <c r="T4289">
        <f t="shared" si="133"/>
        <v>0.48000000000000004</v>
      </c>
      <c r="U4289">
        <v>43722.697013888886</v>
      </c>
      <c r="W4289" t="s">
        <v>56</v>
      </c>
    </row>
    <row r="4290" spans="1:24">
      <c r="A4290" t="s">
        <v>11683</v>
      </c>
      <c r="B4290" t="s">
        <v>162</v>
      </c>
      <c r="C4290" t="s">
        <v>2504</v>
      </c>
      <c r="D4290" t="s">
        <v>30</v>
      </c>
      <c r="E4290">
        <v>23</v>
      </c>
      <c r="F4290" s="3">
        <v>1720148634891</v>
      </c>
      <c r="G4290" t="s">
        <v>88</v>
      </c>
      <c r="H4290" t="s">
        <v>79</v>
      </c>
      <c r="I4290" t="s">
        <v>11684</v>
      </c>
      <c r="J4290" s="3">
        <v>923446535571</v>
      </c>
      <c r="K4290" t="s">
        <v>34</v>
      </c>
      <c r="L4290" t="s">
        <v>54</v>
      </c>
      <c r="M4290" t="s">
        <v>55</v>
      </c>
      <c r="N4290" t="s">
        <v>37</v>
      </c>
      <c r="O4290" t="s">
        <v>38</v>
      </c>
      <c r="P4290">
        <v>84</v>
      </c>
      <c r="Q4290">
        <f t="shared" ref="Q4290:Q4353" si="134">P4290/150</f>
        <v>0.56000000000000005</v>
      </c>
      <c r="R4290" t="str">
        <f>VLOOKUP(I4290,'[2]All Tests Results'!$A$1:$C$979,2,0)</f>
        <v>34</v>
      </c>
      <c r="S4290" t="str">
        <f>VLOOKUP(I4290,'[2]All Tests Results'!$A$1:$C$979,3,0)</f>
        <v>49%</v>
      </c>
      <c r="T4290">
        <f t="shared" ref="T4290:T4353" si="135">(Q4290+S4290)/2</f>
        <v>0.52500000000000002</v>
      </c>
      <c r="U4290">
        <v>43701.71875</v>
      </c>
      <c r="W4290" t="s">
        <v>223</v>
      </c>
      <c r="X4290" t="s">
        <v>224</v>
      </c>
    </row>
    <row r="4291" spans="1:24">
      <c r="A4291" t="s">
        <v>11685</v>
      </c>
      <c r="B4291" t="s">
        <v>11686</v>
      </c>
      <c r="C4291" t="s">
        <v>98</v>
      </c>
      <c r="D4291" t="s">
        <v>30</v>
      </c>
      <c r="E4291">
        <v>24</v>
      </c>
      <c r="F4291" s="3">
        <v>1530759232665</v>
      </c>
      <c r="G4291" t="s">
        <v>31</v>
      </c>
      <c r="H4291" t="s">
        <v>99</v>
      </c>
      <c r="I4291" t="s">
        <v>11687</v>
      </c>
      <c r="J4291" s="3">
        <v>923446609339</v>
      </c>
      <c r="K4291" t="s">
        <v>34</v>
      </c>
      <c r="L4291" t="s">
        <v>35</v>
      </c>
      <c r="M4291" t="s">
        <v>48</v>
      </c>
      <c r="N4291" t="s">
        <v>37</v>
      </c>
      <c r="O4291" t="s">
        <v>91</v>
      </c>
      <c r="P4291">
        <v>38</v>
      </c>
      <c r="Q4291">
        <f t="shared" si="134"/>
        <v>0.25333333333333335</v>
      </c>
      <c r="R4291" t="str">
        <f>VLOOKUP(I4291,Sheet7!$A$1:$C$747,2,0)</f>
        <v>18</v>
      </c>
      <c r="S4291" t="str">
        <f>VLOOKUP(I4291,Sheet7!$A$1:$C$747,3,0)</f>
        <v>45%</v>
      </c>
      <c r="T4291">
        <f t="shared" si="135"/>
        <v>0.35166666666666668</v>
      </c>
      <c r="U4291">
        <v>43699.829629629632</v>
      </c>
      <c r="W4291" t="s">
        <v>56</v>
      </c>
    </row>
    <row r="4292" spans="1:24">
      <c r="A4292" t="s">
        <v>11688</v>
      </c>
      <c r="B4292" t="s">
        <v>652</v>
      </c>
      <c r="C4292" t="s">
        <v>2412</v>
      </c>
      <c r="D4292" t="s">
        <v>30</v>
      </c>
      <c r="E4292">
        <v>29</v>
      </c>
      <c r="F4292" s="3">
        <v>1510123557079</v>
      </c>
      <c r="G4292" t="s">
        <v>44</v>
      </c>
      <c r="H4292" t="s">
        <v>188</v>
      </c>
      <c r="I4292" t="s">
        <v>11689</v>
      </c>
      <c r="J4292" s="3">
        <v>923446768930</v>
      </c>
      <c r="K4292" t="s">
        <v>34</v>
      </c>
      <c r="L4292" t="s">
        <v>47</v>
      </c>
      <c r="M4292" t="s">
        <v>48</v>
      </c>
      <c r="N4292" t="s">
        <v>37</v>
      </c>
      <c r="O4292" t="s">
        <v>73</v>
      </c>
      <c r="P4292">
        <v>19</v>
      </c>
      <c r="Q4292">
        <f t="shared" si="134"/>
        <v>0.12666666666666668</v>
      </c>
      <c r="R4292" t="str">
        <f>VLOOKUP(I4292,[1]AllTestsScores!$A$1:$C$1012,2,0)</f>
        <v>14</v>
      </c>
      <c r="S4292" t="str">
        <f>VLOOKUP(I4292,[1]AllTestsScores!$A$1:$C$1012,3,0)</f>
        <v>35%</v>
      </c>
      <c r="T4292">
        <f t="shared" si="135"/>
        <v>0.23833333333333334</v>
      </c>
      <c r="U4292">
        <v>43714.499097222222</v>
      </c>
      <c r="W4292" t="s">
        <v>39</v>
      </c>
    </row>
    <row r="4293" spans="1:24">
      <c r="A4293" t="s">
        <v>11690</v>
      </c>
      <c r="B4293" t="s">
        <v>59</v>
      </c>
      <c r="C4293" t="s">
        <v>688</v>
      </c>
      <c r="D4293" t="s">
        <v>30</v>
      </c>
      <c r="E4293">
        <v>24</v>
      </c>
      <c r="F4293" s="3">
        <v>1730157855911</v>
      </c>
      <c r="G4293" t="s">
        <v>88</v>
      </c>
      <c r="H4293" t="s">
        <v>296</v>
      </c>
      <c r="I4293" t="s">
        <v>11691</v>
      </c>
      <c r="J4293" s="3">
        <v>923339332312</v>
      </c>
      <c r="K4293" t="s">
        <v>34</v>
      </c>
      <c r="L4293" t="s">
        <v>35</v>
      </c>
      <c r="M4293" t="s">
        <v>55</v>
      </c>
      <c r="N4293" t="s">
        <v>37</v>
      </c>
      <c r="O4293" t="s">
        <v>38</v>
      </c>
      <c r="P4293">
        <v>57</v>
      </c>
      <c r="Q4293">
        <f t="shared" si="134"/>
        <v>0.38</v>
      </c>
      <c r="T4293">
        <f t="shared" si="135"/>
        <v>0.19</v>
      </c>
      <c r="U4293">
        <v>43711.344166666669</v>
      </c>
    </row>
    <row r="4294" spans="1:24">
      <c r="A4294" t="s">
        <v>11692</v>
      </c>
      <c r="B4294" t="s">
        <v>7455</v>
      </c>
      <c r="C4294" t="s">
        <v>98</v>
      </c>
      <c r="D4294" t="s">
        <v>30</v>
      </c>
      <c r="E4294">
        <v>21</v>
      </c>
      <c r="F4294" s="3">
        <v>1530771156395</v>
      </c>
      <c r="G4294" t="s">
        <v>31</v>
      </c>
      <c r="H4294" t="s">
        <v>99</v>
      </c>
      <c r="I4294" t="s">
        <v>11693</v>
      </c>
      <c r="J4294" s="3">
        <v>923447770378</v>
      </c>
      <c r="K4294" t="s">
        <v>34</v>
      </c>
      <c r="L4294" t="s">
        <v>54</v>
      </c>
      <c r="M4294" t="s">
        <v>55</v>
      </c>
      <c r="O4294" t="s">
        <v>91</v>
      </c>
      <c r="P4294">
        <v>94</v>
      </c>
      <c r="Q4294">
        <f t="shared" si="134"/>
        <v>0.62666666666666671</v>
      </c>
      <c r="T4294">
        <f t="shared" si="135"/>
        <v>0.31333333333333335</v>
      </c>
      <c r="U4294">
        <v>43702.511689814812</v>
      </c>
      <c r="W4294" t="s">
        <v>145</v>
      </c>
    </row>
    <row r="4295" spans="1:24">
      <c r="A4295" t="s">
        <v>11694</v>
      </c>
      <c r="B4295" t="s">
        <v>11695</v>
      </c>
      <c r="C4295" t="s">
        <v>279</v>
      </c>
      <c r="D4295" t="s">
        <v>43</v>
      </c>
      <c r="E4295">
        <v>21</v>
      </c>
      <c r="F4295" s="3">
        <v>1720117118548</v>
      </c>
      <c r="G4295" t="s">
        <v>88</v>
      </c>
      <c r="H4295" t="s">
        <v>79</v>
      </c>
      <c r="I4295" t="s">
        <v>11696</v>
      </c>
      <c r="J4295" s="3">
        <v>923447833196</v>
      </c>
      <c r="K4295" t="s">
        <v>34</v>
      </c>
      <c r="L4295" t="s">
        <v>35</v>
      </c>
      <c r="M4295" t="s">
        <v>36</v>
      </c>
      <c r="O4295" t="s">
        <v>38</v>
      </c>
      <c r="P4295">
        <v>64</v>
      </c>
      <c r="Q4295">
        <f t="shared" si="134"/>
        <v>0.42666666666666669</v>
      </c>
      <c r="T4295">
        <f t="shared" si="135"/>
        <v>0.21333333333333335</v>
      </c>
      <c r="U4295">
        <v>43720.266388888886</v>
      </c>
      <c r="W4295" t="s">
        <v>2196</v>
      </c>
    </row>
    <row r="4296" spans="1:24">
      <c r="A4296" t="s">
        <v>11697</v>
      </c>
      <c r="B4296" t="s">
        <v>1059</v>
      </c>
      <c r="C4296" t="s">
        <v>120</v>
      </c>
      <c r="D4296" t="s">
        <v>30</v>
      </c>
      <c r="E4296">
        <v>22</v>
      </c>
      <c r="F4296" s="3">
        <v>1350413601399</v>
      </c>
      <c r="G4296" t="s">
        <v>44</v>
      </c>
      <c r="H4296" t="s">
        <v>94</v>
      </c>
      <c r="I4296" t="s">
        <v>11698</v>
      </c>
      <c r="J4296" s="3">
        <v>923448102500</v>
      </c>
      <c r="K4296" t="s">
        <v>34</v>
      </c>
      <c r="L4296" t="s">
        <v>47</v>
      </c>
      <c r="M4296" t="s">
        <v>55</v>
      </c>
      <c r="O4296" t="s">
        <v>45</v>
      </c>
      <c r="P4296">
        <v>33</v>
      </c>
      <c r="Q4296">
        <f t="shared" si="134"/>
        <v>0.22</v>
      </c>
      <c r="T4296">
        <f t="shared" si="135"/>
        <v>0.11</v>
      </c>
      <c r="U4296">
        <v>43700.702662037038</v>
      </c>
      <c r="W4296" t="s">
        <v>39</v>
      </c>
    </row>
    <row r="4297" spans="1:24">
      <c r="A4297" t="s">
        <v>11699</v>
      </c>
      <c r="B4297" t="s">
        <v>2761</v>
      </c>
      <c r="C4297" t="s">
        <v>103</v>
      </c>
      <c r="D4297" t="s">
        <v>30</v>
      </c>
      <c r="E4297">
        <v>25</v>
      </c>
      <c r="F4297" s="3">
        <v>1710186225901</v>
      </c>
      <c r="G4297" t="s">
        <v>44</v>
      </c>
      <c r="H4297" t="s">
        <v>32</v>
      </c>
      <c r="I4297" t="s">
        <v>11700</v>
      </c>
      <c r="J4297" s="3">
        <v>923448123689</v>
      </c>
      <c r="K4297" t="s">
        <v>34</v>
      </c>
      <c r="L4297" t="s">
        <v>47</v>
      </c>
      <c r="M4297" t="s">
        <v>55</v>
      </c>
      <c r="N4297" t="s">
        <v>49</v>
      </c>
      <c r="O4297" t="s">
        <v>121</v>
      </c>
      <c r="P4297">
        <v>53</v>
      </c>
      <c r="Q4297">
        <f t="shared" si="134"/>
        <v>0.35333333333333333</v>
      </c>
      <c r="R4297" t="str">
        <f>VLOOKUP(I4297,[1]AllTestsScores!$A$1:$C$1012,2,0)</f>
        <v>12</v>
      </c>
      <c r="S4297" t="str">
        <f>VLOOKUP(I4297,[1]AllTestsScores!$A$1:$C$1012,3,0)</f>
        <v>30%</v>
      </c>
      <c r="T4297">
        <f t="shared" si="135"/>
        <v>0.32666666666666666</v>
      </c>
      <c r="U4297">
        <v>43726.667048611111</v>
      </c>
      <c r="W4297" t="s">
        <v>39</v>
      </c>
    </row>
    <row r="4298" spans="1:24">
      <c r="A4298" t="s">
        <v>11701</v>
      </c>
      <c r="B4298" t="s">
        <v>11702</v>
      </c>
      <c r="C4298" t="s">
        <v>187</v>
      </c>
      <c r="D4298" t="s">
        <v>30</v>
      </c>
      <c r="E4298">
        <v>28</v>
      </c>
      <c r="F4298" s="3">
        <v>1120179894715</v>
      </c>
      <c r="G4298" t="s">
        <v>31</v>
      </c>
      <c r="H4298" t="s">
        <v>252</v>
      </c>
      <c r="I4298" t="s">
        <v>11703</v>
      </c>
      <c r="J4298" s="3">
        <v>923448181412</v>
      </c>
      <c r="K4298" t="s">
        <v>34</v>
      </c>
      <c r="L4298" t="s">
        <v>54</v>
      </c>
      <c r="M4298" t="s">
        <v>55</v>
      </c>
      <c r="N4298" t="s">
        <v>49</v>
      </c>
      <c r="O4298" t="s">
        <v>38</v>
      </c>
      <c r="P4298">
        <v>111</v>
      </c>
      <c r="Q4298">
        <f t="shared" si="134"/>
        <v>0.74</v>
      </c>
      <c r="R4298" t="str">
        <f>VLOOKUP(I4298,Sheet7!$A$1:$C$747,2,0)</f>
        <v>26</v>
      </c>
      <c r="S4298" t="str">
        <f>VLOOKUP(I4298,Sheet7!$A$1:$C$747,3,0)</f>
        <v>65%</v>
      </c>
      <c r="T4298">
        <f t="shared" si="135"/>
        <v>0.69500000000000006</v>
      </c>
      <c r="U4298">
        <v>43700.313923611109</v>
      </c>
      <c r="W4298" t="s">
        <v>56</v>
      </c>
    </row>
    <row r="4299" spans="1:24">
      <c r="A4299" t="s">
        <v>11704</v>
      </c>
      <c r="B4299" t="s">
        <v>2456</v>
      </c>
      <c r="C4299" t="s">
        <v>295</v>
      </c>
      <c r="D4299" t="s">
        <v>30</v>
      </c>
      <c r="E4299">
        <v>26</v>
      </c>
      <c r="F4299" s="3">
        <v>1540134105589</v>
      </c>
      <c r="G4299" t="s">
        <v>88</v>
      </c>
      <c r="H4299" t="s">
        <v>91</v>
      </c>
      <c r="I4299" t="s">
        <v>11705</v>
      </c>
      <c r="J4299" s="3">
        <v>923448274496</v>
      </c>
      <c r="K4299" t="s">
        <v>34</v>
      </c>
      <c r="L4299" t="s">
        <v>47</v>
      </c>
      <c r="M4299" t="s">
        <v>55</v>
      </c>
      <c r="N4299" t="s">
        <v>37</v>
      </c>
      <c r="O4299" t="s">
        <v>38</v>
      </c>
      <c r="P4299">
        <v>77</v>
      </c>
      <c r="Q4299">
        <f t="shared" si="134"/>
        <v>0.51333333333333331</v>
      </c>
      <c r="R4299" t="str">
        <f>VLOOKUP(I4299,'[2]All Tests Results'!$A$1:$C$979,2,0)</f>
        <v>27</v>
      </c>
      <c r="S4299" t="str">
        <f>VLOOKUP(I4299,'[2]All Tests Results'!$A$1:$C$979,3,0)</f>
        <v>39%</v>
      </c>
      <c r="T4299">
        <f t="shared" si="135"/>
        <v>0.45166666666666666</v>
      </c>
      <c r="U4299">
        <v>43699.203402777777</v>
      </c>
      <c r="W4299" t="s">
        <v>39</v>
      </c>
    </row>
    <row r="4300" spans="1:24">
      <c r="A4300" t="s">
        <v>11706</v>
      </c>
      <c r="B4300" t="s">
        <v>162</v>
      </c>
      <c r="C4300" t="s">
        <v>4461</v>
      </c>
      <c r="D4300" t="s">
        <v>30</v>
      </c>
      <c r="E4300">
        <v>25</v>
      </c>
      <c r="F4300" s="3">
        <v>1730126123999</v>
      </c>
      <c r="G4300" t="s">
        <v>44</v>
      </c>
      <c r="H4300" t="s">
        <v>38</v>
      </c>
      <c r="I4300" t="s">
        <v>11707</v>
      </c>
      <c r="J4300" s="3">
        <v>923448680930</v>
      </c>
      <c r="K4300" t="s">
        <v>34</v>
      </c>
      <c r="L4300" t="s">
        <v>35</v>
      </c>
      <c r="M4300" t="s">
        <v>48</v>
      </c>
      <c r="N4300" t="s">
        <v>37</v>
      </c>
      <c r="O4300" t="s">
        <v>38</v>
      </c>
      <c r="P4300">
        <v>41</v>
      </c>
      <c r="Q4300">
        <f t="shared" si="134"/>
        <v>0.27333333333333332</v>
      </c>
      <c r="T4300">
        <f t="shared" si="135"/>
        <v>0.13666666666666666</v>
      </c>
      <c r="U4300">
        <v>43700.16510416667</v>
      </c>
      <c r="W4300" t="s">
        <v>75</v>
      </c>
    </row>
    <row r="4301" spans="1:24">
      <c r="A4301" t="s">
        <v>11708</v>
      </c>
      <c r="B4301" t="s">
        <v>11709</v>
      </c>
      <c r="C4301" t="s">
        <v>98</v>
      </c>
      <c r="D4301" t="s">
        <v>30</v>
      </c>
      <c r="E4301">
        <v>34</v>
      </c>
      <c r="F4301" s="3">
        <v>1610254922363</v>
      </c>
      <c r="G4301" t="s">
        <v>31</v>
      </c>
      <c r="H4301" t="s">
        <v>121</v>
      </c>
      <c r="I4301" t="s">
        <v>11710</v>
      </c>
      <c r="J4301" s="3">
        <v>923448947743</v>
      </c>
      <c r="K4301" t="s">
        <v>34</v>
      </c>
      <c r="L4301" t="s">
        <v>54</v>
      </c>
      <c r="M4301" t="s">
        <v>48</v>
      </c>
      <c r="N4301" t="s">
        <v>49</v>
      </c>
      <c r="O4301" t="s">
        <v>38</v>
      </c>
      <c r="P4301">
        <v>104</v>
      </c>
      <c r="Q4301">
        <f t="shared" si="134"/>
        <v>0.69333333333333336</v>
      </c>
      <c r="R4301" t="str">
        <f>VLOOKUP(I4301,Sheet7!$A$1:$C$747,2,0)</f>
        <v>36</v>
      </c>
      <c r="S4301" t="str">
        <f>VLOOKUP(I4301,Sheet7!$A$1:$C$747,3,0)</f>
        <v>90%</v>
      </c>
      <c r="T4301">
        <f t="shared" si="135"/>
        <v>0.79666666666666663</v>
      </c>
      <c r="U4301">
        <v>43708.311249999999</v>
      </c>
      <c r="W4301" t="s">
        <v>56</v>
      </c>
    </row>
    <row r="4302" spans="1:24">
      <c r="A4302" t="s">
        <v>11711</v>
      </c>
      <c r="B4302" t="s">
        <v>1408</v>
      </c>
      <c r="C4302" t="s">
        <v>5198</v>
      </c>
      <c r="D4302" t="s">
        <v>30</v>
      </c>
      <c r="E4302">
        <v>29</v>
      </c>
      <c r="F4302" s="3">
        <v>1330282141367</v>
      </c>
      <c r="G4302" t="s">
        <v>88</v>
      </c>
      <c r="H4302" t="s">
        <v>211</v>
      </c>
      <c r="I4302" t="s">
        <v>11712</v>
      </c>
      <c r="J4302" s="3">
        <v>923448971864</v>
      </c>
      <c r="K4302" t="s">
        <v>34</v>
      </c>
      <c r="L4302" t="s">
        <v>35</v>
      </c>
      <c r="M4302" t="s">
        <v>48</v>
      </c>
      <c r="N4302" t="s">
        <v>37</v>
      </c>
      <c r="O4302" t="s">
        <v>211</v>
      </c>
      <c r="P4302">
        <v>56</v>
      </c>
      <c r="Q4302">
        <f t="shared" si="134"/>
        <v>0.37333333333333335</v>
      </c>
      <c r="T4302">
        <f t="shared" si="135"/>
        <v>0.18666666666666668</v>
      </c>
      <c r="U4302">
        <v>43699.079722222225</v>
      </c>
      <c r="W4302" t="s">
        <v>145</v>
      </c>
    </row>
    <row r="4303" spans="1:24">
      <c r="A4303" t="s">
        <v>11713</v>
      </c>
      <c r="B4303" t="s">
        <v>2066</v>
      </c>
      <c r="C4303" t="s">
        <v>116</v>
      </c>
      <c r="D4303" t="s">
        <v>30</v>
      </c>
      <c r="E4303">
        <v>22</v>
      </c>
      <c r="F4303" s="3">
        <v>1350374140483</v>
      </c>
      <c r="G4303" t="s">
        <v>44</v>
      </c>
      <c r="H4303" t="s">
        <v>94</v>
      </c>
      <c r="I4303" t="s">
        <v>11714</v>
      </c>
      <c r="J4303" s="3">
        <v>923448972687</v>
      </c>
      <c r="K4303" t="s">
        <v>34</v>
      </c>
      <c r="L4303" t="s">
        <v>54</v>
      </c>
      <c r="M4303" t="s">
        <v>48</v>
      </c>
      <c r="O4303" t="s">
        <v>38</v>
      </c>
      <c r="P4303">
        <v>70</v>
      </c>
      <c r="Q4303">
        <f t="shared" si="134"/>
        <v>0.46666666666666667</v>
      </c>
      <c r="T4303">
        <f t="shared" si="135"/>
        <v>0.23333333333333334</v>
      </c>
      <c r="U4303">
        <v>43708.384444444448</v>
      </c>
      <c r="W4303" t="s">
        <v>75</v>
      </c>
    </row>
    <row r="4304" spans="1:24">
      <c r="A4304" t="s">
        <v>11715</v>
      </c>
      <c r="B4304" t="s">
        <v>5825</v>
      </c>
      <c r="C4304" t="s">
        <v>11716</v>
      </c>
      <c r="D4304" t="s">
        <v>30</v>
      </c>
      <c r="E4304">
        <v>36</v>
      </c>
      <c r="F4304" s="3">
        <v>1540214276519</v>
      </c>
      <c r="G4304" t="s">
        <v>88</v>
      </c>
      <c r="H4304" t="s">
        <v>91</v>
      </c>
      <c r="I4304" t="s">
        <v>11717</v>
      </c>
      <c r="J4304" s="3">
        <v>923449020103</v>
      </c>
      <c r="K4304" t="s">
        <v>34</v>
      </c>
      <c r="L4304" t="s">
        <v>54</v>
      </c>
      <c r="M4304" t="s">
        <v>55</v>
      </c>
      <c r="N4304" t="s">
        <v>49</v>
      </c>
      <c r="O4304" t="s">
        <v>91</v>
      </c>
      <c r="P4304">
        <v>51</v>
      </c>
      <c r="Q4304">
        <f t="shared" si="134"/>
        <v>0.34</v>
      </c>
      <c r="T4304">
        <f t="shared" si="135"/>
        <v>0.17</v>
      </c>
      <c r="U4304">
        <v>43699.079444444447</v>
      </c>
      <c r="W4304" t="s">
        <v>39</v>
      </c>
    </row>
    <row r="4305" spans="1:24">
      <c r="A4305" t="s">
        <v>11718</v>
      </c>
      <c r="B4305" t="s">
        <v>11719</v>
      </c>
      <c r="C4305" t="s">
        <v>11720</v>
      </c>
      <c r="D4305" t="s">
        <v>30</v>
      </c>
      <c r="E4305">
        <v>30</v>
      </c>
      <c r="F4305" s="3">
        <v>1540237569371</v>
      </c>
      <c r="G4305" t="s">
        <v>44</v>
      </c>
      <c r="H4305" t="s">
        <v>91</v>
      </c>
      <c r="I4305" t="s">
        <v>11721</v>
      </c>
      <c r="J4305" s="3">
        <v>923449020236</v>
      </c>
      <c r="K4305" t="s">
        <v>34</v>
      </c>
      <c r="L4305" t="s">
        <v>54</v>
      </c>
      <c r="M4305" t="s">
        <v>36</v>
      </c>
      <c r="N4305" t="s">
        <v>49</v>
      </c>
      <c r="O4305" t="s">
        <v>38</v>
      </c>
      <c r="P4305">
        <v>43</v>
      </c>
      <c r="Q4305">
        <f t="shared" si="134"/>
        <v>0.28666666666666668</v>
      </c>
      <c r="T4305">
        <f t="shared" si="135"/>
        <v>0.14333333333333334</v>
      </c>
      <c r="U4305">
        <v>43700.608819444446</v>
      </c>
      <c r="W4305" t="s">
        <v>39</v>
      </c>
    </row>
    <row r="4306" spans="1:24">
      <c r="A4306" t="s">
        <v>11722</v>
      </c>
      <c r="B4306" t="s">
        <v>910</v>
      </c>
      <c r="C4306" t="s">
        <v>785</v>
      </c>
      <c r="D4306" t="s">
        <v>30</v>
      </c>
      <c r="E4306">
        <v>22</v>
      </c>
      <c r="F4306" s="3">
        <v>1721007284533</v>
      </c>
      <c r="G4306" t="s">
        <v>44</v>
      </c>
      <c r="H4306" t="s">
        <v>121</v>
      </c>
      <c r="I4306" t="s">
        <v>11723</v>
      </c>
      <c r="J4306" s="3">
        <v>923449024807</v>
      </c>
      <c r="K4306" t="s">
        <v>34</v>
      </c>
      <c r="L4306" t="s">
        <v>54</v>
      </c>
      <c r="M4306" t="s">
        <v>48</v>
      </c>
      <c r="N4306" t="s">
        <v>49</v>
      </c>
      <c r="O4306" t="s">
        <v>121</v>
      </c>
      <c r="P4306">
        <v>109</v>
      </c>
      <c r="Q4306">
        <f t="shared" si="134"/>
        <v>0.72666666666666668</v>
      </c>
      <c r="T4306">
        <f t="shared" si="135"/>
        <v>0.36333333333333334</v>
      </c>
      <c r="U4306">
        <v>43713.800474537034</v>
      </c>
      <c r="W4306" t="s">
        <v>75</v>
      </c>
    </row>
    <row r="4307" spans="1:24">
      <c r="A4307" t="s">
        <v>11724</v>
      </c>
      <c r="B4307" t="s">
        <v>5847</v>
      </c>
      <c r="C4307" t="s">
        <v>120</v>
      </c>
      <c r="D4307" t="s">
        <v>30</v>
      </c>
      <c r="E4307">
        <v>23</v>
      </c>
      <c r="F4307" s="3">
        <v>1610166652071</v>
      </c>
      <c r="G4307" t="s">
        <v>88</v>
      </c>
      <c r="H4307" t="s">
        <v>121</v>
      </c>
      <c r="I4307" t="s">
        <v>11725</v>
      </c>
      <c r="J4307" s="3">
        <v>923449028253</v>
      </c>
      <c r="K4307" t="s">
        <v>34</v>
      </c>
      <c r="L4307" t="s">
        <v>47</v>
      </c>
      <c r="M4307" t="s">
        <v>55</v>
      </c>
      <c r="N4307" t="s">
        <v>49</v>
      </c>
      <c r="O4307" t="s">
        <v>121</v>
      </c>
      <c r="P4307">
        <v>69</v>
      </c>
      <c r="Q4307">
        <f t="shared" si="134"/>
        <v>0.46</v>
      </c>
      <c r="R4307" t="str">
        <f>VLOOKUP(I4307,'[2]All Tests Results'!$A$1:$C$979,2,0)</f>
        <v>30</v>
      </c>
      <c r="S4307" t="str">
        <f>VLOOKUP(I4307,'[2]All Tests Results'!$A$1:$C$979,3,0)</f>
        <v>43%</v>
      </c>
      <c r="T4307">
        <f t="shared" si="135"/>
        <v>0.44500000000000001</v>
      </c>
      <c r="U4307">
        <v>43724.635752314818</v>
      </c>
      <c r="W4307" t="s">
        <v>39</v>
      </c>
    </row>
    <row r="4308" spans="1:24">
      <c r="A4308" t="s">
        <v>11726</v>
      </c>
      <c r="B4308" t="s">
        <v>4790</v>
      </c>
      <c r="C4308" t="s">
        <v>732</v>
      </c>
      <c r="D4308" t="s">
        <v>30</v>
      </c>
      <c r="E4308">
        <v>26</v>
      </c>
      <c r="F4308" s="3">
        <v>1310131801613</v>
      </c>
      <c r="G4308" t="s">
        <v>31</v>
      </c>
      <c r="H4308" t="s">
        <v>45</v>
      </c>
      <c r="I4308" t="s">
        <v>11727</v>
      </c>
      <c r="J4308" s="3">
        <v>923449033400</v>
      </c>
      <c r="K4308" t="s">
        <v>34</v>
      </c>
      <c r="L4308" t="s">
        <v>54</v>
      </c>
      <c r="M4308" t="s">
        <v>48</v>
      </c>
      <c r="N4308" t="s">
        <v>37</v>
      </c>
      <c r="O4308" t="s">
        <v>45</v>
      </c>
      <c r="P4308">
        <v>90</v>
      </c>
      <c r="Q4308">
        <f t="shared" si="134"/>
        <v>0.6</v>
      </c>
      <c r="R4308" t="str">
        <f>VLOOKUP(I4308,Sheet7!$A$1:$C$747,2,0)</f>
        <v>31</v>
      </c>
      <c r="S4308" t="str">
        <f>VLOOKUP(I4308,Sheet7!$A$1:$C$747,3,0)</f>
        <v>78%</v>
      </c>
      <c r="T4308">
        <f t="shared" si="135"/>
        <v>0.69</v>
      </c>
      <c r="U4308">
        <v>43699.280729166669</v>
      </c>
      <c r="W4308" t="s">
        <v>56</v>
      </c>
    </row>
    <row r="4309" spans="1:24">
      <c r="A4309" t="s">
        <v>11728</v>
      </c>
      <c r="B4309" t="s">
        <v>11729</v>
      </c>
      <c r="C4309" t="s">
        <v>11730</v>
      </c>
      <c r="D4309" t="s">
        <v>30</v>
      </c>
      <c r="E4309">
        <v>26</v>
      </c>
      <c r="F4309" s="3">
        <v>1310183251037</v>
      </c>
      <c r="G4309" t="s">
        <v>31</v>
      </c>
      <c r="H4309" t="s">
        <v>45</v>
      </c>
      <c r="I4309" t="s">
        <v>11731</v>
      </c>
      <c r="J4309" s="3">
        <v>923449041902</v>
      </c>
      <c r="K4309" t="s">
        <v>34</v>
      </c>
      <c r="L4309" t="s">
        <v>54</v>
      </c>
      <c r="M4309" t="s">
        <v>48</v>
      </c>
      <c r="N4309" t="s">
        <v>37</v>
      </c>
      <c r="O4309" t="s">
        <v>45</v>
      </c>
      <c r="P4309">
        <v>47</v>
      </c>
      <c r="Q4309">
        <f t="shared" si="134"/>
        <v>0.31333333333333335</v>
      </c>
      <c r="T4309">
        <f t="shared" si="135"/>
        <v>0.15666666666666668</v>
      </c>
      <c r="U4309">
        <v>43703.469606481478</v>
      </c>
      <c r="W4309" t="s">
        <v>145</v>
      </c>
    </row>
    <row r="4310" spans="1:24">
      <c r="A4310" t="s">
        <v>11732</v>
      </c>
      <c r="B4310" t="s">
        <v>59</v>
      </c>
      <c r="C4310" t="s">
        <v>200</v>
      </c>
      <c r="D4310" t="s">
        <v>30</v>
      </c>
      <c r="E4310">
        <v>27</v>
      </c>
      <c r="F4310" s="3">
        <v>1720113520685</v>
      </c>
      <c r="G4310" t="s">
        <v>31</v>
      </c>
      <c r="H4310" t="s">
        <v>79</v>
      </c>
      <c r="I4310" t="s">
        <v>11733</v>
      </c>
      <c r="J4310" s="3">
        <v>923449045600</v>
      </c>
      <c r="K4310" t="s">
        <v>34</v>
      </c>
      <c r="L4310" t="s">
        <v>54</v>
      </c>
      <c r="M4310" t="s">
        <v>55</v>
      </c>
      <c r="N4310" t="s">
        <v>49</v>
      </c>
      <c r="O4310" t="s">
        <v>121</v>
      </c>
      <c r="P4310">
        <v>127</v>
      </c>
      <c r="Q4310">
        <f t="shared" si="134"/>
        <v>0.84666666666666668</v>
      </c>
      <c r="R4310" t="str">
        <f>VLOOKUP(I4310,Sheet7!$A$1:$C$747,2,0)</f>
        <v>30</v>
      </c>
      <c r="S4310" t="str">
        <f>VLOOKUP(I4310,Sheet7!$A$1:$C$747,3,0)</f>
        <v>75%</v>
      </c>
      <c r="T4310">
        <f t="shared" si="135"/>
        <v>0.79833333333333334</v>
      </c>
      <c r="U4310">
        <v>43699.29277777778</v>
      </c>
      <c r="W4310" t="s">
        <v>134</v>
      </c>
    </row>
    <row r="4311" spans="1:24">
      <c r="A4311" t="s">
        <v>11734</v>
      </c>
      <c r="B4311" t="s">
        <v>2570</v>
      </c>
      <c r="C4311" t="s">
        <v>103</v>
      </c>
      <c r="D4311" t="s">
        <v>30</v>
      </c>
      <c r="E4311">
        <v>23</v>
      </c>
      <c r="F4311" s="3">
        <v>1520152986547</v>
      </c>
      <c r="G4311" t="s">
        <v>31</v>
      </c>
      <c r="H4311" t="s">
        <v>158</v>
      </c>
      <c r="I4311" t="s">
        <v>11735</v>
      </c>
      <c r="J4311" s="3">
        <v>923449050997</v>
      </c>
      <c r="K4311" t="s">
        <v>34</v>
      </c>
      <c r="L4311" t="s">
        <v>54</v>
      </c>
      <c r="M4311" t="s">
        <v>55</v>
      </c>
      <c r="O4311" t="s">
        <v>91</v>
      </c>
      <c r="P4311">
        <v>57</v>
      </c>
      <c r="Q4311">
        <f t="shared" si="134"/>
        <v>0.38</v>
      </c>
      <c r="T4311">
        <f t="shared" si="135"/>
        <v>0.19</v>
      </c>
      <c r="U4311">
        <v>43726.48300925926</v>
      </c>
      <c r="W4311" t="s">
        <v>75</v>
      </c>
    </row>
    <row r="4312" spans="1:24">
      <c r="A4312" t="s">
        <v>11736</v>
      </c>
      <c r="B4312" t="s">
        <v>5539</v>
      </c>
      <c r="C4312" t="s">
        <v>161</v>
      </c>
      <c r="D4312" t="s">
        <v>30</v>
      </c>
      <c r="E4312">
        <v>21</v>
      </c>
      <c r="F4312" s="3">
        <v>1730123994301</v>
      </c>
      <c r="G4312" t="s">
        <v>44</v>
      </c>
      <c r="H4312" t="s">
        <v>175</v>
      </c>
      <c r="I4312" t="s">
        <v>11737</v>
      </c>
      <c r="J4312" s="3">
        <v>923449051254</v>
      </c>
      <c r="K4312" t="s">
        <v>154</v>
      </c>
      <c r="L4312" t="s">
        <v>54</v>
      </c>
      <c r="M4312" t="s">
        <v>36</v>
      </c>
      <c r="N4312" t="s">
        <v>37</v>
      </c>
      <c r="O4312" t="s">
        <v>38</v>
      </c>
      <c r="P4312">
        <v>25</v>
      </c>
      <c r="Q4312">
        <f t="shared" si="134"/>
        <v>0.16666666666666666</v>
      </c>
      <c r="T4312">
        <f t="shared" si="135"/>
        <v>8.3333333333333329E-2</v>
      </c>
      <c r="U4312">
        <v>43699.242488425924</v>
      </c>
      <c r="W4312" t="s">
        <v>39</v>
      </c>
    </row>
    <row r="4313" spans="1:24">
      <c r="A4313" t="s">
        <v>11738</v>
      </c>
      <c r="B4313" t="s">
        <v>1067</v>
      </c>
      <c r="C4313" t="s">
        <v>161</v>
      </c>
      <c r="D4313" t="s">
        <v>30</v>
      </c>
      <c r="E4313">
        <v>27</v>
      </c>
      <c r="F4313" s="3">
        <v>1560251550257</v>
      </c>
      <c r="G4313" t="s">
        <v>88</v>
      </c>
      <c r="H4313" t="s">
        <v>73</v>
      </c>
      <c r="I4313" t="s">
        <v>11739</v>
      </c>
      <c r="J4313" s="3">
        <v>923449061078</v>
      </c>
      <c r="K4313" t="s">
        <v>34</v>
      </c>
      <c r="L4313" t="s">
        <v>54</v>
      </c>
      <c r="M4313" t="s">
        <v>55</v>
      </c>
      <c r="N4313" t="s">
        <v>37</v>
      </c>
      <c r="O4313" t="s">
        <v>73</v>
      </c>
      <c r="P4313">
        <v>88</v>
      </c>
      <c r="Q4313">
        <f t="shared" si="134"/>
        <v>0.58666666666666667</v>
      </c>
      <c r="R4313" t="str">
        <f>VLOOKUP(I4313,'[2]All Tests Results'!$A$1:$C$979,2,0)</f>
        <v>35</v>
      </c>
      <c r="S4313" t="str">
        <f>VLOOKUP(I4313,'[2]All Tests Results'!$A$1:$C$979,3,0)</f>
        <v>50%</v>
      </c>
      <c r="T4313">
        <f t="shared" si="135"/>
        <v>0.54333333333333333</v>
      </c>
      <c r="U4313">
        <v>43707.461539351854</v>
      </c>
      <c r="W4313" t="s">
        <v>56</v>
      </c>
    </row>
    <row r="4314" spans="1:24">
      <c r="A4314" t="s">
        <v>11740</v>
      </c>
      <c r="B4314" t="s">
        <v>11741</v>
      </c>
      <c r="C4314" t="s">
        <v>2813</v>
      </c>
      <c r="D4314" t="s">
        <v>43</v>
      </c>
      <c r="E4314">
        <v>24</v>
      </c>
      <c r="F4314" s="3">
        <v>1730182861092</v>
      </c>
      <c r="G4314" t="s">
        <v>44</v>
      </c>
      <c r="H4314" t="s">
        <v>38</v>
      </c>
      <c r="I4314" t="s">
        <v>11742</v>
      </c>
      <c r="J4314" s="3">
        <v>923449085830</v>
      </c>
      <c r="K4314" t="s">
        <v>34</v>
      </c>
      <c r="L4314" t="s">
        <v>54</v>
      </c>
      <c r="M4314" t="s">
        <v>55</v>
      </c>
      <c r="N4314" t="s">
        <v>37</v>
      </c>
      <c r="O4314" t="s">
        <v>38</v>
      </c>
      <c r="P4314">
        <v>101</v>
      </c>
      <c r="Q4314">
        <f t="shared" si="134"/>
        <v>0.67333333333333334</v>
      </c>
      <c r="R4314" t="str">
        <f>VLOOKUP(I4314,[1]AllTestsScores!$A$1:$C$1012,2,0)</f>
        <v>17</v>
      </c>
      <c r="S4314" t="str">
        <f>VLOOKUP(I4314,[1]AllTestsScores!$A$1:$C$1012,3,0)</f>
        <v>43%</v>
      </c>
      <c r="T4314">
        <f t="shared" si="135"/>
        <v>0.55166666666666664</v>
      </c>
      <c r="U4314">
        <v>43703.459305555552</v>
      </c>
      <c r="W4314" t="s">
        <v>56</v>
      </c>
      <c r="X4314" t="s">
        <v>57</v>
      </c>
    </row>
    <row r="4315" spans="1:24">
      <c r="A4315" t="s">
        <v>11743</v>
      </c>
      <c r="B4315" t="s">
        <v>162</v>
      </c>
      <c r="C4315" t="s">
        <v>11744</v>
      </c>
      <c r="D4315" t="s">
        <v>30</v>
      </c>
      <c r="E4315">
        <v>22</v>
      </c>
      <c r="F4315" s="3">
        <v>1720203688097</v>
      </c>
      <c r="G4315" t="s">
        <v>31</v>
      </c>
      <c r="H4315" t="s">
        <v>79</v>
      </c>
      <c r="I4315" t="s">
        <v>11745</v>
      </c>
      <c r="J4315" s="3">
        <v>923449091211</v>
      </c>
      <c r="K4315" t="s">
        <v>34</v>
      </c>
      <c r="L4315" t="s">
        <v>54</v>
      </c>
      <c r="M4315" t="s">
        <v>48</v>
      </c>
      <c r="O4315" t="s">
        <v>38</v>
      </c>
      <c r="P4315">
        <v>89</v>
      </c>
      <c r="Q4315">
        <f t="shared" si="134"/>
        <v>0.59333333333333338</v>
      </c>
      <c r="R4315" t="str">
        <f>VLOOKUP(I4315,Sheet7!$A$1:$C$747,2,0)</f>
        <v>7</v>
      </c>
      <c r="S4315" t="str">
        <f>VLOOKUP(I4315,Sheet7!$A$1:$C$747,3,0)</f>
        <v>18%</v>
      </c>
      <c r="T4315">
        <f t="shared" si="135"/>
        <v>0.38666666666666671</v>
      </c>
      <c r="U4315">
        <v>43698.743657407409</v>
      </c>
      <c r="W4315" t="s">
        <v>56</v>
      </c>
    </row>
    <row r="4316" spans="1:24">
      <c r="A4316" t="s">
        <v>11746</v>
      </c>
      <c r="B4316" t="s">
        <v>742</v>
      </c>
      <c r="C4316" t="s">
        <v>11747</v>
      </c>
      <c r="D4316" t="s">
        <v>30</v>
      </c>
      <c r="E4316">
        <v>22</v>
      </c>
      <c r="F4316" s="3">
        <v>1720203697845</v>
      </c>
      <c r="G4316" t="s">
        <v>88</v>
      </c>
      <c r="H4316" t="s">
        <v>79</v>
      </c>
      <c r="I4316" t="s">
        <v>11748</v>
      </c>
      <c r="J4316" s="3">
        <v>923359541398</v>
      </c>
      <c r="K4316" t="s">
        <v>34</v>
      </c>
      <c r="L4316" t="s">
        <v>54</v>
      </c>
      <c r="M4316" t="s">
        <v>48</v>
      </c>
      <c r="O4316" t="s">
        <v>38</v>
      </c>
      <c r="P4316">
        <v>57</v>
      </c>
      <c r="Q4316">
        <f t="shared" si="134"/>
        <v>0.38</v>
      </c>
      <c r="T4316">
        <f t="shared" si="135"/>
        <v>0.19</v>
      </c>
      <c r="U4316">
        <v>43703.480983796297</v>
      </c>
      <c r="W4316" t="s">
        <v>145</v>
      </c>
    </row>
    <row r="4317" spans="1:24">
      <c r="A4317" t="s">
        <v>11749</v>
      </c>
      <c r="B4317" t="s">
        <v>11750</v>
      </c>
      <c r="C4317" t="s">
        <v>11751</v>
      </c>
      <c r="D4317" t="s">
        <v>30</v>
      </c>
      <c r="E4317">
        <v>28</v>
      </c>
      <c r="F4317" s="3">
        <v>1560162041311</v>
      </c>
      <c r="G4317" t="s">
        <v>31</v>
      </c>
      <c r="H4317" t="s">
        <v>73</v>
      </c>
      <c r="I4317" t="s">
        <v>11752</v>
      </c>
      <c r="J4317" s="3">
        <v>923449094861</v>
      </c>
      <c r="K4317" t="s">
        <v>34</v>
      </c>
      <c r="L4317" t="s">
        <v>35</v>
      </c>
      <c r="M4317" t="s">
        <v>55</v>
      </c>
      <c r="N4317" t="s">
        <v>37</v>
      </c>
      <c r="O4317" t="s">
        <v>38</v>
      </c>
      <c r="P4317">
        <v>44</v>
      </c>
      <c r="Q4317">
        <f t="shared" si="134"/>
        <v>0.29333333333333333</v>
      </c>
      <c r="R4317" t="str">
        <f>VLOOKUP(I4317,Sheet7!$A$1:$C$747,2,0)</f>
        <v>21</v>
      </c>
      <c r="S4317" t="str">
        <f>VLOOKUP(I4317,Sheet7!$A$1:$C$747,3,0)</f>
        <v>53%</v>
      </c>
      <c r="T4317">
        <f t="shared" si="135"/>
        <v>0.41166666666666668</v>
      </c>
      <c r="U4317">
        <v>43704.556111111109</v>
      </c>
      <c r="W4317" t="s">
        <v>56</v>
      </c>
    </row>
    <row r="4318" spans="1:24">
      <c r="A4318" t="s">
        <v>11753</v>
      </c>
      <c r="B4318" t="s">
        <v>11754</v>
      </c>
      <c r="C4318" t="s">
        <v>72</v>
      </c>
      <c r="D4318" t="s">
        <v>30</v>
      </c>
      <c r="E4318">
        <v>26</v>
      </c>
      <c r="F4318" s="3">
        <v>1530743602947</v>
      </c>
      <c r="G4318" t="s">
        <v>31</v>
      </c>
      <c r="H4318" t="s">
        <v>99</v>
      </c>
      <c r="I4318" t="s">
        <v>11755</v>
      </c>
      <c r="J4318" s="3">
        <v>923449138938</v>
      </c>
      <c r="K4318" t="s">
        <v>34</v>
      </c>
      <c r="L4318" t="s">
        <v>35</v>
      </c>
      <c r="M4318" t="s">
        <v>48</v>
      </c>
      <c r="N4318" t="s">
        <v>37</v>
      </c>
      <c r="O4318" t="s">
        <v>38</v>
      </c>
      <c r="P4318">
        <v>107</v>
      </c>
      <c r="Q4318">
        <f t="shared" si="134"/>
        <v>0.71333333333333337</v>
      </c>
      <c r="R4318" t="str">
        <f>VLOOKUP(I4318,Sheet7!$A$1:$C$747,2,0)</f>
        <v>34</v>
      </c>
      <c r="S4318" t="str">
        <f>VLOOKUP(I4318,Sheet7!$A$1:$C$747,3,0)</f>
        <v>85%</v>
      </c>
      <c r="T4318">
        <f t="shared" si="135"/>
        <v>0.78166666666666673</v>
      </c>
      <c r="U4318">
        <v>43725.800821759258</v>
      </c>
      <c r="W4318" t="s">
        <v>134</v>
      </c>
    </row>
    <row r="4319" spans="1:24">
      <c r="A4319" t="s">
        <v>11756</v>
      </c>
      <c r="B4319" t="s">
        <v>139</v>
      </c>
      <c r="C4319" t="s">
        <v>161</v>
      </c>
      <c r="D4319" t="s">
        <v>30</v>
      </c>
      <c r="E4319">
        <v>24</v>
      </c>
      <c r="F4319" s="3">
        <v>1560303468359</v>
      </c>
      <c r="G4319" t="s">
        <v>31</v>
      </c>
      <c r="H4319" t="s">
        <v>73</v>
      </c>
      <c r="I4319" t="s">
        <v>11757</v>
      </c>
      <c r="J4319" s="3">
        <v>923449139101</v>
      </c>
      <c r="K4319" t="s">
        <v>34</v>
      </c>
      <c r="L4319" t="s">
        <v>54</v>
      </c>
      <c r="M4319" t="s">
        <v>48</v>
      </c>
      <c r="O4319" t="s">
        <v>73</v>
      </c>
      <c r="P4319">
        <v>64</v>
      </c>
      <c r="Q4319">
        <f t="shared" si="134"/>
        <v>0.42666666666666669</v>
      </c>
      <c r="R4319" t="str">
        <f>VLOOKUP(I4319,Sheet7!$A$1:$C$747,2,0)</f>
        <v>9</v>
      </c>
      <c r="S4319" t="str">
        <f>VLOOKUP(I4319,Sheet7!$A$1:$C$747,3,0)</f>
        <v>23%</v>
      </c>
      <c r="T4319">
        <f t="shared" si="135"/>
        <v>0.32833333333333337</v>
      </c>
      <c r="U4319">
        <v>43715.323854166665</v>
      </c>
      <c r="W4319" t="s">
        <v>56</v>
      </c>
    </row>
    <row r="4320" spans="1:24">
      <c r="A4320" t="s">
        <v>11758</v>
      </c>
      <c r="B4320" t="s">
        <v>7847</v>
      </c>
      <c r="C4320" t="s">
        <v>321</v>
      </c>
      <c r="D4320" t="s">
        <v>30</v>
      </c>
      <c r="E4320">
        <v>27</v>
      </c>
      <c r="F4320" s="3">
        <v>1730172285457</v>
      </c>
      <c r="G4320" t="s">
        <v>44</v>
      </c>
      <c r="H4320" t="s">
        <v>121</v>
      </c>
      <c r="I4320" t="s">
        <v>11759</v>
      </c>
      <c r="J4320" s="3">
        <v>923449165924</v>
      </c>
      <c r="K4320" t="s">
        <v>34</v>
      </c>
      <c r="L4320" t="s">
        <v>35</v>
      </c>
      <c r="M4320" t="s">
        <v>48</v>
      </c>
      <c r="N4320" t="s">
        <v>37</v>
      </c>
      <c r="O4320" t="s">
        <v>45</v>
      </c>
      <c r="P4320">
        <v>26</v>
      </c>
      <c r="Q4320">
        <f t="shared" si="134"/>
        <v>0.17333333333333334</v>
      </c>
      <c r="T4320">
        <f t="shared" si="135"/>
        <v>8.666666666666667E-2</v>
      </c>
      <c r="U4320">
        <v>43710.556585648148</v>
      </c>
      <c r="W4320" t="s">
        <v>75</v>
      </c>
    </row>
    <row r="4321" spans="1:23">
      <c r="A4321" t="s">
        <v>11760</v>
      </c>
      <c r="B4321" t="s">
        <v>162</v>
      </c>
      <c r="C4321" t="s">
        <v>992</v>
      </c>
      <c r="D4321" t="s">
        <v>30</v>
      </c>
      <c r="E4321">
        <v>26</v>
      </c>
      <c r="F4321" s="3">
        <v>1710152155033</v>
      </c>
      <c r="G4321" t="s">
        <v>44</v>
      </c>
      <c r="H4321" t="s">
        <v>32</v>
      </c>
      <c r="I4321" t="s">
        <v>11761</v>
      </c>
      <c r="J4321" s="3">
        <v>923449169899</v>
      </c>
      <c r="K4321" t="s">
        <v>34</v>
      </c>
      <c r="L4321" t="s">
        <v>54</v>
      </c>
      <c r="M4321" t="s">
        <v>55</v>
      </c>
      <c r="N4321" t="s">
        <v>49</v>
      </c>
      <c r="O4321" t="s">
        <v>121</v>
      </c>
      <c r="P4321">
        <v>99</v>
      </c>
      <c r="Q4321">
        <f t="shared" si="134"/>
        <v>0.66</v>
      </c>
      <c r="R4321" t="str">
        <f>VLOOKUP(I4321,[1]AllTestsScores!$A$1:$C$1012,2,0)</f>
        <v>16</v>
      </c>
      <c r="S4321" t="str">
        <f>VLOOKUP(I4321,[1]AllTestsScores!$A$1:$C$1012,3,0)</f>
        <v>40%</v>
      </c>
      <c r="T4321">
        <f t="shared" si="135"/>
        <v>0.53</v>
      </c>
      <c r="U4321">
        <v>43698.539444444446</v>
      </c>
      <c r="W4321" t="s">
        <v>56</v>
      </c>
    </row>
    <row r="4322" spans="1:23">
      <c r="A4322" t="s">
        <v>11762</v>
      </c>
      <c r="B4322" t="s">
        <v>11763</v>
      </c>
      <c r="C4322" t="s">
        <v>4613</v>
      </c>
      <c r="D4322" t="s">
        <v>30</v>
      </c>
      <c r="E4322">
        <v>23</v>
      </c>
      <c r="F4322" s="3">
        <v>1560267632407</v>
      </c>
      <c r="G4322" t="s">
        <v>44</v>
      </c>
      <c r="H4322" t="s">
        <v>73</v>
      </c>
      <c r="I4322" t="s">
        <v>11764</v>
      </c>
      <c r="J4322" s="3">
        <v>923449199949</v>
      </c>
      <c r="K4322" t="s">
        <v>34</v>
      </c>
      <c r="L4322" t="s">
        <v>35</v>
      </c>
      <c r="M4322" t="s">
        <v>55</v>
      </c>
      <c r="N4322" t="s">
        <v>49</v>
      </c>
      <c r="O4322" t="s">
        <v>73</v>
      </c>
      <c r="P4322">
        <v>44</v>
      </c>
      <c r="Q4322">
        <f t="shared" si="134"/>
        <v>0.29333333333333333</v>
      </c>
      <c r="R4322" t="str">
        <f>VLOOKUP(I4322,[1]AllTestsScores!$A$1:$C$1012,2,0)</f>
        <v>10</v>
      </c>
      <c r="S4322" t="str">
        <f>VLOOKUP(I4322,[1]AllTestsScores!$A$1:$C$1012,3,0)</f>
        <v>25%</v>
      </c>
      <c r="T4322">
        <f t="shared" si="135"/>
        <v>0.27166666666666667</v>
      </c>
      <c r="U4322">
        <v>43700.725208333337</v>
      </c>
      <c r="W4322" t="s">
        <v>56</v>
      </c>
    </row>
    <row r="4323" spans="1:23">
      <c r="A4323" t="s">
        <v>11765</v>
      </c>
      <c r="B4323" t="s">
        <v>857</v>
      </c>
      <c r="C4323" t="s">
        <v>98</v>
      </c>
      <c r="D4323" t="s">
        <v>30</v>
      </c>
      <c r="E4323">
        <v>25</v>
      </c>
      <c r="F4323" s="3">
        <v>1510303453711</v>
      </c>
      <c r="G4323" t="s">
        <v>31</v>
      </c>
      <c r="H4323" t="s">
        <v>188</v>
      </c>
      <c r="I4323" t="s">
        <v>11766</v>
      </c>
      <c r="J4323" s="3">
        <v>923449210978</v>
      </c>
      <c r="K4323" t="s">
        <v>34</v>
      </c>
      <c r="L4323" t="s">
        <v>54</v>
      </c>
      <c r="M4323" t="s">
        <v>48</v>
      </c>
      <c r="N4323" t="s">
        <v>37</v>
      </c>
      <c r="O4323" t="s">
        <v>11289</v>
      </c>
      <c r="P4323">
        <v>125</v>
      </c>
      <c r="Q4323">
        <f t="shared" si="134"/>
        <v>0.83333333333333337</v>
      </c>
      <c r="R4323" t="str">
        <f>VLOOKUP(I4323,Sheet7!$A$1:$C$747,2,0)</f>
        <v>29</v>
      </c>
      <c r="S4323" t="str">
        <f>VLOOKUP(I4323,Sheet7!$A$1:$C$747,3,0)</f>
        <v>73%</v>
      </c>
      <c r="T4323">
        <f t="shared" si="135"/>
        <v>0.78166666666666673</v>
      </c>
      <c r="U4323">
        <v>43699.897824074076</v>
      </c>
      <c r="W4323" t="s">
        <v>56</v>
      </c>
    </row>
    <row r="4324" spans="1:23">
      <c r="A4324" t="s">
        <v>11767</v>
      </c>
      <c r="B4324" t="s">
        <v>4510</v>
      </c>
      <c r="C4324" t="s">
        <v>98</v>
      </c>
      <c r="D4324" t="s">
        <v>30</v>
      </c>
      <c r="E4324">
        <v>26</v>
      </c>
      <c r="F4324" s="3">
        <v>1610144655633</v>
      </c>
      <c r="G4324" t="s">
        <v>44</v>
      </c>
      <c r="H4324" t="s">
        <v>121</v>
      </c>
      <c r="I4324" t="s">
        <v>11768</v>
      </c>
      <c r="J4324" s="3">
        <v>923449222422</v>
      </c>
      <c r="K4324" t="s">
        <v>34</v>
      </c>
      <c r="L4324" t="s">
        <v>54</v>
      </c>
      <c r="M4324" t="s">
        <v>36</v>
      </c>
      <c r="N4324" t="s">
        <v>49</v>
      </c>
      <c r="O4324" t="s">
        <v>121</v>
      </c>
      <c r="P4324">
        <v>41</v>
      </c>
      <c r="Q4324">
        <f t="shared" si="134"/>
        <v>0.27333333333333332</v>
      </c>
      <c r="R4324" t="str">
        <f>VLOOKUP(I4324,[1]AllTestsScores!$A$1:$C$1012,2,0)</f>
        <v>10</v>
      </c>
      <c r="S4324" t="str">
        <f>VLOOKUP(I4324,[1]AllTestsScores!$A$1:$C$1012,3,0)</f>
        <v>25%</v>
      </c>
      <c r="T4324">
        <f t="shared" si="135"/>
        <v>0.26166666666666666</v>
      </c>
      <c r="U4324">
        <v>43700.793206018519</v>
      </c>
      <c r="W4324" t="s">
        <v>39</v>
      </c>
    </row>
    <row r="4325" spans="1:23">
      <c r="A4325" t="s">
        <v>11769</v>
      </c>
      <c r="B4325" t="s">
        <v>2382</v>
      </c>
      <c r="C4325" t="s">
        <v>1097</v>
      </c>
      <c r="D4325" t="s">
        <v>30</v>
      </c>
      <c r="E4325">
        <v>26</v>
      </c>
      <c r="F4325" s="3">
        <v>1510303440643</v>
      </c>
      <c r="G4325" t="s">
        <v>31</v>
      </c>
      <c r="H4325" t="s">
        <v>188</v>
      </c>
      <c r="I4325" t="s">
        <v>11770</v>
      </c>
      <c r="J4325" s="3">
        <v>923449222701</v>
      </c>
      <c r="K4325" t="s">
        <v>34</v>
      </c>
      <c r="L4325" t="s">
        <v>35</v>
      </c>
      <c r="M4325" t="s">
        <v>55</v>
      </c>
      <c r="N4325" t="s">
        <v>37</v>
      </c>
      <c r="O4325" t="s">
        <v>152</v>
      </c>
      <c r="P4325">
        <v>126</v>
      </c>
      <c r="Q4325">
        <f t="shared" si="134"/>
        <v>0.84</v>
      </c>
      <c r="T4325">
        <f t="shared" si="135"/>
        <v>0.42</v>
      </c>
      <c r="U4325">
        <v>43708.422002314815</v>
      </c>
      <c r="W4325" t="s">
        <v>75</v>
      </c>
    </row>
    <row r="4326" spans="1:23">
      <c r="A4326" t="s">
        <v>11771</v>
      </c>
      <c r="B4326" t="s">
        <v>4996</v>
      </c>
      <c r="C4326" t="s">
        <v>11772</v>
      </c>
      <c r="D4326" t="s">
        <v>30</v>
      </c>
      <c r="E4326">
        <v>24</v>
      </c>
      <c r="F4326" s="3">
        <v>1520252448991</v>
      </c>
      <c r="G4326" t="s">
        <v>44</v>
      </c>
      <c r="H4326" t="s">
        <v>158</v>
      </c>
      <c r="I4326" t="s">
        <v>11773</v>
      </c>
      <c r="J4326" s="3">
        <v>923449235979</v>
      </c>
      <c r="K4326" t="s">
        <v>34</v>
      </c>
      <c r="L4326" t="s">
        <v>35</v>
      </c>
      <c r="M4326" t="s">
        <v>48</v>
      </c>
      <c r="N4326" t="s">
        <v>49</v>
      </c>
      <c r="O4326" t="s">
        <v>45</v>
      </c>
      <c r="P4326">
        <v>51</v>
      </c>
      <c r="Q4326">
        <f t="shared" si="134"/>
        <v>0.34</v>
      </c>
      <c r="T4326">
        <f t="shared" si="135"/>
        <v>0.17</v>
      </c>
      <c r="U4326">
        <v>43702.54011574074</v>
      </c>
      <c r="W4326" t="s">
        <v>75</v>
      </c>
    </row>
    <row r="4327" spans="1:23">
      <c r="A4327" t="s">
        <v>11774</v>
      </c>
      <c r="B4327" t="s">
        <v>1062</v>
      </c>
      <c r="C4327" t="s">
        <v>103</v>
      </c>
      <c r="D4327" t="s">
        <v>30</v>
      </c>
      <c r="E4327">
        <v>25</v>
      </c>
      <c r="F4327" s="3">
        <v>1540213598729</v>
      </c>
      <c r="G4327" t="s">
        <v>88</v>
      </c>
      <c r="H4327" t="s">
        <v>91</v>
      </c>
      <c r="I4327" t="s">
        <v>11775</v>
      </c>
      <c r="J4327" s="3">
        <v>923449241151</v>
      </c>
      <c r="K4327" t="s">
        <v>34</v>
      </c>
      <c r="L4327" t="s">
        <v>47</v>
      </c>
      <c r="M4327" t="s">
        <v>55</v>
      </c>
      <c r="N4327" t="s">
        <v>49</v>
      </c>
      <c r="O4327" t="s">
        <v>91</v>
      </c>
      <c r="P4327">
        <v>84</v>
      </c>
      <c r="Q4327">
        <f t="shared" si="134"/>
        <v>0.56000000000000005</v>
      </c>
      <c r="R4327" t="str">
        <f>VLOOKUP(I4327,'[2]All Tests Results'!$A$1:$C$979,2,0)</f>
        <v>25</v>
      </c>
      <c r="S4327" t="str">
        <f>VLOOKUP(I4327,'[2]All Tests Results'!$A$1:$C$979,3,0)</f>
        <v>36%</v>
      </c>
      <c r="T4327">
        <f t="shared" si="135"/>
        <v>0.46</v>
      </c>
      <c r="U4327">
        <v>43711.775439814817</v>
      </c>
      <c r="W4327" t="s">
        <v>39</v>
      </c>
    </row>
    <row r="4328" spans="1:23">
      <c r="A4328" t="s">
        <v>11776</v>
      </c>
      <c r="B4328" t="s">
        <v>1097</v>
      </c>
      <c r="C4328" t="s">
        <v>1151</v>
      </c>
      <c r="D4328" t="s">
        <v>30</v>
      </c>
      <c r="E4328">
        <v>26</v>
      </c>
      <c r="F4328" s="3">
        <v>1403142619001</v>
      </c>
      <c r="G4328" t="s">
        <v>44</v>
      </c>
      <c r="H4328" t="s">
        <v>109</v>
      </c>
      <c r="I4328" t="s">
        <v>11777</v>
      </c>
      <c r="J4328" s="3">
        <v>923449258991</v>
      </c>
      <c r="K4328" t="s">
        <v>34</v>
      </c>
      <c r="L4328" t="s">
        <v>47</v>
      </c>
      <c r="M4328" t="s">
        <v>48</v>
      </c>
      <c r="N4328" t="s">
        <v>37</v>
      </c>
      <c r="O4328" t="s">
        <v>109</v>
      </c>
      <c r="P4328">
        <v>54</v>
      </c>
      <c r="Q4328">
        <f t="shared" si="134"/>
        <v>0.36</v>
      </c>
      <c r="R4328" t="str">
        <f>VLOOKUP(I4328,[1]AllTestsScores!$A$1:$C$1012,2,0)</f>
        <v>9</v>
      </c>
      <c r="S4328" t="str">
        <f>VLOOKUP(I4328,[1]AllTestsScores!$A$1:$C$1012,3,0)</f>
        <v>23%</v>
      </c>
      <c r="T4328">
        <f t="shared" si="135"/>
        <v>0.29499999999999998</v>
      </c>
      <c r="U4328">
        <v>43704.233657407407</v>
      </c>
      <c r="W4328" t="s">
        <v>39</v>
      </c>
    </row>
    <row r="4329" spans="1:23">
      <c r="A4329" t="s">
        <v>11778</v>
      </c>
      <c r="B4329" t="s">
        <v>1660</v>
      </c>
      <c r="C4329" t="s">
        <v>274</v>
      </c>
      <c r="D4329" t="s">
        <v>30</v>
      </c>
      <c r="E4329">
        <v>25</v>
      </c>
      <c r="F4329" s="3">
        <v>1720128353313</v>
      </c>
      <c r="G4329" t="s">
        <v>31</v>
      </c>
      <c r="H4329" t="s">
        <v>79</v>
      </c>
      <c r="I4329" t="s">
        <v>11779</v>
      </c>
      <c r="J4329" s="3">
        <v>923449278144</v>
      </c>
      <c r="K4329" t="s">
        <v>34</v>
      </c>
      <c r="L4329" t="s">
        <v>54</v>
      </c>
      <c r="M4329" t="s">
        <v>55</v>
      </c>
      <c r="N4329" t="s">
        <v>49</v>
      </c>
      <c r="O4329" t="s">
        <v>38</v>
      </c>
      <c r="P4329">
        <v>54</v>
      </c>
      <c r="Q4329">
        <f t="shared" si="134"/>
        <v>0.36</v>
      </c>
      <c r="R4329" t="str">
        <f>VLOOKUP(I4329,Sheet7!$A$1:$C$747,2,0)</f>
        <v>34</v>
      </c>
      <c r="S4329" t="str">
        <f>VLOOKUP(I4329,Sheet7!$A$1:$C$747,3,0)</f>
        <v>85%</v>
      </c>
      <c r="T4329">
        <f t="shared" si="135"/>
        <v>0.60499999999999998</v>
      </c>
      <c r="U4329">
        <v>43698.68540509259</v>
      </c>
      <c r="W4329" t="s">
        <v>134</v>
      </c>
    </row>
    <row r="4330" spans="1:23">
      <c r="A4330" t="s">
        <v>11780</v>
      </c>
      <c r="B4330" t="s">
        <v>11781</v>
      </c>
      <c r="C4330" t="s">
        <v>120</v>
      </c>
      <c r="D4330" t="s">
        <v>30</v>
      </c>
      <c r="E4330">
        <v>23</v>
      </c>
      <c r="F4330" s="3">
        <v>1730187691957</v>
      </c>
      <c r="G4330" t="s">
        <v>44</v>
      </c>
      <c r="H4330" t="s">
        <v>38</v>
      </c>
      <c r="I4330" t="s">
        <v>11782</v>
      </c>
      <c r="J4330" s="3">
        <v>923449282305</v>
      </c>
      <c r="K4330" t="s">
        <v>34</v>
      </c>
      <c r="L4330" t="s">
        <v>54</v>
      </c>
      <c r="M4330" t="s">
        <v>55</v>
      </c>
      <c r="O4330" t="s">
        <v>38</v>
      </c>
      <c r="P4330">
        <v>60</v>
      </c>
      <c r="Q4330">
        <f t="shared" si="134"/>
        <v>0.4</v>
      </c>
      <c r="T4330">
        <f t="shared" si="135"/>
        <v>0.2</v>
      </c>
      <c r="U4330">
        <v>43700.517881944441</v>
      </c>
      <c r="W4330" t="s">
        <v>145</v>
      </c>
    </row>
    <row r="4331" spans="1:23">
      <c r="A4331" t="s">
        <v>11783</v>
      </c>
      <c r="B4331" t="s">
        <v>2640</v>
      </c>
      <c r="C4331" t="s">
        <v>120</v>
      </c>
      <c r="D4331" t="s">
        <v>30</v>
      </c>
      <c r="E4331">
        <v>24</v>
      </c>
      <c r="F4331" s="3">
        <v>1730155810637</v>
      </c>
      <c r="G4331" t="s">
        <v>31</v>
      </c>
      <c r="H4331" t="s">
        <v>296</v>
      </c>
      <c r="I4331" t="s">
        <v>11784</v>
      </c>
      <c r="J4331" s="3">
        <v>923449292455</v>
      </c>
      <c r="K4331" t="s">
        <v>34</v>
      </c>
      <c r="L4331" t="s">
        <v>35</v>
      </c>
      <c r="M4331" t="s">
        <v>48</v>
      </c>
      <c r="N4331" t="s">
        <v>37</v>
      </c>
      <c r="O4331" t="s">
        <v>38</v>
      </c>
      <c r="P4331">
        <v>78</v>
      </c>
      <c r="Q4331">
        <f t="shared" si="134"/>
        <v>0.52</v>
      </c>
      <c r="T4331">
        <f t="shared" si="135"/>
        <v>0.26</v>
      </c>
      <c r="U4331">
        <v>43704.491296296299</v>
      </c>
      <c r="W4331" t="s">
        <v>75</v>
      </c>
    </row>
    <row r="4332" spans="1:23">
      <c r="A4332" t="s">
        <v>11785</v>
      </c>
      <c r="B4332" t="s">
        <v>11786</v>
      </c>
      <c r="C4332" t="s">
        <v>5105</v>
      </c>
      <c r="D4332" t="s">
        <v>30</v>
      </c>
      <c r="E4332">
        <v>26</v>
      </c>
      <c r="F4332" s="3">
        <v>1530563663859</v>
      </c>
      <c r="G4332" t="s">
        <v>44</v>
      </c>
      <c r="H4332" t="s">
        <v>99</v>
      </c>
      <c r="I4332" t="s">
        <v>11787</v>
      </c>
      <c r="J4332" s="3">
        <v>923449299873</v>
      </c>
      <c r="K4332" t="s">
        <v>34</v>
      </c>
      <c r="L4332" t="s">
        <v>54</v>
      </c>
      <c r="M4332" t="s">
        <v>48</v>
      </c>
      <c r="N4332" t="s">
        <v>49</v>
      </c>
      <c r="O4332" t="s">
        <v>38</v>
      </c>
      <c r="P4332">
        <v>57</v>
      </c>
      <c r="Q4332">
        <f t="shared" si="134"/>
        <v>0.38</v>
      </c>
      <c r="T4332">
        <f t="shared" si="135"/>
        <v>0.19</v>
      </c>
      <c r="U4332">
        <v>43709.757743055554</v>
      </c>
      <c r="W4332" t="s">
        <v>75</v>
      </c>
    </row>
    <row r="4333" spans="1:23">
      <c r="A4333" t="s">
        <v>11788</v>
      </c>
      <c r="B4333" t="s">
        <v>11789</v>
      </c>
      <c r="C4333" t="s">
        <v>274</v>
      </c>
      <c r="D4333" t="s">
        <v>43</v>
      </c>
      <c r="E4333">
        <v>21</v>
      </c>
      <c r="F4333" s="3">
        <v>3810147181196</v>
      </c>
      <c r="G4333" t="s">
        <v>88</v>
      </c>
      <c r="H4333" t="s">
        <v>336</v>
      </c>
      <c r="I4333" t="s">
        <v>11790</v>
      </c>
      <c r="J4333" s="3">
        <v>923449351825</v>
      </c>
      <c r="K4333" t="s">
        <v>34</v>
      </c>
      <c r="L4333" t="s">
        <v>54</v>
      </c>
      <c r="M4333" t="s">
        <v>55</v>
      </c>
      <c r="O4333" t="s">
        <v>333</v>
      </c>
      <c r="P4333">
        <v>85</v>
      </c>
      <c r="Q4333">
        <f t="shared" si="134"/>
        <v>0.56666666666666665</v>
      </c>
      <c r="R4333" t="str">
        <f>VLOOKUP(I4333,'[2]All Tests Results'!$A$1:$C$979,2,0)</f>
        <v>22</v>
      </c>
      <c r="S4333" t="str">
        <f>VLOOKUP(I4333,'[2]All Tests Results'!$A$1:$C$979,3,0)</f>
        <v>31%</v>
      </c>
      <c r="T4333">
        <f t="shared" si="135"/>
        <v>0.43833333333333335</v>
      </c>
      <c r="U4333">
        <v>43726.376747685186</v>
      </c>
      <c r="W4333" t="s">
        <v>56</v>
      </c>
    </row>
    <row r="4334" spans="1:23">
      <c r="A4334" t="s">
        <v>11791</v>
      </c>
      <c r="B4334" t="s">
        <v>1381</v>
      </c>
      <c r="C4334" t="s">
        <v>546</v>
      </c>
      <c r="D4334" t="s">
        <v>30</v>
      </c>
      <c r="E4334">
        <v>26</v>
      </c>
      <c r="F4334" s="3">
        <v>1210177467059</v>
      </c>
      <c r="G4334" t="s">
        <v>31</v>
      </c>
      <c r="H4334" t="s">
        <v>336</v>
      </c>
      <c r="I4334" t="s">
        <v>11792</v>
      </c>
      <c r="J4334" s="3">
        <v>923449373898</v>
      </c>
      <c r="K4334" t="s">
        <v>63</v>
      </c>
      <c r="L4334" t="s">
        <v>54</v>
      </c>
      <c r="M4334" t="s">
        <v>36</v>
      </c>
      <c r="N4334" t="s">
        <v>37</v>
      </c>
      <c r="O4334" t="s">
        <v>333</v>
      </c>
      <c r="P4334">
        <v>33</v>
      </c>
      <c r="Q4334">
        <f t="shared" si="134"/>
        <v>0.22</v>
      </c>
      <c r="R4334" t="str">
        <f>VLOOKUP(I4334,Sheet7!$A$1:$C$747,2,0)</f>
        <v>16</v>
      </c>
      <c r="S4334" t="str">
        <f>VLOOKUP(I4334,Sheet7!$A$1:$C$747,3,0)</f>
        <v>40%</v>
      </c>
      <c r="T4334">
        <f t="shared" si="135"/>
        <v>0.31</v>
      </c>
      <c r="U4334">
        <v>43700.424826388888</v>
      </c>
      <c r="W4334" t="s">
        <v>39</v>
      </c>
    </row>
    <row r="4335" spans="1:23">
      <c r="A4335" t="s">
        <v>11793</v>
      </c>
      <c r="B4335" t="s">
        <v>247</v>
      </c>
      <c r="C4335" t="s">
        <v>7234</v>
      </c>
      <c r="D4335" t="s">
        <v>30</v>
      </c>
      <c r="E4335">
        <v>27</v>
      </c>
      <c r="F4335" s="3">
        <v>1210187720029</v>
      </c>
      <c r="G4335" t="s">
        <v>31</v>
      </c>
      <c r="H4335" t="s">
        <v>336</v>
      </c>
      <c r="I4335" t="s">
        <v>11794</v>
      </c>
      <c r="J4335" s="3">
        <v>923449377987</v>
      </c>
      <c r="K4335" t="s">
        <v>34</v>
      </c>
      <c r="L4335" t="s">
        <v>54</v>
      </c>
      <c r="M4335" t="s">
        <v>55</v>
      </c>
      <c r="N4335" t="s">
        <v>49</v>
      </c>
      <c r="O4335" t="s">
        <v>333</v>
      </c>
      <c r="P4335">
        <v>91</v>
      </c>
      <c r="Q4335">
        <f t="shared" si="134"/>
        <v>0.60666666666666669</v>
      </c>
      <c r="R4335">
        <f>VLOOKUP(I4335,Sheet7!$A$1:$C$747,2,0)</f>
        <v>0</v>
      </c>
      <c r="S4335" t="str">
        <f>VLOOKUP(I4335,Sheet7!$A$1:$C$747,3,0)</f>
        <v>0%</v>
      </c>
      <c r="T4335">
        <f t="shared" si="135"/>
        <v>0.30333333333333334</v>
      </c>
      <c r="U4335">
        <v>43704.666180555556</v>
      </c>
      <c r="W4335" t="s">
        <v>56</v>
      </c>
    </row>
    <row r="4336" spans="1:23">
      <c r="A4336" t="s">
        <v>11795</v>
      </c>
      <c r="B4336" t="s">
        <v>235</v>
      </c>
      <c r="C4336" t="s">
        <v>944</v>
      </c>
      <c r="D4336" t="s">
        <v>30</v>
      </c>
      <c r="E4336">
        <v>24</v>
      </c>
      <c r="F4336" s="3">
        <v>1510116354599</v>
      </c>
      <c r="G4336" t="s">
        <v>44</v>
      </c>
      <c r="H4336" t="s">
        <v>188</v>
      </c>
      <c r="I4336" t="s">
        <v>11796</v>
      </c>
      <c r="J4336" s="3">
        <v>923449405291</v>
      </c>
      <c r="K4336" t="s">
        <v>34</v>
      </c>
      <c r="L4336" t="s">
        <v>54</v>
      </c>
      <c r="M4336" t="s">
        <v>48</v>
      </c>
      <c r="N4336" t="s">
        <v>37</v>
      </c>
      <c r="O4336" t="s">
        <v>73</v>
      </c>
      <c r="P4336">
        <v>77</v>
      </c>
      <c r="Q4336">
        <f t="shared" si="134"/>
        <v>0.51333333333333331</v>
      </c>
      <c r="T4336">
        <f t="shared" si="135"/>
        <v>0.25666666666666665</v>
      </c>
      <c r="U4336">
        <v>43699.622719907406</v>
      </c>
      <c r="W4336" t="s">
        <v>75</v>
      </c>
    </row>
    <row r="4337" spans="1:23">
      <c r="A4337" t="s">
        <v>11797</v>
      </c>
      <c r="B4337" t="s">
        <v>2060</v>
      </c>
      <c r="C4337" t="s">
        <v>689</v>
      </c>
      <c r="D4337" t="s">
        <v>30</v>
      </c>
      <c r="E4337">
        <v>19</v>
      </c>
      <c r="F4337" s="3">
        <v>1120193501833</v>
      </c>
      <c r="G4337" t="s">
        <v>88</v>
      </c>
      <c r="H4337" t="s">
        <v>252</v>
      </c>
      <c r="I4337" t="s">
        <v>11798</v>
      </c>
      <c r="J4337" s="3">
        <v>923449409130</v>
      </c>
      <c r="K4337" t="s">
        <v>34</v>
      </c>
      <c r="L4337" t="s">
        <v>35</v>
      </c>
      <c r="M4337" t="s">
        <v>48</v>
      </c>
      <c r="O4337" t="s">
        <v>333</v>
      </c>
      <c r="P4337">
        <v>65</v>
      </c>
      <c r="Q4337">
        <f t="shared" si="134"/>
        <v>0.43333333333333335</v>
      </c>
      <c r="T4337">
        <f t="shared" si="135"/>
        <v>0.21666666666666667</v>
      </c>
      <c r="U4337">
        <v>43702.210509259261</v>
      </c>
      <c r="W4337" t="s">
        <v>75</v>
      </c>
    </row>
    <row r="4338" spans="1:23">
      <c r="A4338" t="s">
        <v>11799</v>
      </c>
      <c r="B4338" t="s">
        <v>268</v>
      </c>
      <c r="C4338" t="s">
        <v>129</v>
      </c>
      <c r="D4338" t="s">
        <v>30</v>
      </c>
      <c r="E4338">
        <v>24</v>
      </c>
      <c r="F4338" s="3">
        <v>1350378979251</v>
      </c>
      <c r="G4338" t="s">
        <v>44</v>
      </c>
      <c r="H4338" t="s">
        <v>94</v>
      </c>
      <c r="I4338" t="s">
        <v>11800</v>
      </c>
      <c r="J4338" s="3">
        <v>923449432067</v>
      </c>
      <c r="K4338" t="s">
        <v>34</v>
      </c>
      <c r="L4338" t="s">
        <v>54</v>
      </c>
      <c r="M4338" t="s">
        <v>36</v>
      </c>
      <c r="N4338" t="s">
        <v>37</v>
      </c>
      <c r="O4338" t="s">
        <v>45</v>
      </c>
      <c r="P4338">
        <v>50</v>
      </c>
      <c r="Q4338">
        <f t="shared" si="134"/>
        <v>0.33333333333333331</v>
      </c>
      <c r="T4338">
        <f t="shared" si="135"/>
        <v>0.16666666666666666</v>
      </c>
      <c r="U4338">
        <v>43699.096759259257</v>
      </c>
      <c r="W4338" t="s">
        <v>39</v>
      </c>
    </row>
    <row r="4339" spans="1:23">
      <c r="A4339" t="s">
        <v>11801</v>
      </c>
      <c r="B4339" t="s">
        <v>2501</v>
      </c>
      <c r="C4339" t="s">
        <v>98</v>
      </c>
      <c r="D4339" t="s">
        <v>30</v>
      </c>
      <c r="E4339">
        <v>24</v>
      </c>
      <c r="F4339" s="3">
        <v>3740599902685</v>
      </c>
      <c r="G4339" t="s">
        <v>88</v>
      </c>
      <c r="H4339" t="s">
        <v>79</v>
      </c>
      <c r="I4339" t="s">
        <v>11802</v>
      </c>
      <c r="J4339" s="3">
        <v>923120857070</v>
      </c>
      <c r="K4339" t="s">
        <v>34</v>
      </c>
      <c r="L4339" t="s">
        <v>54</v>
      </c>
      <c r="M4339" t="s">
        <v>48</v>
      </c>
      <c r="N4339" t="s">
        <v>37</v>
      </c>
      <c r="O4339" t="s">
        <v>121</v>
      </c>
      <c r="P4339">
        <v>70</v>
      </c>
      <c r="Q4339">
        <f t="shared" si="134"/>
        <v>0.46666666666666667</v>
      </c>
      <c r="T4339">
        <f t="shared" si="135"/>
        <v>0.23333333333333334</v>
      </c>
      <c r="U4339">
        <v>43699.632233796299</v>
      </c>
      <c r="W4339" t="s">
        <v>145</v>
      </c>
    </row>
    <row r="4340" spans="1:23">
      <c r="A4340" t="s">
        <v>11803</v>
      </c>
      <c r="B4340" t="s">
        <v>162</v>
      </c>
      <c r="C4340" t="s">
        <v>269</v>
      </c>
      <c r="D4340" t="s">
        <v>30</v>
      </c>
      <c r="E4340">
        <v>25</v>
      </c>
      <c r="F4340" s="3">
        <v>1730152478155</v>
      </c>
      <c r="G4340" t="s">
        <v>88</v>
      </c>
      <c r="H4340" t="s">
        <v>296</v>
      </c>
      <c r="I4340" t="s">
        <v>11804</v>
      </c>
      <c r="J4340" s="3">
        <v>923449491266</v>
      </c>
      <c r="K4340" t="s">
        <v>34</v>
      </c>
      <c r="L4340" t="s">
        <v>47</v>
      </c>
      <c r="M4340" t="s">
        <v>55</v>
      </c>
      <c r="N4340" t="s">
        <v>37</v>
      </c>
      <c r="O4340" t="s">
        <v>38</v>
      </c>
      <c r="P4340">
        <v>41</v>
      </c>
      <c r="Q4340">
        <f t="shared" si="134"/>
        <v>0.27333333333333332</v>
      </c>
      <c r="R4340" t="str">
        <f>VLOOKUP(I4340,'[2]All Tests Results'!$A$1:$C$979,2,0)</f>
        <v>42</v>
      </c>
      <c r="S4340" t="str">
        <f>VLOOKUP(I4340,'[2]All Tests Results'!$A$1:$C$979,3,0)</f>
        <v>60%</v>
      </c>
      <c r="T4340">
        <f t="shared" si="135"/>
        <v>0.43666666666666665</v>
      </c>
      <c r="U4340">
        <v>43701.577581018515</v>
      </c>
      <c r="W4340" t="s">
        <v>39</v>
      </c>
    </row>
    <row r="4341" spans="1:23">
      <c r="A4341" t="s">
        <v>11805</v>
      </c>
      <c r="B4341" t="s">
        <v>3101</v>
      </c>
      <c r="C4341" t="s">
        <v>72</v>
      </c>
      <c r="D4341" t="s">
        <v>30</v>
      </c>
      <c r="E4341">
        <v>24</v>
      </c>
      <c r="F4341" s="3">
        <v>1560259504035</v>
      </c>
      <c r="G4341" t="s">
        <v>44</v>
      </c>
      <c r="H4341" t="s">
        <v>73</v>
      </c>
      <c r="I4341" t="s">
        <v>11806</v>
      </c>
      <c r="J4341" s="3">
        <v>923449504548</v>
      </c>
      <c r="K4341" t="s">
        <v>34</v>
      </c>
      <c r="L4341" t="s">
        <v>35</v>
      </c>
      <c r="M4341" t="s">
        <v>55</v>
      </c>
      <c r="N4341" t="s">
        <v>37</v>
      </c>
      <c r="O4341" t="s">
        <v>73</v>
      </c>
      <c r="P4341">
        <v>56</v>
      </c>
      <c r="Q4341">
        <f t="shared" si="134"/>
        <v>0.37333333333333335</v>
      </c>
      <c r="R4341" t="str">
        <f>VLOOKUP(I4341,[1]AllTestsScores!$A$1:$C$1012,2,0)</f>
        <v>16</v>
      </c>
      <c r="S4341" t="str">
        <f>VLOOKUP(I4341,[1]AllTestsScores!$A$1:$C$1012,3,0)</f>
        <v>40%</v>
      </c>
      <c r="T4341">
        <f t="shared" si="135"/>
        <v>0.38666666666666671</v>
      </c>
      <c r="U4341">
        <v>43701.478842592594</v>
      </c>
      <c r="W4341" t="s">
        <v>56</v>
      </c>
    </row>
    <row r="4342" spans="1:23">
      <c r="A4342" t="s">
        <v>11807</v>
      </c>
      <c r="B4342" t="s">
        <v>11808</v>
      </c>
      <c r="C4342" t="s">
        <v>98</v>
      </c>
      <c r="D4342" t="s">
        <v>30</v>
      </c>
      <c r="E4342">
        <v>32</v>
      </c>
      <c r="F4342" s="3">
        <v>1560248926413</v>
      </c>
      <c r="G4342" t="s">
        <v>44</v>
      </c>
      <c r="H4342" t="s">
        <v>73</v>
      </c>
      <c r="I4342" t="s">
        <v>11809</v>
      </c>
      <c r="J4342" s="3">
        <v>923449527813</v>
      </c>
      <c r="K4342" t="s">
        <v>34</v>
      </c>
      <c r="L4342" t="s">
        <v>54</v>
      </c>
      <c r="M4342" t="s">
        <v>48</v>
      </c>
      <c r="N4342" t="s">
        <v>37</v>
      </c>
      <c r="O4342" t="s">
        <v>73</v>
      </c>
      <c r="P4342">
        <v>66</v>
      </c>
      <c r="Q4342">
        <f t="shared" si="134"/>
        <v>0.44</v>
      </c>
      <c r="R4342" t="str">
        <f>VLOOKUP(I4342,[1]AllTestsScores!$A$1:$C$1012,2,0)</f>
        <v>10</v>
      </c>
      <c r="S4342" t="str">
        <f>VLOOKUP(I4342,[1]AllTestsScores!$A$1:$C$1012,3,0)</f>
        <v>25%</v>
      </c>
      <c r="T4342">
        <f t="shared" si="135"/>
        <v>0.34499999999999997</v>
      </c>
      <c r="U4342">
        <v>43700.269803240742</v>
      </c>
      <c r="W4342" t="s">
        <v>56</v>
      </c>
    </row>
    <row r="4343" spans="1:23">
      <c r="A4343" t="s">
        <v>11810</v>
      </c>
      <c r="B4343" t="s">
        <v>11811</v>
      </c>
      <c r="C4343" t="s">
        <v>929</v>
      </c>
      <c r="D4343" t="s">
        <v>30</v>
      </c>
      <c r="E4343">
        <v>25</v>
      </c>
      <c r="F4343" s="3">
        <v>1610145070183</v>
      </c>
      <c r="G4343" t="s">
        <v>44</v>
      </c>
      <c r="H4343" t="s">
        <v>121</v>
      </c>
      <c r="I4343" t="s">
        <v>11812</v>
      </c>
      <c r="J4343" s="3">
        <v>923449572885</v>
      </c>
      <c r="K4343" t="s">
        <v>34</v>
      </c>
      <c r="L4343" t="s">
        <v>54</v>
      </c>
      <c r="M4343" t="s">
        <v>48</v>
      </c>
      <c r="N4343" t="s">
        <v>49</v>
      </c>
      <c r="O4343" t="s">
        <v>121</v>
      </c>
      <c r="P4343">
        <v>55</v>
      </c>
      <c r="Q4343">
        <f t="shared" si="134"/>
        <v>0.36666666666666664</v>
      </c>
      <c r="R4343" t="str">
        <f>VLOOKUP(I4343,[1]AllTestsScores!$A$1:$C$1012,2,0)</f>
        <v>5</v>
      </c>
      <c r="S4343" t="str">
        <f>VLOOKUP(I4343,[1]AllTestsScores!$A$1:$C$1012,3,0)</f>
        <v>13%</v>
      </c>
      <c r="T4343">
        <f t="shared" si="135"/>
        <v>0.24833333333333332</v>
      </c>
      <c r="U4343">
        <v>43711.237581018519</v>
      </c>
      <c r="W4343" t="s">
        <v>56</v>
      </c>
    </row>
    <row r="4344" spans="1:23">
      <c r="A4344" t="s">
        <v>11813</v>
      </c>
      <c r="B4344" t="s">
        <v>59</v>
      </c>
      <c r="C4344" t="s">
        <v>1653</v>
      </c>
      <c r="D4344" t="s">
        <v>30</v>
      </c>
      <c r="E4344">
        <v>31</v>
      </c>
      <c r="F4344" s="3">
        <v>1720192706887</v>
      </c>
      <c r="G4344" t="s">
        <v>44</v>
      </c>
      <c r="H4344" t="s">
        <v>79</v>
      </c>
      <c r="I4344" t="s">
        <v>11814</v>
      </c>
      <c r="J4344" s="3">
        <v>923449573081</v>
      </c>
      <c r="K4344" t="s">
        <v>34</v>
      </c>
      <c r="L4344" t="s">
        <v>35</v>
      </c>
      <c r="M4344" t="s">
        <v>48</v>
      </c>
      <c r="N4344" t="s">
        <v>37</v>
      </c>
      <c r="O4344" t="s">
        <v>121</v>
      </c>
      <c r="P4344">
        <v>29</v>
      </c>
      <c r="Q4344">
        <f t="shared" si="134"/>
        <v>0.19333333333333333</v>
      </c>
      <c r="R4344">
        <f>VLOOKUP(I4344,[1]AllTestsScores!$A$1:$C$1012,2,0)</f>
        <v>0</v>
      </c>
      <c r="S4344" t="str">
        <f>VLOOKUP(I4344,[1]AllTestsScores!$A$1:$C$1012,3,0)</f>
        <v>0%</v>
      </c>
      <c r="T4344">
        <f t="shared" si="135"/>
        <v>9.6666666666666665E-2</v>
      </c>
      <c r="U4344">
        <v>43710.463726851849</v>
      </c>
      <c r="W4344" t="s">
        <v>134</v>
      </c>
    </row>
    <row r="4345" spans="1:23">
      <c r="A4345" t="s">
        <v>11815</v>
      </c>
      <c r="B4345" t="s">
        <v>4392</v>
      </c>
      <c r="C4345" t="s">
        <v>161</v>
      </c>
      <c r="D4345" t="s">
        <v>30</v>
      </c>
      <c r="E4345">
        <v>23</v>
      </c>
      <c r="F4345" s="3">
        <v>1610180599147</v>
      </c>
      <c r="G4345" t="s">
        <v>44</v>
      </c>
      <c r="H4345" t="s">
        <v>121</v>
      </c>
      <c r="I4345" t="s">
        <v>11816</v>
      </c>
      <c r="J4345" s="3">
        <v>923449573541</v>
      </c>
      <c r="K4345" t="s">
        <v>34</v>
      </c>
      <c r="L4345" t="s">
        <v>54</v>
      </c>
      <c r="M4345" t="s">
        <v>55</v>
      </c>
      <c r="O4345" t="s">
        <v>121</v>
      </c>
      <c r="P4345">
        <v>37</v>
      </c>
      <c r="Q4345">
        <f t="shared" si="134"/>
        <v>0.24666666666666667</v>
      </c>
      <c r="R4345" t="str">
        <f>VLOOKUP(I4345,[1]AllTestsScores!$A$1:$C$1012,2,0)</f>
        <v>11</v>
      </c>
      <c r="S4345" t="str">
        <f>VLOOKUP(I4345,[1]AllTestsScores!$A$1:$C$1012,3,0)</f>
        <v>28%</v>
      </c>
      <c r="T4345">
        <f t="shared" si="135"/>
        <v>0.26333333333333336</v>
      </c>
      <c r="U4345">
        <v>43698.839884259258</v>
      </c>
      <c r="W4345" t="s">
        <v>134</v>
      </c>
    </row>
    <row r="4346" spans="1:23">
      <c r="A4346" t="s">
        <v>11817</v>
      </c>
      <c r="B4346" t="s">
        <v>11258</v>
      </c>
      <c r="C4346" t="s">
        <v>2130</v>
      </c>
      <c r="D4346" t="s">
        <v>43</v>
      </c>
      <c r="E4346">
        <v>26</v>
      </c>
      <c r="F4346" s="3">
        <v>1610175624758</v>
      </c>
      <c r="G4346" t="s">
        <v>44</v>
      </c>
      <c r="H4346" t="s">
        <v>121</v>
      </c>
      <c r="I4346" t="s">
        <v>11818</v>
      </c>
      <c r="J4346" s="3">
        <v>923449577082</v>
      </c>
      <c r="K4346" t="s">
        <v>34</v>
      </c>
      <c r="L4346" t="s">
        <v>47</v>
      </c>
      <c r="M4346" t="s">
        <v>48</v>
      </c>
      <c r="N4346" t="s">
        <v>49</v>
      </c>
      <c r="O4346" t="s">
        <v>121</v>
      </c>
      <c r="P4346">
        <v>47</v>
      </c>
      <c r="Q4346">
        <f t="shared" si="134"/>
        <v>0.31333333333333335</v>
      </c>
      <c r="R4346" t="str">
        <f>VLOOKUP(I4346,[1]AllTestsScores!$A$1:$C$1012,2,0)</f>
        <v>0</v>
      </c>
      <c r="S4346" t="str">
        <f>VLOOKUP(I4346,[1]AllTestsScores!$A$1:$C$1012,3,0)</f>
        <v>0%</v>
      </c>
      <c r="T4346">
        <f t="shared" si="135"/>
        <v>0.15666666666666668</v>
      </c>
      <c r="U4346">
        <v>43714.577708333331</v>
      </c>
      <c r="W4346" t="s">
        <v>39</v>
      </c>
    </row>
    <row r="4347" spans="1:23">
      <c r="A4347" t="s">
        <v>11819</v>
      </c>
      <c r="B4347" t="s">
        <v>11820</v>
      </c>
      <c r="C4347" t="s">
        <v>98</v>
      </c>
      <c r="D4347" t="s">
        <v>30</v>
      </c>
      <c r="E4347">
        <v>23</v>
      </c>
      <c r="F4347" s="3">
        <v>1610138752115</v>
      </c>
      <c r="G4347" t="s">
        <v>31</v>
      </c>
      <c r="H4347" t="s">
        <v>390</v>
      </c>
      <c r="I4347" t="s">
        <v>11821</v>
      </c>
      <c r="J4347" s="3">
        <v>923449589919</v>
      </c>
      <c r="K4347" t="s">
        <v>34</v>
      </c>
      <c r="L4347" t="s">
        <v>47</v>
      </c>
      <c r="M4347" t="s">
        <v>36</v>
      </c>
      <c r="N4347" t="s">
        <v>37</v>
      </c>
      <c r="O4347" t="s">
        <v>38</v>
      </c>
      <c r="P4347">
        <v>20</v>
      </c>
      <c r="Q4347">
        <f t="shared" si="134"/>
        <v>0.13333333333333333</v>
      </c>
      <c r="R4347" t="str">
        <f>VLOOKUP(I4347,Sheet7!$A$1:$C$747,2,0)</f>
        <v>14</v>
      </c>
      <c r="S4347" t="str">
        <f>VLOOKUP(I4347,Sheet7!$A$1:$C$747,3,0)</f>
        <v>35%</v>
      </c>
      <c r="T4347">
        <f t="shared" si="135"/>
        <v>0.24166666666666664</v>
      </c>
      <c r="U4347">
        <v>43711.795347222222</v>
      </c>
      <c r="W4347" t="s">
        <v>39</v>
      </c>
    </row>
    <row r="4348" spans="1:23">
      <c r="A4348" t="s">
        <v>11822</v>
      </c>
      <c r="B4348" t="s">
        <v>4296</v>
      </c>
      <c r="C4348" t="s">
        <v>98</v>
      </c>
      <c r="D4348" t="s">
        <v>30</v>
      </c>
      <c r="E4348">
        <v>24</v>
      </c>
      <c r="F4348" s="3">
        <v>1610117399673</v>
      </c>
      <c r="G4348" t="s">
        <v>31</v>
      </c>
      <c r="H4348" t="s">
        <v>121</v>
      </c>
      <c r="I4348" t="s">
        <v>11823</v>
      </c>
      <c r="J4348" s="3">
        <v>923449593315</v>
      </c>
      <c r="K4348" t="s">
        <v>34</v>
      </c>
      <c r="L4348" t="s">
        <v>54</v>
      </c>
      <c r="M4348" t="s">
        <v>48</v>
      </c>
      <c r="N4348" t="s">
        <v>49</v>
      </c>
      <c r="O4348" t="s">
        <v>121</v>
      </c>
      <c r="P4348">
        <v>110</v>
      </c>
      <c r="Q4348">
        <f t="shared" si="134"/>
        <v>0.73333333333333328</v>
      </c>
      <c r="R4348" t="str">
        <f>VLOOKUP(I4348,Sheet7!$A$1:$C$747,2,0)</f>
        <v>29</v>
      </c>
      <c r="S4348" t="str">
        <f>VLOOKUP(I4348,Sheet7!$A$1:$C$747,3,0)</f>
        <v>73%</v>
      </c>
      <c r="T4348">
        <f t="shared" si="135"/>
        <v>0.73166666666666669</v>
      </c>
      <c r="U4348">
        <v>43701.338495370372</v>
      </c>
      <c r="W4348" t="s">
        <v>56</v>
      </c>
    </row>
    <row r="4349" spans="1:23">
      <c r="A4349" t="s">
        <v>11824</v>
      </c>
      <c r="B4349" t="s">
        <v>645</v>
      </c>
      <c r="C4349" t="s">
        <v>268</v>
      </c>
      <c r="D4349" t="s">
        <v>30</v>
      </c>
      <c r="E4349">
        <v>26</v>
      </c>
      <c r="F4349" s="3">
        <v>1320285303557</v>
      </c>
      <c r="G4349" t="s">
        <v>44</v>
      </c>
      <c r="H4349" t="s">
        <v>547</v>
      </c>
      <c r="I4349" t="s">
        <v>11825</v>
      </c>
      <c r="J4349" s="3">
        <v>923449595701</v>
      </c>
      <c r="K4349" t="s">
        <v>63</v>
      </c>
      <c r="L4349" t="s">
        <v>47</v>
      </c>
      <c r="M4349" t="s">
        <v>36</v>
      </c>
      <c r="N4349" t="s">
        <v>37</v>
      </c>
      <c r="O4349" t="s">
        <v>45</v>
      </c>
      <c r="P4349">
        <v>21</v>
      </c>
      <c r="Q4349">
        <f t="shared" si="134"/>
        <v>0.14000000000000001</v>
      </c>
      <c r="T4349">
        <f t="shared" si="135"/>
        <v>7.0000000000000007E-2</v>
      </c>
      <c r="U4349">
        <v>43704.318680555552</v>
      </c>
      <c r="W4349" t="s">
        <v>39</v>
      </c>
    </row>
    <row r="4350" spans="1:23">
      <c r="A4350" t="s">
        <v>11826</v>
      </c>
      <c r="B4350" t="s">
        <v>1067</v>
      </c>
      <c r="C4350" t="s">
        <v>98</v>
      </c>
      <c r="D4350" t="s">
        <v>30</v>
      </c>
      <c r="E4350">
        <v>22</v>
      </c>
      <c r="F4350" s="3">
        <v>1560249027271</v>
      </c>
      <c r="G4350" t="s">
        <v>31</v>
      </c>
      <c r="H4350" t="s">
        <v>73</v>
      </c>
      <c r="I4350" t="s">
        <v>11827</v>
      </c>
      <c r="J4350" s="3">
        <v>923449602129</v>
      </c>
      <c r="K4350" t="s">
        <v>34</v>
      </c>
      <c r="L4350" t="s">
        <v>54</v>
      </c>
      <c r="M4350" t="s">
        <v>55</v>
      </c>
      <c r="O4350" t="s">
        <v>38</v>
      </c>
      <c r="P4350">
        <v>92</v>
      </c>
      <c r="Q4350">
        <f t="shared" si="134"/>
        <v>0.61333333333333329</v>
      </c>
      <c r="R4350" t="str">
        <f>VLOOKUP(I4350,Sheet7!$A$1:$C$747,2,0)</f>
        <v>19</v>
      </c>
      <c r="S4350" t="str">
        <f>VLOOKUP(I4350,Sheet7!$A$1:$C$747,3,0)</f>
        <v>48%</v>
      </c>
      <c r="T4350">
        <f t="shared" si="135"/>
        <v>0.54666666666666663</v>
      </c>
      <c r="U4350">
        <v>43726.088807870372</v>
      </c>
      <c r="W4350" t="s">
        <v>56</v>
      </c>
    </row>
    <row r="4351" spans="1:23">
      <c r="A4351" t="s">
        <v>11828</v>
      </c>
      <c r="B4351" t="s">
        <v>599</v>
      </c>
      <c r="C4351" t="s">
        <v>11829</v>
      </c>
      <c r="D4351" t="s">
        <v>30</v>
      </c>
      <c r="E4351">
        <v>24</v>
      </c>
      <c r="F4351" s="3">
        <v>1610165417939</v>
      </c>
      <c r="G4351" t="s">
        <v>44</v>
      </c>
      <c r="H4351" t="s">
        <v>121</v>
      </c>
      <c r="I4351" t="s">
        <v>11830</v>
      </c>
      <c r="J4351" s="3">
        <v>923449604165</v>
      </c>
      <c r="K4351" t="s">
        <v>34</v>
      </c>
      <c r="L4351" t="s">
        <v>54</v>
      </c>
      <c r="M4351" t="s">
        <v>55</v>
      </c>
      <c r="O4351" t="s">
        <v>38</v>
      </c>
      <c r="P4351">
        <v>59</v>
      </c>
      <c r="Q4351">
        <f t="shared" si="134"/>
        <v>0.39333333333333331</v>
      </c>
      <c r="T4351">
        <f t="shared" si="135"/>
        <v>0.19666666666666666</v>
      </c>
      <c r="U4351">
        <v>43717.639108796298</v>
      </c>
      <c r="W4351" t="s">
        <v>75</v>
      </c>
    </row>
    <row r="4352" spans="1:23">
      <c r="A4352" t="s">
        <v>11831</v>
      </c>
      <c r="B4352" t="s">
        <v>1089</v>
      </c>
      <c r="C4352" t="s">
        <v>11832</v>
      </c>
      <c r="D4352" t="s">
        <v>30</v>
      </c>
      <c r="E4352">
        <v>28</v>
      </c>
      <c r="F4352" s="3">
        <v>1510115149147</v>
      </c>
      <c r="G4352" t="s">
        <v>31</v>
      </c>
      <c r="H4352" t="s">
        <v>188</v>
      </c>
      <c r="I4352" t="s">
        <v>11833</v>
      </c>
      <c r="J4352" s="3">
        <v>923449610510</v>
      </c>
      <c r="K4352" t="s">
        <v>34</v>
      </c>
      <c r="L4352" t="s">
        <v>54</v>
      </c>
      <c r="M4352" t="s">
        <v>55</v>
      </c>
      <c r="N4352" t="s">
        <v>37</v>
      </c>
      <c r="O4352" t="s">
        <v>73</v>
      </c>
      <c r="P4352">
        <v>70</v>
      </c>
      <c r="Q4352">
        <f t="shared" si="134"/>
        <v>0.46666666666666667</v>
      </c>
      <c r="R4352" t="str">
        <f>VLOOKUP(I4352,Sheet7!$A$1:$C$747,2,0)</f>
        <v>35</v>
      </c>
      <c r="S4352" t="str">
        <f>VLOOKUP(I4352,Sheet7!$A$1:$C$747,3,0)</f>
        <v>88%</v>
      </c>
      <c r="T4352">
        <f t="shared" si="135"/>
        <v>0.67333333333333334</v>
      </c>
      <c r="U4352">
        <v>43698.677175925928</v>
      </c>
      <c r="W4352" t="s">
        <v>56</v>
      </c>
    </row>
    <row r="4353" spans="1:23">
      <c r="A4353" t="s">
        <v>11834</v>
      </c>
      <c r="B4353" t="s">
        <v>5767</v>
      </c>
      <c r="C4353" t="s">
        <v>103</v>
      </c>
      <c r="D4353" t="s">
        <v>30</v>
      </c>
      <c r="E4353">
        <v>24</v>
      </c>
      <c r="F4353" s="3">
        <v>1530709003145</v>
      </c>
      <c r="G4353" t="s">
        <v>88</v>
      </c>
      <c r="H4353" t="s">
        <v>99</v>
      </c>
      <c r="I4353" t="s">
        <v>11835</v>
      </c>
      <c r="J4353" s="3">
        <v>923449613273</v>
      </c>
      <c r="K4353" t="s">
        <v>34</v>
      </c>
      <c r="L4353" t="s">
        <v>54</v>
      </c>
      <c r="M4353" t="s">
        <v>55</v>
      </c>
      <c r="N4353" t="s">
        <v>37</v>
      </c>
      <c r="O4353" t="s">
        <v>91</v>
      </c>
      <c r="P4353">
        <v>71</v>
      </c>
      <c r="Q4353">
        <f t="shared" si="134"/>
        <v>0.47333333333333333</v>
      </c>
      <c r="R4353" t="str">
        <f>VLOOKUP(I4353,'[2]All Tests Results'!$A$1:$C$979,2,0)</f>
        <v>3</v>
      </c>
      <c r="S4353" t="str">
        <f>VLOOKUP(I4353,'[2]All Tests Results'!$A$1:$C$979,3,0)</f>
        <v>4%</v>
      </c>
      <c r="T4353">
        <f t="shared" si="135"/>
        <v>0.25666666666666665</v>
      </c>
      <c r="U4353">
        <v>43718.783993055556</v>
      </c>
      <c r="W4353" t="s">
        <v>56</v>
      </c>
    </row>
    <row r="4354" spans="1:23">
      <c r="A4354" t="s">
        <v>11836</v>
      </c>
      <c r="B4354" t="s">
        <v>11837</v>
      </c>
      <c r="C4354" t="s">
        <v>120</v>
      </c>
      <c r="D4354" t="s">
        <v>30</v>
      </c>
      <c r="E4354">
        <v>22</v>
      </c>
      <c r="F4354" s="3">
        <v>1510403460049</v>
      </c>
      <c r="G4354" t="s">
        <v>31</v>
      </c>
      <c r="H4354" t="s">
        <v>188</v>
      </c>
      <c r="I4354" t="s">
        <v>11838</v>
      </c>
      <c r="J4354" s="3">
        <v>923449628049</v>
      </c>
      <c r="K4354" t="s">
        <v>34</v>
      </c>
      <c r="L4354" t="s">
        <v>47</v>
      </c>
      <c r="M4354" t="s">
        <v>55</v>
      </c>
      <c r="O4354" t="s">
        <v>188</v>
      </c>
      <c r="P4354">
        <v>61</v>
      </c>
      <c r="Q4354">
        <f t="shared" ref="Q4354:Q4417" si="136">P4354/150</f>
        <v>0.40666666666666668</v>
      </c>
      <c r="R4354" t="str">
        <f>VLOOKUP(I4354,Sheet7!$A$1:$C$747,2,0)</f>
        <v>1</v>
      </c>
      <c r="S4354" t="str">
        <f>VLOOKUP(I4354,Sheet7!$A$1:$C$747,3,0)</f>
        <v>3%</v>
      </c>
      <c r="T4354">
        <f t="shared" ref="T4354:T4417" si="137">(Q4354+S4354)/2</f>
        <v>0.21833333333333332</v>
      </c>
      <c r="U4354">
        <v>43703.234502314815</v>
      </c>
      <c r="W4354" t="s">
        <v>39</v>
      </c>
    </row>
    <row r="4355" spans="1:23">
      <c r="A4355" t="s">
        <v>11839</v>
      </c>
      <c r="B4355" t="s">
        <v>5518</v>
      </c>
      <c r="C4355" t="s">
        <v>120</v>
      </c>
      <c r="D4355" t="s">
        <v>30</v>
      </c>
      <c r="E4355">
        <v>24</v>
      </c>
      <c r="F4355" s="3">
        <v>1560114633367</v>
      </c>
      <c r="G4355" t="s">
        <v>88</v>
      </c>
      <c r="H4355" t="s">
        <v>73</v>
      </c>
      <c r="I4355" t="s">
        <v>11840</v>
      </c>
      <c r="J4355" s="3">
        <v>923449655911</v>
      </c>
      <c r="K4355" t="s">
        <v>34</v>
      </c>
      <c r="L4355" t="s">
        <v>35</v>
      </c>
      <c r="M4355" t="s">
        <v>48</v>
      </c>
      <c r="N4355" t="s">
        <v>37</v>
      </c>
      <c r="O4355" t="s">
        <v>73</v>
      </c>
      <c r="P4355">
        <v>69</v>
      </c>
      <c r="Q4355">
        <f t="shared" si="136"/>
        <v>0.46</v>
      </c>
      <c r="R4355" t="str">
        <f>VLOOKUP(I4355,'[2]All Tests Results'!$A$1:$C$979,2,0)</f>
        <v>20</v>
      </c>
      <c r="S4355" t="str">
        <f>VLOOKUP(I4355,'[2]All Tests Results'!$A$1:$C$979,3,0)</f>
        <v>29%</v>
      </c>
      <c r="T4355">
        <f t="shared" si="137"/>
        <v>0.375</v>
      </c>
      <c r="U4355">
        <v>43698.86105324074</v>
      </c>
      <c r="W4355" t="s">
        <v>56</v>
      </c>
    </row>
    <row r="4356" spans="1:23">
      <c r="A4356" t="s">
        <v>11841</v>
      </c>
      <c r="B4356" t="s">
        <v>1157</v>
      </c>
      <c r="C4356" t="s">
        <v>944</v>
      </c>
      <c r="D4356" t="s">
        <v>30</v>
      </c>
      <c r="E4356">
        <v>32</v>
      </c>
      <c r="F4356" s="3">
        <v>1540113771299</v>
      </c>
      <c r="G4356" t="s">
        <v>44</v>
      </c>
      <c r="H4356" t="s">
        <v>91</v>
      </c>
      <c r="I4356" t="s">
        <v>11842</v>
      </c>
      <c r="J4356" s="3">
        <v>923449660668</v>
      </c>
      <c r="K4356" t="s">
        <v>34</v>
      </c>
      <c r="L4356" t="s">
        <v>35</v>
      </c>
      <c r="M4356" t="s">
        <v>55</v>
      </c>
      <c r="N4356" t="s">
        <v>49</v>
      </c>
      <c r="O4356" t="s">
        <v>91</v>
      </c>
      <c r="P4356">
        <v>50</v>
      </c>
      <c r="Q4356">
        <f t="shared" si="136"/>
        <v>0.33333333333333331</v>
      </c>
      <c r="R4356" t="str">
        <f>VLOOKUP(I4356,[1]AllTestsScores!$A$1:$C$1012,2,0)</f>
        <v>9</v>
      </c>
      <c r="S4356" t="str">
        <f>VLOOKUP(I4356,[1]AllTestsScores!$A$1:$C$1012,3,0)</f>
        <v>23%</v>
      </c>
      <c r="T4356">
        <f t="shared" si="137"/>
        <v>0.28166666666666668</v>
      </c>
      <c r="U4356">
        <v>43699.245856481481</v>
      </c>
      <c r="W4356" t="s">
        <v>56</v>
      </c>
    </row>
    <row r="4357" spans="1:23">
      <c r="A4357" t="s">
        <v>11843</v>
      </c>
      <c r="B4357" t="s">
        <v>11844</v>
      </c>
      <c r="C4357" t="s">
        <v>11845</v>
      </c>
      <c r="D4357" t="s">
        <v>30</v>
      </c>
      <c r="E4357">
        <v>24</v>
      </c>
      <c r="F4357" s="3">
        <v>1560230004439</v>
      </c>
      <c r="G4357" t="s">
        <v>44</v>
      </c>
      <c r="H4357" t="s">
        <v>73</v>
      </c>
      <c r="I4357" t="s">
        <v>11846</v>
      </c>
      <c r="J4357" s="3">
        <v>923449668469</v>
      </c>
      <c r="K4357" t="s">
        <v>34</v>
      </c>
      <c r="L4357" t="s">
        <v>35</v>
      </c>
      <c r="M4357" t="s">
        <v>36</v>
      </c>
      <c r="N4357" t="s">
        <v>49</v>
      </c>
      <c r="O4357" t="s">
        <v>73</v>
      </c>
      <c r="P4357">
        <v>68</v>
      </c>
      <c r="Q4357">
        <f t="shared" si="136"/>
        <v>0.45333333333333331</v>
      </c>
      <c r="T4357">
        <f t="shared" si="137"/>
        <v>0.22666666666666666</v>
      </c>
      <c r="U4357">
        <v>43718.528761574074</v>
      </c>
      <c r="W4357" t="s">
        <v>39</v>
      </c>
    </row>
    <row r="4358" spans="1:23">
      <c r="A4358" t="s">
        <v>11847</v>
      </c>
      <c r="B4358" t="s">
        <v>11848</v>
      </c>
      <c r="C4358" t="s">
        <v>1080</v>
      </c>
      <c r="D4358" t="s">
        <v>30</v>
      </c>
      <c r="E4358">
        <v>27</v>
      </c>
      <c r="F4358" s="3">
        <v>1560243015131</v>
      </c>
      <c r="G4358" t="s">
        <v>44</v>
      </c>
      <c r="H4358" t="s">
        <v>3057</v>
      </c>
      <c r="I4358" t="s">
        <v>11849</v>
      </c>
      <c r="J4358" s="3">
        <v>923449670750</v>
      </c>
      <c r="K4358" t="s">
        <v>34</v>
      </c>
      <c r="L4358" t="s">
        <v>47</v>
      </c>
      <c r="M4358" t="s">
        <v>48</v>
      </c>
      <c r="N4358" t="s">
        <v>37</v>
      </c>
      <c r="O4358" t="s">
        <v>38</v>
      </c>
      <c r="P4358">
        <v>39</v>
      </c>
      <c r="Q4358">
        <f t="shared" si="136"/>
        <v>0.26</v>
      </c>
      <c r="T4358">
        <f t="shared" si="137"/>
        <v>0.13</v>
      </c>
      <c r="U4358">
        <v>43699.217731481483</v>
      </c>
      <c r="W4358" t="s">
        <v>39</v>
      </c>
    </row>
    <row r="4359" spans="1:23">
      <c r="A4359" t="s">
        <v>11850</v>
      </c>
      <c r="B4359" t="s">
        <v>2504</v>
      </c>
      <c r="C4359" t="s">
        <v>7356</v>
      </c>
      <c r="D4359" t="s">
        <v>30</v>
      </c>
      <c r="E4359">
        <v>23</v>
      </c>
      <c r="F4359" s="3">
        <v>1560403624417</v>
      </c>
      <c r="G4359" t="s">
        <v>31</v>
      </c>
      <c r="H4359" t="s">
        <v>73</v>
      </c>
      <c r="I4359" t="s">
        <v>11851</v>
      </c>
      <c r="J4359" s="3">
        <v>923449674481</v>
      </c>
      <c r="K4359" t="s">
        <v>34</v>
      </c>
      <c r="L4359" t="s">
        <v>54</v>
      </c>
      <c r="M4359" t="s">
        <v>55</v>
      </c>
      <c r="N4359" t="s">
        <v>37</v>
      </c>
      <c r="O4359" t="s">
        <v>73</v>
      </c>
      <c r="P4359">
        <v>74</v>
      </c>
      <c r="Q4359">
        <f t="shared" si="136"/>
        <v>0.49333333333333335</v>
      </c>
      <c r="T4359">
        <f t="shared" si="137"/>
        <v>0.24666666666666667</v>
      </c>
      <c r="U4359">
        <v>43714.682002314818</v>
      </c>
      <c r="W4359" t="s">
        <v>145</v>
      </c>
    </row>
    <row r="4360" spans="1:23">
      <c r="A4360" t="s">
        <v>11852</v>
      </c>
      <c r="B4360" t="s">
        <v>1573</v>
      </c>
      <c r="C4360" t="s">
        <v>11853</v>
      </c>
      <c r="D4360" t="s">
        <v>30</v>
      </c>
      <c r="E4360">
        <v>29</v>
      </c>
      <c r="F4360" s="3">
        <v>1560235204573</v>
      </c>
      <c r="G4360" t="s">
        <v>31</v>
      </c>
      <c r="H4360" t="s">
        <v>73</v>
      </c>
      <c r="I4360" t="s">
        <v>11854</v>
      </c>
      <c r="J4360" s="3">
        <v>923449676338</v>
      </c>
      <c r="K4360" t="s">
        <v>34</v>
      </c>
      <c r="L4360" t="s">
        <v>54</v>
      </c>
      <c r="M4360" t="s">
        <v>48</v>
      </c>
      <c r="N4360" t="s">
        <v>49</v>
      </c>
      <c r="O4360" t="s">
        <v>73</v>
      </c>
      <c r="P4360">
        <v>71</v>
      </c>
      <c r="Q4360">
        <f t="shared" si="136"/>
        <v>0.47333333333333333</v>
      </c>
      <c r="T4360">
        <f t="shared" si="137"/>
        <v>0.23666666666666666</v>
      </c>
      <c r="U4360">
        <v>43700.632673611108</v>
      </c>
      <c r="W4360" t="s">
        <v>145</v>
      </c>
    </row>
    <row r="4361" spans="1:23">
      <c r="A4361" t="s">
        <v>11855</v>
      </c>
      <c r="B4361" t="s">
        <v>812</v>
      </c>
      <c r="C4361" t="s">
        <v>98</v>
      </c>
      <c r="D4361" t="s">
        <v>30</v>
      </c>
      <c r="E4361">
        <v>21</v>
      </c>
      <c r="F4361" s="3">
        <v>1530759590387</v>
      </c>
      <c r="G4361" t="s">
        <v>31</v>
      </c>
      <c r="H4361" t="s">
        <v>99</v>
      </c>
      <c r="I4361" t="s">
        <v>11856</v>
      </c>
      <c r="J4361" s="3">
        <v>923449692980</v>
      </c>
      <c r="K4361" t="s">
        <v>34</v>
      </c>
      <c r="L4361" t="s">
        <v>47</v>
      </c>
      <c r="M4361" t="s">
        <v>55</v>
      </c>
      <c r="N4361" t="s">
        <v>37</v>
      </c>
      <c r="O4361" t="s">
        <v>91</v>
      </c>
      <c r="P4361">
        <v>32</v>
      </c>
      <c r="Q4361">
        <f t="shared" si="136"/>
        <v>0.21333333333333335</v>
      </c>
      <c r="T4361">
        <f t="shared" si="137"/>
        <v>0.10666666666666667</v>
      </c>
      <c r="U4361">
        <v>43698.642835648148</v>
      </c>
      <c r="W4361" t="s">
        <v>39</v>
      </c>
    </row>
    <row r="4362" spans="1:23">
      <c r="A4362" t="s">
        <v>11857</v>
      </c>
      <c r="B4362" t="s">
        <v>11858</v>
      </c>
      <c r="C4362" t="s">
        <v>1080</v>
      </c>
      <c r="D4362" t="s">
        <v>30</v>
      </c>
      <c r="E4362">
        <v>25</v>
      </c>
      <c r="F4362" s="3">
        <v>1520190530561</v>
      </c>
      <c r="G4362" t="s">
        <v>88</v>
      </c>
      <c r="H4362" t="s">
        <v>158</v>
      </c>
      <c r="I4362" t="s">
        <v>11859</v>
      </c>
      <c r="J4362" s="3">
        <v>923449705602</v>
      </c>
      <c r="K4362" t="s">
        <v>34</v>
      </c>
      <c r="L4362" t="s">
        <v>35</v>
      </c>
      <c r="M4362" t="s">
        <v>36</v>
      </c>
      <c r="N4362" t="s">
        <v>37</v>
      </c>
      <c r="O4362" t="s">
        <v>38</v>
      </c>
      <c r="P4362">
        <v>60</v>
      </c>
      <c r="Q4362">
        <f t="shared" si="136"/>
        <v>0.4</v>
      </c>
      <c r="T4362">
        <f t="shared" si="137"/>
        <v>0.2</v>
      </c>
      <c r="U4362">
        <v>43698.734166666669</v>
      </c>
      <c r="W4362" t="s">
        <v>39</v>
      </c>
    </row>
    <row r="4363" spans="1:23">
      <c r="A4363" t="s">
        <v>11860</v>
      </c>
      <c r="B4363" t="s">
        <v>187</v>
      </c>
      <c r="C4363" t="s">
        <v>179</v>
      </c>
      <c r="D4363" t="s">
        <v>30</v>
      </c>
      <c r="E4363">
        <v>26</v>
      </c>
      <c r="F4363" s="3">
        <v>2120348095287</v>
      </c>
      <c r="G4363" t="s">
        <v>88</v>
      </c>
      <c r="H4363" t="s">
        <v>296</v>
      </c>
      <c r="I4363" t="s">
        <v>11861</v>
      </c>
      <c r="J4363" s="3">
        <v>923449749915</v>
      </c>
      <c r="K4363" t="s">
        <v>34</v>
      </c>
      <c r="L4363" t="s">
        <v>47</v>
      </c>
      <c r="M4363" t="s">
        <v>55</v>
      </c>
      <c r="N4363" t="s">
        <v>37</v>
      </c>
      <c r="O4363" t="s">
        <v>38</v>
      </c>
      <c r="P4363">
        <v>68</v>
      </c>
      <c r="Q4363">
        <f t="shared" si="136"/>
        <v>0.45333333333333331</v>
      </c>
      <c r="R4363" t="str">
        <f>VLOOKUP(I4363,'[2]All Tests Results'!$A$1:$C$979,2,0)</f>
        <v>29</v>
      </c>
      <c r="S4363" t="str">
        <f>VLOOKUP(I4363,'[2]All Tests Results'!$A$1:$C$979,3,0)</f>
        <v>41%</v>
      </c>
      <c r="T4363">
        <f t="shared" si="137"/>
        <v>0.43166666666666664</v>
      </c>
      <c r="U4363">
        <v>43723.326898148145</v>
      </c>
      <c r="W4363" t="s">
        <v>39</v>
      </c>
    </row>
    <row r="4364" spans="1:23">
      <c r="A4364" t="s">
        <v>11862</v>
      </c>
      <c r="B4364" t="s">
        <v>11863</v>
      </c>
      <c r="C4364" t="s">
        <v>103</v>
      </c>
      <c r="D4364" t="s">
        <v>30</v>
      </c>
      <c r="E4364">
        <v>28</v>
      </c>
      <c r="F4364" s="3">
        <v>1540246350123</v>
      </c>
      <c r="G4364" t="s">
        <v>31</v>
      </c>
      <c r="H4364" t="s">
        <v>91</v>
      </c>
      <c r="I4364" t="s">
        <v>11864</v>
      </c>
      <c r="J4364" s="3">
        <v>923449751713</v>
      </c>
      <c r="K4364" t="s">
        <v>34</v>
      </c>
      <c r="L4364" t="s">
        <v>47</v>
      </c>
      <c r="M4364" t="s">
        <v>55</v>
      </c>
      <c r="N4364" t="s">
        <v>49</v>
      </c>
      <c r="O4364" t="s">
        <v>91</v>
      </c>
      <c r="P4364">
        <v>64</v>
      </c>
      <c r="Q4364">
        <f t="shared" si="136"/>
        <v>0.42666666666666669</v>
      </c>
      <c r="T4364">
        <f t="shared" si="137"/>
        <v>0.21333333333333335</v>
      </c>
      <c r="U4364">
        <v>43704.2187962963</v>
      </c>
      <c r="W4364" t="s">
        <v>39</v>
      </c>
    </row>
    <row r="4365" spans="1:23">
      <c r="A4365" t="s">
        <v>11865</v>
      </c>
      <c r="B4365" t="s">
        <v>11866</v>
      </c>
      <c r="C4365" t="s">
        <v>98</v>
      </c>
      <c r="D4365" t="s">
        <v>30</v>
      </c>
      <c r="E4365">
        <v>25</v>
      </c>
      <c r="F4365" s="3">
        <v>1560303470703</v>
      </c>
      <c r="G4365" t="s">
        <v>31</v>
      </c>
      <c r="H4365" t="s">
        <v>73</v>
      </c>
      <c r="I4365" t="s">
        <v>11867</v>
      </c>
      <c r="J4365" s="3">
        <v>923449751973</v>
      </c>
      <c r="K4365" t="s">
        <v>34</v>
      </c>
      <c r="L4365" t="s">
        <v>54</v>
      </c>
      <c r="M4365" t="s">
        <v>55</v>
      </c>
      <c r="N4365" t="s">
        <v>37</v>
      </c>
      <c r="O4365" t="s">
        <v>38</v>
      </c>
      <c r="P4365">
        <v>127</v>
      </c>
      <c r="Q4365">
        <f t="shared" si="136"/>
        <v>0.84666666666666668</v>
      </c>
      <c r="R4365" t="str">
        <f>VLOOKUP(I4365,Sheet7!$A$1:$C$747,2,0)</f>
        <v>35</v>
      </c>
      <c r="S4365" t="str">
        <f>VLOOKUP(I4365,Sheet7!$A$1:$C$747,3,0)</f>
        <v>88%</v>
      </c>
      <c r="T4365">
        <f t="shared" si="137"/>
        <v>0.86333333333333329</v>
      </c>
      <c r="U4365">
        <v>43711.300509259258</v>
      </c>
      <c r="W4365" t="s">
        <v>56</v>
      </c>
    </row>
    <row r="4366" spans="1:23">
      <c r="A4366" t="s">
        <v>11868</v>
      </c>
      <c r="B4366" t="s">
        <v>4296</v>
      </c>
      <c r="C4366" t="s">
        <v>11869</v>
      </c>
      <c r="D4366" t="s">
        <v>30</v>
      </c>
      <c r="E4366">
        <v>25</v>
      </c>
      <c r="F4366" s="3">
        <v>1510128308671</v>
      </c>
      <c r="G4366" t="s">
        <v>88</v>
      </c>
      <c r="H4366" t="s">
        <v>188</v>
      </c>
      <c r="I4366" t="s">
        <v>11870</v>
      </c>
      <c r="J4366" s="3">
        <v>923449752613</v>
      </c>
      <c r="K4366" t="s">
        <v>34</v>
      </c>
      <c r="L4366" t="s">
        <v>35</v>
      </c>
      <c r="M4366" t="s">
        <v>36</v>
      </c>
      <c r="O4366" t="s">
        <v>38</v>
      </c>
      <c r="P4366">
        <v>57</v>
      </c>
      <c r="Q4366">
        <f t="shared" si="136"/>
        <v>0.38</v>
      </c>
      <c r="T4366">
        <f t="shared" si="137"/>
        <v>0.19</v>
      </c>
      <c r="U4366">
        <v>43721.704097222224</v>
      </c>
      <c r="W4366" t="s">
        <v>39</v>
      </c>
    </row>
    <row r="4367" spans="1:23">
      <c r="A4367" t="s">
        <v>11871</v>
      </c>
      <c r="B4367" t="s">
        <v>59</v>
      </c>
      <c r="C4367" t="s">
        <v>11872</v>
      </c>
      <c r="D4367" t="s">
        <v>30</v>
      </c>
      <c r="E4367">
        <v>25</v>
      </c>
      <c r="F4367" s="3">
        <v>1530778942613</v>
      </c>
      <c r="G4367" t="s">
        <v>31</v>
      </c>
      <c r="H4367" t="s">
        <v>99</v>
      </c>
      <c r="I4367" t="s">
        <v>11873</v>
      </c>
      <c r="J4367" s="3">
        <v>923449758312</v>
      </c>
      <c r="K4367" t="s">
        <v>34</v>
      </c>
      <c r="L4367" t="s">
        <v>54</v>
      </c>
      <c r="M4367" t="s">
        <v>55</v>
      </c>
      <c r="N4367" t="s">
        <v>37</v>
      </c>
      <c r="O4367" t="s">
        <v>38</v>
      </c>
      <c r="P4367">
        <v>92</v>
      </c>
      <c r="Q4367">
        <f t="shared" si="136"/>
        <v>0.61333333333333329</v>
      </c>
      <c r="R4367" t="str">
        <f>VLOOKUP(I4367,Sheet7!$A$1:$C$747,2,0)</f>
        <v>20</v>
      </c>
      <c r="S4367" t="str">
        <f>VLOOKUP(I4367,Sheet7!$A$1:$C$747,3,0)</f>
        <v>50%</v>
      </c>
      <c r="T4367">
        <f t="shared" si="137"/>
        <v>0.55666666666666664</v>
      </c>
      <c r="U4367">
        <v>43718.728055555555</v>
      </c>
      <c r="W4367" t="s">
        <v>56</v>
      </c>
    </row>
    <row r="4368" spans="1:23">
      <c r="A4368" t="s">
        <v>11874</v>
      </c>
      <c r="B4368" t="s">
        <v>4629</v>
      </c>
      <c r="C4368" t="s">
        <v>11875</v>
      </c>
      <c r="D4368" t="s">
        <v>30</v>
      </c>
      <c r="E4368">
        <v>25</v>
      </c>
      <c r="F4368" s="3">
        <v>1530229130197</v>
      </c>
      <c r="G4368" t="s">
        <v>44</v>
      </c>
      <c r="H4368" t="s">
        <v>99</v>
      </c>
      <c r="I4368" t="s">
        <v>11876</v>
      </c>
      <c r="J4368" s="3">
        <v>923449760226</v>
      </c>
      <c r="K4368" t="s">
        <v>34</v>
      </c>
      <c r="L4368" t="s">
        <v>54</v>
      </c>
      <c r="M4368" t="s">
        <v>48</v>
      </c>
      <c r="N4368" t="s">
        <v>37</v>
      </c>
      <c r="O4368" t="s">
        <v>73</v>
      </c>
      <c r="P4368">
        <v>64</v>
      </c>
      <c r="Q4368">
        <f t="shared" si="136"/>
        <v>0.42666666666666669</v>
      </c>
      <c r="R4368" t="str">
        <f>VLOOKUP(I4368,[1]AllTestsScores!$A$1:$C$1012,2,0)</f>
        <v>9</v>
      </c>
      <c r="S4368" t="str">
        <f>VLOOKUP(I4368,[1]AllTestsScores!$A$1:$C$1012,3,0)</f>
        <v>23%</v>
      </c>
      <c r="T4368">
        <f t="shared" si="137"/>
        <v>0.32833333333333337</v>
      </c>
      <c r="U4368">
        <v>43699.756018518521</v>
      </c>
      <c r="W4368" t="s">
        <v>56</v>
      </c>
    </row>
    <row r="4369" spans="1:23">
      <c r="A4369" t="s">
        <v>11877</v>
      </c>
      <c r="B4369" t="s">
        <v>11878</v>
      </c>
      <c r="C4369" t="s">
        <v>2831</v>
      </c>
      <c r="D4369" t="s">
        <v>30</v>
      </c>
      <c r="E4369">
        <v>22</v>
      </c>
      <c r="F4369" s="3">
        <v>1210226162139</v>
      </c>
      <c r="G4369" t="s">
        <v>44</v>
      </c>
      <c r="H4369" t="s">
        <v>336</v>
      </c>
      <c r="I4369" t="s">
        <v>11879</v>
      </c>
      <c r="J4369" s="3">
        <v>923449764459</v>
      </c>
      <c r="K4369" t="s">
        <v>34</v>
      </c>
      <c r="L4369" t="s">
        <v>54</v>
      </c>
      <c r="M4369" t="s">
        <v>48</v>
      </c>
      <c r="O4369" t="s">
        <v>333</v>
      </c>
      <c r="P4369">
        <v>46</v>
      </c>
      <c r="Q4369">
        <f t="shared" si="136"/>
        <v>0.30666666666666664</v>
      </c>
      <c r="R4369" t="str">
        <f>VLOOKUP(I4369,[1]AllTestsScores!$A$1:$C$1012,2,0)</f>
        <v>7</v>
      </c>
      <c r="S4369" t="str">
        <f>VLOOKUP(I4369,[1]AllTestsScores!$A$1:$C$1012,3,0)</f>
        <v>18%</v>
      </c>
      <c r="T4369">
        <f t="shared" si="137"/>
        <v>0.24333333333333332</v>
      </c>
      <c r="U4369">
        <v>43726.458043981482</v>
      </c>
      <c r="W4369" t="s">
        <v>56</v>
      </c>
    </row>
    <row r="4370" spans="1:23">
      <c r="A4370" t="s">
        <v>11880</v>
      </c>
      <c r="B4370" t="s">
        <v>875</v>
      </c>
      <c r="C4370" t="s">
        <v>72</v>
      </c>
      <c r="D4370" t="s">
        <v>30</v>
      </c>
      <c r="E4370">
        <v>24</v>
      </c>
      <c r="F4370" s="3">
        <v>1560303497389</v>
      </c>
      <c r="G4370" t="s">
        <v>88</v>
      </c>
      <c r="H4370" t="s">
        <v>73</v>
      </c>
      <c r="I4370" t="s">
        <v>11881</v>
      </c>
      <c r="J4370" s="3">
        <v>923449767397</v>
      </c>
      <c r="K4370" t="s">
        <v>34</v>
      </c>
      <c r="L4370" t="s">
        <v>54</v>
      </c>
      <c r="M4370" t="s">
        <v>48</v>
      </c>
      <c r="O4370" t="s">
        <v>91</v>
      </c>
      <c r="P4370">
        <v>54</v>
      </c>
      <c r="Q4370">
        <f t="shared" si="136"/>
        <v>0.36</v>
      </c>
      <c r="T4370">
        <f t="shared" si="137"/>
        <v>0.18</v>
      </c>
      <c r="U4370">
        <v>43700.304803240739</v>
      </c>
    </row>
    <row r="4371" spans="1:23">
      <c r="A4371" t="s">
        <v>11882</v>
      </c>
      <c r="B4371" t="s">
        <v>992</v>
      </c>
      <c r="C4371" t="s">
        <v>11883</v>
      </c>
      <c r="D4371" t="s">
        <v>30</v>
      </c>
      <c r="E4371">
        <v>24</v>
      </c>
      <c r="F4371" s="3">
        <v>1420321023537</v>
      </c>
      <c r="G4371" t="s">
        <v>31</v>
      </c>
      <c r="H4371" t="s">
        <v>107</v>
      </c>
      <c r="I4371" t="s">
        <v>11884</v>
      </c>
      <c r="J4371" s="3">
        <v>923449791100</v>
      </c>
      <c r="K4371" t="s">
        <v>34</v>
      </c>
      <c r="L4371" t="s">
        <v>54</v>
      </c>
      <c r="M4371" t="s">
        <v>48</v>
      </c>
      <c r="N4371" t="s">
        <v>37</v>
      </c>
      <c r="O4371" t="s">
        <v>38</v>
      </c>
      <c r="P4371">
        <v>75</v>
      </c>
      <c r="Q4371">
        <f t="shared" si="136"/>
        <v>0.5</v>
      </c>
      <c r="T4371">
        <f t="shared" si="137"/>
        <v>0.25</v>
      </c>
      <c r="U4371">
        <v>43721.539803240739</v>
      </c>
    </row>
    <row r="4372" spans="1:23">
      <c r="A4372" t="s">
        <v>11885</v>
      </c>
      <c r="B4372" t="s">
        <v>957</v>
      </c>
      <c r="C4372" t="s">
        <v>287</v>
      </c>
      <c r="D4372" t="s">
        <v>30</v>
      </c>
      <c r="E4372">
        <v>26</v>
      </c>
      <c r="F4372" s="3">
        <v>1420329413031</v>
      </c>
      <c r="G4372" t="s">
        <v>44</v>
      </c>
      <c r="H4372" t="s">
        <v>107</v>
      </c>
      <c r="I4372" t="s">
        <v>11886</v>
      </c>
      <c r="J4372" s="3">
        <v>923449798868</v>
      </c>
      <c r="K4372" t="s">
        <v>34</v>
      </c>
      <c r="L4372" t="s">
        <v>54</v>
      </c>
      <c r="M4372" t="s">
        <v>55</v>
      </c>
      <c r="N4372" t="s">
        <v>37</v>
      </c>
      <c r="O4372" t="s">
        <v>38</v>
      </c>
      <c r="P4372">
        <v>85</v>
      </c>
      <c r="Q4372">
        <f t="shared" si="136"/>
        <v>0.56666666666666665</v>
      </c>
      <c r="R4372" t="str">
        <f>VLOOKUP(I4372,[1]AllTestsScores!$A$1:$C$1012,2,0)</f>
        <v>17</v>
      </c>
      <c r="S4372" t="str">
        <f>VLOOKUP(I4372,[1]AllTestsScores!$A$1:$C$1012,3,0)</f>
        <v>43%</v>
      </c>
      <c r="T4372">
        <f t="shared" si="137"/>
        <v>0.49833333333333329</v>
      </c>
      <c r="U4372">
        <v>43714.676238425927</v>
      </c>
      <c r="W4372" t="s">
        <v>56</v>
      </c>
    </row>
    <row r="4373" spans="1:23">
      <c r="A4373" t="s">
        <v>11887</v>
      </c>
      <c r="B4373" t="s">
        <v>162</v>
      </c>
      <c r="C4373" t="s">
        <v>161</v>
      </c>
      <c r="D4373" t="s">
        <v>30</v>
      </c>
      <c r="E4373">
        <v>29</v>
      </c>
      <c r="F4373" s="3">
        <v>1540212952953</v>
      </c>
      <c r="G4373" t="s">
        <v>31</v>
      </c>
      <c r="H4373" t="s">
        <v>175</v>
      </c>
      <c r="I4373" t="s">
        <v>11888</v>
      </c>
      <c r="J4373" s="3">
        <v>923449810849</v>
      </c>
      <c r="K4373" t="s">
        <v>34</v>
      </c>
      <c r="L4373" t="s">
        <v>54</v>
      </c>
      <c r="M4373" t="s">
        <v>55</v>
      </c>
      <c r="N4373" t="s">
        <v>37</v>
      </c>
      <c r="O4373" t="s">
        <v>38</v>
      </c>
      <c r="P4373">
        <v>86</v>
      </c>
      <c r="Q4373">
        <f t="shared" si="136"/>
        <v>0.57333333333333336</v>
      </c>
      <c r="T4373">
        <f t="shared" si="137"/>
        <v>0.28666666666666668</v>
      </c>
      <c r="U4373">
        <v>43699.188923611109</v>
      </c>
      <c r="W4373" t="s">
        <v>75</v>
      </c>
    </row>
    <row r="4374" spans="1:23">
      <c r="A4374" t="s">
        <v>11889</v>
      </c>
      <c r="B4374" t="s">
        <v>378</v>
      </c>
      <c r="C4374" t="s">
        <v>2963</v>
      </c>
      <c r="D4374" t="s">
        <v>30</v>
      </c>
      <c r="E4374">
        <v>26</v>
      </c>
      <c r="F4374" s="3">
        <v>1710278852571</v>
      </c>
      <c r="G4374" t="s">
        <v>44</v>
      </c>
      <c r="H4374" t="s">
        <v>32</v>
      </c>
      <c r="I4374" t="s">
        <v>11890</v>
      </c>
      <c r="J4374" s="3">
        <v>923449817181</v>
      </c>
      <c r="K4374" t="s">
        <v>34</v>
      </c>
      <c r="L4374" t="s">
        <v>35</v>
      </c>
      <c r="M4374" t="s">
        <v>48</v>
      </c>
      <c r="N4374" t="s">
        <v>37</v>
      </c>
      <c r="O4374" t="s">
        <v>38</v>
      </c>
      <c r="P4374">
        <v>34</v>
      </c>
      <c r="Q4374">
        <f t="shared" si="136"/>
        <v>0.22666666666666666</v>
      </c>
      <c r="R4374" t="str">
        <f>VLOOKUP(I4374,[1]AllTestsScores!$A$1:$C$1012,2,0)</f>
        <v>14</v>
      </c>
      <c r="S4374" t="str">
        <f>VLOOKUP(I4374,[1]AllTestsScores!$A$1:$C$1012,3,0)</f>
        <v>35%</v>
      </c>
      <c r="T4374">
        <f t="shared" si="137"/>
        <v>0.28833333333333333</v>
      </c>
      <c r="U4374">
        <v>43698.737349537034</v>
      </c>
      <c r="W4374" t="s">
        <v>134</v>
      </c>
    </row>
    <row r="4375" spans="1:23">
      <c r="A4375" t="s">
        <v>11891</v>
      </c>
      <c r="B4375" t="s">
        <v>2570</v>
      </c>
      <c r="C4375" t="s">
        <v>66</v>
      </c>
      <c r="D4375" t="s">
        <v>30</v>
      </c>
      <c r="E4375">
        <v>28</v>
      </c>
      <c r="F4375" s="3">
        <v>1710303514015</v>
      </c>
      <c r="G4375" t="s">
        <v>44</v>
      </c>
      <c r="H4375" t="s">
        <v>32</v>
      </c>
      <c r="I4375" t="s">
        <v>11892</v>
      </c>
      <c r="J4375" s="3">
        <v>923449818218</v>
      </c>
      <c r="K4375" t="s">
        <v>154</v>
      </c>
      <c r="L4375" t="s">
        <v>47</v>
      </c>
      <c r="M4375" t="s">
        <v>55</v>
      </c>
      <c r="N4375" t="s">
        <v>37</v>
      </c>
      <c r="O4375" t="s">
        <v>38</v>
      </c>
      <c r="P4375">
        <v>13</v>
      </c>
      <c r="Q4375">
        <f t="shared" si="136"/>
        <v>8.666666666666667E-2</v>
      </c>
      <c r="T4375">
        <f t="shared" si="137"/>
        <v>4.3333333333333335E-2</v>
      </c>
      <c r="U4375">
        <v>43701.563483796293</v>
      </c>
      <c r="W4375" t="s">
        <v>39</v>
      </c>
    </row>
    <row r="4376" spans="1:23">
      <c r="A4376" t="s">
        <v>11893</v>
      </c>
      <c r="B4376" t="s">
        <v>818</v>
      </c>
      <c r="C4376" t="s">
        <v>11894</v>
      </c>
      <c r="D4376" t="s">
        <v>30</v>
      </c>
      <c r="E4376">
        <v>34</v>
      </c>
      <c r="F4376" s="3">
        <v>1720133902407</v>
      </c>
      <c r="G4376" t="s">
        <v>44</v>
      </c>
      <c r="H4376" t="s">
        <v>79</v>
      </c>
      <c r="I4376" t="s">
        <v>11895</v>
      </c>
      <c r="J4376" s="3">
        <v>923449826982</v>
      </c>
      <c r="K4376" t="s">
        <v>34</v>
      </c>
      <c r="L4376" t="s">
        <v>54</v>
      </c>
      <c r="M4376" t="s">
        <v>55</v>
      </c>
      <c r="N4376" t="s">
        <v>49</v>
      </c>
      <c r="O4376" t="s">
        <v>38</v>
      </c>
      <c r="P4376">
        <v>24</v>
      </c>
      <c r="Q4376">
        <f t="shared" si="136"/>
        <v>0.16</v>
      </c>
      <c r="R4376" t="str">
        <f>VLOOKUP(I4376,[1]AllTestsScores!$A$1:$C$1012,2,0)</f>
        <v>0</v>
      </c>
      <c r="S4376" t="str">
        <f>VLOOKUP(I4376,[1]AllTestsScores!$A$1:$C$1012,3,0)</f>
        <v>0%</v>
      </c>
      <c r="T4376">
        <f t="shared" si="137"/>
        <v>0.08</v>
      </c>
      <c r="U4376">
        <v>43699.05909722222</v>
      </c>
      <c r="W4376" t="s">
        <v>134</v>
      </c>
    </row>
    <row r="4377" spans="1:23">
      <c r="A4377" t="s">
        <v>11896</v>
      </c>
      <c r="B4377" t="s">
        <v>781</v>
      </c>
      <c r="C4377" t="s">
        <v>98</v>
      </c>
      <c r="D4377" t="s">
        <v>30</v>
      </c>
      <c r="E4377">
        <v>23</v>
      </c>
      <c r="F4377" s="3">
        <v>1730155008953</v>
      </c>
      <c r="G4377" t="s">
        <v>44</v>
      </c>
      <c r="H4377" t="s">
        <v>38</v>
      </c>
      <c r="I4377" t="s">
        <v>11897</v>
      </c>
      <c r="J4377" s="3">
        <v>923449827948</v>
      </c>
      <c r="K4377" t="s">
        <v>34</v>
      </c>
      <c r="L4377" t="s">
        <v>54</v>
      </c>
      <c r="M4377" t="s">
        <v>36</v>
      </c>
      <c r="O4377" t="s">
        <v>38</v>
      </c>
      <c r="P4377">
        <v>44</v>
      </c>
      <c r="Q4377">
        <f t="shared" si="136"/>
        <v>0.29333333333333333</v>
      </c>
      <c r="T4377">
        <f t="shared" si="137"/>
        <v>0.14666666666666667</v>
      </c>
      <c r="U4377">
        <v>43709.673657407409</v>
      </c>
      <c r="W4377" t="s">
        <v>39</v>
      </c>
    </row>
    <row r="4378" spans="1:23">
      <c r="A4378" t="s">
        <v>11898</v>
      </c>
      <c r="B4378" t="s">
        <v>11899</v>
      </c>
      <c r="C4378" t="s">
        <v>3269</v>
      </c>
      <c r="D4378" t="s">
        <v>30</v>
      </c>
      <c r="E4378">
        <v>23</v>
      </c>
      <c r="F4378" s="3">
        <v>1310156212447</v>
      </c>
      <c r="G4378" t="s">
        <v>88</v>
      </c>
      <c r="H4378" t="s">
        <v>45</v>
      </c>
      <c r="I4378" t="s">
        <v>11900</v>
      </c>
      <c r="J4378" s="3">
        <v>923449829391</v>
      </c>
      <c r="K4378" t="s">
        <v>34</v>
      </c>
      <c r="L4378" t="s">
        <v>35</v>
      </c>
      <c r="M4378" t="s">
        <v>36</v>
      </c>
      <c r="O4378" t="s">
        <v>121</v>
      </c>
      <c r="P4378">
        <v>58</v>
      </c>
      <c r="Q4378">
        <f t="shared" si="136"/>
        <v>0.38666666666666666</v>
      </c>
      <c r="T4378">
        <f t="shared" si="137"/>
        <v>0.19333333333333333</v>
      </c>
      <c r="U4378">
        <v>43705.663043981483</v>
      </c>
      <c r="W4378" t="s">
        <v>39</v>
      </c>
    </row>
    <row r="4379" spans="1:23">
      <c r="A4379" t="s">
        <v>11901</v>
      </c>
      <c r="B4379" t="s">
        <v>162</v>
      </c>
      <c r="C4379" t="s">
        <v>11902</v>
      </c>
      <c r="D4379" t="s">
        <v>30</v>
      </c>
      <c r="E4379">
        <v>31</v>
      </c>
      <c r="F4379" s="3">
        <v>1310183639095</v>
      </c>
      <c r="G4379" t="s">
        <v>88</v>
      </c>
      <c r="H4379" t="s">
        <v>45</v>
      </c>
      <c r="I4379" t="s">
        <v>11903</v>
      </c>
      <c r="J4379" s="3">
        <v>923449861720</v>
      </c>
      <c r="K4379" t="s">
        <v>34</v>
      </c>
      <c r="L4379" t="s">
        <v>35</v>
      </c>
      <c r="M4379" t="s">
        <v>36</v>
      </c>
      <c r="N4379" t="s">
        <v>37</v>
      </c>
      <c r="O4379" t="s">
        <v>45</v>
      </c>
      <c r="P4379">
        <v>55</v>
      </c>
      <c r="Q4379">
        <f t="shared" si="136"/>
        <v>0.36666666666666664</v>
      </c>
      <c r="T4379">
        <f t="shared" si="137"/>
        <v>0.18333333333333332</v>
      </c>
      <c r="U4379">
        <v>43698.656168981484</v>
      </c>
      <c r="W4379" t="s">
        <v>39</v>
      </c>
    </row>
    <row r="4380" spans="1:23">
      <c r="A4380" t="s">
        <v>11904</v>
      </c>
      <c r="B4380" t="s">
        <v>1168</v>
      </c>
      <c r="C4380" t="s">
        <v>3425</v>
      </c>
      <c r="D4380" t="s">
        <v>30</v>
      </c>
      <c r="E4380">
        <v>22</v>
      </c>
      <c r="F4380" s="3">
        <v>1560287150877</v>
      </c>
      <c r="G4380" t="s">
        <v>31</v>
      </c>
      <c r="H4380" t="s">
        <v>73</v>
      </c>
      <c r="I4380" t="s">
        <v>11905</v>
      </c>
      <c r="J4380" s="3">
        <v>923449887007</v>
      </c>
      <c r="K4380" t="s">
        <v>34</v>
      </c>
      <c r="L4380" t="s">
        <v>54</v>
      </c>
      <c r="M4380" t="s">
        <v>55</v>
      </c>
      <c r="O4380" t="s">
        <v>73</v>
      </c>
      <c r="P4380">
        <v>83</v>
      </c>
      <c r="Q4380">
        <f t="shared" si="136"/>
        <v>0.55333333333333334</v>
      </c>
      <c r="R4380" t="str">
        <f>VLOOKUP(I4380,Sheet7!$A$1:$C$747,2,0)</f>
        <v>24</v>
      </c>
      <c r="S4380" t="str">
        <f>VLOOKUP(I4380,Sheet7!$A$1:$C$747,3,0)</f>
        <v>60%</v>
      </c>
      <c r="T4380">
        <f t="shared" si="137"/>
        <v>0.57666666666666666</v>
      </c>
      <c r="U4380">
        <v>43700.389837962961</v>
      </c>
      <c r="W4380" t="s">
        <v>56</v>
      </c>
    </row>
    <row r="4381" spans="1:23">
      <c r="A4381" t="s">
        <v>11906</v>
      </c>
      <c r="B4381" t="s">
        <v>407</v>
      </c>
      <c r="C4381" t="s">
        <v>11907</v>
      </c>
      <c r="D4381" t="s">
        <v>30</v>
      </c>
      <c r="E4381">
        <v>26</v>
      </c>
      <c r="F4381" s="3">
        <v>1560503467483</v>
      </c>
      <c r="G4381" t="s">
        <v>31</v>
      </c>
      <c r="H4381" t="s">
        <v>73</v>
      </c>
      <c r="I4381" t="s">
        <v>11908</v>
      </c>
      <c r="J4381" s="3">
        <v>923449889403</v>
      </c>
      <c r="K4381" t="s">
        <v>34</v>
      </c>
      <c r="L4381" t="s">
        <v>47</v>
      </c>
      <c r="M4381" t="s">
        <v>48</v>
      </c>
      <c r="N4381" t="s">
        <v>37</v>
      </c>
      <c r="O4381" t="s">
        <v>73</v>
      </c>
      <c r="P4381">
        <v>57</v>
      </c>
      <c r="Q4381">
        <f t="shared" si="136"/>
        <v>0.38</v>
      </c>
      <c r="R4381">
        <f>VLOOKUP(I4381,Sheet7!$A$1:$C$747,2,0)</f>
        <v>0</v>
      </c>
      <c r="S4381" t="str">
        <f>VLOOKUP(I4381,Sheet7!$A$1:$C$747,3,0)</f>
        <v>0%</v>
      </c>
      <c r="T4381">
        <f t="shared" si="137"/>
        <v>0.19</v>
      </c>
      <c r="U4381">
        <v>43699.739016203705</v>
      </c>
      <c r="W4381" t="s">
        <v>39</v>
      </c>
    </row>
    <row r="4382" spans="1:23">
      <c r="A4382" t="s">
        <v>11909</v>
      </c>
      <c r="B4382" t="s">
        <v>11910</v>
      </c>
      <c r="C4382" t="s">
        <v>2963</v>
      </c>
      <c r="D4382" t="s">
        <v>30</v>
      </c>
      <c r="E4382">
        <v>22</v>
      </c>
      <c r="F4382" s="3">
        <v>1560603505175</v>
      </c>
      <c r="G4382" t="s">
        <v>44</v>
      </c>
      <c r="H4382" t="s">
        <v>73</v>
      </c>
      <c r="I4382" t="s">
        <v>11911</v>
      </c>
      <c r="J4382" s="3">
        <v>923449990294</v>
      </c>
      <c r="K4382" t="s">
        <v>34</v>
      </c>
      <c r="L4382" t="s">
        <v>54</v>
      </c>
      <c r="M4382" t="s">
        <v>55</v>
      </c>
      <c r="O4382" t="s">
        <v>73</v>
      </c>
      <c r="P4382">
        <v>55</v>
      </c>
      <c r="Q4382">
        <f t="shared" si="136"/>
        <v>0.36666666666666664</v>
      </c>
      <c r="R4382" t="str">
        <f>VLOOKUP(I4382,[1]AllTestsScores!$A$1:$C$1012,2,0)</f>
        <v>10</v>
      </c>
      <c r="S4382" t="str">
        <f>VLOOKUP(I4382,[1]AllTestsScores!$A$1:$C$1012,3,0)</f>
        <v>25%</v>
      </c>
      <c r="T4382">
        <f t="shared" si="137"/>
        <v>0.30833333333333335</v>
      </c>
      <c r="U4382">
        <v>43698.805312500001</v>
      </c>
      <c r="W4382" t="s">
        <v>134</v>
      </c>
    </row>
    <row r="4383" spans="1:23">
      <c r="A4383" t="s">
        <v>11912</v>
      </c>
      <c r="B4383" t="s">
        <v>5368</v>
      </c>
      <c r="C4383" t="s">
        <v>98</v>
      </c>
      <c r="D4383" t="s">
        <v>30</v>
      </c>
      <c r="E4383">
        <v>21</v>
      </c>
      <c r="F4383" s="3">
        <v>1560282808645</v>
      </c>
      <c r="G4383" t="s">
        <v>44</v>
      </c>
      <c r="H4383" t="s">
        <v>73</v>
      </c>
      <c r="I4383" t="s">
        <v>11913</v>
      </c>
      <c r="J4383" s="3">
        <v>923449992081</v>
      </c>
      <c r="K4383" t="s">
        <v>34</v>
      </c>
      <c r="L4383" t="s">
        <v>54</v>
      </c>
      <c r="M4383" t="s">
        <v>48</v>
      </c>
      <c r="O4383" t="s">
        <v>45</v>
      </c>
      <c r="P4383">
        <v>64</v>
      </c>
      <c r="Q4383">
        <f t="shared" si="136"/>
        <v>0.42666666666666669</v>
      </c>
      <c r="R4383" t="str">
        <f>VLOOKUP(I4383,[1]AllTestsScores!$A$1:$C$1012,2,0)</f>
        <v>11</v>
      </c>
      <c r="S4383" t="str">
        <f>VLOOKUP(I4383,[1]AllTestsScores!$A$1:$C$1012,3,0)</f>
        <v>28%</v>
      </c>
      <c r="T4383">
        <f t="shared" si="137"/>
        <v>0.35333333333333339</v>
      </c>
      <c r="U4383">
        <v>43698.730208333334</v>
      </c>
      <c r="W4383" t="s">
        <v>56</v>
      </c>
    </row>
    <row r="4384" spans="1:23">
      <c r="A4384" t="s">
        <v>11914</v>
      </c>
      <c r="B4384" t="s">
        <v>1456</v>
      </c>
      <c r="C4384" t="s">
        <v>98</v>
      </c>
      <c r="D4384" t="s">
        <v>30</v>
      </c>
      <c r="E4384">
        <v>26</v>
      </c>
      <c r="F4384" s="3">
        <v>1540210469249</v>
      </c>
      <c r="G4384" t="s">
        <v>31</v>
      </c>
      <c r="H4384" t="s">
        <v>91</v>
      </c>
      <c r="I4384" t="s">
        <v>11915</v>
      </c>
      <c r="J4384" s="3">
        <v>923449995297</v>
      </c>
      <c r="K4384" t="s">
        <v>34</v>
      </c>
      <c r="L4384" t="s">
        <v>54</v>
      </c>
      <c r="M4384" t="s">
        <v>48</v>
      </c>
      <c r="N4384" t="s">
        <v>37</v>
      </c>
      <c r="O4384" t="s">
        <v>91</v>
      </c>
      <c r="P4384">
        <v>91</v>
      </c>
      <c r="Q4384">
        <f t="shared" si="136"/>
        <v>0.60666666666666669</v>
      </c>
      <c r="R4384">
        <f>VLOOKUP(I4384,Sheet7!$A$1:$C$747,2,0)</f>
        <v>0</v>
      </c>
      <c r="S4384" t="str">
        <f>VLOOKUP(I4384,Sheet7!$A$1:$C$747,3,0)</f>
        <v>0%</v>
      </c>
      <c r="T4384">
        <f t="shared" si="137"/>
        <v>0.30333333333333334</v>
      </c>
      <c r="U4384">
        <v>43699.612592592595</v>
      </c>
      <c r="W4384" t="s">
        <v>56</v>
      </c>
    </row>
    <row r="4385" spans="1:23">
      <c r="A4385" t="s">
        <v>11916</v>
      </c>
      <c r="B4385" t="s">
        <v>781</v>
      </c>
      <c r="C4385" t="s">
        <v>1840</v>
      </c>
      <c r="D4385" t="s">
        <v>30</v>
      </c>
      <c r="E4385">
        <v>38</v>
      </c>
      <c r="F4385" s="3">
        <v>1610112711843</v>
      </c>
      <c r="G4385" t="s">
        <v>88</v>
      </c>
      <c r="H4385" t="s">
        <v>121</v>
      </c>
      <c r="I4385" t="s">
        <v>11917</v>
      </c>
      <c r="J4385" s="3">
        <v>923450020972</v>
      </c>
      <c r="K4385" t="s">
        <v>34</v>
      </c>
      <c r="L4385" t="s">
        <v>54</v>
      </c>
      <c r="M4385" t="s">
        <v>48</v>
      </c>
      <c r="N4385" t="s">
        <v>37</v>
      </c>
      <c r="O4385" t="s">
        <v>121</v>
      </c>
      <c r="P4385">
        <v>47</v>
      </c>
      <c r="Q4385">
        <f t="shared" si="136"/>
        <v>0.31333333333333335</v>
      </c>
      <c r="T4385">
        <f t="shared" si="137"/>
        <v>0.15666666666666668</v>
      </c>
      <c r="U4385">
        <v>43711.405034722222</v>
      </c>
      <c r="W4385" t="s">
        <v>39</v>
      </c>
    </row>
    <row r="4386" spans="1:23">
      <c r="A4386" t="s">
        <v>11918</v>
      </c>
      <c r="B4386" t="s">
        <v>102</v>
      </c>
      <c r="C4386" t="s">
        <v>186</v>
      </c>
      <c r="D4386" t="s">
        <v>30</v>
      </c>
      <c r="E4386">
        <v>22</v>
      </c>
      <c r="F4386" s="3">
        <v>1520291379665</v>
      </c>
      <c r="G4386" t="s">
        <v>31</v>
      </c>
      <c r="H4386" t="s">
        <v>158</v>
      </c>
      <c r="I4386" t="s">
        <v>11919</v>
      </c>
      <c r="J4386" s="3">
        <v>923450241685</v>
      </c>
      <c r="K4386" t="s">
        <v>63</v>
      </c>
      <c r="L4386" t="s">
        <v>35</v>
      </c>
      <c r="M4386" t="s">
        <v>48</v>
      </c>
      <c r="O4386" t="s">
        <v>38</v>
      </c>
      <c r="P4386">
        <v>44</v>
      </c>
      <c r="Q4386">
        <f t="shared" si="136"/>
        <v>0.29333333333333333</v>
      </c>
      <c r="T4386">
        <f t="shared" si="137"/>
        <v>0.14666666666666667</v>
      </c>
      <c r="U4386">
        <v>43712.231342592589</v>
      </c>
    </row>
    <row r="4387" spans="1:23">
      <c r="A4387" t="s">
        <v>11920</v>
      </c>
      <c r="B4387" t="s">
        <v>206</v>
      </c>
      <c r="C4387" t="s">
        <v>120</v>
      </c>
      <c r="D4387" t="s">
        <v>30</v>
      </c>
      <c r="E4387">
        <v>24</v>
      </c>
      <c r="F4387" s="3">
        <v>3730101750141</v>
      </c>
      <c r="G4387" t="s">
        <v>88</v>
      </c>
      <c r="H4387" t="s">
        <v>121</v>
      </c>
      <c r="I4387" t="s">
        <v>11921</v>
      </c>
      <c r="J4387" s="3">
        <v>923455809084</v>
      </c>
      <c r="K4387" t="s">
        <v>34</v>
      </c>
      <c r="L4387" t="s">
        <v>35</v>
      </c>
      <c r="M4387" t="s">
        <v>55</v>
      </c>
      <c r="N4387" t="s">
        <v>37</v>
      </c>
      <c r="O4387" t="s">
        <v>38</v>
      </c>
      <c r="P4387">
        <v>57</v>
      </c>
      <c r="Q4387">
        <f t="shared" si="136"/>
        <v>0.38</v>
      </c>
      <c r="T4387">
        <f t="shared" si="137"/>
        <v>0.19</v>
      </c>
      <c r="U4387">
        <v>43713.218009259261</v>
      </c>
    </row>
    <row r="4388" spans="1:23">
      <c r="A4388" t="s">
        <v>11922</v>
      </c>
      <c r="B4388" t="s">
        <v>2081</v>
      </c>
      <c r="C4388" t="s">
        <v>162</v>
      </c>
      <c r="D4388" t="s">
        <v>30</v>
      </c>
      <c r="E4388">
        <v>23</v>
      </c>
      <c r="F4388" s="3">
        <v>1560503586253</v>
      </c>
      <c r="G4388" t="s">
        <v>31</v>
      </c>
      <c r="H4388" t="s">
        <v>73</v>
      </c>
      <c r="I4388" t="s">
        <v>11923</v>
      </c>
      <c r="J4388" s="3">
        <v>923450454571</v>
      </c>
      <c r="K4388" t="s">
        <v>34</v>
      </c>
      <c r="L4388" t="s">
        <v>35</v>
      </c>
      <c r="M4388" t="s">
        <v>48</v>
      </c>
      <c r="O4388" t="s">
        <v>73</v>
      </c>
      <c r="P4388">
        <v>55</v>
      </c>
      <c r="Q4388">
        <f t="shared" si="136"/>
        <v>0.36666666666666664</v>
      </c>
      <c r="T4388">
        <f t="shared" si="137"/>
        <v>0.18333333333333332</v>
      </c>
      <c r="U4388">
        <v>43701.870208333334</v>
      </c>
      <c r="W4388" t="s">
        <v>145</v>
      </c>
    </row>
    <row r="4389" spans="1:23">
      <c r="A4389" t="s">
        <v>11924</v>
      </c>
      <c r="B4389" t="s">
        <v>9875</v>
      </c>
      <c r="C4389" t="s">
        <v>166</v>
      </c>
      <c r="D4389" t="s">
        <v>30</v>
      </c>
      <c r="E4389">
        <v>20</v>
      </c>
      <c r="F4389" s="3">
        <v>1310178276855</v>
      </c>
      <c r="G4389" t="s">
        <v>44</v>
      </c>
      <c r="H4389" t="s">
        <v>45</v>
      </c>
      <c r="I4389" t="s">
        <v>11925</v>
      </c>
      <c r="J4389" s="3">
        <v>923450530574</v>
      </c>
      <c r="K4389" t="s">
        <v>154</v>
      </c>
      <c r="L4389" t="s">
        <v>54</v>
      </c>
      <c r="M4389" t="s">
        <v>48</v>
      </c>
      <c r="N4389" t="s">
        <v>37</v>
      </c>
      <c r="O4389" t="s">
        <v>45</v>
      </c>
      <c r="P4389">
        <v>41</v>
      </c>
      <c r="Q4389">
        <f t="shared" si="136"/>
        <v>0.27333333333333332</v>
      </c>
      <c r="R4389" t="str">
        <f>VLOOKUP(I4389,[1]AllTestsScores!$A$1:$C$1012,2,0)</f>
        <v>14</v>
      </c>
      <c r="S4389" t="str">
        <f>VLOOKUP(I4389,[1]AllTestsScores!$A$1:$C$1012,3,0)</f>
        <v>35%</v>
      </c>
      <c r="T4389">
        <f t="shared" si="137"/>
        <v>0.31166666666666665</v>
      </c>
      <c r="U4389">
        <v>43699.231608796297</v>
      </c>
      <c r="W4389" t="s">
        <v>56</v>
      </c>
    </row>
    <row r="4390" spans="1:23">
      <c r="A4390" t="s">
        <v>11926</v>
      </c>
      <c r="B4390" t="s">
        <v>639</v>
      </c>
      <c r="C4390" t="s">
        <v>360</v>
      </c>
      <c r="D4390" t="s">
        <v>30</v>
      </c>
      <c r="E4390">
        <v>27</v>
      </c>
      <c r="F4390" s="3">
        <v>1320269057851</v>
      </c>
      <c r="G4390" t="s">
        <v>88</v>
      </c>
      <c r="H4390" t="s">
        <v>547</v>
      </c>
      <c r="I4390" t="s">
        <v>11927</v>
      </c>
      <c r="J4390" s="3">
        <v>923450691917</v>
      </c>
      <c r="K4390" t="s">
        <v>34</v>
      </c>
      <c r="L4390" t="s">
        <v>54</v>
      </c>
      <c r="M4390" t="s">
        <v>55</v>
      </c>
      <c r="N4390" t="s">
        <v>37</v>
      </c>
      <c r="O4390" t="s">
        <v>45</v>
      </c>
      <c r="P4390">
        <v>45</v>
      </c>
      <c r="Q4390">
        <f t="shared" si="136"/>
        <v>0.3</v>
      </c>
      <c r="R4390" t="str">
        <f>VLOOKUP(I4390,'[2]All Tests Results'!$A$1:$C$979,2,0)</f>
        <v>39</v>
      </c>
      <c r="S4390" t="str">
        <f>VLOOKUP(I4390,'[2]All Tests Results'!$A$1:$C$979,3,0)</f>
        <v>56%</v>
      </c>
      <c r="T4390">
        <f t="shared" si="137"/>
        <v>0.43000000000000005</v>
      </c>
      <c r="U4390">
        <v>43698.752858796295</v>
      </c>
      <c r="W4390" t="s">
        <v>56</v>
      </c>
    </row>
    <row r="4391" spans="1:23">
      <c r="A4391" t="s">
        <v>11928</v>
      </c>
      <c r="B4391" t="s">
        <v>1782</v>
      </c>
      <c r="C4391" t="s">
        <v>11929</v>
      </c>
      <c r="D4391" t="s">
        <v>30</v>
      </c>
      <c r="E4391">
        <v>25</v>
      </c>
      <c r="F4391" s="3">
        <v>1710145646777</v>
      </c>
      <c r="G4391" t="s">
        <v>44</v>
      </c>
      <c r="H4391" t="s">
        <v>390</v>
      </c>
      <c r="I4391" t="s">
        <v>11930</v>
      </c>
      <c r="J4391" s="3">
        <v>923450713610</v>
      </c>
      <c r="K4391" t="s">
        <v>34</v>
      </c>
      <c r="L4391" t="s">
        <v>54</v>
      </c>
      <c r="M4391" t="s">
        <v>36</v>
      </c>
      <c r="N4391" t="s">
        <v>37</v>
      </c>
      <c r="O4391" t="s">
        <v>38</v>
      </c>
      <c r="P4391">
        <v>100</v>
      </c>
      <c r="Q4391">
        <f t="shared" si="136"/>
        <v>0.66666666666666663</v>
      </c>
      <c r="T4391">
        <f t="shared" si="137"/>
        <v>0.33333333333333331</v>
      </c>
      <c r="U4391">
        <v>43711.735439814816</v>
      </c>
      <c r="W4391" t="s">
        <v>39</v>
      </c>
    </row>
    <row r="4392" spans="1:23">
      <c r="A4392" t="s">
        <v>11931</v>
      </c>
      <c r="B4392" t="s">
        <v>1185</v>
      </c>
      <c r="C4392" t="s">
        <v>157</v>
      </c>
      <c r="D4392" t="s">
        <v>30</v>
      </c>
      <c r="E4392">
        <v>27</v>
      </c>
      <c r="F4392" s="3">
        <v>7150133896271</v>
      </c>
      <c r="G4392" t="s">
        <v>31</v>
      </c>
      <c r="H4392" t="s">
        <v>94</v>
      </c>
      <c r="I4392" t="s">
        <v>11932</v>
      </c>
      <c r="J4392" s="3">
        <v>923450761544</v>
      </c>
      <c r="K4392" t="s">
        <v>34</v>
      </c>
      <c r="L4392" t="s">
        <v>47</v>
      </c>
      <c r="M4392" t="s">
        <v>55</v>
      </c>
      <c r="N4392" t="s">
        <v>37</v>
      </c>
      <c r="O4392" t="s">
        <v>11933</v>
      </c>
      <c r="P4392">
        <v>45</v>
      </c>
      <c r="Q4392">
        <f t="shared" si="136"/>
        <v>0.3</v>
      </c>
      <c r="T4392">
        <f t="shared" si="137"/>
        <v>0.15</v>
      </c>
      <c r="U4392">
        <v>43699.359074074076</v>
      </c>
      <c r="W4392" t="s">
        <v>39</v>
      </c>
    </row>
    <row r="4393" spans="1:23">
      <c r="A4393" t="s">
        <v>11934</v>
      </c>
      <c r="B4393" t="s">
        <v>162</v>
      </c>
      <c r="C4393" t="s">
        <v>10981</v>
      </c>
      <c r="D4393" t="s">
        <v>30</v>
      </c>
      <c r="E4393">
        <v>25</v>
      </c>
      <c r="F4393" s="3">
        <v>1510203461423</v>
      </c>
      <c r="G4393" t="s">
        <v>88</v>
      </c>
      <c r="H4393" t="s">
        <v>188</v>
      </c>
      <c r="I4393" t="s">
        <v>11935</v>
      </c>
      <c r="J4393" s="3">
        <v>923450909125</v>
      </c>
      <c r="K4393" t="s">
        <v>34</v>
      </c>
      <c r="L4393" t="s">
        <v>54</v>
      </c>
      <c r="M4393" t="s">
        <v>55</v>
      </c>
      <c r="O4393" t="s">
        <v>73</v>
      </c>
      <c r="P4393">
        <v>47</v>
      </c>
      <c r="Q4393">
        <f t="shared" si="136"/>
        <v>0.31333333333333335</v>
      </c>
      <c r="R4393" t="str">
        <f>VLOOKUP(I4393,'[2]All Tests Results'!$A$1:$C$979,2,0)</f>
        <v>34</v>
      </c>
      <c r="S4393" t="str">
        <f>VLOOKUP(I4393,'[2]All Tests Results'!$A$1:$C$979,3,0)</f>
        <v>49%</v>
      </c>
      <c r="T4393">
        <f t="shared" si="137"/>
        <v>0.40166666666666667</v>
      </c>
      <c r="U4393">
        <v>43699.334444444445</v>
      </c>
      <c r="W4393" t="s">
        <v>134</v>
      </c>
    </row>
    <row r="4394" spans="1:23">
      <c r="A4394" t="s">
        <v>11936</v>
      </c>
      <c r="B4394" t="s">
        <v>11937</v>
      </c>
      <c r="C4394" t="s">
        <v>179</v>
      </c>
      <c r="D4394" t="s">
        <v>30</v>
      </c>
      <c r="E4394">
        <v>23</v>
      </c>
      <c r="F4394" s="3">
        <v>1610212774117</v>
      </c>
      <c r="G4394" t="s">
        <v>44</v>
      </c>
      <c r="H4394" t="s">
        <v>121</v>
      </c>
      <c r="I4394" t="s">
        <v>11938</v>
      </c>
      <c r="J4394" s="3">
        <v>923450945946</v>
      </c>
      <c r="K4394" t="s">
        <v>34</v>
      </c>
      <c r="L4394" t="s">
        <v>54</v>
      </c>
      <c r="M4394" t="s">
        <v>48</v>
      </c>
      <c r="N4394" t="s">
        <v>49</v>
      </c>
      <c r="O4394" t="s">
        <v>121</v>
      </c>
      <c r="P4394">
        <v>87</v>
      </c>
      <c r="Q4394">
        <f t="shared" si="136"/>
        <v>0.57999999999999996</v>
      </c>
      <c r="R4394" t="str">
        <f>VLOOKUP(I4394,[1]AllTestsScores!$A$1:$C$1012,2,0)</f>
        <v>18</v>
      </c>
      <c r="S4394" t="str">
        <f>VLOOKUP(I4394,[1]AllTestsScores!$A$1:$C$1012,3,0)</f>
        <v>45%</v>
      </c>
      <c r="T4394">
        <f t="shared" si="137"/>
        <v>0.51500000000000001</v>
      </c>
      <c r="U4394">
        <v>43699.196793981479</v>
      </c>
      <c r="W4394" t="s">
        <v>134</v>
      </c>
    </row>
    <row r="4395" spans="1:23">
      <c r="A4395" t="s">
        <v>11939</v>
      </c>
      <c r="B4395" t="s">
        <v>1012</v>
      </c>
      <c r="C4395" t="s">
        <v>103</v>
      </c>
      <c r="D4395" t="s">
        <v>30</v>
      </c>
      <c r="E4395">
        <v>26</v>
      </c>
      <c r="F4395" s="3">
        <v>1730103124833</v>
      </c>
      <c r="G4395" t="s">
        <v>31</v>
      </c>
      <c r="H4395" t="s">
        <v>61</v>
      </c>
      <c r="I4395" t="s">
        <v>11940</v>
      </c>
      <c r="J4395" s="3">
        <v>923450952340</v>
      </c>
      <c r="K4395" t="s">
        <v>34</v>
      </c>
      <c r="L4395" t="s">
        <v>54</v>
      </c>
      <c r="M4395" t="s">
        <v>55</v>
      </c>
      <c r="O4395" t="s">
        <v>38</v>
      </c>
      <c r="P4395">
        <v>107</v>
      </c>
      <c r="Q4395">
        <f t="shared" si="136"/>
        <v>0.71333333333333337</v>
      </c>
      <c r="R4395" t="str">
        <f>VLOOKUP(I4395,Sheet7!$A$1:$C$747,2,0)</f>
        <v>33</v>
      </c>
      <c r="S4395" t="str">
        <f>VLOOKUP(I4395,Sheet7!$A$1:$C$747,3,0)</f>
        <v>83%</v>
      </c>
      <c r="T4395">
        <f t="shared" si="137"/>
        <v>0.77166666666666672</v>
      </c>
      <c r="U4395">
        <v>43701.067314814813</v>
      </c>
      <c r="W4395" t="s">
        <v>56</v>
      </c>
    </row>
    <row r="4396" spans="1:23">
      <c r="A4396" t="s">
        <v>11941</v>
      </c>
      <c r="B4396" t="s">
        <v>59</v>
      </c>
      <c r="C4396" t="s">
        <v>3089</v>
      </c>
      <c r="D4396" t="s">
        <v>30</v>
      </c>
      <c r="E4396">
        <v>24</v>
      </c>
      <c r="F4396" s="3">
        <v>1210497626437</v>
      </c>
      <c r="G4396" t="s">
        <v>31</v>
      </c>
      <c r="H4396" t="s">
        <v>336</v>
      </c>
      <c r="I4396" t="s">
        <v>11942</v>
      </c>
      <c r="J4396" s="3">
        <v>923451103310</v>
      </c>
      <c r="K4396" t="s">
        <v>34</v>
      </c>
      <c r="L4396" t="s">
        <v>47</v>
      </c>
      <c r="M4396" t="s">
        <v>48</v>
      </c>
      <c r="N4396" t="s">
        <v>37</v>
      </c>
      <c r="O4396" t="s">
        <v>11943</v>
      </c>
      <c r="P4396">
        <v>16</v>
      </c>
      <c r="Q4396">
        <f t="shared" si="136"/>
        <v>0.10666666666666667</v>
      </c>
      <c r="T4396">
        <f t="shared" si="137"/>
        <v>5.3333333333333337E-2</v>
      </c>
      <c r="U4396">
        <v>43722.24863425926</v>
      </c>
      <c r="W4396" t="s">
        <v>39</v>
      </c>
    </row>
    <row r="4397" spans="1:23">
      <c r="A4397" t="s">
        <v>11944</v>
      </c>
      <c r="B4397" t="s">
        <v>2025</v>
      </c>
      <c r="C4397" t="s">
        <v>161</v>
      </c>
      <c r="D4397" t="s">
        <v>30</v>
      </c>
      <c r="E4397">
        <v>27</v>
      </c>
      <c r="F4397" s="3">
        <v>1730102041879</v>
      </c>
      <c r="G4397" t="s">
        <v>44</v>
      </c>
      <c r="H4397" t="s">
        <v>38</v>
      </c>
      <c r="I4397" t="s">
        <v>11945</v>
      </c>
      <c r="J4397" s="3">
        <v>923451155820</v>
      </c>
      <c r="K4397" t="s">
        <v>63</v>
      </c>
      <c r="L4397" t="s">
        <v>47</v>
      </c>
      <c r="M4397" t="s">
        <v>48</v>
      </c>
      <c r="N4397" t="s">
        <v>37</v>
      </c>
      <c r="O4397" t="s">
        <v>38</v>
      </c>
      <c r="P4397">
        <v>41</v>
      </c>
      <c r="Q4397">
        <f t="shared" si="136"/>
        <v>0.27333333333333332</v>
      </c>
      <c r="R4397" t="str">
        <f>VLOOKUP(I4397,[1]AllTestsScores!$A$1:$C$1012,2,0)</f>
        <v>6</v>
      </c>
      <c r="S4397" t="str">
        <f>VLOOKUP(I4397,[1]AllTestsScores!$A$1:$C$1012,3,0)</f>
        <v>15%</v>
      </c>
      <c r="T4397">
        <f t="shared" si="137"/>
        <v>0.21166666666666667</v>
      </c>
      <c r="U4397">
        <v>43699.867118055554</v>
      </c>
      <c r="W4397" t="s">
        <v>39</v>
      </c>
    </row>
    <row r="4398" spans="1:23">
      <c r="A4398" t="s">
        <v>11946</v>
      </c>
      <c r="B4398" t="s">
        <v>1059</v>
      </c>
      <c r="C4398" t="s">
        <v>120</v>
      </c>
      <c r="D4398" t="s">
        <v>30</v>
      </c>
      <c r="E4398">
        <v>23</v>
      </c>
      <c r="F4398" s="3">
        <v>1560703663723</v>
      </c>
      <c r="G4398" t="s">
        <v>88</v>
      </c>
      <c r="H4398" t="s">
        <v>73</v>
      </c>
      <c r="I4398" t="s">
        <v>11947</v>
      </c>
      <c r="J4398" s="3">
        <v>923451541101</v>
      </c>
      <c r="K4398" t="s">
        <v>34</v>
      </c>
      <c r="L4398" t="s">
        <v>35</v>
      </c>
      <c r="M4398" t="s">
        <v>36</v>
      </c>
      <c r="O4398" t="s">
        <v>121</v>
      </c>
      <c r="P4398">
        <v>34</v>
      </c>
      <c r="Q4398">
        <f t="shared" si="136"/>
        <v>0.22666666666666666</v>
      </c>
      <c r="T4398">
        <f t="shared" si="137"/>
        <v>0.11333333333333333</v>
      </c>
      <c r="U4398">
        <v>43705.931030092594</v>
      </c>
      <c r="W4398" t="s">
        <v>39</v>
      </c>
    </row>
    <row r="4399" spans="1:23">
      <c r="A4399" t="s">
        <v>11948</v>
      </c>
      <c r="B4399" t="s">
        <v>3772</v>
      </c>
      <c r="C4399" t="s">
        <v>3958</v>
      </c>
      <c r="D4399" t="s">
        <v>30</v>
      </c>
      <c r="E4399">
        <v>30</v>
      </c>
      <c r="F4399" s="3">
        <v>1710294623035</v>
      </c>
      <c r="G4399" t="s">
        <v>31</v>
      </c>
      <c r="H4399" t="s">
        <v>32</v>
      </c>
      <c r="I4399" t="s">
        <v>11949</v>
      </c>
      <c r="J4399" s="3">
        <v>923451542416</v>
      </c>
      <c r="K4399" t="s">
        <v>34</v>
      </c>
      <c r="L4399" t="s">
        <v>47</v>
      </c>
      <c r="M4399" t="s">
        <v>55</v>
      </c>
      <c r="N4399" t="s">
        <v>49</v>
      </c>
      <c r="O4399" t="s">
        <v>121</v>
      </c>
      <c r="P4399">
        <v>55</v>
      </c>
      <c r="Q4399">
        <f t="shared" si="136"/>
        <v>0.36666666666666664</v>
      </c>
      <c r="R4399" t="str">
        <f>VLOOKUP(I4399,Sheet7!$A$1:$C$747,2,0)</f>
        <v>18</v>
      </c>
      <c r="S4399" t="str">
        <f>VLOOKUP(I4399,Sheet7!$A$1:$C$747,3,0)</f>
        <v>45%</v>
      </c>
      <c r="T4399">
        <f t="shared" si="137"/>
        <v>0.40833333333333333</v>
      </c>
      <c r="U4399">
        <v>43699.121134259258</v>
      </c>
      <c r="W4399" t="s">
        <v>39</v>
      </c>
    </row>
    <row r="4400" spans="1:23">
      <c r="A4400" t="s">
        <v>11950</v>
      </c>
      <c r="B4400" t="s">
        <v>673</v>
      </c>
      <c r="C4400" t="s">
        <v>2701</v>
      </c>
      <c r="D4400" t="s">
        <v>30</v>
      </c>
      <c r="E4400">
        <v>21</v>
      </c>
      <c r="F4400" s="3">
        <v>2150661672585</v>
      </c>
      <c r="G4400" t="s">
        <v>44</v>
      </c>
      <c r="H4400" t="s">
        <v>493</v>
      </c>
      <c r="I4400" t="s">
        <v>11951</v>
      </c>
      <c r="J4400" s="3">
        <v>923451602911</v>
      </c>
      <c r="K4400" t="s">
        <v>34</v>
      </c>
      <c r="L4400" t="s">
        <v>35</v>
      </c>
      <c r="M4400" t="s">
        <v>55</v>
      </c>
      <c r="O4400" t="s">
        <v>333</v>
      </c>
      <c r="P4400">
        <v>40</v>
      </c>
      <c r="Q4400">
        <f t="shared" si="136"/>
        <v>0.26666666666666666</v>
      </c>
      <c r="R4400" t="str">
        <f>VLOOKUP(I4400,[1]AllTestsScores!$A$1:$C$1012,2,0)</f>
        <v>17</v>
      </c>
      <c r="S4400" t="str">
        <f>VLOOKUP(I4400,[1]AllTestsScores!$A$1:$C$1012,3,0)</f>
        <v>43%</v>
      </c>
      <c r="T4400">
        <f t="shared" si="137"/>
        <v>0.34833333333333333</v>
      </c>
      <c r="U4400">
        <v>43714.100694444445</v>
      </c>
      <c r="W4400" t="s">
        <v>56</v>
      </c>
    </row>
    <row r="4401" spans="1:23">
      <c r="A4401" t="s">
        <v>11952</v>
      </c>
      <c r="B4401" t="s">
        <v>59</v>
      </c>
      <c r="C4401" t="s">
        <v>11953</v>
      </c>
      <c r="D4401" t="s">
        <v>30</v>
      </c>
      <c r="E4401">
        <v>22</v>
      </c>
      <c r="F4401" s="3">
        <v>1520263452697</v>
      </c>
      <c r="G4401" t="s">
        <v>31</v>
      </c>
      <c r="H4401" t="s">
        <v>158</v>
      </c>
      <c r="I4401" t="s">
        <v>11954</v>
      </c>
      <c r="J4401" s="3">
        <v>923451915838</v>
      </c>
      <c r="K4401" t="s">
        <v>34</v>
      </c>
      <c r="L4401" t="s">
        <v>54</v>
      </c>
      <c r="M4401" t="s">
        <v>55</v>
      </c>
      <c r="O4401" t="s">
        <v>38</v>
      </c>
      <c r="P4401">
        <v>88</v>
      </c>
      <c r="Q4401">
        <f t="shared" si="136"/>
        <v>0.58666666666666667</v>
      </c>
      <c r="R4401" t="str">
        <f>VLOOKUP(I4401,Sheet7!$A$1:$C$747,2,0)</f>
        <v>8</v>
      </c>
      <c r="S4401" t="str">
        <f>VLOOKUP(I4401,Sheet7!$A$1:$C$747,3,0)</f>
        <v>20%</v>
      </c>
      <c r="T4401">
        <f t="shared" si="137"/>
        <v>0.39333333333333331</v>
      </c>
      <c r="U4401">
        <v>43726.484027777777</v>
      </c>
      <c r="W4401" t="s">
        <v>134</v>
      </c>
    </row>
    <row r="4402" spans="1:23">
      <c r="A4402" t="s">
        <v>11955</v>
      </c>
      <c r="B4402" t="s">
        <v>662</v>
      </c>
      <c r="C4402" t="s">
        <v>120</v>
      </c>
      <c r="D4402" t="s">
        <v>30</v>
      </c>
      <c r="E4402">
        <v>23</v>
      </c>
      <c r="F4402" s="3">
        <v>1530284380159</v>
      </c>
      <c r="G4402" t="s">
        <v>31</v>
      </c>
      <c r="H4402" t="s">
        <v>99</v>
      </c>
      <c r="I4402" t="s">
        <v>11956</v>
      </c>
      <c r="J4402" s="3">
        <v>923451921363</v>
      </c>
      <c r="K4402" t="s">
        <v>34</v>
      </c>
      <c r="L4402" t="s">
        <v>54</v>
      </c>
      <c r="M4402" t="s">
        <v>36</v>
      </c>
      <c r="N4402" t="s">
        <v>37</v>
      </c>
      <c r="O4402" t="s">
        <v>38</v>
      </c>
      <c r="P4402">
        <v>76</v>
      </c>
      <c r="Q4402">
        <f t="shared" si="136"/>
        <v>0.50666666666666671</v>
      </c>
      <c r="R4402" t="str">
        <f>VLOOKUP(I4402,Sheet7!$A$1:$C$747,2,0)</f>
        <v>20</v>
      </c>
      <c r="S4402" t="str">
        <f>VLOOKUP(I4402,Sheet7!$A$1:$C$747,3,0)</f>
        <v>50%</v>
      </c>
      <c r="T4402">
        <f t="shared" si="137"/>
        <v>0.50333333333333341</v>
      </c>
      <c r="U4402">
        <v>43726.714629629627</v>
      </c>
      <c r="W4402" t="s">
        <v>39</v>
      </c>
    </row>
    <row r="4403" spans="1:23">
      <c r="A4403" t="s">
        <v>11957</v>
      </c>
      <c r="B4403" t="s">
        <v>162</v>
      </c>
      <c r="C4403" t="s">
        <v>1204</v>
      </c>
      <c r="D4403" t="s">
        <v>30</v>
      </c>
      <c r="E4403">
        <v>21</v>
      </c>
      <c r="F4403" s="3">
        <v>1210379942957</v>
      </c>
      <c r="G4403" t="s">
        <v>44</v>
      </c>
      <c r="H4403" t="s">
        <v>336</v>
      </c>
      <c r="I4403" t="s">
        <v>11958</v>
      </c>
      <c r="J4403" s="3">
        <v>923451925338</v>
      </c>
      <c r="K4403" t="s">
        <v>34</v>
      </c>
      <c r="L4403" t="s">
        <v>54</v>
      </c>
      <c r="M4403" t="s">
        <v>55</v>
      </c>
      <c r="O4403" t="s">
        <v>333</v>
      </c>
      <c r="P4403">
        <v>113</v>
      </c>
      <c r="Q4403">
        <f t="shared" si="136"/>
        <v>0.7533333333333333</v>
      </c>
      <c r="R4403" t="str">
        <f>VLOOKUP(I4403,[1]AllTestsScores!$A$1:$C$1012,2,0)</f>
        <v>22</v>
      </c>
      <c r="S4403" t="str">
        <f>VLOOKUP(I4403,[1]AllTestsScores!$A$1:$C$1012,3,0)</f>
        <v>55%</v>
      </c>
      <c r="T4403">
        <f t="shared" si="137"/>
        <v>0.65166666666666662</v>
      </c>
      <c r="U4403">
        <v>43726.347245370373</v>
      </c>
      <c r="W4403" t="s">
        <v>56</v>
      </c>
    </row>
    <row r="4404" spans="1:23">
      <c r="A4404" t="s">
        <v>11959</v>
      </c>
      <c r="B4404" t="s">
        <v>457</v>
      </c>
      <c r="C4404" t="s">
        <v>98</v>
      </c>
      <c r="D4404" t="s">
        <v>30</v>
      </c>
      <c r="E4404">
        <v>23</v>
      </c>
      <c r="F4404" s="3">
        <v>1610258419909</v>
      </c>
      <c r="G4404" t="s">
        <v>44</v>
      </c>
      <c r="H4404" t="s">
        <v>121</v>
      </c>
      <c r="I4404" t="s">
        <v>11960</v>
      </c>
      <c r="J4404" s="3">
        <v>923451926759</v>
      </c>
      <c r="K4404" t="s">
        <v>34</v>
      </c>
      <c r="L4404" t="s">
        <v>54</v>
      </c>
      <c r="M4404" t="s">
        <v>55</v>
      </c>
      <c r="N4404" t="s">
        <v>49</v>
      </c>
      <c r="O4404" t="s">
        <v>121</v>
      </c>
      <c r="P4404">
        <v>88</v>
      </c>
      <c r="Q4404">
        <f t="shared" si="136"/>
        <v>0.58666666666666667</v>
      </c>
      <c r="R4404" t="str">
        <f>VLOOKUP(I4404,[1]AllTestsScores!$A$1:$C$1012,2,0)</f>
        <v>8</v>
      </c>
      <c r="S4404" t="str">
        <f>VLOOKUP(I4404,[1]AllTestsScores!$A$1:$C$1012,3,0)</f>
        <v>20%</v>
      </c>
      <c r="T4404">
        <f t="shared" si="137"/>
        <v>0.39333333333333331</v>
      </c>
      <c r="U4404">
        <v>43698.661574074074</v>
      </c>
      <c r="W4404" t="s">
        <v>56</v>
      </c>
    </row>
    <row r="4405" spans="1:23">
      <c r="A4405" t="s">
        <v>11961</v>
      </c>
      <c r="B4405" t="s">
        <v>4734</v>
      </c>
      <c r="C4405" t="s">
        <v>103</v>
      </c>
      <c r="D4405" t="s">
        <v>30</v>
      </c>
      <c r="E4405">
        <v>22</v>
      </c>
      <c r="F4405" s="3">
        <v>1610275345159</v>
      </c>
      <c r="G4405" t="s">
        <v>31</v>
      </c>
      <c r="H4405" t="s">
        <v>121</v>
      </c>
      <c r="I4405" t="s">
        <v>11962</v>
      </c>
      <c r="J4405" s="3">
        <v>923451926814</v>
      </c>
      <c r="K4405" t="s">
        <v>34</v>
      </c>
      <c r="L4405" t="s">
        <v>54</v>
      </c>
      <c r="M4405" t="s">
        <v>55</v>
      </c>
      <c r="O4405" t="s">
        <v>38</v>
      </c>
      <c r="P4405">
        <v>69</v>
      </c>
      <c r="Q4405">
        <f t="shared" si="136"/>
        <v>0.46</v>
      </c>
      <c r="T4405">
        <f t="shared" si="137"/>
        <v>0.23</v>
      </c>
      <c r="U4405">
        <v>43710.837685185186</v>
      </c>
      <c r="W4405" t="s">
        <v>145</v>
      </c>
    </row>
    <row r="4406" spans="1:23">
      <c r="A4406" t="s">
        <v>11963</v>
      </c>
      <c r="B4406" t="s">
        <v>162</v>
      </c>
      <c r="C4406" t="s">
        <v>140</v>
      </c>
      <c r="D4406" t="s">
        <v>30</v>
      </c>
      <c r="E4406">
        <v>24</v>
      </c>
      <c r="F4406" s="3">
        <v>2240184591837</v>
      </c>
      <c r="G4406" t="s">
        <v>88</v>
      </c>
      <c r="H4406" t="s">
        <v>109</v>
      </c>
      <c r="I4406" t="s">
        <v>11964</v>
      </c>
      <c r="J4406" s="3">
        <v>923478989227</v>
      </c>
      <c r="K4406" t="s">
        <v>34</v>
      </c>
      <c r="L4406" t="s">
        <v>54</v>
      </c>
      <c r="M4406" t="s">
        <v>55</v>
      </c>
      <c r="O4406" t="s">
        <v>121</v>
      </c>
      <c r="P4406">
        <v>70</v>
      </c>
      <c r="Q4406">
        <f t="shared" si="136"/>
        <v>0.46666666666666667</v>
      </c>
      <c r="T4406">
        <f t="shared" si="137"/>
        <v>0.23333333333333334</v>
      </c>
      <c r="U4406">
        <v>43698.952581018515</v>
      </c>
    </row>
    <row r="4407" spans="1:23">
      <c r="A4407" t="s">
        <v>11965</v>
      </c>
      <c r="B4407" t="s">
        <v>1380</v>
      </c>
      <c r="C4407" t="s">
        <v>11966</v>
      </c>
      <c r="D4407" t="s">
        <v>30</v>
      </c>
      <c r="E4407">
        <v>23</v>
      </c>
      <c r="F4407" s="3">
        <v>1610150330849</v>
      </c>
      <c r="G4407" t="s">
        <v>88</v>
      </c>
      <c r="H4407" t="s">
        <v>121</v>
      </c>
      <c r="I4407" t="s">
        <v>11967</v>
      </c>
      <c r="J4407" s="3">
        <v>923452084049</v>
      </c>
      <c r="K4407" t="s">
        <v>34</v>
      </c>
      <c r="L4407" t="s">
        <v>54</v>
      </c>
      <c r="M4407" t="s">
        <v>55</v>
      </c>
      <c r="N4407" t="s">
        <v>49</v>
      </c>
      <c r="O4407" t="s">
        <v>121</v>
      </c>
      <c r="P4407">
        <v>85</v>
      </c>
      <c r="Q4407">
        <f t="shared" si="136"/>
        <v>0.56666666666666665</v>
      </c>
      <c r="T4407">
        <f t="shared" si="137"/>
        <v>0.28333333333333333</v>
      </c>
      <c r="U4407">
        <v>43700.674108796295</v>
      </c>
      <c r="W4407" t="s">
        <v>75</v>
      </c>
    </row>
    <row r="4408" spans="1:23">
      <c r="A4408" t="s">
        <v>11968</v>
      </c>
      <c r="B4408" t="s">
        <v>447</v>
      </c>
      <c r="C4408" t="s">
        <v>98</v>
      </c>
      <c r="D4408" t="s">
        <v>30</v>
      </c>
      <c r="E4408">
        <v>26</v>
      </c>
      <c r="F4408" s="3">
        <v>1560240107995</v>
      </c>
      <c r="G4408" t="s">
        <v>88</v>
      </c>
      <c r="H4408" t="s">
        <v>73</v>
      </c>
      <c r="I4408" t="s">
        <v>11969</v>
      </c>
      <c r="J4408" s="3">
        <v>923452167750</v>
      </c>
      <c r="K4408" t="s">
        <v>34</v>
      </c>
      <c r="L4408" t="s">
        <v>54</v>
      </c>
      <c r="M4408" t="s">
        <v>36</v>
      </c>
      <c r="N4408" t="s">
        <v>37</v>
      </c>
      <c r="O4408" t="s">
        <v>73</v>
      </c>
      <c r="P4408">
        <v>65</v>
      </c>
      <c r="Q4408">
        <f t="shared" si="136"/>
        <v>0.43333333333333335</v>
      </c>
      <c r="T4408">
        <f t="shared" si="137"/>
        <v>0.21666666666666667</v>
      </c>
      <c r="U4408">
        <v>43705.315555555557</v>
      </c>
      <c r="W4408" t="s">
        <v>39</v>
      </c>
    </row>
    <row r="4409" spans="1:23">
      <c r="A4409" t="s">
        <v>11970</v>
      </c>
      <c r="B4409" t="s">
        <v>860</v>
      </c>
      <c r="C4409" t="s">
        <v>2776</v>
      </c>
      <c r="D4409" t="s">
        <v>30</v>
      </c>
      <c r="E4409">
        <v>22</v>
      </c>
      <c r="F4409" s="3">
        <v>1730191608881</v>
      </c>
      <c r="G4409" t="s">
        <v>88</v>
      </c>
      <c r="H4409" t="s">
        <v>38</v>
      </c>
      <c r="I4409" t="s">
        <v>11971</v>
      </c>
      <c r="J4409" s="3">
        <v>3105913375</v>
      </c>
      <c r="K4409" t="s">
        <v>154</v>
      </c>
      <c r="L4409" t="s">
        <v>54</v>
      </c>
      <c r="M4409" t="s">
        <v>55</v>
      </c>
      <c r="O4409" t="s">
        <v>38</v>
      </c>
      <c r="P4409">
        <v>56</v>
      </c>
      <c r="Q4409">
        <f t="shared" si="136"/>
        <v>0.37333333333333335</v>
      </c>
      <c r="T4409">
        <f t="shared" si="137"/>
        <v>0.18666666666666668</v>
      </c>
      <c r="U4409">
        <v>43704.503078703703</v>
      </c>
      <c r="W4409" t="s">
        <v>75</v>
      </c>
    </row>
    <row r="4410" spans="1:23">
      <c r="A4410" t="s">
        <v>11972</v>
      </c>
      <c r="B4410" t="s">
        <v>11973</v>
      </c>
      <c r="C4410" t="s">
        <v>759</v>
      </c>
      <c r="D4410" t="s">
        <v>30</v>
      </c>
      <c r="E4410">
        <v>24</v>
      </c>
      <c r="F4410" s="3">
        <v>1560230889337</v>
      </c>
      <c r="G4410" t="s">
        <v>88</v>
      </c>
      <c r="H4410" t="s">
        <v>73</v>
      </c>
      <c r="I4410" t="s">
        <v>11974</v>
      </c>
      <c r="J4410" s="3">
        <v>923452344420</v>
      </c>
      <c r="K4410" t="s">
        <v>34</v>
      </c>
      <c r="L4410" t="s">
        <v>35</v>
      </c>
      <c r="M4410" t="s">
        <v>55</v>
      </c>
      <c r="N4410" t="s">
        <v>37</v>
      </c>
      <c r="O4410" t="s">
        <v>73</v>
      </c>
      <c r="P4410">
        <v>63</v>
      </c>
      <c r="Q4410">
        <f t="shared" si="136"/>
        <v>0.42</v>
      </c>
      <c r="R4410" t="str">
        <f>VLOOKUP(I4410,'[2]All Tests Results'!$A$1:$C$979,2,0)</f>
        <v>21</v>
      </c>
      <c r="S4410" t="str">
        <f>VLOOKUP(I4410,'[2]All Tests Results'!$A$1:$C$979,3,0)</f>
        <v>30%</v>
      </c>
      <c r="T4410">
        <f t="shared" si="137"/>
        <v>0.36</v>
      </c>
      <c r="U4410">
        <v>43700.63208333333</v>
      </c>
      <c r="W4410" t="s">
        <v>56</v>
      </c>
    </row>
    <row r="4411" spans="1:23">
      <c r="A4411" t="s">
        <v>11975</v>
      </c>
      <c r="B4411" t="s">
        <v>2843</v>
      </c>
      <c r="C4411" t="s">
        <v>3810</v>
      </c>
      <c r="D4411" t="s">
        <v>30</v>
      </c>
      <c r="E4411">
        <v>26</v>
      </c>
      <c r="F4411" s="3">
        <v>1540135527931</v>
      </c>
      <c r="G4411" t="s">
        <v>44</v>
      </c>
      <c r="H4411" t="s">
        <v>91</v>
      </c>
      <c r="I4411" t="s">
        <v>11976</v>
      </c>
      <c r="J4411" s="3">
        <v>923452491345</v>
      </c>
      <c r="K4411" t="s">
        <v>34</v>
      </c>
      <c r="L4411" t="s">
        <v>54</v>
      </c>
      <c r="M4411" t="s">
        <v>48</v>
      </c>
      <c r="N4411" t="s">
        <v>49</v>
      </c>
      <c r="O4411" t="s">
        <v>91</v>
      </c>
      <c r="P4411">
        <v>62</v>
      </c>
      <c r="Q4411">
        <f t="shared" si="136"/>
        <v>0.41333333333333333</v>
      </c>
      <c r="R4411" t="str">
        <f>VLOOKUP(I4411,[1]AllTestsScores!$A$1:$C$1012,2,0)</f>
        <v>11</v>
      </c>
      <c r="S4411" t="str">
        <f>VLOOKUP(I4411,[1]AllTestsScores!$A$1:$C$1012,3,0)</f>
        <v>28%</v>
      </c>
      <c r="T4411">
        <f t="shared" si="137"/>
        <v>0.34666666666666668</v>
      </c>
      <c r="U4411">
        <v>43711.322743055556</v>
      </c>
      <c r="W4411" t="s">
        <v>56</v>
      </c>
    </row>
    <row r="4412" spans="1:23">
      <c r="A4412" t="s">
        <v>11977</v>
      </c>
      <c r="B4412" t="s">
        <v>11978</v>
      </c>
      <c r="C4412" t="s">
        <v>1151</v>
      </c>
      <c r="D4412" t="s">
        <v>30</v>
      </c>
      <c r="E4412">
        <v>19</v>
      </c>
      <c r="F4412" s="3">
        <v>142028159152</v>
      </c>
      <c r="G4412" t="s">
        <v>88</v>
      </c>
      <c r="H4412" t="s">
        <v>107</v>
      </c>
      <c r="I4412" t="s">
        <v>11979</v>
      </c>
      <c r="J4412" s="3">
        <v>3160933579</v>
      </c>
      <c r="K4412" t="s">
        <v>63</v>
      </c>
      <c r="L4412" t="s">
        <v>35</v>
      </c>
      <c r="M4412" t="s">
        <v>48</v>
      </c>
      <c r="N4412" t="s">
        <v>37</v>
      </c>
      <c r="O4412" t="s">
        <v>38</v>
      </c>
      <c r="P4412">
        <v>56</v>
      </c>
      <c r="Q4412">
        <f t="shared" si="136"/>
        <v>0.37333333333333335</v>
      </c>
      <c r="T4412">
        <f t="shared" si="137"/>
        <v>0.18666666666666668</v>
      </c>
      <c r="U4412">
        <v>43705.619560185187</v>
      </c>
      <c r="W4412" t="s">
        <v>75</v>
      </c>
    </row>
    <row r="4413" spans="1:23">
      <c r="A4413" t="s">
        <v>11980</v>
      </c>
      <c r="B4413" t="s">
        <v>659</v>
      </c>
      <c r="C4413" t="s">
        <v>11981</v>
      </c>
      <c r="D4413" t="s">
        <v>30</v>
      </c>
      <c r="E4413">
        <v>25</v>
      </c>
      <c r="F4413" s="3">
        <v>1410163522053</v>
      </c>
      <c r="G4413" t="s">
        <v>88</v>
      </c>
      <c r="H4413" t="s">
        <v>61</v>
      </c>
      <c r="I4413" t="s">
        <v>11982</v>
      </c>
      <c r="J4413" s="3">
        <v>3329514131</v>
      </c>
      <c r="K4413" t="s">
        <v>34</v>
      </c>
      <c r="L4413" t="s">
        <v>54</v>
      </c>
      <c r="M4413" t="s">
        <v>55</v>
      </c>
      <c r="N4413" t="s">
        <v>37</v>
      </c>
      <c r="O4413" t="s">
        <v>38</v>
      </c>
      <c r="P4413">
        <v>56</v>
      </c>
      <c r="Q4413">
        <f t="shared" si="136"/>
        <v>0.37333333333333335</v>
      </c>
      <c r="T4413">
        <f t="shared" si="137"/>
        <v>0.18666666666666668</v>
      </c>
      <c r="U4413">
        <v>43705.749189814815</v>
      </c>
    </row>
    <row r="4414" spans="1:23">
      <c r="A4414" t="s">
        <v>11983</v>
      </c>
      <c r="B4414" t="s">
        <v>11984</v>
      </c>
      <c r="C4414" t="s">
        <v>4974</v>
      </c>
      <c r="D4414" t="s">
        <v>30</v>
      </c>
      <c r="E4414">
        <v>26</v>
      </c>
      <c r="F4414" s="3">
        <v>1510193704699</v>
      </c>
      <c r="G4414" t="s">
        <v>44</v>
      </c>
      <c r="H4414" t="s">
        <v>188</v>
      </c>
      <c r="I4414" t="s">
        <v>11985</v>
      </c>
      <c r="J4414" s="3">
        <v>923452829239</v>
      </c>
      <c r="K4414" t="s">
        <v>34</v>
      </c>
      <c r="L4414" t="s">
        <v>47</v>
      </c>
      <c r="M4414" t="s">
        <v>55</v>
      </c>
      <c r="N4414" t="s">
        <v>49</v>
      </c>
      <c r="O4414" t="s">
        <v>73</v>
      </c>
      <c r="P4414">
        <v>50</v>
      </c>
      <c r="Q4414">
        <f t="shared" si="136"/>
        <v>0.33333333333333331</v>
      </c>
      <c r="T4414">
        <f t="shared" si="137"/>
        <v>0.16666666666666666</v>
      </c>
      <c r="U4414">
        <v>43714.502534722225</v>
      </c>
      <c r="W4414" t="s">
        <v>39</v>
      </c>
    </row>
    <row r="4415" spans="1:23">
      <c r="A4415" t="s">
        <v>11986</v>
      </c>
      <c r="B4415" t="s">
        <v>187</v>
      </c>
      <c r="C4415" t="s">
        <v>1097</v>
      </c>
      <c r="D4415" t="s">
        <v>30</v>
      </c>
      <c r="E4415">
        <v>24</v>
      </c>
      <c r="F4415" s="3">
        <v>1610125171067</v>
      </c>
      <c r="G4415" t="s">
        <v>31</v>
      </c>
      <c r="H4415" t="s">
        <v>121</v>
      </c>
      <c r="I4415" t="s">
        <v>11987</v>
      </c>
      <c r="J4415" s="3">
        <v>923452870412</v>
      </c>
      <c r="K4415" t="s">
        <v>34</v>
      </c>
      <c r="L4415" t="s">
        <v>35</v>
      </c>
      <c r="M4415" t="s">
        <v>48</v>
      </c>
      <c r="N4415" t="s">
        <v>49</v>
      </c>
      <c r="O4415" t="s">
        <v>121</v>
      </c>
      <c r="P4415">
        <v>78</v>
      </c>
      <c r="Q4415">
        <f t="shared" si="136"/>
        <v>0.52</v>
      </c>
      <c r="T4415">
        <f t="shared" si="137"/>
        <v>0.26</v>
      </c>
      <c r="U4415">
        <v>43703.489479166667</v>
      </c>
      <c r="W4415" t="s">
        <v>75</v>
      </c>
    </row>
    <row r="4416" spans="1:23">
      <c r="A4416" t="s">
        <v>11988</v>
      </c>
      <c r="B4416" t="s">
        <v>203</v>
      </c>
      <c r="C4416" t="s">
        <v>2081</v>
      </c>
      <c r="D4416" t="s">
        <v>30</v>
      </c>
      <c r="E4416">
        <v>27</v>
      </c>
      <c r="F4416" s="3">
        <v>1560703447751</v>
      </c>
      <c r="G4416" t="s">
        <v>88</v>
      </c>
      <c r="H4416" t="s">
        <v>73</v>
      </c>
      <c r="I4416" t="s">
        <v>11989</v>
      </c>
      <c r="J4416" s="3">
        <v>923453048454</v>
      </c>
      <c r="K4416" t="s">
        <v>34</v>
      </c>
      <c r="L4416" t="s">
        <v>35</v>
      </c>
      <c r="M4416" t="s">
        <v>36</v>
      </c>
      <c r="N4416" t="s">
        <v>37</v>
      </c>
      <c r="O4416" t="s">
        <v>38</v>
      </c>
      <c r="P4416">
        <v>72</v>
      </c>
      <c r="Q4416">
        <f t="shared" si="136"/>
        <v>0.48</v>
      </c>
      <c r="T4416">
        <f t="shared" si="137"/>
        <v>0.24</v>
      </c>
      <c r="U4416">
        <v>43713.795729166668</v>
      </c>
      <c r="W4416" t="s">
        <v>39</v>
      </c>
    </row>
    <row r="4417" spans="1:23">
      <c r="A4417" t="s">
        <v>11990</v>
      </c>
      <c r="B4417" t="s">
        <v>11991</v>
      </c>
      <c r="C4417" t="s">
        <v>98</v>
      </c>
      <c r="D4417" t="s">
        <v>30</v>
      </c>
      <c r="E4417">
        <v>24</v>
      </c>
      <c r="F4417" s="3">
        <v>2170618221149</v>
      </c>
      <c r="G4417" t="s">
        <v>31</v>
      </c>
      <c r="H4417" t="s">
        <v>461</v>
      </c>
      <c r="I4417" t="s">
        <v>11992</v>
      </c>
      <c r="J4417" s="3">
        <v>923453092016</v>
      </c>
      <c r="K4417" t="s">
        <v>154</v>
      </c>
      <c r="L4417" t="s">
        <v>35</v>
      </c>
      <c r="M4417" t="s">
        <v>48</v>
      </c>
      <c r="N4417" t="s">
        <v>37</v>
      </c>
      <c r="O4417" t="s">
        <v>333</v>
      </c>
      <c r="P4417">
        <v>61</v>
      </c>
      <c r="Q4417">
        <f t="shared" si="136"/>
        <v>0.40666666666666668</v>
      </c>
      <c r="R4417" t="str">
        <f>VLOOKUP(I4417,Sheet7!$A$1:$C$747,2,0)</f>
        <v>11</v>
      </c>
      <c r="S4417" t="str">
        <f>VLOOKUP(I4417,Sheet7!$A$1:$C$747,3,0)</f>
        <v>28%</v>
      </c>
      <c r="T4417">
        <f t="shared" si="137"/>
        <v>0.34333333333333338</v>
      </c>
      <c r="U4417">
        <v>43710.151562500003</v>
      </c>
      <c r="W4417" t="s">
        <v>56</v>
      </c>
    </row>
    <row r="4418" spans="1:23">
      <c r="A4418" t="s">
        <v>11993</v>
      </c>
      <c r="B4418" t="s">
        <v>4112</v>
      </c>
      <c r="C4418" t="s">
        <v>983</v>
      </c>
      <c r="D4418" t="s">
        <v>43</v>
      </c>
      <c r="E4418">
        <v>20</v>
      </c>
      <c r="F4418" s="3">
        <v>1330157602694</v>
      </c>
      <c r="G4418" t="s">
        <v>88</v>
      </c>
      <c r="H4418" t="s">
        <v>211</v>
      </c>
      <c r="I4418" t="s">
        <v>11994</v>
      </c>
      <c r="J4418" s="3">
        <v>923178522137</v>
      </c>
      <c r="K4418" t="s">
        <v>34</v>
      </c>
      <c r="L4418" t="s">
        <v>35</v>
      </c>
      <c r="M4418" t="s">
        <v>55</v>
      </c>
      <c r="O4418" t="s">
        <v>121</v>
      </c>
      <c r="P4418">
        <v>69</v>
      </c>
      <c r="Q4418">
        <f t="shared" ref="Q4418:Q4481" si="138">P4418/150</f>
        <v>0.46</v>
      </c>
      <c r="T4418">
        <f t="shared" ref="T4418:T4481" si="139">(Q4418+S4418)/2</f>
        <v>0.23</v>
      </c>
      <c r="U4418">
        <v>43700.62091435185</v>
      </c>
      <c r="W4418" t="s">
        <v>145</v>
      </c>
    </row>
    <row r="4419" spans="1:23">
      <c r="A4419" t="s">
        <v>11995</v>
      </c>
      <c r="B4419" t="s">
        <v>863</v>
      </c>
      <c r="C4419" t="s">
        <v>3533</v>
      </c>
      <c r="D4419" t="s">
        <v>30</v>
      </c>
      <c r="E4419">
        <v>24</v>
      </c>
      <c r="F4419" s="3">
        <v>214023475191</v>
      </c>
      <c r="G4419" t="s">
        <v>44</v>
      </c>
      <c r="H4419" t="s">
        <v>390</v>
      </c>
      <c r="I4419" t="s">
        <v>11996</v>
      </c>
      <c r="J4419" s="3">
        <v>923453117449</v>
      </c>
      <c r="K4419" t="s">
        <v>34</v>
      </c>
      <c r="L4419" t="s">
        <v>35</v>
      </c>
      <c r="M4419" t="s">
        <v>48</v>
      </c>
      <c r="N4419" t="s">
        <v>37</v>
      </c>
      <c r="O4419" t="s">
        <v>38</v>
      </c>
      <c r="P4419">
        <v>71</v>
      </c>
      <c r="Q4419">
        <f t="shared" si="138"/>
        <v>0.47333333333333333</v>
      </c>
      <c r="R4419" t="str">
        <f>VLOOKUP(I4419,[1]AllTestsScores!$A$1:$C$1012,2,0)</f>
        <v>12</v>
      </c>
      <c r="S4419" t="str">
        <f>VLOOKUP(I4419,[1]AllTestsScores!$A$1:$C$1012,3,0)</f>
        <v>30%</v>
      </c>
      <c r="T4419">
        <f t="shared" si="139"/>
        <v>0.38666666666666666</v>
      </c>
      <c r="U4419">
        <v>43711.351168981484</v>
      </c>
      <c r="W4419" t="s">
        <v>56</v>
      </c>
    </row>
    <row r="4420" spans="1:23">
      <c r="A4420" t="s">
        <v>11997</v>
      </c>
      <c r="B4420" t="s">
        <v>940</v>
      </c>
      <c r="C4420" t="s">
        <v>831</v>
      </c>
      <c r="D4420" t="s">
        <v>30</v>
      </c>
      <c r="E4420">
        <v>28</v>
      </c>
      <c r="F4420" s="3">
        <v>3740518692723</v>
      </c>
      <c r="G4420" t="s">
        <v>88</v>
      </c>
      <c r="H4420" t="s">
        <v>211</v>
      </c>
      <c r="I4420" t="s">
        <v>11998</v>
      </c>
      <c r="J4420" s="3">
        <v>923453278787</v>
      </c>
      <c r="K4420" t="s">
        <v>34</v>
      </c>
      <c r="L4420" t="s">
        <v>54</v>
      </c>
      <c r="M4420" t="s">
        <v>55</v>
      </c>
      <c r="O4420" t="s">
        <v>211</v>
      </c>
      <c r="P4420">
        <v>38</v>
      </c>
      <c r="Q4420">
        <f t="shared" si="138"/>
        <v>0.25333333333333335</v>
      </c>
      <c r="R4420" t="str">
        <f>VLOOKUP(I4420,'[2]All Tests Results'!$A$1:$C$979,2,0)</f>
        <v>24</v>
      </c>
      <c r="S4420" t="str">
        <f>VLOOKUP(I4420,'[2]All Tests Results'!$A$1:$C$979,3,0)</f>
        <v>34%</v>
      </c>
      <c r="T4420">
        <f t="shared" si="139"/>
        <v>0.29666666666666669</v>
      </c>
      <c r="U4420">
        <v>43701.695115740738</v>
      </c>
      <c r="W4420" t="s">
        <v>134</v>
      </c>
    </row>
    <row r="4421" spans="1:23">
      <c r="A4421" t="s">
        <v>11999</v>
      </c>
      <c r="B4421" t="s">
        <v>4090</v>
      </c>
      <c r="C4421" t="s">
        <v>161</v>
      </c>
      <c r="D4421" t="s">
        <v>30</v>
      </c>
      <c r="E4421">
        <v>27</v>
      </c>
      <c r="F4421" s="3">
        <v>1550287771581</v>
      </c>
      <c r="G4421" t="s">
        <v>44</v>
      </c>
      <c r="H4421" t="s">
        <v>3057</v>
      </c>
      <c r="I4421" t="s">
        <v>12000</v>
      </c>
      <c r="J4421" s="3">
        <v>923453333021</v>
      </c>
      <c r="K4421" t="s">
        <v>63</v>
      </c>
      <c r="L4421" t="s">
        <v>47</v>
      </c>
      <c r="M4421" t="s">
        <v>48</v>
      </c>
      <c r="N4421" t="s">
        <v>49</v>
      </c>
      <c r="O4421" t="s">
        <v>73</v>
      </c>
      <c r="P4421">
        <v>67</v>
      </c>
      <c r="Q4421">
        <f t="shared" si="138"/>
        <v>0.44666666666666666</v>
      </c>
      <c r="R4421" t="str">
        <f>VLOOKUP(I4421,[1]AllTestsScores!$A$1:$C$1012,2,0)</f>
        <v>11</v>
      </c>
      <c r="S4421" t="str">
        <f>VLOOKUP(I4421,[1]AllTestsScores!$A$1:$C$1012,3,0)</f>
        <v>28%</v>
      </c>
      <c r="T4421">
        <f t="shared" si="139"/>
        <v>0.36333333333333334</v>
      </c>
      <c r="U4421">
        <v>43699.319814814815</v>
      </c>
      <c r="W4421" t="s">
        <v>39</v>
      </c>
    </row>
    <row r="4422" spans="1:23">
      <c r="A4422" t="s">
        <v>12001</v>
      </c>
      <c r="B4422" t="s">
        <v>12002</v>
      </c>
      <c r="C4422" t="s">
        <v>12003</v>
      </c>
      <c r="D4422" t="s">
        <v>43</v>
      </c>
      <c r="E4422">
        <v>20</v>
      </c>
      <c r="F4422" s="3">
        <v>1610277054399</v>
      </c>
      <c r="G4422" t="s">
        <v>31</v>
      </c>
      <c r="H4422" t="s">
        <v>121</v>
      </c>
      <c r="I4422" t="s">
        <v>12004</v>
      </c>
      <c r="J4422" s="3">
        <v>923453360275</v>
      </c>
      <c r="K4422" t="s">
        <v>63</v>
      </c>
      <c r="L4422" t="s">
        <v>54</v>
      </c>
      <c r="M4422" t="s">
        <v>48</v>
      </c>
      <c r="O4422" t="s">
        <v>121</v>
      </c>
      <c r="P4422">
        <v>39</v>
      </c>
      <c r="Q4422">
        <f t="shared" si="138"/>
        <v>0.26</v>
      </c>
      <c r="R4422" t="str">
        <f>VLOOKUP(I4422,Sheet7!$A$1:$C$747,2,0)</f>
        <v>18</v>
      </c>
      <c r="S4422" t="str">
        <f>VLOOKUP(I4422,Sheet7!$A$1:$C$747,3,0)</f>
        <v>45%</v>
      </c>
      <c r="T4422">
        <f t="shared" si="139"/>
        <v>0.35499999999999998</v>
      </c>
      <c r="U4422">
        <v>43714.237118055556</v>
      </c>
      <c r="W4422" t="s">
        <v>56</v>
      </c>
    </row>
    <row r="4423" spans="1:23">
      <c r="A4423" t="s">
        <v>12005</v>
      </c>
      <c r="B4423" t="s">
        <v>8385</v>
      </c>
      <c r="C4423" t="s">
        <v>454</v>
      </c>
      <c r="D4423" t="s">
        <v>30</v>
      </c>
      <c r="E4423">
        <v>26</v>
      </c>
      <c r="F4423" s="3">
        <v>1570462413809</v>
      </c>
      <c r="G4423" t="s">
        <v>31</v>
      </c>
      <c r="H4423" t="s">
        <v>417</v>
      </c>
      <c r="I4423" t="s">
        <v>12006</v>
      </c>
      <c r="J4423" s="3">
        <v>923453504344</v>
      </c>
      <c r="K4423" t="s">
        <v>34</v>
      </c>
      <c r="L4423" t="s">
        <v>35</v>
      </c>
      <c r="M4423" t="s">
        <v>55</v>
      </c>
      <c r="N4423" t="s">
        <v>37</v>
      </c>
      <c r="O4423" t="s">
        <v>12007</v>
      </c>
      <c r="P4423">
        <v>76</v>
      </c>
      <c r="Q4423">
        <f t="shared" si="138"/>
        <v>0.50666666666666671</v>
      </c>
      <c r="R4423" t="str">
        <f>VLOOKUP(I4423,Sheet7!$A$1:$C$747,2,0)</f>
        <v>17</v>
      </c>
      <c r="S4423" t="str">
        <f>VLOOKUP(I4423,Sheet7!$A$1:$C$747,3,0)</f>
        <v>43%</v>
      </c>
      <c r="T4423">
        <f t="shared" si="139"/>
        <v>0.46833333333333338</v>
      </c>
      <c r="U4423">
        <v>43702.626608796294</v>
      </c>
      <c r="W4423" t="s">
        <v>56</v>
      </c>
    </row>
    <row r="4424" spans="1:23">
      <c r="A4424" t="s">
        <v>12008</v>
      </c>
      <c r="B4424" t="s">
        <v>12009</v>
      </c>
      <c r="C4424" t="s">
        <v>235</v>
      </c>
      <c r="D4424" t="s">
        <v>30</v>
      </c>
      <c r="E4424">
        <v>30</v>
      </c>
      <c r="F4424" s="3">
        <v>4210149686493</v>
      </c>
      <c r="G4424" t="s">
        <v>31</v>
      </c>
      <c r="H4424" t="s">
        <v>38</v>
      </c>
      <c r="I4424" t="s">
        <v>12010</v>
      </c>
      <c r="J4424" s="3">
        <v>923453532654</v>
      </c>
      <c r="K4424" t="s">
        <v>34</v>
      </c>
      <c r="L4424" t="s">
        <v>54</v>
      </c>
      <c r="M4424" t="s">
        <v>48</v>
      </c>
      <c r="N4424" t="s">
        <v>49</v>
      </c>
      <c r="O4424" t="s">
        <v>38</v>
      </c>
      <c r="P4424">
        <v>94</v>
      </c>
      <c r="Q4424">
        <f t="shared" si="138"/>
        <v>0.62666666666666671</v>
      </c>
      <c r="T4424">
        <f t="shared" si="139"/>
        <v>0.31333333333333335</v>
      </c>
      <c r="U4424">
        <v>43700.243055555555</v>
      </c>
      <c r="W4424" t="s">
        <v>75</v>
      </c>
    </row>
    <row r="4425" spans="1:23">
      <c r="A4425" t="s">
        <v>12011</v>
      </c>
      <c r="B4425" t="s">
        <v>162</v>
      </c>
      <c r="C4425" t="s">
        <v>673</v>
      </c>
      <c r="D4425" t="s">
        <v>30</v>
      </c>
      <c r="E4425">
        <v>22</v>
      </c>
      <c r="F4425" s="3">
        <v>1560214033409</v>
      </c>
      <c r="G4425" t="s">
        <v>44</v>
      </c>
      <c r="H4425" t="s">
        <v>73</v>
      </c>
      <c r="I4425" t="s">
        <v>12012</v>
      </c>
      <c r="J4425" s="3">
        <v>923453717248</v>
      </c>
      <c r="K4425" t="s">
        <v>34</v>
      </c>
      <c r="L4425" t="s">
        <v>35</v>
      </c>
      <c r="M4425" t="s">
        <v>48</v>
      </c>
      <c r="O4425" t="s">
        <v>121</v>
      </c>
      <c r="P4425">
        <v>27</v>
      </c>
      <c r="Q4425">
        <f t="shared" si="138"/>
        <v>0.18</v>
      </c>
      <c r="T4425">
        <f t="shared" si="139"/>
        <v>0.09</v>
      </c>
      <c r="U4425">
        <v>43700.60052083333</v>
      </c>
      <c r="W4425" t="s">
        <v>75</v>
      </c>
    </row>
    <row r="4426" spans="1:23">
      <c r="A4426" t="s">
        <v>12013</v>
      </c>
      <c r="B4426" t="s">
        <v>116</v>
      </c>
      <c r="C4426" t="s">
        <v>98</v>
      </c>
      <c r="D4426" t="s">
        <v>30</v>
      </c>
      <c r="E4426">
        <v>26</v>
      </c>
      <c r="F4426" s="3">
        <v>1734498756432</v>
      </c>
      <c r="G4426" t="s">
        <v>44</v>
      </c>
      <c r="H4426" t="s">
        <v>32</v>
      </c>
      <c r="I4426" t="s">
        <v>12014</v>
      </c>
      <c r="J4426" s="3">
        <v>923453727022</v>
      </c>
      <c r="K4426" t="s">
        <v>34</v>
      </c>
      <c r="L4426" t="s">
        <v>47</v>
      </c>
      <c r="M4426" t="s">
        <v>48</v>
      </c>
      <c r="N4426" t="s">
        <v>49</v>
      </c>
      <c r="O4426" t="s">
        <v>38</v>
      </c>
      <c r="P4426">
        <v>42</v>
      </c>
      <c r="Q4426">
        <f t="shared" si="138"/>
        <v>0.28000000000000003</v>
      </c>
      <c r="R4426">
        <f>VLOOKUP(I4426,[1]AllTestsScores!$A$1:$C$1012,2,0)</f>
        <v>0</v>
      </c>
      <c r="S4426" t="str">
        <f>VLOOKUP(I4426,[1]AllTestsScores!$A$1:$C$1012,3,0)</f>
        <v>0%</v>
      </c>
      <c r="T4426">
        <f t="shared" si="139"/>
        <v>0.14000000000000001</v>
      </c>
      <c r="U4426">
        <v>43702.637592592589</v>
      </c>
      <c r="W4426" t="s">
        <v>39</v>
      </c>
    </row>
    <row r="4427" spans="1:23">
      <c r="A4427" t="s">
        <v>12015</v>
      </c>
      <c r="B4427" t="s">
        <v>12016</v>
      </c>
      <c r="C4427" t="s">
        <v>72</v>
      </c>
      <c r="D4427" t="s">
        <v>30</v>
      </c>
      <c r="E4427">
        <v>32</v>
      </c>
      <c r="F4427" s="3">
        <v>1560241887855</v>
      </c>
      <c r="G4427" t="s">
        <v>31</v>
      </c>
      <c r="H4427" t="s">
        <v>73</v>
      </c>
      <c r="I4427" t="s">
        <v>12017</v>
      </c>
      <c r="J4427" s="3">
        <v>923453765828</v>
      </c>
      <c r="K4427" t="s">
        <v>154</v>
      </c>
      <c r="L4427" t="s">
        <v>47</v>
      </c>
      <c r="M4427" t="s">
        <v>48</v>
      </c>
      <c r="N4427" t="s">
        <v>49</v>
      </c>
      <c r="O4427" t="s">
        <v>73</v>
      </c>
      <c r="P4427">
        <v>73</v>
      </c>
      <c r="Q4427">
        <f t="shared" si="138"/>
        <v>0.48666666666666669</v>
      </c>
      <c r="T4427">
        <f t="shared" si="139"/>
        <v>0.24333333333333335</v>
      </c>
      <c r="U4427">
        <v>43704.398321759261</v>
      </c>
      <c r="W4427" t="s">
        <v>39</v>
      </c>
    </row>
    <row r="4428" spans="1:23">
      <c r="A4428" t="s">
        <v>12018</v>
      </c>
      <c r="B4428" t="s">
        <v>673</v>
      </c>
      <c r="C4428" t="s">
        <v>120</v>
      </c>
      <c r="D4428" t="s">
        <v>30</v>
      </c>
      <c r="E4428">
        <v>26</v>
      </c>
      <c r="F4428" s="3">
        <v>1610148094813</v>
      </c>
      <c r="G4428" t="s">
        <v>88</v>
      </c>
      <c r="H4428" t="s">
        <v>121</v>
      </c>
      <c r="I4428" t="s">
        <v>12019</v>
      </c>
      <c r="J4428" s="3">
        <v>3139431401</v>
      </c>
      <c r="K4428" t="s">
        <v>34</v>
      </c>
      <c r="L4428" t="s">
        <v>54</v>
      </c>
      <c r="M4428" t="s">
        <v>55</v>
      </c>
      <c r="N4428" t="s">
        <v>37</v>
      </c>
      <c r="O4428" t="s">
        <v>121</v>
      </c>
      <c r="P4428">
        <v>67</v>
      </c>
      <c r="Q4428">
        <f t="shared" si="138"/>
        <v>0.44666666666666666</v>
      </c>
      <c r="T4428">
        <f t="shared" si="139"/>
        <v>0.22333333333333333</v>
      </c>
      <c r="U4428">
        <v>43699.157326388886</v>
      </c>
    </row>
    <row r="4429" spans="1:23">
      <c r="A4429" t="s">
        <v>12020</v>
      </c>
      <c r="B4429" t="s">
        <v>2078</v>
      </c>
      <c r="C4429" t="s">
        <v>187</v>
      </c>
      <c r="D4429" t="s">
        <v>30</v>
      </c>
      <c r="E4429">
        <v>25</v>
      </c>
      <c r="F4429" s="3">
        <v>1610172237825</v>
      </c>
      <c r="G4429" t="s">
        <v>31</v>
      </c>
      <c r="H4429" t="s">
        <v>121</v>
      </c>
      <c r="I4429" t="s">
        <v>12021</v>
      </c>
      <c r="J4429" s="3">
        <v>923454168077</v>
      </c>
      <c r="K4429" t="s">
        <v>34</v>
      </c>
      <c r="L4429" t="s">
        <v>35</v>
      </c>
      <c r="M4429" t="s">
        <v>55</v>
      </c>
      <c r="O4429" t="s">
        <v>121</v>
      </c>
      <c r="P4429">
        <v>108</v>
      </c>
      <c r="Q4429">
        <f t="shared" si="138"/>
        <v>0.72</v>
      </c>
      <c r="T4429">
        <f t="shared" si="139"/>
        <v>0.36</v>
      </c>
      <c r="U4429">
        <v>43698.718819444446</v>
      </c>
      <c r="W4429" t="s">
        <v>145</v>
      </c>
    </row>
    <row r="4430" spans="1:23">
      <c r="A4430" t="s">
        <v>12022</v>
      </c>
      <c r="B4430" t="s">
        <v>98</v>
      </c>
      <c r="C4430" t="s">
        <v>3117</v>
      </c>
      <c r="D4430" t="s">
        <v>30</v>
      </c>
      <c r="E4430">
        <v>23</v>
      </c>
      <c r="F4430" s="3">
        <v>1560503512475</v>
      </c>
      <c r="G4430" t="s">
        <v>88</v>
      </c>
      <c r="H4430" t="s">
        <v>73</v>
      </c>
      <c r="I4430" t="s">
        <v>12023</v>
      </c>
      <c r="J4430" s="3">
        <v>923454280158</v>
      </c>
      <c r="K4430" t="s">
        <v>34</v>
      </c>
      <c r="L4430" t="s">
        <v>35</v>
      </c>
      <c r="M4430" t="s">
        <v>55</v>
      </c>
      <c r="N4430" t="s">
        <v>37</v>
      </c>
      <c r="O4430" t="s">
        <v>73</v>
      </c>
      <c r="P4430">
        <v>77</v>
      </c>
      <c r="Q4430">
        <f t="shared" si="138"/>
        <v>0.51333333333333331</v>
      </c>
      <c r="R4430" t="str">
        <f>VLOOKUP(I4430,'[2]All Tests Results'!$A$1:$C$979,2,0)</f>
        <v>33</v>
      </c>
      <c r="S4430" t="str">
        <f>VLOOKUP(I4430,'[2]All Tests Results'!$A$1:$C$979,3,0)</f>
        <v>47%</v>
      </c>
      <c r="T4430">
        <f t="shared" si="139"/>
        <v>0.49166666666666664</v>
      </c>
      <c r="U4430">
        <v>43698.717141203706</v>
      </c>
      <c r="W4430" t="s">
        <v>56</v>
      </c>
    </row>
    <row r="4431" spans="1:23">
      <c r="A4431" t="s">
        <v>12024</v>
      </c>
      <c r="B4431" t="s">
        <v>12025</v>
      </c>
      <c r="C4431" t="s">
        <v>98</v>
      </c>
      <c r="D4431" t="s">
        <v>30</v>
      </c>
      <c r="E4431">
        <v>24</v>
      </c>
      <c r="F4431" s="3">
        <v>1610182863653</v>
      </c>
      <c r="G4431" t="s">
        <v>31</v>
      </c>
      <c r="H4431" t="s">
        <v>121</v>
      </c>
      <c r="I4431" t="s">
        <v>12026</v>
      </c>
      <c r="J4431" s="3">
        <v>923454501496</v>
      </c>
      <c r="K4431" t="s">
        <v>34</v>
      </c>
      <c r="L4431" t="s">
        <v>54</v>
      </c>
      <c r="M4431" t="s">
        <v>55</v>
      </c>
      <c r="N4431" t="s">
        <v>37</v>
      </c>
      <c r="O4431" t="s">
        <v>121</v>
      </c>
      <c r="P4431">
        <v>102</v>
      </c>
      <c r="Q4431">
        <f t="shared" si="138"/>
        <v>0.68</v>
      </c>
      <c r="T4431">
        <f t="shared" si="139"/>
        <v>0.34</v>
      </c>
      <c r="U4431">
        <v>43698.692060185182</v>
      </c>
      <c r="W4431" t="s">
        <v>145</v>
      </c>
    </row>
    <row r="4432" spans="1:23">
      <c r="A4432" t="s">
        <v>12027</v>
      </c>
      <c r="B4432" t="s">
        <v>321</v>
      </c>
      <c r="C4432" t="s">
        <v>444</v>
      </c>
      <c r="D4432" t="s">
        <v>30</v>
      </c>
      <c r="E4432">
        <v>26</v>
      </c>
      <c r="F4432" s="3">
        <v>1540189493433</v>
      </c>
      <c r="G4432" t="s">
        <v>88</v>
      </c>
      <c r="H4432" t="s">
        <v>91</v>
      </c>
      <c r="I4432" t="s">
        <v>12028</v>
      </c>
      <c r="J4432" s="3">
        <v>3338440873</v>
      </c>
      <c r="K4432" t="s">
        <v>34</v>
      </c>
      <c r="L4432" t="s">
        <v>54</v>
      </c>
      <c r="M4432" t="s">
        <v>48</v>
      </c>
      <c r="N4432" t="s">
        <v>37</v>
      </c>
      <c r="O4432" t="s">
        <v>38</v>
      </c>
      <c r="P4432">
        <v>56</v>
      </c>
      <c r="Q4432">
        <f t="shared" si="138"/>
        <v>0.37333333333333335</v>
      </c>
      <c r="T4432">
        <f t="shared" si="139"/>
        <v>0.18666666666666668</v>
      </c>
      <c r="U4432">
        <v>43698.406631944446</v>
      </c>
      <c r="W4432" t="s">
        <v>145</v>
      </c>
    </row>
    <row r="4433" spans="1:23">
      <c r="A4433" t="s">
        <v>12029</v>
      </c>
      <c r="B4433" t="s">
        <v>12030</v>
      </c>
      <c r="C4433" t="s">
        <v>9980</v>
      </c>
      <c r="D4433" t="s">
        <v>30</v>
      </c>
      <c r="E4433">
        <v>23</v>
      </c>
      <c r="F4433" s="3">
        <v>1620103099711</v>
      </c>
      <c r="G4433" t="s">
        <v>31</v>
      </c>
      <c r="H4433" t="s">
        <v>152</v>
      </c>
      <c r="I4433" t="s">
        <v>12031</v>
      </c>
      <c r="J4433" s="3">
        <v>923454540002</v>
      </c>
      <c r="K4433" t="s">
        <v>34</v>
      </c>
      <c r="L4433" t="s">
        <v>35</v>
      </c>
      <c r="M4433" t="s">
        <v>48</v>
      </c>
      <c r="N4433" t="s">
        <v>49</v>
      </c>
      <c r="O4433" t="s">
        <v>121</v>
      </c>
      <c r="P4433">
        <v>68</v>
      </c>
      <c r="Q4433">
        <f t="shared" si="138"/>
        <v>0.45333333333333331</v>
      </c>
      <c r="T4433">
        <f t="shared" si="139"/>
        <v>0.22666666666666666</v>
      </c>
      <c r="U4433">
        <v>43700.248888888891</v>
      </c>
      <c r="W4433" t="s">
        <v>145</v>
      </c>
    </row>
    <row r="4434" spans="1:23">
      <c r="A4434" t="s">
        <v>12032</v>
      </c>
      <c r="B4434" t="s">
        <v>12033</v>
      </c>
      <c r="C4434" t="s">
        <v>12034</v>
      </c>
      <c r="D4434" t="s">
        <v>30</v>
      </c>
      <c r="E4434">
        <v>28</v>
      </c>
      <c r="F4434" s="3">
        <v>1310196539303</v>
      </c>
      <c r="G4434" t="s">
        <v>31</v>
      </c>
      <c r="H4434" t="s">
        <v>45</v>
      </c>
      <c r="I4434" t="s">
        <v>12035</v>
      </c>
      <c r="J4434" s="3">
        <v>923455000370</v>
      </c>
      <c r="K4434" t="s">
        <v>34</v>
      </c>
      <c r="L4434" t="s">
        <v>54</v>
      </c>
      <c r="M4434" t="s">
        <v>48</v>
      </c>
      <c r="N4434" t="s">
        <v>49</v>
      </c>
      <c r="O4434" t="s">
        <v>45</v>
      </c>
      <c r="P4434">
        <v>110</v>
      </c>
      <c r="Q4434">
        <f t="shared" si="138"/>
        <v>0.73333333333333328</v>
      </c>
      <c r="R4434" t="str">
        <f>VLOOKUP(I4434,Sheet7!$A$1:$C$747,2,0)</f>
        <v>27</v>
      </c>
      <c r="S4434" t="str">
        <f>VLOOKUP(I4434,Sheet7!$A$1:$C$747,3,0)</f>
        <v>68%</v>
      </c>
      <c r="T4434">
        <f t="shared" si="139"/>
        <v>0.70666666666666667</v>
      </c>
      <c r="U4434">
        <v>43723.689409722225</v>
      </c>
      <c r="W4434" t="s">
        <v>56</v>
      </c>
    </row>
    <row r="4435" spans="1:23">
      <c r="A4435" t="s">
        <v>12036</v>
      </c>
      <c r="B4435" t="s">
        <v>659</v>
      </c>
      <c r="C4435" t="s">
        <v>98</v>
      </c>
      <c r="D4435" t="s">
        <v>30</v>
      </c>
      <c r="E4435">
        <v>32</v>
      </c>
      <c r="F4435" s="3">
        <v>1610181637991</v>
      </c>
      <c r="G4435" t="s">
        <v>88</v>
      </c>
      <c r="H4435" t="s">
        <v>121</v>
      </c>
      <c r="I4435" t="s">
        <v>12037</v>
      </c>
      <c r="J4435" s="3">
        <v>923165700015</v>
      </c>
      <c r="K4435" t="s">
        <v>34</v>
      </c>
      <c r="L4435" t="s">
        <v>54</v>
      </c>
      <c r="M4435" t="s">
        <v>48</v>
      </c>
      <c r="N4435" t="s">
        <v>49</v>
      </c>
      <c r="O4435" t="s">
        <v>121</v>
      </c>
      <c r="P4435">
        <v>67</v>
      </c>
      <c r="Q4435">
        <f t="shared" si="138"/>
        <v>0.44666666666666666</v>
      </c>
      <c r="T4435">
        <f t="shared" si="139"/>
        <v>0.22333333333333333</v>
      </c>
      <c r="U4435">
        <v>43701.903182870374</v>
      </c>
    </row>
    <row r="4436" spans="1:23">
      <c r="A4436" t="s">
        <v>12038</v>
      </c>
      <c r="B4436" t="s">
        <v>5070</v>
      </c>
      <c r="C4436" t="s">
        <v>98</v>
      </c>
      <c r="D4436" t="s">
        <v>30</v>
      </c>
      <c r="E4436">
        <v>19</v>
      </c>
      <c r="F4436" s="3">
        <v>1430187821211</v>
      </c>
      <c r="G4436" t="s">
        <v>88</v>
      </c>
      <c r="H4436" t="s">
        <v>38</v>
      </c>
      <c r="I4436" t="s">
        <v>12039</v>
      </c>
      <c r="J4436" s="3">
        <v>3368022525</v>
      </c>
      <c r="K4436" t="s">
        <v>34</v>
      </c>
      <c r="L4436" t="s">
        <v>54</v>
      </c>
      <c r="M4436" t="s">
        <v>55</v>
      </c>
      <c r="N4436" t="s">
        <v>37</v>
      </c>
      <c r="O4436" t="s">
        <v>38</v>
      </c>
      <c r="P4436">
        <v>56</v>
      </c>
      <c r="Q4436">
        <f t="shared" si="138"/>
        <v>0.37333333333333335</v>
      </c>
      <c r="T4436">
        <f t="shared" si="139"/>
        <v>0.18666666666666668</v>
      </c>
      <c r="U4436">
        <v>43715.441481481481</v>
      </c>
      <c r="W4436" t="s">
        <v>75</v>
      </c>
    </row>
    <row r="4437" spans="1:23">
      <c r="A4437" t="s">
        <v>12040</v>
      </c>
      <c r="B4437" t="s">
        <v>5760</v>
      </c>
      <c r="C4437" t="s">
        <v>179</v>
      </c>
      <c r="D4437" t="s">
        <v>30</v>
      </c>
      <c r="E4437">
        <v>35</v>
      </c>
      <c r="F4437" s="3">
        <v>6110173824871</v>
      </c>
      <c r="G4437" t="s">
        <v>31</v>
      </c>
      <c r="H4437" t="s">
        <v>89</v>
      </c>
      <c r="I4437" t="s">
        <v>12041</v>
      </c>
      <c r="J4437" s="3">
        <v>923455102002</v>
      </c>
      <c r="K4437" t="s">
        <v>34</v>
      </c>
      <c r="L4437" t="s">
        <v>54</v>
      </c>
      <c r="M4437" t="s">
        <v>55</v>
      </c>
      <c r="N4437" t="s">
        <v>49</v>
      </c>
      <c r="O4437" t="s">
        <v>38</v>
      </c>
      <c r="P4437">
        <v>95</v>
      </c>
      <c r="Q4437">
        <f t="shared" si="138"/>
        <v>0.6333333333333333</v>
      </c>
      <c r="R4437" t="str">
        <f>VLOOKUP(I4437,Sheet7!$A$1:$C$747,2,0)</f>
        <v>32</v>
      </c>
      <c r="S4437" t="str">
        <f>VLOOKUP(I4437,Sheet7!$A$1:$C$747,3,0)</f>
        <v>80%</v>
      </c>
      <c r="T4437">
        <f t="shared" si="139"/>
        <v>0.71666666666666667</v>
      </c>
      <c r="U4437">
        <v>43700.194155092591</v>
      </c>
      <c r="W4437" t="s">
        <v>56</v>
      </c>
    </row>
    <row r="4438" spans="1:23">
      <c r="A4438" t="s">
        <v>12042</v>
      </c>
      <c r="B4438" t="s">
        <v>12043</v>
      </c>
      <c r="C4438" t="s">
        <v>87</v>
      </c>
      <c r="D4438" t="s">
        <v>30</v>
      </c>
      <c r="E4438">
        <v>25</v>
      </c>
      <c r="F4438" s="3">
        <v>1610141191957</v>
      </c>
      <c r="G4438" t="s">
        <v>88</v>
      </c>
      <c r="H4438" t="s">
        <v>121</v>
      </c>
      <c r="I4438" t="s">
        <v>12044</v>
      </c>
      <c r="J4438" s="3">
        <v>923439199981</v>
      </c>
      <c r="K4438" t="s">
        <v>34</v>
      </c>
      <c r="L4438" t="s">
        <v>35</v>
      </c>
      <c r="M4438" t="s">
        <v>55</v>
      </c>
      <c r="N4438" t="s">
        <v>49</v>
      </c>
      <c r="O4438" t="s">
        <v>121</v>
      </c>
      <c r="P4438">
        <v>67</v>
      </c>
      <c r="Q4438">
        <f t="shared" si="138"/>
        <v>0.44666666666666666</v>
      </c>
      <c r="T4438">
        <f t="shared" si="139"/>
        <v>0.22333333333333333</v>
      </c>
      <c r="U4438">
        <v>43702.283645833333</v>
      </c>
      <c r="W4438" t="s">
        <v>145</v>
      </c>
    </row>
    <row r="4439" spans="1:23">
      <c r="A4439" t="s">
        <v>12045</v>
      </c>
      <c r="B4439" t="s">
        <v>179</v>
      </c>
      <c r="C4439" t="s">
        <v>324</v>
      </c>
      <c r="D4439" t="s">
        <v>30</v>
      </c>
      <c r="E4439">
        <v>21</v>
      </c>
      <c r="F4439" s="3">
        <v>1350344658031</v>
      </c>
      <c r="G4439" t="s">
        <v>44</v>
      </c>
      <c r="H4439" t="s">
        <v>94</v>
      </c>
      <c r="I4439" t="s">
        <v>12046</v>
      </c>
      <c r="J4439" s="3">
        <v>923455142468</v>
      </c>
      <c r="K4439" t="s">
        <v>34</v>
      </c>
      <c r="L4439" t="s">
        <v>54</v>
      </c>
      <c r="M4439" t="s">
        <v>55</v>
      </c>
      <c r="O4439" t="s">
        <v>121</v>
      </c>
      <c r="P4439">
        <v>68</v>
      </c>
      <c r="Q4439">
        <f t="shared" si="138"/>
        <v>0.45333333333333331</v>
      </c>
      <c r="R4439" t="str">
        <f>VLOOKUP(I4439,[1]AllTestsScores!$A$1:$C$1012,2,0)</f>
        <v>20</v>
      </c>
      <c r="S4439" t="str">
        <f>VLOOKUP(I4439,[1]AllTestsScores!$A$1:$C$1012,3,0)</f>
        <v>50%</v>
      </c>
      <c r="T4439">
        <f t="shared" si="139"/>
        <v>0.47666666666666668</v>
      </c>
      <c r="U4439">
        <v>43711.413263888891</v>
      </c>
      <c r="W4439" t="s">
        <v>134</v>
      </c>
    </row>
    <row r="4440" spans="1:23">
      <c r="A4440" t="s">
        <v>12047</v>
      </c>
      <c r="B4440" t="s">
        <v>651</v>
      </c>
      <c r="C4440" t="s">
        <v>161</v>
      </c>
      <c r="D4440" t="s">
        <v>30</v>
      </c>
      <c r="E4440">
        <v>22</v>
      </c>
      <c r="F4440" s="3">
        <v>1620285473751</v>
      </c>
      <c r="G4440" t="s">
        <v>88</v>
      </c>
      <c r="H4440" t="s">
        <v>152</v>
      </c>
      <c r="I4440" t="s">
        <v>12048</v>
      </c>
      <c r="J4440" s="3">
        <v>3118657457</v>
      </c>
      <c r="K4440" t="s">
        <v>34</v>
      </c>
      <c r="L4440" t="s">
        <v>35</v>
      </c>
      <c r="M4440" t="s">
        <v>48</v>
      </c>
      <c r="O4440" t="s">
        <v>121</v>
      </c>
      <c r="P4440">
        <v>66</v>
      </c>
      <c r="Q4440">
        <f t="shared" si="138"/>
        <v>0.44</v>
      </c>
      <c r="T4440">
        <f t="shared" si="139"/>
        <v>0.22</v>
      </c>
      <c r="U4440">
        <v>43699.686712962961</v>
      </c>
      <c r="W4440" t="s">
        <v>145</v>
      </c>
    </row>
    <row r="4441" spans="1:23">
      <c r="A4441" t="s">
        <v>12049</v>
      </c>
      <c r="B4441" t="s">
        <v>4021</v>
      </c>
      <c r="C4441" t="s">
        <v>98</v>
      </c>
      <c r="D4441" t="s">
        <v>30</v>
      </c>
      <c r="E4441">
        <v>25</v>
      </c>
      <c r="F4441" s="3">
        <v>1540265740103</v>
      </c>
      <c r="G4441" t="s">
        <v>88</v>
      </c>
      <c r="H4441" t="s">
        <v>91</v>
      </c>
      <c r="I4441" t="s">
        <v>12050</v>
      </c>
      <c r="J4441" s="3">
        <v>923455191201</v>
      </c>
      <c r="K4441" t="s">
        <v>34</v>
      </c>
      <c r="L4441" t="s">
        <v>35</v>
      </c>
      <c r="M4441" t="s">
        <v>36</v>
      </c>
      <c r="O4441" t="s">
        <v>45</v>
      </c>
      <c r="P4441">
        <v>48</v>
      </c>
      <c r="Q4441">
        <f t="shared" si="138"/>
        <v>0.32</v>
      </c>
      <c r="T4441">
        <f t="shared" si="139"/>
        <v>0.16</v>
      </c>
      <c r="U4441">
        <v>43698.707916666666</v>
      </c>
      <c r="W4441" t="s">
        <v>39</v>
      </c>
    </row>
    <row r="4442" spans="1:23">
      <c r="A4442" t="s">
        <v>12051</v>
      </c>
      <c r="B4442" t="s">
        <v>187</v>
      </c>
      <c r="C4442" t="s">
        <v>179</v>
      </c>
      <c r="D4442" t="s">
        <v>30</v>
      </c>
      <c r="E4442">
        <v>30</v>
      </c>
      <c r="F4442" s="3">
        <v>1620245397651</v>
      </c>
      <c r="G4442" t="s">
        <v>88</v>
      </c>
      <c r="H4442" t="s">
        <v>152</v>
      </c>
      <c r="I4442" t="s">
        <v>12052</v>
      </c>
      <c r="J4442" s="3">
        <v>923015103165</v>
      </c>
      <c r="K4442" t="s">
        <v>34</v>
      </c>
      <c r="L4442" t="s">
        <v>54</v>
      </c>
      <c r="M4442" t="s">
        <v>55</v>
      </c>
      <c r="N4442" t="s">
        <v>49</v>
      </c>
      <c r="O4442" t="s">
        <v>121</v>
      </c>
      <c r="P4442">
        <v>65</v>
      </c>
      <c r="Q4442">
        <f t="shared" si="138"/>
        <v>0.43333333333333335</v>
      </c>
      <c r="T4442">
        <f t="shared" si="139"/>
        <v>0.21666666666666667</v>
      </c>
      <c r="U4442">
        <v>43699.232638888891</v>
      </c>
      <c r="W4442" t="s">
        <v>145</v>
      </c>
    </row>
    <row r="4443" spans="1:23">
      <c r="A4443" t="s">
        <v>12053</v>
      </c>
      <c r="B4443" t="s">
        <v>59</v>
      </c>
      <c r="C4443" t="s">
        <v>12054</v>
      </c>
      <c r="D4443" t="s">
        <v>30</v>
      </c>
      <c r="E4443">
        <v>22</v>
      </c>
      <c r="F4443" s="3">
        <v>1540212016135</v>
      </c>
      <c r="G4443" t="s">
        <v>31</v>
      </c>
      <c r="H4443" t="s">
        <v>91</v>
      </c>
      <c r="I4443" t="s">
        <v>12055</v>
      </c>
      <c r="J4443" s="3">
        <v>923455229525</v>
      </c>
      <c r="K4443" t="s">
        <v>34</v>
      </c>
      <c r="L4443" t="s">
        <v>35</v>
      </c>
      <c r="M4443" t="s">
        <v>48</v>
      </c>
      <c r="O4443" t="s">
        <v>38</v>
      </c>
      <c r="P4443">
        <v>66</v>
      </c>
      <c r="Q4443">
        <f t="shared" si="138"/>
        <v>0.44</v>
      </c>
      <c r="T4443">
        <f t="shared" si="139"/>
        <v>0.22</v>
      </c>
      <c r="U4443">
        <v>43699.243888888886</v>
      </c>
      <c r="W4443" t="s">
        <v>145</v>
      </c>
    </row>
    <row r="4444" spans="1:23">
      <c r="A4444" t="s">
        <v>12056</v>
      </c>
      <c r="B4444" t="s">
        <v>59</v>
      </c>
      <c r="C4444" t="s">
        <v>1769</v>
      </c>
      <c r="D4444" t="s">
        <v>30</v>
      </c>
      <c r="E4444">
        <v>39</v>
      </c>
      <c r="F4444" s="3">
        <v>6110120028931</v>
      </c>
      <c r="G4444" t="s">
        <v>31</v>
      </c>
      <c r="H4444" t="s">
        <v>45</v>
      </c>
      <c r="I4444" t="s">
        <v>12057</v>
      </c>
      <c r="J4444" s="3">
        <v>923455238281</v>
      </c>
      <c r="K4444" t="s">
        <v>34</v>
      </c>
      <c r="L4444" t="s">
        <v>54</v>
      </c>
      <c r="M4444" t="s">
        <v>55</v>
      </c>
      <c r="N4444" t="s">
        <v>49</v>
      </c>
      <c r="O4444" t="s">
        <v>45</v>
      </c>
      <c r="P4444">
        <v>125</v>
      </c>
      <c r="Q4444">
        <f t="shared" si="138"/>
        <v>0.83333333333333337</v>
      </c>
      <c r="T4444">
        <f t="shared" si="139"/>
        <v>0.41666666666666669</v>
      </c>
      <c r="U4444">
        <v>43703.28019675926</v>
      </c>
      <c r="W4444" t="s">
        <v>39</v>
      </c>
    </row>
    <row r="4445" spans="1:23">
      <c r="A4445" t="s">
        <v>12058</v>
      </c>
      <c r="B4445" t="s">
        <v>12059</v>
      </c>
      <c r="C4445" t="s">
        <v>1759</v>
      </c>
      <c r="D4445" t="s">
        <v>30</v>
      </c>
      <c r="E4445">
        <v>32</v>
      </c>
      <c r="F4445" s="3">
        <v>1730144409209</v>
      </c>
      <c r="G4445" t="s">
        <v>31</v>
      </c>
      <c r="H4445" t="s">
        <v>38</v>
      </c>
      <c r="I4445" t="s">
        <v>12060</v>
      </c>
      <c r="J4445" s="3">
        <v>923455269506</v>
      </c>
      <c r="K4445" t="s">
        <v>34</v>
      </c>
      <c r="L4445" t="s">
        <v>54</v>
      </c>
      <c r="M4445" t="s">
        <v>55</v>
      </c>
      <c r="N4445" t="s">
        <v>49</v>
      </c>
      <c r="O4445" t="s">
        <v>38</v>
      </c>
      <c r="P4445">
        <v>57</v>
      </c>
      <c r="Q4445">
        <f t="shared" si="138"/>
        <v>0.38</v>
      </c>
      <c r="T4445">
        <f t="shared" si="139"/>
        <v>0.19</v>
      </c>
      <c r="U4445">
        <v>43705.355624999997</v>
      </c>
      <c r="W4445" t="s">
        <v>145</v>
      </c>
    </row>
    <row r="4446" spans="1:23">
      <c r="A4446" t="s">
        <v>12061</v>
      </c>
      <c r="B4446" t="s">
        <v>732</v>
      </c>
      <c r="C4446" t="s">
        <v>12062</v>
      </c>
      <c r="D4446" t="s">
        <v>30</v>
      </c>
      <c r="E4446">
        <v>26</v>
      </c>
      <c r="F4446" s="3">
        <v>1560231000581</v>
      </c>
      <c r="G4446" t="s">
        <v>44</v>
      </c>
      <c r="H4446" t="s">
        <v>73</v>
      </c>
      <c r="I4446" t="s">
        <v>12063</v>
      </c>
      <c r="J4446" s="3">
        <v>923455311313</v>
      </c>
      <c r="K4446" t="s">
        <v>34</v>
      </c>
      <c r="L4446" t="s">
        <v>54</v>
      </c>
      <c r="M4446" t="s">
        <v>48</v>
      </c>
      <c r="N4446" t="s">
        <v>49</v>
      </c>
      <c r="O4446" t="s">
        <v>73</v>
      </c>
      <c r="P4446">
        <v>97</v>
      </c>
      <c r="Q4446">
        <f t="shared" si="138"/>
        <v>0.64666666666666661</v>
      </c>
      <c r="R4446" t="str">
        <f>VLOOKUP(I4446,[1]AllTestsScores!$A$1:$C$1012,2,0)</f>
        <v>13</v>
      </c>
      <c r="S4446" t="str">
        <f>VLOOKUP(I4446,[1]AllTestsScores!$A$1:$C$1012,3,0)</f>
        <v>33%</v>
      </c>
      <c r="T4446">
        <f t="shared" si="139"/>
        <v>0.48833333333333329</v>
      </c>
      <c r="U4446">
        <v>43698.549641203703</v>
      </c>
      <c r="W4446" t="s">
        <v>56</v>
      </c>
    </row>
    <row r="4447" spans="1:23">
      <c r="A4447" t="s">
        <v>12064</v>
      </c>
      <c r="B4447" t="s">
        <v>12065</v>
      </c>
      <c r="C4447" t="s">
        <v>98</v>
      </c>
      <c r="D4447" t="s">
        <v>30</v>
      </c>
      <c r="E4447">
        <v>26</v>
      </c>
      <c r="F4447" s="3">
        <v>1610295471569</v>
      </c>
      <c r="G4447" t="s">
        <v>44</v>
      </c>
      <c r="H4447" t="s">
        <v>121</v>
      </c>
      <c r="I4447" t="s">
        <v>12066</v>
      </c>
      <c r="J4447" s="3">
        <v>923455525239</v>
      </c>
      <c r="K4447" t="s">
        <v>34</v>
      </c>
      <c r="L4447" t="s">
        <v>35</v>
      </c>
      <c r="M4447" t="s">
        <v>36</v>
      </c>
      <c r="N4447" t="s">
        <v>37</v>
      </c>
      <c r="O4447" t="s">
        <v>121</v>
      </c>
      <c r="P4447">
        <v>34</v>
      </c>
      <c r="Q4447">
        <f t="shared" si="138"/>
        <v>0.22666666666666666</v>
      </c>
      <c r="T4447">
        <f t="shared" si="139"/>
        <v>0.11333333333333333</v>
      </c>
      <c r="U4447">
        <v>43704.39806712963</v>
      </c>
      <c r="W4447" t="s">
        <v>39</v>
      </c>
    </row>
    <row r="4448" spans="1:23">
      <c r="A4448" t="s">
        <v>12067</v>
      </c>
      <c r="B4448" t="s">
        <v>59</v>
      </c>
      <c r="C4448" t="s">
        <v>3257</v>
      </c>
      <c r="D4448" t="s">
        <v>30</v>
      </c>
      <c r="E4448">
        <v>21</v>
      </c>
      <c r="F4448" s="3">
        <v>1710151349257</v>
      </c>
      <c r="G4448" t="s">
        <v>44</v>
      </c>
      <c r="H4448" t="s">
        <v>32</v>
      </c>
      <c r="I4448" t="s">
        <v>12068</v>
      </c>
      <c r="J4448" s="3">
        <v>923455533556</v>
      </c>
      <c r="K4448" t="s">
        <v>34</v>
      </c>
      <c r="L4448" t="s">
        <v>35</v>
      </c>
      <c r="M4448" t="s">
        <v>55</v>
      </c>
      <c r="N4448" t="s">
        <v>37</v>
      </c>
      <c r="O4448" t="s">
        <v>38</v>
      </c>
      <c r="P4448">
        <v>79</v>
      </c>
      <c r="Q4448">
        <f t="shared" si="138"/>
        <v>0.52666666666666662</v>
      </c>
      <c r="R4448" t="str">
        <f>VLOOKUP(I4448,[1]AllTestsScores!$A$1:$C$1012,2,0)</f>
        <v>12</v>
      </c>
      <c r="S4448" t="str">
        <f>VLOOKUP(I4448,[1]AllTestsScores!$A$1:$C$1012,3,0)</f>
        <v>30%</v>
      </c>
      <c r="T4448">
        <f t="shared" si="139"/>
        <v>0.41333333333333333</v>
      </c>
      <c r="U4448">
        <v>43711.343472222223</v>
      </c>
      <c r="W4448" t="s">
        <v>56</v>
      </c>
    </row>
    <row r="4449" spans="1:23">
      <c r="A4449" t="s">
        <v>12069</v>
      </c>
      <c r="B4449" t="s">
        <v>12070</v>
      </c>
      <c r="C4449" t="s">
        <v>929</v>
      </c>
      <c r="D4449" t="s">
        <v>30</v>
      </c>
      <c r="E4449">
        <v>22</v>
      </c>
      <c r="F4449" s="3">
        <v>1620257769523</v>
      </c>
      <c r="G4449" t="s">
        <v>31</v>
      </c>
      <c r="H4449" t="s">
        <v>152</v>
      </c>
      <c r="I4449" t="s">
        <v>12071</v>
      </c>
      <c r="J4449" s="3">
        <v>923455550914</v>
      </c>
      <c r="K4449" t="s">
        <v>34</v>
      </c>
      <c r="L4449" t="s">
        <v>35</v>
      </c>
      <c r="M4449" t="s">
        <v>55</v>
      </c>
      <c r="N4449" t="s">
        <v>37</v>
      </c>
      <c r="O4449" t="s">
        <v>121</v>
      </c>
      <c r="P4449">
        <v>122</v>
      </c>
      <c r="Q4449">
        <f t="shared" si="138"/>
        <v>0.81333333333333335</v>
      </c>
      <c r="R4449" t="str">
        <f>VLOOKUP(I4449,Sheet7!$A$1:$C$747,2,0)</f>
        <v>28</v>
      </c>
      <c r="S4449" t="str">
        <f>VLOOKUP(I4449,Sheet7!$A$1:$C$747,3,0)</f>
        <v>70%</v>
      </c>
      <c r="T4449">
        <f t="shared" si="139"/>
        <v>0.7566666666666666</v>
      </c>
      <c r="U4449">
        <v>43699.257650462961</v>
      </c>
      <c r="W4449" t="s">
        <v>56</v>
      </c>
    </row>
    <row r="4450" spans="1:23">
      <c r="A4450" t="s">
        <v>12072</v>
      </c>
      <c r="B4450" t="s">
        <v>206</v>
      </c>
      <c r="C4450" t="s">
        <v>9403</v>
      </c>
      <c r="D4450" t="s">
        <v>30</v>
      </c>
      <c r="E4450">
        <v>22</v>
      </c>
      <c r="F4450" s="3">
        <v>3210250368021</v>
      </c>
      <c r="G4450" t="s">
        <v>31</v>
      </c>
      <c r="H4450" t="s">
        <v>336</v>
      </c>
      <c r="I4450" t="s">
        <v>12073</v>
      </c>
      <c r="J4450" s="3">
        <v>923455603552</v>
      </c>
      <c r="K4450" t="s">
        <v>69</v>
      </c>
      <c r="L4450" t="s">
        <v>54</v>
      </c>
      <c r="M4450" t="s">
        <v>55</v>
      </c>
      <c r="O4450" t="s">
        <v>333</v>
      </c>
      <c r="P4450">
        <v>72</v>
      </c>
      <c r="Q4450">
        <f t="shared" si="138"/>
        <v>0.48</v>
      </c>
      <c r="R4450" t="str">
        <f>VLOOKUP(I4450,Sheet7!$A$1:$C$747,2,0)</f>
        <v>6</v>
      </c>
      <c r="S4450" t="str">
        <f>VLOOKUP(I4450,Sheet7!$A$1:$C$747,3,0)</f>
        <v>15%</v>
      </c>
      <c r="T4450">
        <f t="shared" si="139"/>
        <v>0.315</v>
      </c>
      <c r="U4450">
        <v>43726.348749999997</v>
      </c>
      <c r="W4450" t="s">
        <v>56</v>
      </c>
    </row>
    <row r="4451" spans="1:23">
      <c r="A4451" t="s">
        <v>12074</v>
      </c>
      <c r="B4451" t="s">
        <v>857</v>
      </c>
      <c r="C4451" t="s">
        <v>161</v>
      </c>
      <c r="D4451" t="s">
        <v>30</v>
      </c>
      <c r="E4451">
        <v>18</v>
      </c>
      <c r="F4451" s="3">
        <v>1560177685649</v>
      </c>
      <c r="G4451" t="s">
        <v>31</v>
      </c>
      <c r="H4451" t="s">
        <v>73</v>
      </c>
      <c r="I4451" t="s">
        <v>12075</v>
      </c>
      <c r="J4451" s="3">
        <v>923455796003</v>
      </c>
      <c r="K4451" t="s">
        <v>34</v>
      </c>
      <c r="L4451" t="s">
        <v>47</v>
      </c>
      <c r="M4451" t="s">
        <v>55</v>
      </c>
      <c r="O4451" t="s">
        <v>73</v>
      </c>
      <c r="P4451">
        <v>27</v>
      </c>
      <c r="Q4451">
        <f t="shared" si="138"/>
        <v>0.18</v>
      </c>
      <c r="T4451">
        <f t="shared" si="139"/>
        <v>0.09</v>
      </c>
      <c r="U4451">
        <v>43700.310694444444</v>
      </c>
      <c r="W4451" t="s">
        <v>39</v>
      </c>
    </row>
    <row r="4452" spans="1:23">
      <c r="A4452" t="s">
        <v>12076</v>
      </c>
      <c r="B4452" t="s">
        <v>2090</v>
      </c>
      <c r="C4452" t="s">
        <v>269</v>
      </c>
      <c r="D4452" t="s">
        <v>30</v>
      </c>
      <c r="E4452">
        <v>24</v>
      </c>
      <c r="F4452" s="3">
        <v>1730154706227</v>
      </c>
      <c r="G4452" t="s">
        <v>88</v>
      </c>
      <c r="H4452" t="s">
        <v>38</v>
      </c>
      <c r="I4452" t="s">
        <v>12077</v>
      </c>
      <c r="J4452" s="3">
        <v>923045275438</v>
      </c>
      <c r="K4452" t="s">
        <v>154</v>
      </c>
      <c r="L4452" t="s">
        <v>54</v>
      </c>
      <c r="M4452" t="s">
        <v>48</v>
      </c>
      <c r="N4452" t="s">
        <v>37</v>
      </c>
      <c r="O4452" t="s">
        <v>38</v>
      </c>
      <c r="P4452">
        <v>56</v>
      </c>
      <c r="Q4452">
        <f t="shared" si="138"/>
        <v>0.37333333333333335</v>
      </c>
      <c r="T4452">
        <f t="shared" si="139"/>
        <v>0.18666666666666668</v>
      </c>
      <c r="U4452">
        <v>43699.064733796295</v>
      </c>
    </row>
    <row r="4453" spans="1:23">
      <c r="A4453" t="s">
        <v>12078</v>
      </c>
      <c r="B4453" t="s">
        <v>7325</v>
      </c>
      <c r="C4453" t="s">
        <v>103</v>
      </c>
      <c r="D4453" t="s">
        <v>30</v>
      </c>
      <c r="E4453">
        <v>26</v>
      </c>
      <c r="F4453" s="3">
        <v>1530256537469</v>
      </c>
      <c r="G4453" t="s">
        <v>44</v>
      </c>
      <c r="H4453" t="s">
        <v>99</v>
      </c>
      <c r="I4453" t="s">
        <v>12079</v>
      </c>
      <c r="J4453" s="3">
        <v>923455922196</v>
      </c>
      <c r="K4453" t="s">
        <v>34</v>
      </c>
      <c r="L4453" t="s">
        <v>54</v>
      </c>
      <c r="M4453" t="s">
        <v>48</v>
      </c>
      <c r="N4453" t="s">
        <v>37</v>
      </c>
      <c r="O4453" t="s">
        <v>91</v>
      </c>
      <c r="P4453">
        <v>42</v>
      </c>
      <c r="Q4453">
        <f t="shared" si="138"/>
        <v>0.28000000000000003</v>
      </c>
      <c r="R4453" t="str">
        <f>VLOOKUP(I4453,[1]AllTestsScores!$A$1:$C$1012,2,0)</f>
        <v>12</v>
      </c>
      <c r="S4453" t="str">
        <f>VLOOKUP(I4453,[1]AllTestsScores!$A$1:$C$1012,3,0)</f>
        <v>30%</v>
      </c>
      <c r="T4453">
        <f t="shared" si="139"/>
        <v>0.29000000000000004</v>
      </c>
      <c r="U4453">
        <v>43708.278101851851</v>
      </c>
      <c r="W4453" t="s">
        <v>134</v>
      </c>
    </row>
    <row r="4454" spans="1:23">
      <c r="A4454" t="s">
        <v>12080</v>
      </c>
      <c r="B4454" t="s">
        <v>12081</v>
      </c>
      <c r="C4454" t="s">
        <v>454</v>
      </c>
      <c r="D4454" t="s">
        <v>30</v>
      </c>
      <c r="E4454">
        <v>27</v>
      </c>
      <c r="F4454" s="3">
        <v>1110153357303</v>
      </c>
      <c r="G4454" t="s">
        <v>44</v>
      </c>
      <c r="H4454" t="s">
        <v>493</v>
      </c>
      <c r="I4454" t="s">
        <v>12082</v>
      </c>
      <c r="J4454" s="3">
        <v>923456019980</v>
      </c>
      <c r="K4454" t="s">
        <v>34</v>
      </c>
      <c r="L4454" t="s">
        <v>35</v>
      </c>
      <c r="M4454" t="s">
        <v>55</v>
      </c>
      <c r="N4454" t="s">
        <v>37</v>
      </c>
      <c r="O4454" t="s">
        <v>38</v>
      </c>
      <c r="P4454">
        <v>56</v>
      </c>
      <c r="Q4454">
        <f t="shared" si="138"/>
        <v>0.37333333333333335</v>
      </c>
      <c r="R4454" t="str">
        <f>VLOOKUP(I4454,[1]AllTestsScores!$A$1:$C$1012,2,0)</f>
        <v>9</v>
      </c>
      <c r="S4454" t="str">
        <f>VLOOKUP(I4454,[1]AllTestsScores!$A$1:$C$1012,3,0)</f>
        <v>23%</v>
      </c>
      <c r="T4454">
        <f t="shared" si="139"/>
        <v>0.30166666666666669</v>
      </c>
      <c r="U4454">
        <v>43719.237534722219</v>
      </c>
      <c r="W4454" t="s">
        <v>56</v>
      </c>
    </row>
    <row r="4455" spans="1:23">
      <c r="A4455" t="s">
        <v>12083</v>
      </c>
      <c r="B4455" t="s">
        <v>162</v>
      </c>
      <c r="C4455" t="s">
        <v>7455</v>
      </c>
      <c r="D4455" t="s">
        <v>30</v>
      </c>
      <c r="E4455">
        <v>24</v>
      </c>
      <c r="F4455" s="3">
        <v>1510123426315</v>
      </c>
      <c r="G4455" t="s">
        <v>88</v>
      </c>
      <c r="H4455" t="s">
        <v>188</v>
      </c>
      <c r="I4455" t="s">
        <v>12084</v>
      </c>
      <c r="J4455" s="3">
        <v>923459441784</v>
      </c>
      <c r="K4455" t="s">
        <v>34</v>
      </c>
      <c r="L4455" t="s">
        <v>35</v>
      </c>
      <c r="M4455" t="s">
        <v>55</v>
      </c>
      <c r="N4455" t="s">
        <v>37</v>
      </c>
      <c r="O4455" t="s">
        <v>38</v>
      </c>
      <c r="P4455">
        <v>56</v>
      </c>
      <c r="Q4455">
        <f t="shared" si="138"/>
        <v>0.37333333333333335</v>
      </c>
      <c r="T4455">
        <f t="shared" si="139"/>
        <v>0.18666666666666668</v>
      </c>
      <c r="U4455">
        <v>43698.888726851852</v>
      </c>
      <c r="W4455" t="s">
        <v>145</v>
      </c>
    </row>
    <row r="4456" spans="1:23">
      <c r="A4456" t="s">
        <v>12085</v>
      </c>
      <c r="B4456" t="s">
        <v>162</v>
      </c>
      <c r="C4456" t="s">
        <v>226</v>
      </c>
      <c r="D4456" t="s">
        <v>30</v>
      </c>
      <c r="E4456">
        <v>25</v>
      </c>
      <c r="F4456" s="3">
        <v>1620210674677</v>
      </c>
      <c r="G4456" t="s">
        <v>31</v>
      </c>
      <c r="H4456" t="s">
        <v>152</v>
      </c>
      <c r="I4456" t="s">
        <v>12086</v>
      </c>
      <c r="J4456" s="3">
        <v>923456130949</v>
      </c>
      <c r="K4456" t="s">
        <v>34</v>
      </c>
      <c r="L4456" t="s">
        <v>35</v>
      </c>
      <c r="M4456" t="s">
        <v>55</v>
      </c>
      <c r="N4456" t="s">
        <v>37</v>
      </c>
      <c r="O4456" t="s">
        <v>121</v>
      </c>
      <c r="P4456">
        <v>53</v>
      </c>
      <c r="Q4456">
        <f t="shared" si="138"/>
        <v>0.35333333333333333</v>
      </c>
      <c r="R4456">
        <f>VLOOKUP(I4456,Sheet7!$A$1:$C$747,2,0)</f>
        <v>0</v>
      </c>
      <c r="S4456" t="str">
        <f>VLOOKUP(I4456,Sheet7!$A$1:$C$747,3,0)</f>
        <v>0%</v>
      </c>
      <c r="T4456">
        <f t="shared" si="139"/>
        <v>0.17666666666666667</v>
      </c>
      <c r="U4456">
        <v>43698.697071759256</v>
      </c>
      <c r="W4456" t="s">
        <v>134</v>
      </c>
    </row>
    <row r="4457" spans="1:23">
      <c r="A4457" t="s">
        <v>12087</v>
      </c>
      <c r="B4457" t="s">
        <v>59</v>
      </c>
      <c r="C4457" t="s">
        <v>98</v>
      </c>
      <c r="D4457" t="s">
        <v>30</v>
      </c>
      <c r="E4457">
        <v>26</v>
      </c>
      <c r="F4457" s="3">
        <v>2110432976109</v>
      </c>
      <c r="G4457" t="s">
        <v>88</v>
      </c>
      <c r="H4457" t="s">
        <v>175</v>
      </c>
      <c r="I4457" t="s">
        <v>12088</v>
      </c>
      <c r="J4457" s="3">
        <v>923456176047</v>
      </c>
      <c r="K4457" t="s">
        <v>34</v>
      </c>
      <c r="L4457" t="s">
        <v>54</v>
      </c>
      <c r="M4457" t="s">
        <v>55</v>
      </c>
      <c r="O4457" t="s">
        <v>91</v>
      </c>
      <c r="P4457">
        <v>72</v>
      </c>
      <c r="Q4457">
        <f t="shared" si="138"/>
        <v>0.48</v>
      </c>
      <c r="R4457" t="str">
        <f>VLOOKUP(I4457,'[2]All Tests Results'!$A$1:$C$979,2,0)</f>
        <v>30</v>
      </c>
      <c r="S4457" t="str">
        <f>VLOOKUP(I4457,'[2]All Tests Results'!$A$1:$C$979,3,0)</f>
        <v>43%</v>
      </c>
      <c r="T4457">
        <f t="shared" si="139"/>
        <v>0.45499999999999996</v>
      </c>
      <c r="U4457">
        <v>43698.713807870372</v>
      </c>
      <c r="W4457" t="s">
        <v>134</v>
      </c>
    </row>
    <row r="4458" spans="1:23">
      <c r="A4458" t="s">
        <v>12089</v>
      </c>
      <c r="B4458" t="s">
        <v>1698</v>
      </c>
      <c r="C4458" t="s">
        <v>1019</v>
      </c>
      <c r="D4458" t="s">
        <v>30</v>
      </c>
      <c r="E4458">
        <v>32</v>
      </c>
      <c r="F4458" s="3">
        <v>3410112080653</v>
      </c>
      <c r="G4458" t="s">
        <v>44</v>
      </c>
      <c r="H4458" t="s">
        <v>38</v>
      </c>
      <c r="I4458" t="s">
        <v>12090</v>
      </c>
      <c r="J4458" s="3">
        <v>923456250301</v>
      </c>
      <c r="K4458" t="s">
        <v>34</v>
      </c>
      <c r="L4458" t="s">
        <v>54</v>
      </c>
      <c r="M4458" t="s">
        <v>55</v>
      </c>
      <c r="N4458" t="s">
        <v>49</v>
      </c>
      <c r="O4458" t="s">
        <v>38</v>
      </c>
      <c r="P4458">
        <v>65</v>
      </c>
      <c r="Q4458">
        <f t="shared" si="138"/>
        <v>0.43333333333333335</v>
      </c>
      <c r="R4458" t="str">
        <f>VLOOKUP(I4458,[1]AllTestsScores!$A$1:$C$1012,2,0)</f>
        <v>12</v>
      </c>
      <c r="S4458" t="str">
        <f>VLOOKUP(I4458,[1]AllTestsScores!$A$1:$C$1012,3,0)</f>
        <v>30%</v>
      </c>
      <c r="T4458">
        <f t="shared" si="139"/>
        <v>0.3666666666666667</v>
      </c>
      <c r="U4458">
        <v>43721.514525462961</v>
      </c>
      <c r="W4458" t="s">
        <v>56</v>
      </c>
    </row>
    <row r="4459" spans="1:23">
      <c r="A4459" t="s">
        <v>12091</v>
      </c>
      <c r="B4459" t="s">
        <v>519</v>
      </c>
      <c r="C4459" t="s">
        <v>120</v>
      </c>
      <c r="D4459" t="s">
        <v>30</v>
      </c>
      <c r="E4459">
        <v>21</v>
      </c>
      <c r="F4459" s="3">
        <v>1540215009811</v>
      </c>
      <c r="G4459" t="s">
        <v>88</v>
      </c>
      <c r="H4459" t="s">
        <v>91</v>
      </c>
      <c r="I4459" t="s">
        <v>12092</v>
      </c>
      <c r="J4459" s="3">
        <v>3479369757</v>
      </c>
      <c r="K4459" t="s">
        <v>34</v>
      </c>
      <c r="L4459" t="s">
        <v>54</v>
      </c>
      <c r="M4459" t="s">
        <v>48</v>
      </c>
      <c r="O4459" t="s">
        <v>38</v>
      </c>
      <c r="P4459">
        <v>55</v>
      </c>
      <c r="Q4459">
        <f t="shared" si="138"/>
        <v>0.36666666666666664</v>
      </c>
      <c r="T4459">
        <f t="shared" si="139"/>
        <v>0.18333333333333332</v>
      </c>
      <c r="U4459">
        <v>43698.949548611112</v>
      </c>
      <c r="W4459" t="s">
        <v>75</v>
      </c>
    </row>
    <row r="4460" spans="1:23">
      <c r="A4460" t="s">
        <v>12093</v>
      </c>
      <c r="B4460" t="s">
        <v>12094</v>
      </c>
      <c r="C4460" t="s">
        <v>8138</v>
      </c>
      <c r="D4460" t="s">
        <v>30</v>
      </c>
      <c r="E4460">
        <v>22</v>
      </c>
      <c r="F4460" s="3">
        <v>1220179034373</v>
      </c>
      <c r="G4460" t="s">
        <v>44</v>
      </c>
      <c r="H4460" t="s">
        <v>331</v>
      </c>
      <c r="I4460" t="s">
        <v>12095</v>
      </c>
      <c r="J4460" s="3">
        <v>923456342889</v>
      </c>
      <c r="K4460" t="s">
        <v>34</v>
      </c>
      <c r="L4460" t="s">
        <v>54</v>
      </c>
      <c r="M4460" t="s">
        <v>55</v>
      </c>
      <c r="O4460" t="s">
        <v>333</v>
      </c>
      <c r="P4460">
        <v>88</v>
      </c>
      <c r="Q4460">
        <f t="shared" si="138"/>
        <v>0.58666666666666667</v>
      </c>
      <c r="R4460" t="str">
        <f>VLOOKUP(I4460,[1]AllTestsScores!$A$1:$C$1012,2,0)</f>
        <v>20</v>
      </c>
      <c r="S4460" t="str">
        <f>VLOOKUP(I4460,[1]AllTestsScores!$A$1:$C$1012,3,0)</f>
        <v>50%</v>
      </c>
      <c r="T4460">
        <f t="shared" si="139"/>
        <v>0.54333333333333333</v>
      </c>
      <c r="U4460">
        <v>43726.681875000002</v>
      </c>
      <c r="W4460" t="s">
        <v>56</v>
      </c>
    </row>
    <row r="4461" spans="1:23">
      <c r="A4461" t="s">
        <v>12096</v>
      </c>
      <c r="B4461" t="s">
        <v>10796</v>
      </c>
      <c r="C4461" t="s">
        <v>161</v>
      </c>
      <c r="D4461" t="s">
        <v>30</v>
      </c>
      <c r="E4461">
        <v>26</v>
      </c>
      <c r="F4461" s="3">
        <v>1610169812783</v>
      </c>
      <c r="G4461" t="s">
        <v>31</v>
      </c>
      <c r="H4461" t="s">
        <v>121</v>
      </c>
      <c r="I4461" t="s">
        <v>12097</v>
      </c>
      <c r="J4461" s="3">
        <v>923456407080</v>
      </c>
      <c r="K4461" t="s">
        <v>34</v>
      </c>
      <c r="L4461" t="s">
        <v>54</v>
      </c>
      <c r="M4461" t="s">
        <v>55</v>
      </c>
      <c r="N4461" t="s">
        <v>49</v>
      </c>
      <c r="O4461" t="s">
        <v>121</v>
      </c>
      <c r="P4461">
        <v>122</v>
      </c>
      <c r="Q4461">
        <f t="shared" si="138"/>
        <v>0.81333333333333335</v>
      </c>
      <c r="R4461" t="str">
        <f>VLOOKUP(I4461,Sheet7!$A$1:$C$747,2,0)</f>
        <v>29</v>
      </c>
      <c r="S4461" t="str">
        <f>VLOOKUP(I4461,Sheet7!$A$1:$C$747,3,0)</f>
        <v>73%</v>
      </c>
      <c r="T4461">
        <f t="shared" si="139"/>
        <v>0.77166666666666672</v>
      </c>
      <c r="U4461">
        <v>43712.769988425927</v>
      </c>
      <c r="W4461" t="s">
        <v>56</v>
      </c>
    </row>
    <row r="4462" spans="1:23">
      <c r="A4462" t="s">
        <v>12098</v>
      </c>
      <c r="B4462" t="s">
        <v>1456</v>
      </c>
      <c r="C4462" t="s">
        <v>1840</v>
      </c>
      <c r="D4462" t="s">
        <v>30</v>
      </c>
      <c r="E4462">
        <v>27</v>
      </c>
      <c r="F4462" s="3">
        <v>1520204174421</v>
      </c>
      <c r="G4462" t="s">
        <v>44</v>
      </c>
      <c r="H4462" t="s">
        <v>158</v>
      </c>
      <c r="I4462" t="s">
        <v>12099</v>
      </c>
      <c r="J4462" s="3">
        <v>923456600154</v>
      </c>
      <c r="K4462" t="s">
        <v>63</v>
      </c>
      <c r="L4462" t="s">
        <v>47</v>
      </c>
      <c r="M4462" t="s">
        <v>48</v>
      </c>
      <c r="N4462" t="s">
        <v>49</v>
      </c>
      <c r="O4462" t="s">
        <v>38</v>
      </c>
      <c r="P4462">
        <v>21</v>
      </c>
      <c r="Q4462">
        <f t="shared" si="138"/>
        <v>0.14000000000000001</v>
      </c>
      <c r="T4462">
        <f t="shared" si="139"/>
        <v>7.0000000000000007E-2</v>
      </c>
      <c r="U4462">
        <v>43708.406192129631</v>
      </c>
      <c r="W4462" t="s">
        <v>39</v>
      </c>
    </row>
    <row r="4463" spans="1:23">
      <c r="A4463" t="s">
        <v>12100</v>
      </c>
      <c r="B4463" t="s">
        <v>12101</v>
      </c>
      <c r="C4463" t="s">
        <v>2863</v>
      </c>
      <c r="D4463" t="s">
        <v>30</v>
      </c>
      <c r="E4463">
        <v>22</v>
      </c>
      <c r="F4463" s="3">
        <v>1730146866715</v>
      </c>
      <c r="G4463" t="s">
        <v>88</v>
      </c>
      <c r="H4463" t="s">
        <v>38</v>
      </c>
      <c r="I4463" t="s">
        <v>12102</v>
      </c>
      <c r="J4463" s="3">
        <v>923456877143</v>
      </c>
      <c r="K4463" t="s">
        <v>34</v>
      </c>
      <c r="L4463" t="s">
        <v>47</v>
      </c>
      <c r="M4463" t="s">
        <v>48</v>
      </c>
      <c r="O4463" t="s">
        <v>38</v>
      </c>
      <c r="P4463">
        <v>62</v>
      </c>
      <c r="Q4463">
        <f t="shared" si="138"/>
        <v>0.41333333333333333</v>
      </c>
      <c r="R4463" t="str">
        <f>VLOOKUP(I4463,'[2]All Tests Results'!$A$1:$C$979,2,0)</f>
        <v>3</v>
      </c>
      <c r="S4463" t="str">
        <f>VLOOKUP(I4463,'[2]All Tests Results'!$A$1:$C$979,3,0)</f>
        <v>4%</v>
      </c>
      <c r="T4463">
        <f t="shared" si="139"/>
        <v>0.22666666666666666</v>
      </c>
      <c r="U4463">
        <v>43701.82298611111</v>
      </c>
      <c r="W4463" t="s">
        <v>39</v>
      </c>
    </row>
    <row r="4464" spans="1:23">
      <c r="A4464" t="s">
        <v>12103</v>
      </c>
      <c r="B4464" t="s">
        <v>8449</v>
      </c>
      <c r="C4464" t="s">
        <v>161</v>
      </c>
      <c r="D4464" t="s">
        <v>30</v>
      </c>
      <c r="E4464">
        <v>27</v>
      </c>
      <c r="F4464" s="3">
        <v>1610285834763</v>
      </c>
      <c r="G4464" t="s">
        <v>44</v>
      </c>
      <c r="H4464" t="s">
        <v>121</v>
      </c>
      <c r="I4464" t="s">
        <v>12104</v>
      </c>
      <c r="J4464" s="3">
        <v>923457020718</v>
      </c>
      <c r="K4464" t="s">
        <v>34</v>
      </c>
      <c r="L4464" t="s">
        <v>54</v>
      </c>
      <c r="M4464" t="s">
        <v>48</v>
      </c>
      <c r="N4464" t="s">
        <v>49</v>
      </c>
      <c r="O4464" t="s">
        <v>121</v>
      </c>
      <c r="P4464">
        <v>78</v>
      </c>
      <c r="Q4464">
        <f t="shared" si="138"/>
        <v>0.52</v>
      </c>
      <c r="R4464" t="str">
        <f>VLOOKUP(I4464,[1]AllTestsScores!$A$1:$C$1012,2,0)</f>
        <v>13</v>
      </c>
      <c r="S4464" t="str">
        <f>VLOOKUP(I4464,[1]AllTestsScores!$A$1:$C$1012,3,0)</f>
        <v>33%</v>
      </c>
      <c r="T4464">
        <f t="shared" si="139"/>
        <v>0.42500000000000004</v>
      </c>
      <c r="U4464">
        <v>43710.625405092593</v>
      </c>
      <c r="W4464" t="s">
        <v>56</v>
      </c>
    </row>
    <row r="4465" spans="1:24">
      <c r="A4465" t="s">
        <v>12105</v>
      </c>
      <c r="B4465" t="s">
        <v>162</v>
      </c>
      <c r="C4465" t="s">
        <v>98</v>
      </c>
      <c r="D4465" t="s">
        <v>30</v>
      </c>
      <c r="E4465">
        <v>24</v>
      </c>
      <c r="F4465" s="3">
        <v>1620403582863</v>
      </c>
      <c r="G4465" t="s">
        <v>88</v>
      </c>
      <c r="H4465" t="s">
        <v>152</v>
      </c>
      <c r="I4465" t="s">
        <v>12106</v>
      </c>
      <c r="J4465" s="3">
        <v>923025683130</v>
      </c>
      <c r="K4465" t="s">
        <v>34</v>
      </c>
      <c r="L4465" t="s">
        <v>54</v>
      </c>
      <c r="M4465" t="s">
        <v>48</v>
      </c>
      <c r="N4465" t="s">
        <v>37</v>
      </c>
      <c r="O4465" t="s">
        <v>38</v>
      </c>
      <c r="P4465">
        <v>55</v>
      </c>
      <c r="Q4465">
        <f t="shared" si="138"/>
        <v>0.36666666666666664</v>
      </c>
      <c r="T4465">
        <f t="shared" si="139"/>
        <v>0.18333333333333332</v>
      </c>
      <c r="U4465">
        <v>43707.731226851851</v>
      </c>
      <c r="W4465" t="s">
        <v>145</v>
      </c>
    </row>
    <row r="4466" spans="1:24">
      <c r="A4466" t="s">
        <v>12107</v>
      </c>
      <c r="B4466" t="s">
        <v>514</v>
      </c>
      <c r="C4466" t="s">
        <v>454</v>
      </c>
      <c r="D4466" t="s">
        <v>30</v>
      </c>
      <c r="E4466">
        <v>27</v>
      </c>
      <c r="F4466" s="3">
        <v>1610155302909</v>
      </c>
      <c r="G4466" t="s">
        <v>88</v>
      </c>
      <c r="H4466" t="s">
        <v>121</v>
      </c>
      <c r="I4466" t="s">
        <v>12108</v>
      </c>
      <c r="J4466" s="3">
        <v>923457526413</v>
      </c>
      <c r="K4466" t="s">
        <v>34</v>
      </c>
      <c r="L4466" t="s">
        <v>54</v>
      </c>
      <c r="M4466" t="s">
        <v>36</v>
      </c>
      <c r="N4466" t="s">
        <v>37</v>
      </c>
      <c r="O4466" t="s">
        <v>121</v>
      </c>
      <c r="P4466">
        <v>70</v>
      </c>
      <c r="Q4466">
        <f t="shared" si="138"/>
        <v>0.46666666666666667</v>
      </c>
      <c r="T4466">
        <f t="shared" si="139"/>
        <v>0.23333333333333334</v>
      </c>
      <c r="U4466">
        <v>43704.152997685182</v>
      </c>
      <c r="W4466" t="s">
        <v>39</v>
      </c>
    </row>
    <row r="4467" spans="1:24">
      <c r="A4467" t="s">
        <v>12109</v>
      </c>
      <c r="B4467" t="s">
        <v>7005</v>
      </c>
      <c r="C4467" t="s">
        <v>120</v>
      </c>
      <c r="D4467" t="s">
        <v>30</v>
      </c>
      <c r="E4467">
        <v>25</v>
      </c>
      <c r="F4467" s="3">
        <v>4250135911967</v>
      </c>
      <c r="G4467" t="s">
        <v>88</v>
      </c>
      <c r="H4467" t="s">
        <v>99</v>
      </c>
      <c r="I4467" t="s">
        <v>12110</v>
      </c>
      <c r="J4467" s="3">
        <v>923139955562</v>
      </c>
      <c r="K4467" t="s">
        <v>34</v>
      </c>
      <c r="L4467" t="s">
        <v>54</v>
      </c>
      <c r="M4467" t="s">
        <v>48</v>
      </c>
      <c r="N4467" t="s">
        <v>49</v>
      </c>
      <c r="O4467" t="s">
        <v>38</v>
      </c>
      <c r="P4467">
        <v>55</v>
      </c>
      <c r="Q4467">
        <f t="shared" si="138"/>
        <v>0.36666666666666664</v>
      </c>
      <c r="T4467">
        <f t="shared" si="139"/>
        <v>0.18333333333333332</v>
      </c>
      <c r="U4467">
        <v>43698.757557870369</v>
      </c>
    </row>
    <row r="4468" spans="1:24">
      <c r="A4468" t="s">
        <v>12111</v>
      </c>
      <c r="B4468" t="s">
        <v>321</v>
      </c>
      <c r="C4468" t="s">
        <v>1240</v>
      </c>
      <c r="D4468" t="s">
        <v>30</v>
      </c>
      <c r="E4468">
        <v>33</v>
      </c>
      <c r="F4468" s="3">
        <v>1610276305203</v>
      </c>
      <c r="G4468" t="s">
        <v>88</v>
      </c>
      <c r="H4468" t="s">
        <v>99</v>
      </c>
      <c r="I4468" t="s">
        <v>12112</v>
      </c>
      <c r="J4468" s="3">
        <v>923458086649</v>
      </c>
      <c r="K4468" t="s">
        <v>63</v>
      </c>
      <c r="L4468" t="s">
        <v>35</v>
      </c>
      <c r="M4468" t="s">
        <v>55</v>
      </c>
      <c r="N4468" t="s">
        <v>37</v>
      </c>
      <c r="O4468" t="s">
        <v>91</v>
      </c>
      <c r="P4468">
        <v>64</v>
      </c>
      <c r="Q4468">
        <f t="shared" si="138"/>
        <v>0.42666666666666669</v>
      </c>
      <c r="R4468" t="str">
        <f>VLOOKUP(I4468,'[2]All Tests Results'!$A$1:$C$979,2,0)</f>
        <v>38</v>
      </c>
      <c r="S4468" t="str">
        <f>VLOOKUP(I4468,'[2]All Tests Results'!$A$1:$C$979,3,0)</f>
        <v>54%</v>
      </c>
      <c r="T4468">
        <f t="shared" si="139"/>
        <v>0.48333333333333339</v>
      </c>
      <c r="U4468">
        <v>43699.740613425929</v>
      </c>
      <c r="W4468" t="s">
        <v>56</v>
      </c>
    </row>
    <row r="4469" spans="1:24">
      <c r="A4469" t="s">
        <v>12113</v>
      </c>
      <c r="B4469" t="s">
        <v>3567</v>
      </c>
      <c r="C4469" t="s">
        <v>1030</v>
      </c>
      <c r="D4469" t="s">
        <v>30</v>
      </c>
      <c r="E4469">
        <v>27</v>
      </c>
      <c r="F4469" s="3">
        <v>1320194066885</v>
      </c>
      <c r="G4469" t="s">
        <v>44</v>
      </c>
      <c r="H4469" t="s">
        <v>547</v>
      </c>
      <c r="I4469" t="s">
        <v>12114</v>
      </c>
      <c r="J4469" s="3">
        <v>923458118150</v>
      </c>
      <c r="K4469" t="s">
        <v>69</v>
      </c>
      <c r="L4469" t="s">
        <v>54</v>
      </c>
      <c r="M4469" t="s">
        <v>36</v>
      </c>
      <c r="N4469" t="s">
        <v>49</v>
      </c>
      <c r="O4469" t="s">
        <v>45</v>
      </c>
      <c r="P4469">
        <v>31</v>
      </c>
      <c r="Q4469">
        <f t="shared" si="138"/>
        <v>0.20666666666666667</v>
      </c>
      <c r="T4469">
        <f t="shared" si="139"/>
        <v>0.10333333333333333</v>
      </c>
      <c r="U4469">
        <v>43699.296631944446</v>
      </c>
      <c r="W4469" t="s">
        <v>39</v>
      </c>
    </row>
    <row r="4470" spans="1:24">
      <c r="A4470" t="s">
        <v>12115</v>
      </c>
      <c r="B4470" t="s">
        <v>12116</v>
      </c>
      <c r="C4470" t="s">
        <v>7127</v>
      </c>
      <c r="D4470" t="s">
        <v>30</v>
      </c>
      <c r="E4470">
        <v>22</v>
      </c>
      <c r="F4470" s="3">
        <v>1120167799267</v>
      </c>
      <c r="G4470" t="s">
        <v>88</v>
      </c>
      <c r="H4470" t="s">
        <v>252</v>
      </c>
      <c r="I4470" t="s">
        <v>12117</v>
      </c>
      <c r="J4470" s="3">
        <v>3159804584</v>
      </c>
      <c r="K4470" t="s">
        <v>34</v>
      </c>
      <c r="L4470" t="s">
        <v>54</v>
      </c>
      <c r="M4470" t="s">
        <v>48</v>
      </c>
      <c r="N4470" t="s">
        <v>49</v>
      </c>
      <c r="O4470" t="s">
        <v>38</v>
      </c>
      <c r="P4470">
        <v>54</v>
      </c>
      <c r="Q4470">
        <f t="shared" si="138"/>
        <v>0.36</v>
      </c>
      <c r="T4470">
        <f t="shared" si="139"/>
        <v>0.18</v>
      </c>
      <c r="U4470">
        <v>43698.758263888885</v>
      </c>
    </row>
    <row r="4471" spans="1:24">
      <c r="A4471" t="s">
        <v>12118</v>
      </c>
      <c r="B4471" t="s">
        <v>7309</v>
      </c>
      <c r="C4471" t="s">
        <v>12119</v>
      </c>
      <c r="D4471" t="s">
        <v>30</v>
      </c>
      <c r="E4471">
        <v>25</v>
      </c>
      <c r="F4471" s="3">
        <v>1330269766657</v>
      </c>
      <c r="G4471" t="s">
        <v>31</v>
      </c>
      <c r="H4471" t="s">
        <v>211</v>
      </c>
      <c r="I4471" t="s">
        <v>12120</v>
      </c>
      <c r="J4471" s="3">
        <v>923458357157</v>
      </c>
      <c r="K4471" t="s">
        <v>34</v>
      </c>
      <c r="L4471" t="s">
        <v>54</v>
      </c>
      <c r="M4471" t="s">
        <v>55</v>
      </c>
      <c r="N4471" t="s">
        <v>37</v>
      </c>
      <c r="O4471" t="s">
        <v>211</v>
      </c>
      <c r="P4471">
        <v>74</v>
      </c>
      <c r="Q4471">
        <f t="shared" si="138"/>
        <v>0.49333333333333335</v>
      </c>
      <c r="T4471">
        <f t="shared" si="139"/>
        <v>0.24666666666666667</v>
      </c>
      <c r="U4471">
        <v>43699.206157407411</v>
      </c>
      <c r="W4471" t="s">
        <v>75</v>
      </c>
    </row>
    <row r="4472" spans="1:24">
      <c r="A4472" t="s">
        <v>12121</v>
      </c>
      <c r="B4472" t="s">
        <v>12122</v>
      </c>
      <c r="C4472" t="s">
        <v>98</v>
      </c>
      <c r="D4472" t="s">
        <v>30</v>
      </c>
      <c r="E4472">
        <v>24</v>
      </c>
      <c r="F4472" s="3">
        <v>1310193321913</v>
      </c>
      <c r="G4472" t="s">
        <v>44</v>
      </c>
      <c r="H4472" t="s">
        <v>4245</v>
      </c>
      <c r="I4472" t="s">
        <v>12123</v>
      </c>
      <c r="J4472" s="3">
        <v>923458514014</v>
      </c>
      <c r="K4472" t="s">
        <v>34</v>
      </c>
      <c r="L4472" t="s">
        <v>54</v>
      </c>
      <c r="M4472" t="s">
        <v>55</v>
      </c>
      <c r="N4472" t="s">
        <v>37</v>
      </c>
      <c r="O4472" t="s">
        <v>45</v>
      </c>
      <c r="P4472">
        <v>76</v>
      </c>
      <c r="Q4472">
        <f t="shared" si="138"/>
        <v>0.50666666666666671</v>
      </c>
      <c r="R4472" t="str">
        <f>VLOOKUP(I4472,[1]AllTestsScores!$A$1:$C$1012,2,0)</f>
        <v>11</v>
      </c>
      <c r="S4472" t="str">
        <f>VLOOKUP(I4472,[1]AllTestsScores!$A$1:$C$1012,3,0)</f>
        <v>28%</v>
      </c>
      <c r="T4472">
        <f t="shared" si="139"/>
        <v>0.39333333333333337</v>
      </c>
      <c r="U4472">
        <v>43699.318611111114</v>
      </c>
      <c r="W4472" t="s">
        <v>56</v>
      </c>
    </row>
    <row r="4473" spans="1:24">
      <c r="A4473" t="s">
        <v>12124</v>
      </c>
      <c r="B4473" t="s">
        <v>12125</v>
      </c>
      <c r="C4473" t="s">
        <v>1772</v>
      </c>
      <c r="D4473" t="s">
        <v>30</v>
      </c>
      <c r="E4473">
        <v>29</v>
      </c>
      <c r="F4473" s="3">
        <v>1210115987417</v>
      </c>
      <c r="G4473" t="s">
        <v>88</v>
      </c>
      <c r="H4473" t="s">
        <v>336</v>
      </c>
      <c r="I4473" t="s">
        <v>12126</v>
      </c>
      <c r="J4473" s="3">
        <v>923458515795</v>
      </c>
      <c r="K4473" t="s">
        <v>34</v>
      </c>
      <c r="L4473" t="s">
        <v>35</v>
      </c>
      <c r="M4473" t="s">
        <v>36</v>
      </c>
      <c r="N4473" t="s">
        <v>37</v>
      </c>
      <c r="O4473" t="s">
        <v>38</v>
      </c>
      <c r="P4473">
        <v>32</v>
      </c>
      <c r="Q4473">
        <f t="shared" si="138"/>
        <v>0.21333333333333335</v>
      </c>
      <c r="T4473">
        <f t="shared" si="139"/>
        <v>0.10666666666666667</v>
      </c>
      <c r="U4473">
        <v>43698.710393518515</v>
      </c>
      <c r="W4473" t="s">
        <v>39</v>
      </c>
    </row>
    <row r="4474" spans="1:24">
      <c r="A4474" t="s">
        <v>12127</v>
      </c>
      <c r="B4474" t="s">
        <v>1453</v>
      </c>
      <c r="C4474" t="s">
        <v>7584</v>
      </c>
      <c r="D4474" t="s">
        <v>30</v>
      </c>
      <c r="E4474">
        <v>24</v>
      </c>
      <c r="F4474" s="3">
        <v>1120174763825</v>
      </c>
      <c r="G4474" t="s">
        <v>31</v>
      </c>
      <c r="H4474" t="s">
        <v>252</v>
      </c>
      <c r="I4474" t="s">
        <v>12128</v>
      </c>
      <c r="J4474" s="3">
        <v>923458556244</v>
      </c>
      <c r="K4474" t="s">
        <v>34</v>
      </c>
      <c r="L4474" t="s">
        <v>54</v>
      </c>
      <c r="M4474" t="s">
        <v>48</v>
      </c>
      <c r="N4474" t="s">
        <v>37</v>
      </c>
      <c r="O4474" t="s">
        <v>38</v>
      </c>
      <c r="P4474">
        <v>95</v>
      </c>
      <c r="Q4474">
        <f t="shared" si="138"/>
        <v>0.6333333333333333</v>
      </c>
      <c r="R4474" t="str">
        <f>VLOOKUP(I4474,Sheet7!$A$1:$C$747,2,0)</f>
        <v>27</v>
      </c>
      <c r="S4474" t="str">
        <f>VLOOKUP(I4474,Sheet7!$A$1:$C$747,3,0)</f>
        <v>68%</v>
      </c>
      <c r="T4474">
        <f t="shared" si="139"/>
        <v>0.65666666666666673</v>
      </c>
      <c r="U4474">
        <v>43710.825046296297</v>
      </c>
      <c r="W4474" t="s">
        <v>56</v>
      </c>
    </row>
    <row r="4475" spans="1:24">
      <c r="A4475" t="s">
        <v>12129</v>
      </c>
      <c r="B4475" t="s">
        <v>12130</v>
      </c>
      <c r="C4475" t="s">
        <v>98</v>
      </c>
      <c r="D4475" t="s">
        <v>30</v>
      </c>
      <c r="E4475">
        <v>31</v>
      </c>
      <c r="F4475" s="3">
        <v>1710146768445</v>
      </c>
      <c r="G4475" t="s">
        <v>44</v>
      </c>
      <c r="H4475" t="s">
        <v>390</v>
      </c>
      <c r="I4475" t="s">
        <v>12131</v>
      </c>
      <c r="J4475" s="3">
        <v>923458557523</v>
      </c>
      <c r="K4475" t="s">
        <v>34</v>
      </c>
      <c r="L4475" t="s">
        <v>54</v>
      </c>
      <c r="M4475" t="s">
        <v>48</v>
      </c>
      <c r="N4475" t="s">
        <v>49</v>
      </c>
      <c r="O4475" t="s">
        <v>38</v>
      </c>
      <c r="P4475">
        <v>78</v>
      </c>
      <c r="Q4475">
        <f t="shared" si="138"/>
        <v>0.52</v>
      </c>
      <c r="R4475" t="str">
        <f>VLOOKUP(I4475,[1]AllTestsScores!$A$1:$C$1012,2,0)</f>
        <v>14</v>
      </c>
      <c r="S4475" t="str">
        <f>VLOOKUP(I4475,[1]AllTestsScores!$A$1:$C$1012,3,0)</f>
        <v>35%</v>
      </c>
      <c r="T4475">
        <f t="shared" si="139"/>
        <v>0.435</v>
      </c>
      <c r="U4475">
        <v>43709.550659722219</v>
      </c>
      <c r="W4475" t="s">
        <v>56</v>
      </c>
    </row>
    <row r="4476" spans="1:24">
      <c r="A4476" t="s">
        <v>12132</v>
      </c>
      <c r="B4476" t="s">
        <v>59</v>
      </c>
      <c r="C4476" t="s">
        <v>12133</v>
      </c>
      <c r="D4476" t="s">
        <v>30</v>
      </c>
      <c r="E4476">
        <v>26</v>
      </c>
      <c r="F4476" s="3">
        <v>1710103157447</v>
      </c>
      <c r="G4476" t="s">
        <v>31</v>
      </c>
      <c r="H4476" t="s">
        <v>32</v>
      </c>
      <c r="I4476" t="s">
        <v>12134</v>
      </c>
      <c r="J4476" s="3">
        <v>923458585952</v>
      </c>
      <c r="K4476" t="s">
        <v>34</v>
      </c>
      <c r="L4476" t="s">
        <v>54</v>
      </c>
      <c r="M4476" t="s">
        <v>48</v>
      </c>
      <c r="N4476" t="s">
        <v>37</v>
      </c>
      <c r="O4476" t="s">
        <v>38</v>
      </c>
      <c r="P4476">
        <v>77</v>
      </c>
      <c r="Q4476">
        <f t="shared" si="138"/>
        <v>0.51333333333333331</v>
      </c>
      <c r="R4476" t="s">
        <v>12135</v>
      </c>
      <c r="S4476" t="s">
        <v>12136</v>
      </c>
      <c r="T4476">
        <f t="shared" si="139"/>
        <v>0.5066666666666666</v>
      </c>
      <c r="U4476">
        <v>43723.382777777777</v>
      </c>
      <c r="W4476" t="s">
        <v>806</v>
      </c>
      <c r="X4476" t="s">
        <v>1333</v>
      </c>
    </row>
    <row r="4477" spans="1:24">
      <c r="A4477" t="s">
        <v>12137</v>
      </c>
      <c r="B4477" t="s">
        <v>476</v>
      </c>
      <c r="C4477" t="s">
        <v>120</v>
      </c>
      <c r="D4477" t="s">
        <v>30</v>
      </c>
      <c r="E4477">
        <v>26</v>
      </c>
      <c r="F4477" s="3">
        <v>1610256074813</v>
      </c>
      <c r="G4477" t="s">
        <v>31</v>
      </c>
      <c r="H4477" t="s">
        <v>121</v>
      </c>
      <c r="I4477" t="s">
        <v>12138</v>
      </c>
      <c r="J4477" s="3">
        <v>923458621399</v>
      </c>
      <c r="K4477" t="s">
        <v>34</v>
      </c>
      <c r="L4477" t="s">
        <v>35</v>
      </c>
      <c r="M4477" t="s">
        <v>48</v>
      </c>
      <c r="N4477" t="s">
        <v>37</v>
      </c>
      <c r="O4477" t="s">
        <v>121</v>
      </c>
      <c r="P4477">
        <v>78</v>
      </c>
      <c r="Q4477">
        <f t="shared" si="138"/>
        <v>0.52</v>
      </c>
      <c r="T4477">
        <f t="shared" si="139"/>
        <v>0.26</v>
      </c>
      <c r="U4477">
        <v>43699.493368055555</v>
      </c>
      <c r="W4477" t="s">
        <v>145</v>
      </c>
    </row>
    <row r="4478" spans="1:24">
      <c r="A4478" t="s">
        <v>12139</v>
      </c>
      <c r="B4478" t="s">
        <v>1513</v>
      </c>
      <c r="C4478" t="s">
        <v>98</v>
      </c>
      <c r="D4478" t="s">
        <v>30</v>
      </c>
      <c r="E4478">
        <v>23</v>
      </c>
      <c r="F4478" s="3">
        <v>1720117035825</v>
      </c>
      <c r="G4478" t="s">
        <v>31</v>
      </c>
      <c r="H4478" t="s">
        <v>79</v>
      </c>
      <c r="I4478" t="s">
        <v>12140</v>
      </c>
      <c r="J4478" s="3">
        <v>923458790007</v>
      </c>
      <c r="K4478" t="s">
        <v>34</v>
      </c>
      <c r="L4478" t="s">
        <v>54</v>
      </c>
      <c r="M4478" t="s">
        <v>48</v>
      </c>
      <c r="O4478" t="s">
        <v>38</v>
      </c>
      <c r="P4478">
        <v>99</v>
      </c>
      <c r="Q4478">
        <f t="shared" si="138"/>
        <v>0.66</v>
      </c>
      <c r="R4478" t="str">
        <f>VLOOKUP(I4478,Sheet7!$A$1:$C$747,2,0)</f>
        <v>36</v>
      </c>
      <c r="S4478" t="str">
        <f>VLOOKUP(I4478,Sheet7!$A$1:$C$747,3,0)</f>
        <v>90%</v>
      </c>
      <c r="T4478">
        <f t="shared" si="139"/>
        <v>0.78</v>
      </c>
      <c r="U4478">
        <v>43726.301365740743</v>
      </c>
      <c r="W4478" t="s">
        <v>56</v>
      </c>
    </row>
    <row r="4479" spans="1:24">
      <c r="A4479" t="s">
        <v>12141</v>
      </c>
      <c r="B4479" t="s">
        <v>2667</v>
      </c>
      <c r="C4479" t="s">
        <v>5847</v>
      </c>
      <c r="D4479" t="s">
        <v>30</v>
      </c>
      <c r="E4479">
        <v>25</v>
      </c>
      <c r="F4479" s="3">
        <v>1530745476401</v>
      </c>
      <c r="G4479" t="s">
        <v>44</v>
      </c>
      <c r="H4479" t="s">
        <v>99</v>
      </c>
      <c r="I4479" t="s">
        <v>12142</v>
      </c>
      <c r="J4479" s="3">
        <v>923458838528</v>
      </c>
      <c r="K4479" t="s">
        <v>34</v>
      </c>
      <c r="L4479" t="s">
        <v>47</v>
      </c>
      <c r="M4479" t="s">
        <v>55</v>
      </c>
      <c r="O4479" t="s">
        <v>91</v>
      </c>
      <c r="P4479">
        <v>32</v>
      </c>
      <c r="Q4479">
        <f t="shared" si="138"/>
        <v>0.21333333333333335</v>
      </c>
      <c r="R4479" t="str">
        <f>VLOOKUP(I4479,[1]AllTestsScores!$A$1:$C$1012,2,0)</f>
        <v>10</v>
      </c>
      <c r="S4479" t="str">
        <f>VLOOKUP(I4479,[1]AllTestsScores!$A$1:$C$1012,3,0)</f>
        <v>25%</v>
      </c>
      <c r="T4479">
        <f t="shared" si="139"/>
        <v>0.23166666666666669</v>
      </c>
      <c r="U4479">
        <v>43700.487754629627</v>
      </c>
      <c r="W4479" t="s">
        <v>39</v>
      </c>
    </row>
    <row r="4480" spans="1:24">
      <c r="A4480" t="s">
        <v>12143</v>
      </c>
      <c r="B4480" t="s">
        <v>940</v>
      </c>
      <c r="C4480" t="s">
        <v>2992</v>
      </c>
      <c r="D4480" t="s">
        <v>30</v>
      </c>
      <c r="E4480">
        <v>39</v>
      </c>
      <c r="F4480" s="3">
        <v>1710265155297</v>
      </c>
      <c r="G4480" t="s">
        <v>44</v>
      </c>
      <c r="H4480" t="s">
        <v>32</v>
      </c>
      <c r="I4480" t="s">
        <v>12144</v>
      </c>
      <c r="J4480" s="3">
        <v>923458858575</v>
      </c>
      <c r="K4480" t="s">
        <v>34</v>
      </c>
      <c r="L4480" t="s">
        <v>47</v>
      </c>
      <c r="M4480" t="s">
        <v>48</v>
      </c>
      <c r="N4480" t="s">
        <v>37</v>
      </c>
      <c r="O4480" t="s">
        <v>38</v>
      </c>
      <c r="P4480">
        <v>27</v>
      </c>
      <c r="Q4480">
        <f t="shared" si="138"/>
        <v>0.18</v>
      </c>
      <c r="T4480">
        <f t="shared" si="139"/>
        <v>0.09</v>
      </c>
      <c r="U4480">
        <v>43700.272476851853</v>
      </c>
      <c r="W4480" t="s">
        <v>39</v>
      </c>
    </row>
    <row r="4481" spans="1:24">
      <c r="A4481" t="s">
        <v>12145</v>
      </c>
      <c r="B4481" t="s">
        <v>299</v>
      </c>
      <c r="C4481" t="s">
        <v>103</v>
      </c>
      <c r="D4481" t="s">
        <v>30</v>
      </c>
      <c r="E4481">
        <v>31</v>
      </c>
      <c r="F4481" s="3">
        <v>2240102251807</v>
      </c>
      <c r="G4481" t="s">
        <v>31</v>
      </c>
      <c r="H4481" t="s">
        <v>109</v>
      </c>
      <c r="I4481" t="s">
        <v>12146</v>
      </c>
      <c r="J4481" s="3">
        <v>923458858974</v>
      </c>
      <c r="K4481" t="s">
        <v>34</v>
      </c>
      <c r="L4481" t="s">
        <v>54</v>
      </c>
      <c r="M4481" t="s">
        <v>48</v>
      </c>
      <c r="N4481" t="s">
        <v>37</v>
      </c>
      <c r="O4481" t="s">
        <v>38</v>
      </c>
      <c r="P4481">
        <v>130</v>
      </c>
      <c r="Q4481">
        <f t="shared" si="138"/>
        <v>0.8666666666666667</v>
      </c>
      <c r="T4481">
        <f t="shared" si="139"/>
        <v>0.43333333333333335</v>
      </c>
      <c r="U4481">
        <v>43698.421597222223</v>
      </c>
      <c r="W4481" t="s">
        <v>75</v>
      </c>
    </row>
    <row r="4482" spans="1:24">
      <c r="A4482" t="s">
        <v>12147</v>
      </c>
      <c r="B4482" t="s">
        <v>162</v>
      </c>
      <c r="C4482" t="s">
        <v>5566</v>
      </c>
      <c r="D4482" t="s">
        <v>30</v>
      </c>
      <c r="E4482">
        <v>29</v>
      </c>
      <c r="F4482" s="3">
        <v>1720110088363</v>
      </c>
      <c r="G4482" t="s">
        <v>44</v>
      </c>
      <c r="H4482" t="s">
        <v>79</v>
      </c>
      <c r="I4482" t="s">
        <v>12148</v>
      </c>
      <c r="J4482" s="3">
        <v>923458859838</v>
      </c>
      <c r="K4482" t="s">
        <v>34</v>
      </c>
      <c r="L4482" t="s">
        <v>54</v>
      </c>
      <c r="M4482" t="s">
        <v>48</v>
      </c>
      <c r="N4482" t="s">
        <v>37</v>
      </c>
      <c r="O4482" t="s">
        <v>121</v>
      </c>
      <c r="P4482">
        <v>56</v>
      </c>
      <c r="Q4482">
        <f t="shared" ref="Q4482:Q4545" si="140">P4482/150</f>
        <v>0.37333333333333335</v>
      </c>
      <c r="T4482">
        <f t="shared" ref="T4482:T4545" si="141">(Q4482+S4482)/2</f>
        <v>0.18666666666666668</v>
      </c>
      <c r="U4482">
        <v>43698.728530092594</v>
      </c>
      <c r="W4482" t="s">
        <v>75</v>
      </c>
    </row>
    <row r="4483" spans="1:24">
      <c r="A4483" t="s">
        <v>12149</v>
      </c>
      <c r="B4483" t="s">
        <v>413</v>
      </c>
      <c r="C4483" t="s">
        <v>98</v>
      </c>
      <c r="D4483" t="s">
        <v>30</v>
      </c>
      <c r="E4483">
        <v>22</v>
      </c>
      <c r="F4483" s="3">
        <v>1530275126889</v>
      </c>
      <c r="G4483" t="s">
        <v>44</v>
      </c>
      <c r="H4483" t="s">
        <v>99</v>
      </c>
      <c r="I4483" t="s">
        <v>12150</v>
      </c>
      <c r="J4483" s="3">
        <v>923459014546</v>
      </c>
      <c r="K4483" t="s">
        <v>34</v>
      </c>
      <c r="L4483" t="s">
        <v>54</v>
      </c>
      <c r="M4483" t="s">
        <v>48</v>
      </c>
      <c r="O4483" t="s">
        <v>38</v>
      </c>
      <c r="P4483">
        <v>41</v>
      </c>
      <c r="Q4483">
        <f t="shared" si="140"/>
        <v>0.27333333333333332</v>
      </c>
      <c r="R4483" t="str">
        <f>VLOOKUP(I4483,[1]AllTestsScores!$A$1:$C$1012,2,0)</f>
        <v>11</v>
      </c>
      <c r="S4483" t="str">
        <f>VLOOKUP(I4483,[1]AllTestsScores!$A$1:$C$1012,3,0)</f>
        <v>28%</v>
      </c>
      <c r="T4483">
        <f t="shared" si="141"/>
        <v>0.27666666666666667</v>
      </c>
      <c r="U4483">
        <v>43698.771122685182</v>
      </c>
      <c r="W4483" t="s">
        <v>134</v>
      </c>
    </row>
    <row r="4484" spans="1:24">
      <c r="A4484" t="s">
        <v>12151</v>
      </c>
      <c r="B4484" t="s">
        <v>12152</v>
      </c>
      <c r="C4484" t="s">
        <v>187</v>
      </c>
      <c r="D4484" t="s">
        <v>30</v>
      </c>
      <c r="E4484">
        <v>20</v>
      </c>
      <c r="F4484" s="3">
        <v>1610270255673</v>
      </c>
      <c r="G4484" t="s">
        <v>31</v>
      </c>
      <c r="H4484" t="s">
        <v>121</v>
      </c>
      <c r="I4484" t="s">
        <v>12153</v>
      </c>
      <c r="J4484" s="3">
        <v>923459022070</v>
      </c>
      <c r="K4484" t="s">
        <v>34</v>
      </c>
      <c r="L4484" t="s">
        <v>54</v>
      </c>
      <c r="M4484" t="s">
        <v>48</v>
      </c>
      <c r="O4484" t="s">
        <v>121</v>
      </c>
      <c r="P4484">
        <v>70</v>
      </c>
      <c r="Q4484">
        <f t="shared" si="140"/>
        <v>0.46666666666666667</v>
      </c>
      <c r="T4484">
        <f t="shared" si="141"/>
        <v>0.23333333333333334</v>
      </c>
      <c r="U4484">
        <v>43708.204930555556</v>
      </c>
    </row>
    <row r="4485" spans="1:24">
      <c r="A4485" t="s">
        <v>12154</v>
      </c>
      <c r="B4485" t="s">
        <v>12155</v>
      </c>
      <c r="C4485" t="s">
        <v>12156</v>
      </c>
      <c r="D4485" t="s">
        <v>43</v>
      </c>
      <c r="E4485">
        <v>25</v>
      </c>
      <c r="F4485" s="3">
        <v>1520210990686</v>
      </c>
      <c r="G4485" t="s">
        <v>31</v>
      </c>
      <c r="H4485" t="s">
        <v>158</v>
      </c>
      <c r="I4485" t="s">
        <v>12157</v>
      </c>
      <c r="J4485" s="3">
        <v>923459030594</v>
      </c>
      <c r="K4485" t="s">
        <v>34</v>
      </c>
      <c r="L4485" t="s">
        <v>35</v>
      </c>
      <c r="M4485" t="s">
        <v>48</v>
      </c>
      <c r="N4485" t="s">
        <v>37</v>
      </c>
      <c r="O4485" t="s">
        <v>158</v>
      </c>
      <c r="P4485">
        <v>90</v>
      </c>
      <c r="Q4485">
        <f t="shared" si="140"/>
        <v>0.6</v>
      </c>
      <c r="R4485" t="str">
        <f>VLOOKUP(I4485,Sheet7!$A$1:$C$747,2,0)</f>
        <v>30</v>
      </c>
      <c r="S4485" t="str">
        <f>VLOOKUP(I4485,Sheet7!$A$1:$C$747,3,0)</f>
        <v>75%</v>
      </c>
      <c r="T4485">
        <f t="shared" si="141"/>
        <v>0.67500000000000004</v>
      </c>
      <c r="U4485">
        <v>43712.785578703704</v>
      </c>
      <c r="W4485" t="s">
        <v>56</v>
      </c>
    </row>
    <row r="4486" spans="1:24">
      <c r="A4486" t="s">
        <v>12158</v>
      </c>
      <c r="B4486" t="s">
        <v>12159</v>
      </c>
      <c r="C4486" t="s">
        <v>2412</v>
      </c>
      <c r="D4486" t="s">
        <v>30</v>
      </c>
      <c r="E4486">
        <v>25</v>
      </c>
      <c r="F4486" s="3">
        <v>1730191677979</v>
      </c>
      <c r="G4486" t="s">
        <v>44</v>
      </c>
      <c r="H4486" t="s">
        <v>38</v>
      </c>
      <c r="I4486" t="s">
        <v>12160</v>
      </c>
      <c r="J4486" s="3">
        <v>923459030830</v>
      </c>
      <c r="K4486" t="s">
        <v>63</v>
      </c>
      <c r="L4486" t="s">
        <v>47</v>
      </c>
      <c r="M4486" t="s">
        <v>36</v>
      </c>
      <c r="N4486" t="s">
        <v>37</v>
      </c>
      <c r="O4486" t="s">
        <v>38</v>
      </c>
      <c r="P4486">
        <v>12</v>
      </c>
      <c r="Q4486">
        <f t="shared" si="140"/>
        <v>0.08</v>
      </c>
      <c r="T4486">
        <f t="shared" si="141"/>
        <v>0.04</v>
      </c>
      <c r="U4486">
        <v>43698.27138888889</v>
      </c>
      <c r="W4486" t="s">
        <v>39</v>
      </c>
    </row>
    <row r="4487" spans="1:24">
      <c r="A4487" t="s">
        <v>12161</v>
      </c>
      <c r="B4487" t="s">
        <v>489</v>
      </c>
      <c r="C4487" t="s">
        <v>103</v>
      </c>
      <c r="D4487" t="s">
        <v>30</v>
      </c>
      <c r="E4487">
        <v>27</v>
      </c>
      <c r="F4487" s="3">
        <v>1730177034251</v>
      </c>
      <c r="G4487" t="s">
        <v>88</v>
      </c>
      <c r="H4487" t="s">
        <v>61</v>
      </c>
      <c r="I4487" t="s">
        <v>12162</v>
      </c>
      <c r="J4487" s="3">
        <v>923085409090</v>
      </c>
      <c r="K4487" t="s">
        <v>34</v>
      </c>
      <c r="L4487" t="s">
        <v>54</v>
      </c>
      <c r="M4487" t="s">
        <v>55</v>
      </c>
      <c r="N4487" t="s">
        <v>37</v>
      </c>
      <c r="O4487" t="s">
        <v>38</v>
      </c>
      <c r="P4487">
        <v>54</v>
      </c>
      <c r="Q4487">
        <f t="shared" si="140"/>
        <v>0.36</v>
      </c>
      <c r="T4487">
        <f t="shared" si="141"/>
        <v>0.18</v>
      </c>
      <c r="U4487">
        <v>43710.687939814816</v>
      </c>
      <c r="W4487" t="s">
        <v>75</v>
      </c>
    </row>
    <row r="4488" spans="1:24">
      <c r="A4488" t="s">
        <v>12163</v>
      </c>
      <c r="B4488" t="s">
        <v>8083</v>
      </c>
      <c r="C4488" t="s">
        <v>98</v>
      </c>
      <c r="D4488" t="s">
        <v>30</v>
      </c>
      <c r="E4488">
        <v>26</v>
      </c>
      <c r="F4488" s="3">
        <v>17301719122834</v>
      </c>
      <c r="G4488" t="s">
        <v>31</v>
      </c>
      <c r="H4488" t="s">
        <v>38</v>
      </c>
      <c r="I4488" t="s">
        <v>12164</v>
      </c>
      <c r="J4488" s="3">
        <v>923459036996</v>
      </c>
      <c r="K4488" t="s">
        <v>34</v>
      </c>
      <c r="L4488" t="s">
        <v>54</v>
      </c>
      <c r="M4488" t="s">
        <v>48</v>
      </c>
      <c r="N4488" t="s">
        <v>37</v>
      </c>
      <c r="O4488" t="s">
        <v>38</v>
      </c>
      <c r="P4488">
        <v>100</v>
      </c>
      <c r="Q4488">
        <f t="shared" si="140"/>
        <v>0.66666666666666663</v>
      </c>
      <c r="R4488" t="s">
        <v>1267</v>
      </c>
      <c r="S4488" t="s">
        <v>1268</v>
      </c>
      <c r="T4488">
        <f t="shared" si="141"/>
        <v>0.54833333333333334</v>
      </c>
      <c r="U4488">
        <v>43698.651354166665</v>
      </c>
      <c r="W4488" t="s">
        <v>56</v>
      </c>
      <c r="X4488" t="s">
        <v>1333</v>
      </c>
    </row>
    <row r="4489" spans="1:24">
      <c r="A4489" t="s">
        <v>12165</v>
      </c>
      <c r="B4489" t="s">
        <v>12166</v>
      </c>
      <c r="C4489" t="s">
        <v>120</v>
      </c>
      <c r="D4489" t="s">
        <v>30</v>
      </c>
      <c r="E4489">
        <v>23</v>
      </c>
      <c r="F4489" s="3">
        <v>1730148980793</v>
      </c>
      <c r="G4489" t="s">
        <v>88</v>
      </c>
      <c r="H4489" t="s">
        <v>38</v>
      </c>
      <c r="I4489" t="s">
        <v>12167</v>
      </c>
      <c r="J4489" s="3">
        <v>923109493277</v>
      </c>
      <c r="K4489" t="s">
        <v>34</v>
      </c>
      <c r="L4489" t="s">
        <v>54</v>
      </c>
      <c r="M4489" t="s">
        <v>55</v>
      </c>
      <c r="N4489" t="s">
        <v>49</v>
      </c>
      <c r="O4489" t="s">
        <v>38</v>
      </c>
      <c r="P4489">
        <v>54</v>
      </c>
      <c r="Q4489">
        <f t="shared" si="140"/>
        <v>0.36</v>
      </c>
      <c r="T4489">
        <f t="shared" si="141"/>
        <v>0.18</v>
      </c>
      <c r="U4489">
        <v>43709.773576388892</v>
      </c>
      <c r="W4489" t="s">
        <v>75</v>
      </c>
    </row>
    <row r="4490" spans="1:24">
      <c r="A4490" t="s">
        <v>12168</v>
      </c>
      <c r="B4490" t="s">
        <v>6289</v>
      </c>
      <c r="C4490" t="s">
        <v>1012</v>
      </c>
      <c r="D4490" t="s">
        <v>30</v>
      </c>
      <c r="E4490">
        <v>23</v>
      </c>
      <c r="F4490" s="3">
        <v>1620256995547</v>
      </c>
      <c r="G4490" t="s">
        <v>31</v>
      </c>
      <c r="H4490" t="s">
        <v>38</v>
      </c>
      <c r="I4490" t="s">
        <v>12169</v>
      </c>
      <c r="J4490" s="3">
        <v>923459044089</v>
      </c>
      <c r="K4490" t="s">
        <v>34</v>
      </c>
      <c r="L4490" t="s">
        <v>35</v>
      </c>
      <c r="M4490" t="s">
        <v>55</v>
      </c>
      <c r="N4490" t="s">
        <v>37</v>
      </c>
      <c r="O4490" t="s">
        <v>38</v>
      </c>
      <c r="P4490">
        <v>78</v>
      </c>
      <c r="Q4490">
        <f t="shared" si="140"/>
        <v>0.52</v>
      </c>
      <c r="T4490">
        <f t="shared" si="141"/>
        <v>0.26</v>
      </c>
      <c r="U4490">
        <v>43720.63826388889</v>
      </c>
    </row>
    <row r="4491" spans="1:24">
      <c r="A4491" t="s">
        <v>12170</v>
      </c>
      <c r="B4491" t="s">
        <v>374</v>
      </c>
      <c r="C4491" t="s">
        <v>1012</v>
      </c>
      <c r="D4491" t="s">
        <v>30</v>
      </c>
      <c r="E4491">
        <v>26</v>
      </c>
      <c r="F4491" s="3">
        <v>1730136582061</v>
      </c>
      <c r="G4491" t="s">
        <v>31</v>
      </c>
      <c r="H4491" t="s">
        <v>296</v>
      </c>
      <c r="I4491" t="s">
        <v>12171</v>
      </c>
      <c r="J4491" s="3">
        <v>923459045385</v>
      </c>
      <c r="K4491" t="s">
        <v>34</v>
      </c>
      <c r="L4491" t="s">
        <v>54</v>
      </c>
      <c r="M4491" t="s">
        <v>55</v>
      </c>
      <c r="N4491" t="s">
        <v>49</v>
      </c>
      <c r="O4491" t="s">
        <v>38</v>
      </c>
      <c r="P4491">
        <v>141</v>
      </c>
      <c r="Q4491">
        <f t="shared" si="140"/>
        <v>0.94</v>
      </c>
      <c r="R4491" t="s">
        <v>2741</v>
      </c>
      <c r="S4491" t="s">
        <v>2742</v>
      </c>
      <c r="T4491">
        <f t="shared" si="141"/>
        <v>0.89500000000000002</v>
      </c>
      <c r="U4491">
        <v>43704.780636574076</v>
      </c>
      <c r="W4491" t="s">
        <v>806</v>
      </c>
      <c r="X4491" t="s">
        <v>1333</v>
      </c>
    </row>
    <row r="4492" spans="1:24">
      <c r="A4492" t="s">
        <v>12172</v>
      </c>
      <c r="B4492" t="s">
        <v>12173</v>
      </c>
      <c r="C4492" t="s">
        <v>497</v>
      </c>
      <c r="D4492" t="s">
        <v>30</v>
      </c>
      <c r="E4492">
        <v>29</v>
      </c>
      <c r="F4492" s="3">
        <v>1730189794075</v>
      </c>
      <c r="G4492" t="s">
        <v>31</v>
      </c>
      <c r="H4492" t="s">
        <v>38</v>
      </c>
      <c r="I4492" t="s">
        <v>12174</v>
      </c>
      <c r="J4492" s="3">
        <v>923459054172</v>
      </c>
      <c r="K4492" t="s">
        <v>154</v>
      </c>
      <c r="L4492" t="s">
        <v>54</v>
      </c>
      <c r="M4492" t="s">
        <v>55</v>
      </c>
      <c r="N4492" t="s">
        <v>49</v>
      </c>
      <c r="O4492" t="s">
        <v>38</v>
      </c>
      <c r="P4492">
        <v>42</v>
      </c>
      <c r="Q4492">
        <f t="shared" si="140"/>
        <v>0.28000000000000003</v>
      </c>
      <c r="T4492">
        <f t="shared" si="141"/>
        <v>0.14000000000000001</v>
      </c>
      <c r="U4492">
        <v>43700.553287037037</v>
      </c>
      <c r="W4492" t="s">
        <v>145</v>
      </c>
    </row>
    <row r="4493" spans="1:24">
      <c r="A4493" t="s">
        <v>12175</v>
      </c>
      <c r="B4493" t="s">
        <v>12176</v>
      </c>
      <c r="C4493" t="s">
        <v>8910</v>
      </c>
      <c r="D4493" t="s">
        <v>30</v>
      </c>
      <c r="E4493">
        <v>32</v>
      </c>
      <c r="F4493" s="3">
        <v>1730167202041</v>
      </c>
      <c r="G4493" t="s">
        <v>44</v>
      </c>
      <c r="H4493" t="s">
        <v>38</v>
      </c>
      <c r="I4493" t="s">
        <v>12177</v>
      </c>
      <c r="J4493" s="3">
        <v>923459060672</v>
      </c>
      <c r="K4493" t="s">
        <v>34</v>
      </c>
      <c r="L4493" t="s">
        <v>54</v>
      </c>
      <c r="M4493" t="s">
        <v>55</v>
      </c>
      <c r="N4493" t="s">
        <v>49</v>
      </c>
      <c r="O4493" t="s">
        <v>38</v>
      </c>
      <c r="P4493">
        <v>55</v>
      </c>
      <c r="Q4493">
        <f t="shared" si="140"/>
        <v>0.36666666666666664</v>
      </c>
      <c r="R4493" t="str">
        <f>VLOOKUP(I4493,[1]AllTestsScores!$A$1:$C$1012,2,0)</f>
        <v>11</v>
      </c>
      <c r="S4493" t="str">
        <f>VLOOKUP(I4493,[1]AllTestsScores!$A$1:$C$1012,3,0)</f>
        <v>28%</v>
      </c>
      <c r="T4493">
        <f t="shared" si="141"/>
        <v>0.32333333333333336</v>
      </c>
      <c r="U4493">
        <v>43700.254131944443</v>
      </c>
      <c r="W4493" t="s">
        <v>56</v>
      </c>
    </row>
    <row r="4494" spans="1:24">
      <c r="A4494" t="s">
        <v>12178</v>
      </c>
      <c r="B4494" t="s">
        <v>1067</v>
      </c>
      <c r="C4494" t="s">
        <v>103</v>
      </c>
      <c r="D4494" t="s">
        <v>30</v>
      </c>
      <c r="E4494">
        <v>27</v>
      </c>
      <c r="F4494" s="3">
        <v>1560253663993</v>
      </c>
      <c r="G4494" t="s">
        <v>31</v>
      </c>
      <c r="H4494" t="s">
        <v>73</v>
      </c>
      <c r="I4494" t="s">
        <v>12179</v>
      </c>
      <c r="J4494" s="3">
        <v>923459084750</v>
      </c>
      <c r="K4494" t="s">
        <v>34</v>
      </c>
      <c r="L4494" t="s">
        <v>35</v>
      </c>
      <c r="M4494" t="s">
        <v>55</v>
      </c>
      <c r="N4494" t="s">
        <v>49</v>
      </c>
      <c r="O4494" t="s">
        <v>73</v>
      </c>
      <c r="P4494">
        <v>70</v>
      </c>
      <c r="Q4494">
        <f t="shared" si="140"/>
        <v>0.46666666666666667</v>
      </c>
      <c r="R4494" t="str">
        <f>VLOOKUP(I4494,Sheet7!$A$1:$C$747,2,0)</f>
        <v>17</v>
      </c>
      <c r="S4494" t="str">
        <f>VLOOKUP(I4494,Sheet7!$A$1:$C$747,3,0)</f>
        <v>43%</v>
      </c>
      <c r="T4494">
        <f t="shared" si="141"/>
        <v>0.44833333333333336</v>
      </c>
      <c r="U4494">
        <v>43699.497881944444</v>
      </c>
      <c r="W4494" t="s">
        <v>56</v>
      </c>
    </row>
    <row r="4495" spans="1:24">
      <c r="A4495" t="s">
        <v>12180</v>
      </c>
      <c r="B4495" t="s">
        <v>12181</v>
      </c>
      <c r="C4495" t="s">
        <v>2081</v>
      </c>
      <c r="D4495" t="s">
        <v>30</v>
      </c>
      <c r="E4495">
        <v>33</v>
      </c>
      <c r="F4495" s="3">
        <v>1730172182895</v>
      </c>
      <c r="G4495" t="s">
        <v>44</v>
      </c>
      <c r="H4495" t="s">
        <v>38</v>
      </c>
      <c r="I4495" t="s">
        <v>12182</v>
      </c>
      <c r="J4495" s="3">
        <v>923459087897</v>
      </c>
      <c r="K4495" t="s">
        <v>34</v>
      </c>
      <c r="L4495" t="s">
        <v>54</v>
      </c>
      <c r="M4495" t="s">
        <v>55</v>
      </c>
      <c r="N4495" t="s">
        <v>49</v>
      </c>
      <c r="O4495" t="s">
        <v>38</v>
      </c>
      <c r="P4495">
        <v>63</v>
      </c>
      <c r="Q4495">
        <f t="shared" si="140"/>
        <v>0.42</v>
      </c>
      <c r="R4495" t="str">
        <f>VLOOKUP(I4495,[1]AllTestsScores!$A$1:$C$1012,2,0)</f>
        <v>12</v>
      </c>
      <c r="S4495" t="str">
        <f>VLOOKUP(I4495,[1]AllTestsScores!$A$1:$C$1012,3,0)</f>
        <v>30%</v>
      </c>
      <c r="T4495">
        <f t="shared" si="141"/>
        <v>0.36</v>
      </c>
      <c r="U4495">
        <v>43699.180347222224</v>
      </c>
      <c r="W4495" t="s">
        <v>56</v>
      </c>
    </row>
    <row r="4496" spans="1:24">
      <c r="A4496" t="s">
        <v>12183</v>
      </c>
      <c r="B4496" t="s">
        <v>12184</v>
      </c>
      <c r="C4496" t="s">
        <v>12185</v>
      </c>
      <c r="D4496" t="s">
        <v>30</v>
      </c>
      <c r="E4496">
        <v>27</v>
      </c>
      <c r="F4496" s="3">
        <v>3740107294881</v>
      </c>
      <c r="G4496" t="s">
        <v>88</v>
      </c>
      <c r="H4496" t="s">
        <v>38</v>
      </c>
      <c r="I4496" t="s">
        <v>12186</v>
      </c>
      <c r="J4496" s="3">
        <v>923125685485</v>
      </c>
      <c r="K4496" t="s">
        <v>34</v>
      </c>
      <c r="L4496" t="s">
        <v>54</v>
      </c>
      <c r="M4496" t="s">
        <v>48</v>
      </c>
      <c r="N4496" t="s">
        <v>37</v>
      </c>
      <c r="O4496" t="s">
        <v>38</v>
      </c>
      <c r="P4496">
        <v>54</v>
      </c>
      <c r="Q4496">
        <f t="shared" si="140"/>
        <v>0.36</v>
      </c>
      <c r="T4496">
        <f t="shared" si="141"/>
        <v>0.18</v>
      </c>
      <c r="U4496">
        <v>43699.691168981481</v>
      </c>
      <c r="W4496" t="s">
        <v>75</v>
      </c>
    </row>
    <row r="4497" spans="1:24">
      <c r="A4497" t="s">
        <v>12187</v>
      </c>
      <c r="B4497" t="s">
        <v>4021</v>
      </c>
      <c r="C4497" t="s">
        <v>161</v>
      </c>
      <c r="D4497" t="s">
        <v>30</v>
      </c>
      <c r="E4497">
        <v>23</v>
      </c>
      <c r="F4497" s="3">
        <v>1610238098875</v>
      </c>
      <c r="G4497" t="s">
        <v>88</v>
      </c>
      <c r="H4497" t="s">
        <v>121</v>
      </c>
      <c r="I4497" t="s">
        <v>12188</v>
      </c>
      <c r="J4497" s="3">
        <v>923028197307</v>
      </c>
      <c r="K4497" t="s">
        <v>34</v>
      </c>
      <c r="L4497" t="s">
        <v>54</v>
      </c>
      <c r="M4497" t="s">
        <v>48</v>
      </c>
      <c r="O4497" t="s">
        <v>121</v>
      </c>
      <c r="P4497">
        <v>65</v>
      </c>
      <c r="Q4497">
        <f t="shared" si="140"/>
        <v>0.43333333333333335</v>
      </c>
      <c r="T4497">
        <f t="shared" si="141"/>
        <v>0.21666666666666667</v>
      </c>
      <c r="U4497">
        <v>43699.278506944444</v>
      </c>
      <c r="W4497" t="s">
        <v>145</v>
      </c>
    </row>
    <row r="4498" spans="1:24">
      <c r="A4498" t="s">
        <v>12189</v>
      </c>
      <c r="B4498" t="s">
        <v>4258</v>
      </c>
      <c r="C4498" t="s">
        <v>120</v>
      </c>
      <c r="D4498" t="s">
        <v>30</v>
      </c>
      <c r="E4498">
        <v>31</v>
      </c>
      <c r="F4498" s="3">
        <v>1510186675401</v>
      </c>
      <c r="G4498" t="s">
        <v>31</v>
      </c>
      <c r="H4498" t="s">
        <v>188</v>
      </c>
      <c r="I4498" t="s">
        <v>12190</v>
      </c>
      <c r="J4498" s="3">
        <v>923459093364</v>
      </c>
      <c r="K4498" t="s">
        <v>34</v>
      </c>
      <c r="L4498" t="s">
        <v>35</v>
      </c>
      <c r="M4498" t="s">
        <v>48</v>
      </c>
      <c r="N4498" t="s">
        <v>37</v>
      </c>
      <c r="O4498" t="s">
        <v>152</v>
      </c>
      <c r="P4498">
        <v>114</v>
      </c>
      <c r="Q4498">
        <f t="shared" si="140"/>
        <v>0.76</v>
      </c>
      <c r="R4498" t="str">
        <f>VLOOKUP(I4498,Sheet7!$A$1:$C$747,2,0)</f>
        <v>26</v>
      </c>
      <c r="S4498" t="str">
        <f>VLOOKUP(I4498,Sheet7!$A$1:$C$747,3,0)</f>
        <v>65%</v>
      </c>
      <c r="T4498">
        <f t="shared" si="141"/>
        <v>0.70500000000000007</v>
      </c>
      <c r="U4498">
        <v>43708.425856481481</v>
      </c>
      <c r="W4498" t="s">
        <v>56</v>
      </c>
    </row>
    <row r="4499" spans="1:24">
      <c r="A4499" t="s">
        <v>12191</v>
      </c>
      <c r="B4499" t="s">
        <v>8446</v>
      </c>
      <c r="C4499" t="s">
        <v>709</v>
      </c>
      <c r="D4499" t="s">
        <v>30</v>
      </c>
      <c r="E4499">
        <v>27</v>
      </c>
      <c r="F4499" s="3">
        <v>1730111875301</v>
      </c>
      <c r="G4499" t="s">
        <v>31</v>
      </c>
      <c r="H4499" t="s">
        <v>38</v>
      </c>
      <c r="I4499" t="s">
        <v>12192</v>
      </c>
      <c r="J4499" s="3">
        <v>923459099879</v>
      </c>
      <c r="K4499" t="s">
        <v>34</v>
      </c>
      <c r="L4499" t="s">
        <v>54</v>
      </c>
      <c r="M4499" t="s">
        <v>55</v>
      </c>
      <c r="N4499" t="s">
        <v>37</v>
      </c>
      <c r="O4499" t="s">
        <v>38</v>
      </c>
      <c r="P4499">
        <v>102</v>
      </c>
      <c r="Q4499">
        <f t="shared" si="140"/>
        <v>0.68</v>
      </c>
      <c r="R4499" t="str">
        <f>VLOOKUP(I4499,Sheet7!$A$1:$C$747,2,0)</f>
        <v>34</v>
      </c>
      <c r="S4499" t="str">
        <f>VLOOKUP(I4499,Sheet7!$A$1:$C$747,3,0)</f>
        <v>85%</v>
      </c>
      <c r="T4499">
        <f t="shared" si="141"/>
        <v>0.76500000000000001</v>
      </c>
      <c r="U4499">
        <v>43701.41951388889</v>
      </c>
      <c r="W4499" t="s">
        <v>56</v>
      </c>
    </row>
    <row r="4500" spans="1:24">
      <c r="A4500" t="s">
        <v>12193</v>
      </c>
      <c r="B4500" t="s">
        <v>12194</v>
      </c>
      <c r="C4500" t="s">
        <v>187</v>
      </c>
      <c r="D4500" t="s">
        <v>30</v>
      </c>
      <c r="E4500">
        <v>25</v>
      </c>
      <c r="F4500" s="3">
        <v>1720190389213</v>
      </c>
      <c r="G4500" t="s">
        <v>44</v>
      </c>
      <c r="H4500" t="s">
        <v>79</v>
      </c>
      <c r="I4500" t="s">
        <v>12195</v>
      </c>
      <c r="J4500" s="3">
        <v>923459100195</v>
      </c>
      <c r="K4500" t="s">
        <v>34</v>
      </c>
      <c r="L4500" t="s">
        <v>35</v>
      </c>
      <c r="M4500" t="s">
        <v>55</v>
      </c>
      <c r="N4500" t="s">
        <v>49</v>
      </c>
      <c r="O4500" t="s">
        <v>38</v>
      </c>
      <c r="P4500">
        <v>58</v>
      </c>
      <c r="Q4500">
        <f t="shared" si="140"/>
        <v>0.38666666666666666</v>
      </c>
      <c r="R4500">
        <f>VLOOKUP(I4500,[1]AllTestsScores!$A$1:$C$1012,2,0)</f>
        <v>0</v>
      </c>
      <c r="S4500" t="str">
        <f>VLOOKUP(I4500,[1]AllTestsScores!$A$1:$C$1012,3,0)</f>
        <v>0%</v>
      </c>
      <c r="T4500">
        <f t="shared" si="141"/>
        <v>0.19333333333333333</v>
      </c>
      <c r="U4500">
        <v>43711.767060185186</v>
      </c>
      <c r="W4500" t="s">
        <v>56</v>
      </c>
    </row>
    <row r="4501" spans="1:24">
      <c r="A4501" t="s">
        <v>12196</v>
      </c>
      <c r="B4501" t="s">
        <v>313</v>
      </c>
      <c r="C4501" t="s">
        <v>7334</v>
      </c>
      <c r="D4501" t="s">
        <v>30</v>
      </c>
      <c r="E4501">
        <v>28</v>
      </c>
      <c r="F4501" s="3">
        <v>1730168086457</v>
      </c>
      <c r="G4501" t="s">
        <v>44</v>
      </c>
      <c r="H4501" t="s">
        <v>38</v>
      </c>
      <c r="I4501" t="s">
        <v>12197</v>
      </c>
      <c r="J4501" s="3">
        <v>923459100740</v>
      </c>
      <c r="K4501" t="s">
        <v>34</v>
      </c>
      <c r="L4501" t="s">
        <v>54</v>
      </c>
      <c r="M4501" t="s">
        <v>48</v>
      </c>
      <c r="N4501" t="s">
        <v>37</v>
      </c>
      <c r="O4501" t="s">
        <v>38</v>
      </c>
      <c r="P4501">
        <v>40</v>
      </c>
      <c r="Q4501">
        <f t="shared" si="140"/>
        <v>0.26666666666666666</v>
      </c>
      <c r="T4501">
        <f t="shared" si="141"/>
        <v>0.13333333333333333</v>
      </c>
      <c r="U4501">
        <v>43703.665393518517</v>
      </c>
      <c r="W4501" t="s">
        <v>75</v>
      </c>
    </row>
    <row r="4502" spans="1:24">
      <c r="A4502" t="s">
        <v>12198</v>
      </c>
      <c r="B4502" t="s">
        <v>12199</v>
      </c>
      <c r="C4502" t="s">
        <v>120</v>
      </c>
      <c r="D4502" t="s">
        <v>30</v>
      </c>
      <c r="E4502">
        <v>21</v>
      </c>
      <c r="F4502" s="3">
        <v>1560703528885</v>
      </c>
      <c r="G4502" t="s">
        <v>44</v>
      </c>
      <c r="H4502" t="s">
        <v>73</v>
      </c>
      <c r="I4502" t="s">
        <v>12200</v>
      </c>
      <c r="J4502" s="3">
        <v>923459100987</v>
      </c>
      <c r="K4502" t="s">
        <v>34</v>
      </c>
      <c r="L4502" t="s">
        <v>47</v>
      </c>
      <c r="M4502" t="s">
        <v>55</v>
      </c>
      <c r="O4502" t="s">
        <v>45</v>
      </c>
      <c r="P4502">
        <v>55</v>
      </c>
      <c r="Q4502">
        <f t="shared" si="140"/>
        <v>0.36666666666666664</v>
      </c>
      <c r="R4502" t="str">
        <f>VLOOKUP(I4502,[1]AllTestsScores!$A$1:$C$1012,2,0)</f>
        <v>11</v>
      </c>
      <c r="S4502" t="str">
        <f>VLOOKUP(I4502,[1]AllTestsScores!$A$1:$C$1012,3,0)</f>
        <v>28%</v>
      </c>
      <c r="T4502">
        <f t="shared" si="141"/>
        <v>0.32333333333333336</v>
      </c>
      <c r="U4502">
        <v>43720.72583333333</v>
      </c>
      <c r="W4502" t="s">
        <v>39</v>
      </c>
    </row>
    <row r="4503" spans="1:24">
      <c r="A4503" t="s">
        <v>12201</v>
      </c>
      <c r="B4503" t="s">
        <v>343</v>
      </c>
      <c r="C4503" t="s">
        <v>635</v>
      </c>
      <c r="D4503" t="s">
        <v>30</v>
      </c>
      <c r="E4503">
        <v>23</v>
      </c>
      <c r="F4503" s="3">
        <v>1710177129557</v>
      </c>
      <c r="G4503" t="s">
        <v>44</v>
      </c>
      <c r="H4503" t="s">
        <v>32</v>
      </c>
      <c r="I4503" t="s">
        <v>12202</v>
      </c>
      <c r="J4503" s="3">
        <v>923459103622</v>
      </c>
      <c r="K4503" t="s">
        <v>34</v>
      </c>
      <c r="L4503" t="s">
        <v>47</v>
      </c>
      <c r="M4503" t="s">
        <v>55</v>
      </c>
      <c r="N4503" t="s">
        <v>37</v>
      </c>
      <c r="O4503" t="s">
        <v>121</v>
      </c>
      <c r="P4503">
        <v>51</v>
      </c>
      <c r="Q4503">
        <f t="shared" si="140"/>
        <v>0.34</v>
      </c>
      <c r="R4503" t="str">
        <f>VLOOKUP(I4503,[1]AllTestsScores!$A$1:$C$1012,2,0)</f>
        <v>8</v>
      </c>
      <c r="S4503" t="str">
        <f>VLOOKUP(I4503,[1]AllTestsScores!$A$1:$C$1012,3,0)</f>
        <v>20%</v>
      </c>
      <c r="T4503">
        <f t="shared" si="141"/>
        <v>0.27</v>
      </c>
      <c r="U4503">
        <v>43698.838842592595</v>
      </c>
      <c r="W4503" t="s">
        <v>39</v>
      </c>
    </row>
    <row r="4504" spans="1:24">
      <c r="A4504" t="s">
        <v>12203</v>
      </c>
      <c r="B4504" t="s">
        <v>12204</v>
      </c>
      <c r="C4504" t="s">
        <v>187</v>
      </c>
      <c r="D4504" t="s">
        <v>30</v>
      </c>
      <c r="E4504">
        <v>31</v>
      </c>
      <c r="F4504" s="3">
        <v>1330128369255</v>
      </c>
      <c r="G4504" t="s">
        <v>88</v>
      </c>
      <c r="H4504" t="s">
        <v>211</v>
      </c>
      <c r="I4504" t="s">
        <v>12205</v>
      </c>
      <c r="J4504" s="3">
        <v>923459113526</v>
      </c>
      <c r="K4504" t="s">
        <v>34</v>
      </c>
      <c r="L4504" t="s">
        <v>47</v>
      </c>
      <c r="M4504" t="s">
        <v>55</v>
      </c>
      <c r="N4504" t="s">
        <v>49</v>
      </c>
      <c r="O4504" t="s">
        <v>211</v>
      </c>
      <c r="P4504">
        <v>64</v>
      </c>
      <c r="Q4504">
        <f t="shared" si="140"/>
        <v>0.42666666666666669</v>
      </c>
      <c r="R4504" t="str">
        <f>VLOOKUP(I4504,'[2]All Tests Results'!$A$1:$C$979,2,0)</f>
        <v>2</v>
      </c>
      <c r="S4504" t="str">
        <f>VLOOKUP(I4504,'[2]All Tests Results'!$A$1:$C$979,3,0)</f>
        <v>3%</v>
      </c>
      <c r="T4504">
        <f t="shared" si="141"/>
        <v>0.22833333333333333</v>
      </c>
      <c r="U4504">
        <v>43703.347418981481</v>
      </c>
      <c r="W4504" t="s">
        <v>39</v>
      </c>
    </row>
    <row r="4505" spans="1:24">
      <c r="A4505" t="s">
        <v>12206</v>
      </c>
      <c r="B4505" t="s">
        <v>1782</v>
      </c>
      <c r="C4505" t="s">
        <v>259</v>
      </c>
      <c r="D4505" t="s">
        <v>30</v>
      </c>
      <c r="E4505">
        <v>22</v>
      </c>
      <c r="F4505" s="3">
        <v>1730138121123</v>
      </c>
      <c r="G4505" t="s">
        <v>44</v>
      </c>
      <c r="H4505" t="s">
        <v>38</v>
      </c>
      <c r="I4505" t="s">
        <v>12207</v>
      </c>
      <c r="J4505" s="3">
        <v>923459119243</v>
      </c>
      <c r="K4505" t="s">
        <v>34</v>
      </c>
      <c r="L4505" t="s">
        <v>54</v>
      </c>
      <c r="M4505" t="s">
        <v>55</v>
      </c>
      <c r="O4505" t="s">
        <v>38</v>
      </c>
      <c r="P4505">
        <v>73</v>
      </c>
      <c r="Q4505">
        <f t="shared" si="140"/>
        <v>0.48666666666666669</v>
      </c>
      <c r="R4505" t="str">
        <f>VLOOKUP(I4505,[1]AllTestsScores!$A$1:$C$1012,2,0)</f>
        <v>19</v>
      </c>
      <c r="S4505" t="str">
        <f>VLOOKUP(I4505,[1]AllTestsScores!$A$1:$C$1012,3,0)</f>
        <v>48%</v>
      </c>
      <c r="T4505">
        <f t="shared" si="141"/>
        <v>0.48333333333333334</v>
      </c>
      <c r="U4505">
        <v>43699.619305555556</v>
      </c>
      <c r="W4505" t="s">
        <v>56</v>
      </c>
      <c r="X4505" t="s">
        <v>57</v>
      </c>
    </row>
    <row r="4506" spans="1:24">
      <c r="A4506" t="s">
        <v>12208</v>
      </c>
      <c r="B4506" t="s">
        <v>12209</v>
      </c>
      <c r="C4506" t="s">
        <v>187</v>
      </c>
      <c r="D4506" t="s">
        <v>30</v>
      </c>
      <c r="E4506">
        <v>30</v>
      </c>
      <c r="F4506" s="3">
        <v>1620138408881</v>
      </c>
      <c r="G4506" t="s">
        <v>44</v>
      </c>
      <c r="H4506" t="s">
        <v>152</v>
      </c>
      <c r="I4506" t="s">
        <v>12210</v>
      </c>
      <c r="J4506" s="3">
        <v>923459122034</v>
      </c>
      <c r="K4506" t="s">
        <v>34</v>
      </c>
      <c r="L4506" t="s">
        <v>35</v>
      </c>
      <c r="M4506" t="s">
        <v>48</v>
      </c>
      <c r="N4506" t="s">
        <v>37</v>
      </c>
      <c r="O4506" t="s">
        <v>121</v>
      </c>
      <c r="P4506">
        <v>40</v>
      </c>
      <c r="Q4506">
        <f t="shared" si="140"/>
        <v>0.26666666666666666</v>
      </c>
      <c r="T4506">
        <f t="shared" si="141"/>
        <v>0.13333333333333333</v>
      </c>
      <c r="U4506">
        <v>43705.64398148148</v>
      </c>
      <c r="W4506" t="s">
        <v>75</v>
      </c>
    </row>
    <row r="4507" spans="1:24">
      <c r="A4507" t="s">
        <v>12211</v>
      </c>
      <c r="B4507" t="s">
        <v>12212</v>
      </c>
      <c r="C4507" t="s">
        <v>120</v>
      </c>
      <c r="D4507" t="s">
        <v>30</v>
      </c>
      <c r="E4507">
        <v>25</v>
      </c>
      <c r="F4507" s="3">
        <v>1620178218293</v>
      </c>
      <c r="G4507" t="s">
        <v>44</v>
      </c>
      <c r="H4507" t="s">
        <v>152</v>
      </c>
      <c r="I4507" t="s">
        <v>12213</v>
      </c>
      <c r="J4507" s="3">
        <v>923459123470</v>
      </c>
      <c r="K4507" t="s">
        <v>34</v>
      </c>
      <c r="L4507" t="s">
        <v>35</v>
      </c>
      <c r="M4507" t="s">
        <v>48</v>
      </c>
      <c r="N4507" t="s">
        <v>37</v>
      </c>
      <c r="O4507" t="s">
        <v>121</v>
      </c>
      <c r="P4507">
        <v>64</v>
      </c>
      <c r="Q4507">
        <f t="shared" si="140"/>
        <v>0.42666666666666669</v>
      </c>
      <c r="T4507">
        <f t="shared" si="141"/>
        <v>0.21333333333333335</v>
      </c>
      <c r="U4507">
        <v>43705.719861111109</v>
      </c>
      <c r="W4507" t="s">
        <v>75</v>
      </c>
    </row>
    <row r="4508" spans="1:24">
      <c r="A4508" t="s">
        <v>12214</v>
      </c>
      <c r="B4508" t="s">
        <v>1182</v>
      </c>
      <c r="C4508" t="s">
        <v>103</v>
      </c>
      <c r="D4508" t="s">
        <v>30</v>
      </c>
      <c r="E4508">
        <v>28</v>
      </c>
      <c r="F4508" s="3">
        <v>1560267465271</v>
      </c>
      <c r="G4508" t="s">
        <v>31</v>
      </c>
      <c r="H4508" t="s">
        <v>73</v>
      </c>
      <c r="I4508" t="s">
        <v>12215</v>
      </c>
      <c r="J4508" s="3">
        <v>923459128063</v>
      </c>
      <c r="K4508" t="s">
        <v>34</v>
      </c>
      <c r="L4508" t="s">
        <v>35</v>
      </c>
      <c r="M4508" t="s">
        <v>55</v>
      </c>
      <c r="N4508" t="s">
        <v>49</v>
      </c>
      <c r="O4508" t="s">
        <v>73</v>
      </c>
      <c r="P4508">
        <v>71</v>
      </c>
      <c r="Q4508">
        <f t="shared" si="140"/>
        <v>0.47333333333333333</v>
      </c>
      <c r="R4508" t="str">
        <f>VLOOKUP(I4508,Sheet7!$A$1:$C$747,2,0)</f>
        <v>36</v>
      </c>
      <c r="S4508" t="str">
        <f>VLOOKUP(I4508,Sheet7!$A$1:$C$747,3,0)</f>
        <v>90%</v>
      </c>
      <c r="T4508">
        <f t="shared" si="141"/>
        <v>0.68666666666666665</v>
      </c>
      <c r="U4508">
        <v>43711.795787037037</v>
      </c>
      <c r="W4508" t="s">
        <v>56</v>
      </c>
    </row>
    <row r="4509" spans="1:24">
      <c r="A4509" t="s">
        <v>12216</v>
      </c>
      <c r="B4509" t="s">
        <v>12217</v>
      </c>
      <c r="C4509" t="s">
        <v>87</v>
      </c>
      <c r="D4509" t="s">
        <v>30</v>
      </c>
      <c r="E4509">
        <v>31</v>
      </c>
      <c r="F4509" s="3">
        <v>1730184905719</v>
      </c>
      <c r="G4509" t="s">
        <v>88</v>
      </c>
      <c r="H4509" t="s">
        <v>38</v>
      </c>
      <c r="I4509" t="s">
        <v>12218</v>
      </c>
      <c r="J4509" s="3">
        <v>923339206903</v>
      </c>
      <c r="K4509" t="s">
        <v>34</v>
      </c>
      <c r="L4509" t="s">
        <v>35</v>
      </c>
      <c r="M4509" t="s">
        <v>55</v>
      </c>
      <c r="N4509" t="s">
        <v>49</v>
      </c>
      <c r="O4509" t="s">
        <v>38</v>
      </c>
      <c r="P4509">
        <v>39</v>
      </c>
      <c r="Q4509">
        <f t="shared" si="140"/>
        <v>0.26</v>
      </c>
      <c r="R4509" t="str">
        <f>VLOOKUP(I4509,'[2]All Tests Results'!$A$1:$C$979,2,0)</f>
        <v>7</v>
      </c>
      <c r="S4509" t="str">
        <f>VLOOKUP(I4509,'[2]All Tests Results'!$A$1:$C$979,3,0)</f>
        <v>10%</v>
      </c>
      <c r="T4509">
        <f t="shared" si="141"/>
        <v>0.18</v>
      </c>
      <c r="U4509">
        <v>43699.426782407405</v>
      </c>
      <c r="W4509" t="s">
        <v>56</v>
      </c>
    </row>
    <row r="4510" spans="1:24">
      <c r="A4510" t="s">
        <v>12219</v>
      </c>
      <c r="B4510" t="s">
        <v>3206</v>
      </c>
      <c r="C4510" t="s">
        <v>98</v>
      </c>
      <c r="D4510" t="s">
        <v>30</v>
      </c>
      <c r="E4510">
        <v>26</v>
      </c>
      <c r="F4510" s="3">
        <v>1310138030439</v>
      </c>
      <c r="G4510" t="s">
        <v>31</v>
      </c>
      <c r="H4510" t="s">
        <v>109</v>
      </c>
      <c r="I4510" t="s">
        <v>12220</v>
      </c>
      <c r="J4510" s="3">
        <v>923459139221</v>
      </c>
      <c r="K4510" t="s">
        <v>34</v>
      </c>
      <c r="L4510" t="s">
        <v>54</v>
      </c>
      <c r="M4510" t="s">
        <v>55</v>
      </c>
      <c r="N4510" t="s">
        <v>49</v>
      </c>
      <c r="O4510" t="s">
        <v>38</v>
      </c>
      <c r="P4510">
        <v>74</v>
      </c>
      <c r="Q4510">
        <f t="shared" si="140"/>
        <v>0.49333333333333335</v>
      </c>
      <c r="R4510" t="str">
        <f>VLOOKUP(I4510,Sheet7!$A$1:$C$747,2,0)</f>
        <v>34</v>
      </c>
      <c r="S4510" t="str">
        <f>VLOOKUP(I4510,Sheet7!$A$1:$C$747,3,0)</f>
        <v>85%</v>
      </c>
      <c r="T4510">
        <f t="shared" si="141"/>
        <v>0.67166666666666663</v>
      </c>
      <c r="U4510">
        <v>43726.432280092595</v>
      </c>
      <c r="W4510" t="s">
        <v>56</v>
      </c>
    </row>
    <row r="4511" spans="1:24">
      <c r="A4511" t="s">
        <v>12221</v>
      </c>
      <c r="B4511" t="s">
        <v>12222</v>
      </c>
      <c r="C4511" t="s">
        <v>98</v>
      </c>
      <c r="D4511" t="s">
        <v>30</v>
      </c>
      <c r="E4511">
        <v>26</v>
      </c>
      <c r="F4511" s="3">
        <v>1120175514809</v>
      </c>
      <c r="G4511" t="s">
        <v>31</v>
      </c>
      <c r="H4511" t="s">
        <v>252</v>
      </c>
      <c r="I4511" t="s">
        <v>12223</v>
      </c>
      <c r="J4511" s="3">
        <v>923459161543</v>
      </c>
      <c r="K4511" t="s">
        <v>34</v>
      </c>
      <c r="L4511" t="s">
        <v>35</v>
      </c>
      <c r="M4511" t="s">
        <v>55</v>
      </c>
      <c r="N4511" t="s">
        <v>37</v>
      </c>
      <c r="O4511" t="s">
        <v>38</v>
      </c>
      <c r="P4511">
        <v>84</v>
      </c>
      <c r="Q4511">
        <f t="shared" si="140"/>
        <v>0.56000000000000005</v>
      </c>
      <c r="R4511" t="str">
        <f>VLOOKUP(I4511,Sheet7!$A$1:$C$747,2,0)</f>
        <v>27</v>
      </c>
      <c r="S4511" t="str">
        <f>VLOOKUP(I4511,Sheet7!$A$1:$C$747,3,0)</f>
        <v>68%</v>
      </c>
      <c r="T4511">
        <f t="shared" si="141"/>
        <v>0.62000000000000011</v>
      </c>
      <c r="U4511">
        <v>43700.311053240737</v>
      </c>
      <c r="W4511" t="s">
        <v>56</v>
      </c>
    </row>
    <row r="4512" spans="1:24">
      <c r="A4512" t="s">
        <v>12224</v>
      </c>
      <c r="B4512" t="s">
        <v>7051</v>
      </c>
      <c r="C4512" t="s">
        <v>801</v>
      </c>
      <c r="D4512" t="s">
        <v>30</v>
      </c>
      <c r="E4512">
        <v>31</v>
      </c>
      <c r="F4512" s="3">
        <v>1110195077343</v>
      </c>
      <c r="G4512" t="s">
        <v>31</v>
      </c>
      <c r="H4512" t="s">
        <v>67</v>
      </c>
      <c r="I4512" t="s">
        <v>12225</v>
      </c>
      <c r="J4512" s="3">
        <v>923459161825</v>
      </c>
      <c r="K4512" t="s">
        <v>69</v>
      </c>
      <c r="L4512" t="s">
        <v>47</v>
      </c>
      <c r="M4512" t="s">
        <v>36</v>
      </c>
      <c r="N4512" t="s">
        <v>49</v>
      </c>
      <c r="O4512" t="s">
        <v>38</v>
      </c>
      <c r="P4512">
        <v>31</v>
      </c>
      <c r="Q4512">
        <f t="shared" si="140"/>
        <v>0.20666666666666667</v>
      </c>
      <c r="R4512" t="str">
        <f>VLOOKUP(I4512,Sheet7!$A$1:$C$747,2,0)</f>
        <v>0</v>
      </c>
      <c r="S4512" t="str">
        <f>VLOOKUP(I4512,Sheet7!$A$1:$C$747,3,0)</f>
        <v>0%</v>
      </c>
      <c r="T4512">
        <f t="shared" si="141"/>
        <v>0.10333333333333333</v>
      </c>
      <c r="U4512">
        <v>43705.438252314816</v>
      </c>
      <c r="W4512" t="s">
        <v>39</v>
      </c>
    </row>
    <row r="4513" spans="1:24">
      <c r="A4513" t="s">
        <v>12226</v>
      </c>
      <c r="B4513" t="s">
        <v>12227</v>
      </c>
      <c r="C4513" t="s">
        <v>87</v>
      </c>
      <c r="D4513" t="s">
        <v>30</v>
      </c>
      <c r="E4513">
        <v>21</v>
      </c>
      <c r="F4513" s="3">
        <v>1430109034835</v>
      </c>
      <c r="G4513" t="s">
        <v>88</v>
      </c>
      <c r="H4513" t="s">
        <v>89</v>
      </c>
      <c r="I4513" t="s">
        <v>12228</v>
      </c>
      <c r="J4513" s="3">
        <v>3329836437</v>
      </c>
      <c r="K4513" t="s">
        <v>34</v>
      </c>
      <c r="L4513" t="s">
        <v>35</v>
      </c>
      <c r="M4513" t="s">
        <v>55</v>
      </c>
      <c r="O4513" t="s">
        <v>38</v>
      </c>
      <c r="P4513">
        <v>53</v>
      </c>
      <c r="Q4513">
        <f t="shared" si="140"/>
        <v>0.35333333333333333</v>
      </c>
      <c r="T4513">
        <f t="shared" si="141"/>
        <v>0.17666666666666667</v>
      </c>
      <c r="U4513">
        <v>43720.770694444444</v>
      </c>
      <c r="W4513" t="s">
        <v>75</v>
      </c>
    </row>
    <row r="4514" spans="1:24">
      <c r="A4514" t="s">
        <v>12229</v>
      </c>
      <c r="B4514" t="s">
        <v>2655</v>
      </c>
      <c r="C4514" t="s">
        <v>66</v>
      </c>
      <c r="D4514" t="s">
        <v>43</v>
      </c>
      <c r="E4514">
        <v>22</v>
      </c>
      <c r="F4514" s="3">
        <v>1730192754566</v>
      </c>
      <c r="G4514" t="s">
        <v>88</v>
      </c>
      <c r="H4514" t="s">
        <v>38</v>
      </c>
      <c r="I4514" t="s">
        <v>12230</v>
      </c>
      <c r="J4514" s="3">
        <v>923459166001</v>
      </c>
      <c r="K4514" t="s">
        <v>34</v>
      </c>
      <c r="L4514" t="s">
        <v>47</v>
      </c>
      <c r="M4514" t="s">
        <v>55</v>
      </c>
      <c r="O4514" t="s">
        <v>38</v>
      </c>
      <c r="P4514">
        <v>73</v>
      </c>
      <c r="Q4514">
        <f t="shared" si="140"/>
        <v>0.48666666666666669</v>
      </c>
      <c r="T4514">
        <f t="shared" si="141"/>
        <v>0.24333333333333335</v>
      </c>
      <c r="U4514">
        <v>43713.390601851854</v>
      </c>
      <c r="W4514" t="s">
        <v>39</v>
      </c>
    </row>
    <row r="4515" spans="1:24">
      <c r="A4515" t="s">
        <v>12231</v>
      </c>
      <c r="B4515" t="s">
        <v>645</v>
      </c>
      <c r="C4515" t="s">
        <v>3515</v>
      </c>
      <c r="D4515" t="s">
        <v>30</v>
      </c>
      <c r="E4515">
        <v>29</v>
      </c>
      <c r="F4515" s="3">
        <v>1730188471023</v>
      </c>
      <c r="G4515" t="s">
        <v>31</v>
      </c>
      <c r="H4515" t="s">
        <v>38</v>
      </c>
      <c r="I4515" t="s">
        <v>12232</v>
      </c>
      <c r="J4515" s="3">
        <v>923459169322</v>
      </c>
      <c r="K4515" t="s">
        <v>34</v>
      </c>
      <c r="L4515" t="s">
        <v>35</v>
      </c>
      <c r="M4515" t="s">
        <v>48</v>
      </c>
      <c r="N4515" t="s">
        <v>49</v>
      </c>
      <c r="O4515" t="s">
        <v>38</v>
      </c>
      <c r="P4515">
        <v>60</v>
      </c>
      <c r="Q4515">
        <f t="shared" si="140"/>
        <v>0.4</v>
      </c>
      <c r="R4515" t="str">
        <f>VLOOKUP(I4515,Sheet7!$A$1:$C$747,2,0)</f>
        <v>22</v>
      </c>
      <c r="S4515" t="str">
        <f>VLOOKUP(I4515,Sheet7!$A$1:$C$747,3,0)</f>
        <v>55%</v>
      </c>
      <c r="T4515">
        <f t="shared" si="141"/>
        <v>0.47500000000000003</v>
      </c>
      <c r="U4515">
        <v>43699.35869212963</v>
      </c>
      <c r="W4515" t="s">
        <v>56</v>
      </c>
    </row>
    <row r="4516" spans="1:24">
      <c r="A4516" t="s">
        <v>12233</v>
      </c>
      <c r="B4516" t="s">
        <v>12234</v>
      </c>
      <c r="C4516" t="s">
        <v>2664</v>
      </c>
      <c r="D4516" t="s">
        <v>30</v>
      </c>
      <c r="E4516">
        <v>25</v>
      </c>
      <c r="F4516" s="3">
        <v>2140795294179</v>
      </c>
      <c r="G4516" t="s">
        <v>88</v>
      </c>
      <c r="H4516" t="s">
        <v>390</v>
      </c>
      <c r="I4516" t="s">
        <v>12235</v>
      </c>
      <c r="J4516" s="3">
        <v>923459176139</v>
      </c>
      <c r="K4516" t="s">
        <v>34</v>
      </c>
      <c r="L4516" t="s">
        <v>47</v>
      </c>
      <c r="M4516" t="s">
        <v>55</v>
      </c>
      <c r="N4516" t="s">
        <v>37</v>
      </c>
      <c r="O4516" t="s">
        <v>38</v>
      </c>
      <c r="P4516">
        <v>39</v>
      </c>
      <c r="Q4516">
        <f t="shared" si="140"/>
        <v>0.26</v>
      </c>
      <c r="R4516" t="str">
        <f>VLOOKUP(I4516,'[2]All Tests Results'!$A$1:$C$979,2,0)</f>
        <v>27</v>
      </c>
      <c r="S4516" t="str">
        <f>VLOOKUP(I4516,'[2]All Tests Results'!$A$1:$C$979,3,0)</f>
        <v>39%</v>
      </c>
      <c r="T4516">
        <f t="shared" si="141"/>
        <v>0.32500000000000001</v>
      </c>
      <c r="U4516">
        <v>43701.475752314815</v>
      </c>
      <c r="W4516" t="s">
        <v>39</v>
      </c>
    </row>
    <row r="4517" spans="1:24">
      <c r="A4517" t="s">
        <v>12236</v>
      </c>
      <c r="B4517" t="s">
        <v>12237</v>
      </c>
      <c r="C4517" t="s">
        <v>398</v>
      </c>
      <c r="D4517" t="s">
        <v>30</v>
      </c>
      <c r="E4517">
        <v>30</v>
      </c>
      <c r="F4517" s="3">
        <v>1710263277663</v>
      </c>
      <c r="G4517" t="s">
        <v>88</v>
      </c>
      <c r="H4517" t="s">
        <v>32</v>
      </c>
      <c r="I4517" t="s">
        <v>12238</v>
      </c>
      <c r="J4517" s="3">
        <v>923018810009</v>
      </c>
      <c r="K4517" t="s">
        <v>34</v>
      </c>
      <c r="L4517" t="s">
        <v>54</v>
      </c>
      <c r="M4517" t="s">
        <v>55</v>
      </c>
      <c r="N4517" t="s">
        <v>49</v>
      </c>
      <c r="O4517" t="s">
        <v>38</v>
      </c>
      <c r="P4517">
        <v>53</v>
      </c>
      <c r="Q4517">
        <f t="shared" si="140"/>
        <v>0.35333333333333333</v>
      </c>
      <c r="T4517">
        <f t="shared" si="141"/>
        <v>0.17666666666666667</v>
      </c>
      <c r="U4517">
        <v>43699.715370370373</v>
      </c>
      <c r="W4517" t="s">
        <v>75</v>
      </c>
    </row>
    <row r="4518" spans="1:24">
      <c r="A4518" t="s">
        <v>12239</v>
      </c>
      <c r="B4518" t="s">
        <v>12240</v>
      </c>
      <c r="C4518" t="s">
        <v>1766</v>
      </c>
      <c r="D4518" t="s">
        <v>30</v>
      </c>
      <c r="E4518">
        <v>35</v>
      </c>
      <c r="F4518" s="3">
        <v>1520166708839</v>
      </c>
      <c r="G4518" t="s">
        <v>31</v>
      </c>
      <c r="H4518" t="s">
        <v>158</v>
      </c>
      <c r="I4518" t="s">
        <v>12241</v>
      </c>
      <c r="J4518" s="3">
        <v>923459222382</v>
      </c>
      <c r="K4518" t="s">
        <v>34</v>
      </c>
      <c r="L4518" t="s">
        <v>54</v>
      </c>
      <c r="M4518" t="s">
        <v>48</v>
      </c>
      <c r="N4518" t="s">
        <v>49</v>
      </c>
      <c r="O4518" t="s">
        <v>38</v>
      </c>
      <c r="P4518">
        <v>35</v>
      </c>
      <c r="Q4518">
        <f t="shared" si="140"/>
        <v>0.23333333333333334</v>
      </c>
      <c r="T4518">
        <f t="shared" si="141"/>
        <v>0.11666666666666667</v>
      </c>
      <c r="U4518">
        <v>43725.605381944442</v>
      </c>
    </row>
    <row r="4519" spans="1:24">
      <c r="A4519" t="s">
        <v>12242</v>
      </c>
      <c r="B4519" t="s">
        <v>162</v>
      </c>
      <c r="C4519" t="s">
        <v>287</v>
      </c>
      <c r="D4519" t="s">
        <v>30</v>
      </c>
      <c r="E4519">
        <v>29</v>
      </c>
      <c r="F4519" s="3">
        <v>1730194231515</v>
      </c>
      <c r="G4519" t="s">
        <v>31</v>
      </c>
      <c r="H4519" t="s">
        <v>252</v>
      </c>
      <c r="I4519" t="s">
        <v>12243</v>
      </c>
      <c r="J4519" s="3">
        <v>923459222881</v>
      </c>
      <c r="K4519" t="s">
        <v>34</v>
      </c>
      <c r="L4519" t="s">
        <v>54</v>
      </c>
      <c r="M4519" t="s">
        <v>55</v>
      </c>
      <c r="N4519" t="s">
        <v>49</v>
      </c>
      <c r="O4519" t="s">
        <v>38</v>
      </c>
      <c r="P4519">
        <v>118</v>
      </c>
      <c r="Q4519">
        <f t="shared" si="140"/>
        <v>0.78666666666666663</v>
      </c>
      <c r="T4519">
        <f t="shared" si="141"/>
        <v>0.39333333333333331</v>
      </c>
      <c r="U4519">
        <v>43699.820092592592</v>
      </c>
      <c r="W4519" t="s">
        <v>145</v>
      </c>
    </row>
    <row r="4520" spans="1:24">
      <c r="A4520" t="s">
        <v>12244</v>
      </c>
      <c r="B4520" t="s">
        <v>203</v>
      </c>
      <c r="C4520" t="s">
        <v>187</v>
      </c>
      <c r="D4520" t="s">
        <v>30</v>
      </c>
      <c r="E4520">
        <v>22</v>
      </c>
      <c r="F4520" s="3">
        <v>1570213907031</v>
      </c>
      <c r="G4520" t="s">
        <v>88</v>
      </c>
      <c r="H4520" t="s">
        <v>417</v>
      </c>
      <c r="I4520" t="s">
        <v>12245</v>
      </c>
      <c r="J4520" s="3">
        <v>923167713418</v>
      </c>
      <c r="K4520" t="s">
        <v>34</v>
      </c>
      <c r="L4520" t="s">
        <v>54</v>
      </c>
      <c r="M4520" t="s">
        <v>55</v>
      </c>
      <c r="O4520" t="s">
        <v>121</v>
      </c>
      <c r="P4520">
        <v>65</v>
      </c>
      <c r="Q4520">
        <f t="shared" si="140"/>
        <v>0.43333333333333335</v>
      </c>
      <c r="T4520">
        <f t="shared" si="141"/>
        <v>0.21666666666666667</v>
      </c>
      <c r="U4520">
        <v>43724.446446759262</v>
      </c>
    </row>
    <row r="4521" spans="1:24">
      <c r="A4521" t="s">
        <v>12246</v>
      </c>
      <c r="B4521" t="s">
        <v>6366</v>
      </c>
      <c r="C4521" t="s">
        <v>12247</v>
      </c>
      <c r="D4521" t="s">
        <v>30</v>
      </c>
      <c r="E4521">
        <v>30</v>
      </c>
      <c r="F4521" s="3">
        <v>1730143907257</v>
      </c>
      <c r="G4521" t="s">
        <v>88</v>
      </c>
      <c r="H4521" t="s">
        <v>38</v>
      </c>
      <c r="I4521" t="s">
        <v>12248</v>
      </c>
      <c r="J4521" s="3">
        <v>923349089437</v>
      </c>
      <c r="K4521" t="s">
        <v>34</v>
      </c>
      <c r="L4521" t="s">
        <v>35</v>
      </c>
      <c r="M4521" t="s">
        <v>55</v>
      </c>
      <c r="O4521" t="s">
        <v>38</v>
      </c>
      <c r="P4521">
        <v>53</v>
      </c>
      <c r="Q4521">
        <f t="shared" si="140"/>
        <v>0.35333333333333333</v>
      </c>
      <c r="T4521">
        <f t="shared" si="141"/>
        <v>0.17666666666666667</v>
      </c>
      <c r="U4521">
        <v>43705.65315972222</v>
      </c>
    </row>
    <row r="4522" spans="1:24">
      <c r="A4522" t="s">
        <v>12249</v>
      </c>
      <c r="B4522" t="s">
        <v>2025</v>
      </c>
      <c r="C4522" t="s">
        <v>186</v>
      </c>
      <c r="D4522" t="s">
        <v>30</v>
      </c>
      <c r="E4522">
        <v>22</v>
      </c>
      <c r="F4522" s="3">
        <v>1.7301846846943856E+17</v>
      </c>
      <c r="G4522" t="s">
        <v>88</v>
      </c>
      <c r="H4522" t="s">
        <v>121</v>
      </c>
      <c r="I4522" t="s">
        <v>12250</v>
      </c>
      <c r="J4522" s="3">
        <v>3159685025</v>
      </c>
      <c r="K4522" t="s">
        <v>34</v>
      </c>
      <c r="L4522" t="s">
        <v>35</v>
      </c>
      <c r="M4522" t="s">
        <v>55</v>
      </c>
      <c r="O4522" t="s">
        <v>38</v>
      </c>
      <c r="P4522">
        <v>52</v>
      </c>
      <c r="Q4522">
        <f t="shared" si="140"/>
        <v>0.34666666666666668</v>
      </c>
      <c r="T4522">
        <f t="shared" si="141"/>
        <v>0.17333333333333334</v>
      </c>
      <c r="U4522">
        <v>43699.476539351854</v>
      </c>
      <c r="W4522" t="s">
        <v>145</v>
      </c>
    </row>
    <row r="4523" spans="1:24">
      <c r="A4523" t="s">
        <v>12251</v>
      </c>
      <c r="B4523" t="s">
        <v>1653</v>
      </c>
      <c r="C4523" t="s">
        <v>120</v>
      </c>
      <c r="D4523" t="s">
        <v>30</v>
      </c>
      <c r="E4523">
        <v>22</v>
      </c>
      <c r="F4523" s="3">
        <v>1610208300607</v>
      </c>
      <c r="G4523" t="s">
        <v>31</v>
      </c>
      <c r="H4523" t="s">
        <v>121</v>
      </c>
      <c r="I4523" t="s">
        <v>12252</v>
      </c>
      <c r="J4523" s="3">
        <v>923459272588</v>
      </c>
      <c r="K4523" t="s">
        <v>34</v>
      </c>
      <c r="L4523" t="s">
        <v>54</v>
      </c>
      <c r="M4523" t="s">
        <v>48</v>
      </c>
      <c r="O4523" t="s">
        <v>38</v>
      </c>
      <c r="P4523">
        <v>73</v>
      </c>
      <c r="Q4523">
        <f t="shared" si="140"/>
        <v>0.48666666666666669</v>
      </c>
      <c r="R4523">
        <f>VLOOKUP(I4523,Sheet7!$A$1:$C$747,2,0)</f>
        <v>0</v>
      </c>
      <c r="S4523" t="str">
        <f>VLOOKUP(I4523,Sheet7!$A$1:$C$747,3,0)</f>
        <v>0%</v>
      </c>
      <c r="T4523">
        <f t="shared" si="141"/>
        <v>0.24333333333333335</v>
      </c>
      <c r="U4523">
        <v>43718.464317129627</v>
      </c>
      <c r="W4523" t="s">
        <v>56</v>
      </c>
    </row>
    <row r="4524" spans="1:24">
      <c r="A4524" t="s">
        <v>12253</v>
      </c>
      <c r="B4524" t="s">
        <v>398</v>
      </c>
      <c r="C4524" t="s">
        <v>120</v>
      </c>
      <c r="D4524" t="s">
        <v>30</v>
      </c>
      <c r="E4524">
        <v>25</v>
      </c>
      <c r="F4524" s="3">
        <v>1730173446027</v>
      </c>
      <c r="G4524" t="s">
        <v>31</v>
      </c>
      <c r="H4524" t="s">
        <v>38</v>
      </c>
      <c r="I4524" t="s">
        <v>12254</v>
      </c>
      <c r="J4524" s="3">
        <v>923459285583</v>
      </c>
      <c r="K4524" t="s">
        <v>34</v>
      </c>
      <c r="L4524" t="s">
        <v>35</v>
      </c>
      <c r="M4524" t="s">
        <v>48</v>
      </c>
      <c r="N4524" t="s">
        <v>37</v>
      </c>
      <c r="O4524" t="s">
        <v>38</v>
      </c>
      <c r="P4524">
        <v>113</v>
      </c>
      <c r="Q4524">
        <f t="shared" si="140"/>
        <v>0.7533333333333333</v>
      </c>
      <c r="R4524" t="s">
        <v>3387</v>
      </c>
      <c r="S4524" t="s">
        <v>3388</v>
      </c>
      <c r="T4524">
        <f t="shared" si="141"/>
        <v>0.65166666666666662</v>
      </c>
      <c r="U4524">
        <v>43699.31145833333</v>
      </c>
      <c r="W4524" t="s">
        <v>223</v>
      </c>
      <c r="X4524" t="s">
        <v>1333</v>
      </c>
    </row>
    <row r="4525" spans="1:24">
      <c r="A4525" t="s">
        <v>12255</v>
      </c>
      <c r="B4525" t="s">
        <v>5067</v>
      </c>
      <c r="C4525" t="s">
        <v>1573</v>
      </c>
      <c r="D4525" t="s">
        <v>30</v>
      </c>
      <c r="E4525">
        <v>21</v>
      </c>
      <c r="F4525" s="3">
        <v>1420281553635</v>
      </c>
      <c r="G4525" t="s">
        <v>88</v>
      </c>
      <c r="H4525" t="s">
        <v>107</v>
      </c>
      <c r="I4525" t="s">
        <v>12256</v>
      </c>
      <c r="J4525" s="3">
        <v>3179547495</v>
      </c>
      <c r="K4525" t="s">
        <v>34</v>
      </c>
      <c r="L4525" t="s">
        <v>54</v>
      </c>
      <c r="M4525" t="s">
        <v>48</v>
      </c>
      <c r="O4525" t="s">
        <v>38</v>
      </c>
      <c r="P4525">
        <v>52</v>
      </c>
      <c r="Q4525">
        <f t="shared" si="140"/>
        <v>0.34666666666666668</v>
      </c>
      <c r="T4525">
        <f t="shared" si="141"/>
        <v>0.17333333333333334</v>
      </c>
      <c r="U4525">
        <v>43702.325138888889</v>
      </c>
      <c r="W4525" t="s">
        <v>75</v>
      </c>
    </row>
    <row r="4526" spans="1:24">
      <c r="A4526" t="s">
        <v>12257</v>
      </c>
      <c r="B4526" t="s">
        <v>214</v>
      </c>
      <c r="C4526" t="s">
        <v>179</v>
      </c>
      <c r="D4526" t="s">
        <v>30</v>
      </c>
      <c r="E4526">
        <v>25</v>
      </c>
      <c r="F4526" s="3">
        <v>1610103272797</v>
      </c>
      <c r="G4526" t="s">
        <v>88</v>
      </c>
      <c r="H4526" t="s">
        <v>121</v>
      </c>
      <c r="I4526" t="s">
        <v>12258</v>
      </c>
      <c r="J4526" s="3">
        <v>923459304517</v>
      </c>
      <c r="K4526" t="s">
        <v>34</v>
      </c>
      <c r="L4526" t="s">
        <v>35</v>
      </c>
      <c r="M4526" t="s">
        <v>55</v>
      </c>
      <c r="N4526" t="s">
        <v>49</v>
      </c>
      <c r="O4526" t="s">
        <v>121</v>
      </c>
      <c r="P4526">
        <v>68</v>
      </c>
      <c r="Q4526">
        <f t="shared" si="140"/>
        <v>0.45333333333333331</v>
      </c>
      <c r="T4526">
        <f t="shared" si="141"/>
        <v>0.22666666666666666</v>
      </c>
      <c r="U4526">
        <v>43699.350451388891</v>
      </c>
      <c r="W4526" t="s">
        <v>75</v>
      </c>
    </row>
    <row r="4527" spans="1:24">
      <c r="A4527" t="s">
        <v>12259</v>
      </c>
      <c r="B4527" t="s">
        <v>162</v>
      </c>
      <c r="C4527" t="s">
        <v>143</v>
      </c>
      <c r="D4527" t="s">
        <v>30</v>
      </c>
      <c r="E4527">
        <v>26</v>
      </c>
      <c r="F4527" s="3">
        <v>1610281816897</v>
      </c>
      <c r="G4527" t="s">
        <v>31</v>
      </c>
      <c r="H4527" t="s">
        <v>121</v>
      </c>
      <c r="I4527" t="s">
        <v>12260</v>
      </c>
      <c r="J4527" s="3">
        <v>923459321775</v>
      </c>
      <c r="K4527" t="s">
        <v>34</v>
      </c>
      <c r="L4527" t="s">
        <v>54</v>
      </c>
      <c r="M4527" t="s">
        <v>55</v>
      </c>
      <c r="N4527" t="s">
        <v>37</v>
      </c>
      <c r="O4527" t="s">
        <v>121</v>
      </c>
      <c r="P4527">
        <v>88</v>
      </c>
      <c r="Q4527">
        <f t="shared" si="140"/>
        <v>0.58666666666666667</v>
      </c>
      <c r="R4527" t="str">
        <f>VLOOKUP(I4527,Sheet7!$A$1:$C$747,2,0)</f>
        <v>23</v>
      </c>
      <c r="S4527" t="str">
        <f>VLOOKUP(I4527,Sheet7!$A$1:$C$747,3,0)</f>
        <v>58%</v>
      </c>
      <c r="T4527">
        <f t="shared" si="141"/>
        <v>0.58333333333333326</v>
      </c>
      <c r="U4527">
        <v>43700.749444444446</v>
      </c>
      <c r="W4527" t="s">
        <v>56</v>
      </c>
    </row>
    <row r="4528" spans="1:24">
      <c r="A4528" t="s">
        <v>12261</v>
      </c>
      <c r="B4528" t="s">
        <v>4403</v>
      </c>
      <c r="C4528" t="s">
        <v>944</v>
      </c>
      <c r="D4528" t="s">
        <v>30</v>
      </c>
      <c r="E4528">
        <v>27</v>
      </c>
      <c r="F4528" s="3">
        <v>1610128180723</v>
      </c>
      <c r="G4528" t="s">
        <v>31</v>
      </c>
      <c r="H4528" t="s">
        <v>121</v>
      </c>
      <c r="I4528" t="s">
        <v>12262</v>
      </c>
      <c r="J4528" s="3">
        <v>923459339963</v>
      </c>
      <c r="K4528" t="s">
        <v>34</v>
      </c>
      <c r="L4528" t="s">
        <v>35</v>
      </c>
      <c r="M4528" t="s">
        <v>55</v>
      </c>
      <c r="N4528" t="s">
        <v>49</v>
      </c>
      <c r="O4528" t="s">
        <v>121</v>
      </c>
      <c r="P4528">
        <v>77</v>
      </c>
      <c r="Q4528">
        <f t="shared" si="140"/>
        <v>0.51333333333333331</v>
      </c>
      <c r="T4528">
        <f t="shared" si="141"/>
        <v>0.25666666666666665</v>
      </c>
      <c r="U4528">
        <v>43699.668483796297</v>
      </c>
      <c r="W4528" t="s">
        <v>145</v>
      </c>
    </row>
    <row r="4529" spans="1:23">
      <c r="A4529" t="s">
        <v>12263</v>
      </c>
      <c r="B4529" t="s">
        <v>1157</v>
      </c>
      <c r="C4529" t="s">
        <v>120</v>
      </c>
      <c r="D4529" t="s">
        <v>30</v>
      </c>
      <c r="E4529">
        <v>25</v>
      </c>
      <c r="F4529" s="3">
        <v>1610250853651</v>
      </c>
      <c r="G4529" t="s">
        <v>31</v>
      </c>
      <c r="H4529" t="s">
        <v>121</v>
      </c>
      <c r="I4529" t="s">
        <v>12264</v>
      </c>
      <c r="J4529" s="3">
        <v>923459341615</v>
      </c>
      <c r="K4529" t="s">
        <v>34</v>
      </c>
      <c r="L4529" t="s">
        <v>54</v>
      </c>
      <c r="M4529" t="s">
        <v>55</v>
      </c>
      <c r="N4529" t="s">
        <v>37</v>
      </c>
      <c r="O4529" t="s">
        <v>121</v>
      </c>
      <c r="P4529">
        <v>77</v>
      </c>
      <c r="Q4529">
        <f t="shared" si="140"/>
        <v>0.51333333333333331</v>
      </c>
      <c r="T4529">
        <f t="shared" si="141"/>
        <v>0.25666666666666665</v>
      </c>
      <c r="U4529">
        <v>43701.106400462966</v>
      </c>
      <c r="W4529" t="s">
        <v>145</v>
      </c>
    </row>
    <row r="4530" spans="1:23">
      <c r="A4530" t="s">
        <v>12265</v>
      </c>
      <c r="B4530" t="s">
        <v>12266</v>
      </c>
      <c r="C4530" t="s">
        <v>161</v>
      </c>
      <c r="D4530" t="s">
        <v>30</v>
      </c>
      <c r="E4530">
        <v>27</v>
      </c>
      <c r="F4530" s="3">
        <v>1610173014757</v>
      </c>
      <c r="G4530" t="s">
        <v>88</v>
      </c>
      <c r="H4530" t="s">
        <v>121</v>
      </c>
      <c r="I4530" t="s">
        <v>12267</v>
      </c>
      <c r="J4530" s="3">
        <v>923429190786</v>
      </c>
      <c r="K4530" t="s">
        <v>34</v>
      </c>
      <c r="L4530" t="s">
        <v>54</v>
      </c>
      <c r="M4530" t="s">
        <v>55</v>
      </c>
      <c r="N4530" t="s">
        <v>49</v>
      </c>
      <c r="O4530" t="s">
        <v>121</v>
      </c>
      <c r="P4530">
        <v>65</v>
      </c>
      <c r="Q4530">
        <f t="shared" si="140"/>
        <v>0.43333333333333335</v>
      </c>
      <c r="T4530">
        <f t="shared" si="141"/>
        <v>0.21666666666666667</v>
      </c>
      <c r="U4530">
        <v>43723.768935185188</v>
      </c>
    </row>
    <row r="4531" spans="1:23">
      <c r="A4531" t="s">
        <v>12268</v>
      </c>
      <c r="B4531" t="s">
        <v>12269</v>
      </c>
      <c r="C4531" t="s">
        <v>12270</v>
      </c>
      <c r="D4531" t="s">
        <v>30</v>
      </c>
      <c r="E4531">
        <v>27</v>
      </c>
      <c r="F4531" s="3">
        <v>1610270403867</v>
      </c>
      <c r="G4531" t="s">
        <v>88</v>
      </c>
      <c r="H4531" t="s">
        <v>121</v>
      </c>
      <c r="I4531" t="s">
        <v>12271</v>
      </c>
      <c r="J4531" s="3">
        <v>923459354923</v>
      </c>
      <c r="K4531" t="s">
        <v>34</v>
      </c>
      <c r="L4531" t="s">
        <v>47</v>
      </c>
      <c r="M4531" t="s">
        <v>48</v>
      </c>
      <c r="N4531" t="s">
        <v>49</v>
      </c>
      <c r="O4531" t="s">
        <v>121</v>
      </c>
      <c r="P4531">
        <v>66</v>
      </c>
      <c r="Q4531">
        <f t="shared" si="140"/>
        <v>0.44</v>
      </c>
      <c r="R4531" t="str">
        <f>VLOOKUP(I4531,'[2]All Tests Results'!$A$1:$C$979,2,0)</f>
        <v>38</v>
      </c>
      <c r="S4531" t="str">
        <f>VLOOKUP(I4531,'[2]All Tests Results'!$A$1:$C$979,3,0)</f>
        <v>54%</v>
      </c>
      <c r="T4531">
        <f t="shared" si="141"/>
        <v>0.49</v>
      </c>
      <c r="U4531">
        <v>43711.179282407407</v>
      </c>
      <c r="W4531" t="s">
        <v>39</v>
      </c>
    </row>
    <row r="4532" spans="1:23">
      <c r="A4532" t="s">
        <v>12272</v>
      </c>
      <c r="B4532" t="s">
        <v>162</v>
      </c>
      <c r="C4532" t="s">
        <v>1185</v>
      </c>
      <c r="D4532" t="s">
        <v>30</v>
      </c>
      <c r="E4532">
        <v>28</v>
      </c>
      <c r="F4532" s="3">
        <v>1610223294757</v>
      </c>
      <c r="G4532" t="s">
        <v>44</v>
      </c>
      <c r="H4532" t="s">
        <v>121</v>
      </c>
      <c r="I4532" t="s">
        <v>12273</v>
      </c>
      <c r="J4532" s="3">
        <v>923459356855</v>
      </c>
      <c r="K4532" t="s">
        <v>34</v>
      </c>
      <c r="L4532" t="s">
        <v>54</v>
      </c>
      <c r="M4532" t="s">
        <v>55</v>
      </c>
      <c r="N4532" t="s">
        <v>37</v>
      </c>
      <c r="O4532" t="s">
        <v>121</v>
      </c>
      <c r="P4532">
        <v>80</v>
      </c>
      <c r="Q4532">
        <f t="shared" si="140"/>
        <v>0.53333333333333333</v>
      </c>
      <c r="R4532" t="str">
        <f>VLOOKUP(I4532,[1]AllTestsScores!$A$1:$C$1012,2,0)</f>
        <v>20</v>
      </c>
      <c r="S4532" t="str">
        <f>VLOOKUP(I4532,[1]AllTestsScores!$A$1:$C$1012,3,0)</f>
        <v>50%</v>
      </c>
      <c r="T4532">
        <f t="shared" si="141"/>
        <v>0.51666666666666661</v>
      </c>
      <c r="U4532">
        <v>43699.251712962963</v>
      </c>
      <c r="W4532" t="s">
        <v>56</v>
      </c>
    </row>
    <row r="4533" spans="1:23">
      <c r="A4533" t="s">
        <v>12274</v>
      </c>
      <c r="B4533" t="s">
        <v>2831</v>
      </c>
      <c r="C4533" t="s">
        <v>98</v>
      </c>
      <c r="D4533" t="s">
        <v>30</v>
      </c>
      <c r="E4533">
        <v>24</v>
      </c>
      <c r="F4533" s="3">
        <v>1610181080059</v>
      </c>
      <c r="G4533" t="s">
        <v>44</v>
      </c>
      <c r="H4533" t="s">
        <v>121</v>
      </c>
      <c r="I4533" t="s">
        <v>12275</v>
      </c>
      <c r="J4533" s="3">
        <v>923459359980</v>
      </c>
      <c r="K4533" t="s">
        <v>34</v>
      </c>
      <c r="L4533" t="s">
        <v>54</v>
      </c>
      <c r="M4533" t="s">
        <v>55</v>
      </c>
      <c r="N4533" t="s">
        <v>49</v>
      </c>
      <c r="O4533" t="s">
        <v>121</v>
      </c>
      <c r="P4533">
        <v>88</v>
      </c>
      <c r="Q4533">
        <f t="shared" si="140"/>
        <v>0.58666666666666667</v>
      </c>
      <c r="R4533" t="str">
        <f>VLOOKUP(I4533,[1]AllTestsScores!$A$1:$C$1012,2,0)</f>
        <v>18</v>
      </c>
      <c r="S4533" t="str">
        <f>VLOOKUP(I4533,[1]AllTestsScores!$A$1:$C$1012,3,0)</f>
        <v>45%</v>
      </c>
      <c r="T4533">
        <f t="shared" si="141"/>
        <v>0.51833333333333331</v>
      </c>
      <c r="U4533">
        <v>43719.157511574071</v>
      </c>
      <c r="W4533" t="s">
        <v>134</v>
      </c>
    </row>
    <row r="4534" spans="1:23">
      <c r="A4534" t="s">
        <v>12276</v>
      </c>
      <c r="B4534" t="s">
        <v>12277</v>
      </c>
      <c r="C4534" t="s">
        <v>61</v>
      </c>
      <c r="D4534" t="s">
        <v>30</v>
      </c>
      <c r="E4534">
        <v>26</v>
      </c>
      <c r="F4534" s="3">
        <v>1730169698143</v>
      </c>
      <c r="G4534" t="s">
        <v>31</v>
      </c>
      <c r="H4534" t="s">
        <v>38</v>
      </c>
      <c r="I4534" t="s">
        <v>12278</v>
      </c>
      <c r="J4534" s="3">
        <v>923459360421</v>
      </c>
      <c r="K4534" t="s">
        <v>34</v>
      </c>
      <c r="L4534" t="s">
        <v>35</v>
      </c>
      <c r="M4534" t="s">
        <v>48</v>
      </c>
      <c r="N4534" t="s">
        <v>37</v>
      </c>
      <c r="O4534" t="s">
        <v>38</v>
      </c>
      <c r="P4534">
        <v>90</v>
      </c>
      <c r="Q4534">
        <f t="shared" si="140"/>
        <v>0.6</v>
      </c>
      <c r="R4534" t="str">
        <f>VLOOKUP(I4534,Sheet7!$A$1:$C$747,2,0)</f>
        <v>20</v>
      </c>
      <c r="S4534" t="str">
        <f>VLOOKUP(I4534,Sheet7!$A$1:$C$747,3,0)</f>
        <v>50%</v>
      </c>
      <c r="T4534">
        <f t="shared" si="141"/>
        <v>0.55000000000000004</v>
      </c>
      <c r="U4534">
        <v>43701.798229166663</v>
      </c>
      <c r="W4534" t="s">
        <v>56</v>
      </c>
    </row>
    <row r="4535" spans="1:23">
      <c r="A4535" t="s">
        <v>12279</v>
      </c>
      <c r="B4535" t="s">
        <v>77</v>
      </c>
      <c r="C4535" t="s">
        <v>1030</v>
      </c>
      <c r="D4535" t="s">
        <v>30</v>
      </c>
      <c r="E4535">
        <v>28</v>
      </c>
      <c r="F4535" s="3">
        <v>1540252817187</v>
      </c>
      <c r="G4535" t="s">
        <v>88</v>
      </c>
      <c r="H4535" t="s">
        <v>91</v>
      </c>
      <c r="I4535" t="s">
        <v>12280</v>
      </c>
      <c r="J4535" s="3">
        <v>923459362710</v>
      </c>
      <c r="K4535" t="s">
        <v>34</v>
      </c>
      <c r="L4535" t="s">
        <v>54</v>
      </c>
      <c r="M4535" t="s">
        <v>55</v>
      </c>
      <c r="N4535" t="s">
        <v>49</v>
      </c>
      <c r="O4535" t="s">
        <v>91</v>
      </c>
      <c r="P4535">
        <v>78</v>
      </c>
      <c r="Q4535">
        <f t="shared" si="140"/>
        <v>0.52</v>
      </c>
      <c r="R4535" t="str">
        <f>VLOOKUP(I4535,'[2]All Tests Results'!$A$1:$C$979,2,0)</f>
        <v>33</v>
      </c>
      <c r="S4535" t="str">
        <f>VLOOKUP(I4535,'[2]All Tests Results'!$A$1:$C$979,3,0)</f>
        <v>47%</v>
      </c>
      <c r="T4535">
        <f t="shared" si="141"/>
        <v>0.495</v>
      </c>
      <c r="U4535">
        <v>43701.600902777776</v>
      </c>
      <c r="W4535" t="s">
        <v>56</v>
      </c>
    </row>
    <row r="4536" spans="1:23">
      <c r="A4536" t="s">
        <v>12281</v>
      </c>
      <c r="B4536" t="s">
        <v>12282</v>
      </c>
      <c r="C4536" t="s">
        <v>72</v>
      </c>
      <c r="D4536" t="s">
        <v>30</v>
      </c>
      <c r="E4536">
        <v>20</v>
      </c>
      <c r="F4536" s="3">
        <v>2110333620571</v>
      </c>
      <c r="G4536" t="s">
        <v>88</v>
      </c>
      <c r="H4536" t="s">
        <v>175</v>
      </c>
      <c r="I4536" t="s">
        <v>12283</v>
      </c>
      <c r="J4536" s="3">
        <v>923038993005</v>
      </c>
      <c r="K4536" t="s">
        <v>34</v>
      </c>
      <c r="L4536" t="s">
        <v>54</v>
      </c>
      <c r="M4536" t="s">
        <v>48</v>
      </c>
      <c r="O4536" t="s">
        <v>38</v>
      </c>
      <c r="P4536">
        <v>52</v>
      </c>
      <c r="Q4536">
        <f t="shared" si="140"/>
        <v>0.34666666666666668</v>
      </c>
      <c r="T4536">
        <f t="shared" si="141"/>
        <v>0.17333333333333334</v>
      </c>
      <c r="U4536">
        <v>43711.813333333332</v>
      </c>
      <c r="W4536" t="s">
        <v>75</v>
      </c>
    </row>
    <row r="4537" spans="1:23">
      <c r="A4537" t="s">
        <v>12284</v>
      </c>
      <c r="B4537" t="s">
        <v>120</v>
      </c>
      <c r="C4537" t="s">
        <v>161</v>
      </c>
      <c r="D4537" t="s">
        <v>30</v>
      </c>
      <c r="E4537">
        <v>25</v>
      </c>
      <c r="F4537" s="3">
        <v>1560246268257</v>
      </c>
      <c r="G4537" t="s">
        <v>44</v>
      </c>
      <c r="H4537" t="s">
        <v>73</v>
      </c>
      <c r="I4537" t="s">
        <v>12285</v>
      </c>
      <c r="J4537" s="3">
        <v>923459377547</v>
      </c>
      <c r="K4537" t="s">
        <v>34</v>
      </c>
      <c r="L4537" t="s">
        <v>54</v>
      </c>
      <c r="M4537" t="s">
        <v>36</v>
      </c>
      <c r="N4537" t="s">
        <v>37</v>
      </c>
      <c r="O4537" t="s">
        <v>73</v>
      </c>
      <c r="P4537">
        <v>68</v>
      </c>
      <c r="Q4537">
        <f t="shared" si="140"/>
        <v>0.45333333333333331</v>
      </c>
      <c r="T4537">
        <f t="shared" si="141"/>
        <v>0.22666666666666666</v>
      </c>
      <c r="U4537">
        <v>43701.22383101852</v>
      </c>
      <c r="W4537" t="s">
        <v>39</v>
      </c>
    </row>
    <row r="4538" spans="1:23">
      <c r="A4538" t="s">
        <v>12286</v>
      </c>
      <c r="B4538" t="s">
        <v>1245</v>
      </c>
      <c r="C4538" t="s">
        <v>4386</v>
      </c>
      <c r="D4538" t="s">
        <v>30</v>
      </c>
      <c r="E4538">
        <v>27</v>
      </c>
      <c r="F4538" s="3">
        <v>1610239343965</v>
      </c>
      <c r="G4538" t="s">
        <v>44</v>
      </c>
      <c r="H4538" t="s">
        <v>121</v>
      </c>
      <c r="I4538" t="s">
        <v>12287</v>
      </c>
      <c r="J4538" s="3">
        <v>923459380722</v>
      </c>
      <c r="K4538" t="s">
        <v>63</v>
      </c>
      <c r="L4538" t="s">
        <v>54</v>
      </c>
      <c r="M4538" t="s">
        <v>36</v>
      </c>
      <c r="N4538" t="s">
        <v>37</v>
      </c>
      <c r="O4538" t="s">
        <v>121</v>
      </c>
      <c r="P4538">
        <v>-2</v>
      </c>
      <c r="Q4538">
        <f t="shared" si="140"/>
        <v>-1.3333333333333334E-2</v>
      </c>
      <c r="T4538">
        <f t="shared" si="141"/>
        <v>-6.6666666666666671E-3</v>
      </c>
      <c r="U4538">
        <v>43700.250960648147</v>
      </c>
      <c r="W4538" t="s">
        <v>39</v>
      </c>
    </row>
    <row r="4539" spans="1:23">
      <c r="A4539" t="s">
        <v>12288</v>
      </c>
      <c r="B4539" t="s">
        <v>12289</v>
      </c>
      <c r="C4539" t="s">
        <v>606</v>
      </c>
      <c r="D4539" t="s">
        <v>30</v>
      </c>
      <c r="E4539">
        <v>25</v>
      </c>
      <c r="F4539" s="3">
        <v>1620138373355</v>
      </c>
      <c r="G4539" t="s">
        <v>44</v>
      </c>
      <c r="H4539" t="s">
        <v>152</v>
      </c>
      <c r="I4539" t="s">
        <v>12290</v>
      </c>
      <c r="J4539" s="3">
        <v>923459385276</v>
      </c>
      <c r="K4539" t="s">
        <v>34</v>
      </c>
      <c r="L4539" t="s">
        <v>54</v>
      </c>
      <c r="M4539" t="s">
        <v>48</v>
      </c>
      <c r="N4539" t="s">
        <v>49</v>
      </c>
      <c r="O4539" t="s">
        <v>121</v>
      </c>
      <c r="P4539">
        <v>100</v>
      </c>
      <c r="Q4539">
        <f t="shared" si="140"/>
        <v>0.66666666666666663</v>
      </c>
      <c r="R4539" t="str">
        <f>VLOOKUP(I4539,[1]AllTestsScores!$A$1:$C$1012,2,0)</f>
        <v>14</v>
      </c>
      <c r="S4539" t="str">
        <f>VLOOKUP(I4539,[1]AllTestsScores!$A$1:$C$1012,3,0)</f>
        <v>35%</v>
      </c>
      <c r="T4539">
        <f t="shared" si="141"/>
        <v>0.5083333333333333</v>
      </c>
      <c r="U4539">
        <v>43698.661354166667</v>
      </c>
      <c r="W4539" t="s">
        <v>56</v>
      </c>
    </row>
    <row r="4540" spans="1:23">
      <c r="A4540" t="s">
        <v>12291</v>
      </c>
      <c r="B4540" t="s">
        <v>1804</v>
      </c>
      <c r="C4540" t="s">
        <v>454</v>
      </c>
      <c r="D4540" t="s">
        <v>30</v>
      </c>
      <c r="E4540">
        <v>36</v>
      </c>
      <c r="F4540" s="3">
        <v>1120104832877</v>
      </c>
      <c r="G4540" t="s">
        <v>31</v>
      </c>
      <c r="H4540" t="s">
        <v>252</v>
      </c>
      <c r="I4540" t="s">
        <v>12292</v>
      </c>
      <c r="J4540" s="3">
        <v>923459389598</v>
      </c>
      <c r="K4540" t="s">
        <v>34</v>
      </c>
      <c r="L4540" t="s">
        <v>35</v>
      </c>
      <c r="M4540" t="s">
        <v>55</v>
      </c>
      <c r="N4540" t="s">
        <v>49</v>
      </c>
      <c r="O4540" t="s">
        <v>73</v>
      </c>
      <c r="P4540">
        <v>33</v>
      </c>
      <c r="Q4540">
        <f t="shared" si="140"/>
        <v>0.22</v>
      </c>
      <c r="T4540">
        <f t="shared" si="141"/>
        <v>0.11</v>
      </c>
      <c r="U4540">
        <v>43699.125717592593</v>
      </c>
      <c r="W4540" t="s">
        <v>39</v>
      </c>
    </row>
    <row r="4541" spans="1:23">
      <c r="A4541" t="s">
        <v>12293</v>
      </c>
      <c r="B4541" t="s">
        <v>12294</v>
      </c>
      <c r="C4541" t="s">
        <v>98</v>
      </c>
      <c r="D4541" t="s">
        <v>30</v>
      </c>
      <c r="E4541">
        <v>26</v>
      </c>
      <c r="F4541" s="3">
        <v>1530795371729</v>
      </c>
      <c r="G4541" t="s">
        <v>31</v>
      </c>
      <c r="H4541" t="s">
        <v>99</v>
      </c>
      <c r="I4541" t="s">
        <v>12295</v>
      </c>
      <c r="J4541" s="3">
        <v>923459389899</v>
      </c>
      <c r="K4541" t="s">
        <v>34</v>
      </c>
      <c r="L4541" t="s">
        <v>54</v>
      </c>
      <c r="M4541" t="s">
        <v>55</v>
      </c>
      <c r="N4541" t="s">
        <v>49</v>
      </c>
      <c r="O4541" t="s">
        <v>91</v>
      </c>
      <c r="P4541">
        <v>89</v>
      </c>
      <c r="Q4541">
        <f t="shared" si="140"/>
        <v>0.59333333333333338</v>
      </c>
      <c r="R4541" t="str">
        <f>VLOOKUP(I4541,Sheet7!$A$1:$C$747,2,0)</f>
        <v>30</v>
      </c>
      <c r="S4541" t="str">
        <f>VLOOKUP(I4541,Sheet7!$A$1:$C$747,3,0)</f>
        <v>75%</v>
      </c>
      <c r="T4541">
        <f t="shared" si="141"/>
        <v>0.67166666666666663</v>
      </c>
      <c r="U4541">
        <v>43700.178078703706</v>
      </c>
      <c r="W4541" t="s">
        <v>134</v>
      </c>
    </row>
    <row r="4542" spans="1:23">
      <c r="A4542" t="s">
        <v>12296</v>
      </c>
      <c r="B4542" t="s">
        <v>59</v>
      </c>
      <c r="C4542" t="s">
        <v>1979</v>
      </c>
      <c r="D4542" t="s">
        <v>30</v>
      </c>
      <c r="E4542">
        <v>23</v>
      </c>
      <c r="F4542" s="3">
        <v>2140741829613</v>
      </c>
      <c r="G4542" t="s">
        <v>31</v>
      </c>
      <c r="H4542" t="s">
        <v>390</v>
      </c>
      <c r="I4542" t="s">
        <v>12297</v>
      </c>
      <c r="J4542" s="3">
        <v>923459392072</v>
      </c>
      <c r="K4542" t="s">
        <v>34</v>
      </c>
      <c r="L4542" t="s">
        <v>54</v>
      </c>
      <c r="M4542" t="s">
        <v>55</v>
      </c>
      <c r="N4542" t="s">
        <v>37</v>
      </c>
      <c r="O4542" t="s">
        <v>38</v>
      </c>
      <c r="P4542">
        <v>128</v>
      </c>
      <c r="Q4542">
        <f t="shared" si="140"/>
        <v>0.85333333333333339</v>
      </c>
      <c r="R4542" t="str">
        <f>VLOOKUP(I4542,Sheet7!$A$1:$C$747,2,0)</f>
        <v>18</v>
      </c>
      <c r="S4542" t="str">
        <f>VLOOKUP(I4542,Sheet7!$A$1:$C$747,3,0)</f>
        <v>45%</v>
      </c>
      <c r="T4542">
        <f t="shared" si="141"/>
        <v>0.65166666666666673</v>
      </c>
      <c r="U4542">
        <v>43703.645497685182</v>
      </c>
      <c r="W4542" t="s">
        <v>56</v>
      </c>
    </row>
    <row r="4543" spans="1:23">
      <c r="A4543" t="s">
        <v>12298</v>
      </c>
      <c r="B4543" t="s">
        <v>496</v>
      </c>
      <c r="C4543" t="s">
        <v>98</v>
      </c>
      <c r="D4543" t="s">
        <v>30</v>
      </c>
      <c r="E4543">
        <v>26</v>
      </c>
      <c r="F4543" s="3">
        <v>1730178908651</v>
      </c>
      <c r="G4543" t="s">
        <v>31</v>
      </c>
      <c r="H4543" t="s">
        <v>390</v>
      </c>
      <c r="I4543" t="s">
        <v>12299</v>
      </c>
      <c r="J4543" s="3">
        <v>923459415262</v>
      </c>
      <c r="K4543" t="s">
        <v>34</v>
      </c>
      <c r="L4543" t="s">
        <v>35</v>
      </c>
      <c r="M4543" t="s">
        <v>55</v>
      </c>
      <c r="N4543" t="s">
        <v>37</v>
      </c>
      <c r="O4543" t="s">
        <v>38</v>
      </c>
      <c r="P4543">
        <v>47</v>
      </c>
      <c r="Q4543">
        <f t="shared" si="140"/>
        <v>0.31333333333333335</v>
      </c>
      <c r="R4543" t="str">
        <f>VLOOKUP(I4543,Sheet7!$A$1:$C$747,2,0)</f>
        <v>16</v>
      </c>
      <c r="S4543" t="str">
        <f>VLOOKUP(I4543,Sheet7!$A$1:$C$747,3,0)</f>
        <v>40%</v>
      </c>
      <c r="T4543">
        <f t="shared" si="141"/>
        <v>0.35666666666666669</v>
      </c>
      <c r="U4543">
        <v>43710.284351851849</v>
      </c>
      <c r="W4543" t="s">
        <v>56</v>
      </c>
    </row>
    <row r="4544" spans="1:23">
      <c r="A4544" t="s">
        <v>12300</v>
      </c>
      <c r="B4544" t="s">
        <v>3257</v>
      </c>
      <c r="C4544" t="s">
        <v>72</v>
      </c>
      <c r="D4544" t="s">
        <v>30</v>
      </c>
      <c r="E4544">
        <v>31</v>
      </c>
      <c r="F4544" s="3">
        <v>1420308439061</v>
      </c>
      <c r="G4544" t="s">
        <v>44</v>
      </c>
      <c r="H4544" t="s">
        <v>107</v>
      </c>
      <c r="I4544" t="s">
        <v>12301</v>
      </c>
      <c r="J4544" s="3">
        <v>923459415582</v>
      </c>
      <c r="K4544" t="s">
        <v>154</v>
      </c>
      <c r="L4544" t="s">
        <v>35</v>
      </c>
      <c r="M4544" t="s">
        <v>36</v>
      </c>
      <c r="N4544" t="s">
        <v>49</v>
      </c>
      <c r="O4544" t="s">
        <v>38</v>
      </c>
      <c r="P4544">
        <v>67</v>
      </c>
      <c r="Q4544">
        <f t="shared" si="140"/>
        <v>0.44666666666666666</v>
      </c>
      <c r="T4544">
        <f t="shared" si="141"/>
        <v>0.22333333333333333</v>
      </c>
      <c r="U4544">
        <v>43699.423368055555</v>
      </c>
      <c r="W4544" t="s">
        <v>39</v>
      </c>
    </row>
    <row r="4545" spans="1:24">
      <c r="A4545" t="s">
        <v>12302</v>
      </c>
      <c r="B4545" t="s">
        <v>12303</v>
      </c>
      <c r="C4545" t="s">
        <v>382</v>
      </c>
      <c r="D4545" t="s">
        <v>30</v>
      </c>
      <c r="E4545">
        <v>25</v>
      </c>
      <c r="F4545" s="3">
        <v>1730122045205</v>
      </c>
      <c r="G4545" t="s">
        <v>31</v>
      </c>
      <c r="H4545" t="s">
        <v>38</v>
      </c>
      <c r="I4545" t="s">
        <v>12304</v>
      </c>
      <c r="J4545" s="3">
        <v>923459417633</v>
      </c>
      <c r="K4545" t="s">
        <v>34</v>
      </c>
      <c r="L4545" t="s">
        <v>54</v>
      </c>
      <c r="M4545" t="s">
        <v>48</v>
      </c>
      <c r="N4545" t="s">
        <v>37</v>
      </c>
      <c r="O4545" t="s">
        <v>38</v>
      </c>
      <c r="P4545">
        <v>89</v>
      </c>
      <c r="Q4545">
        <f t="shared" si="140"/>
        <v>0.59333333333333338</v>
      </c>
      <c r="T4545">
        <f t="shared" si="141"/>
        <v>0.29666666666666669</v>
      </c>
      <c r="U4545">
        <v>43712.627766203703</v>
      </c>
      <c r="W4545" t="s">
        <v>75</v>
      </c>
    </row>
    <row r="4546" spans="1:24">
      <c r="A4546" t="s">
        <v>12305</v>
      </c>
      <c r="B4546" t="s">
        <v>2456</v>
      </c>
      <c r="C4546" t="s">
        <v>161</v>
      </c>
      <c r="D4546" t="s">
        <v>30</v>
      </c>
      <c r="E4546">
        <v>26</v>
      </c>
      <c r="F4546" s="3">
        <v>1730195849279</v>
      </c>
      <c r="G4546" t="s">
        <v>88</v>
      </c>
      <c r="H4546" t="s">
        <v>38</v>
      </c>
      <c r="I4546" t="s">
        <v>12306</v>
      </c>
      <c r="J4546" s="3">
        <v>923059088669</v>
      </c>
      <c r="K4546" t="s">
        <v>34</v>
      </c>
      <c r="L4546" t="s">
        <v>54</v>
      </c>
      <c r="M4546" t="s">
        <v>48</v>
      </c>
      <c r="N4546" t="s">
        <v>37</v>
      </c>
      <c r="O4546" t="s">
        <v>38</v>
      </c>
      <c r="P4546">
        <v>52</v>
      </c>
      <c r="Q4546">
        <f t="shared" ref="Q4546:Q4609" si="142">P4546/150</f>
        <v>0.34666666666666668</v>
      </c>
      <c r="T4546">
        <f t="shared" ref="T4546:T4609" si="143">(Q4546+S4546)/2</f>
        <v>0.17333333333333334</v>
      </c>
      <c r="U4546">
        <v>43715.289236111108</v>
      </c>
    </row>
    <row r="4547" spans="1:24">
      <c r="A4547" t="s">
        <v>12307</v>
      </c>
      <c r="B4547" t="s">
        <v>1008</v>
      </c>
      <c r="C4547" t="s">
        <v>120</v>
      </c>
      <c r="D4547" t="s">
        <v>30</v>
      </c>
      <c r="E4547">
        <v>28</v>
      </c>
      <c r="F4547" s="3">
        <v>2120397827501</v>
      </c>
      <c r="G4547" t="s">
        <v>88</v>
      </c>
      <c r="H4547" t="s">
        <v>296</v>
      </c>
      <c r="I4547" t="s">
        <v>12308</v>
      </c>
      <c r="J4547" s="3">
        <v>923459420744</v>
      </c>
      <c r="K4547" t="s">
        <v>34</v>
      </c>
      <c r="L4547" t="s">
        <v>35</v>
      </c>
      <c r="M4547" t="s">
        <v>48</v>
      </c>
      <c r="N4547" t="s">
        <v>37</v>
      </c>
      <c r="O4547" t="s">
        <v>45</v>
      </c>
      <c r="P4547">
        <v>65</v>
      </c>
      <c r="Q4547">
        <f t="shared" si="142"/>
        <v>0.43333333333333335</v>
      </c>
      <c r="T4547">
        <f t="shared" si="143"/>
        <v>0.21666666666666667</v>
      </c>
      <c r="U4547">
        <v>43710.729085648149</v>
      </c>
    </row>
    <row r="4548" spans="1:24">
      <c r="A4548" t="s">
        <v>12309</v>
      </c>
      <c r="B4548" t="s">
        <v>3412</v>
      </c>
      <c r="C4548" t="s">
        <v>179</v>
      </c>
      <c r="D4548" t="s">
        <v>30</v>
      </c>
      <c r="E4548">
        <v>28</v>
      </c>
      <c r="F4548" s="3">
        <v>1730130683687</v>
      </c>
      <c r="G4548" t="s">
        <v>88</v>
      </c>
      <c r="H4548" t="s">
        <v>112</v>
      </c>
      <c r="I4548" t="s">
        <v>12310</v>
      </c>
      <c r="J4548" s="3">
        <v>923359580419</v>
      </c>
      <c r="K4548" t="s">
        <v>154</v>
      </c>
      <c r="L4548" t="s">
        <v>54</v>
      </c>
      <c r="M4548" t="s">
        <v>55</v>
      </c>
      <c r="N4548" t="s">
        <v>37</v>
      </c>
      <c r="O4548" t="s">
        <v>38</v>
      </c>
      <c r="P4548">
        <v>52</v>
      </c>
      <c r="Q4548">
        <f t="shared" si="142"/>
        <v>0.34666666666666668</v>
      </c>
      <c r="T4548">
        <f t="shared" si="143"/>
        <v>0.17333333333333334</v>
      </c>
      <c r="U4548">
        <v>43699.407881944448</v>
      </c>
      <c r="W4548" t="s">
        <v>75</v>
      </c>
    </row>
    <row r="4549" spans="1:24">
      <c r="A4549" t="s">
        <v>12311</v>
      </c>
      <c r="B4549" t="s">
        <v>374</v>
      </c>
      <c r="C4549" t="s">
        <v>12312</v>
      </c>
      <c r="D4549" t="s">
        <v>30</v>
      </c>
      <c r="E4549">
        <v>29</v>
      </c>
      <c r="F4549" s="3">
        <v>1710303467155</v>
      </c>
      <c r="G4549" t="s">
        <v>44</v>
      </c>
      <c r="H4549" t="s">
        <v>32</v>
      </c>
      <c r="I4549" t="s">
        <v>12313</v>
      </c>
      <c r="J4549" s="3">
        <v>923459425990</v>
      </c>
      <c r="K4549" t="s">
        <v>34</v>
      </c>
      <c r="L4549" t="s">
        <v>54</v>
      </c>
      <c r="M4549" t="s">
        <v>55</v>
      </c>
      <c r="N4549" t="s">
        <v>49</v>
      </c>
      <c r="O4549" t="s">
        <v>38</v>
      </c>
      <c r="P4549">
        <v>56</v>
      </c>
      <c r="Q4549">
        <f t="shared" si="142"/>
        <v>0.37333333333333335</v>
      </c>
      <c r="R4549" t="str">
        <f>VLOOKUP(I4549,[1]AllTestsScores!$A$1:$C$1012,2,0)</f>
        <v>6</v>
      </c>
      <c r="S4549" t="str">
        <f>VLOOKUP(I4549,[1]AllTestsScores!$A$1:$C$1012,3,0)</f>
        <v>15%</v>
      </c>
      <c r="T4549">
        <f t="shared" si="143"/>
        <v>0.26166666666666666</v>
      </c>
      <c r="U4549">
        <v>43699.1253125</v>
      </c>
      <c r="W4549" t="s">
        <v>56</v>
      </c>
      <c r="X4549" t="s">
        <v>57</v>
      </c>
    </row>
    <row r="4550" spans="1:24">
      <c r="A4550" t="s">
        <v>12314</v>
      </c>
      <c r="B4550" t="s">
        <v>808</v>
      </c>
      <c r="C4550" t="s">
        <v>2760</v>
      </c>
      <c r="D4550" t="s">
        <v>30</v>
      </c>
      <c r="E4550">
        <v>22</v>
      </c>
      <c r="F4550" s="3">
        <v>2120178894409</v>
      </c>
      <c r="G4550" t="s">
        <v>88</v>
      </c>
      <c r="H4550" t="s">
        <v>296</v>
      </c>
      <c r="I4550" t="s">
        <v>12315</v>
      </c>
      <c r="J4550" s="3">
        <v>3155845804</v>
      </c>
      <c r="K4550" t="s">
        <v>34</v>
      </c>
      <c r="L4550" t="s">
        <v>54</v>
      </c>
      <c r="M4550" t="s">
        <v>48</v>
      </c>
      <c r="O4550" t="s">
        <v>38</v>
      </c>
      <c r="P4550">
        <v>51</v>
      </c>
      <c r="Q4550">
        <f t="shared" si="142"/>
        <v>0.34</v>
      </c>
      <c r="T4550">
        <f t="shared" si="143"/>
        <v>0.17</v>
      </c>
      <c r="U4550">
        <v>43708.780034722222</v>
      </c>
      <c r="W4550" t="s">
        <v>75</v>
      </c>
    </row>
    <row r="4551" spans="1:24">
      <c r="A4551" t="s">
        <v>12316</v>
      </c>
      <c r="B4551" t="s">
        <v>12317</v>
      </c>
      <c r="C4551" t="s">
        <v>689</v>
      </c>
      <c r="D4551" t="s">
        <v>30</v>
      </c>
      <c r="E4551">
        <v>31</v>
      </c>
      <c r="F4551" s="3">
        <v>1560255868521</v>
      </c>
      <c r="G4551" t="s">
        <v>44</v>
      </c>
      <c r="H4551" t="s">
        <v>73</v>
      </c>
      <c r="I4551" t="s">
        <v>12318</v>
      </c>
      <c r="J4551" s="3">
        <v>923459455854</v>
      </c>
      <c r="K4551" t="s">
        <v>34</v>
      </c>
      <c r="L4551" t="s">
        <v>54</v>
      </c>
      <c r="M4551" t="s">
        <v>55</v>
      </c>
      <c r="N4551" t="s">
        <v>49</v>
      </c>
      <c r="O4551" t="s">
        <v>73</v>
      </c>
      <c r="P4551">
        <v>91</v>
      </c>
      <c r="Q4551">
        <f t="shared" si="142"/>
        <v>0.60666666666666669</v>
      </c>
      <c r="R4551" t="str">
        <f>VLOOKUP(I4551,[1]AllTestsScores!$A$1:$C$1012,2,0)</f>
        <v>11</v>
      </c>
      <c r="S4551" t="str">
        <f>VLOOKUP(I4551,[1]AllTestsScores!$A$1:$C$1012,3,0)</f>
        <v>28%</v>
      </c>
      <c r="T4551">
        <f t="shared" si="143"/>
        <v>0.44333333333333336</v>
      </c>
      <c r="U4551">
        <v>43701.675844907404</v>
      </c>
      <c r="W4551" t="s">
        <v>56</v>
      </c>
    </row>
    <row r="4552" spans="1:24">
      <c r="A4552" t="s">
        <v>12319</v>
      </c>
      <c r="B4552" t="s">
        <v>12320</v>
      </c>
      <c r="C4552" t="s">
        <v>1191</v>
      </c>
      <c r="D4552" t="s">
        <v>30</v>
      </c>
      <c r="E4552">
        <v>30</v>
      </c>
      <c r="F4552" s="3">
        <v>1560259611683</v>
      </c>
      <c r="G4552" t="s">
        <v>31</v>
      </c>
      <c r="H4552" t="s">
        <v>73</v>
      </c>
      <c r="I4552" t="s">
        <v>12321</v>
      </c>
      <c r="J4552" s="3">
        <v>923459458541</v>
      </c>
      <c r="K4552" t="s">
        <v>34</v>
      </c>
      <c r="L4552" t="s">
        <v>54</v>
      </c>
      <c r="M4552" t="s">
        <v>55</v>
      </c>
      <c r="N4552" t="s">
        <v>49</v>
      </c>
      <c r="O4552" t="s">
        <v>73</v>
      </c>
      <c r="P4552">
        <v>73</v>
      </c>
      <c r="Q4552">
        <f t="shared" si="142"/>
        <v>0.48666666666666669</v>
      </c>
      <c r="R4552" t="str">
        <f>VLOOKUP(I4552,Sheet7!$A$1:$C$747,2,0)</f>
        <v>38</v>
      </c>
      <c r="S4552" t="str">
        <f>VLOOKUP(I4552,Sheet7!$A$1:$C$747,3,0)</f>
        <v>95%</v>
      </c>
      <c r="T4552">
        <f t="shared" si="143"/>
        <v>0.71833333333333327</v>
      </c>
      <c r="U4552">
        <v>43722.151284722226</v>
      </c>
      <c r="W4552" t="s">
        <v>56</v>
      </c>
    </row>
    <row r="4553" spans="1:24">
      <c r="A4553" t="s">
        <v>12322</v>
      </c>
      <c r="B4553" t="s">
        <v>12323</v>
      </c>
      <c r="C4553" t="s">
        <v>778</v>
      </c>
      <c r="D4553" t="s">
        <v>30</v>
      </c>
      <c r="E4553">
        <v>27</v>
      </c>
      <c r="F4553" s="3">
        <v>1350345968897</v>
      </c>
      <c r="G4553" t="s">
        <v>88</v>
      </c>
      <c r="H4553" t="s">
        <v>94</v>
      </c>
      <c r="I4553" t="s">
        <v>12324</v>
      </c>
      <c r="J4553" s="3">
        <v>923459462140</v>
      </c>
      <c r="K4553" t="s">
        <v>34</v>
      </c>
      <c r="L4553" t="s">
        <v>35</v>
      </c>
      <c r="M4553" t="s">
        <v>55</v>
      </c>
      <c r="N4553" t="s">
        <v>37</v>
      </c>
      <c r="O4553" t="s">
        <v>211</v>
      </c>
      <c r="P4553">
        <v>44</v>
      </c>
      <c r="Q4553">
        <f t="shared" si="142"/>
        <v>0.29333333333333333</v>
      </c>
      <c r="T4553">
        <f t="shared" si="143"/>
        <v>0.14666666666666667</v>
      </c>
      <c r="U4553">
        <v>43712.385694444441</v>
      </c>
      <c r="W4553" t="s">
        <v>75</v>
      </c>
    </row>
    <row r="4554" spans="1:24">
      <c r="A4554" t="s">
        <v>12325</v>
      </c>
      <c r="B4554" t="s">
        <v>8032</v>
      </c>
      <c r="C4554" t="s">
        <v>1151</v>
      </c>
      <c r="D4554" t="s">
        <v>30</v>
      </c>
      <c r="E4554">
        <v>25</v>
      </c>
      <c r="F4554" s="3">
        <v>1710255193931</v>
      </c>
      <c r="G4554" t="s">
        <v>31</v>
      </c>
      <c r="H4554" t="s">
        <v>390</v>
      </c>
      <c r="I4554" t="s">
        <v>12326</v>
      </c>
      <c r="J4554" s="3">
        <v>923459472932</v>
      </c>
      <c r="K4554" t="s">
        <v>154</v>
      </c>
      <c r="L4554" t="s">
        <v>35</v>
      </c>
      <c r="M4554" t="s">
        <v>55</v>
      </c>
      <c r="N4554" t="s">
        <v>37</v>
      </c>
      <c r="O4554" t="s">
        <v>38</v>
      </c>
      <c r="P4554">
        <v>65</v>
      </c>
      <c r="Q4554">
        <f t="shared" si="142"/>
        <v>0.43333333333333335</v>
      </c>
      <c r="R4554" t="str">
        <f>VLOOKUP(I4554,Sheet7!$A$1:$C$747,2,0)</f>
        <v>12</v>
      </c>
      <c r="S4554" t="str">
        <f>VLOOKUP(I4554,Sheet7!$A$1:$C$747,3,0)</f>
        <v>30%</v>
      </c>
      <c r="T4554">
        <f t="shared" si="143"/>
        <v>0.3666666666666667</v>
      </c>
      <c r="U4554">
        <v>43700.7187962963</v>
      </c>
      <c r="W4554" t="s">
        <v>56</v>
      </c>
    </row>
    <row r="4555" spans="1:24">
      <c r="A4555" t="s">
        <v>12327</v>
      </c>
      <c r="B4555" t="s">
        <v>12328</v>
      </c>
      <c r="C4555" t="s">
        <v>5016</v>
      </c>
      <c r="D4555" t="s">
        <v>30</v>
      </c>
      <c r="E4555">
        <v>25</v>
      </c>
      <c r="F4555" s="3">
        <v>1620403391805</v>
      </c>
      <c r="G4555" t="s">
        <v>88</v>
      </c>
      <c r="H4555" t="s">
        <v>152</v>
      </c>
      <c r="I4555" t="s">
        <v>12329</v>
      </c>
      <c r="J4555" s="3">
        <v>923459500134</v>
      </c>
      <c r="K4555" t="s">
        <v>69</v>
      </c>
      <c r="L4555" t="s">
        <v>47</v>
      </c>
      <c r="M4555" t="s">
        <v>48</v>
      </c>
      <c r="N4555" t="s">
        <v>37</v>
      </c>
      <c r="O4555" t="s">
        <v>121</v>
      </c>
      <c r="P4555">
        <v>34</v>
      </c>
      <c r="Q4555">
        <f t="shared" si="142"/>
        <v>0.22666666666666666</v>
      </c>
      <c r="T4555">
        <f t="shared" si="143"/>
        <v>0.11333333333333333</v>
      </c>
      <c r="U4555">
        <v>43699.757384259261</v>
      </c>
      <c r="W4555" t="s">
        <v>39</v>
      </c>
    </row>
    <row r="4556" spans="1:24">
      <c r="A4556" t="s">
        <v>12330</v>
      </c>
      <c r="B4556" t="s">
        <v>12331</v>
      </c>
      <c r="C4556" t="s">
        <v>98</v>
      </c>
      <c r="D4556" t="s">
        <v>30</v>
      </c>
      <c r="E4556">
        <v>32</v>
      </c>
      <c r="F4556" s="3">
        <v>1120132010371</v>
      </c>
      <c r="G4556" t="s">
        <v>88</v>
      </c>
      <c r="H4556" t="s">
        <v>252</v>
      </c>
      <c r="I4556" t="s">
        <v>12332</v>
      </c>
      <c r="J4556" s="3">
        <v>923459503988</v>
      </c>
      <c r="K4556" t="s">
        <v>34</v>
      </c>
      <c r="L4556" t="s">
        <v>54</v>
      </c>
      <c r="M4556" t="s">
        <v>48</v>
      </c>
      <c r="N4556" t="s">
        <v>37</v>
      </c>
      <c r="O4556" t="s">
        <v>333</v>
      </c>
      <c r="P4556">
        <v>49</v>
      </c>
      <c r="Q4556">
        <f t="shared" si="142"/>
        <v>0.32666666666666666</v>
      </c>
      <c r="R4556" t="str">
        <f>VLOOKUP(I4556,'[2]All Tests Results'!$A$1:$C$979,2,0)</f>
        <v>20</v>
      </c>
      <c r="S4556" t="str">
        <f>VLOOKUP(I4556,'[2]All Tests Results'!$A$1:$C$979,3,0)</f>
        <v>29%</v>
      </c>
      <c r="T4556">
        <f t="shared" si="143"/>
        <v>0.30833333333333335</v>
      </c>
      <c r="U4556">
        <v>43699.296030092592</v>
      </c>
      <c r="W4556" t="s">
        <v>56</v>
      </c>
    </row>
    <row r="4557" spans="1:24">
      <c r="A4557" t="s">
        <v>12333</v>
      </c>
      <c r="B4557" t="s">
        <v>12334</v>
      </c>
      <c r="C4557" t="s">
        <v>59</v>
      </c>
      <c r="D4557" t="s">
        <v>30</v>
      </c>
      <c r="E4557">
        <v>35</v>
      </c>
      <c r="F4557" s="3">
        <v>1620127450937</v>
      </c>
      <c r="G4557" t="s">
        <v>44</v>
      </c>
      <c r="H4557" t="s">
        <v>152</v>
      </c>
      <c r="I4557" t="s">
        <v>12335</v>
      </c>
      <c r="J4557" s="3">
        <v>923459508751</v>
      </c>
      <c r="K4557" t="s">
        <v>69</v>
      </c>
      <c r="L4557" t="s">
        <v>54</v>
      </c>
      <c r="M4557" t="s">
        <v>55</v>
      </c>
      <c r="N4557" t="s">
        <v>49</v>
      </c>
      <c r="O4557" t="s">
        <v>38</v>
      </c>
      <c r="P4557">
        <v>60</v>
      </c>
      <c r="Q4557">
        <f t="shared" si="142"/>
        <v>0.4</v>
      </c>
      <c r="R4557" t="str">
        <f>VLOOKUP(I4557,[1]AllTestsScores!$A$1:$C$1012,2,0)</f>
        <v>16</v>
      </c>
      <c r="S4557" t="str">
        <f>VLOOKUP(I4557,[1]AllTestsScores!$A$1:$C$1012,3,0)</f>
        <v>40%</v>
      </c>
      <c r="T4557">
        <f t="shared" si="143"/>
        <v>0.4</v>
      </c>
      <c r="U4557">
        <v>43726.672349537039</v>
      </c>
      <c r="W4557" t="s">
        <v>56</v>
      </c>
    </row>
    <row r="4558" spans="1:24">
      <c r="A4558" t="s">
        <v>12336</v>
      </c>
      <c r="B4558" t="s">
        <v>4510</v>
      </c>
      <c r="C4558" t="s">
        <v>120</v>
      </c>
      <c r="D4558" t="s">
        <v>30</v>
      </c>
      <c r="E4558">
        <v>25</v>
      </c>
      <c r="F4558" s="3">
        <v>1560250548939</v>
      </c>
      <c r="G4558" t="s">
        <v>31</v>
      </c>
      <c r="H4558" t="s">
        <v>73</v>
      </c>
      <c r="I4558" t="s">
        <v>12337</v>
      </c>
      <c r="J4558" s="3">
        <v>923459514998</v>
      </c>
      <c r="K4558" t="s">
        <v>34</v>
      </c>
      <c r="L4558" t="s">
        <v>54</v>
      </c>
      <c r="M4558" t="s">
        <v>48</v>
      </c>
      <c r="N4558" t="s">
        <v>37</v>
      </c>
      <c r="O4558" t="s">
        <v>73</v>
      </c>
      <c r="P4558">
        <v>108</v>
      </c>
      <c r="Q4558">
        <f t="shared" si="142"/>
        <v>0.72</v>
      </c>
      <c r="T4558">
        <f t="shared" si="143"/>
        <v>0.36</v>
      </c>
      <c r="U4558">
        <v>43699.172858796293</v>
      </c>
      <c r="W4558" t="s">
        <v>75</v>
      </c>
    </row>
    <row r="4559" spans="1:24">
      <c r="A4559" t="s">
        <v>12338</v>
      </c>
      <c r="B4559" t="s">
        <v>9980</v>
      </c>
      <c r="C4559" t="s">
        <v>9672</v>
      </c>
      <c r="D4559" t="s">
        <v>30</v>
      </c>
      <c r="E4559">
        <v>29</v>
      </c>
      <c r="F4559" s="3">
        <v>1560291087689</v>
      </c>
      <c r="G4559" t="s">
        <v>31</v>
      </c>
      <c r="H4559" t="s">
        <v>73</v>
      </c>
      <c r="I4559" t="s">
        <v>12339</v>
      </c>
      <c r="J4559" s="3">
        <v>923459516032</v>
      </c>
      <c r="K4559" t="s">
        <v>34</v>
      </c>
      <c r="L4559" t="s">
        <v>54</v>
      </c>
      <c r="M4559" t="s">
        <v>48</v>
      </c>
      <c r="N4559" t="s">
        <v>37</v>
      </c>
      <c r="O4559" t="s">
        <v>73</v>
      </c>
      <c r="P4559">
        <v>106</v>
      </c>
      <c r="Q4559">
        <f t="shared" si="142"/>
        <v>0.70666666666666667</v>
      </c>
      <c r="R4559" t="str">
        <f>VLOOKUP(I4559,Sheet7!$A$1:$C$747,2,0)</f>
        <v>34</v>
      </c>
      <c r="S4559" t="str">
        <f>VLOOKUP(I4559,Sheet7!$A$1:$C$747,3,0)</f>
        <v>85%</v>
      </c>
      <c r="T4559">
        <f t="shared" si="143"/>
        <v>0.77833333333333332</v>
      </c>
      <c r="U4559">
        <v>43717.53398148148</v>
      </c>
      <c r="W4559" t="s">
        <v>56</v>
      </c>
    </row>
    <row r="4560" spans="1:24">
      <c r="A4560" t="s">
        <v>12340</v>
      </c>
      <c r="B4560" t="s">
        <v>12341</v>
      </c>
      <c r="C4560" t="s">
        <v>3192</v>
      </c>
      <c r="D4560" t="s">
        <v>43</v>
      </c>
      <c r="E4560">
        <v>20</v>
      </c>
      <c r="F4560" s="3">
        <v>1540297121494</v>
      </c>
      <c r="G4560" t="s">
        <v>88</v>
      </c>
      <c r="H4560" t="s">
        <v>91</v>
      </c>
      <c r="I4560" t="s">
        <v>12342</v>
      </c>
      <c r="J4560" s="3">
        <v>923459516966</v>
      </c>
      <c r="K4560" t="s">
        <v>34</v>
      </c>
      <c r="L4560" t="s">
        <v>54</v>
      </c>
      <c r="M4560" t="s">
        <v>55</v>
      </c>
      <c r="O4560" t="s">
        <v>91</v>
      </c>
      <c r="P4560">
        <v>78</v>
      </c>
      <c r="Q4560">
        <f t="shared" si="142"/>
        <v>0.52</v>
      </c>
      <c r="T4560">
        <f t="shared" si="143"/>
        <v>0.26</v>
      </c>
      <c r="U4560">
        <v>43709.311724537038</v>
      </c>
      <c r="W4560" t="s">
        <v>75</v>
      </c>
    </row>
    <row r="4561" spans="1:24">
      <c r="A4561" t="s">
        <v>12343</v>
      </c>
      <c r="B4561" t="s">
        <v>59</v>
      </c>
      <c r="C4561" t="s">
        <v>4882</v>
      </c>
      <c r="D4561" t="s">
        <v>30</v>
      </c>
      <c r="E4561">
        <v>26</v>
      </c>
      <c r="F4561" s="3">
        <v>1560703496903</v>
      </c>
      <c r="G4561" t="s">
        <v>44</v>
      </c>
      <c r="H4561" t="s">
        <v>73</v>
      </c>
      <c r="I4561" t="s">
        <v>12344</v>
      </c>
      <c r="J4561" s="3">
        <v>923459524216</v>
      </c>
      <c r="K4561" t="s">
        <v>34</v>
      </c>
      <c r="L4561" t="s">
        <v>54</v>
      </c>
      <c r="M4561" t="s">
        <v>48</v>
      </c>
      <c r="N4561" t="s">
        <v>49</v>
      </c>
      <c r="O4561" t="s">
        <v>73</v>
      </c>
      <c r="P4561">
        <v>71</v>
      </c>
      <c r="Q4561">
        <f t="shared" si="142"/>
        <v>0.47333333333333333</v>
      </c>
      <c r="R4561" t="str">
        <f>VLOOKUP(I4561,[1]AllTestsScores!$A$1:$C$1012,2,0)</f>
        <v>7</v>
      </c>
      <c r="S4561" t="str">
        <f>VLOOKUP(I4561,[1]AllTestsScores!$A$1:$C$1012,3,0)</f>
        <v>18%</v>
      </c>
      <c r="T4561">
        <f t="shared" si="143"/>
        <v>0.32666666666666666</v>
      </c>
      <c r="U4561">
        <v>43704.684548611112</v>
      </c>
      <c r="W4561" t="s">
        <v>56</v>
      </c>
    </row>
    <row r="4562" spans="1:24">
      <c r="A4562" t="s">
        <v>12345</v>
      </c>
      <c r="B4562" t="s">
        <v>1168</v>
      </c>
      <c r="C4562" t="s">
        <v>1840</v>
      </c>
      <c r="D4562" t="s">
        <v>30</v>
      </c>
      <c r="E4562">
        <v>27</v>
      </c>
      <c r="F4562" s="3">
        <v>1530436065783</v>
      </c>
      <c r="G4562" t="s">
        <v>88</v>
      </c>
      <c r="H4562" t="s">
        <v>99</v>
      </c>
      <c r="I4562" t="s">
        <v>12346</v>
      </c>
      <c r="J4562" s="3">
        <v>923459531331</v>
      </c>
      <c r="K4562" t="s">
        <v>34</v>
      </c>
      <c r="L4562" t="s">
        <v>54</v>
      </c>
      <c r="M4562" t="s">
        <v>48</v>
      </c>
      <c r="N4562" t="s">
        <v>37</v>
      </c>
      <c r="O4562" t="s">
        <v>91</v>
      </c>
      <c r="P4562">
        <v>84</v>
      </c>
      <c r="Q4562">
        <f t="shared" si="142"/>
        <v>0.56000000000000005</v>
      </c>
      <c r="R4562" t="str">
        <f>VLOOKUP(I4562,'[2]All Tests Results'!$A$1:$C$979,2,0)</f>
        <v>27</v>
      </c>
      <c r="S4562" t="str">
        <f>VLOOKUP(I4562,'[2]All Tests Results'!$A$1:$C$979,3,0)</f>
        <v>39%</v>
      </c>
      <c r="T4562">
        <f t="shared" si="143"/>
        <v>0.47500000000000003</v>
      </c>
      <c r="U4562">
        <v>43698.656018518515</v>
      </c>
      <c r="W4562" t="s">
        <v>56</v>
      </c>
    </row>
    <row r="4563" spans="1:24">
      <c r="A4563" t="s">
        <v>12347</v>
      </c>
      <c r="B4563" t="s">
        <v>59</v>
      </c>
      <c r="C4563" t="s">
        <v>2292</v>
      </c>
      <c r="D4563" t="s">
        <v>30</v>
      </c>
      <c r="E4563">
        <v>26</v>
      </c>
      <c r="F4563" s="3">
        <v>1530386191183</v>
      </c>
      <c r="G4563" t="s">
        <v>44</v>
      </c>
      <c r="H4563" t="s">
        <v>99</v>
      </c>
      <c r="I4563" t="s">
        <v>12348</v>
      </c>
      <c r="J4563" s="3">
        <v>923459531464</v>
      </c>
      <c r="K4563" t="s">
        <v>34</v>
      </c>
      <c r="L4563" t="s">
        <v>47</v>
      </c>
      <c r="M4563" t="s">
        <v>55</v>
      </c>
      <c r="N4563" t="s">
        <v>49</v>
      </c>
      <c r="O4563" t="s">
        <v>73</v>
      </c>
      <c r="P4563">
        <v>47</v>
      </c>
      <c r="Q4563">
        <f t="shared" si="142"/>
        <v>0.31333333333333335</v>
      </c>
      <c r="R4563" t="str">
        <f>VLOOKUP(I4563,[1]AllTestsScores!$A$1:$C$1012,2,0)</f>
        <v>10</v>
      </c>
      <c r="S4563" t="str">
        <f>VLOOKUP(I4563,[1]AllTestsScores!$A$1:$C$1012,3,0)</f>
        <v>25%</v>
      </c>
      <c r="T4563">
        <f t="shared" si="143"/>
        <v>0.28166666666666668</v>
      </c>
      <c r="U4563">
        <v>43711.336770833332</v>
      </c>
      <c r="W4563" t="s">
        <v>39</v>
      </c>
    </row>
    <row r="4564" spans="1:24">
      <c r="A4564" t="s">
        <v>12349</v>
      </c>
      <c r="B4564" t="s">
        <v>12350</v>
      </c>
      <c r="C4564" t="s">
        <v>125</v>
      </c>
      <c r="D4564" t="s">
        <v>30</v>
      </c>
      <c r="E4564">
        <v>28</v>
      </c>
      <c r="F4564" s="3">
        <v>1530216418025</v>
      </c>
      <c r="G4564" t="s">
        <v>31</v>
      </c>
      <c r="H4564" t="s">
        <v>99</v>
      </c>
      <c r="I4564" t="s">
        <v>12351</v>
      </c>
      <c r="J4564" s="3">
        <v>923459533709</v>
      </c>
      <c r="K4564" t="s">
        <v>34</v>
      </c>
      <c r="L4564" t="s">
        <v>54</v>
      </c>
      <c r="M4564" t="s">
        <v>55</v>
      </c>
      <c r="N4564" t="s">
        <v>37</v>
      </c>
      <c r="O4564" t="s">
        <v>38</v>
      </c>
      <c r="P4564">
        <v>128</v>
      </c>
      <c r="Q4564">
        <f t="shared" si="142"/>
        <v>0.85333333333333339</v>
      </c>
      <c r="R4564" t="str">
        <f>VLOOKUP(I4564,Sheet7!$A$1:$C$747,2,0)</f>
        <v>39</v>
      </c>
      <c r="S4564" t="str">
        <f>VLOOKUP(I4564,Sheet7!$A$1:$C$747,3,0)</f>
        <v>98%</v>
      </c>
      <c r="T4564">
        <f t="shared" si="143"/>
        <v>0.91666666666666674</v>
      </c>
      <c r="U4564">
        <v>43703.238263888888</v>
      </c>
      <c r="W4564" t="s">
        <v>56</v>
      </c>
    </row>
    <row r="4565" spans="1:24">
      <c r="A4565" t="s">
        <v>12352</v>
      </c>
      <c r="B4565" t="s">
        <v>12353</v>
      </c>
      <c r="C4565" t="s">
        <v>187</v>
      </c>
      <c r="D4565" t="s">
        <v>43</v>
      </c>
      <c r="E4565">
        <v>24</v>
      </c>
      <c r="F4565" s="3">
        <v>1310127754430</v>
      </c>
      <c r="G4565" t="s">
        <v>88</v>
      </c>
      <c r="H4565" t="s">
        <v>45</v>
      </c>
      <c r="I4565" t="s">
        <v>12354</v>
      </c>
      <c r="J4565" s="3">
        <v>923459550641</v>
      </c>
      <c r="K4565" t="s">
        <v>34</v>
      </c>
      <c r="L4565" t="s">
        <v>35</v>
      </c>
      <c r="M4565" t="s">
        <v>55</v>
      </c>
      <c r="N4565" t="s">
        <v>37</v>
      </c>
      <c r="O4565" t="s">
        <v>121</v>
      </c>
      <c r="P4565">
        <v>88</v>
      </c>
      <c r="Q4565">
        <f t="shared" si="142"/>
        <v>0.58666666666666667</v>
      </c>
      <c r="T4565">
        <f t="shared" si="143"/>
        <v>0.29333333333333333</v>
      </c>
      <c r="U4565">
        <v>43703.249444444446</v>
      </c>
      <c r="W4565" t="s">
        <v>75</v>
      </c>
    </row>
    <row r="4566" spans="1:24">
      <c r="A4566" t="s">
        <v>12355</v>
      </c>
      <c r="B4566" t="s">
        <v>12356</v>
      </c>
      <c r="C4566" t="s">
        <v>6264</v>
      </c>
      <c r="D4566" t="s">
        <v>30</v>
      </c>
      <c r="E4566">
        <v>24</v>
      </c>
      <c r="F4566" s="3">
        <v>1350164949333</v>
      </c>
      <c r="G4566" t="s">
        <v>31</v>
      </c>
      <c r="H4566" t="s">
        <v>94</v>
      </c>
      <c r="I4566" t="s">
        <v>12357</v>
      </c>
      <c r="J4566" s="3">
        <v>923459559297</v>
      </c>
      <c r="K4566" t="s">
        <v>34</v>
      </c>
      <c r="L4566" t="s">
        <v>47</v>
      </c>
      <c r="M4566" t="s">
        <v>36</v>
      </c>
      <c r="N4566" t="s">
        <v>37</v>
      </c>
      <c r="O4566" t="s">
        <v>45</v>
      </c>
      <c r="P4566">
        <v>66</v>
      </c>
      <c r="Q4566">
        <f t="shared" si="142"/>
        <v>0.44</v>
      </c>
      <c r="R4566" t="str">
        <f>VLOOKUP(I4566,Sheet7!$A$1:$C$747,2,0)</f>
        <v>7</v>
      </c>
      <c r="S4566" t="str">
        <f>VLOOKUP(I4566,Sheet7!$A$1:$C$747,3,0)</f>
        <v>18%</v>
      </c>
      <c r="T4566">
        <f t="shared" si="143"/>
        <v>0.31</v>
      </c>
      <c r="U4566">
        <v>43722.53052083333</v>
      </c>
      <c r="W4566" t="s">
        <v>39</v>
      </c>
    </row>
    <row r="4567" spans="1:24">
      <c r="A4567" t="s">
        <v>12358</v>
      </c>
      <c r="B4567" t="s">
        <v>12359</v>
      </c>
      <c r="C4567" t="s">
        <v>12360</v>
      </c>
      <c r="D4567" t="s">
        <v>43</v>
      </c>
      <c r="E4567">
        <v>21</v>
      </c>
      <c r="F4567" s="3">
        <v>1310129622292</v>
      </c>
      <c r="G4567" t="s">
        <v>88</v>
      </c>
      <c r="H4567" t="s">
        <v>45</v>
      </c>
      <c r="I4567" t="s">
        <v>12361</v>
      </c>
      <c r="J4567" s="3">
        <v>923459559461</v>
      </c>
      <c r="K4567" t="s">
        <v>34</v>
      </c>
      <c r="L4567" t="s">
        <v>54</v>
      </c>
      <c r="M4567" t="s">
        <v>55</v>
      </c>
      <c r="N4567" t="s">
        <v>37</v>
      </c>
      <c r="O4567" t="s">
        <v>211</v>
      </c>
      <c r="P4567">
        <v>89</v>
      </c>
      <c r="Q4567">
        <f t="shared" si="142"/>
        <v>0.59333333333333338</v>
      </c>
      <c r="R4567" t="str">
        <f>VLOOKUP(I4567,'[2]All Tests Results'!$A$1:$C$979,2,0)</f>
        <v>38</v>
      </c>
      <c r="S4567" t="str">
        <f>VLOOKUP(I4567,'[2]All Tests Results'!$A$1:$C$979,3,0)</f>
        <v>54%</v>
      </c>
      <c r="T4567">
        <f t="shared" si="143"/>
        <v>0.56666666666666665</v>
      </c>
      <c r="U4567">
        <v>43698.728645833333</v>
      </c>
      <c r="W4567" t="s">
        <v>56</v>
      </c>
    </row>
    <row r="4568" spans="1:24">
      <c r="A4568" t="s">
        <v>12362</v>
      </c>
      <c r="B4568" t="s">
        <v>28</v>
      </c>
      <c r="C4568" t="s">
        <v>398</v>
      </c>
      <c r="D4568" t="s">
        <v>30</v>
      </c>
      <c r="E4568">
        <v>24</v>
      </c>
      <c r="F4568" s="3">
        <v>17102794696449</v>
      </c>
      <c r="G4568" t="s">
        <v>88</v>
      </c>
      <c r="H4568" t="s">
        <v>32</v>
      </c>
      <c r="I4568" t="s">
        <v>12363</v>
      </c>
      <c r="J4568" s="3">
        <v>923459576268</v>
      </c>
      <c r="K4568" t="s">
        <v>34</v>
      </c>
      <c r="L4568" t="s">
        <v>54</v>
      </c>
      <c r="M4568" t="s">
        <v>55</v>
      </c>
      <c r="N4568" t="s">
        <v>37</v>
      </c>
      <c r="O4568" t="s">
        <v>38</v>
      </c>
      <c r="P4568">
        <v>83</v>
      </c>
      <c r="Q4568">
        <f t="shared" si="142"/>
        <v>0.55333333333333334</v>
      </c>
      <c r="R4568" t="str">
        <f>VLOOKUP(I4568,'[2]All Tests Results'!$A$1:$C$979,2,0)</f>
        <v>32</v>
      </c>
      <c r="S4568" t="str">
        <f>VLOOKUP(I4568,'[2]All Tests Results'!$A$1:$C$979,3,0)</f>
        <v>46%</v>
      </c>
      <c r="T4568">
        <f t="shared" si="143"/>
        <v>0.50666666666666671</v>
      </c>
      <c r="U4568">
        <v>43698.649826388886</v>
      </c>
      <c r="W4568" t="s">
        <v>1373</v>
      </c>
      <c r="X4568" t="s">
        <v>224</v>
      </c>
    </row>
    <row r="4569" spans="1:24">
      <c r="A4569" t="s">
        <v>12364</v>
      </c>
      <c r="B4569" t="s">
        <v>183</v>
      </c>
      <c r="C4569" t="s">
        <v>98</v>
      </c>
      <c r="D4569" t="s">
        <v>30</v>
      </c>
      <c r="E4569">
        <v>35</v>
      </c>
      <c r="F4569" s="3">
        <v>1310153299105</v>
      </c>
      <c r="G4569" t="s">
        <v>88</v>
      </c>
      <c r="H4569" t="s">
        <v>45</v>
      </c>
      <c r="I4569" t="s">
        <v>12365</v>
      </c>
      <c r="J4569" s="3">
        <v>923459576357</v>
      </c>
      <c r="K4569" t="s">
        <v>34</v>
      </c>
      <c r="L4569" t="s">
        <v>54</v>
      </c>
      <c r="M4569" t="s">
        <v>55</v>
      </c>
      <c r="N4569" t="s">
        <v>49</v>
      </c>
      <c r="O4569" t="s">
        <v>45</v>
      </c>
      <c r="P4569">
        <v>45</v>
      </c>
      <c r="Q4569">
        <f t="shared" si="142"/>
        <v>0.3</v>
      </c>
      <c r="R4569" t="str">
        <f>VLOOKUP(I4569,'[2]All Tests Results'!$A$1:$C$979,2,0)</f>
        <v>51</v>
      </c>
      <c r="S4569" t="str">
        <f>VLOOKUP(I4569,'[2]All Tests Results'!$A$1:$C$979,3,0)</f>
        <v>73%</v>
      </c>
      <c r="T4569">
        <f t="shared" si="143"/>
        <v>0.51500000000000001</v>
      </c>
      <c r="U4569">
        <v>43698.645937499998</v>
      </c>
      <c r="W4569" t="s">
        <v>56</v>
      </c>
    </row>
    <row r="4570" spans="1:24">
      <c r="A4570" t="s">
        <v>12366</v>
      </c>
      <c r="B4570" t="s">
        <v>378</v>
      </c>
      <c r="C4570" t="s">
        <v>103</v>
      </c>
      <c r="D4570" t="s">
        <v>30</v>
      </c>
      <c r="E4570">
        <v>26</v>
      </c>
      <c r="F4570" s="3">
        <v>1310171594721</v>
      </c>
      <c r="G4570" t="s">
        <v>31</v>
      </c>
      <c r="H4570" t="s">
        <v>45</v>
      </c>
      <c r="I4570" t="s">
        <v>12367</v>
      </c>
      <c r="J4570" s="3">
        <v>923459576748</v>
      </c>
      <c r="K4570" t="s">
        <v>34</v>
      </c>
      <c r="L4570" t="s">
        <v>54</v>
      </c>
      <c r="M4570" t="s">
        <v>48</v>
      </c>
      <c r="N4570" t="s">
        <v>37</v>
      </c>
      <c r="O4570" t="s">
        <v>45</v>
      </c>
      <c r="P4570">
        <v>69</v>
      </c>
      <c r="Q4570">
        <f t="shared" si="142"/>
        <v>0.46</v>
      </c>
      <c r="R4570" t="str">
        <f>VLOOKUP(I4570,Sheet7!$A$1:$C$747,2,0)</f>
        <v>21</v>
      </c>
      <c r="S4570" t="str">
        <f>VLOOKUP(I4570,Sheet7!$A$1:$C$747,3,0)</f>
        <v>53%</v>
      </c>
      <c r="T4570">
        <f t="shared" si="143"/>
        <v>0.495</v>
      </c>
      <c r="U4570">
        <v>43698.684502314813</v>
      </c>
      <c r="W4570" t="s">
        <v>56</v>
      </c>
    </row>
    <row r="4571" spans="1:24">
      <c r="A4571" t="s">
        <v>12368</v>
      </c>
      <c r="B4571" t="s">
        <v>12369</v>
      </c>
      <c r="C4571" t="s">
        <v>4935</v>
      </c>
      <c r="D4571" t="s">
        <v>30</v>
      </c>
      <c r="E4571">
        <v>21</v>
      </c>
      <c r="F4571" s="3">
        <v>1310140692675</v>
      </c>
      <c r="G4571" t="s">
        <v>44</v>
      </c>
      <c r="H4571" t="s">
        <v>45</v>
      </c>
      <c r="I4571" t="s">
        <v>12370</v>
      </c>
      <c r="J4571" s="3">
        <v>923459579157</v>
      </c>
      <c r="K4571" t="s">
        <v>34</v>
      </c>
      <c r="L4571" t="s">
        <v>35</v>
      </c>
      <c r="M4571" t="s">
        <v>55</v>
      </c>
      <c r="N4571" t="s">
        <v>37</v>
      </c>
      <c r="O4571" t="s">
        <v>121</v>
      </c>
      <c r="P4571">
        <v>52</v>
      </c>
      <c r="Q4571">
        <f t="shared" si="142"/>
        <v>0.34666666666666668</v>
      </c>
      <c r="R4571" t="str">
        <f>VLOOKUP(I4571,[1]AllTestsScores!$A$1:$C$1012,2,0)</f>
        <v>12</v>
      </c>
      <c r="S4571" t="str">
        <f>VLOOKUP(I4571,[1]AllTestsScores!$A$1:$C$1012,3,0)</f>
        <v>30%</v>
      </c>
      <c r="T4571">
        <f t="shared" si="143"/>
        <v>0.32333333333333336</v>
      </c>
      <c r="U4571">
        <v>43705.88789351852</v>
      </c>
      <c r="W4571" t="s">
        <v>56</v>
      </c>
    </row>
    <row r="4572" spans="1:24">
      <c r="A4572" t="s">
        <v>12371</v>
      </c>
      <c r="B4572" t="s">
        <v>161</v>
      </c>
      <c r="C4572" t="s">
        <v>2892</v>
      </c>
      <c r="D4572" t="s">
        <v>30</v>
      </c>
      <c r="E4572">
        <v>27</v>
      </c>
      <c r="F4572" s="3">
        <v>1310179661739</v>
      </c>
      <c r="G4572" t="s">
        <v>88</v>
      </c>
      <c r="H4572" t="s">
        <v>45</v>
      </c>
      <c r="I4572" t="s">
        <v>12372</v>
      </c>
      <c r="J4572" s="3">
        <v>923459583432</v>
      </c>
      <c r="K4572" t="s">
        <v>34</v>
      </c>
      <c r="L4572" t="s">
        <v>54</v>
      </c>
      <c r="M4572" t="s">
        <v>36</v>
      </c>
      <c r="N4572" t="s">
        <v>37</v>
      </c>
      <c r="O4572" t="s">
        <v>45</v>
      </c>
      <c r="P4572">
        <v>82</v>
      </c>
      <c r="Q4572">
        <f t="shared" si="142"/>
        <v>0.54666666666666663</v>
      </c>
      <c r="T4572">
        <f t="shared" si="143"/>
        <v>0.27333333333333332</v>
      </c>
      <c r="U4572">
        <v>43701.903020833335</v>
      </c>
      <c r="W4572" t="s">
        <v>39</v>
      </c>
    </row>
    <row r="4573" spans="1:24">
      <c r="A4573" t="s">
        <v>12373</v>
      </c>
      <c r="B4573" t="s">
        <v>539</v>
      </c>
      <c r="C4573" t="s">
        <v>103</v>
      </c>
      <c r="D4573" t="s">
        <v>30</v>
      </c>
      <c r="E4573">
        <v>22</v>
      </c>
      <c r="F4573" s="3">
        <v>1560243622377</v>
      </c>
      <c r="G4573" t="s">
        <v>88</v>
      </c>
      <c r="H4573" t="s">
        <v>73</v>
      </c>
      <c r="I4573" t="s">
        <v>12374</v>
      </c>
      <c r="J4573" s="3">
        <v>923460991223</v>
      </c>
      <c r="K4573" t="s">
        <v>34</v>
      </c>
      <c r="L4573" t="s">
        <v>35</v>
      </c>
      <c r="M4573" t="s">
        <v>48</v>
      </c>
      <c r="O4573" t="s">
        <v>121</v>
      </c>
      <c r="P4573">
        <v>65</v>
      </c>
      <c r="Q4573">
        <f t="shared" si="142"/>
        <v>0.43333333333333335</v>
      </c>
      <c r="T4573">
        <f t="shared" si="143"/>
        <v>0.21666666666666667</v>
      </c>
      <c r="U4573">
        <v>43699.730694444443</v>
      </c>
      <c r="W4573" t="s">
        <v>145</v>
      </c>
    </row>
    <row r="4574" spans="1:24">
      <c r="A4574" t="s">
        <v>12375</v>
      </c>
      <c r="B4574" t="s">
        <v>3116</v>
      </c>
      <c r="C4574" t="s">
        <v>5640</v>
      </c>
      <c r="D4574" t="s">
        <v>30</v>
      </c>
      <c r="E4574">
        <v>25</v>
      </c>
      <c r="F4574" s="3">
        <v>1550243011309</v>
      </c>
      <c r="G4574" t="s">
        <v>88</v>
      </c>
      <c r="H4574" t="s">
        <v>3057</v>
      </c>
      <c r="I4574" t="s">
        <v>12376</v>
      </c>
      <c r="J4574" s="3">
        <v>923459596826</v>
      </c>
      <c r="K4574" t="s">
        <v>34</v>
      </c>
      <c r="L4574" t="s">
        <v>47</v>
      </c>
      <c r="M4574" t="s">
        <v>55</v>
      </c>
      <c r="N4574" t="s">
        <v>49</v>
      </c>
      <c r="O4574" t="s">
        <v>73</v>
      </c>
      <c r="P4574">
        <v>63</v>
      </c>
      <c r="Q4574">
        <f t="shared" si="142"/>
        <v>0.42</v>
      </c>
      <c r="R4574" t="str">
        <f>VLOOKUP(I4574,'[2]All Tests Results'!$A$1:$C$979,2,0)</f>
        <v>28</v>
      </c>
      <c r="S4574" t="str">
        <f>VLOOKUP(I4574,'[2]All Tests Results'!$A$1:$C$979,3,0)</f>
        <v>40%</v>
      </c>
      <c r="T4574">
        <f t="shared" si="143"/>
        <v>0.41000000000000003</v>
      </c>
      <c r="U4574">
        <v>43701.753692129627</v>
      </c>
      <c r="W4574" t="s">
        <v>39</v>
      </c>
    </row>
    <row r="4575" spans="1:24">
      <c r="A4575" t="s">
        <v>12377</v>
      </c>
      <c r="B4575" t="s">
        <v>12378</v>
      </c>
      <c r="C4575" t="s">
        <v>12379</v>
      </c>
      <c r="D4575" t="s">
        <v>30</v>
      </c>
      <c r="E4575">
        <v>28</v>
      </c>
      <c r="F4575" s="3">
        <v>1310164302263</v>
      </c>
      <c r="G4575" t="s">
        <v>44</v>
      </c>
      <c r="H4575" t="s">
        <v>79</v>
      </c>
      <c r="I4575" t="s">
        <v>12380</v>
      </c>
      <c r="J4575" s="3">
        <v>923459604669</v>
      </c>
      <c r="K4575" t="s">
        <v>34</v>
      </c>
      <c r="L4575" t="s">
        <v>54</v>
      </c>
      <c r="M4575" t="s">
        <v>36</v>
      </c>
      <c r="N4575" t="s">
        <v>37</v>
      </c>
      <c r="O4575" t="s">
        <v>45</v>
      </c>
      <c r="P4575">
        <v>61</v>
      </c>
      <c r="Q4575">
        <f t="shared" si="142"/>
        <v>0.40666666666666668</v>
      </c>
      <c r="T4575">
        <f t="shared" si="143"/>
        <v>0.20333333333333334</v>
      </c>
      <c r="U4575">
        <v>43698.63484953704</v>
      </c>
      <c r="W4575" t="s">
        <v>39</v>
      </c>
    </row>
    <row r="4576" spans="1:24">
      <c r="A4576" t="s">
        <v>12381</v>
      </c>
      <c r="B4576" t="s">
        <v>1377</v>
      </c>
      <c r="C4576" t="s">
        <v>815</v>
      </c>
      <c r="D4576" t="s">
        <v>30</v>
      </c>
      <c r="E4576">
        <v>28</v>
      </c>
      <c r="F4576" s="3">
        <v>1350366910195</v>
      </c>
      <c r="G4576" t="s">
        <v>44</v>
      </c>
      <c r="H4576" t="s">
        <v>94</v>
      </c>
      <c r="I4576" t="s">
        <v>12382</v>
      </c>
      <c r="J4576" s="3">
        <v>923459611651</v>
      </c>
      <c r="K4576" t="s">
        <v>34</v>
      </c>
      <c r="L4576" t="s">
        <v>54</v>
      </c>
      <c r="M4576" t="s">
        <v>55</v>
      </c>
      <c r="N4576" t="s">
        <v>37</v>
      </c>
      <c r="O4576" t="s">
        <v>45</v>
      </c>
      <c r="P4576">
        <v>70</v>
      </c>
      <c r="Q4576">
        <f t="shared" si="142"/>
        <v>0.46666666666666667</v>
      </c>
      <c r="T4576">
        <f t="shared" si="143"/>
        <v>0.23333333333333334</v>
      </c>
      <c r="U4576">
        <v>43716.708715277775</v>
      </c>
      <c r="W4576" t="s">
        <v>75</v>
      </c>
    </row>
    <row r="4577" spans="1:24">
      <c r="A4577" t="s">
        <v>12383</v>
      </c>
      <c r="B4577" t="s">
        <v>12384</v>
      </c>
      <c r="C4577" t="s">
        <v>444</v>
      </c>
      <c r="D4577" t="s">
        <v>30</v>
      </c>
      <c r="E4577">
        <v>24</v>
      </c>
      <c r="F4577" s="3">
        <v>1360104911895</v>
      </c>
      <c r="G4577" t="s">
        <v>88</v>
      </c>
      <c r="H4577" t="s">
        <v>4245</v>
      </c>
      <c r="I4577" t="s">
        <v>12385</v>
      </c>
      <c r="J4577" s="3">
        <v>923459612559</v>
      </c>
      <c r="K4577" t="s">
        <v>34</v>
      </c>
      <c r="L4577" t="s">
        <v>47</v>
      </c>
      <c r="M4577" t="s">
        <v>55</v>
      </c>
      <c r="N4577" t="s">
        <v>37</v>
      </c>
      <c r="O4577" t="s">
        <v>38</v>
      </c>
      <c r="P4577">
        <v>37</v>
      </c>
      <c r="Q4577">
        <f t="shared" si="142"/>
        <v>0.24666666666666667</v>
      </c>
      <c r="R4577" t="str">
        <f>VLOOKUP(I4577,'[2]All Tests Results'!$A$1:$C$979,2,0)</f>
        <v>23</v>
      </c>
      <c r="S4577" t="str">
        <f>VLOOKUP(I4577,'[2]All Tests Results'!$A$1:$C$979,3,0)</f>
        <v>33%</v>
      </c>
      <c r="T4577">
        <f t="shared" si="143"/>
        <v>0.28833333333333333</v>
      </c>
      <c r="U4577">
        <v>43704.398900462962</v>
      </c>
      <c r="W4577" t="s">
        <v>39</v>
      </c>
    </row>
    <row r="4578" spans="1:24">
      <c r="A4578" t="s">
        <v>12386</v>
      </c>
      <c r="B4578" t="s">
        <v>753</v>
      </c>
      <c r="C4578" t="s">
        <v>129</v>
      </c>
      <c r="D4578" t="s">
        <v>30</v>
      </c>
      <c r="E4578">
        <v>27</v>
      </c>
      <c r="F4578" s="3">
        <v>1330238797117</v>
      </c>
      <c r="G4578" t="s">
        <v>88</v>
      </c>
      <c r="H4578" t="s">
        <v>211</v>
      </c>
      <c r="I4578" t="s">
        <v>12387</v>
      </c>
      <c r="J4578" s="3">
        <v>923459635927</v>
      </c>
      <c r="K4578" t="s">
        <v>34</v>
      </c>
      <c r="L4578" t="s">
        <v>54</v>
      </c>
      <c r="M4578" t="s">
        <v>55</v>
      </c>
      <c r="N4578" t="s">
        <v>49</v>
      </c>
      <c r="O4578" t="s">
        <v>45</v>
      </c>
      <c r="P4578">
        <v>66</v>
      </c>
      <c r="Q4578">
        <f t="shared" si="142"/>
        <v>0.44</v>
      </c>
      <c r="R4578" t="str">
        <f>VLOOKUP(I4578,'[2]All Tests Results'!$A$1:$C$979,2,0)</f>
        <v>42</v>
      </c>
      <c r="S4578" t="str">
        <f>VLOOKUP(I4578,'[2]All Tests Results'!$A$1:$C$979,3,0)</f>
        <v>60%</v>
      </c>
      <c r="T4578">
        <f t="shared" si="143"/>
        <v>0.52</v>
      </c>
      <c r="U4578">
        <v>43720.765601851854</v>
      </c>
      <c r="W4578" t="s">
        <v>56</v>
      </c>
    </row>
    <row r="4579" spans="1:24">
      <c r="A4579" t="s">
        <v>12388</v>
      </c>
      <c r="B4579" t="s">
        <v>1179</v>
      </c>
      <c r="C4579" t="s">
        <v>386</v>
      </c>
      <c r="D4579" t="s">
        <v>30</v>
      </c>
      <c r="E4579">
        <v>33</v>
      </c>
      <c r="F4579" s="3">
        <v>1430178245967</v>
      </c>
      <c r="G4579" t="s">
        <v>88</v>
      </c>
      <c r="H4579" t="s">
        <v>109</v>
      </c>
      <c r="I4579" t="s">
        <v>12389</v>
      </c>
      <c r="J4579" s="3">
        <v>923459648878</v>
      </c>
      <c r="K4579" t="s">
        <v>34</v>
      </c>
      <c r="L4579" t="s">
        <v>54</v>
      </c>
      <c r="M4579" t="s">
        <v>55</v>
      </c>
      <c r="N4579" t="s">
        <v>37</v>
      </c>
      <c r="O4579" t="s">
        <v>109</v>
      </c>
      <c r="P4579">
        <v>52</v>
      </c>
      <c r="Q4579">
        <f t="shared" si="142"/>
        <v>0.34666666666666668</v>
      </c>
      <c r="R4579" t="str">
        <f>VLOOKUP(I4579,'[2]All Tests Results'!$A$1:$C$979,2,0)</f>
        <v>27</v>
      </c>
      <c r="S4579" t="str">
        <f>VLOOKUP(I4579,'[2]All Tests Results'!$A$1:$C$979,3,0)</f>
        <v>39%</v>
      </c>
      <c r="T4579">
        <f t="shared" si="143"/>
        <v>0.36833333333333335</v>
      </c>
      <c r="U4579">
        <v>43700.118217592593</v>
      </c>
      <c r="W4579" t="s">
        <v>56</v>
      </c>
    </row>
    <row r="4580" spans="1:24">
      <c r="A4580" t="s">
        <v>12390</v>
      </c>
      <c r="B4580" t="s">
        <v>659</v>
      </c>
      <c r="C4580" t="s">
        <v>161</v>
      </c>
      <c r="D4580" t="s">
        <v>30</v>
      </c>
      <c r="E4580">
        <v>29</v>
      </c>
      <c r="F4580" s="3">
        <v>1420202086859</v>
      </c>
      <c r="G4580" t="s">
        <v>44</v>
      </c>
      <c r="H4580" t="s">
        <v>107</v>
      </c>
      <c r="I4580" t="s">
        <v>12391</v>
      </c>
      <c r="J4580" s="3">
        <v>923459650895</v>
      </c>
      <c r="K4580" t="s">
        <v>34</v>
      </c>
      <c r="L4580" t="s">
        <v>54</v>
      </c>
      <c r="M4580" t="s">
        <v>55</v>
      </c>
      <c r="N4580" t="s">
        <v>37</v>
      </c>
      <c r="O4580" t="s">
        <v>67</v>
      </c>
      <c r="P4580">
        <v>57</v>
      </c>
      <c r="Q4580">
        <f t="shared" si="142"/>
        <v>0.38</v>
      </c>
      <c r="R4580" t="str">
        <f>VLOOKUP(I4580,[1]AllTestsScores!$A$1:$C$1012,2,0)</f>
        <v>10</v>
      </c>
      <c r="S4580" t="str">
        <f>VLOOKUP(I4580,[1]AllTestsScores!$A$1:$C$1012,3,0)</f>
        <v>25%</v>
      </c>
      <c r="T4580">
        <f t="shared" si="143"/>
        <v>0.315</v>
      </c>
      <c r="U4580">
        <v>43703.458587962959</v>
      </c>
      <c r="W4580" t="s">
        <v>56</v>
      </c>
    </row>
    <row r="4581" spans="1:24">
      <c r="A4581" t="s">
        <v>12392</v>
      </c>
      <c r="B4581" t="s">
        <v>2209</v>
      </c>
      <c r="C4581" t="s">
        <v>187</v>
      </c>
      <c r="D4581" t="s">
        <v>30</v>
      </c>
      <c r="E4581">
        <v>23</v>
      </c>
      <c r="F4581" s="3">
        <v>1430123763917</v>
      </c>
      <c r="G4581" t="s">
        <v>31</v>
      </c>
      <c r="H4581" t="s">
        <v>109</v>
      </c>
      <c r="I4581" t="s">
        <v>12393</v>
      </c>
      <c r="J4581" s="3">
        <v>923459652554</v>
      </c>
      <c r="K4581" t="s">
        <v>34</v>
      </c>
      <c r="L4581" t="s">
        <v>35</v>
      </c>
      <c r="M4581" t="s">
        <v>48</v>
      </c>
      <c r="N4581" t="s">
        <v>37</v>
      </c>
      <c r="O4581" t="s">
        <v>38</v>
      </c>
      <c r="P4581">
        <v>92</v>
      </c>
      <c r="Q4581">
        <f t="shared" si="142"/>
        <v>0.61333333333333329</v>
      </c>
      <c r="R4581" t="str">
        <f>VLOOKUP(I4581,Sheet7!$A$1:$C$747,2,0)</f>
        <v>18</v>
      </c>
      <c r="S4581" t="str">
        <f>VLOOKUP(I4581,Sheet7!$A$1:$C$747,3,0)</f>
        <v>45%</v>
      </c>
      <c r="T4581">
        <f t="shared" si="143"/>
        <v>0.53166666666666662</v>
      </c>
      <c r="U4581">
        <v>43725.627465277779</v>
      </c>
      <c r="W4581" t="s">
        <v>56</v>
      </c>
    </row>
    <row r="4582" spans="1:24">
      <c r="A4582" t="s">
        <v>12394</v>
      </c>
      <c r="B4582" t="s">
        <v>863</v>
      </c>
      <c r="C4582" t="s">
        <v>120</v>
      </c>
      <c r="D4582" t="s">
        <v>30</v>
      </c>
      <c r="E4582">
        <v>32</v>
      </c>
      <c r="F4582" s="3">
        <v>1350317585747</v>
      </c>
      <c r="G4582" t="s">
        <v>44</v>
      </c>
      <c r="H4582" t="s">
        <v>94</v>
      </c>
      <c r="I4582" t="s">
        <v>12395</v>
      </c>
      <c r="J4582" s="3">
        <v>923459662844</v>
      </c>
      <c r="K4582" t="s">
        <v>34</v>
      </c>
      <c r="L4582" t="s">
        <v>54</v>
      </c>
      <c r="M4582" t="s">
        <v>55</v>
      </c>
      <c r="N4582" t="s">
        <v>37</v>
      </c>
      <c r="O4582" t="s">
        <v>45</v>
      </c>
      <c r="P4582">
        <v>101</v>
      </c>
      <c r="Q4582">
        <f t="shared" si="142"/>
        <v>0.67333333333333334</v>
      </c>
      <c r="T4582">
        <f t="shared" si="143"/>
        <v>0.33666666666666667</v>
      </c>
      <c r="U4582">
        <v>43711.898344907408</v>
      </c>
      <c r="W4582" t="s">
        <v>145</v>
      </c>
    </row>
    <row r="4583" spans="1:24">
      <c r="A4583" t="s">
        <v>12396</v>
      </c>
      <c r="B4583" t="s">
        <v>12397</v>
      </c>
      <c r="C4583" t="s">
        <v>12398</v>
      </c>
      <c r="D4583" t="s">
        <v>43</v>
      </c>
      <c r="E4583">
        <v>26</v>
      </c>
      <c r="F4583" s="3">
        <v>1730155005952</v>
      </c>
      <c r="G4583" t="s">
        <v>44</v>
      </c>
      <c r="H4583" t="s">
        <v>152</v>
      </c>
      <c r="I4583" t="s">
        <v>12399</v>
      </c>
      <c r="J4583" s="3">
        <v>923459670927</v>
      </c>
      <c r="K4583" t="s">
        <v>34</v>
      </c>
      <c r="L4583" t="s">
        <v>54</v>
      </c>
      <c r="M4583" t="s">
        <v>55</v>
      </c>
      <c r="N4583" t="s">
        <v>49</v>
      </c>
      <c r="O4583" t="s">
        <v>38</v>
      </c>
      <c r="P4583">
        <v>69</v>
      </c>
      <c r="Q4583">
        <f t="shared" si="142"/>
        <v>0.46</v>
      </c>
      <c r="R4583" t="str">
        <f>VLOOKUP(I4583,[1]AllTestsScores!$A$1:$C$1012,2,0)</f>
        <v>15</v>
      </c>
      <c r="S4583" t="str">
        <f>VLOOKUP(I4583,[1]AllTestsScores!$A$1:$C$1012,3,0)</f>
        <v>38%</v>
      </c>
      <c r="T4583">
        <f t="shared" si="143"/>
        <v>0.42000000000000004</v>
      </c>
      <c r="U4583">
        <v>43731.407812500001</v>
      </c>
      <c r="W4583" t="s">
        <v>56</v>
      </c>
      <c r="X4583" t="s">
        <v>57</v>
      </c>
    </row>
    <row r="4584" spans="1:24">
      <c r="A4584" t="s">
        <v>12400</v>
      </c>
      <c r="B4584" t="s">
        <v>12401</v>
      </c>
      <c r="C4584" t="s">
        <v>161</v>
      </c>
      <c r="D4584" t="s">
        <v>30</v>
      </c>
      <c r="E4584">
        <v>30</v>
      </c>
      <c r="F4584" s="3">
        <v>1560283099855</v>
      </c>
      <c r="G4584" t="s">
        <v>44</v>
      </c>
      <c r="H4584" t="s">
        <v>73</v>
      </c>
      <c r="I4584" t="s">
        <v>12402</v>
      </c>
      <c r="J4584" s="3">
        <v>923459680398</v>
      </c>
      <c r="K4584" t="s">
        <v>34</v>
      </c>
      <c r="L4584" t="s">
        <v>54</v>
      </c>
      <c r="M4584" t="s">
        <v>36</v>
      </c>
      <c r="N4584" t="s">
        <v>49</v>
      </c>
      <c r="O4584" t="s">
        <v>73</v>
      </c>
      <c r="P4584">
        <v>52</v>
      </c>
      <c r="Q4584">
        <f t="shared" si="142"/>
        <v>0.34666666666666668</v>
      </c>
      <c r="T4584">
        <f t="shared" si="143"/>
        <v>0.17333333333333334</v>
      </c>
      <c r="U4584">
        <v>43712.312754629631</v>
      </c>
      <c r="W4584" t="s">
        <v>39</v>
      </c>
    </row>
    <row r="4585" spans="1:24">
      <c r="A4585" t="s">
        <v>12403</v>
      </c>
      <c r="B4585" t="s">
        <v>12404</v>
      </c>
      <c r="C4585" t="s">
        <v>87</v>
      </c>
      <c r="D4585" t="s">
        <v>30</v>
      </c>
      <c r="E4585">
        <v>25</v>
      </c>
      <c r="F4585" s="3">
        <v>1330221443329</v>
      </c>
      <c r="G4585" t="s">
        <v>44</v>
      </c>
      <c r="H4585" t="s">
        <v>211</v>
      </c>
      <c r="I4585" t="s">
        <v>12405</v>
      </c>
      <c r="J4585" s="3">
        <v>923459692614</v>
      </c>
      <c r="K4585" t="s">
        <v>34</v>
      </c>
      <c r="L4585" t="s">
        <v>54</v>
      </c>
      <c r="M4585" t="s">
        <v>55</v>
      </c>
      <c r="N4585" t="s">
        <v>49</v>
      </c>
      <c r="O4585" t="s">
        <v>38</v>
      </c>
      <c r="P4585">
        <v>75</v>
      </c>
      <c r="Q4585">
        <f t="shared" si="142"/>
        <v>0.5</v>
      </c>
      <c r="R4585" t="str">
        <f>VLOOKUP(I4585,[1]AllTestsScores!$A$1:$C$1012,2,0)</f>
        <v>25</v>
      </c>
      <c r="S4585" t="str">
        <f>VLOOKUP(I4585,[1]AllTestsScores!$A$1:$C$1012,3,0)</f>
        <v>63%</v>
      </c>
      <c r="T4585">
        <f t="shared" si="143"/>
        <v>0.56499999999999995</v>
      </c>
      <c r="U4585">
        <v>43698.831145833334</v>
      </c>
      <c r="W4585" t="s">
        <v>56</v>
      </c>
    </row>
    <row r="4586" spans="1:24">
      <c r="A4586" t="s">
        <v>12406</v>
      </c>
      <c r="B4586" t="s">
        <v>9403</v>
      </c>
      <c r="C4586" t="s">
        <v>98</v>
      </c>
      <c r="D4586" t="s">
        <v>30</v>
      </c>
      <c r="E4586">
        <v>20</v>
      </c>
      <c r="F4586" s="3">
        <v>1620141343751</v>
      </c>
      <c r="G4586" t="s">
        <v>88</v>
      </c>
      <c r="H4586" t="s">
        <v>152</v>
      </c>
      <c r="I4586" t="s">
        <v>12407</v>
      </c>
      <c r="J4586" s="3">
        <v>923455222243</v>
      </c>
      <c r="K4586" t="s">
        <v>34</v>
      </c>
      <c r="L4586" t="s">
        <v>54</v>
      </c>
      <c r="M4586" t="s">
        <v>48</v>
      </c>
      <c r="O4586" t="s">
        <v>121</v>
      </c>
      <c r="P4586">
        <v>64</v>
      </c>
      <c r="Q4586">
        <f t="shared" si="142"/>
        <v>0.42666666666666669</v>
      </c>
      <c r="T4586">
        <f t="shared" si="143"/>
        <v>0.21333333333333335</v>
      </c>
      <c r="U4586">
        <v>43711.63554398148</v>
      </c>
      <c r="W4586" t="s">
        <v>145</v>
      </c>
    </row>
    <row r="4587" spans="1:24">
      <c r="A4587" t="s">
        <v>12408</v>
      </c>
      <c r="B4587" t="s">
        <v>210</v>
      </c>
      <c r="C4587" t="s">
        <v>187</v>
      </c>
      <c r="D4587" t="s">
        <v>30</v>
      </c>
      <c r="E4587">
        <v>29</v>
      </c>
      <c r="F4587" s="3">
        <v>1530764466025</v>
      </c>
      <c r="G4587" t="s">
        <v>88</v>
      </c>
      <c r="H4587" t="s">
        <v>99</v>
      </c>
      <c r="I4587" t="s">
        <v>12409</v>
      </c>
      <c r="J4587" s="3">
        <v>923459717293</v>
      </c>
      <c r="K4587" t="s">
        <v>154</v>
      </c>
      <c r="L4587" t="s">
        <v>35</v>
      </c>
      <c r="M4587" t="s">
        <v>36</v>
      </c>
      <c r="N4587" t="s">
        <v>37</v>
      </c>
      <c r="O4587" t="s">
        <v>91</v>
      </c>
      <c r="P4587">
        <v>30</v>
      </c>
      <c r="Q4587">
        <f t="shared" si="142"/>
        <v>0.2</v>
      </c>
      <c r="T4587">
        <f t="shared" si="143"/>
        <v>0.1</v>
      </c>
      <c r="U4587">
        <v>43702.653958333336</v>
      </c>
      <c r="W4587" t="s">
        <v>39</v>
      </c>
    </row>
    <row r="4588" spans="1:24">
      <c r="A4588" t="s">
        <v>12410</v>
      </c>
      <c r="B4588" t="s">
        <v>11099</v>
      </c>
      <c r="C4588" t="s">
        <v>1826</v>
      </c>
      <c r="D4588" t="s">
        <v>30</v>
      </c>
      <c r="E4588">
        <v>25</v>
      </c>
      <c r="F4588" s="3">
        <v>1610188750291</v>
      </c>
      <c r="G4588" t="s">
        <v>31</v>
      </c>
      <c r="H4588" t="s">
        <v>121</v>
      </c>
      <c r="I4588" t="s">
        <v>12411</v>
      </c>
      <c r="J4588" s="3">
        <v>923459779005</v>
      </c>
      <c r="K4588" t="s">
        <v>34</v>
      </c>
      <c r="L4588" t="s">
        <v>35</v>
      </c>
      <c r="M4588" t="s">
        <v>48</v>
      </c>
      <c r="N4588" t="s">
        <v>37</v>
      </c>
      <c r="O4588" t="s">
        <v>121</v>
      </c>
      <c r="P4588">
        <v>86</v>
      </c>
      <c r="Q4588">
        <f t="shared" si="142"/>
        <v>0.57333333333333336</v>
      </c>
      <c r="R4588" t="str">
        <f>VLOOKUP(I4588,Sheet7!$A$1:$C$747,2,0)</f>
        <v>34</v>
      </c>
      <c r="S4588" t="str">
        <f>VLOOKUP(I4588,Sheet7!$A$1:$C$747,3,0)</f>
        <v>85%</v>
      </c>
      <c r="T4588">
        <f t="shared" si="143"/>
        <v>0.71166666666666667</v>
      </c>
      <c r="U4588">
        <v>43723.66615740741</v>
      </c>
      <c r="W4588" t="s">
        <v>56</v>
      </c>
    </row>
    <row r="4589" spans="1:24">
      <c r="A4589" t="s">
        <v>12412</v>
      </c>
      <c r="B4589" t="s">
        <v>12413</v>
      </c>
      <c r="C4589" t="s">
        <v>374</v>
      </c>
      <c r="D4589" t="s">
        <v>30</v>
      </c>
      <c r="E4589">
        <v>27</v>
      </c>
      <c r="F4589" s="3">
        <v>1350481718269</v>
      </c>
      <c r="G4589" t="s">
        <v>44</v>
      </c>
      <c r="H4589" t="s">
        <v>94</v>
      </c>
      <c r="I4589" t="s">
        <v>12414</v>
      </c>
      <c r="J4589" s="3">
        <v>923459789975</v>
      </c>
      <c r="K4589" t="s">
        <v>34</v>
      </c>
      <c r="L4589" t="s">
        <v>54</v>
      </c>
      <c r="M4589" t="s">
        <v>48</v>
      </c>
      <c r="N4589" t="s">
        <v>37</v>
      </c>
      <c r="O4589" t="s">
        <v>45</v>
      </c>
      <c r="P4589">
        <v>78</v>
      </c>
      <c r="Q4589">
        <f t="shared" si="142"/>
        <v>0.52</v>
      </c>
      <c r="R4589" t="str">
        <f>VLOOKUP(I4589,[1]AllTestsScores!$A$1:$C$1012,2,0)</f>
        <v>14</v>
      </c>
      <c r="S4589" t="str">
        <f>VLOOKUP(I4589,[1]AllTestsScores!$A$1:$C$1012,3,0)</f>
        <v>35%</v>
      </c>
      <c r="T4589">
        <f t="shared" si="143"/>
        <v>0.435</v>
      </c>
      <c r="U4589">
        <v>43698.797523148147</v>
      </c>
      <c r="W4589" t="s">
        <v>56</v>
      </c>
    </row>
    <row r="4590" spans="1:24">
      <c r="A4590" t="s">
        <v>12415</v>
      </c>
      <c r="B4590" t="s">
        <v>162</v>
      </c>
      <c r="C4590" t="s">
        <v>12416</v>
      </c>
      <c r="D4590" t="s">
        <v>30</v>
      </c>
      <c r="E4590">
        <v>21</v>
      </c>
      <c r="F4590" s="3">
        <v>1730183268725</v>
      </c>
      <c r="G4590" t="s">
        <v>88</v>
      </c>
      <c r="H4590" t="s">
        <v>38</v>
      </c>
      <c r="I4590" t="s">
        <v>12417</v>
      </c>
      <c r="J4590" s="3">
        <v>923459792806</v>
      </c>
      <c r="K4590" t="s">
        <v>34</v>
      </c>
      <c r="L4590" t="s">
        <v>47</v>
      </c>
      <c r="M4590" t="s">
        <v>55</v>
      </c>
      <c r="O4590" t="s">
        <v>38</v>
      </c>
      <c r="P4590">
        <v>45</v>
      </c>
      <c r="Q4590">
        <f t="shared" si="142"/>
        <v>0.3</v>
      </c>
      <c r="R4590" t="str">
        <f>VLOOKUP(I4590,'[2]All Tests Results'!$A$1:$C$979,2,0)</f>
        <v>17</v>
      </c>
      <c r="S4590" t="str">
        <f>VLOOKUP(I4590,'[2]All Tests Results'!$A$1:$C$979,3,0)</f>
        <v>24%</v>
      </c>
      <c r="T4590">
        <f t="shared" si="143"/>
        <v>0.27</v>
      </c>
      <c r="U4590">
        <v>43698.704745370371</v>
      </c>
      <c r="W4590" t="s">
        <v>39</v>
      </c>
    </row>
    <row r="4591" spans="1:24">
      <c r="A4591" t="s">
        <v>12418</v>
      </c>
      <c r="B4591" t="s">
        <v>857</v>
      </c>
      <c r="C4591" t="s">
        <v>1089</v>
      </c>
      <c r="D4591" t="s">
        <v>30</v>
      </c>
      <c r="E4591">
        <v>28</v>
      </c>
      <c r="F4591" s="3">
        <v>1420235208137</v>
      </c>
      <c r="G4591" t="s">
        <v>44</v>
      </c>
      <c r="H4591" t="s">
        <v>107</v>
      </c>
      <c r="I4591" t="s">
        <v>12419</v>
      </c>
      <c r="J4591" s="3">
        <v>923459797093</v>
      </c>
      <c r="K4591" t="s">
        <v>34</v>
      </c>
      <c r="L4591" t="s">
        <v>35</v>
      </c>
      <c r="M4591" t="s">
        <v>48</v>
      </c>
      <c r="N4591" t="s">
        <v>37</v>
      </c>
      <c r="O4591" t="s">
        <v>67</v>
      </c>
      <c r="P4591">
        <v>68</v>
      </c>
      <c r="Q4591">
        <f t="shared" si="142"/>
        <v>0.45333333333333331</v>
      </c>
      <c r="T4591">
        <f t="shared" si="143"/>
        <v>0.22666666666666666</v>
      </c>
      <c r="U4591">
        <v>43699.083310185182</v>
      </c>
    </row>
    <row r="4592" spans="1:24">
      <c r="A4592" t="s">
        <v>12420</v>
      </c>
      <c r="B4592" t="s">
        <v>12421</v>
      </c>
      <c r="C4592" t="s">
        <v>98</v>
      </c>
      <c r="D4592" t="s">
        <v>30</v>
      </c>
      <c r="E4592">
        <v>23</v>
      </c>
      <c r="F4592" s="3">
        <v>1120148235025</v>
      </c>
      <c r="G4592" t="s">
        <v>31</v>
      </c>
      <c r="H4592" t="s">
        <v>252</v>
      </c>
      <c r="I4592" t="s">
        <v>12422</v>
      </c>
      <c r="J4592" s="3">
        <v>923459798780</v>
      </c>
      <c r="K4592" t="s">
        <v>69</v>
      </c>
      <c r="L4592" t="s">
        <v>35</v>
      </c>
      <c r="M4592" t="s">
        <v>48</v>
      </c>
      <c r="N4592" t="s">
        <v>37</v>
      </c>
      <c r="O4592" t="s">
        <v>67</v>
      </c>
      <c r="P4592">
        <v>55</v>
      </c>
      <c r="Q4592">
        <f t="shared" si="142"/>
        <v>0.36666666666666664</v>
      </c>
      <c r="R4592" t="str">
        <f>VLOOKUP(I4592,Sheet7!$A$1:$C$747,2,0)</f>
        <v>16</v>
      </c>
      <c r="S4592" t="str">
        <f>VLOOKUP(I4592,Sheet7!$A$1:$C$747,3,0)</f>
        <v>40%</v>
      </c>
      <c r="T4592">
        <f t="shared" si="143"/>
        <v>0.3833333333333333</v>
      </c>
      <c r="U4592">
        <v>43705.396331018521</v>
      </c>
      <c r="W4592" t="s">
        <v>134</v>
      </c>
    </row>
    <row r="4593" spans="1:23">
      <c r="A4593" t="s">
        <v>12423</v>
      </c>
      <c r="B4593" t="s">
        <v>12424</v>
      </c>
      <c r="C4593" t="s">
        <v>768</v>
      </c>
      <c r="D4593" t="s">
        <v>30</v>
      </c>
      <c r="E4593">
        <v>24</v>
      </c>
      <c r="F4593" s="3">
        <v>1730163164553</v>
      </c>
      <c r="G4593" t="s">
        <v>44</v>
      </c>
      <c r="H4593" t="s">
        <v>38</v>
      </c>
      <c r="I4593" t="s">
        <v>12425</v>
      </c>
      <c r="J4593" s="3">
        <v>923459808472</v>
      </c>
      <c r="K4593" t="s">
        <v>34</v>
      </c>
      <c r="L4593" t="s">
        <v>54</v>
      </c>
      <c r="M4593" t="s">
        <v>48</v>
      </c>
      <c r="O4593" t="s">
        <v>91</v>
      </c>
      <c r="P4593">
        <v>62</v>
      </c>
      <c r="Q4593">
        <f t="shared" si="142"/>
        <v>0.41333333333333333</v>
      </c>
      <c r="R4593" t="str">
        <f>VLOOKUP(I4593,[1]AllTestsScores!$A$1:$C$1012,2,0)</f>
        <v>16</v>
      </c>
      <c r="S4593" t="str">
        <f>VLOOKUP(I4593,[1]AllTestsScores!$A$1:$C$1012,3,0)</f>
        <v>40%</v>
      </c>
      <c r="T4593">
        <f t="shared" si="143"/>
        <v>0.40666666666666668</v>
      </c>
      <c r="U4593">
        <v>43698.834918981483</v>
      </c>
      <c r="W4593" t="s">
        <v>56</v>
      </c>
    </row>
    <row r="4594" spans="1:23">
      <c r="A4594" t="s">
        <v>12426</v>
      </c>
      <c r="B4594" t="s">
        <v>1012</v>
      </c>
      <c r="C4594" t="s">
        <v>103</v>
      </c>
      <c r="D4594" t="s">
        <v>30</v>
      </c>
      <c r="E4594">
        <v>25</v>
      </c>
      <c r="F4594" s="3">
        <v>1530606694787</v>
      </c>
      <c r="G4594" t="s">
        <v>31</v>
      </c>
      <c r="H4594" t="s">
        <v>99</v>
      </c>
      <c r="I4594" t="s">
        <v>12427</v>
      </c>
      <c r="J4594" s="3">
        <v>923459816645</v>
      </c>
      <c r="K4594" t="s">
        <v>34</v>
      </c>
      <c r="L4594" t="s">
        <v>54</v>
      </c>
      <c r="M4594" t="s">
        <v>55</v>
      </c>
      <c r="N4594" t="s">
        <v>37</v>
      </c>
      <c r="O4594" t="s">
        <v>91</v>
      </c>
      <c r="P4594">
        <v>108</v>
      </c>
      <c r="Q4594">
        <f t="shared" si="142"/>
        <v>0.72</v>
      </c>
      <c r="R4594" t="str">
        <f>VLOOKUP(I4594,Sheet7!$A$1:$C$747,2,0)</f>
        <v>21</v>
      </c>
      <c r="S4594" t="str">
        <f>VLOOKUP(I4594,Sheet7!$A$1:$C$747,3,0)</f>
        <v>53%</v>
      </c>
      <c r="T4594">
        <f t="shared" si="143"/>
        <v>0.625</v>
      </c>
      <c r="U4594">
        <v>43698.708865740744</v>
      </c>
      <c r="W4594" t="s">
        <v>56</v>
      </c>
    </row>
    <row r="4595" spans="1:23">
      <c r="A4595" t="s">
        <v>12428</v>
      </c>
      <c r="B4595" t="s">
        <v>1204</v>
      </c>
      <c r="C4595" t="s">
        <v>129</v>
      </c>
      <c r="D4595" t="s">
        <v>30</v>
      </c>
      <c r="E4595">
        <v>24</v>
      </c>
      <c r="F4595" s="3">
        <v>1210156885019</v>
      </c>
      <c r="G4595" t="s">
        <v>31</v>
      </c>
      <c r="H4595" t="s">
        <v>336</v>
      </c>
      <c r="I4595" t="s">
        <v>12429</v>
      </c>
      <c r="J4595" s="3">
        <v>923459830673</v>
      </c>
      <c r="K4595" t="s">
        <v>34</v>
      </c>
      <c r="L4595" t="s">
        <v>35</v>
      </c>
      <c r="M4595" t="s">
        <v>48</v>
      </c>
      <c r="O4595" t="s">
        <v>333</v>
      </c>
      <c r="P4595">
        <v>41</v>
      </c>
      <c r="Q4595">
        <f t="shared" si="142"/>
        <v>0.27333333333333332</v>
      </c>
      <c r="T4595">
        <f t="shared" si="143"/>
        <v>0.13666666666666666</v>
      </c>
      <c r="U4595">
        <v>43711.701990740738</v>
      </c>
      <c r="W4595" t="s">
        <v>75</v>
      </c>
    </row>
    <row r="4596" spans="1:23">
      <c r="A4596" t="s">
        <v>12430</v>
      </c>
      <c r="B4596" t="s">
        <v>162</v>
      </c>
      <c r="C4596" t="s">
        <v>393</v>
      </c>
      <c r="D4596" t="s">
        <v>30</v>
      </c>
      <c r="E4596">
        <v>22</v>
      </c>
      <c r="F4596" s="3">
        <v>1720203800947</v>
      </c>
      <c r="G4596" t="s">
        <v>88</v>
      </c>
      <c r="H4596" t="s">
        <v>79</v>
      </c>
      <c r="I4596" t="s">
        <v>12431</v>
      </c>
      <c r="J4596" s="3">
        <v>3169408957</v>
      </c>
      <c r="K4596" t="s">
        <v>69</v>
      </c>
      <c r="L4596" t="s">
        <v>35</v>
      </c>
      <c r="M4596" t="s">
        <v>48</v>
      </c>
      <c r="N4596" t="s">
        <v>49</v>
      </c>
      <c r="O4596" t="s">
        <v>38</v>
      </c>
      <c r="P4596">
        <v>51</v>
      </c>
      <c r="Q4596">
        <f t="shared" si="142"/>
        <v>0.34</v>
      </c>
      <c r="T4596">
        <f t="shared" si="143"/>
        <v>0.17</v>
      </c>
      <c r="U4596">
        <v>43699.212719907409</v>
      </c>
      <c r="W4596" t="s">
        <v>75</v>
      </c>
    </row>
    <row r="4597" spans="1:23">
      <c r="A4597" t="s">
        <v>12432</v>
      </c>
      <c r="B4597" t="s">
        <v>768</v>
      </c>
      <c r="C4597" t="s">
        <v>12433</v>
      </c>
      <c r="D4597" t="s">
        <v>30</v>
      </c>
      <c r="E4597">
        <v>36</v>
      </c>
      <c r="F4597" s="3">
        <v>1220194221433</v>
      </c>
      <c r="G4597" t="s">
        <v>88</v>
      </c>
      <c r="H4597" t="s">
        <v>331</v>
      </c>
      <c r="I4597" t="s">
        <v>12434</v>
      </c>
      <c r="J4597" s="3">
        <v>923459842221</v>
      </c>
      <c r="K4597" t="s">
        <v>34</v>
      </c>
      <c r="L4597" t="s">
        <v>54</v>
      </c>
      <c r="M4597" t="s">
        <v>55</v>
      </c>
      <c r="N4597" t="s">
        <v>37</v>
      </c>
      <c r="O4597" t="s">
        <v>38</v>
      </c>
      <c r="P4597">
        <v>45</v>
      </c>
      <c r="Q4597">
        <f t="shared" si="142"/>
        <v>0.3</v>
      </c>
      <c r="T4597">
        <f t="shared" si="143"/>
        <v>0.15</v>
      </c>
      <c r="U4597">
        <v>43698.985393518517</v>
      </c>
      <c r="W4597" t="s">
        <v>39</v>
      </c>
    </row>
    <row r="4598" spans="1:23">
      <c r="A4598" t="s">
        <v>12435</v>
      </c>
      <c r="B4598" t="s">
        <v>735</v>
      </c>
      <c r="C4598" t="s">
        <v>12436</v>
      </c>
      <c r="D4598" t="s">
        <v>30</v>
      </c>
      <c r="E4598">
        <v>24</v>
      </c>
      <c r="F4598" s="3">
        <v>1420392681763</v>
      </c>
      <c r="G4598" t="s">
        <v>31</v>
      </c>
      <c r="H4598" t="s">
        <v>107</v>
      </c>
      <c r="I4598" t="s">
        <v>12437</v>
      </c>
      <c r="J4598" s="3">
        <v>923459860906</v>
      </c>
      <c r="K4598" t="s">
        <v>34</v>
      </c>
      <c r="L4598" t="s">
        <v>35</v>
      </c>
      <c r="M4598" t="s">
        <v>55</v>
      </c>
      <c r="N4598" t="s">
        <v>37</v>
      </c>
      <c r="O4598" t="s">
        <v>38</v>
      </c>
      <c r="P4598">
        <v>76</v>
      </c>
      <c r="Q4598">
        <f t="shared" si="142"/>
        <v>0.50666666666666671</v>
      </c>
      <c r="T4598">
        <f t="shared" si="143"/>
        <v>0.25333333333333335</v>
      </c>
      <c r="U4598">
        <v>43701.292893518519</v>
      </c>
      <c r="W4598" t="s">
        <v>145</v>
      </c>
    </row>
    <row r="4599" spans="1:23">
      <c r="A4599" t="s">
        <v>12438</v>
      </c>
      <c r="B4599" t="s">
        <v>12439</v>
      </c>
      <c r="C4599" t="s">
        <v>103</v>
      </c>
      <c r="D4599" t="s">
        <v>30</v>
      </c>
      <c r="E4599">
        <v>33</v>
      </c>
      <c r="F4599" s="3">
        <v>1210375028303</v>
      </c>
      <c r="G4599" t="s">
        <v>31</v>
      </c>
      <c r="H4599" t="s">
        <v>336</v>
      </c>
      <c r="I4599" t="s">
        <v>12440</v>
      </c>
      <c r="J4599" s="3">
        <v>923459870821</v>
      </c>
      <c r="K4599" t="s">
        <v>69</v>
      </c>
      <c r="L4599" t="s">
        <v>47</v>
      </c>
      <c r="M4599" t="s">
        <v>48</v>
      </c>
      <c r="N4599" t="s">
        <v>49</v>
      </c>
      <c r="O4599" t="s">
        <v>38</v>
      </c>
      <c r="P4599">
        <v>66</v>
      </c>
      <c r="Q4599">
        <f t="shared" si="142"/>
        <v>0.44</v>
      </c>
      <c r="R4599" t="str">
        <f>VLOOKUP(I4599,Sheet7!$A$1:$C$747,2,0)</f>
        <v>22</v>
      </c>
      <c r="S4599" t="str">
        <f>VLOOKUP(I4599,Sheet7!$A$1:$C$747,3,0)</f>
        <v>55%</v>
      </c>
      <c r="T4599">
        <f t="shared" si="143"/>
        <v>0.495</v>
      </c>
      <c r="U4599">
        <v>43708.405636574076</v>
      </c>
      <c r="W4599" t="s">
        <v>39</v>
      </c>
    </row>
    <row r="4600" spans="1:23">
      <c r="A4600" t="s">
        <v>12441</v>
      </c>
      <c r="B4600" t="s">
        <v>162</v>
      </c>
      <c r="C4600" t="s">
        <v>489</v>
      </c>
      <c r="D4600" t="s">
        <v>30</v>
      </c>
      <c r="E4600">
        <v>27</v>
      </c>
      <c r="F4600" s="3">
        <v>1210310470803</v>
      </c>
      <c r="G4600" t="s">
        <v>88</v>
      </c>
      <c r="H4600" t="s">
        <v>336</v>
      </c>
      <c r="I4600" t="s">
        <v>12442</v>
      </c>
      <c r="J4600" s="3">
        <v>923459891775</v>
      </c>
      <c r="K4600" t="s">
        <v>34</v>
      </c>
      <c r="L4600" t="s">
        <v>54</v>
      </c>
      <c r="M4600" t="s">
        <v>55</v>
      </c>
      <c r="N4600" t="s">
        <v>49</v>
      </c>
      <c r="O4600" t="s">
        <v>333</v>
      </c>
      <c r="P4600">
        <v>49</v>
      </c>
      <c r="Q4600">
        <f t="shared" si="142"/>
        <v>0.32666666666666666</v>
      </c>
      <c r="R4600" t="str">
        <f>VLOOKUP(I4600,'[2]All Tests Results'!$A$1:$C$979,2,0)</f>
        <v>36</v>
      </c>
      <c r="S4600" t="str">
        <f>VLOOKUP(I4600,'[2]All Tests Results'!$A$1:$C$979,3,0)</f>
        <v>51%</v>
      </c>
      <c r="T4600">
        <f t="shared" si="143"/>
        <v>0.41833333333333333</v>
      </c>
      <c r="U4600">
        <v>43698.653506944444</v>
      </c>
      <c r="W4600" t="s">
        <v>56</v>
      </c>
    </row>
    <row r="4601" spans="1:23">
      <c r="A4601" t="s">
        <v>12443</v>
      </c>
      <c r="B4601" t="s">
        <v>12444</v>
      </c>
      <c r="C4601" t="s">
        <v>197</v>
      </c>
      <c r="D4601" t="s">
        <v>30</v>
      </c>
      <c r="E4601">
        <v>24</v>
      </c>
      <c r="F4601" s="3">
        <v>1430106888877</v>
      </c>
      <c r="G4601" t="s">
        <v>88</v>
      </c>
      <c r="H4601" t="s">
        <v>109</v>
      </c>
      <c r="I4601" t="s">
        <v>12445</v>
      </c>
      <c r="J4601" s="3">
        <v>3329418464</v>
      </c>
      <c r="K4601" t="s">
        <v>34</v>
      </c>
      <c r="L4601" t="s">
        <v>54</v>
      </c>
      <c r="M4601" t="s">
        <v>55</v>
      </c>
      <c r="O4601" t="s">
        <v>38</v>
      </c>
      <c r="P4601">
        <v>51</v>
      </c>
      <c r="Q4601">
        <f t="shared" si="142"/>
        <v>0.34</v>
      </c>
      <c r="T4601">
        <f t="shared" si="143"/>
        <v>0.17</v>
      </c>
      <c r="U4601">
        <v>43698.738032407404</v>
      </c>
      <c r="W4601" t="s">
        <v>145</v>
      </c>
    </row>
    <row r="4602" spans="1:23">
      <c r="A4602" t="s">
        <v>12446</v>
      </c>
      <c r="B4602" t="s">
        <v>742</v>
      </c>
      <c r="C4602" t="s">
        <v>274</v>
      </c>
      <c r="D4602" t="s">
        <v>30</v>
      </c>
      <c r="E4602">
        <v>25</v>
      </c>
      <c r="F4602" s="3">
        <v>1310149053079</v>
      </c>
      <c r="G4602" t="s">
        <v>31</v>
      </c>
      <c r="H4602" t="s">
        <v>45</v>
      </c>
      <c r="I4602" t="s">
        <v>12447</v>
      </c>
      <c r="J4602" s="3">
        <v>923460019753</v>
      </c>
      <c r="K4602" t="s">
        <v>34</v>
      </c>
      <c r="L4602" t="s">
        <v>54</v>
      </c>
      <c r="M4602" t="s">
        <v>36</v>
      </c>
      <c r="N4602" t="s">
        <v>49</v>
      </c>
      <c r="O4602" t="s">
        <v>45</v>
      </c>
      <c r="P4602">
        <v>72</v>
      </c>
      <c r="Q4602">
        <f t="shared" si="142"/>
        <v>0.48</v>
      </c>
      <c r="T4602">
        <f t="shared" si="143"/>
        <v>0.24</v>
      </c>
      <c r="U4602">
        <v>43704.54210648148</v>
      </c>
      <c r="W4602" t="s">
        <v>39</v>
      </c>
    </row>
    <row r="4603" spans="1:23">
      <c r="A4603" t="s">
        <v>12448</v>
      </c>
      <c r="B4603" t="s">
        <v>10941</v>
      </c>
      <c r="C4603" t="s">
        <v>161</v>
      </c>
      <c r="D4603" t="s">
        <v>30</v>
      </c>
      <c r="E4603">
        <v>26</v>
      </c>
      <c r="F4603" s="3">
        <v>1520149240481</v>
      </c>
      <c r="G4603" t="s">
        <v>88</v>
      </c>
      <c r="H4603" t="s">
        <v>121</v>
      </c>
      <c r="I4603" t="s">
        <v>12449</v>
      </c>
      <c r="J4603" s="3">
        <v>923460049879</v>
      </c>
      <c r="K4603" t="s">
        <v>34</v>
      </c>
      <c r="L4603" t="s">
        <v>47</v>
      </c>
      <c r="M4603" t="s">
        <v>55</v>
      </c>
      <c r="N4603" t="s">
        <v>49</v>
      </c>
      <c r="O4603" t="s">
        <v>121</v>
      </c>
      <c r="P4603">
        <v>79</v>
      </c>
      <c r="Q4603">
        <f t="shared" si="142"/>
        <v>0.52666666666666662</v>
      </c>
      <c r="R4603" t="str">
        <f>VLOOKUP(I4603,'[2]All Tests Results'!$A$1:$C$979,2,0)</f>
        <v>25</v>
      </c>
      <c r="S4603" t="str">
        <f>VLOOKUP(I4603,'[2]All Tests Results'!$A$1:$C$979,3,0)</f>
        <v>36%</v>
      </c>
      <c r="T4603">
        <f t="shared" si="143"/>
        <v>0.4433333333333333</v>
      </c>
      <c r="U4603">
        <v>43722.7966087963</v>
      </c>
      <c r="W4603" t="s">
        <v>39</v>
      </c>
    </row>
    <row r="4604" spans="1:23">
      <c r="A4604" t="s">
        <v>12450</v>
      </c>
      <c r="B4604" t="s">
        <v>12451</v>
      </c>
      <c r="C4604" t="s">
        <v>7584</v>
      </c>
      <c r="D4604" t="s">
        <v>30</v>
      </c>
      <c r="E4604">
        <v>24</v>
      </c>
      <c r="F4604" s="3">
        <v>1610290491771</v>
      </c>
      <c r="G4604" t="s">
        <v>88</v>
      </c>
      <c r="H4604" t="s">
        <v>121</v>
      </c>
      <c r="I4604" t="s">
        <v>12452</v>
      </c>
      <c r="J4604" s="3">
        <v>923460056090</v>
      </c>
      <c r="K4604" t="s">
        <v>34</v>
      </c>
      <c r="L4604" t="s">
        <v>47</v>
      </c>
      <c r="M4604" t="s">
        <v>55</v>
      </c>
      <c r="N4604" t="s">
        <v>49</v>
      </c>
      <c r="O4604" t="s">
        <v>121</v>
      </c>
      <c r="P4604">
        <v>70</v>
      </c>
      <c r="Q4604">
        <f t="shared" si="142"/>
        <v>0.46666666666666667</v>
      </c>
      <c r="T4604">
        <f t="shared" si="143"/>
        <v>0.23333333333333334</v>
      </c>
      <c r="U4604">
        <v>43701.258634259262</v>
      </c>
      <c r="W4604" t="s">
        <v>39</v>
      </c>
    </row>
    <row r="4605" spans="1:23">
      <c r="A4605" t="s">
        <v>12453</v>
      </c>
      <c r="B4605" t="s">
        <v>2840</v>
      </c>
      <c r="C4605" t="s">
        <v>103</v>
      </c>
      <c r="D4605" t="s">
        <v>30</v>
      </c>
      <c r="E4605">
        <v>31</v>
      </c>
      <c r="F4605" s="3">
        <v>1730116485115</v>
      </c>
      <c r="G4605" t="s">
        <v>88</v>
      </c>
      <c r="H4605" t="s">
        <v>38</v>
      </c>
      <c r="I4605" t="s">
        <v>12454</v>
      </c>
      <c r="J4605" s="3">
        <v>3341551580</v>
      </c>
      <c r="K4605" t="s">
        <v>34</v>
      </c>
      <c r="L4605" t="s">
        <v>54</v>
      </c>
      <c r="M4605" t="s">
        <v>55</v>
      </c>
      <c r="N4605" t="s">
        <v>49</v>
      </c>
      <c r="O4605" t="s">
        <v>38</v>
      </c>
      <c r="P4605">
        <v>51</v>
      </c>
      <c r="Q4605">
        <f t="shared" si="142"/>
        <v>0.34</v>
      </c>
      <c r="T4605">
        <f t="shared" si="143"/>
        <v>0.17</v>
      </c>
      <c r="U4605">
        <v>43699.787962962961</v>
      </c>
      <c r="W4605" t="s">
        <v>145</v>
      </c>
    </row>
    <row r="4606" spans="1:23">
      <c r="A4606" t="s">
        <v>12455</v>
      </c>
      <c r="B4606" t="s">
        <v>183</v>
      </c>
      <c r="C4606" t="s">
        <v>546</v>
      </c>
      <c r="D4606" t="s">
        <v>30</v>
      </c>
      <c r="E4606">
        <v>25</v>
      </c>
      <c r="F4606" s="3">
        <v>1560703617155</v>
      </c>
      <c r="G4606" t="s">
        <v>88</v>
      </c>
      <c r="H4606" t="s">
        <v>73</v>
      </c>
      <c r="I4606" t="s">
        <v>12456</v>
      </c>
      <c r="J4606" s="3">
        <v>923460474541</v>
      </c>
      <c r="K4606" t="s">
        <v>34</v>
      </c>
      <c r="L4606" t="s">
        <v>35</v>
      </c>
      <c r="M4606" t="s">
        <v>55</v>
      </c>
      <c r="N4606" t="s">
        <v>37</v>
      </c>
      <c r="O4606" t="s">
        <v>73</v>
      </c>
      <c r="P4606">
        <v>73</v>
      </c>
      <c r="Q4606">
        <f t="shared" si="142"/>
        <v>0.48666666666666669</v>
      </c>
      <c r="R4606" t="str">
        <f>VLOOKUP(I4606,'[2]All Tests Results'!$A$1:$C$979,2,0)</f>
        <v>30</v>
      </c>
      <c r="S4606" t="str">
        <f>VLOOKUP(I4606,'[2]All Tests Results'!$A$1:$C$979,3,0)</f>
        <v>43%</v>
      </c>
      <c r="T4606">
        <f t="shared" si="143"/>
        <v>0.45833333333333337</v>
      </c>
      <c r="U4606">
        <v>43700.763356481482</v>
      </c>
      <c r="W4606" t="s">
        <v>56</v>
      </c>
    </row>
    <row r="4607" spans="1:23">
      <c r="A4607" t="s">
        <v>12457</v>
      </c>
      <c r="B4607" t="s">
        <v>6718</v>
      </c>
      <c r="C4607" t="s">
        <v>98</v>
      </c>
      <c r="D4607" t="s">
        <v>30</v>
      </c>
      <c r="E4607">
        <v>21</v>
      </c>
      <c r="F4607" s="3">
        <v>1120105295059</v>
      </c>
      <c r="G4607" t="s">
        <v>31</v>
      </c>
      <c r="H4607" t="s">
        <v>252</v>
      </c>
      <c r="I4607" t="s">
        <v>12458</v>
      </c>
      <c r="J4607" s="3">
        <v>923460503979</v>
      </c>
      <c r="K4607" t="s">
        <v>34</v>
      </c>
      <c r="L4607" t="s">
        <v>35</v>
      </c>
      <c r="M4607" t="s">
        <v>55</v>
      </c>
      <c r="O4607" t="s">
        <v>333</v>
      </c>
      <c r="P4607">
        <v>25</v>
      </c>
      <c r="Q4607">
        <f t="shared" si="142"/>
        <v>0.16666666666666666</v>
      </c>
      <c r="R4607" t="str">
        <f>VLOOKUP(I4607,Sheet7!$A$1:$C$747,2,0)</f>
        <v>17</v>
      </c>
      <c r="S4607" t="str">
        <f>VLOOKUP(I4607,Sheet7!$A$1:$C$747,3,0)</f>
        <v>43%</v>
      </c>
      <c r="T4607">
        <f t="shared" si="143"/>
        <v>0.29833333333333334</v>
      </c>
      <c r="U4607">
        <v>43700.727233796293</v>
      </c>
      <c r="W4607" t="s">
        <v>56</v>
      </c>
    </row>
    <row r="4608" spans="1:23">
      <c r="A4608" t="s">
        <v>12459</v>
      </c>
      <c r="B4608" t="s">
        <v>768</v>
      </c>
      <c r="C4608" t="s">
        <v>161</v>
      </c>
      <c r="D4608" t="s">
        <v>30</v>
      </c>
      <c r="E4608">
        <v>30</v>
      </c>
      <c r="F4608" s="3">
        <v>1560231028005</v>
      </c>
      <c r="G4608" t="s">
        <v>88</v>
      </c>
      <c r="H4608" t="s">
        <v>73</v>
      </c>
      <c r="I4608" t="s">
        <v>12460</v>
      </c>
      <c r="J4608" s="3">
        <v>923460505968</v>
      </c>
      <c r="K4608" t="s">
        <v>69</v>
      </c>
      <c r="L4608" t="s">
        <v>47</v>
      </c>
      <c r="M4608" t="s">
        <v>55</v>
      </c>
      <c r="N4608" t="s">
        <v>37</v>
      </c>
      <c r="O4608" t="s">
        <v>73</v>
      </c>
      <c r="P4608">
        <v>29</v>
      </c>
      <c r="Q4608">
        <f t="shared" si="142"/>
        <v>0.19333333333333333</v>
      </c>
      <c r="T4608">
        <f t="shared" si="143"/>
        <v>9.6666666666666665E-2</v>
      </c>
      <c r="U4608">
        <v>43704.963425925926</v>
      </c>
      <c r="W4608" t="s">
        <v>39</v>
      </c>
    </row>
    <row r="4609" spans="1:23">
      <c r="A4609" t="s">
        <v>12461</v>
      </c>
      <c r="B4609" t="s">
        <v>12462</v>
      </c>
      <c r="C4609" t="s">
        <v>2637</v>
      </c>
      <c r="D4609" t="s">
        <v>43</v>
      </c>
      <c r="E4609">
        <v>20</v>
      </c>
      <c r="F4609" s="3">
        <v>1520130610036</v>
      </c>
      <c r="G4609" t="s">
        <v>31</v>
      </c>
      <c r="H4609" t="s">
        <v>158</v>
      </c>
      <c r="I4609" t="s">
        <v>12463</v>
      </c>
      <c r="J4609" s="3">
        <v>923460710182</v>
      </c>
      <c r="K4609" t="s">
        <v>34</v>
      </c>
      <c r="L4609" t="s">
        <v>54</v>
      </c>
      <c r="M4609" t="s">
        <v>55</v>
      </c>
      <c r="O4609" t="s">
        <v>158</v>
      </c>
      <c r="P4609">
        <v>54</v>
      </c>
      <c r="Q4609">
        <f t="shared" si="142"/>
        <v>0.36</v>
      </c>
      <c r="T4609">
        <f t="shared" si="143"/>
        <v>0.18</v>
      </c>
      <c r="U4609">
        <v>43725.386006944442</v>
      </c>
      <c r="W4609" t="s">
        <v>75</v>
      </c>
    </row>
    <row r="4610" spans="1:23">
      <c r="A4610" t="s">
        <v>12464</v>
      </c>
      <c r="B4610" t="s">
        <v>1217</v>
      </c>
      <c r="C4610" t="s">
        <v>59</v>
      </c>
      <c r="D4610" t="s">
        <v>30</v>
      </c>
      <c r="E4610">
        <v>20</v>
      </c>
      <c r="F4610" s="3">
        <v>1540262567389</v>
      </c>
      <c r="G4610" t="s">
        <v>88</v>
      </c>
      <c r="H4610" t="s">
        <v>91</v>
      </c>
      <c r="I4610" t="s">
        <v>12465</v>
      </c>
      <c r="J4610" s="3">
        <v>923447018640</v>
      </c>
      <c r="K4610" t="s">
        <v>34</v>
      </c>
      <c r="L4610" t="s">
        <v>35</v>
      </c>
      <c r="M4610" t="s">
        <v>48</v>
      </c>
      <c r="O4610" t="s">
        <v>38</v>
      </c>
      <c r="P4610">
        <v>51</v>
      </c>
      <c r="Q4610">
        <f t="shared" ref="Q4610:Q4673" si="144">P4610/150</f>
        <v>0.34</v>
      </c>
      <c r="T4610">
        <f t="shared" ref="T4610:T4673" si="145">(Q4610+S4610)/2</f>
        <v>0.17</v>
      </c>
      <c r="U4610">
        <v>43710.03701388889</v>
      </c>
      <c r="W4610" t="s">
        <v>145</v>
      </c>
    </row>
    <row r="4611" spans="1:23">
      <c r="A4611" t="s">
        <v>12466</v>
      </c>
      <c r="B4611" t="s">
        <v>1997</v>
      </c>
      <c r="C4611" t="s">
        <v>9403</v>
      </c>
      <c r="D4611" t="s">
        <v>30</v>
      </c>
      <c r="E4611">
        <v>22</v>
      </c>
      <c r="F4611" s="3">
        <v>1510203615479</v>
      </c>
      <c r="G4611" t="s">
        <v>44</v>
      </c>
      <c r="H4611" t="s">
        <v>188</v>
      </c>
      <c r="I4611" t="s">
        <v>12467</v>
      </c>
      <c r="J4611" s="3">
        <v>923460967717</v>
      </c>
      <c r="K4611" t="s">
        <v>69</v>
      </c>
      <c r="L4611" t="s">
        <v>54</v>
      </c>
      <c r="M4611" t="s">
        <v>36</v>
      </c>
      <c r="N4611" t="s">
        <v>37</v>
      </c>
      <c r="O4611" t="s">
        <v>73</v>
      </c>
      <c r="P4611">
        <v>55</v>
      </c>
      <c r="Q4611">
        <f t="shared" si="144"/>
        <v>0.36666666666666664</v>
      </c>
      <c r="R4611" t="str">
        <f>VLOOKUP(I4611,[1]AllTestsScores!$A$1:$C$1012,2,0)</f>
        <v>15</v>
      </c>
      <c r="S4611" t="str">
        <f>VLOOKUP(I4611,[1]AllTestsScores!$A$1:$C$1012,3,0)</f>
        <v>38%</v>
      </c>
      <c r="T4611">
        <f t="shared" si="145"/>
        <v>0.37333333333333329</v>
      </c>
      <c r="U4611">
        <v>43702.147118055553</v>
      </c>
      <c r="W4611" t="s">
        <v>39</v>
      </c>
    </row>
    <row r="4612" spans="1:23">
      <c r="A4612" t="s">
        <v>12468</v>
      </c>
      <c r="B4612" t="s">
        <v>162</v>
      </c>
      <c r="C4612" t="s">
        <v>12469</v>
      </c>
      <c r="D4612" t="s">
        <v>30</v>
      </c>
      <c r="E4612">
        <v>28</v>
      </c>
      <c r="F4612" s="3">
        <v>1730101548351</v>
      </c>
      <c r="G4612" t="s">
        <v>88</v>
      </c>
      <c r="H4612" t="s">
        <v>461</v>
      </c>
      <c r="I4612" t="s">
        <v>12470</v>
      </c>
      <c r="J4612" s="3">
        <v>3118270438</v>
      </c>
      <c r="K4612" t="s">
        <v>34</v>
      </c>
      <c r="L4612" t="s">
        <v>54</v>
      </c>
      <c r="M4612" t="s">
        <v>55</v>
      </c>
      <c r="N4612" t="s">
        <v>49</v>
      </c>
      <c r="O4612" t="s">
        <v>38</v>
      </c>
      <c r="P4612">
        <v>50</v>
      </c>
      <c r="Q4612">
        <f t="shared" si="144"/>
        <v>0.33333333333333331</v>
      </c>
      <c r="T4612">
        <f t="shared" si="145"/>
        <v>0.16666666666666666</v>
      </c>
      <c r="U4612">
        <v>43699.151076388887</v>
      </c>
      <c r="W4612" t="s">
        <v>145</v>
      </c>
    </row>
    <row r="4613" spans="1:23">
      <c r="A4613" t="s">
        <v>12471</v>
      </c>
      <c r="B4613" t="s">
        <v>9169</v>
      </c>
      <c r="C4613" t="s">
        <v>398</v>
      </c>
      <c r="D4613" t="s">
        <v>30</v>
      </c>
      <c r="E4613">
        <v>22</v>
      </c>
      <c r="F4613" s="3">
        <v>2130177173869</v>
      </c>
      <c r="G4613" t="s">
        <v>88</v>
      </c>
      <c r="H4613" t="s">
        <v>89</v>
      </c>
      <c r="I4613" t="s">
        <v>12472</v>
      </c>
      <c r="J4613" s="3">
        <v>3005736380</v>
      </c>
      <c r="K4613" t="s">
        <v>34</v>
      </c>
      <c r="L4613" t="s">
        <v>35</v>
      </c>
      <c r="M4613" t="s">
        <v>48</v>
      </c>
      <c r="O4613" t="s">
        <v>121</v>
      </c>
      <c r="P4613">
        <v>62</v>
      </c>
      <c r="Q4613">
        <f t="shared" si="144"/>
        <v>0.41333333333333333</v>
      </c>
      <c r="T4613">
        <f t="shared" si="145"/>
        <v>0.20666666666666667</v>
      </c>
      <c r="U4613">
        <v>43698.741875</v>
      </c>
      <c r="W4613" t="s">
        <v>145</v>
      </c>
    </row>
    <row r="4614" spans="1:23">
      <c r="A4614" t="s">
        <v>12473</v>
      </c>
      <c r="B4614" t="s">
        <v>378</v>
      </c>
      <c r="C4614" t="s">
        <v>120</v>
      </c>
      <c r="D4614" t="s">
        <v>30</v>
      </c>
      <c r="E4614">
        <v>22</v>
      </c>
      <c r="F4614" s="3">
        <v>1540234996869</v>
      </c>
      <c r="G4614" t="s">
        <v>31</v>
      </c>
      <c r="H4614" t="s">
        <v>91</v>
      </c>
      <c r="I4614" t="s">
        <v>12474</v>
      </c>
      <c r="J4614" s="3">
        <v>923461281269</v>
      </c>
      <c r="K4614" t="s">
        <v>34</v>
      </c>
      <c r="L4614" t="s">
        <v>35</v>
      </c>
      <c r="M4614" t="s">
        <v>36</v>
      </c>
      <c r="O4614" t="s">
        <v>38</v>
      </c>
      <c r="P4614">
        <v>16</v>
      </c>
      <c r="Q4614">
        <f t="shared" si="144"/>
        <v>0.10666666666666667</v>
      </c>
      <c r="T4614">
        <f t="shared" si="145"/>
        <v>5.3333333333333337E-2</v>
      </c>
      <c r="U4614">
        <v>43700.860081018516</v>
      </c>
      <c r="W4614" t="s">
        <v>39</v>
      </c>
    </row>
    <row r="4615" spans="1:23">
      <c r="A4615" t="s">
        <v>12475</v>
      </c>
      <c r="B4615" t="s">
        <v>497</v>
      </c>
      <c r="C4615" t="s">
        <v>72</v>
      </c>
      <c r="D4615" t="s">
        <v>30</v>
      </c>
      <c r="E4615">
        <v>23</v>
      </c>
      <c r="F4615" s="3">
        <v>1730194353611</v>
      </c>
      <c r="G4615" t="s">
        <v>31</v>
      </c>
      <c r="H4615" t="s">
        <v>38</v>
      </c>
      <c r="I4615" t="s">
        <v>12476</v>
      </c>
      <c r="J4615" s="3">
        <v>923461528625</v>
      </c>
      <c r="K4615" t="s">
        <v>34</v>
      </c>
      <c r="L4615" t="s">
        <v>54</v>
      </c>
      <c r="M4615" t="s">
        <v>48</v>
      </c>
      <c r="O4615" t="s">
        <v>38</v>
      </c>
      <c r="P4615">
        <v>68</v>
      </c>
      <c r="Q4615">
        <f t="shared" si="144"/>
        <v>0.45333333333333331</v>
      </c>
      <c r="T4615">
        <f t="shared" si="145"/>
        <v>0.22666666666666666</v>
      </c>
      <c r="U4615">
        <v>43705.497361111113</v>
      </c>
    </row>
    <row r="4616" spans="1:23">
      <c r="A4616" t="s">
        <v>12477</v>
      </c>
      <c r="B4616" t="s">
        <v>162</v>
      </c>
      <c r="C4616" t="s">
        <v>2785</v>
      </c>
      <c r="D4616" t="s">
        <v>30</v>
      </c>
      <c r="E4616">
        <v>25</v>
      </c>
      <c r="F4616" s="3">
        <v>1350377241029</v>
      </c>
      <c r="G4616" t="s">
        <v>31</v>
      </c>
      <c r="H4616" t="s">
        <v>94</v>
      </c>
      <c r="I4616" t="s">
        <v>12478</v>
      </c>
      <c r="J4616" s="3">
        <v>923461942812</v>
      </c>
      <c r="K4616" t="s">
        <v>34</v>
      </c>
      <c r="L4616" t="s">
        <v>54</v>
      </c>
      <c r="M4616" t="s">
        <v>48</v>
      </c>
      <c r="N4616" t="s">
        <v>37</v>
      </c>
      <c r="O4616" t="s">
        <v>211</v>
      </c>
      <c r="P4616">
        <v>90</v>
      </c>
      <c r="Q4616">
        <f t="shared" si="144"/>
        <v>0.6</v>
      </c>
      <c r="R4616" t="str">
        <f>VLOOKUP(I4616,Sheet7!$A$1:$C$747,2,0)</f>
        <v>27</v>
      </c>
      <c r="S4616" t="str">
        <f>VLOOKUP(I4616,Sheet7!$A$1:$C$747,3,0)</f>
        <v>68%</v>
      </c>
      <c r="T4616">
        <f t="shared" si="145"/>
        <v>0.64</v>
      </c>
      <c r="U4616">
        <v>43718.536956018521</v>
      </c>
      <c r="W4616" t="s">
        <v>56</v>
      </c>
    </row>
    <row r="4617" spans="1:23">
      <c r="A4617" t="s">
        <v>12479</v>
      </c>
      <c r="B4617" t="s">
        <v>10777</v>
      </c>
      <c r="C4617" t="s">
        <v>103</v>
      </c>
      <c r="D4617" t="s">
        <v>30</v>
      </c>
      <c r="E4617">
        <v>24</v>
      </c>
      <c r="F4617" s="3">
        <v>1530552184443</v>
      </c>
      <c r="G4617" t="s">
        <v>44</v>
      </c>
      <c r="H4617" t="s">
        <v>99</v>
      </c>
      <c r="I4617" t="s">
        <v>12480</v>
      </c>
      <c r="J4617" s="3">
        <v>923461963393</v>
      </c>
      <c r="K4617" t="s">
        <v>69</v>
      </c>
      <c r="L4617" t="s">
        <v>47</v>
      </c>
      <c r="M4617" t="s">
        <v>48</v>
      </c>
      <c r="O4617" t="s">
        <v>45</v>
      </c>
      <c r="P4617">
        <v>1</v>
      </c>
      <c r="Q4617">
        <f t="shared" si="144"/>
        <v>6.6666666666666671E-3</v>
      </c>
      <c r="T4617">
        <f t="shared" si="145"/>
        <v>3.3333333333333335E-3</v>
      </c>
      <c r="U4617">
        <v>43723.179259259261</v>
      </c>
      <c r="W4617" t="s">
        <v>39</v>
      </c>
    </row>
    <row r="4618" spans="1:23">
      <c r="A4618" t="s">
        <v>12481</v>
      </c>
      <c r="B4618" t="s">
        <v>306</v>
      </c>
      <c r="C4618" t="s">
        <v>12482</v>
      </c>
      <c r="D4618" t="s">
        <v>30</v>
      </c>
      <c r="E4618">
        <v>23</v>
      </c>
      <c r="F4618" s="3">
        <v>1510303513887</v>
      </c>
      <c r="G4618" t="s">
        <v>44</v>
      </c>
      <c r="H4618" t="s">
        <v>188</v>
      </c>
      <c r="I4618" t="s">
        <v>12483</v>
      </c>
      <c r="J4618" s="3">
        <v>923461968176</v>
      </c>
      <c r="K4618" t="s">
        <v>34</v>
      </c>
      <c r="L4618" t="s">
        <v>54</v>
      </c>
      <c r="M4618" t="s">
        <v>55</v>
      </c>
      <c r="N4618" t="s">
        <v>37</v>
      </c>
      <c r="O4618" t="s">
        <v>121</v>
      </c>
      <c r="P4618">
        <v>84</v>
      </c>
      <c r="Q4618">
        <f t="shared" si="144"/>
        <v>0.56000000000000005</v>
      </c>
      <c r="R4618" t="str">
        <f>VLOOKUP(I4618,[1]AllTestsScores!$A$1:$C$1012,2,0)</f>
        <v>20</v>
      </c>
      <c r="S4618" t="str">
        <f>VLOOKUP(I4618,[1]AllTestsScores!$A$1:$C$1012,3,0)</f>
        <v>50%</v>
      </c>
      <c r="T4618">
        <f t="shared" si="145"/>
        <v>0.53</v>
      </c>
      <c r="U4618">
        <v>43699.326608796298</v>
      </c>
      <c r="W4618" t="s">
        <v>56</v>
      </c>
    </row>
    <row r="4619" spans="1:23">
      <c r="A4619" t="s">
        <v>12484</v>
      </c>
      <c r="B4619" t="s">
        <v>12485</v>
      </c>
      <c r="C4619" t="s">
        <v>444</v>
      </c>
      <c r="D4619" t="s">
        <v>30</v>
      </c>
      <c r="E4619">
        <v>26</v>
      </c>
      <c r="F4619" s="3">
        <v>2110357285489</v>
      </c>
      <c r="G4619" t="s">
        <v>88</v>
      </c>
      <c r="H4619" t="s">
        <v>175</v>
      </c>
      <c r="I4619" t="s">
        <v>12486</v>
      </c>
      <c r="J4619" s="3">
        <v>923462124366</v>
      </c>
      <c r="K4619" t="s">
        <v>34</v>
      </c>
      <c r="L4619" t="s">
        <v>47</v>
      </c>
      <c r="M4619" t="s">
        <v>55</v>
      </c>
      <c r="N4619" t="s">
        <v>49</v>
      </c>
      <c r="O4619" t="s">
        <v>38</v>
      </c>
      <c r="P4619">
        <v>56</v>
      </c>
      <c r="Q4619">
        <f t="shared" si="144"/>
        <v>0.37333333333333335</v>
      </c>
      <c r="R4619" t="str">
        <f>VLOOKUP(I4619,'[2]All Tests Results'!$A$1:$C$979,2,0)</f>
        <v>24</v>
      </c>
      <c r="S4619" t="str">
        <f>VLOOKUP(I4619,'[2]All Tests Results'!$A$1:$C$979,3,0)</f>
        <v>34%</v>
      </c>
      <c r="T4619">
        <f t="shared" si="145"/>
        <v>0.35666666666666669</v>
      </c>
      <c r="U4619">
        <v>43699.065625000003</v>
      </c>
      <c r="W4619" t="s">
        <v>39</v>
      </c>
    </row>
    <row r="4620" spans="1:23">
      <c r="A4620" t="s">
        <v>12487</v>
      </c>
      <c r="B4620" t="s">
        <v>875</v>
      </c>
      <c r="C4620" t="s">
        <v>120</v>
      </c>
      <c r="D4620" t="s">
        <v>30</v>
      </c>
      <c r="E4620">
        <v>23</v>
      </c>
      <c r="F4620" s="3">
        <v>1610259549107</v>
      </c>
      <c r="G4620" t="s">
        <v>31</v>
      </c>
      <c r="H4620" t="s">
        <v>121</v>
      </c>
      <c r="I4620" t="s">
        <v>12488</v>
      </c>
      <c r="J4620" s="3">
        <v>923462158388</v>
      </c>
      <c r="K4620" t="s">
        <v>34</v>
      </c>
      <c r="L4620" t="s">
        <v>35</v>
      </c>
      <c r="M4620" t="s">
        <v>36</v>
      </c>
      <c r="N4620" t="s">
        <v>37</v>
      </c>
      <c r="O4620" t="s">
        <v>121</v>
      </c>
      <c r="P4620">
        <v>109</v>
      </c>
      <c r="Q4620">
        <f t="shared" si="144"/>
        <v>0.72666666666666668</v>
      </c>
      <c r="R4620" t="str">
        <f>VLOOKUP(I4620,Sheet7!$A$1:$C$747,2,0)</f>
        <v>20</v>
      </c>
      <c r="S4620" t="str">
        <f>VLOOKUP(I4620,Sheet7!$A$1:$C$747,3,0)</f>
        <v>50%</v>
      </c>
      <c r="T4620">
        <f t="shared" si="145"/>
        <v>0.61333333333333329</v>
      </c>
      <c r="U4620">
        <v>43699.08489583333</v>
      </c>
      <c r="W4620" t="s">
        <v>39</v>
      </c>
    </row>
    <row r="4621" spans="1:23">
      <c r="A4621" t="s">
        <v>12489</v>
      </c>
      <c r="B4621" t="s">
        <v>255</v>
      </c>
      <c r="C4621" t="s">
        <v>4386</v>
      </c>
      <c r="D4621" t="s">
        <v>30</v>
      </c>
      <c r="E4621">
        <v>30</v>
      </c>
      <c r="F4621" s="3">
        <v>1610225969599</v>
      </c>
      <c r="G4621" t="s">
        <v>31</v>
      </c>
      <c r="H4621" t="s">
        <v>121</v>
      </c>
      <c r="I4621" t="s">
        <v>12490</v>
      </c>
      <c r="J4621" s="3">
        <v>923462311416</v>
      </c>
      <c r="K4621" t="s">
        <v>34</v>
      </c>
      <c r="L4621" t="s">
        <v>54</v>
      </c>
      <c r="M4621" t="s">
        <v>55</v>
      </c>
      <c r="N4621" t="s">
        <v>49</v>
      </c>
      <c r="O4621" t="s">
        <v>121</v>
      </c>
      <c r="P4621">
        <v>111</v>
      </c>
      <c r="Q4621">
        <f t="shared" si="144"/>
        <v>0.74</v>
      </c>
      <c r="T4621">
        <f t="shared" si="145"/>
        <v>0.37</v>
      </c>
      <c r="U4621">
        <v>43719.222314814811</v>
      </c>
      <c r="W4621" t="s">
        <v>75</v>
      </c>
    </row>
    <row r="4622" spans="1:23">
      <c r="A4622" t="s">
        <v>12491</v>
      </c>
      <c r="B4622" t="s">
        <v>367</v>
      </c>
      <c r="C4622" t="s">
        <v>367</v>
      </c>
      <c r="D4622" t="s">
        <v>30</v>
      </c>
      <c r="E4622">
        <v>35</v>
      </c>
      <c r="F4622" s="3">
        <v>4240186394131</v>
      </c>
      <c r="G4622" t="s">
        <v>31</v>
      </c>
      <c r="H4622" t="s">
        <v>73</v>
      </c>
      <c r="I4622" t="s">
        <v>12492</v>
      </c>
      <c r="J4622" s="3">
        <v>923462440717</v>
      </c>
      <c r="K4622" t="s">
        <v>34</v>
      </c>
      <c r="L4622" t="s">
        <v>54</v>
      </c>
      <c r="M4622" t="s">
        <v>55</v>
      </c>
      <c r="N4622" t="s">
        <v>49</v>
      </c>
      <c r="O4622" t="s">
        <v>73</v>
      </c>
      <c r="P4622">
        <v>71</v>
      </c>
      <c r="Q4622">
        <f t="shared" si="144"/>
        <v>0.47333333333333333</v>
      </c>
      <c r="R4622" t="str">
        <f>VLOOKUP(I4622,Sheet7!$A$1:$C$747,2,0)</f>
        <v>34</v>
      </c>
      <c r="S4622" t="str">
        <f>VLOOKUP(I4622,Sheet7!$A$1:$C$747,3,0)</f>
        <v>85%</v>
      </c>
      <c r="T4622">
        <f t="shared" si="145"/>
        <v>0.66166666666666663</v>
      </c>
      <c r="U4622">
        <v>43713.240358796298</v>
      </c>
      <c r="W4622" t="s">
        <v>56</v>
      </c>
    </row>
    <row r="4623" spans="1:23">
      <c r="A4623" t="s">
        <v>12493</v>
      </c>
      <c r="B4623" t="s">
        <v>10680</v>
      </c>
      <c r="C4623" t="s">
        <v>103</v>
      </c>
      <c r="D4623" t="s">
        <v>30</v>
      </c>
      <c r="E4623">
        <v>26</v>
      </c>
      <c r="F4623" s="3">
        <v>1730129969603</v>
      </c>
      <c r="G4623" t="s">
        <v>88</v>
      </c>
      <c r="H4623" t="s">
        <v>38</v>
      </c>
      <c r="I4623" t="s">
        <v>12494</v>
      </c>
      <c r="J4623" s="3">
        <v>923143215058</v>
      </c>
      <c r="K4623" t="s">
        <v>34</v>
      </c>
      <c r="L4623" t="s">
        <v>54</v>
      </c>
      <c r="M4623" t="s">
        <v>48</v>
      </c>
      <c r="N4623" t="s">
        <v>37</v>
      </c>
      <c r="O4623" t="s">
        <v>38</v>
      </c>
      <c r="P4623">
        <v>50</v>
      </c>
      <c r="Q4623">
        <f t="shared" si="144"/>
        <v>0.33333333333333331</v>
      </c>
      <c r="T4623">
        <f t="shared" si="145"/>
        <v>0.16666666666666666</v>
      </c>
      <c r="U4623">
        <v>43703.227939814817</v>
      </c>
      <c r="W4623" t="s">
        <v>75</v>
      </c>
    </row>
    <row r="4624" spans="1:23">
      <c r="A4624" t="s">
        <v>12495</v>
      </c>
      <c r="B4624" t="s">
        <v>12496</v>
      </c>
      <c r="C4624" t="s">
        <v>179</v>
      </c>
      <c r="D4624" t="s">
        <v>30</v>
      </c>
      <c r="E4624">
        <v>25</v>
      </c>
      <c r="F4624" s="3">
        <v>1560151682521</v>
      </c>
      <c r="G4624" t="s">
        <v>88</v>
      </c>
      <c r="H4624" t="s">
        <v>73</v>
      </c>
      <c r="I4624" t="s">
        <v>12497</v>
      </c>
      <c r="J4624" s="3">
        <v>923462854426</v>
      </c>
      <c r="K4624" t="s">
        <v>34</v>
      </c>
      <c r="L4624" t="s">
        <v>54</v>
      </c>
      <c r="M4624" t="s">
        <v>55</v>
      </c>
      <c r="N4624" t="s">
        <v>49</v>
      </c>
      <c r="O4624" t="s">
        <v>73</v>
      </c>
      <c r="P4624">
        <v>94</v>
      </c>
      <c r="Q4624">
        <f t="shared" si="144"/>
        <v>0.62666666666666671</v>
      </c>
      <c r="R4624" t="str">
        <f>VLOOKUP(I4624,'[2]All Tests Results'!$A$1:$C$979,2,0)</f>
        <v>31</v>
      </c>
      <c r="S4624" t="str">
        <f>VLOOKUP(I4624,'[2]All Tests Results'!$A$1:$C$979,3,0)</f>
        <v>44%</v>
      </c>
      <c r="T4624">
        <f t="shared" si="145"/>
        <v>0.53333333333333333</v>
      </c>
      <c r="U4624">
        <v>43698.909745370373</v>
      </c>
      <c r="W4624" t="s">
        <v>56</v>
      </c>
    </row>
    <row r="4625" spans="1:23">
      <c r="A4625" t="s">
        <v>12498</v>
      </c>
      <c r="B4625" t="s">
        <v>2292</v>
      </c>
      <c r="C4625" t="s">
        <v>161</v>
      </c>
      <c r="D4625" t="s">
        <v>30</v>
      </c>
      <c r="E4625">
        <v>26</v>
      </c>
      <c r="F4625" s="3">
        <v>1530335869135</v>
      </c>
      <c r="G4625" t="s">
        <v>44</v>
      </c>
      <c r="H4625" t="s">
        <v>175</v>
      </c>
      <c r="I4625" t="s">
        <v>12499</v>
      </c>
      <c r="J4625" s="3">
        <v>923462996208</v>
      </c>
      <c r="K4625" t="s">
        <v>34</v>
      </c>
      <c r="L4625" t="s">
        <v>47</v>
      </c>
      <c r="M4625" t="s">
        <v>48</v>
      </c>
      <c r="N4625" t="s">
        <v>49</v>
      </c>
      <c r="O4625" t="s">
        <v>38</v>
      </c>
      <c r="P4625">
        <v>61</v>
      </c>
      <c r="Q4625">
        <f t="shared" si="144"/>
        <v>0.40666666666666668</v>
      </c>
      <c r="R4625" t="str">
        <f>VLOOKUP(I4625,[1]AllTestsScores!$A$1:$C$1012,2,0)</f>
        <v>8</v>
      </c>
      <c r="S4625" t="str">
        <f>VLOOKUP(I4625,[1]AllTestsScores!$A$1:$C$1012,3,0)</f>
        <v>20%</v>
      </c>
      <c r="T4625">
        <f t="shared" si="145"/>
        <v>0.30333333333333334</v>
      </c>
      <c r="U4625">
        <v>43699.414722222224</v>
      </c>
      <c r="W4625" t="s">
        <v>39</v>
      </c>
    </row>
    <row r="4626" spans="1:23">
      <c r="A4626" t="s">
        <v>12500</v>
      </c>
      <c r="B4626" t="s">
        <v>2222</v>
      </c>
      <c r="C4626" t="s">
        <v>103</v>
      </c>
      <c r="D4626" t="s">
        <v>30</v>
      </c>
      <c r="E4626">
        <v>27</v>
      </c>
      <c r="F4626" s="3">
        <v>2170516096971</v>
      </c>
      <c r="G4626" t="s">
        <v>31</v>
      </c>
      <c r="H4626" t="s">
        <v>461</v>
      </c>
      <c r="I4626" t="s">
        <v>12501</v>
      </c>
      <c r="J4626" s="3">
        <v>923463018617</v>
      </c>
      <c r="K4626" t="s">
        <v>34</v>
      </c>
      <c r="L4626" t="s">
        <v>54</v>
      </c>
      <c r="M4626" t="s">
        <v>55</v>
      </c>
      <c r="N4626" t="s">
        <v>49</v>
      </c>
      <c r="O4626" t="s">
        <v>38</v>
      </c>
      <c r="P4626">
        <v>117</v>
      </c>
      <c r="Q4626">
        <f t="shared" si="144"/>
        <v>0.78</v>
      </c>
      <c r="T4626">
        <f t="shared" si="145"/>
        <v>0.39</v>
      </c>
      <c r="U4626">
        <v>43711.258680555555</v>
      </c>
      <c r="W4626" t="s">
        <v>75</v>
      </c>
    </row>
    <row r="4627" spans="1:23">
      <c r="A4627" t="s">
        <v>12502</v>
      </c>
      <c r="B4627" t="s">
        <v>360</v>
      </c>
      <c r="C4627" t="s">
        <v>98</v>
      </c>
      <c r="D4627" t="s">
        <v>30</v>
      </c>
      <c r="E4627">
        <v>27</v>
      </c>
      <c r="F4627" s="3">
        <v>1540105716695</v>
      </c>
      <c r="G4627" t="s">
        <v>31</v>
      </c>
      <c r="H4627" t="s">
        <v>91</v>
      </c>
      <c r="I4627" t="s">
        <v>12503</v>
      </c>
      <c r="J4627" s="3">
        <v>923463151992</v>
      </c>
      <c r="K4627" t="s">
        <v>34</v>
      </c>
      <c r="L4627" t="s">
        <v>54</v>
      </c>
      <c r="M4627" t="s">
        <v>48</v>
      </c>
      <c r="N4627" t="s">
        <v>49</v>
      </c>
      <c r="O4627" t="s">
        <v>38</v>
      </c>
      <c r="P4627">
        <v>82</v>
      </c>
      <c r="Q4627">
        <f t="shared" si="144"/>
        <v>0.54666666666666663</v>
      </c>
      <c r="R4627" t="str">
        <f>VLOOKUP(I4627,Sheet7!$A$1:$C$747,2,0)</f>
        <v>31</v>
      </c>
      <c r="S4627" t="str">
        <f>VLOOKUP(I4627,Sheet7!$A$1:$C$747,3,0)</f>
        <v>78%</v>
      </c>
      <c r="T4627">
        <f t="shared" si="145"/>
        <v>0.66333333333333333</v>
      </c>
      <c r="U4627">
        <v>43702.343414351853</v>
      </c>
      <c r="W4627" t="s">
        <v>56</v>
      </c>
    </row>
    <row r="4628" spans="1:23">
      <c r="A4628" t="s">
        <v>12504</v>
      </c>
      <c r="B4628" t="s">
        <v>11461</v>
      </c>
      <c r="C4628" t="s">
        <v>103</v>
      </c>
      <c r="D4628" t="s">
        <v>30</v>
      </c>
      <c r="E4628">
        <v>26</v>
      </c>
      <c r="F4628" s="3">
        <v>1520198676125</v>
      </c>
      <c r="G4628" t="s">
        <v>31</v>
      </c>
      <c r="H4628" t="s">
        <v>158</v>
      </c>
      <c r="I4628" t="s">
        <v>12505</v>
      </c>
      <c r="J4628" s="3">
        <v>923463160609</v>
      </c>
      <c r="K4628" t="s">
        <v>34</v>
      </c>
      <c r="L4628" t="s">
        <v>47</v>
      </c>
      <c r="M4628" t="s">
        <v>48</v>
      </c>
      <c r="N4628" t="s">
        <v>37</v>
      </c>
      <c r="O4628" t="s">
        <v>158</v>
      </c>
      <c r="P4628">
        <v>5</v>
      </c>
      <c r="Q4628">
        <f t="shared" si="144"/>
        <v>3.3333333333333333E-2</v>
      </c>
      <c r="R4628" t="str">
        <f>VLOOKUP(I4628,Sheet7!$A$1:$C$747,2,0)</f>
        <v>25</v>
      </c>
      <c r="S4628" t="str">
        <f>VLOOKUP(I4628,Sheet7!$A$1:$C$747,3,0)</f>
        <v>63%</v>
      </c>
      <c r="T4628">
        <f t="shared" si="145"/>
        <v>0.33166666666666667</v>
      </c>
      <c r="U4628">
        <v>43703.710787037038</v>
      </c>
      <c r="W4628" t="s">
        <v>39</v>
      </c>
    </row>
    <row r="4629" spans="1:23">
      <c r="A4629" t="s">
        <v>12506</v>
      </c>
      <c r="B4629" t="s">
        <v>12507</v>
      </c>
      <c r="C4629" t="s">
        <v>72</v>
      </c>
      <c r="D4629" t="s">
        <v>30</v>
      </c>
      <c r="E4629">
        <v>24</v>
      </c>
      <c r="F4629" s="3">
        <v>1730187214467</v>
      </c>
      <c r="G4629" t="s">
        <v>31</v>
      </c>
      <c r="H4629" t="s">
        <v>38</v>
      </c>
      <c r="I4629" t="s">
        <v>12508</v>
      </c>
      <c r="J4629" s="3">
        <v>923463200985</v>
      </c>
      <c r="K4629" t="s">
        <v>34</v>
      </c>
      <c r="L4629" t="s">
        <v>54</v>
      </c>
      <c r="M4629" t="s">
        <v>48</v>
      </c>
      <c r="O4629" t="s">
        <v>38</v>
      </c>
      <c r="P4629">
        <v>54</v>
      </c>
      <c r="Q4629">
        <f t="shared" si="144"/>
        <v>0.36</v>
      </c>
      <c r="R4629" t="str">
        <f>VLOOKUP(I4629,Sheet7!$A$1:$C$747,2,0)</f>
        <v>18</v>
      </c>
      <c r="S4629" t="str">
        <f>VLOOKUP(I4629,Sheet7!$A$1:$C$747,3,0)</f>
        <v>45%</v>
      </c>
      <c r="T4629">
        <f t="shared" si="145"/>
        <v>0.40500000000000003</v>
      </c>
      <c r="U4629">
        <v>43704.673611111109</v>
      </c>
      <c r="W4629" t="s">
        <v>56</v>
      </c>
    </row>
    <row r="4630" spans="1:23">
      <c r="A4630" t="s">
        <v>12509</v>
      </c>
      <c r="B4630" t="s">
        <v>910</v>
      </c>
      <c r="C4630" t="s">
        <v>929</v>
      </c>
      <c r="D4630" t="s">
        <v>30</v>
      </c>
      <c r="E4630">
        <v>22</v>
      </c>
      <c r="F4630" s="3">
        <v>1560211211753</v>
      </c>
      <c r="G4630" t="s">
        <v>44</v>
      </c>
      <c r="H4630" t="s">
        <v>73</v>
      </c>
      <c r="I4630" t="s">
        <v>12510</v>
      </c>
      <c r="J4630" s="3">
        <v>923463368194</v>
      </c>
      <c r="K4630" t="s">
        <v>34</v>
      </c>
      <c r="L4630" t="s">
        <v>35</v>
      </c>
      <c r="M4630" t="s">
        <v>48</v>
      </c>
      <c r="O4630" t="s">
        <v>73</v>
      </c>
      <c r="P4630">
        <v>72</v>
      </c>
      <c r="Q4630">
        <f t="shared" si="144"/>
        <v>0.48</v>
      </c>
      <c r="R4630" t="str">
        <f>VLOOKUP(I4630,[1]AllTestsScores!$A$1:$C$1012,2,0)</f>
        <v>10</v>
      </c>
      <c r="S4630" t="str">
        <f>VLOOKUP(I4630,[1]AllTestsScores!$A$1:$C$1012,3,0)</f>
        <v>25%</v>
      </c>
      <c r="T4630">
        <f t="shared" si="145"/>
        <v>0.36499999999999999</v>
      </c>
      <c r="U4630">
        <v>43699.742962962962</v>
      </c>
      <c r="W4630" t="s">
        <v>56</v>
      </c>
    </row>
    <row r="4631" spans="1:23">
      <c r="A4631" t="s">
        <v>12511</v>
      </c>
      <c r="B4631" t="s">
        <v>497</v>
      </c>
      <c r="C4631" t="s">
        <v>2521</v>
      </c>
      <c r="D4631" t="s">
        <v>30</v>
      </c>
      <c r="E4631">
        <v>33</v>
      </c>
      <c r="F4631" s="3">
        <v>1730171760659</v>
      </c>
      <c r="G4631" t="s">
        <v>88</v>
      </c>
      <c r="H4631" t="s">
        <v>38</v>
      </c>
      <c r="I4631" t="s">
        <v>12512</v>
      </c>
      <c r="J4631" s="3">
        <v>923339139350</v>
      </c>
      <c r="K4631" t="s">
        <v>34</v>
      </c>
      <c r="L4631" t="s">
        <v>35</v>
      </c>
      <c r="M4631" t="s">
        <v>55</v>
      </c>
      <c r="N4631" t="s">
        <v>49</v>
      </c>
      <c r="O4631" t="s">
        <v>38</v>
      </c>
      <c r="P4631">
        <v>50</v>
      </c>
      <c r="Q4631">
        <f t="shared" si="144"/>
        <v>0.33333333333333331</v>
      </c>
      <c r="T4631">
        <f t="shared" si="145"/>
        <v>0.16666666666666666</v>
      </c>
      <c r="U4631">
        <v>43721.148101851853</v>
      </c>
    </row>
    <row r="4632" spans="1:23">
      <c r="A4632" t="s">
        <v>12513</v>
      </c>
      <c r="B4632" t="s">
        <v>7075</v>
      </c>
      <c r="C4632" t="s">
        <v>4220</v>
      </c>
      <c r="D4632" t="s">
        <v>30</v>
      </c>
      <c r="E4632">
        <v>23</v>
      </c>
      <c r="F4632" s="3">
        <v>1560503546957</v>
      </c>
      <c r="G4632" t="s">
        <v>88</v>
      </c>
      <c r="H4632" t="s">
        <v>73</v>
      </c>
      <c r="I4632" t="s">
        <v>12514</v>
      </c>
      <c r="J4632" s="3">
        <v>923463457288</v>
      </c>
      <c r="K4632" t="s">
        <v>34</v>
      </c>
      <c r="L4632" t="s">
        <v>47</v>
      </c>
      <c r="M4632" t="s">
        <v>55</v>
      </c>
      <c r="N4632" t="s">
        <v>37</v>
      </c>
      <c r="O4632" t="s">
        <v>73</v>
      </c>
      <c r="P4632">
        <v>40</v>
      </c>
      <c r="Q4632">
        <f t="shared" si="144"/>
        <v>0.26666666666666666</v>
      </c>
      <c r="R4632" t="str">
        <f>VLOOKUP(I4632,'[2]All Tests Results'!$A$1:$C$979,2,0)</f>
        <v>32</v>
      </c>
      <c r="S4632" t="str">
        <f>VLOOKUP(I4632,'[2]All Tests Results'!$A$1:$C$979,3,0)</f>
        <v>46%</v>
      </c>
      <c r="T4632">
        <f t="shared" si="145"/>
        <v>0.36333333333333334</v>
      </c>
      <c r="U4632">
        <v>43709.345023148147</v>
      </c>
      <c r="W4632" t="s">
        <v>39</v>
      </c>
    </row>
    <row r="4633" spans="1:23">
      <c r="A4633" t="s">
        <v>12515</v>
      </c>
      <c r="B4633" t="s">
        <v>3206</v>
      </c>
      <c r="C4633" t="s">
        <v>98</v>
      </c>
      <c r="D4633" t="s">
        <v>30</v>
      </c>
      <c r="E4633">
        <v>23</v>
      </c>
      <c r="F4633" s="3">
        <v>2170208759483</v>
      </c>
      <c r="G4633" t="s">
        <v>31</v>
      </c>
      <c r="H4633" t="s">
        <v>461</v>
      </c>
      <c r="I4633" t="s">
        <v>12516</v>
      </c>
      <c r="J4633" s="3">
        <v>923463560210</v>
      </c>
      <c r="K4633" t="s">
        <v>34</v>
      </c>
      <c r="L4633" t="s">
        <v>54</v>
      </c>
      <c r="M4633" t="s">
        <v>55</v>
      </c>
      <c r="N4633" t="s">
        <v>37</v>
      </c>
      <c r="O4633" t="s">
        <v>333</v>
      </c>
      <c r="P4633">
        <v>111</v>
      </c>
      <c r="Q4633">
        <f t="shared" si="144"/>
        <v>0.74</v>
      </c>
      <c r="R4633" t="str">
        <f>VLOOKUP(I4633,Sheet7!$A$1:$C$747,2,0)</f>
        <v>22</v>
      </c>
      <c r="S4633" t="str">
        <f>VLOOKUP(I4633,Sheet7!$A$1:$C$747,3,0)</f>
        <v>55%</v>
      </c>
      <c r="T4633">
        <f t="shared" si="145"/>
        <v>0.64500000000000002</v>
      </c>
      <c r="U4633">
        <v>43726.707418981481</v>
      </c>
      <c r="W4633" t="s">
        <v>56</v>
      </c>
    </row>
    <row r="4634" spans="1:23">
      <c r="A4634" t="s">
        <v>12517</v>
      </c>
      <c r="B4634" t="s">
        <v>1997</v>
      </c>
      <c r="C4634" t="s">
        <v>12518</v>
      </c>
      <c r="D4634" t="s">
        <v>30</v>
      </c>
      <c r="E4634">
        <v>23</v>
      </c>
      <c r="F4634" s="3">
        <v>1560160303273</v>
      </c>
      <c r="G4634" t="s">
        <v>31</v>
      </c>
      <c r="H4634" t="s">
        <v>73</v>
      </c>
      <c r="I4634" t="s">
        <v>12519</v>
      </c>
      <c r="J4634" s="3">
        <v>923464088313</v>
      </c>
      <c r="K4634" t="s">
        <v>34</v>
      </c>
      <c r="L4634" t="s">
        <v>35</v>
      </c>
      <c r="M4634" t="s">
        <v>36</v>
      </c>
      <c r="O4634" t="s">
        <v>38</v>
      </c>
      <c r="P4634">
        <v>58</v>
      </c>
      <c r="Q4634">
        <f t="shared" si="144"/>
        <v>0.38666666666666666</v>
      </c>
      <c r="T4634">
        <f t="shared" si="145"/>
        <v>0.19333333333333333</v>
      </c>
      <c r="U4634">
        <v>43711.37327546296</v>
      </c>
      <c r="W4634" t="s">
        <v>39</v>
      </c>
    </row>
    <row r="4635" spans="1:23">
      <c r="A4635" t="s">
        <v>12520</v>
      </c>
      <c r="B4635" t="s">
        <v>12521</v>
      </c>
      <c r="C4635" t="s">
        <v>12522</v>
      </c>
      <c r="D4635" t="s">
        <v>30</v>
      </c>
      <c r="E4635">
        <v>24</v>
      </c>
      <c r="F4635" s="3">
        <v>1350365385403</v>
      </c>
      <c r="G4635" t="s">
        <v>88</v>
      </c>
      <c r="H4635" t="s">
        <v>94</v>
      </c>
      <c r="I4635" t="s">
        <v>12523</v>
      </c>
      <c r="J4635" s="3">
        <v>923464146726</v>
      </c>
      <c r="K4635" t="s">
        <v>34</v>
      </c>
      <c r="L4635" t="s">
        <v>54</v>
      </c>
      <c r="M4635" t="s">
        <v>48</v>
      </c>
      <c r="N4635" t="s">
        <v>37</v>
      </c>
      <c r="O4635" t="s">
        <v>45</v>
      </c>
      <c r="P4635">
        <v>73</v>
      </c>
      <c r="Q4635">
        <f t="shared" si="144"/>
        <v>0.48666666666666669</v>
      </c>
      <c r="R4635" t="str">
        <f>VLOOKUP(I4635,'[2]All Tests Results'!$A$1:$C$979,2,0)</f>
        <v>34</v>
      </c>
      <c r="S4635" t="str">
        <f>VLOOKUP(I4635,'[2]All Tests Results'!$A$1:$C$979,3,0)</f>
        <v>49%</v>
      </c>
      <c r="T4635">
        <f t="shared" si="145"/>
        <v>0.48833333333333334</v>
      </c>
      <c r="U4635">
        <v>43704.237835648149</v>
      </c>
      <c r="W4635" t="s">
        <v>56</v>
      </c>
    </row>
    <row r="4636" spans="1:23">
      <c r="A4636" t="s">
        <v>12524</v>
      </c>
      <c r="B4636" t="s">
        <v>12525</v>
      </c>
      <c r="C4636" t="s">
        <v>12526</v>
      </c>
      <c r="D4636" t="s">
        <v>30</v>
      </c>
      <c r="E4636">
        <v>21</v>
      </c>
      <c r="F4636" s="3">
        <v>1430127559695</v>
      </c>
      <c r="G4636" t="s">
        <v>88</v>
      </c>
      <c r="H4636" t="s">
        <v>109</v>
      </c>
      <c r="I4636" t="s">
        <v>12527</v>
      </c>
      <c r="J4636" s="3">
        <v>923464286552</v>
      </c>
      <c r="K4636" t="s">
        <v>34</v>
      </c>
      <c r="L4636" t="s">
        <v>54</v>
      </c>
      <c r="M4636" t="s">
        <v>55</v>
      </c>
      <c r="O4636" t="s">
        <v>109</v>
      </c>
      <c r="P4636">
        <v>71</v>
      </c>
      <c r="Q4636">
        <f t="shared" si="144"/>
        <v>0.47333333333333333</v>
      </c>
      <c r="R4636" t="str">
        <f>VLOOKUP(I4636,'[2]All Tests Results'!$A$1:$C$979,2,0)</f>
        <v>37</v>
      </c>
      <c r="S4636" t="str">
        <f>VLOOKUP(I4636,'[2]All Tests Results'!$A$1:$C$979,3,0)</f>
        <v>53%</v>
      </c>
      <c r="T4636">
        <f t="shared" si="145"/>
        <v>0.50166666666666671</v>
      </c>
      <c r="U4636">
        <v>43705.668530092589</v>
      </c>
      <c r="W4636" t="s">
        <v>56</v>
      </c>
    </row>
    <row r="4637" spans="1:23">
      <c r="A4637" t="s">
        <v>12528</v>
      </c>
      <c r="B4637" t="s">
        <v>12529</v>
      </c>
      <c r="C4637" t="s">
        <v>87</v>
      </c>
      <c r="D4637" t="s">
        <v>30</v>
      </c>
      <c r="E4637">
        <v>26</v>
      </c>
      <c r="F4637" s="3">
        <v>1210150096107</v>
      </c>
      <c r="G4637" t="s">
        <v>88</v>
      </c>
      <c r="H4637" t="s">
        <v>336</v>
      </c>
      <c r="I4637" t="s">
        <v>12530</v>
      </c>
      <c r="J4637" s="3">
        <v>923464572726</v>
      </c>
      <c r="K4637" t="s">
        <v>34</v>
      </c>
      <c r="L4637" t="s">
        <v>54</v>
      </c>
      <c r="M4637" t="s">
        <v>55</v>
      </c>
      <c r="N4637" t="s">
        <v>49</v>
      </c>
      <c r="O4637" t="s">
        <v>333</v>
      </c>
      <c r="P4637">
        <v>66</v>
      </c>
      <c r="Q4637">
        <f t="shared" si="144"/>
        <v>0.44</v>
      </c>
      <c r="R4637" t="str">
        <f>VLOOKUP(I4637,'[2]All Tests Results'!$A$1:$C$979,2,0)</f>
        <v>33</v>
      </c>
      <c r="S4637" t="str">
        <f>VLOOKUP(I4637,'[2]All Tests Results'!$A$1:$C$979,3,0)</f>
        <v>47%</v>
      </c>
      <c r="T4637">
        <f t="shared" si="145"/>
        <v>0.45499999999999996</v>
      </c>
      <c r="U4637">
        <v>43702.650243055556</v>
      </c>
      <c r="W4637" t="s">
        <v>56</v>
      </c>
    </row>
    <row r="4638" spans="1:23">
      <c r="A4638" t="s">
        <v>12531</v>
      </c>
      <c r="B4638" t="s">
        <v>7767</v>
      </c>
      <c r="C4638" t="s">
        <v>98</v>
      </c>
      <c r="D4638" t="s">
        <v>30</v>
      </c>
      <c r="E4638">
        <v>22</v>
      </c>
      <c r="F4638" s="3">
        <v>1560279864875</v>
      </c>
      <c r="G4638" t="s">
        <v>31</v>
      </c>
      <c r="H4638" t="s">
        <v>73</v>
      </c>
      <c r="I4638" t="s">
        <v>12532</v>
      </c>
      <c r="J4638" s="3">
        <v>923464616893</v>
      </c>
      <c r="K4638" t="s">
        <v>34</v>
      </c>
      <c r="L4638" t="s">
        <v>54</v>
      </c>
      <c r="M4638" t="s">
        <v>48</v>
      </c>
      <c r="N4638" t="s">
        <v>37</v>
      </c>
      <c r="O4638" t="s">
        <v>73</v>
      </c>
      <c r="P4638">
        <v>84</v>
      </c>
      <c r="Q4638">
        <f t="shared" si="144"/>
        <v>0.56000000000000005</v>
      </c>
      <c r="R4638" t="str">
        <f>VLOOKUP(I4638,Sheet7!$A$1:$C$747,2,0)</f>
        <v>30</v>
      </c>
      <c r="S4638" t="str">
        <f>VLOOKUP(I4638,Sheet7!$A$1:$C$747,3,0)</f>
        <v>75%</v>
      </c>
      <c r="T4638">
        <f t="shared" si="145"/>
        <v>0.65500000000000003</v>
      </c>
      <c r="U4638">
        <v>43699.300393518519</v>
      </c>
      <c r="W4638" t="s">
        <v>56</v>
      </c>
    </row>
    <row r="4639" spans="1:23">
      <c r="A4639" t="s">
        <v>12533</v>
      </c>
      <c r="B4639" t="s">
        <v>12534</v>
      </c>
      <c r="C4639" t="s">
        <v>12535</v>
      </c>
      <c r="D4639" t="s">
        <v>30</v>
      </c>
      <c r="E4639">
        <v>27</v>
      </c>
      <c r="F4639" s="3">
        <v>1530779570763</v>
      </c>
      <c r="G4639" t="s">
        <v>44</v>
      </c>
      <c r="H4639" t="s">
        <v>99</v>
      </c>
      <c r="I4639" t="s">
        <v>12536</v>
      </c>
      <c r="J4639" s="3">
        <v>923464624324</v>
      </c>
      <c r="K4639" t="s">
        <v>34</v>
      </c>
      <c r="L4639" t="s">
        <v>35</v>
      </c>
      <c r="M4639" t="s">
        <v>55</v>
      </c>
      <c r="N4639" t="s">
        <v>37</v>
      </c>
      <c r="O4639" t="s">
        <v>91</v>
      </c>
      <c r="P4639">
        <v>79</v>
      </c>
      <c r="Q4639">
        <f t="shared" si="144"/>
        <v>0.52666666666666662</v>
      </c>
      <c r="T4639">
        <f t="shared" si="145"/>
        <v>0.26333333333333331</v>
      </c>
      <c r="U4639">
        <v>43711.13994212963</v>
      </c>
      <c r="W4639" t="s">
        <v>145</v>
      </c>
    </row>
    <row r="4640" spans="1:23">
      <c r="A4640" t="s">
        <v>12537</v>
      </c>
      <c r="B4640" t="s">
        <v>1245</v>
      </c>
      <c r="C4640" t="s">
        <v>1826</v>
      </c>
      <c r="D4640" t="s">
        <v>30</v>
      </c>
      <c r="E4640">
        <v>38</v>
      </c>
      <c r="F4640" s="3">
        <v>1560270169315</v>
      </c>
      <c r="G4640" t="s">
        <v>44</v>
      </c>
      <c r="H4640" t="s">
        <v>73</v>
      </c>
      <c r="I4640" t="s">
        <v>12538</v>
      </c>
      <c r="J4640" s="3">
        <v>923464705641</v>
      </c>
      <c r="K4640" t="s">
        <v>34</v>
      </c>
      <c r="L4640" t="s">
        <v>47</v>
      </c>
      <c r="M4640" t="s">
        <v>48</v>
      </c>
      <c r="N4640" t="s">
        <v>37</v>
      </c>
      <c r="O4640" t="s">
        <v>73</v>
      </c>
      <c r="P4640">
        <v>47</v>
      </c>
      <c r="Q4640">
        <f t="shared" si="144"/>
        <v>0.31333333333333335</v>
      </c>
      <c r="R4640" t="str">
        <f>VLOOKUP(I4640,[1]AllTestsScores!$A$1:$C$1012,2,0)</f>
        <v>11</v>
      </c>
      <c r="S4640" t="str">
        <f>VLOOKUP(I4640,[1]AllTestsScores!$A$1:$C$1012,3,0)</f>
        <v>28%</v>
      </c>
      <c r="T4640">
        <f t="shared" si="145"/>
        <v>0.29666666666666669</v>
      </c>
      <c r="U4640">
        <v>43699.737488425926</v>
      </c>
      <c r="W4640" t="s">
        <v>39</v>
      </c>
    </row>
    <row r="4641" spans="1:24">
      <c r="A4641" t="s">
        <v>12539</v>
      </c>
      <c r="B4641" t="s">
        <v>12540</v>
      </c>
      <c r="C4641" t="s">
        <v>66</v>
      </c>
      <c r="D4641" t="s">
        <v>30</v>
      </c>
      <c r="E4641">
        <v>27</v>
      </c>
      <c r="F4641" s="3">
        <v>1540225469657</v>
      </c>
      <c r="G4641" t="s">
        <v>88</v>
      </c>
      <c r="H4641" t="s">
        <v>91</v>
      </c>
      <c r="I4641" t="s">
        <v>12541</v>
      </c>
      <c r="J4641" s="3">
        <v>923464910610</v>
      </c>
      <c r="K4641" t="s">
        <v>34</v>
      </c>
      <c r="L4641" t="s">
        <v>54</v>
      </c>
      <c r="M4641" t="s">
        <v>55</v>
      </c>
      <c r="N4641" t="s">
        <v>49</v>
      </c>
      <c r="O4641" t="s">
        <v>91</v>
      </c>
      <c r="P4641">
        <v>84</v>
      </c>
      <c r="Q4641">
        <f t="shared" si="144"/>
        <v>0.56000000000000005</v>
      </c>
      <c r="R4641" t="str">
        <f>VLOOKUP(I4641,'[2]All Tests Results'!$A$1:$C$979,2,0)</f>
        <v>29</v>
      </c>
      <c r="S4641" t="str">
        <f>VLOOKUP(I4641,'[2]All Tests Results'!$A$1:$C$979,3,0)</f>
        <v>41%</v>
      </c>
      <c r="T4641">
        <f t="shared" si="145"/>
        <v>0.48499999999999999</v>
      </c>
      <c r="U4641">
        <v>43699.166701388887</v>
      </c>
      <c r="W4641" t="s">
        <v>56</v>
      </c>
    </row>
    <row r="4642" spans="1:24">
      <c r="A4642" t="s">
        <v>12542</v>
      </c>
      <c r="B4642" t="s">
        <v>129</v>
      </c>
      <c r="C4642" t="s">
        <v>1179</v>
      </c>
      <c r="D4642" t="s">
        <v>30</v>
      </c>
      <c r="E4642">
        <v>23</v>
      </c>
      <c r="F4642" s="3">
        <v>6110187688779</v>
      </c>
      <c r="G4642" t="s">
        <v>31</v>
      </c>
      <c r="H4642" t="s">
        <v>109</v>
      </c>
      <c r="I4642" t="s">
        <v>12543</v>
      </c>
      <c r="J4642" s="3">
        <v>923465122242</v>
      </c>
      <c r="K4642" t="s">
        <v>34</v>
      </c>
      <c r="L4642" t="s">
        <v>54</v>
      </c>
      <c r="M4642" t="s">
        <v>55</v>
      </c>
      <c r="N4642" t="s">
        <v>37</v>
      </c>
      <c r="O4642" t="s">
        <v>38</v>
      </c>
      <c r="P4642">
        <v>71</v>
      </c>
      <c r="Q4642">
        <f t="shared" si="144"/>
        <v>0.47333333333333333</v>
      </c>
      <c r="R4642" t="str">
        <f>VLOOKUP(I4642,Sheet7!$A$1:$C$747,2,0)</f>
        <v>29</v>
      </c>
      <c r="S4642" t="str">
        <f>VLOOKUP(I4642,Sheet7!$A$1:$C$747,3,0)</f>
        <v>73%</v>
      </c>
      <c r="T4642">
        <f t="shared" si="145"/>
        <v>0.60166666666666668</v>
      </c>
      <c r="U4642">
        <v>43713.730590277781</v>
      </c>
      <c r="W4642" t="s">
        <v>56</v>
      </c>
    </row>
    <row r="4643" spans="1:24">
      <c r="A4643" t="s">
        <v>12544</v>
      </c>
      <c r="B4643" t="s">
        <v>12545</v>
      </c>
      <c r="C4643" t="s">
        <v>98</v>
      </c>
      <c r="D4643" t="s">
        <v>30</v>
      </c>
      <c r="E4643">
        <v>26</v>
      </c>
      <c r="F4643" s="3">
        <v>1560256994223</v>
      </c>
      <c r="G4643" t="s">
        <v>88</v>
      </c>
      <c r="H4643" t="s">
        <v>73</v>
      </c>
      <c r="I4643" t="s">
        <v>12546</v>
      </c>
      <c r="J4643" s="3">
        <v>3456841299</v>
      </c>
      <c r="K4643" t="s">
        <v>34</v>
      </c>
      <c r="L4643" t="s">
        <v>35</v>
      </c>
      <c r="M4643" t="s">
        <v>48</v>
      </c>
      <c r="N4643" t="s">
        <v>37</v>
      </c>
      <c r="O4643" t="s">
        <v>38</v>
      </c>
      <c r="P4643">
        <v>49</v>
      </c>
      <c r="Q4643">
        <f t="shared" si="144"/>
        <v>0.32666666666666666</v>
      </c>
      <c r="T4643">
        <f t="shared" si="145"/>
        <v>0.16333333333333333</v>
      </c>
      <c r="U4643">
        <v>43722.228530092594</v>
      </c>
      <c r="W4643" t="s">
        <v>75</v>
      </c>
    </row>
    <row r="4644" spans="1:24">
      <c r="A4644" t="s">
        <v>12547</v>
      </c>
      <c r="B4644" t="s">
        <v>5019</v>
      </c>
      <c r="C4644" t="s">
        <v>10542</v>
      </c>
      <c r="D4644" t="s">
        <v>43</v>
      </c>
      <c r="E4644">
        <v>33</v>
      </c>
      <c r="F4644" s="3">
        <v>1730112965116</v>
      </c>
      <c r="G4644" t="s">
        <v>31</v>
      </c>
      <c r="H4644" t="s">
        <v>38</v>
      </c>
      <c r="I4644" t="s">
        <v>12548</v>
      </c>
      <c r="J4644" s="3">
        <v>923465284638</v>
      </c>
      <c r="K4644" t="s">
        <v>34</v>
      </c>
      <c r="L4644" t="s">
        <v>35</v>
      </c>
      <c r="M4644" t="s">
        <v>55</v>
      </c>
      <c r="N4644" t="s">
        <v>37</v>
      </c>
      <c r="O4644" t="s">
        <v>38</v>
      </c>
      <c r="P4644">
        <v>80</v>
      </c>
      <c r="Q4644">
        <f t="shared" si="144"/>
        <v>0.53333333333333333</v>
      </c>
      <c r="R4644" t="str">
        <f>VLOOKUP(I4644,Sheet7!$A$1:$C$747,2,0)</f>
        <v>16</v>
      </c>
      <c r="S4644" t="str">
        <f>VLOOKUP(I4644,Sheet7!$A$1:$C$747,3,0)</f>
        <v>40%</v>
      </c>
      <c r="T4644">
        <f t="shared" si="145"/>
        <v>0.46666666666666667</v>
      </c>
      <c r="U4644">
        <v>43699.832083333335</v>
      </c>
      <c r="W4644" t="s">
        <v>56</v>
      </c>
    </row>
    <row r="4645" spans="1:24">
      <c r="A4645" t="s">
        <v>12549</v>
      </c>
      <c r="B4645" t="s">
        <v>4137</v>
      </c>
      <c r="C4645" t="s">
        <v>103</v>
      </c>
      <c r="D4645" t="s">
        <v>30</v>
      </c>
      <c r="E4645">
        <v>25</v>
      </c>
      <c r="F4645" s="3">
        <v>1530757560629</v>
      </c>
      <c r="G4645" t="s">
        <v>44</v>
      </c>
      <c r="H4645" t="s">
        <v>99</v>
      </c>
      <c r="I4645" t="s">
        <v>12550</v>
      </c>
      <c r="J4645" s="3">
        <v>923465351277</v>
      </c>
      <c r="K4645" t="s">
        <v>34</v>
      </c>
      <c r="L4645" t="s">
        <v>47</v>
      </c>
      <c r="M4645" t="s">
        <v>55</v>
      </c>
      <c r="N4645" t="s">
        <v>49</v>
      </c>
      <c r="O4645" t="s">
        <v>91</v>
      </c>
      <c r="P4645">
        <v>59</v>
      </c>
      <c r="Q4645">
        <f t="shared" si="144"/>
        <v>0.39333333333333331</v>
      </c>
      <c r="R4645" t="str">
        <f>VLOOKUP(I4645,[1]AllTestsScores!$A$1:$C$1012,2,0)</f>
        <v>8</v>
      </c>
      <c r="S4645" t="str">
        <f>VLOOKUP(I4645,[1]AllTestsScores!$A$1:$C$1012,3,0)</f>
        <v>20%</v>
      </c>
      <c r="T4645">
        <f t="shared" si="145"/>
        <v>0.29666666666666663</v>
      </c>
      <c r="U4645">
        <v>43700.17087962963</v>
      </c>
      <c r="W4645" t="s">
        <v>39</v>
      </c>
    </row>
    <row r="4646" spans="1:24">
      <c r="A4646" t="s">
        <v>12551</v>
      </c>
      <c r="B4646" t="s">
        <v>2280</v>
      </c>
      <c r="C4646" t="s">
        <v>12552</v>
      </c>
      <c r="D4646" t="s">
        <v>30</v>
      </c>
      <c r="E4646">
        <v>23</v>
      </c>
      <c r="F4646" s="3">
        <v>1530736449257</v>
      </c>
      <c r="G4646" t="s">
        <v>31</v>
      </c>
      <c r="H4646" t="s">
        <v>99</v>
      </c>
      <c r="I4646" t="s">
        <v>12553</v>
      </c>
      <c r="J4646" s="3">
        <v>923465457768</v>
      </c>
      <c r="K4646" t="s">
        <v>154</v>
      </c>
      <c r="L4646" t="s">
        <v>47</v>
      </c>
      <c r="M4646" t="s">
        <v>48</v>
      </c>
      <c r="N4646" t="s">
        <v>37</v>
      </c>
      <c r="O4646" t="s">
        <v>91</v>
      </c>
      <c r="P4646">
        <v>42</v>
      </c>
      <c r="Q4646">
        <f t="shared" si="144"/>
        <v>0.28000000000000003</v>
      </c>
      <c r="R4646" t="str">
        <f>VLOOKUP(I4646,Sheet7!$A$1:$C$747,2,0)</f>
        <v>19</v>
      </c>
      <c r="S4646" t="str">
        <f>VLOOKUP(I4646,Sheet7!$A$1:$C$747,3,0)</f>
        <v>48%</v>
      </c>
      <c r="T4646">
        <f t="shared" si="145"/>
        <v>0.38</v>
      </c>
      <c r="U4646">
        <v>43704.451504629629</v>
      </c>
      <c r="W4646" t="s">
        <v>39</v>
      </c>
    </row>
    <row r="4647" spans="1:24">
      <c r="A4647" t="s">
        <v>12554</v>
      </c>
      <c r="B4647" t="s">
        <v>1883</v>
      </c>
      <c r="C4647" t="s">
        <v>12555</v>
      </c>
      <c r="D4647" t="s">
        <v>30</v>
      </c>
      <c r="E4647">
        <v>39</v>
      </c>
      <c r="F4647" s="3">
        <v>1430119861091</v>
      </c>
      <c r="G4647" t="s">
        <v>44</v>
      </c>
      <c r="H4647" t="s">
        <v>109</v>
      </c>
      <c r="I4647" t="s">
        <v>12556</v>
      </c>
      <c r="J4647" s="3">
        <v>923465573446</v>
      </c>
      <c r="K4647" t="s">
        <v>34</v>
      </c>
      <c r="L4647" t="s">
        <v>54</v>
      </c>
      <c r="M4647" t="s">
        <v>55</v>
      </c>
      <c r="N4647" t="s">
        <v>49</v>
      </c>
      <c r="O4647" t="s">
        <v>38</v>
      </c>
      <c r="P4647">
        <v>72</v>
      </c>
      <c r="Q4647">
        <f t="shared" si="144"/>
        <v>0.48</v>
      </c>
      <c r="R4647" t="str">
        <f>VLOOKUP(I4647,[1]AllTestsScores!$A$1:$C$1012,2,0)</f>
        <v>26</v>
      </c>
      <c r="S4647" t="str">
        <f>VLOOKUP(I4647,[1]AllTestsScores!$A$1:$C$1012,3,0)</f>
        <v>65%</v>
      </c>
      <c r="T4647">
        <f t="shared" si="145"/>
        <v>0.56499999999999995</v>
      </c>
      <c r="U4647">
        <v>43699.178113425929</v>
      </c>
      <c r="W4647" t="s">
        <v>39</v>
      </c>
    </row>
    <row r="4648" spans="1:24">
      <c r="A4648" t="s">
        <v>12557</v>
      </c>
      <c r="B4648" t="s">
        <v>12558</v>
      </c>
      <c r="C4648" t="s">
        <v>98</v>
      </c>
      <c r="D4648" t="s">
        <v>30</v>
      </c>
      <c r="E4648">
        <v>22</v>
      </c>
      <c r="F4648" s="3">
        <v>1530203626897</v>
      </c>
      <c r="G4648" t="s">
        <v>44</v>
      </c>
      <c r="H4648" t="s">
        <v>99</v>
      </c>
      <c r="I4648" t="s">
        <v>12559</v>
      </c>
      <c r="J4648" s="3">
        <v>923465588495</v>
      </c>
      <c r="K4648" t="s">
        <v>34</v>
      </c>
      <c r="L4648" t="s">
        <v>54</v>
      </c>
      <c r="M4648" t="s">
        <v>48</v>
      </c>
      <c r="N4648" t="s">
        <v>37</v>
      </c>
      <c r="O4648" t="s">
        <v>91</v>
      </c>
      <c r="P4648">
        <v>74</v>
      </c>
      <c r="Q4648">
        <f t="shared" si="144"/>
        <v>0.49333333333333335</v>
      </c>
      <c r="T4648">
        <f t="shared" si="145"/>
        <v>0.24666666666666667</v>
      </c>
      <c r="U4648">
        <v>43700.413900462961</v>
      </c>
      <c r="W4648" t="s">
        <v>145</v>
      </c>
    </row>
    <row r="4649" spans="1:24">
      <c r="A4649" t="s">
        <v>12560</v>
      </c>
      <c r="B4649" t="s">
        <v>1861</v>
      </c>
      <c r="C4649" t="s">
        <v>66</v>
      </c>
      <c r="D4649" t="s">
        <v>30</v>
      </c>
      <c r="E4649">
        <v>26</v>
      </c>
      <c r="F4649" s="3">
        <v>1560403393527</v>
      </c>
      <c r="G4649" t="s">
        <v>88</v>
      </c>
      <c r="H4649" t="s">
        <v>73</v>
      </c>
      <c r="I4649" t="s">
        <v>12561</v>
      </c>
      <c r="J4649" s="3">
        <v>923465592263</v>
      </c>
      <c r="K4649" t="s">
        <v>34</v>
      </c>
      <c r="L4649" t="s">
        <v>35</v>
      </c>
      <c r="M4649" t="s">
        <v>48</v>
      </c>
      <c r="N4649" t="s">
        <v>37</v>
      </c>
      <c r="O4649" t="s">
        <v>73</v>
      </c>
      <c r="P4649">
        <v>40</v>
      </c>
      <c r="Q4649">
        <f t="shared" si="144"/>
        <v>0.26666666666666666</v>
      </c>
      <c r="R4649" t="str">
        <f>VLOOKUP(I4649,'[2]All Tests Results'!$A$1:$C$979,2,0)</f>
        <v>33</v>
      </c>
      <c r="S4649" t="str">
        <f>VLOOKUP(I4649,'[2]All Tests Results'!$A$1:$C$979,3,0)</f>
        <v>47%</v>
      </c>
      <c r="T4649">
        <f t="shared" si="145"/>
        <v>0.36833333333333329</v>
      </c>
      <c r="U4649">
        <v>43720.788310185184</v>
      </c>
      <c r="W4649" t="s">
        <v>56</v>
      </c>
    </row>
    <row r="4650" spans="1:24">
      <c r="A4650" t="s">
        <v>12562</v>
      </c>
      <c r="B4650" t="s">
        <v>12563</v>
      </c>
      <c r="C4650" t="s">
        <v>98</v>
      </c>
      <c r="D4650" t="s">
        <v>30</v>
      </c>
      <c r="E4650">
        <v>23</v>
      </c>
      <c r="F4650" s="3">
        <v>1530245789951</v>
      </c>
      <c r="G4650" t="s">
        <v>44</v>
      </c>
      <c r="H4650" t="s">
        <v>99</v>
      </c>
      <c r="I4650" t="s">
        <v>12564</v>
      </c>
      <c r="J4650" s="3">
        <v>923465653021</v>
      </c>
      <c r="K4650" t="s">
        <v>63</v>
      </c>
      <c r="L4650" t="s">
        <v>47</v>
      </c>
      <c r="M4650" t="s">
        <v>48</v>
      </c>
      <c r="N4650" t="s">
        <v>49</v>
      </c>
      <c r="O4650" t="s">
        <v>38</v>
      </c>
      <c r="P4650">
        <v>21</v>
      </c>
      <c r="Q4650">
        <f t="shared" si="144"/>
        <v>0.14000000000000001</v>
      </c>
      <c r="T4650">
        <f t="shared" si="145"/>
        <v>7.0000000000000007E-2</v>
      </c>
      <c r="U4650">
        <v>43702.640717592592</v>
      </c>
      <c r="W4650" t="s">
        <v>39</v>
      </c>
    </row>
    <row r="4651" spans="1:24">
      <c r="A4651" t="s">
        <v>12565</v>
      </c>
      <c r="B4651" t="s">
        <v>162</v>
      </c>
      <c r="C4651" t="s">
        <v>200</v>
      </c>
      <c r="D4651" t="s">
        <v>30</v>
      </c>
      <c r="E4651">
        <v>24</v>
      </c>
      <c r="F4651" s="3">
        <v>1710197342229</v>
      </c>
      <c r="G4651" t="s">
        <v>44</v>
      </c>
      <c r="H4651" t="s">
        <v>32</v>
      </c>
      <c r="I4651" t="s">
        <v>12566</v>
      </c>
      <c r="J4651" s="3">
        <v>923465656050</v>
      </c>
      <c r="K4651" t="s">
        <v>34</v>
      </c>
      <c r="L4651" t="s">
        <v>54</v>
      </c>
      <c r="M4651" t="s">
        <v>55</v>
      </c>
      <c r="N4651" t="s">
        <v>37</v>
      </c>
      <c r="O4651" t="s">
        <v>121</v>
      </c>
      <c r="P4651">
        <v>55</v>
      </c>
      <c r="Q4651">
        <f t="shared" si="144"/>
        <v>0.36666666666666664</v>
      </c>
      <c r="R4651" t="str">
        <f>VLOOKUP(I4651,[1]AllTestsScores!$A$1:$C$1012,2,0)</f>
        <v>19</v>
      </c>
      <c r="S4651" t="str">
        <f>VLOOKUP(I4651,[1]AllTestsScores!$A$1:$C$1012,3,0)</f>
        <v>48%</v>
      </c>
      <c r="T4651">
        <f t="shared" si="145"/>
        <v>0.42333333333333334</v>
      </c>
      <c r="U4651">
        <v>43717.254293981481</v>
      </c>
      <c r="W4651" t="s">
        <v>56</v>
      </c>
    </row>
    <row r="4652" spans="1:24">
      <c r="A4652" t="s">
        <v>12567</v>
      </c>
      <c r="B4652" t="s">
        <v>12568</v>
      </c>
      <c r="C4652" t="s">
        <v>2231</v>
      </c>
      <c r="D4652" t="s">
        <v>43</v>
      </c>
      <c r="E4652">
        <v>25</v>
      </c>
      <c r="F4652" s="3">
        <v>1730117325237</v>
      </c>
      <c r="G4652" t="s">
        <v>88</v>
      </c>
      <c r="H4652" t="s">
        <v>38</v>
      </c>
      <c r="I4652" t="s">
        <v>12569</v>
      </c>
      <c r="J4652" s="3">
        <v>923465675541</v>
      </c>
      <c r="K4652" t="s">
        <v>34</v>
      </c>
      <c r="L4652" t="s">
        <v>54</v>
      </c>
      <c r="M4652" t="s">
        <v>55</v>
      </c>
      <c r="N4652" t="s">
        <v>49</v>
      </c>
      <c r="O4652" t="s">
        <v>38</v>
      </c>
      <c r="P4652">
        <v>56</v>
      </c>
      <c r="Q4652">
        <f t="shared" si="144"/>
        <v>0.37333333333333335</v>
      </c>
      <c r="R4652" t="str">
        <f>VLOOKUP(I4652,'[2]All Tests Results'!$A$1:$C$979,2,0)</f>
        <v>35</v>
      </c>
      <c r="S4652" t="str">
        <f>VLOOKUP(I4652,'[2]All Tests Results'!$A$1:$C$979,3,0)</f>
        <v>50%</v>
      </c>
      <c r="T4652">
        <f t="shared" si="145"/>
        <v>0.43666666666666665</v>
      </c>
      <c r="U4652">
        <v>43703.282083333332</v>
      </c>
      <c r="W4652" t="s">
        <v>223</v>
      </c>
      <c r="X4652" t="s">
        <v>224</v>
      </c>
    </row>
    <row r="4653" spans="1:24">
      <c r="A4653" t="s">
        <v>12570</v>
      </c>
      <c r="B4653" t="s">
        <v>162</v>
      </c>
      <c r="C4653" t="s">
        <v>712</v>
      </c>
      <c r="D4653" t="s">
        <v>30</v>
      </c>
      <c r="E4653">
        <v>24</v>
      </c>
      <c r="F4653" s="3">
        <v>1610265499615</v>
      </c>
      <c r="G4653" t="s">
        <v>88</v>
      </c>
      <c r="H4653" t="s">
        <v>121</v>
      </c>
      <c r="I4653" t="s">
        <v>12571</v>
      </c>
      <c r="J4653" s="3">
        <v>923465977685</v>
      </c>
      <c r="K4653" t="s">
        <v>34</v>
      </c>
      <c r="L4653" t="s">
        <v>47</v>
      </c>
      <c r="M4653" t="s">
        <v>48</v>
      </c>
      <c r="N4653" t="s">
        <v>49</v>
      </c>
      <c r="O4653" t="s">
        <v>121</v>
      </c>
      <c r="P4653">
        <v>74</v>
      </c>
      <c r="Q4653">
        <f t="shared" si="144"/>
        <v>0.49333333333333335</v>
      </c>
      <c r="T4653">
        <f t="shared" si="145"/>
        <v>0.24666666666666667</v>
      </c>
      <c r="U4653">
        <v>43702.273819444446</v>
      </c>
      <c r="W4653" t="s">
        <v>39</v>
      </c>
    </row>
    <row r="4654" spans="1:24">
      <c r="A4654" t="s">
        <v>12572</v>
      </c>
      <c r="B4654" t="s">
        <v>268</v>
      </c>
      <c r="C4654" t="s">
        <v>476</v>
      </c>
      <c r="D4654" t="s">
        <v>30</v>
      </c>
      <c r="E4654">
        <v>28</v>
      </c>
      <c r="F4654" s="3">
        <v>1540219058163</v>
      </c>
      <c r="G4654" t="s">
        <v>31</v>
      </c>
      <c r="H4654" t="s">
        <v>91</v>
      </c>
      <c r="I4654" t="s">
        <v>12573</v>
      </c>
      <c r="J4654" s="3">
        <v>923466121037</v>
      </c>
      <c r="K4654" t="s">
        <v>34</v>
      </c>
      <c r="L4654" t="s">
        <v>35</v>
      </c>
      <c r="M4654" t="s">
        <v>55</v>
      </c>
      <c r="N4654" t="s">
        <v>37</v>
      </c>
      <c r="O4654" t="s">
        <v>38</v>
      </c>
      <c r="P4654">
        <v>81</v>
      </c>
      <c r="Q4654">
        <f t="shared" si="144"/>
        <v>0.54</v>
      </c>
      <c r="R4654" t="str">
        <f>VLOOKUP(I4654,Sheet7!$A$1:$C$747,2,0)</f>
        <v>9</v>
      </c>
      <c r="S4654" t="str">
        <f>VLOOKUP(I4654,Sheet7!$A$1:$C$747,3,0)</f>
        <v>23%</v>
      </c>
      <c r="T4654">
        <f t="shared" si="145"/>
        <v>0.38500000000000001</v>
      </c>
      <c r="U4654">
        <v>43699.555821759262</v>
      </c>
      <c r="W4654" t="s">
        <v>56</v>
      </c>
    </row>
    <row r="4655" spans="1:24">
      <c r="A4655" t="s">
        <v>12574</v>
      </c>
      <c r="B4655" t="s">
        <v>162</v>
      </c>
      <c r="C4655" t="s">
        <v>712</v>
      </c>
      <c r="D4655" t="s">
        <v>30</v>
      </c>
      <c r="E4655">
        <v>22</v>
      </c>
      <c r="F4655" s="3">
        <v>1210155501467</v>
      </c>
      <c r="G4655" t="s">
        <v>88</v>
      </c>
      <c r="H4655" t="s">
        <v>461</v>
      </c>
      <c r="I4655" t="s">
        <v>12575</v>
      </c>
      <c r="J4655" s="3">
        <v>923466126064</v>
      </c>
      <c r="K4655" t="s">
        <v>34</v>
      </c>
      <c r="L4655" t="s">
        <v>54</v>
      </c>
      <c r="M4655" t="s">
        <v>55</v>
      </c>
      <c r="O4655" t="s">
        <v>333</v>
      </c>
      <c r="P4655">
        <v>27</v>
      </c>
      <c r="Q4655">
        <f t="shared" si="144"/>
        <v>0.18</v>
      </c>
      <c r="T4655">
        <f t="shared" si="145"/>
        <v>0.09</v>
      </c>
      <c r="U4655">
        <v>43726.651412037034</v>
      </c>
      <c r="W4655" t="s">
        <v>75</v>
      </c>
    </row>
    <row r="4656" spans="1:24">
      <c r="A4656" t="s">
        <v>12576</v>
      </c>
      <c r="B4656" t="s">
        <v>9039</v>
      </c>
      <c r="C4656" t="s">
        <v>120</v>
      </c>
      <c r="D4656" t="s">
        <v>30</v>
      </c>
      <c r="E4656">
        <v>23</v>
      </c>
      <c r="F4656" s="3">
        <v>1530296181113</v>
      </c>
      <c r="G4656" t="s">
        <v>31</v>
      </c>
      <c r="H4656" t="s">
        <v>99</v>
      </c>
      <c r="I4656" t="s">
        <v>12577</v>
      </c>
      <c r="J4656" s="3">
        <v>923466412311</v>
      </c>
      <c r="K4656" t="s">
        <v>34</v>
      </c>
      <c r="L4656" t="s">
        <v>54</v>
      </c>
      <c r="M4656" t="s">
        <v>55</v>
      </c>
      <c r="N4656" t="s">
        <v>49</v>
      </c>
      <c r="O4656" t="s">
        <v>91</v>
      </c>
      <c r="P4656">
        <v>82</v>
      </c>
      <c r="Q4656">
        <f t="shared" si="144"/>
        <v>0.54666666666666663</v>
      </c>
      <c r="T4656">
        <f t="shared" si="145"/>
        <v>0.27333333333333332</v>
      </c>
      <c r="U4656">
        <v>43724.812488425923</v>
      </c>
      <c r="W4656" t="s">
        <v>75</v>
      </c>
    </row>
    <row r="4657" spans="1:24">
      <c r="A4657" t="s">
        <v>12578</v>
      </c>
      <c r="B4657" t="s">
        <v>1698</v>
      </c>
      <c r="C4657" t="s">
        <v>12579</v>
      </c>
      <c r="D4657" t="s">
        <v>30</v>
      </c>
      <c r="E4657">
        <v>21</v>
      </c>
      <c r="F4657" s="3">
        <v>7110164766673</v>
      </c>
      <c r="G4657" t="s">
        <v>44</v>
      </c>
      <c r="H4657" t="s">
        <v>158</v>
      </c>
      <c r="I4657" t="s">
        <v>12580</v>
      </c>
      <c r="J4657" s="3">
        <v>923466934487</v>
      </c>
      <c r="K4657" t="s">
        <v>34</v>
      </c>
      <c r="L4657" t="s">
        <v>47</v>
      </c>
      <c r="M4657" t="s">
        <v>55</v>
      </c>
      <c r="N4657" t="s">
        <v>49</v>
      </c>
      <c r="O4657" t="s">
        <v>45</v>
      </c>
      <c r="P4657">
        <v>51</v>
      </c>
      <c r="Q4657">
        <f t="shared" si="144"/>
        <v>0.34</v>
      </c>
      <c r="R4657" t="str">
        <f>VLOOKUP(I4657,[1]AllTestsScores!$A$1:$C$1012,2,0)</f>
        <v>12</v>
      </c>
      <c r="S4657" t="str">
        <f>VLOOKUP(I4657,[1]AllTestsScores!$A$1:$C$1012,3,0)</f>
        <v>30%</v>
      </c>
      <c r="T4657">
        <f t="shared" si="145"/>
        <v>0.32</v>
      </c>
      <c r="U4657">
        <v>43725.688935185186</v>
      </c>
      <c r="W4657" t="s">
        <v>39</v>
      </c>
    </row>
    <row r="4658" spans="1:24">
      <c r="A4658" t="s">
        <v>12581</v>
      </c>
      <c r="B4658" t="s">
        <v>98</v>
      </c>
      <c r="C4658" t="s">
        <v>148</v>
      </c>
      <c r="D4658" t="s">
        <v>30</v>
      </c>
      <c r="E4658">
        <v>25</v>
      </c>
      <c r="F4658" s="3">
        <v>1610182676687</v>
      </c>
      <c r="G4658" t="s">
        <v>31</v>
      </c>
      <c r="H4658" t="s">
        <v>121</v>
      </c>
      <c r="I4658" t="s">
        <v>12582</v>
      </c>
      <c r="J4658" s="3">
        <v>923467575455</v>
      </c>
      <c r="K4658" t="s">
        <v>34</v>
      </c>
      <c r="L4658" t="s">
        <v>35</v>
      </c>
      <c r="M4658" t="s">
        <v>36</v>
      </c>
      <c r="O4658" t="s">
        <v>38</v>
      </c>
      <c r="P4658">
        <v>48</v>
      </c>
      <c r="Q4658">
        <f t="shared" si="144"/>
        <v>0.32</v>
      </c>
      <c r="T4658">
        <f t="shared" si="145"/>
        <v>0.16</v>
      </c>
      <c r="U4658">
        <v>43702.522465277776</v>
      </c>
      <c r="W4658" t="s">
        <v>39</v>
      </c>
    </row>
    <row r="4659" spans="1:24">
      <c r="A4659" t="s">
        <v>12583</v>
      </c>
      <c r="B4659" t="s">
        <v>12584</v>
      </c>
      <c r="C4659" t="s">
        <v>78</v>
      </c>
      <c r="D4659" t="s">
        <v>30</v>
      </c>
      <c r="E4659">
        <v>28</v>
      </c>
      <c r="F4659" s="3">
        <v>1540274219209</v>
      </c>
      <c r="G4659" t="s">
        <v>31</v>
      </c>
      <c r="H4659" t="s">
        <v>175</v>
      </c>
      <c r="I4659" t="s">
        <v>12585</v>
      </c>
      <c r="J4659" s="3">
        <v>923467703218</v>
      </c>
      <c r="K4659" t="s">
        <v>34</v>
      </c>
      <c r="L4659" t="s">
        <v>54</v>
      </c>
      <c r="M4659" t="s">
        <v>55</v>
      </c>
      <c r="N4659" t="s">
        <v>49</v>
      </c>
      <c r="O4659" t="s">
        <v>38</v>
      </c>
      <c r="P4659">
        <v>121</v>
      </c>
      <c r="Q4659">
        <f t="shared" si="144"/>
        <v>0.80666666666666664</v>
      </c>
      <c r="R4659" t="str">
        <f>VLOOKUP(I4659,Sheet7!$A$1:$C$747,2,0)</f>
        <v>34</v>
      </c>
      <c r="S4659" t="str">
        <f>VLOOKUP(I4659,Sheet7!$A$1:$C$747,3,0)</f>
        <v>85%</v>
      </c>
      <c r="T4659">
        <f t="shared" si="145"/>
        <v>0.82833333333333337</v>
      </c>
      <c r="U4659">
        <v>43699.732800925929</v>
      </c>
      <c r="W4659" t="s">
        <v>134</v>
      </c>
    </row>
    <row r="4660" spans="1:24">
      <c r="A4660" t="s">
        <v>12586</v>
      </c>
      <c r="B4660" t="s">
        <v>7211</v>
      </c>
      <c r="C4660" t="s">
        <v>3257</v>
      </c>
      <c r="D4660" t="s">
        <v>30</v>
      </c>
      <c r="E4660">
        <v>18</v>
      </c>
      <c r="F4660" s="3">
        <v>1210199910149</v>
      </c>
      <c r="G4660" t="s">
        <v>88</v>
      </c>
      <c r="H4660" t="s">
        <v>336</v>
      </c>
      <c r="I4660" t="s">
        <v>12587</v>
      </c>
      <c r="J4660" s="3">
        <v>923467843323</v>
      </c>
      <c r="K4660" t="s">
        <v>34</v>
      </c>
      <c r="L4660" t="s">
        <v>47</v>
      </c>
      <c r="M4660" t="s">
        <v>55</v>
      </c>
      <c r="N4660" t="s">
        <v>37</v>
      </c>
      <c r="O4660" t="s">
        <v>333</v>
      </c>
      <c r="P4660">
        <v>37</v>
      </c>
      <c r="Q4660">
        <f t="shared" si="144"/>
        <v>0.24666666666666667</v>
      </c>
      <c r="R4660" t="str">
        <f>VLOOKUP(I4660,'[2]All Tests Results'!$A$1:$C$979,2,0)</f>
        <v>14</v>
      </c>
      <c r="S4660" t="str">
        <f>VLOOKUP(I4660,'[2]All Tests Results'!$A$1:$C$979,3,0)</f>
        <v>20%</v>
      </c>
      <c r="T4660">
        <f t="shared" si="145"/>
        <v>0.22333333333333333</v>
      </c>
      <c r="U4660">
        <v>43701.206087962964</v>
      </c>
      <c r="W4660" t="s">
        <v>39</v>
      </c>
    </row>
    <row r="4661" spans="1:24">
      <c r="A4661" t="s">
        <v>12588</v>
      </c>
      <c r="B4661" t="s">
        <v>162</v>
      </c>
      <c r="C4661" t="s">
        <v>87</v>
      </c>
      <c r="D4661" t="s">
        <v>30</v>
      </c>
      <c r="E4661">
        <v>33</v>
      </c>
      <c r="F4661" s="3">
        <v>1210115159605</v>
      </c>
      <c r="G4661" t="s">
        <v>44</v>
      </c>
      <c r="H4661" t="s">
        <v>336</v>
      </c>
      <c r="I4661" t="s">
        <v>12589</v>
      </c>
      <c r="J4661" s="3">
        <v>923467848883</v>
      </c>
      <c r="K4661" t="s">
        <v>34</v>
      </c>
      <c r="L4661" t="s">
        <v>35</v>
      </c>
      <c r="M4661" t="s">
        <v>55</v>
      </c>
      <c r="N4661" t="s">
        <v>49</v>
      </c>
      <c r="O4661" t="s">
        <v>333</v>
      </c>
      <c r="P4661">
        <v>33</v>
      </c>
      <c r="Q4661">
        <f t="shared" si="144"/>
        <v>0.22</v>
      </c>
      <c r="R4661" t="str">
        <f>VLOOKUP(I4661,[1]AllTestsScores!$A$1:$C$1012,2,0)</f>
        <v>14</v>
      </c>
      <c r="S4661" t="str">
        <f>VLOOKUP(I4661,[1]AllTestsScores!$A$1:$C$1012,3,0)</f>
        <v>35%</v>
      </c>
      <c r="T4661">
        <f t="shared" si="145"/>
        <v>0.28499999999999998</v>
      </c>
      <c r="U4661">
        <v>43710.061319444445</v>
      </c>
      <c r="W4661" t="s">
        <v>134</v>
      </c>
    </row>
    <row r="4662" spans="1:24">
      <c r="A4662" t="s">
        <v>12590</v>
      </c>
      <c r="B4662" t="s">
        <v>10424</v>
      </c>
      <c r="C4662" t="s">
        <v>98</v>
      </c>
      <c r="D4662" t="s">
        <v>30</v>
      </c>
      <c r="E4662">
        <v>35</v>
      </c>
      <c r="F4662" s="3">
        <v>1210320885041</v>
      </c>
      <c r="G4662" t="s">
        <v>44</v>
      </c>
      <c r="H4662" t="s">
        <v>336</v>
      </c>
      <c r="I4662" t="s">
        <v>12591</v>
      </c>
      <c r="J4662" s="3">
        <v>923467850571</v>
      </c>
      <c r="K4662" t="s">
        <v>34</v>
      </c>
      <c r="L4662" t="s">
        <v>47</v>
      </c>
      <c r="M4662" t="s">
        <v>48</v>
      </c>
      <c r="N4662" t="s">
        <v>49</v>
      </c>
      <c r="O4662" t="s">
        <v>333</v>
      </c>
      <c r="P4662">
        <v>34</v>
      </c>
      <c r="Q4662">
        <f t="shared" si="144"/>
        <v>0.22666666666666666</v>
      </c>
      <c r="T4662">
        <f t="shared" si="145"/>
        <v>0.11333333333333333</v>
      </c>
      <c r="U4662">
        <v>43711.231446759259</v>
      </c>
      <c r="W4662" t="s">
        <v>39</v>
      </c>
    </row>
    <row r="4663" spans="1:24">
      <c r="A4663" t="s">
        <v>12592</v>
      </c>
      <c r="B4663" t="s">
        <v>2412</v>
      </c>
      <c r="C4663" t="s">
        <v>120</v>
      </c>
      <c r="D4663" t="s">
        <v>30</v>
      </c>
      <c r="E4663">
        <v>26</v>
      </c>
      <c r="F4663" s="3">
        <v>1210503506829</v>
      </c>
      <c r="G4663" t="s">
        <v>44</v>
      </c>
      <c r="H4663" t="s">
        <v>336</v>
      </c>
      <c r="I4663" t="s">
        <v>12593</v>
      </c>
      <c r="J4663" s="3">
        <v>923467865794</v>
      </c>
      <c r="K4663" t="s">
        <v>34</v>
      </c>
      <c r="L4663" t="s">
        <v>54</v>
      </c>
      <c r="M4663" t="s">
        <v>48</v>
      </c>
      <c r="N4663" t="s">
        <v>49</v>
      </c>
      <c r="O4663" t="s">
        <v>333</v>
      </c>
      <c r="P4663">
        <v>82</v>
      </c>
      <c r="Q4663">
        <f t="shared" si="144"/>
        <v>0.54666666666666663</v>
      </c>
      <c r="R4663" t="str">
        <f>VLOOKUP(I4663,[1]AllTestsScores!$A$1:$C$1012,2,0)</f>
        <v>12</v>
      </c>
      <c r="S4663" t="str">
        <f>VLOOKUP(I4663,[1]AllTestsScores!$A$1:$C$1012,3,0)</f>
        <v>30%</v>
      </c>
      <c r="T4663">
        <f t="shared" si="145"/>
        <v>0.42333333333333334</v>
      </c>
      <c r="U4663">
        <v>43702.245925925927</v>
      </c>
      <c r="W4663" t="s">
        <v>56</v>
      </c>
    </row>
    <row r="4664" spans="1:24">
      <c r="A4664" t="s">
        <v>12594</v>
      </c>
      <c r="B4664" t="s">
        <v>4673</v>
      </c>
      <c r="C4664" t="s">
        <v>996</v>
      </c>
      <c r="D4664" t="s">
        <v>30</v>
      </c>
      <c r="E4664">
        <v>23</v>
      </c>
      <c r="F4664" s="3">
        <v>1210114227817</v>
      </c>
      <c r="G4664" t="s">
        <v>44</v>
      </c>
      <c r="H4664" t="s">
        <v>336</v>
      </c>
      <c r="I4664" t="s">
        <v>12595</v>
      </c>
      <c r="J4664" s="3">
        <v>923467932233</v>
      </c>
      <c r="K4664" t="s">
        <v>34</v>
      </c>
      <c r="L4664" t="s">
        <v>54</v>
      </c>
      <c r="M4664" t="s">
        <v>55</v>
      </c>
      <c r="N4664" t="s">
        <v>37</v>
      </c>
      <c r="O4664" t="s">
        <v>333</v>
      </c>
      <c r="P4664">
        <v>104</v>
      </c>
      <c r="Q4664">
        <f t="shared" si="144"/>
        <v>0.69333333333333336</v>
      </c>
      <c r="R4664" t="str">
        <f>VLOOKUP(I4664,[1]AllTestsScores!$A$1:$C$1012,2,0)</f>
        <v>14</v>
      </c>
      <c r="S4664" t="str">
        <f>VLOOKUP(I4664,[1]AllTestsScores!$A$1:$C$1012,3,0)</f>
        <v>35%</v>
      </c>
      <c r="T4664">
        <f t="shared" si="145"/>
        <v>0.52166666666666672</v>
      </c>
      <c r="U4664">
        <v>43702.318958333337</v>
      </c>
      <c r="W4664" t="s">
        <v>56</v>
      </c>
    </row>
    <row r="4665" spans="1:24">
      <c r="A4665" t="s">
        <v>12596</v>
      </c>
      <c r="B4665" t="s">
        <v>5518</v>
      </c>
      <c r="C4665" t="s">
        <v>98</v>
      </c>
      <c r="D4665" t="s">
        <v>30</v>
      </c>
      <c r="E4665">
        <v>24</v>
      </c>
      <c r="F4665" s="3">
        <v>1510403420183</v>
      </c>
      <c r="G4665" t="s">
        <v>44</v>
      </c>
      <c r="H4665" t="s">
        <v>188</v>
      </c>
      <c r="I4665" t="s">
        <v>12597</v>
      </c>
      <c r="J4665" s="3">
        <v>923467993544</v>
      </c>
      <c r="K4665" t="s">
        <v>154</v>
      </c>
      <c r="L4665" t="s">
        <v>35</v>
      </c>
      <c r="M4665" t="s">
        <v>48</v>
      </c>
      <c r="N4665" t="s">
        <v>37</v>
      </c>
      <c r="O4665" t="s">
        <v>121</v>
      </c>
      <c r="P4665">
        <v>46</v>
      </c>
      <c r="Q4665">
        <f t="shared" si="144"/>
        <v>0.30666666666666664</v>
      </c>
      <c r="R4665" t="str">
        <f>VLOOKUP(I4665,[1]AllTestsScores!$A$1:$C$1012,2,0)</f>
        <v>11</v>
      </c>
      <c r="S4665" t="str">
        <f>VLOOKUP(I4665,[1]AllTestsScores!$A$1:$C$1012,3,0)</f>
        <v>28%</v>
      </c>
      <c r="T4665">
        <f t="shared" si="145"/>
        <v>0.29333333333333333</v>
      </c>
      <c r="U4665">
        <v>43709.519479166665</v>
      </c>
      <c r="W4665" t="s">
        <v>56</v>
      </c>
    </row>
    <row r="4666" spans="1:24">
      <c r="A4666" t="s">
        <v>12598</v>
      </c>
      <c r="B4666" t="s">
        <v>4392</v>
      </c>
      <c r="C4666" t="s">
        <v>2992</v>
      </c>
      <c r="D4666" t="s">
        <v>30</v>
      </c>
      <c r="E4666">
        <v>28</v>
      </c>
      <c r="F4666" s="3">
        <v>4240196489821</v>
      </c>
      <c r="G4666" t="s">
        <v>88</v>
      </c>
      <c r="H4666" t="s">
        <v>73</v>
      </c>
      <c r="I4666" t="s">
        <v>12599</v>
      </c>
      <c r="J4666" s="3">
        <v>923468005690</v>
      </c>
      <c r="K4666" t="s">
        <v>34</v>
      </c>
      <c r="L4666" t="s">
        <v>35</v>
      </c>
      <c r="M4666" t="s">
        <v>48</v>
      </c>
      <c r="N4666" t="s">
        <v>49</v>
      </c>
      <c r="O4666" t="s">
        <v>45</v>
      </c>
      <c r="P4666">
        <v>82</v>
      </c>
      <c r="Q4666">
        <f t="shared" si="144"/>
        <v>0.54666666666666663</v>
      </c>
      <c r="R4666" t="str">
        <f>VLOOKUP(I4666,'[2]All Tests Results'!$A$1:$C$979,2,0)</f>
        <v>48</v>
      </c>
      <c r="S4666" t="str">
        <f>VLOOKUP(I4666,'[2]All Tests Results'!$A$1:$C$979,3,0)</f>
        <v>69%</v>
      </c>
      <c r="T4666">
        <f t="shared" si="145"/>
        <v>0.61833333333333329</v>
      </c>
      <c r="U4666">
        <v>43700.805462962962</v>
      </c>
      <c r="W4666" t="s">
        <v>56</v>
      </c>
    </row>
    <row r="4667" spans="1:24">
      <c r="A4667" t="s">
        <v>12600</v>
      </c>
      <c r="B4667" t="s">
        <v>9192</v>
      </c>
      <c r="C4667" t="s">
        <v>72</v>
      </c>
      <c r="D4667" t="s">
        <v>30</v>
      </c>
      <c r="E4667">
        <v>25</v>
      </c>
      <c r="F4667" s="3">
        <v>1530227766947</v>
      </c>
      <c r="G4667" t="s">
        <v>31</v>
      </c>
      <c r="H4667" t="s">
        <v>99</v>
      </c>
      <c r="I4667" t="s">
        <v>12601</v>
      </c>
      <c r="J4667" s="3">
        <v>923468007376</v>
      </c>
      <c r="K4667" t="s">
        <v>34</v>
      </c>
      <c r="L4667" t="s">
        <v>47</v>
      </c>
      <c r="M4667" t="s">
        <v>55</v>
      </c>
      <c r="N4667" t="s">
        <v>49</v>
      </c>
      <c r="O4667" t="s">
        <v>91</v>
      </c>
      <c r="P4667">
        <v>76</v>
      </c>
      <c r="Q4667">
        <f t="shared" si="144"/>
        <v>0.50666666666666671</v>
      </c>
      <c r="R4667" t="str">
        <f>VLOOKUP(I4667,Sheet7!$A$1:$C$747,2,0)</f>
        <v>14</v>
      </c>
      <c r="S4667" t="str">
        <f>VLOOKUP(I4667,Sheet7!$A$1:$C$747,3,0)</f>
        <v>35%</v>
      </c>
      <c r="T4667">
        <f t="shared" si="145"/>
        <v>0.42833333333333334</v>
      </c>
      <c r="U4667">
        <v>43724.611400462964</v>
      </c>
      <c r="W4667" t="s">
        <v>39</v>
      </c>
    </row>
    <row r="4668" spans="1:24">
      <c r="A4668" t="s">
        <v>12602</v>
      </c>
      <c r="B4668" t="s">
        <v>1067</v>
      </c>
      <c r="C4668" t="s">
        <v>179</v>
      </c>
      <c r="D4668" t="s">
        <v>30</v>
      </c>
      <c r="E4668">
        <v>25</v>
      </c>
      <c r="F4668" s="3">
        <v>1540257482633</v>
      </c>
      <c r="G4668" t="s">
        <v>31</v>
      </c>
      <c r="H4668" t="s">
        <v>91</v>
      </c>
      <c r="I4668" t="s">
        <v>12603</v>
      </c>
      <c r="J4668" s="3">
        <v>923468009146</v>
      </c>
      <c r="K4668" t="s">
        <v>34</v>
      </c>
      <c r="L4668" t="s">
        <v>54</v>
      </c>
      <c r="M4668" t="s">
        <v>55</v>
      </c>
      <c r="N4668" t="s">
        <v>37</v>
      </c>
      <c r="O4668" t="s">
        <v>91</v>
      </c>
      <c r="P4668">
        <v>72</v>
      </c>
      <c r="Q4668">
        <f t="shared" si="144"/>
        <v>0.48</v>
      </c>
      <c r="R4668" t="str">
        <f>VLOOKUP(I4668,Sheet7!$A$1:$C$747,2,0)</f>
        <v>28</v>
      </c>
      <c r="S4668" t="str">
        <f>VLOOKUP(I4668,Sheet7!$A$1:$C$747,3,0)</f>
        <v>70%</v>
      </c>
      <c r="T4668">
        <f t="shared" si="145"/>
        <v>0.59</v>
      </c>
      <c r="U4668">
        <v>43702.314687500002</v>
      </c>
      <c r="W4668" t="s">
        <v>56</v>
      </c>
    </row>
    <row r="4669" spans="1:24">
      <c r="A4669" t="s">
        <v>12604</v>
      </c>
      <c r="B4669" t="s">
        <v>162</v>
      </c>
      <c r="C4669" t="s">
        <v>12605</v>
      </c>
      <c r="D4669" t="s">
        <v>30</v>
      </c>
      <c r="E4669">
        <v>21</v>
      </c>
      <c r="F4669" s="3">
        <v>1730131854805</v>
      </c>
      <c r="G4669" t="s">
        <v>31</v>
      </c>
      <c r="H4669" t="s">
        <v>38</v>
      </c>
      <c r="I4669" t="s">
        <v>12606</v>
      </c>
      <c r="J4669" s="3">
        <v>923468080225</v>
      </c>
      <c r="K4669" t="s">
        <v>34</v>
      </c>
      <c r="L4669" t="s">
        <v>35</v>
      </c>
      <c r="M4669" t="s">
        <v>55</v>
      </c>
      <c r="O4669" t="s">
        <v>38</v>
      </c>
      <c r="P4669">
        <v>74</v>
      </c>
      <c r="Q4669">
        <f t="shared" si="144"/>
        <v>0.49333333333333335</v>
      </c>
      <c r="T4669">
        <f t="shared" si="145"/>
        <v>0.24666666666666667</v>
      </c>
      <c r="U4669">
        <v>43719.566041666665</v>
      </c>
      <c r="W4669" t="s">
        <v>145</v>
      </c>
    </row>
    <row r="4670" spans="1:24">
      <c r="A4670" t="s">
        <v>12607</v>
      </c>
      <c r="B4670" t="s">
        <v>5670</v>
      </c>
      <c r="C4670" t="s">
        <v>187</v>
      </c>
      <c r="D4670" t="s">
        <v>30</v>
      </c>
      <c r="E4670">
        <v>23</v>
      </c>
      <c r="F4670" s="3">
        <v>1720196571165</v>
      </c>
      <c r="G4670" t="s">
        <v>31</v>
      </c>
      <c r="H4670" t="s">
        <v>79</v>
      </c>
      <c r="I4670" t="s">
        <v>12608</v>
      </c>
      <c r="J4670" s="3">
        <v>923468085608</v>
      </c>
      <c r="K4670" t="s">
        <v>34</v>
      </c>
      <c r="L4670" t="s">
        <v>54</v>
      </c>
      <c r="M4670" t="s">
        <v>55</v>
      </c>
      <c r="N4670" t="s">
        <v>37</v>
      </c>
      <c r="O4670" t="s">
        <v>38</v>
      </c>
      <c r="P4670">
        <v>72</v>
      </c>
      <c r="Q4670">
        <f t="shared" si="144"/>
        <v>0.48</v>
      </c>
      <c r="T4670">
        <f t="shared" si="145"/>
        <v>0.24</v>
      </c>
      <c r="U4670">
        <v>43700.824548611112</v>
      </c>
      <c r="W4670" t="s">
        <v>75</v>
      </c>
    </row>
    <row r="4671" spans="1:24">
      <c r="A4671" t="s">
        <v>12609</v>
      </c>
      <c r="B4671" t="s">
        <v>457</v>
      </c>
      <c r="C4671" t="s">
        <v>98</v>
      </c>
      <c r="D4671" t="s">
        <v>30</v>
      </c>
      <c r="E4671">
        <v>29</v>
      </c>
      <c r="F4671" s="3">
        <v>1620201397817</v>
      </c>
      <c r="G4671" t="s">
        <v>88</v>
      </c>
      <c r="H4671" t="s">
        <v>152</v>
      </c>
      <c r="I4671" t="s">
        <v>12610</v>
      </c>
      <c r="J4671" s="3">
        <v>3005992799</v>
      </c>
      <c r="K4671" t="s">
        <v>34</v>
      </c>
      <c r="L4671" t="s">
        <v>35</v>
      </c>
      <c r="M4671" t="s">
        <v>55</v>
      </c>
      <c r="N4671" t="s">
        <v>49</v>
      </c>
      <c r="O4671" t="s">
        <v>121</v>
      </c>
      <c r="P4671">
        <v>56</v>
      </c>
      <c r="Q4671">
        <f t="shared" si="144"/>
        <v>0.37333333333333335</v>
      </c>
      <c r="R4671" t="str">
        <f>VLOOKUP(I4671,'[2]All Tests Results'!$A$1:$C$979,2,0)</f>
        <v>3</v>
      </c>
      <c r="S4671" t="str">
        <f>VLOOKUP(I4671,'[2]All Tests Results'!$A$1:$C$979,3,0)</f>
        <v>4%</v>
      </c>
      <c r="T4671">
        <f t="shared" si="145"/>
        <v>0.20666666666666667</v>
      </c>
      <c r="U4671">
        <v>43712.287291666667</v>
      </c>
      <c r="W4671" t="s">
        <v>134</v>
      </c>
    </row>
    <row r="4672" spans="1:24">
      <c r="A4672" t="s">
        <v>12611</v>
      </c>
      <c r="B4672" t="s">
        <v>162</v>
      </c>
      <c r="C4672" t="s">
        <v>4882</v>
      </c>
      <c r="D4672" t="s">
        <v>30</v>
      </c>
      <c r="E4672">
        <v>23</v>
      </c>
      <c r="F4672" s="3">
        <v>1730106241329</v>
      </c>
      <c r="G4672" t="s">
        <v>88</v>
      </c>
      <c r="H4672" t="s">
        <v>296</v>
      </c>
      <c r="I4672" t="s">
        <v>12612</v>
      </c>
      <c r="J4672" s="3">
        <v>923468278306</v>
      </c>
      <c r="K4672" t="s">
        <v>34</v>
      </c>
      <c r="L4672" t="s">
        <v>54</v>
      </c>
      <c r="M4672" t="s">
        <v>55</v>
      </c>
      <c r="N4672" t="s">
        <v>49</v>
      </c>
      <c r="O4672" t="s">
        <v>38</v>
      </c>
      <c r="P4672">
        <v>83</v>
      </c>
      <c r="Q4672">
        <f t="shared" si="144"/>
        <v>0.55333333333333334</v>
      </c>
      <c r="R4672" t="str">
        <f>VLOOKUP(I4672,'[2]All Tests Results'!$A$1:$C$979,2,0)</f>
        <v>3</v>
      </c>
      <c r="S4672" t="str">
        <f>VLOOKUP(I4672,'[2]All Tests Results'!$A$1:$C$979,3,0)</f>
        <v>4%</v>
      </c>
      <c r="T4672">
        <f t="shared" si="145"/>
        <v>0.29666666666666669</v>
      </c>
      <c r="U4672">
        <v>43713.039872685185</v>
      </c>
      <c r="W4672" t="s">
        <v>223</v>
      </c>
      <c r="X4672" t="s">
        <v>224</v>
      </c>
    </row>
    <row r="4673" spans="1:24">
      <c r="A4673" t="s">
        <v>12613</v>
      </c>
      <c r="B4673" t="s">
        <v>2667</v>
      </c>
      <c r="C4673" t="s">
        <v>4034</v>
      </c>
      <c r="D4673" t="s">
        <v>30</v>
      </c>
      <c r="E4673">
        <v>23</v>
      </c>
      <c r="F4673" s="3">
        <v>1520596008001</v>
      </c>
      <c r="G4673" t="s">
        <v>44</v>
      </c>
      <c r="H4673" t="s">
        <v>158</v>
      </c>
      <c r="I4673" t="s">
        <v>12614</v>
      </c>
      <c r="J4673" s="3">
        <v>923468319537</v>
      </c>
      <c r="K4673" t="s">
        <v>34</v>
      </c>
      <c r="L4673" t="s">
        <v>47</v>
      </c>
      <c r="M4673" t="s">
        <v>55</v>
      </c>
      <c r="O4673" t="s">
        <v>38</v>
      </c>
      <c r="P4673">
        <v>34</v>
      </c>
      <c r="Q4673">
        <f t="shared" si="144"/>
        <v>0.22666666666666666</v>
      </c>
      <c r="R4673" t="str">
        <f>VLOOKUP(I4673,[1]AllTestsScores!$A$1:$C$1012,2,0)</f>
        <v>8</v>
      </c>
      <c r="S4673" t="str">
        <f>VLOOKUP(I4673,[1]AllTestsScores!$A$1:$C$1012,3,0)</f>
        <v>20%</v>
      </c>
      <c r="T4673">
        <f t="shared" si="145"/>
        <v>0.21333333333333332</v>
      </c>
      <c r="U4673">
        <v>43700.360555555555</v>
      </c>
      <c r="W4673" t="s">
        <v>39</v>
      </c>
    </row>
    <row r="4674" spans="1:24">
      <c r="A4674" t="s">
        <v>12615</v>
      </c>
      <c r="B4674" t="s">
        <v>2701</v>
      </c>
      <c r="C4674" t="s">
        <v>103</v>
      </c>
      <c r="D4674" t="s">
        <v>30</v>
      </c>
      <c r="E4674">
        <v>25</v>
      </c>
      <c r="F4674" s="3">
        <v>1610118069255</v>
      </c>
      <c r="G4674" t="s">
        <v>44</v>
      </c>
      <c r="H4674" t="s">
        <v>121</v>
      </c>
      <c r="I4674" t="s">
        <v>12616</v>
      </c>
      <c r="J4674" s="3">
        <v>923468383585</v>
      </c>
      <c r="K4674" t="s">
        <v>34</v>
      </c>
      <c r="L4674" t="s">
        <v>35</v>
      </c>
      <c r="M4674" t="s">
        <v>48</v>
      </c>
      <c r="N4674" t="s">
        <v>37</v>
      </c>
      <c r="O4674" t="s">
        <v>121</v>
      </c>
      <c r="P4674">
        <v>61</v>
      </c>
      <c r="Q4674">
        <f t="shared" ref="Q4674:Q4737" si="146">P4674/150</f>
        <v>0.40666666666666668</v>
      </c>
      <c r="T4674">
        <f t="shared" ref="T4674:T4737" si="147">(Q4674+S4674)/2</f>
        <v>0.20333333333333334</v>
      </c>
      <c r="U4674">
        <v>43700.174143518518</v>
      </c>
      <c r="W4674" t="s">
        <v>145</v>
      </c>
    </row>
    <row r="4675" spans="1:24">
      <c r="A4675" t="s">
        <v>12617</v>
      </c>
      <c r="B4675" t="s">
        <v>5847</v>
      </c>
      <c r="C4675" t="s">
        <v>120</v>
      </c>
      <c r="D4675" t="s">
        <v>30</v>
      </c>
      <c r="E4675">
        <v>30</v>
      </c>
      <c r="F4675" s="3">
        <v>1540169073551</v>
      </c>
      <c r="G4675" t="s">
        <v>31</v>
      </c>
      <c r="H4675" t="s">
        <v>91</v>
      </c>
      <c r="I4675" t="s">
        <v>12618</v>
      </c>
      <c r="J4675" s="3">
        <v>923468443196</v>
      </c>
      <c r="K4675" t="s">
        <v>34</v>
      </c>
      <c r="L4675" t="s">
        <v>54</v>
      </c>
      <c r="M4675" t="s">
        <v>48</v>
      </c>
      <c r="N4675" t="s">
        <v>49</v>
      </c>
      <c r="O4675" t="s">
        <v>91</v>
      </c>
      <c r="P4675">
        <v>93</v>
      </c>
      <c r="Q4675">
        <f t="shared" si="146"/>
        <v>0.62</v>
      </c>
      <c r="R4675" t="str">
        <f>VLOOKUP(I4675,Sheet7!$A$1:$C$747,2,0)</f>
        <v>20</v>
      </c>
      <c r="S4675" t="str">
        <f>VLOOKUP(I4675,Sheet7!$A$1:$C$747,3,0)</f>
        <v>50%</v>
      </c>
      <c r="T4675">
        <f t="shared" si="147"/>
        <v>0.56000000000000005</v>
      </c>
      <c r="U4675">
        <v>43700.124895833331</v>
      </c>
      <c r="W4675" t="s">
        <v>134</v>
      </c>
    </row>
    <row r="4676" spans="1:24">
      <c r="A4676" t="s">
        <v>12619</v>
      </c>
      <c r="B4676" t="s">
        <v>1026</v>
      </c>
      <c r="C4676" t="s">
        <v>425</v>
      </c>
      <c r="D4676" t="s">
        <v>30</v>
      </c>
      <c r="E4676">
        <v>23</v>
      </c>
      <c r="F4676" s="3">
        <v>1550566036873</v>
      </c>
      <c r="G4676" t="s">
        <v>31</v>
      </c>
      <c r="H4676" t="s">
        <v>3057</v>
      </c>
      <c r="I4676" t="s">
        <v>12620</v>
      </c>
      <c r="J4676" s="3">
        <v>923468714922</v>
      </c>
      <c r="K4676" t="s">
        <v>34</v>
      </c>
      <c r="L4676" t="s">
        <v>35</v>
      </c>
      <c r="M4676" t="s">
        <v>48</v>
      </c>
      <c r="N4676" t="s">
        <v>37</v>
      </c>
      <c r="O4676" t="s">
        <v>73</v>
      </c>
      <c r="P4676">
        <v>93</v>
      </c>
      <c r="Q4676">
        <f t="shared" si="146"/>
        <v>0.62</v>
      </c>
      <c r="R4676" t="str">
        <f>VLOOKUP(I4676,Sheet7!$A$1:$C$747,2,0)</f>
        <v>23</v>
      </c>
      <c r="S4676" t="str">
        <f>VLOOKUP(I4676,Sheet7!$A$1:$C$747,3,0)</f>
        <v>58%</v>
      </c>
      <c r="T4676">
        <f t="shared" si="147"/>
        <v>0.6</v>
      </c>
      <c r="U4676">
        <v>43699.643553240741</v>
      </c>
      <c r="W4676" t="s">
        <v>56</v>
      </c>
    </row>
    <row r="4677" spans="1:24">
      <c r="A4677" t="s">
        <v>12621</v>
      </c>
      <c r="B4677" t="s">
        <v>187</v>
      </c>
      <c r="C4677" t="s">
        <v>179</v>
      </c>
      <c r="D4677" t="s">
        <v>30</v>
      </c>
      <c r="E4677">
        <v>27</v>
      </c>
      <c r="F4677" s="3">
        <v>1610195161097</v>
      </c>
      <c r="G4677" t="s">
        <v>44</v>
      </c>
      <c r="H4677" t="s">
        <v>121</v>
      </c>
      <c r="I4677" t="s">
        <v>12622</v>
      </c>
      <c r="J4677" s="3">
        <v>923468778205</v>
      </c>
      <c r="K4677" t="s">
        <v>34</v>
      </c>
      <c r="L4677" t="s">
        <v>47</v>
      </c>
      <c r="M4677" t="s">
        <v>55</v>
      </c>
      <c r="N4677" t="s">
        <v>49</v>
      </c>
      <c r="O4677" t="s">
        <v>121</v>
      </c>
      <c r="P4677">
        <v>32</v>
      </c>
      <c r="Q4677">
        <f t="shared" si="146"/>
        <v>0.21333333333333335</v>
      </c>
      <c r="R4677" t="str">
        <f>VLOOKUP(I4677,[1]AllTestsScores!$A$1:$C$1012,2,0)</f>
        <v>17</v>
      </c>
      <c r="S4677" t="str">
        <f>VLOOKUP(I4677,[1]AllTestsScores!$A$1:$C$1012,3,0)</f>
        <v>43%</v>
      </c>
      <c r="T4677">
        <f t="shared" si="147"/>
        <v>0.32166666666666666</v>
      </c>
      <c r="U4677">
        <v>43700.401597222219</v>
      </c>
      <c r="W4677" t="s">
        <v>39</v>
      </c>
    </row>
    <row r="4678" spans="1:24">
      <c r="A4678" t="s">
        <v>12623</v>
      </c>
      <c r="B4678" t="s">
        <v>306</v>
      </c>
      <c r="C4678" t="s">
        <v>307</v>
      </c>
      <c r="D4678" t="s">
        <v>30</v>
      </c>
      <c r="E4678">
        <v>22</v>
      </c>
      <c r="F4678" s="3">
        <v>1540121590733</v>
      </c>
      <c r="G4678" t="s">
        <v>31</v>
      </c>
      <c r="H4678" t="s">
        <v>91</v>
      </c>
      <c r="I4678" t="s">
        <v>12624</v>
      </c>
      <c r="J4678" s="3">
        <v>923468899393</v>
      </c>
      <c r="K4678" t="s">
        <v>34</v>
      </c>
      <c r="L4678" t="s">
        <v>47</v>
      </c>
      <c r="M4678" t="s">
        <v>48</v>
      </c>
      <c r="O4678" t="s">
        <v>38</v>
      </c>
      <c r="P4678">
        <v>46</v>
      </c>
      <c r="Q4678">
        <f t="shared" si="146"/>
        <v>0.30666666666666664</v>
      </c>
      <c r="T4678">
        <f t="shared" si="147"/>
        <v>0.15333333333333332</v>
      </c>
      <c r="U4678">
        <v>43703.256099537037</v>
      </c>
      <c r="W4678" t="s">
        <v>39</v>
      </c>
    </row>
    <row r="4679" spans="1:24">
      <c r="A4679" t="s">
        <v>12625</v>
      </c>
      <c r="B4679" t="s">
        <v>12626</v>
      </c>
      <c r="C4679" t="s">
        <v>307</v>
      </c>
      <c r="D4679" t="s">
        <v>30</v>
      </c>
      <c r="E4679">
        <v>24</v>
      </c>
      <c r="F4679" s="3">
        <v>1530236300279</v>
      </c>
      <c r="G4679" t="s">
        <v>31</v>
      </c>
      <c r="H4679" t="s">
        <v>99</v>
      </c>
      <c r="I4679" t="s">
        <v>12627</v>
      </c>
      <c r="J4679" s="3">
        <v>923468985959</v>
      </c>
      <c r="K4679" t="s">
        <v>34</v>
      </c>
      <c r="L4679" t="s">
        <v>54</v>
      </c>
      <c r="M4679" t="s">
        <v>48</v>
      </c>
      <c r="N4679" t="s">
        <v>49</v>
      </c>
      <c r="O4679" t="s">
        <v>38</v>
      </c>
      <c r="P4679">
        <v>95</v>
      </c>
      <c r="Q4679">
        <f t="shared" si="146"/>
        <v>0.6333333333333333</v>
      </c>
      <c r="R4679" t="str">
        <f>VLOOKUP(I4679,Sheet7!$A$1:$C$747,2,0)</f>
        <v>20</v>
      </c>
      <c r="S4679" t="str">
        <f>VLOOKUP(I4679,Sheet7!$A$1:$C$747,3,0)</f>
        <v>50%</v>
      </c>
      <c r="T4679">
        <f t="shared" si="147"/>
        <v>0.56666666666666665</v>
      </c>
      <c r="U4679">
        <v>43700.058576388888</v>
      </c>
      <c r="W4679" t="s">
        <v>56</v>
      </c>
    </row>
    <row r="4680" spans="1:24">
      <c r="A4680" t="s">
        <v>12628</v>
      </c>
      <c r="B4680" t="s">
        <v>957</v>
      </c>
      <c r="C4680" t="s">
        <v>98</v>
      </c>
      <c r="D4680" t="s">
        <v>30</v>
      </c>
      <c r="E4680">
        <v>22</v>
      </c>
      <c r="F4680" s="3">
        <v>1710147725889</v>
      </c>
      <c r="G4680" t="s">
        <v>44</v>
      </c>
      <c r="H4680" t="s">
        <v>32</v>
      </c>
      <c r="I4680" t="s">
        <v>12629</v>
      </c>
      <c r="J4680" s="3">
        <v>923469004541</v>
      </c>
      <c r="K4680" t="s">
        <v>34</v>
      </c>
      <c r="L4680" t="s">
        <v>54</v>
      </c>
      <c r="M4680" t="s">
        <v>55</v>
      </c>
      <c r="O4680" t="s">
        <v>38</v>
      </c>
      <c r="P4680">
        <v>72</v>
      </c>
      <c r="Q4680">
        <f t="shared" si="146"/>
        <v>0.48</v>
      </c>
      <c r="R4680" t="str">
        <f>VLOOKUP(I4680,[1]AllTestsScores!$A$1:$C$1012,2,0)</f>
        <v>10</v>
      </c>
      <c r="S4680" t="str">
        <f>VLOOKUP(I4680,[1]AllTestsScores!$A$1:$C$1012,3,0)</f>
        <v>25%</v>
      </c>
      <c r="T4680">
        <f t="shared" si="147"/>
        <v>0.36499999999999999</v>
      </c>
      <c r="U4680">
        <v>43699.192835648151</v>
      </c>
      <c r="W4680" t="s">
        <v>56</v>
      </c>
    </row>
    <row r="4681" spans="1:24">
      <c r="A4681" t="s">
        <v>12630</v>
      </c>
      <c r="B4681" t="s">
        <v>162</v>
      </c>
      <c r="C4681" t="s">
        <v>87</v>
      </c>
      <c r="D4681" t="s">
        <v>30</v>
      </c>
      <c r="E4681">
        <v>23</v>
      </c>
      <c r="F4681" s="3">
        <v>2120171849835</v>
      </c>
      <c r="G4681" t="s">
        <v>31</v>
      </c>
      <c r="H4681" t="s">
        <v>296</v>
      </c>
      <c r="I4681" t="s">
        <v>12631</v>
      </c>
      <c r="J4681" s="3">
        <v>923469015923</v>
      </c>
      <c r="K4681" t="s">
        <v>34</v>
      </c>
      <c r="L4681" t="s">
        <v>47</v>
      </c>
      <c r="M4681" t="s">
        <v>55</v>
      </c>
      <c r="O4681" t="s">
        <v>38</v>
      </c>
      <c r="P4681">
        <v>47</v>
      </c>
      <c r="Q4681">
        <f t="shared" si="146"/>
        <v>0.31333333333333335</v>
      </c>
      <c r="R4681" t="str">
        <f>VLOOKUP(I4681,Sheet7!$A$1:$C$747,2,0)</f>
        <v>20</v>
      </c>
      <c r="S4681" t="str">
        <f>VLOOKUP(I4681,Sheet7!$A$1:$C$747,3,0)</f>
        <v>50%</v>
      </c>
      <c r="T4681">
        <f t="shared" si="147"/>
        <v>0.40666666666666668</v>
      </c>
      <c r="U4681">
        <v>43699.402430555558</v>
      </c>
      <c r="W4681" t="s">
        <v>39</v>
      </c>
    </row>
    <row r="4682" spans="1:24">
      <c r="A4682" t="s">
        <v>12632</v>
      </c>
      <c r="B4682" t="s">
        <v>2393</v>
      </c>
      <c r="C4682" t="s">
        <v>98</v>
      </c>
      <c r="D4682" t="s">
        <v>30</v>
      </c>
      <c r="E4682">
        <v>24</v>
      </c>
      <c r="F4682" s="3">
        <v>1530754935105</v>
      </c>
      <c r="G4682" t="s">
        <v>31</v>
      </c>
      <c r="H4682" t="s">
        <v>99</v>
      </c>
      <c r="I4682" t="s">
        <v>12633</v>
      </c>
      <c r="J4682" s="3">
        <v>923469018288</v>
      </c>
      <c r="K4682" t="s">
        <v>34</v>
      </c>
      <c r="L4682" t="s">
        <v>54</v>
      </c>
      <c r="M4682" t="s">
        <v>55</v>
      </c>
      <c r="N4682" t="s">
        <v>37</v>
      </c>
      <c r="O4682" t="s">
        <v>38</v>
      </c>
      <c r="P4682">
        <v>95</v>
      </c>
      <c r="Q4682">
        <f t="shared" si="146"/>
        <v>0.6333333333333333</v>
      </c>
      <c r="T4682">
        <f t="shared" si="147"/>
        <v>0.31666666666666665</v>
      </c>
      <c r="U4682">
        <v>43724.674467592595</v>
      </c>
      <c r="W4682" t="s">
        <v>75</v>
      </c>
    </row>
    <row r="4683" spans="1:24">
      <c r="A4683" t="s">
        <v>12634</v>
      </c>
      <c r="B4683" t="s">
        <v>12635</v>
      </c>
      <c r="C4683" t="s">
        <v>2776</v>
      </c>
      <c r="D4683" t="s">
        <v>30</v>
      </c>
      <c r="E4683">
        <v>23</v>
      </c>
      <c r="F4683" s="3">
        <v>2120347958843</v>
      </c>
      <c r="G4683" t="s">
        <v>44</v>
      </c>
      <c r="H4683" t="s">
        <v>296</v>
      </c>
      <c r="I4683" t="s">
        <v>12636</v>
      </c>
      <c r="J4683" s="3">
        <v>923469030869</v>
      </c>
      <c r="K4683" t="s">
        <v>69</v>
      </c>
      <c r="L4683" t="s">
        <v>47</v>
      </c>
      <c r="M4683" t="s">
        <v>55</v>
      </c>
      <c r="O4683" t="s">
        <v>38</v>
      </c>
      <c r="P4683">
        <v>18</v>
      </c>
      <c r="Q4683">
        <f t="shared" si="146"/>
        <v>0.12</v>
      </c>
      <c r="R4683" t="str">
        <f>VLOOKUP(I4683,[1]AllTestsScores!$A$1:$C$1012,2,0)</f>
        <v>5</v>
      </c>
      <c r="S4683" t="str">
        <f>VLOOKUP(I4683,[1]AllTestsScores!$A$1:$C$1012,3,0)</f>
        <v>13%</v>
      </c>
      <c r="T4683">
        <f t="shared" si="147"/>
        <v>0.125</v>
      </c>
      <c r="U4683">
        <v>43699.075023148151</v>
      </c>
      <c r="W4683" t="s">
        <v>39</v>
      </c>
    </row>
    <row r="4684" spans="1:24">
      <c r="A4684" t="s">
        <v>12637</v>
      </c>
      <c r="B4684" t="s">
        <v>12638</v>
      </c>
      <c r="C4684" t="s">
        <v>12639</v>
      </c>
      <c r="D4684" t="s">
        <v>30</v>
      </c>
      <c r="E4684">
        <v>23</v>
      </c>
      <c r="F4684" s="3">
        <v>1730176180703</v>
      </c>
      <c r="G4684" t="s">
        <v>31</v>
      </c>
      <c r="H4684" t="s">
        <v>45</v>
      </c>
      <c r="I4684" t="s">
        <v>12640</v>
      </c>
      <c r="J4684" s="3">
        <v>923469040636</v>
      </c>
      <c r="K4684" t="s">
        <v>34</v>
      </c>
      <c r="L4684" t="s">
        <v>54</v>
      </c>
      <c r="M4684" t="s">
        <v>48</v>
      </c>
      <c r="N4684" t="s">
        <v>49</v>
      </c>
      <c r="O4684" t="s">
        <v>45</v>
      </c>
      <c r="P4684">
        <v>62</v>
      </c>
      <c r="Q4684">
        <f t="shared" si="146"/>
        <v>0.41333333333333333</v>
      </c>
      <c r="T4684">
        <f t="shared" si="147"/>
        <v>0.20666666666666667</v>
      </c>
      <c r="U4684">
        <v>43698.793333333335</v>
      </c>
      <c r="W4684" t="s">
        <v>75</v>
      </c>
    </row>
    <row r="4685" spans="1:24">
      <c r="A4685" t="s">
        <v>12641</v>
      </c>
      <c r="B4685" t="s">
        <v>12642</v>
      </c>
      <c r="C4685" t="s">
        <v>161</v>
      </c>
      <c r="D4685" t="s">
        <v>30</v>
      </c>
      <c r="E4685">
        <v>30</v>
      </c>
      <c r="F4685" s="3">
        <v>1710284425455</v>
      </c>
      <c r="G4685" t="s">
        <v>44</v>
      </c>
      <c r="H4685" t="s">
        <v>32</v>
      </c>
      <c r="I4685" t="s">
        <v>12643</v>
      </c>
      <c r="J4685" s="3">
        <v>923469051366</v>
      </c>
      <c r="K4685" t="s">
        <v>34</v>
      </c>
      <c r="L4685" t="s">
        <v>54</v>
      </c>
      <c r="M4685" t="s">
        <v>48</v>
      </c>
      <c r="N4685" t="s">
        <v>49</v>
      </c>
      <c r="O4685" t="s">
        <v>38</v>
      </c>
      <c r="P4685">
        <v>57</v>
      </c>
      <c r="Q4685">
        <f t="shared" si="146"/>
        <v>0.38</v>
      </c>
      <c r="R4685" t="str">
        <f>VLOOKUP(I4685,[1]AllTestsScores!$A$1:$C$1012,2,0)</f>
        <v>12</v>
      </c>
      <c r="S4685" t="str">
        <f>VLOOKUP(I4685,[1]AllTestsScores!$A$1:$C$1012,3,0)</f>
        <v>30%</v>
      </c>
      <c r="T4685">
        <f t="shared" si="147"/>
        <v>0.33999999999999997</v>
      </c>
      <c r="U4685">
        <v>43714.598692129628</v>
      </c>
      <c r="W4685" t="s">
        <v>56</v>
      </c>
      <c r="X4685" t="s">
        <v>57</v>
      </c>
    </row>
    <row r="4686" spans="1:24">
      <c r="A4686" t="s">
        <v>12644</v>
      </c>
      <c r="B4686" t="s">
        <v>162</v>
      </c>
      <c r="C4686" t="s">
        <v>578</v>
      </c>
      <c r="D4686" t="s">
        <v>30</v>
      </c>
      <c r="E4686">
        <v>31</v>
      </c>
      <c r="F4686" s="3">
        <v>1610185556993</v>
      </c>
      <c r="G4686" t="s">
        <v>88</v>
      </c>
      <c r="H4686" t="s">
        <v>121</v>
      </c>
      <c r="I4686" t="s">
        <v>12645</v>
      </c>
      <c r="J4686" s="3">
        <v>923003965150</v>
      </c>
      <c r="K4686" t="s">
        <v>34</v>
      </c>
      <c r="L4686" t="s">
        <v>54</v>
      </c>
      <c r="M4686" t="s">
        <v>48</v>
      </c>
      <c r="N4686" t="s">
        <v>49</v>
      </c>
      <c r="O4686" t="s">
        <v>38</v>
      </c>
      <c r="P4686">
        <v>49</v>
      </c>
      <c r="Q4686">
        <f t="shared" si="146"/>
        <v>0.32666666666666666</v>
      </c>
      <c r="T4686">
        <f t="shared" si="147"/>
        <v>0.16333333333333333</v>
      </c>
      <c r="U4686">
        <v>43701.770451388889</v>
      </c>
      <c r="W4686" t="s">
        <v>75</v>
      </c>
    </row>
    <row r="4687" spans="1:24">
      <c r="A4687" t="s">
        <v>12646</v>
      </c>
      <c r="B4687" t="s">
        <v>1752</v>
      </c>
      <c r="C4687" t="s">
        <v>12647</v>
      </c>
      <c r="D4687" t="s">
        <v>30</v>
      </c>
      <c r="E4687">
        <v>30</v>
      </c>
      <c r="F4687" s="3">
        <v>1730126803607</v>
      </c>
      <c r="G4687" t="s">
        <v>44</v>
      </c>
      <c r="H4687" t="s">
        <v>38</v>
      </c>
      <c r="I4687" t="s">
        <v>12648</v>
      </c>
      <c r="J4687" s="3">
        <v>923469062880</v>
      </c>
      <c r="K4687" t="s">
        <v>34</v>
      </c>
      <c r="L4687" t="s">
        <v>54</v>
      </c>
      <c r="M4687" t="s">
        <v>55</v>
      </c>
      <c r="N4687" t="s">
        <v>49</v>
      </c>
      <c r="O4687" t="s">
        <v>38</v>
      </c>
      <c r="P4687">
        <v>62</v>
      </c>
      <c r="Q4687">
        <f t="shared" si="146"/>
        <v>0.41333333333333333</v>
      </c>
      <c r="R4687" t="str">
        <f>VLOOKUP(I4687,[1]AllTestsScores!$A$1:$C$1012,2,0)</f>
        <v>20</v>
      </c>
      <c r="S4687" t="str">
        <f>VLOOKUP(I4687,[1]AllTestsScores!$A$1:$C$1012,3,0)</f>
        <v>50%</v>
      </c>
      <c r="T4687">
        <f t="shared" si="147"/>
        <v>0.45666666666666667</v>
      </c>
      <c r="U4687">
        <v>43711.495104166665</v>
      </c>
      <c r="W4687" t="s">
        <v>56</v>
      </c>
    </row>
    <row r="4688" spans="1:24">
      <c r="A4688" t="s">
        <v>12649</v>
      </c>
      <c r="B4688" t="s">
        <v>1656</v>
      </c>
      <c r="C4688" t="s">
        <v>161</v>
      </c>
      <c r="D4688" t="s">
        <v>30</v>
      </c>
      <c r="E4688">
        <v>25</v>
      </c>
      <c r="F4688" s="3">
        <v>1560503453229</v>
      </c>
      <c r="G4688" t="s">
        <v>88</v>
      </c>
      <c r="H4688" t="s">
        <v>73</v>
      </c>
      <c r="I4688" t="s">
        <v>12650</v>
      </c>
      <c r="J4688" s="3">
        <v>923469063304</v>
      </c>
      <c r="K4688" t="s">
        <v>34</v>
      </c>
      <c r="L4688" t="s">
        <v>54</v>
      </c>
      <c r="M4688" t="s">
        <v>55</v>
      </c>
      <c r="N4688" t="s">
        <v>49</v>
      </c>
      <c r="O4688" t="s">
        <v>73</v>
      </c>
      <c r="P4688">
        <v>77</v>
      </c>
      <c r="Q4688">
        <f t="shared" si="146"/>
        <v>0.51333333333333331</v>
      </c>
      <c r="T4688">
        <f t="shared" si="147"/>
        <v>0.25666666666666665</v>
      </c>
      <c r="U4688">
        <v>43698.724965277775</v>
      </c>
      <c r="W4688" t="s">
        <v>75</v>
      </c>
    </row>
    <row r="4689" spans="1:24">
      <c r="A4689" t="s">
        <v>12651</v>
      </c>
      <c r="B4689" t="s">
        <v>476</v>
      </c>
      <c r="C4689" t="s">
        <v>98</v>
      </c>
      <c r="D4689" t="s">
        <v>30</v>
      </c>
      <c r="E4689">
        <v>21</v>
      </c>
      <c r="F4689" s="3">
        <v>1730113985663</v>
      </c>
      <c r="G4689" t="s">
        <v>88</v>
      </c>
      <c r="H4689" t="s">
        <v>38</v>
      </c>
      <c r="I4689" t="s">
        <v>12652</v>
      </c>
      <c r="J4689" s="3">
        <v>923059128625</v>
      </c>
      <c r="K4689" t="s">
        <v>34</v>
      </c>
      <c r="L4689" t="s">
        <v>35</v>
      </c>
      <c r="M4689" t="s">
        <v>48</v>
      </c>
      <c r="N4689" t="s">
        <v>37</v>
      </c>
      <c r="O4689" t="s">
        <v>38</v>
      </c>
      <c r="P4689">
        <v>48</v>
      </c>
      <c r="Q4689">
        <f t="shared" si="146"/>
        <v>0.32</v>
      </c>
      <c r="T4689">
        <f t="shared" si="147"/>
        <v>0.16</v>
      </c>
      <c r="U4689">
        <v>43699.732060185182</v>
      </c>
      <c r="W4689" t="s">
        <v>75</v>
      </c>
    </row>
    <row r="4690" spans="1:24">
      <c r="A4690" t="s">
        <v>12653</v>
      </c>
      <c r="B4690" t="s">
        <v>12654</v>
      </c>
      <c r="C4690" t="s">
        <v>1501</v>
      </c>
      <c r="D4690" t="s">
        <v>30</v>
      </c>
      <c r="E4690">
        <v>28</v>
      </c>
      <c r="F4690" s="3">
        <v>1540141555587</v>
      </c>
      <c r="G4690" t="s">
        <v>44</v>
      </c>
      <c r="H4690" t="s">
        <v>91</v>
      </c>
      <c r="I4690" t="s">
        <v>12655</v>
      </c>
      <c r="J4690" s="3">
        <v>923469073208</v>
      </c>
      <c r="K4690" t="s">
        <v>63</v>
      </c>
      <c r="L4690" t="s">
        <v>47</v>
      </c>
      <c r="M4690" t="s">
        <v>48</v>
      </c>
      <c r="N4690" t="s">
        <v>49</v>
      </c>
      <c r="O4690" t="s">
        <v>91</v>
      </c>
      <c r="P4690">
        <v>40</v>
      </c>
      <c r="Q4690">
        <f t="shared" si="146"/>
        <v>0.26666666666666666</v>
      </c>
      <c r="R4690" t="str">
        <f>VLOOKUP(I4690,[1]AllTestsScores!$A$1:$C$1012,2,0)</f>
        <v>9</v>
      </c>
      <c r="S4690" t="str">
        <f>VLOOKUP(I4690,[1]AllTestsScores!$A$1:$C$1012,3,0)</f>
        <v>23%</v>
      </c>
      <c r="T4690">
        <f t="shared" si="147"/>
        <v>0.24833333333333335</v>
      </c>
      <c r="U4690">
        <v>43699.18986111111</v>
      </c>
      <c r="W4690" t="s">
        <v>39</v>
      </c>
    </row>
    <row r="4691" spans="1:24">
      <c r="A4691" t="s">
        <v>12656</v>
      </c>
      <c r="B4691" t="s">
        <v>162</v>
      </c>
      <c r="C4691" t="s">
        <v>143</v>
      </c>
      <c r="D4691" t="s">
        <v>30</v>
      </c>
      <c r="E4691">
        <v>28</v>
      </c>
      <c r="F4691" s="3">
        <v>1620268264051</v>
      </c>
      <c r="G4691" t="s">
        <v>31</v>
      </c>
      <c r="H4691" t="s">
        <v>152</v>
      </c>
      <c r="I4691" t="s">
        <v>12657</v>
      </c>
      <c r="J4691" s="3">
        <v>923469074546</v>
      </c>
      <c r="K4691" t="s">
        <v>34</v>
      </c>
      <c r="L4691" t="s">
        <v>54</v>
      </c>
      <c r="M4691" t="s">
        <v>48</v>
      </c>
      <c r="N4691" t="s">
        <v>37</v>
      </c>
      <c r="O4691" t="s">
        <v>152</v>
      </c>
      <c r="P4691">
        <v>111</v>
      </c>
      <c r="Q4691">
        <f t="shared" si="146"/>
        <v>0.74</v>
      </c>
      <c r="R4691" t="str">
        <f>VLOOKUP(I4691,Sheet7!$A$1:$C$747,2,0)</f>
        <v>34</v>
      </c>
      <c r="S4691" t="str">
        <f>VLOOKUP(I4691,Sheet7!$A$1:$C$747,3,0)</f>
        <v>85%</v>
      </c>
      <c r="T4691">
        <f t="shared" si="147"/>
        <v>0.79499999999999993</v>
      </c>
      <c r="U4691">
        <v>43704.733981481484</v>
      </c>
      <c r="W4691" t="s">
        <v>56</v>
      </c>
    </row>
    <row r="4692" spans="1:24">
      <c r="A4692" t="s">
        <v>12658</v>
      </c>
      <c r="B4692" t="s">
        <v>6817</v>
      </c>
      <c r="C4692" t="s">
        <v>5701</v>
      </c>
      <c r="D4692" t="s">
        <v>30</v>
      </c>
      <c r="E4692">
        <v>37</v>
      </c>
      <c r="F4692" s="3">
        <v>1730157775675</v>
      </c>
      <c r="G4692" t="s">
        <v>31</v>
      </c>
      <c r="H4692" t="s">
        <v>38</v>
      </c>
      <c r="I4692" t="s">
        <v>12659</v>
      </c>
      <c r="J4692" s="3">
        <v>923469079992</v>
      </c>
      <c r="K4692" t="s">
        <v>34</v>
      </c>
      <c r="L4692" t="s">
        <v>54</v>
      </c>
      <c r="M4692" t="s">
        <v>55</v>
      </c>
      <c r="N4692" t="s">
        <v>37</v>
      </c>
      <c r="O4692" t="s">
        <v>38</v>
      </c>
      <c r="P4692">
        <v>86</v>
      </c>
      <c r="Q4692">
        <f t="shared" si="146"/>
        <v>0.57333333333333336</v>
      </c>
      <c r="T4692">
        <f t="shared" si="147"/>
        <v>0.28666666666666668</v>
      </c>
      <c r="U4692">
        <v>43700.499259259261</v>
      </c>
      <c r="W4692" t="s">
        <v>39</v>
      </c>
    </row>
    <row r="4693" spans="1:24">
      <c r="A4693" t="s">
        <v>12660</v>
      </c>
      <c r="B4693" t="s">
        <v>247</v>
      </c>
      <c r="C4693" t="s">
        <v>307</v>
      </c>
      <c r="D4693" t="s">
        <v>30</v>
      </c>
      <c r="E4693">
        <v>23</v>
      </c>
      <c r="F4693" s="3">
        <v>1710119386891</v>
      </c>
      <c r="G4693" t="s">
        <v>31</v>
      </c>
      <c r="H4693" t="s">
        <v>32</v>
      </c>
      <c r="I4693" t="s">
        <v>12661</v>
      </c>
      <c r="J4693" s="3">
        <v>923469080248</v>
      </c>
      <c r="K4693" t="s">
        <v>34</v>
      </c>
      <c r="L4693" t="s">
        <v>47</v>
      </c>
      <c r="M4693" t="s">
        <v>48</v>
      </c>
      <c r="N4693" t="s">
        <v>49</v>
      </c>
      <c r="O4693" t="s">
        <v>38</v>
      </c>
      <c r="P4693">
        <v>77</v>
      </c>
      <c r="Q4693">
        <f t="shared" si="146"/>
        <v>0.51333333333333331</v>
      </c>
      <c r="R4693" t="str">
        <f>VLOOKUP(I4693,Sheet7!$A$1:$C$747,2,0)</f>
        <v>2</v>
      </c>
      <c r="S4693" t="str">
        <f>VLOOKUP(I4693,Sheet7!$A$1:$C$747,3,0)</f>
        <v>5%</v>
      </c>
      <c r="T4693">
        <f t="shared" si="147"/>
        <v>0.28166666666666668</v>
      </c>
      <c r="U4693">
        <v>43698.644178240742</v>
      </c>
      <c r="W4693" t="s">
        <v>39</v>
      </c>
    </row>
    <row r="4694" spans="1:24">
      <c r="A4694" t="s">
        <v>12662</v>
      </c>
      <c r="B4694" t="s">
        <v>12663</v>
      </c>
      <c r="C4694" t="s">
        <v>103</v>
      </c>
      <c r="D4694" t="s">
        <v>30</v>
      </c>
      <c r="E4694">
        <v>27</v>
      </c>
      <c r="F4694" s="3">
        <v>2110377864325</v>
      </c>
      <c r="G4694" t="s">
        <v>31</v>
      </c>
      <c r="H4694" t="s">
        <v>175</v>
      </c>
      <c r="I4694" t="s">
        <v>12664</v>
      </c>
      <c r="J4694" s="3">
        <v>923469083268</v>
      </c>
      <c r="K4694" t="s">
        <v>34</v>
      </c>
      <c r="L4694" t="s">
        <v>54</v>
      </c>
      <c r="M4694" t="s">
        <v>55</v>
      </c>
      <c r="O4694" t="s">
        <v>38</v>
      </c>
      <c r="P4694">
        <v>120</v>
      </c>
      <c r="Q4694">
        <f t="shared" si="146"/>
        <v>0.8</v>
      </c>
      <c r="R4694" t="str">
        <f>VLOOKUP(I4694,Sheet7!$A$1:$C$747,2,0)</f>
        <v>28</v>
      </c>
      <c r="S4694" t="str">
        <f>VLOOKUP(I4694,Sheet7!$A$1:$C$747,3,0)</f>
        <v>70%</v>
      </c>
      <c r="T4694">
        <f t="shared" si="147"/>
        <v>0.75</v>
      </c>
      <c r="U4694">
        <v>43699.610138888886</v>
      </c>
      <c r="W4694" t="s">
        <v>56</v>
      </c>
    </row>
    <row r="4695" spans="1:24">
      <c r="A4695" t="s">
        <v>12665</v>
      </c>
      <c r="B4695" t="s">
        <v>863</v>
      </c>
      <c r="C4695" t="s">
        <v>120</v>
      </c>
      <c r="D4695" t="s">
        <v>30</v>
      </c>
      <c r="E4695">
        <v>25</v>
      </c>
      <c r="F4695" s="3">
        <v>1420355335541</v>
      </c>
      <c r="G4695" t="s">
        <v>44</v>
      </c>
      <c r="H4695" t="s">
        <v>107</v>
      </c>
      <c r="I4695" t="s">
        <v>12666</v>
      </c>
      <c r="J4695" s="3">
        <v>923469090394</v>
      </c>
      <c r="K4695" t="s">
        <v>34</v>
      </c>
      <c r="L4695" t="s">
        <v>35</v>
      </c>
      <c r="M4695" t="s">
        <v>55</v>
      </c>
      <c r="N4695" t="s">
        <v>37</v>
      </c>
      <c r="O4695" t="s">
        <v>38</v>
      </c>
      <c r="P4695">
        <v>37</v>
      </c>
      <c r="Q4695">
        <f t="shared" si="146"/>
        <v>0.24666666666666667</v>
      </c>
      <c r="T4695">
        <f t="shared" si="147"/>
        <v>0.12333333333333334</v>
      </c>
      <c r="U4695">
        <v>43701.508171296293</v>
      </c>
      <c r="W4695" t="s">
        <v>145</v>
      </c>
    </row>
    <row r="4696" spans="1:24">
      <c r="A4696" t="s">
        <v>12667</v>
      </c>
      <c r="B4696" t="s">
        <v>12668</v>
      </c>
      <c r="C4696" t="s">
        <v>103</v>
      </c>
      <c r="D4696" t="s">
        <v>30</v>
      </c>
      <c r="E4696">
        <v>25</v>
      </c>
      <c r="F4696" s="3">
        <v>1120177085411</v>
      </c>
      <c r="G4696" t="s">
        <v>44</v>
      </c>
      <c r="H4696" t="s">
        <v>252</v>
      </c>
      <c r="I4696" t="s">
        <v>12669</v>
      </c>
      <c r="J4696" s="3">
        <v>923469092217</v>
      </c>
      <c r="K4696" t="s">
        <v>34</v>
      </c>
      <c r="L4696" t="s">
        <v>35</v>
      </c>
      <c r="M4696" t="s">
        <v>55</v>
      </c>
      <c r="N4696" t="s">
        <v>37</v>
      </c>
      <c r="O4696" t="s">
        <v>38</v>
      </c>
      <c r="P4696">
        <v>89</v>
      </c>
      <c r="Q4696">
        <f t="shared" si="146"/>
        <v>0.59333333333333338</v>
      </c>
      <c r="T4696">
        <f t="shared" si="147"/>
        <v>0.29666666666666669</v>
      </c>
      <c r="U4696">
        <v>43699.75640046296</v>
      </c>
      <c r="W4696" t="s">
        <v>145</v>
      </c>
    </row>
    <row r="4697" spans="1:24">
      <c r="A4697" t="s">
        <v>12670</v>
      </c>
      <c r="B4697" t="s">
        <v>12671</v>
      </c>
      <c r="C4697" t="s">
        <v>523</v>
      </c>
      <c r="D4697" t="s">
        <v>30</v>
      </c>
      <c r="E4697">
        <v>28</v>
      </c>
      <c r="F4697" s="3">
        <v>1110159795353</v>
      </c>
      <c r="G4697" t="s">
        <v>88</v>
      </c>
      <c r="H4697" t="s">
        <v>67</v>
      </c>
      <c r="I4697" t="s">
        <v>12672</v>
      </c>
      <c r="J4697" s="3">
        <v>923469094176</v>
      </c>
      <c r="K4697" t="s">
        <v>34</v>
      </c>
      <c r="L4697" t="s">
        <v>47</v>
      </c>
      <c r="M4697" t="s">
        <v>55</v>
      </c>
      <c r="N4697" t="s">
        <v>49</v>
      </c>
      <c r="O4697" t="s">
        <v>45</v>
      </c>
      <c r="P4697">
        <v>48</v>
      </c>
      <c r="Q4697">
        <f t="shared" si="146"/>
        <v>0.32</v>
      </c>
      <c r="T4697">
        <f t="shared" si="147"/>
        <v>0.16</v>
      </c>
      <c r="U4697">
        <v>43718.635474537034</v>
      </c>
      <c r="W4697" t="s">
        <v>39</v>
      </c>
    </row>
    <row r="4698" spans="1:24">
      <c r="A4698" t="s">
        <v>12673</v>
      </c>
      <c r="B4698" t="s">
        <v>5952</v>
      </c>
      <c r="C4698" t="s">
        <v>187</v>
      </c>
      <c r="D4698" t="s">
        <v>30</v>
      </c>
      <c r="E4698">
        <v>26</v>
      </c>
      <c r="F4698" s="3">
        <v>1730118566575</v>
      </c>
      <c r="G4698" t="s">
        <v>31</v>
      </c>
      <c r="H4698" t="s">
        <v>38</v>
      </c>
      <c r="I4698" t="s">
        <v>12674</v>
      </c>
      <c r="J4698" s="3">
        <v>923469101993</v>
      </c>
      <c r="K4698" t="s">
        <v>34</v>
      </c>
      <c r="L4698" t="s">
        <v>54</v>
      </c>
      <c r="M4698" t="s">
        <v>48</v>
      </c>
      <c r="N4698" t="s">
        <v>37</v>
      </c>
      <c r="O4698" t="s">
        <v>38</v>
      </c>
      <c r="P4698">
        <v>101</v>
      </c>
      <c r="Q4698">
        <f t="shared" si="146"/>
        <v>0.67333333333333334</v>
      </c>
      <c r="R4698" t="s">
        <v>3634</v>
      </c>
      <c r="S4698" t="s">
        <v>3635</v>
      </c>
      <c r="T4698">
        <f t="shared" si="147"/>
        <v>0.63666666666666671</v>
      </c>
      <c r="U4698">
        <v>43700.383657407408</v>
      </c>
      <c r="W4698" t="s">
        <v>223</v>
      </c>
      <c r="X4698" t="s">
        <v>1333</v>
      </c>
    </row>
    <row r="4699" spans="1:24">
      <c r="A4699" t="s">
        <v>12675</v>
      </c>
      <c r="B4699" t="s">
        <v>6223</v>
      </c>
      <c r="C4699" t="s">
        <v>12676</v>
      </c>
      <c r="D4699" t="s">
        <v>30</v>
      </c>
      <c r="E4699">
        <v>23</v>
      </c>
      <c r="F4699" s="3">
        <v>1120129833901</v>
      </c>
      <c r="G4699" t="s">
        <v>88</v>
      </c>
      <c r="H4699" t="s">
        <v>252</v>
      </c>
      <c r="I4699" t="s">
        <v>12677</v>
      </c>
      <c r="J4699" s="3">
        <v>3420592101</v>
      </c>
      <c r="K4699" t="s">
        <v>34</v>
      </c>
      <c r="L4699" t="s">
        <v>54</v>
      </c>
      <c r="M4699" t="s">
        <v>48</v>
      </c>
      <c r="O4699" t="s">
        <v>121</v>
      </c>
      <c r="P4699">
        <v>62</v>
      </c>
      <c r="Q4699">
        <f t="shared" si="146"/>
        <v>0.41333333333333333</v>
      </c>
      <c r="T4699">
        <f t="shared" si="147"/>
        <v>0.20666666666666667</v>
      </c>
      <c r="U4699">
        <v>43699.690474537034</v>
      </c>
    </row>
    <row r="4700" spans="1:24">
      <c r="A4700" t="s">
        <v>12678</v>
      </c>
      <c r="B4700" t="s">
        <v>12679</v>
      </c>
      <c r="C4700" t="s">
        <v>382</v>
      </c>
      <c r="D4700" t="s">
        <v>30</v>
      </c>
      <c r="E4700">
        <v>22</v>
      </c>
      <c r="F4700" s="3">
        <v>2120304365221</v>
      </c>
      <c r="G4700" t="s">
        <v>88</v>
      </c>
      <c r="H4700" t="s">
        <v>296</v>
      </c>
      <c r="I4700" t="s">
        <v>12680</v>
      </c>
      <c r="J4700" s="3">
        <v>923469114175</v>
      </c>
      <c r="K4700" t="s">
        <v>34</v>
      </c>
      <c r="L4700" t="s">
        <v>47</v>
      </c>
      <c r="M4700" t="s">
        <v>55</v>
      </c>
      <c r="N4700" t="s">
        <v>37</v>
      </c>
      <c r="O4700" t="s">
        <v>38</v>
      </c>
      <c r="P4700">
        <v>61</v>
      </c>
      <c r="Q4700">
        <f t="shared" si="146"/>
        <v>0.40666666666666668</v>
      </c>
      <c r="R4700" t="str">
        <f>VLOOKUP(I4700,'[2]All Tests Results'!$A$1:$C$979,2,0)</f>
        <v>2</v>
      </c>
      <c r="S4700" t="str">
        <f>VLOOKUP(I4700,'[2]All Tests Results'!$A$1:$C$979,3,0)</f>
        <v>3%</v>
      </c>
      <c r="T4700">
        <f t="shared" si="147"/>
        <v>0.21833333333333332</v>
      </c>
      <c r="U4700">
        <v>43699.314664351848</v>
      </c>
      <c r="W4700" t="s">
        <v>39</v>
      </c>
    </row>
    <row r="4701" spans="1:24">
      <c r="A4701" t="s">
        <v>12681</v>
      </c>
      <c r="B4701" t="s">
        <v>12682</v>
      </c>
      <c r="C4701" t="s">
        <v>98</v>
      </c>
      <c r="D4701" t="s">
        <v>30</v>
      </c>
      <c r="E4701">
        <v>33</v>
      </c>
      <c r="F4701" s="3">
        <v>1730192550165</v>
      </c>
      <c r="G4701" t="s">
        <v>44</v>
      </c>
      <c r="H4701" t="s">
        <v>38</v>
      </c>
      <c r="I4701" t="s">
        <v>12683</v>
      </c>
      <c r="J4701" s="3">
        <v>923469121944</v>
      </c>
      <c r="K4701" t="s">
        <v>34</v>
      </c>
      <c r="L4701" t="s">
        <v>47</v>
      </c>
      <c r="M4701" t="s">
        <v>48</v>
      </c>
      <c r="N4701" t="s">
        <v>49</v>
      </c>
      <c r="O4701" t="s">
        <v>38</v>
      </c>
      <c r="P4701">
        <v>47</v>
      </c>
      <c r="Q4701">
        <f t="shared" si="146"/>
        <v>0.31333333333333335</v>
      </c>
      <c r="R4701" t="str">
        <f>VLOOKUP(I4701,[1]AllTestsScores!$A$1:$C$1012,2,0)</f>
        <v>14</v>
      </c>
      <c r="S4701" t="str">
        <f>VLOOKUP(I4701,[1]AllTestsScores!$A$1:$C$1012,3,0)</f>
        <v>35%</v>
      </c>
      <c r="T4701">
        <f t="shared" si="147"/>
        <v>0.33166666666666667</v>
      </c>
      <c r="U4701">
        <v>43698.579016203701</v>
      </c>
      <c r="W4701" t="s">
        <v>39</v>
      </c>
    </row>
    <row r="4702" spans="1:24">
      <c r="A4702" t="s">
        <v>12684</v>
      </c>
      <c r="B4702" t="s">
        <v>310</v>
      </c>
      <c r="C4702" t="s">
        <v>98</v>
      </c>
      <c r="D4702" t="s">
        <v>30</v>
      </c>
      <c r="E4702">
        <v>28</v>
      </c>
      <c r="F4702" s="3">
        <v>1510125827273</v>
      </c>
      <c r="G4702" t="s">
        <v>88</v>
      </c>
      <c r="H4702" t="s">
        <v>188</v>
      </c>
      <c r="I4702" t="s">
        <v>12685</v>
      </c>
      <c r="J4702" s="3">
        <v>923329695606</v>
      </c>
      <c r="K4702" t="s">
        <v>34</v>
      </c>
      <c r="L4702" t="s">
        <v>54</v>
      </c>
      <c r="M4702" t="s">
        <v>55</v>
      </c>
      <c r="N4702" t="s">
        <v>37</v>
      </c>
      <c r="O4702" t="s">
        <v>38</v>
      </c>
      <c r="P4702">
        <v>48</v>
      </c>
      <c r="Q4702">
        <f t="shared" si="146"/>
        <v>0.32</v>
      </c>
      <c r="T4702">
        <f t="shared" si="147"/>
        <v>0.16</v>
      </c>
      <c r="U4702">
        <v>43699.318043981482</v>
      </c>
      <c r="W4702" t="s">
        <v>145</v>
      </c>
    </row>
    <row r="4703" spans="1:24">
      <c r="A4703" t="s">
        <v>12686</v>
      </c>
      <c r="B4703" t="s">
        <v>12687</v>
      </c>
      <c r="C4703" t="s">
        <v>72</v>
      </c>
      <c r="D4703" t="s">
        <v>30</v>
      </c>
      <c r="E4703">
        <v>26</v>
      </c>
      <c r="F4703" s="3">
        <v>1730151900709</v>
      </c>
      <c r="G4703" t="s">
        <v>88</v>
      </c>
      <c r="H4703" t="s">
        <v>38</v>
      </c>
      <c r="I4703" t="s">
        <v>12688</v>
      </c>
      <c r="J4703" s="3">
        <v>923367077459</v>
      </c>
      <c r="K4703" t="s">
        <v>34</v>
      </c>
      <c r="L4703" t="s">
        <v>35</v>
      </c>
      <c r="M4703" t="s">
        <v>55</v>
      </c>
      <c r="N4703" t="s">
        <v>37</v>
      </c>
      <c r="O4703" t="s">
        <v>38</v>
      </c>
      <c r="P4703">
        <v>48</v>
      </c>
      <c r="Q4703">
        <f t="shared" si="146"/>
        <v>0.32</v>
      </c>
      <c r="T4703">
        <f t="shared" si="147"/>
        <v>0.16</v>
      </c>
      <c r="U4703">
        <v>43701.506712962961</v>
      </c>
      <c r="W4703" t="s">
        <v>75</v>
      </c>
    </row>
    <row r="4704" spans="1:24">
      <c r="A4704" t="s">
        <v>12689</v>
      </c>
      <c r="B4704" t="s">
        <v>12690</v>
      </c>
      <c r="C4704" t="s">
        <v>7224</v>
      </c>
      <c r="D4704" t="s">
        <v>30</v>
      </c>
      <c r="E4704">
        <v>22</v>
      </c>
      <c r="F4704" s="3">
        <v>1210191868033</v>
      </c>
      <c r="G4704" t="s">
        <v>31</v>
      </c>
      <c r="H4704" t="s">
        <v>336</v>
      </c>
      <c r="I4704" t="s">
        <v>12691</v>
      </c>
      <c r="J4704" s="3">
        <v>923469133738</v>
      </c>
      <c r="K4704" t="s">
        <v>34</v>
      </c>
      <c r="L4704" t="s">
        <v>35</v>
      </c>
      <c r="M4704" t="s">
        <v>55</v>
      </c>
      <c r="O4704" t="s">
        <v>333</v>
      </c>
      <c r="P4704">
        <v>79</v>
      </c>
      <c r="Q4704">
        <f t="shared" si="146"/>
        <v>0.52666666666666662</v>
      </c>
      <c r="R4704" t="str">
        <f>VLOOKUP(I4704,Sheet7!$A$1:$C$747,2,0)</f>
        <v>20</v>
      </c>
      <c r="S4704" t="str">
        <f>VLOOKUP(I4704,Sheet7!$A$1:$C$747,3,0)</f>
        <v>50%</v>
      </c>
      <c r="T4704">
        <f t="shared" si="147"/>
        <v>0.51333333333333331</v>
      </c>
      <c r="U4704">
        <v>43715.405601851853</v>
      </c>
      <c r="W4704" t="s">
        <v>56</v>
      </c>
    </row>
    <row r="4705" spans="1:24">
      <c r="A4705" t="s">
        <v>12692</v>
      </c>
      <c r="B4705" t="s">
        <v>2104</v>
      </c>
      <c r="C4705" t="s">
        <v>893</v>
      </c>
      <c r="D4705" t="s">
        <v>43</v>
      </c>
      <c r="E4705">
        <v>24</v>
      </c>
      <c r="F4705" s="3">
        <v>1730194133214</v>
      </c>
      <c r="G4705" t="s">
        <v>44</v>
      </c>
      <c r="H4705" t="s">
        <v>38</v>
      </c>
      <c r="I4705" t="s">
        <v>12693</v>
      </c>
      <c r="J4705" s="3">
        <v>923469144885</v>
      </c>
      <c r="K4705" t="s">
        <v>34</v>
      </c>
      <c r="L4705" t="s">
        <v>47</v>
      </c>
      <c r="M4705" t="s">
        <v>55</v>
      </c>
      <c r="O4705" t="s">
        <v>38</v>
      </c>
      <c r="P4705">
        <v>57</v>
      </c>
      <c r="Q4705">
        <f t="shared" si="146"/>
        <v>0.38</v>
      </c>
      <c r="T4705">
        <f t="shared" si="147"/>
        <v>0.19</v>
      </c>
      <c r="U4705">
        <v>43710.658113425925</v>
      </c>
      <c r="W4705" t="s">
        <v>39</v>
      </c>
    </row>
    <row r="4706" spans="1:24">
      <c r="A4706" t="s">
        <v>12694</v>
      </c>
      <c r="B4706" t="s">
        <v>162</v>
      </c>
      <c r="C4706" t="s">
        <v>900</v>
      </c>
      <c r="D4706" t="s">
        <v>30</v>
      </c>
      <c r="E4706">
        <v>27</v>
      </c>
      <c r="F4706" s="3">
        <v>4220137534671</v>
      </c>
      <c r="G4706" t="s">
        <v>88</v>
      </c>
      <c r="H4706" t="s">
        <v>38</v>
      </c>
      <c r="I4706" t="s">
        <v>12695</v>
      </c>
      <c r="J4706" s="3">
        <v>923369798256</v>
      </c>
      <c r="K4706" t="s">
        <v>34</v>
      </c>
      <c r="L4706" t="s">
        <v>54</v>
      </c>
      <c r="M4706" t="s">
        <v>55</v>
      </c>
      <c r="N4706" t="s">
        <v>37</v>
      </c>
      <c r="O4706" t="s">
        <v>38</v>
      </c>
      <c r="P4706">
        <v>48</v>
      </c>
      <c r="Q4706">
        <f t="shared" si="146"/>
        <v>0.32</v>
      </c>
      <c r="T4706">
        <f t="shared" si="147"/>
        <v>0.16</v>
      </c>
      <c r="U4706">
        <v>43700.568506944444</v>
      </c>
      <c r="W4706" t="s">
        <v>145</v>
      </c>
    </row>
    <row r="4707" spans="1:24">
      <c r="A4707" t="s">
        <v>12696</v>
      </c>
      <c r="B4707" t="s">
        <v>59</v>
      </c>
      <c r="C4707" t="s">
        <v>2748</v>
      </c>
      <c r="D4707" t="s">
        <v>30</v>
      </c>
      <c r="E4707">
        <v>22</v>
      </c>
      <c r="F4707" s="3">
        <v>1710183362937</v>
      </c>
      <c r="G4707" t="s">
        <v>44</v>
      </c>
      <c r="H4707" t="s">
        <v>32</v>
      </c>
      <c r="I4707" t="s">
        <v>12697</v>
      </c>
      <c r="J4707" s="3">
        <v>923469146051</v>
      </c>
      <c r="K4707" t="s">
        <v>34</v>
      </c>
      <c r="L4707" t="s">
        <v>47</v>
      </c>
      <c r="M4707" t="s">
        <v>55</v>
      </c>
      <c r="O4707" t="s">
        <v>38</v>
      </c>
      <c r="P4707">
        <v>53</v>
      </c>
      <c r="Q4707">
        <f t="shared" si="146"/>
        <v>0.35333333333333333</v>
      </c>
      <c r="T4707">
        <f t="shared" si="147"/>
        <v>0.17666666666666667</v>
      </c>
      <c r="U4707">
        <v>43698.655740740738</v>
      </c>
      <c r="W4707" t="s">
        <v>39</v>
      </c>
    </row>
    <row r="4708" spans="1:24">
      <c r="A4708" t="s">
        <v>12698</v>
      </c>
      <c r="B4708" t="s">
        <v>4270</v>
      </c>
      <c r="C4708" t="s">
        <v>120</v>
      </c>
      <c r="D4708" t="s">
        <v>30</v>
      </c>
      <c r="E4708">
        <v>21</v>
      </c>
      <c r="F4708" s="3">
        <v>1620273926917</v>
      </c>
      <c r="G4708" t="s">
        <v>44</v>
      </c>
      <c r="H4708" t="s">
        <v>38</v>
      </c>
      <c r="I4708" t="s">
        <v>12699</v>
      </c>
      <c r="J4708" s="3">
        <v>923469154608</v>
      </c>
      <c r="K4708" t="s">
        <v>63</v>
      </c>
      <c r="L4708" t="s">
        <v>47</v>
      </c>
      <c r="M4708" t="s">
        <v>55</v>
      </c>
      <c r="N4708" t="s">
        <v>37</v>
      </c>
      <c r="O4708" t="s">
        <v>38</v>
      </c>
      <c r="P4708">
        <v>45</v>
      </c>
      <c r="Q4708">
        <f t="shared" si="146"/>
        <v>0.3</v>
      </c>
      <c r="T4708">
        <f t="shared" si="147"/>
        <v>0.15</v>
      </c>
      <c r="U4708">
        <v>43714.290393518517</v>
      </c>
      <c r="W4708" t="s">
        <v>39</v>
      </c>
    </row>
    <row r="4709" spans="1:24">
      <c r="A4709" t="s">
        <v>12700</v>
      </c>
      <c r="B4709" t="s">
        <v>247</v>
      </c>
      <c r="C4709" t="s">
        <v>425</v>
      </c>
      <c r="D4709" t="s">
        <v>30</v>
      </c>
      <c r="E4709">
        <v>30</v>
      </c>
      <c r="F4709" s="3">
        <v>173097039523</v>
      </c>
      <c r="G4709" t="s">
        <v>44</v>
      </c>
      <c r="H4709" t="s">
        <v>38</v>
      </c>
      <c r="I4709" t="s">
        <v>12701</v>
      </c>
      <c r="J4709" s="3">
        <v>923469171001</v>
      </c>
      <c r="K4709" t="s">
        <v>34</v>
      </c>
      <c r="L4709" t="s">
        <v>54</v>
      </c>
      <c r="M4709" t="s">
        <v>36</v>
      </c>
      <c r="N4709" t="s">
        <v>37</v>
      </c>
      <c r="O4709" t="s">
        <v>38</v>
      </c>
      <c r="P4709">
        <v>107</v>
      </c>
      <c r="Q4709">
        <f t="shared" si="146"/>
        <v>0.71333333333333337</v>
      </c>
      <c r="R4709" t="str">
        <f>VLOOKUP(I4709,[1]AllTestsScores!$A$1:$C$1012,2,0)</f>
        <v>11</v>
      </c>
      <c r="S4709" t="str">
        <f>VLOOKUP(I4709,[1]AllTestsScores!$A$1:$C$1012,3,0)</f>
        <v>28%</v>
      </c>
      <c r="T4709">
        <f t="shared" si="147"/>
        <v>0.4966666666666667</v>
      </c>
      <c r="U4709">
        <v>43699.775277777779</v>
      </c>
      <c r="W4709" t="s">
        <v>56</v>
      </c>
      <c r="X4709" t="s">
        <v>57</v>
      </c>
    </row>
    <row r="4710" spans="1:24">
      <c r="A4710" t="s">
        <v>12702</v>
      </c>
      <c r="B4710" t="s">
        <v>321</v>
      </c>
      <c r="C4710" t="s">
        <v>542</v>
      </c>
      <c r="D4710" t="s">
        <v>30</v>
      </c>
      <c r="E4710">
        <v>29</v>
      </c>
      <c r="F4710" s="3">
        <v>1210187410073</v>
      </c>
      <c r="G4710" t="s">
        <v>31</v>
      </c>
      <c r="H4710" t="s">
        <v>461</v>
      </c>
      <c r="I4710" t="s">
        <v>12703</v>
      </c>
      <c r="J4710" s="3">
        <v>923469174359</v>
      </c>
      <c r="K4710" t="s">
        <v>34</v>
      </c>
      <c r="L4710" t="s">
        <v>54</v>
      </c>
      <c r="M4710" t="s">
        <v>55</v>
      </c>
      <c r="N4710" t="s">
        <v>37</v>
      </c>
      <c r="O4710" t="s">
        <v>333</v>
      </c>
      <c r="P4710">
        <v>128</v>
      </c>
      <c r="Q4710">
        <f t="shared" si="146"/>
        <v>0.85333333333333339</v>
      </c>
      <c r="R4710" t="str">
        <f>VLOOKUP(I4710,Sheet7!$A$1:$C$747,2,0)</f>
        <v>27</v>
      </c>
      <c r="S4710" t="str">
        <f>VLOOKUP(I4710,Sheet7!$A$1:$C$747,3,0)</f>
        <v>68%</v>
      </c>
      <c r="T4710">
        <f t="shared" si="147"/>
        <v>0.76666666666666672</v>
      </c>
      <c r="U4710">
        <v>43702.722395833334</v>
      </c>
      <c r="W4710" t="s">
        <v>134</v>
      </c>
    </row>
    <row r="4711" spans="1:24">
      <c r="A4711" t="s">
        <v>12704</v>
      </c>
      <c r="B4711" t="s">
        <v>12436</v>
      </c>
      <c r="C4711" t="s">
        <v>103</v>
      </c>
      <c r="D4711" t="s">
        <v>30</v>
      </c>
      <c r="E4711">
        <v>28</v>
      </c>
      <c r="F4711" s="3">
        <v>1530563194787</v>
      </c>
      <c r="G4711" t="s">
        <v>88</v>
      </c>
      <c r="H4711" t="s">
        <v>99</v>
      </c>
      <c r="I4711" t="s">
        <v>12705</v>
      </c>
      <c r="J4711" s="3">
        <v>923018578520</v>
      </c>
      <c r="K4711" t="s">
        <v>34</v>
      </c>
      <c r="L4711" t="s">
        <v>35</v>
      </c>
      <c r="M4711" t="s">
        <v>55</v>
      </c>
      <c r="N4711" t="s">
        <v>49</v>
      </c>
      <c r="O4711" t="s">
        <v>38</v>
      </c>
      <c r="P4711">
        <v>47</v>
      </c>
      <c r="Q4711">
        <f t="shared" si="146"/>
        <v>0.31333333333333335</v>
      </c>
      <c r="R4711" t="str">
        <f>VLOOKUP(I4711,'[2]All Tests Results'!$A$1:$C$979,2,0)</f>
        <v>0</v>
      </c>
      <c r="S4711" t="str">
        <f>VLOOKUP(I4711,'[2]All Tests Results'!$A$1:$C$979,3,0)</f>
        <v>0%</v>
      </c>
      <c r="T4711">
        <f t="shared" si="147"/>
        <v>0.15666666666666668</v>
      </c>
      <c r="U4711">
        <v>43702.379351851851</v>
      </c>
      <c r="W4711" t="s">
        <v>134</v>
      </c>
    </row>
    <row r="4712" spans="1:24">
      <c r="A4712" t="s">
        <v>12706</v>
      </c>
      <c r="B4712" t="s">
        <v>1067</v>
      </c>
      <c r="C4712" t="s">
        <v>3412</v>
      </c>
      <c r="D4712" t="s">
        <v>30</v>
      </c>
      <c r="E4712">
        <v>31</v>
      </c>
      <c r="F4712" s="3">
        <v>1730158965277</v>
      </c>
      <c r="G4712" t="s">
        <v>44</v>
      </c>
      <c r="H4712" t="s">
        <v>38</v>
      </c>
      <c r="I4712" t="s">
        <v>12707</v>
      </c>
      <c r="J4712" s="3">
        <v>923469182677</v>
      </c>
      <c r="K4712" t="s">
        <v>34</v>
      </c>
      <c r="L4712" t="s">
        <v>54</v>
      </c>
      <c r="M4712" t="s">
        <v>55</v>
      </c>
      <c r="N4712" t="s">
        <v>49</v>
      </c>
      <c r="O4712" t="s">
        <v>38</v>
      </c>
      <c r="P4712">
        <v>89</v>
      </c>
      <c r="Q4712">
        <f t="shared" si="146"/>
        <v>0.59333333333333338</v>
      </c>
      <c r="T4712">
        <f t="shared" si="147"/>
        <v>0.29666666666666669</v>
      </c>
      <c r="U4712">
        <v>43698.969259259262</v>
      </c>
      <c r="W4712" t="s">
        <v>145</v>
      </c>
    </row>
    <row r="4713" spans="1:24">
      <c r="A4713" t="s">
        <v>12708</v>
      </c>
      <c r="B4713" t="s">
        <v>162</v>
      </c>
      <c r="C4713" t="s">
        <v>12709</v>
      </c>
      <c r="D4713" t="s">
        <v>30</v>
      </c>
      <c r="E4713">
        <v>29</v>
      </c>
      <c r="F4713" s="3">
        <v>1730192796079</v>
      </c>
      <c r="G4713" t="s">
        <v>88</v>
      </c>
      <c r="H4713" t="s">
        <v>38</v>
      </c>
      <c r="I4713" t="s">
        <v>12710</v>
      </c>
      <c r="J4713" s="3">
        <v>923459832261</v>
      </c>
      <c r="K4713" t="s">
        <v>34</v>
      </c>
      <c r="L4713" t="s">
        <v>35</v>
      </c>
      <c r="M4713" t="s">
        <v>55</v>
      </c>
      <c r="N4713" t="s">
        <v>49</v>
      </c>
      <c r="O4713" t="s">
        <v>38</v>
      </c>
      <c r="P4713">
        <v>47</v>
      </c>
      <c r="Q4713">
        <f t="shared" si="146"/>
        <v>0.31333333333333335</v>
      </c>
      <c r="T4713">
        <f t="shared" si="147"/>
        <v>0.15666666666666668</v>
      </c>
      <c r="U4713">
        <v>43719.682673611111</v>
      </c>
      <c r="W4713" t="s">
        <v>75</v>
      </c>
    </row>
    <row r="4714" spans="1:24">
      <c r="A4714" t="s">
        <v>12711</v>
      </c>
      <c r="B4714" t="s">
        <v>12712</v>
      </c>
      <c r="C4714" t="s">
        <v>2605</v>
      </c>
      <c r="D4714" t="s">
        <v>30</v>
      </c>
      <c r="E4714">
        <v>21</v>
      </c>
      <c r="F4714" s="3">
        <v>1730156209425</v>
      </c>
      <c r="G4714" t="s">
        <v>44</v>
      </c>
      <c r="H4714" t="s">
        <v>38</v>
      </c>
      <c r="I4714" t="s">
        <v>12713</v>
      </c>
      <c r="J4714" s="3">
        <v>923469204960</v>
      </c>
      <c r="K4714" t="s">
        <v>34</v>
      </c>
      <c r="L4714" t="s">
        <v>54</v>
      </c>
      <c r="M4714" t="s">
        <v>48</v>
      </c>
      <c r="O4714" t="s">
        <v>38</v>
      </c>
      <c r="P4714">
        <v>90</v>
      </c>
      <c r="Q4714">
        <f t="shared" si="146"/>
        <v>0.6</v>
      </c>
      <c r="R4714" t="str">
        <f>VLOOKUP(I4714,[1]AllTestsScores!$A$1:$C$1012,2,0)</f>
        <v>16</v>
      </c>
      <c r="S4714" t="str">
        <f>VLOOKUP(I4714,[1]AllTestsScores!$A$1:$C$1012,3,0)</f>
        <v>40%</v>
      </c>
      <c r="T4714">
        <f t="shared" si="147"/>
        <v>0.5</v>
      </c>
      <c r="U4714">
        <v>43712.660416666666</v>
      </c>
      <c r="W4714" t="s">
        <v>56</v>
      </c>
      <c r="X4714" t="s">
        <v>57</v>
      </c>
    </row>
    <row r="4715" spans="1:24">
      <c r="A4715" t="s">
        <v>12714</v>
      </c>
      <c r="B4715" t="s">
        <v>59</v>
      </c>
      <c r="C4715" t="s">
        <v>2552</v>
      </c>
      <c r="D4715" t="s">
        <v>30</v>
      </c>
      <c r="E4715">
        <v>28</v>
      </c>
      <c r="F4715" s="3">
        <v>1340348523085</v>
      </c>
      <c r="G4715" t="s">
        <v>44</v>
      </c>
      <c r="H4715" t="s">
        <v>399</v>
      </c>
      <c r="I4715" t="s">
        <v>12715</v>
      </c>
      <c r="J4715" s="3">
        <v>923469211148</v>
      </c>
      <c r="K4715" t="s">
        <v>34</v>
      </c>
      <c r="L4715" t="s">
        <v>35</v>
      </c>
      <c r="M4715" t="s">
        <v>36</v>
      </c>
      <c r="N4715" t="s">
        <v>37</v>
      </c>
      <c r="O4715" t="s">
        <v>45</v>
      </c>
      <c r="P4715">
        <v>9</v>
      </c>
      <c r="Q4715">
        <f t="shared" si="146"/>
        <v>0.06</v>
      </c>
      <c r="T4715">
        <f t="shared" si="147"/>
        <v>0.03</v>
      </c>
      <c r="U4715">
        <v>43699.899363425924</v>
      </c>
      <c r="W4715" t="s">
        <v>39</v>
      </c>
    </row>
    <row r="4716" spans="1:24">
      <c r="A4716" t="s">
        <v>12716</v>
      </c>
      <c r="B4716" t="s">
        <v>59</v>
      </c>
      <c r="C4716" t="s">
        <v>306</v>
      </c>
      <c r="D4716" t="s">
        <v>30</v>
      </c>
      <c r="E4716">
        <v>25</v>
      </c>
      <c r="F4716" s="3">
        <v>1560303423247</v>
      </c>
      <c r="G4716" t="s">
        <v>44</v>
      </c>
      <c r="H4716" t="s">
        <v>73</v>
      </c>
      <c r="I4716" t="s">
        <v>12717</v>
      </c>
      <c r="J4716" s="3">
        <v>923469233693</v>
      </c>
      <c r="K4716" t="s">
        <v>34</v>
      </c>
      <c r="L4716" t="s">
        <v>54</v>
      </c>
      <c r="M4716" t="s">
        <v>48</v>
      </c>
      <c r="N4716" t="s">
        <v>49</v>
      </c>
      <c r="O4716" t="s">
        <v>38</v>
      </c>
      <c r="P4716">
        <v>83</v>
      </c>
      <c r="Q4716">
        <f t="shared" si="146"/>
        <v>0.55333333333333334</v>
      </c>
      <c r="R4716" t="str">
        <f>VLOOKUP(I4716,[1]AllTestsScores!$A$1:$C$1012,2,0)</f>
        <v>9</v>
      </c>
      <c r="S4716" t="str">
        <f>VLOOKUP(I4716,[1]AllTestsScores!$A$1:$C$1012,3,0)</f>
        <v>23%</v>
      </c>
      <c r="T4716">
        <f t="shared" si="147"/>
        <v>0.39166666666666666</v>
      </c>
      <c r="U4716">
        <v>43721.557291666664</v>
      </c>
      <c r="W4716" t="s">
        <v>56</v>
      </c>
    </row>
    <row r="4717" spans="1:24">
      <c r="A4717" t="s">
        <v>12718</v>
      </c>
      <c r="B4717" t="s">
        <v>12719</v>
      </c>
      <c r="C4717" t="s">
        <v>103</v>
      </c>
      <c r="D4717" t="s">
        <v>30</v>
      </c>
      <c r="E4717">
        <v>34</v>
      </c>
      <c r="F4717" s="3">
        <v>1710179090735</v>
      </c>
      <c r="G4717" t="s">
        <v>88</v>
      </c>
      <c r="H4717" t="s">
        <v>32</v>
      </c>
      <c r="I4717" t="s">
        <v>12720</v>
      </c>
      <c r="J4717" s="3">
        <v>3024414079</v>
      </c>
      <c r="K4717" t="s">
        <v>34</v>
      </c>
      <c r="L4717" t="s">
        <v>54</v>
      </c>
      <c r="M4717" t="s">
        <v>48</v>
      </c>
      <c r="N4717" t="s">
        <v>49</v>
      </c>
      <c r="O4717" t="s">
        <v>38</v>
      </c>
      <c r="P4717">
        <v>46</v>
      </c>
      <c r="Q4717">
        <f t="shared" si="146"/>
        <v>0.30666666666666664</v>
      </c>
      <c r="T4717">
        <f t="shared" si="147"/>
        <v>0.15333333333333332</v>
      </c>
      <c r="U4717">
        <v>43708.533553240741</v>
      </c>
    </row>
    <row r="4718" spans="1:24">
      <c r="A4718" t="s">
        <v>12721</v>
      </c>
      <c r="B4718" t="s">
        <v>5701</v>
      </c>
      <c r="C4718" t="s">
        <v>116</v>
      </c>
      <c r="D4718" t="s">
        <v>30</v>
      </c>
      <c r="E4718">
        <v>28</v>
      </c>
      <c r="F4718" s="3">
        <v>1730153786775</v>
      </c>
      <c r="G4718" t="s">
        <v>88</v>
      </c>
      <c r="H4718" t="s">
        <v>38</v>
      </c>
      <c r="I4718" t="s">
        <v>12722</v>
      </c>
      <c r="J4718" s="3">
        <v>923153158115</v>
      </c>
      <c r="K4718" t="s">
        <v>34</v>
      </c>
      <c r="L4718" t="s">
        <v>54</v>
      </c>
      <c r="M4718" t="s">
        <v>48</v>
      </c>
      <c r="O4718" t="s">
        <v>38</v>
      </c>
      <c r="P4718">
        <v>46</v>
      </c>
      <c r="Q4718">
        <f t="shared" si="146"/>
        <v>0.30666666666666664</v>
      </c>
      <c r="T4718">
        <f t="shared" si="147"/>
        <v>0.15333333333333332</v>
      </c>
      <c r="U4718">
        <v>43698.744409722225</v>
      </c>
      <c r="W4718" t="s">
        <v>75</v>
      </c>
    </row>
    <row r="4719" spans="1:24">
      <c r="A4719" t="s">
        <v>12723</v>
      </c>
      <c r="B4719" t="s">
        <v>12724</v>
      </c>
      <c r="C4719" t="s">
        <v>875</v>
      </c>
      <c r="D4719" t="s">
        <v>30</v>
      </c>
      <c r="E4719">
        <v>26</v>
      </c>
      <c r="F4719" s="3">
        <v>1210337925353</v>
      </c>
      <c r="G4719" t="s">
        <v>31</v>
      </c>
      <c r="H4719" t="s">
        <v>336</v>
      </c>
      <c r="I4719" t="s">
        <v>12725</v>
      </c>
      <c r="J4719" s="3">
        <v>923469267404</v>
      </c>
      <c r="K4719" t="s">
        <v>34</v>
      </c>
      <c r="L4719" t="s">
        <v>54</v>
      </c>
      <c r="M4719" t="s">
        <v>55</v>
      </c>
      <c r="N4719" t="s">
        <v>49</v>
      </c>
      <c r="O4719" t="s">
        <v>333</v>
      </c>
      <c r="P4719">
        <v>117</v>
      </c>
      <c r="Q4719">
        <f t="shared" si="146"/>
        <v>0.78</v>
      </c>
      <c r="T4719">
        <f t="shared" si="147"/>
        <v>0.39</v>
      </c>
      <c r="U4719">
        <v>43699.469849537039</v>
      </c>
      <c r="W4719" t="s">
        <v>75</v>
      </c>
    </row>
    <row r="4720" spans="1:24">
      <c r="A4720" t="s">
        <v>12726</v>
      </c>
      <c r="B4720" t="s">
        <v>162</v>
      </c>
      <c r="C4720" t="s">
        <v>500</v>
      </c>
      <c r="D4720" t="s">
        <v>30</v>
      </c>
      <c r="E4720">
        <v>24</v>
      </c>
      <c r="F4720" s="3">
        <v>1110180177459</v>
      </c>
      <c r="G4720" t="s">
        <v>88</v>
      </c>
      <c r="H4720" t="s">
        <v>67</v>
      </c>
      <c r="I4720" t="s">
        <v>12727</v>
      </c>
      <c r="J4720" s="3">
        <v>923469272250</v>
      </c>
      <c r="K4720" t="s">
        <v>34</v>
      </c>
      <c r="L4720" t="s">
        <v>54</v>
      </c>
      <c r="M4720" t="s">
        <v>55</v>
      </c>
      <c r="N4720" t="s">
        <v>37</v>
      </c>
      <c r="O4720" t="s">
        <v>67</v>
      </c>
      <c r="P4720">
        <v>75</v>
      </c>
      <c r="Q4720">
        <f t="shared" si="146"/>
        <v>0.5</v>
      </c>
      <c r="R4720" t="str">
        <f>VLOOKUP(I4720,'[2]All Tests Results'!$A$1:$C$979,2,0)</f>
        <v>33</v>
      </c>
      <c r="S4720" t="str">
        <f>VLOOKUP(I4720,'[2]All Tests Results'!$A$1:$C$979,3,0)</f>
        <v>47%</v>
      </c>
      <c r="T4720">
        <f t="shared" si="147"/>
        <v>0.48499999999999999</v>
      </c>
      <c r="U4720">
        <v>43715.385358796295</v>
      </c>
      <c r="W4720" t="s">
        <v>56</v>
      </c>
    </row>
    <row r="4721" spans="1:24">
      <c r="A4721" t="s">
        <v>12728</v>
      </c>
      <c r="B4721" t="s">
        <v>982</v>
      </c>
      <c r="C4721" t="s">
        <v>98</v>
      </c>
      <c r="D4721" t="s">
        <v>30</v>
      </c>
      <c r="E4721">
        <v>31</v>
      </c>
      <c r="F4721" s="3">
        <v>1110123274479</v>
      </c>
      <c r="G4721" t="s">
        <v>44</v>
      </c>
      <c r="H4721" t="s">
        <v>67</v>
      </c>
      <c r="I4721" t="s">
        <v>12729</v>
      </c>
      <c r="J4721" s="3">
        <v>923469290149</v>
      </c>
      <c r="K4721" t="s">
        <v>34</v>
      </c>
      <c r="L4721" t="s">
        <v>54</v>
      </c>
      <c r="M4721" t="s">
        <v>48</v>
      </c>
      <c r="N4721" t="s">
        <v>49</v>
      </c>
      <c r="O4721" t="s">
        <v>67</v>
      </c>
      <c r="P4721">
        <v>65</v>
      </c>
      <c r="Q4721">
        <f t="shared" si="146"/>
        <v>0.43333333333333335</v>
      </c>
      <c r="R4721" t="str">
        <f>VLOOKUP(I4721,[1]AllTestsScores!$A$1:$C$1012,2,0)</f>
        <v>10</v>
      </c>
      <c r="S4721" t="str">
        <f>VLOOKUP(I4721,[1]AllTestsScores!$A$1:$C$1012,3,0)</f>
        <v>25%</v>
      </c>
      <c r="T4721">
        <f t="shared" si="147"/>
        <v>0.34166666666666667</v>
      </c>
      <c r="U4721">
        <v>43705.174826388888</v>
      </c>
      <c r="W4721" t="s">
        <v>56</v>
      </c>
    </row>
    <row r="4722" spans="1:24">
      <c r="A4722" t="s">
        <v>12730</v>
      </c>
      <c r="B4722" t="s">
        <v>860</v>
      </c>
      <c r="C4722" t="s">
        <v>1157</v>
      </c>
      <c r="D4722" t="s">
        <v>30</v>
      </c>
      <c r="E4722">
        <v>24</v>
      </c>
      <c r="F4722" s="3">
        <v>1610166167277</v>
      </c>
      <c r="G4722" t="s">
        <v>88</v>
      </c>
      <c r="H4722" t="s">
        <v>121</v>
      </c>
      <c r="I4722" t="s">
        <v>12731</v>
      </c>
      <c r="J4722" s="3">
        <v>923159292113</v>
      </c>
      <c r="K4722" t="s">
        <v>34</v>
      </c>
      <c r="L4722" t="s">
        <v>54</v>
      </c>
      <c r="M4722" t="s">
        <v>48</v>
      </c>
      <c r="N4722" t="s">
        <v>49</v>
      </c>
      <c r="O4722" t="s">
        <v>121</v>
      </c>
      <c r="P4722">
        <v>62</v>
      </c>
      <c r="Q4722">
        <f t="shared" si="146"/>
        <v>0.41333333333333333</v>
      </c>
      <c r="T4722">
        <f t="shared" si="147"/>
        <v>0.20666666666666667</v>
      </c>
      <c r="U4722">
        <v>43711.670312499999</v>
      </c>
    </row>
    <row r="4723" spans="1:24">
      <c r="A4723" t="s">
        <v>12732</v>
      </c>
      <c r="B4723" t="s">
        <v>4296</v>
      </c>
      <c r="C4723" t="s">
        <v>186</v>
      </c>
      <c r="D4723" t="s">
        <v>30</v>
      </c>
      <c r="E4723">
        <v>23</v>
      </c>
      <c r="F4723" s="3">
        <v>1510143490613</v>
      </c>
      <c r="G4723" t="s">
        <v>88</v>
      </c>
      <c r="H4723" t="s">
        <v>188</v>
      </c>
      <c r="I4723" t="s">
        <v>12733</v>
      </c>
      <c r="J4723" s="3">
        <v>923469307159</v>
      </c>
      <c r="K4723" t="s">
        <v>34</v>
      </c>
      <c r="L4723" t="s">
        <v>54</v>
      </c>
      <c r="M4723" t="s">
        <v>55</v>
      </c>
      <c r="N4723" t="s">
        <v>37</v>
      </c>
      <c r="O4723" t="s">
        <v>73</v>
      </c>
      <c r="P4723">
        <v>79</v>
      </c>
      <c r="Q4723">
        <f t="shared" si="146"/>
        <v>0.52666666666666662</v>
      </c>
      <c r="R4723" t="str">
        <f>VLOOKUP(I4723,'[2]All Tests Results'!$A$1:$C$979,2,0)</f>
        <v>42</v>
      </c>
      <c r="S4723" t="str">
        <f>VLOOKUP(I4723,'[2]All Tests Results'!$A$1:$C$979,3,0)</f>
        <v>60%</v>
      </c>
      <c r="T4723">
        <f t="shared" si="147"/>
        <v>0.56333333333333324</v>
      </c>
      <c r="U4723">
        <v>43700.560624999998</v>
      </c>
      <c r="W4723" t="s">
        <v>56</v>
      </c>
    </row>
    <row r="4724" spans="1:24">
      <c r="A4724" t="s">
        <v>12734</v>
      </c>
      <c r="B4724" t="s">
        <v>12735</v>
      </c>
      <c r="C4724" t="s">
        <v>9403</v>
      </c>
      <c r="D4724" t="s">
        <v>30</v>
      </c>
      <c r="E4724">
        <v>22</v>
      </c>
      <c r="F4724" s="3">
        <v>1720199010981</v>
      </c>
      <c r="G4724" t="s">
        <v>88</v>
      </c>
      <c r="H4724" t="s">
        <v>79</v>
      </c>
      <c r="I4724" t="s">
        <v>12736</v>
      </c>
      <c r="J4724" s="3">
        <v>3479084411</v>
      </c>
      <c r="K4724" t="s">
        <v>34</v>
      </c>
      <c r="L4724" t="s">
        <v>35</v>
      </c>
      <c r="M4724" t="s">
        <v>48</v>
      </c>
      <c r="O4724" t="s">
        <v>121</v>
      </c>
      <c r="P4724">
        <v>61</v>
      </c>
      <c r="Q4724">
        <f t="shared" si="146"/>
        <v>0.40666666666666668</v>
      </c>
      <c r="T4724">
        <f t="shared" si="147"/>
        <v>0.20333333333333334</v>
      </c>
      <c r="U4724">
        <v>43700.616805555554</v>
      </c>
      <c r="W4724" t="s">
        <v>145</v>
      </c>
    </row>
    <row r="4725" spans="1:24">
      <c r="A4725" t="s">
        <v>12737</v>
      </c>
      <c r="B4725" t="s">
        <v>162</v>
      </c>
      <c r="C4725" t="s">
        <v>187</v>
      </c>
      <c r="D4725" t="s">
        <v>30</v>
      </c>
      <c r="E4725">
        <v>25</v>
      </c>
      <c r="F4725" s="3">
        <v>1610256783315</v>
      </c>
      <c r="G4725" t="s">
        <v>31</v>
      </c>
      <c r="H4725" t="s">
        <v>121</v>
      </c>
      <c r="I4725" t="s">
        <v>12738</v>
      </c>
      <c r="J4725" s="3">
        <v>923469312101</v>
      </c>
      <c r="K4725" t="s">
        <v>34</v>
      </c>
      <c r="L4725" t="s">
        <v>54</v>
      </c>
      <c r="M4725" t="s">
        <v>48</v>
      </c>
      <c r="O4725" t="s">
        <v>121</v>
      </c>
      <c r="P4725">
        <v>93</v>
      </c>
      <c r="Q4725">
        <f t="shared" si="146"/>
        <v>0.62</v>
      </c>
      <c r="T4725">
        <f t="shared" si="147"/>
        <v>0.31</v>
      </c>
      <c r="U4725">
        <v>43712.749837962961</v>
      </c>
      <c r="W4725" t="s">
        <v>75</v>
      </c>
    </row>
    <row r="4726" spans="1:24">
      <c r="A4726" t="s">
        <v>12739</v>
      </c>
      <c r="B4726" t="s">
        <v>4510</v>
      </c>
      <c r="C4726" t="s">
        <v>161</v>
      </c>
      <c r="D4726" t="s">
        <v>30</v>
      </c>
      <c r="E4726">
        <v>28</v>
      </c>
      <c r="F4726" s="3">
        <v>1610180414115</v>
      </c>
      <c r="G4726" t="s">
        <v>44</v>
      </c>
      <c r="H4726" t="s">
        <v>121</v>
      </c>
      <c r="I4726" t="s">
        <v>12740</v>
      </c>
      <c r="J4726" s="3">
        <v>923469317137</v>
      </c>
      <c r="K4726" t="s">
        <v>34</v>
      </c>
      <c r="L4726" t="s">
        <v>54</v>
      </c>
      <c r="M4726" t="s">
        <v>48</v>
      </c>
      <c r="N4726" t="s">
        <v>37</v>
      </c>
      <c r="O4726" t="s">
        <v>121</v>
      </c>
      <c r="P4726">
        <v>72</v>
      </c>
      <c r="Q4726">
        <f t="shared" si="146"/>
        <v>0.48</v>
      </c>
      <c r="T4726">
        <f t="shared" si="147"/>
        <v>0.24</v>
      </c>
      <c r="U4726">
        <v>43710.280949074076</v>
      </c>
      <c r="W4726" t="s">
        <v>145</v>
      </c>
    </row>
    <row r="4727" spans="1:24">
      <c r="A4727" t="s">
        <v>12741</v>
      </c>
      <c r="B4727" t="s">
        <v>12742</v>
      </c>
      <c r="C4727" t="s">
        <v>785</v>
      </c>
      <c r="D4727" t="s">
        <v>30</v>
      </c>
      <c r="E4727">
        <v>26</v>
      </c>
      <c r="F4727" s="3">
        <v>1540298953279</v>
      </c>
      <c r="G4727" t="s">
        <v>44</v>
      </c>
      <c r="H4727" t="s">
        <v>91</v>
      </c>
      <c r="I4727" t="s">
        <v>12743</v>
      </c>
      <c r="J4727" s="3">
        <v>923469319590</v>
      </c>
      <c r="K4727" t="s">
        <v>69</v>
      </c>
      <c r="L4727" t="s">
        <v>47</v>
      </c>
      <c r="M4727" t="s">
        <v>55</v>
      </c>
      <c r="N4727" t="s">
        <v>49</v>
      </c>
      <c r="O4727" t="s">
        <v>91</v>
      </c>
      <c r="P4727">
        <v>7</v>
      </c>
      <c r="Q4727">
        <f t="shared" si="146"/>
        <v>4.6666666666666669E-2</v>
      </c>
      <c r="R4727" t="str">
        <f>VLOOKUP(I4727,[1]AllTestsScores!$A$1:$C$1012,2,0)</f>
        <v>11</v>
      </c>
      <c r="S4727" t="str">
        <f>VLOOKUP(I4727,[1]AllTestsScores!$A$1:$C$1012,3,0)</f>
        <v>28%</v>
      </c>
      <c r="T4727">
        <f t="shared" si="147"/>
        <v>0.16333333333333336</v>
      </c>
      <c r="U4727">
        <v>43700.248113425929</v>
      </c>
      <c r="W4727" t="s">
        <v>39</v>
      </c>
    </row>
    <row r="4728" spans="1:24">
      <c r="A4728" t="s">
        <v>12744</v>
      </c>
      <c r="B4728" t="s">
        <v>12745</v>
      </c>
      <c r="C4728" t="s">
        <v>279</v>
      </c>
      <c r="D4728" t="s">
        <v>30</v>
      </c>
      <c r="E4728">
        <v>26</v>
      </c>
      <c r="F4728" s="3">
        <v>1560125844405</v>
      </c>
      <c r="G4728" t="s">
        <v>44</v>
      </c>
      <c r="H4728" t="s">
        <v>73</v>
      </c>
      <c r="I4728" t="s">
        <v>12746</v>
      </c>
      <c r="J4728" s="3">
        <v>923469343223</v>
      </c>
      <c r="K4728" t="s">
        <v>34</v>
      </c>
      <c r="L4728" t="s">
        <v>35</v>
      </c>
      <c r="M4728" t="s">
        <v>55</v>
      </c>
      <c r="N4728" t="s">
        <v>49</v>
      </c>
      <c r="O4728" t="s">
        <v>73</v>
      </c>
      <c r="P4728">
        <v>51</v>
      </c>
      <c r="Q4728">
        <f t="shared" si="146"/>
        <v>0.34</v>
      </c>
      <c r="T4728">
        <f t="shared" si="147"/>
        <v>0.17</v>
      </c>
      <c r="U4728">
        <v>43705.369664351849</v>
      </c>
      <c r="W4728" t="s">
        <v>145</v>
      </c>
    </row>
    <row r="4729" spans="1:24">
      <c r="A4729" t="s">
        <v>12747</v>
      </c>
      <c r="B4729" t="s">
        <v>662</v>
      </c>
      <c r="C4729" t="s">
        <v>161</v>
      </c>
      <c r="D4729" t="s">
        <v>30</v>
      </c>
      <c r="E4729">
        <v>23</v>
      </c>
      <c r="F4729" s="3">
        <v>1610255876787</v>
      </c>
      <c r="G4729" t="s">
        <v>44</v>
      </c>
      <c r="H4729" t="s">
        <v>121</v>
      </c>
      <c r="I4729" t="s">
        <v>12748</v>
      </c>
      <c r="J4729" s="3">
        <v>923469348060</v>
      </c>
      <c r="K4729" t="s">
        <v>34</v>
      </c>
      <c r="L4729" t="s">
        <v>54</v>
      </c>
      <c r="M4729" t="s">
        <v>55</v>
      </c>
      <c r="N4729" t="s">
        <v>37</v>
      </c>
      <c r="O4729" t="s">
        <v>121</v>
      </c>
      <c r="P4729">
        <v>74</v>
      </c>
      <c r="Q4729">
        <f t="shared" si="146"/>
        <v>0.49333333333333335</v>
      </c>
      <c r="R4729" t="str">
        <f>VLOOKUP(I4729,[1]AllTestsScores!$A$1:$C$1012,2,0)</f>
        <v>17</v>
      </c>
      <c r="S4729" t="str">
        <f>VLOOKUP(I4729,[1]AllTestsScores!$A$1:$C$1012,3,0)</f>
        <v>43%</v>
      </c>
      <c r="T4729">
        <f t="shared" si="147"/>
        <v>0.46166666666666667</v>
      </c>
      <c r="U4729">
        <v>43729.817928240744</v>
      </c>
      <c r="W4729" t="s">
        <v>56</v>
      </c>
      <c r="X4729" t="s">
        <v>57</v>
      </c>
    </row>
    <row r="4730" spans="1:24">
      <c r="A4730" t="s">
        <v>12749</v>
      </c>
      <c r="B4730" t="s">
        <v>652</v>
      </c>
      <c r="C4730" t="s">
        <v>2412</v>
      </c>
      <c r="D4730" t="s">
        <v>30</v>
      </c>
      <c r="E4730">
        <v>32</v>
      </c>
      <c r="F4730" s="3">
        <v>1610154377319</v>
      </c>
      <c r="G4730" t="s">
        <v>31</v>
      </c>
      <c r="H4730" t="s">
        <v>121</v>
      </c>
      <c r="I4730" t="s">
        <v>12750</v>
      </c>
      <c r="J4730" s="3">
        <v>923469348324</v>
      </c>
      <c r="K4730" t="s">
        <v>34</v>
      </c>
      <c r="L4730" t="s">
        <v>47</v>
      </c>
      <c r="M4730" t="s">
        <v>55</v>
      </c>
      <c r="N4730" t="s">
        <v>49</v>
      </c>
      <c r="O4730" t="s">
        <v>121</v>
      </c>
      <c r="P4730">
        <v>56</v>
      </c>
      <c r="Q4730">
        <f t="shared" si="146"/>
        <v>0.37333333333333335</v>
      </c>
      <c r="T4730">
        <f t="shared" si="147"/>
        <v>0.18666666666666668</v>
      </c>
      <c r="U4730">
        <v>43703.412233796298</v>
      </c>
      <c r="W4730" t="s">
        <v>39</v>
      </c>
    </row>
    <row r="4731" spans="1:24">
      <c r="A4731" t="s">
        <v>12751</v>
      </c>
      <c r="B4731" t="s">
        <v>732</v>
      </c>
      <c r="C4731" t="s">
        <v>428</v>
      </c>
      <c r="D4731" t="s">
        <v>30</v>
      </c>
      <c r="E4731">
        <v>27</v>
      </c>
      <c r="F4731" s="3">
        <v>3740576169413</v>
      </c>
      <c r="G4731" t="s">
        <v>88</v>
      </c>
      <c r="H4731" t="s">
        <v>38</v>
      </c>
      <c r="I4731" t="s">
        <v>12752</v>
      </c>
      <c r="J4731" s="3">
        <v>923338508595</v>
      </c>
      <c r="K4731" t="s">
        <v>34</v>
      </c>
      <c r="L4731" t="s">
        <v>35</v>
      </c>
      <c r="M4731" t="s">
        <v>55</v>
      </c>
      <c r="N4731" t="s">
        <v>37</v>
      </c>
      <c r="O4731" t="s">
        <v>38</v>
      </c>
      <c r="P4731">
        <v>46</v>
      </c>
      <c r="Q4731">
        <f t="shared" si="146"/>
        <v>0.30666666666666664</v>
      </c>
      <c r="T4731">
        <f t="shared" si="147"/>
        <v>0.15333333333333332</v>
      </c>
      <c r="U4731">
        <v>43699.158993055556</v>
      </c>
      <c r="W4731" t="s">
        <v>75</v>
      </c>
    </row>
    <row r="4732" spans="1:24">
      <c r="A4732" t="s">
        <v>12753</v>
      </c>
      <c r="B4732" t="s">
        <v>4974</v>
      </c>
      <c r="C4732" t="s">
        <v>98</v>
      </c>
      <c r="D4732" t="s">
        <v>30</v>
      </c>
      <c r="E4732">
        <v>34</v>
      </c>
      <c r="F4732" s="3">
        <v>1610245671589</v>
      </c>
      <c r="G4732" t="s">
        <v>31</v>
      </c>
      <c r="H4732" t="s">
        <v>121</v>
      </c>
      <c r="I4732" t="s">
        <v>12754</v>
      </c>
      <c r="J4732" s="3">
        <v>923469354905</v>
      </c>
      <c r="K4732" t="s">
        <v>34</v>
      </c>
      <c r="L4732" t="s">
        <v>54</v>
      </c>
      <c r="M4732" t="s">
        <v>55</v>
      </c>
      <c r="N4732" t="s">
        <v>49</v>
      </c>
      <c r="O4732" t="s">
        <v>121</v>
      </c>
      <c r="P4732">
        <v>129</v>
      </c>
      <c r="Q4732">
        <f t="shared" si="146"/>
        <v>0.86</v>
      </c>
      <c r="T4732">
        <f t="shared" si="147"/>
        <v>0.43</v>
      </c>
      <c r="U4732">
        <v>43704.790717592594</v>
      </c>
      <c r="W4732" t="s">
        <v>75</v>
      </c>
    </row>
    <row r="4733" spans="1:24">
      <c r="A4733" t="s">
        <v>12755</v>
      </c>
      <c r="B4733" t="s">
        <v>162</v>
      </c>
      <c r="C4733" t="s">
        <v>2785</v>
      </c>
      <c r="D4733" t="s">
        <v>30</v>
      </c>
      <c r="E4733">
        <v>28</v>
      </c>
      <c r="F4733" s="3">
        <v>1610181792353</v>
      </c>
      <c r="G4733" t="s">
        <v>31</v>
      </c>
      <c r="H4733" t="s">
        <v>121</v>
      </c>
      <c r="I4733" t="s">
        <v>12756</v>
      </c>
      <c r="J4733" s="3">
        <v>923469367146</v>
      </c>
      <c r="K4733" t="s">
        <v>34</v>
      </c>
      <c r="L4733" t="s">
        <v>54</v>
      </c>
      <c r="M4733" t="s">
        <v>55</v>
      </c>
      <c r="N4733" t="s">
        <v>37</v>
      </c>
      <c r="O4733" t="s">
        <v>121</v>
      </c>
      <c r="P4733">
        <v>81</v>
      </c>
      <c r="Q4733">
        <f t="shared" si="146"/>
        <v>0.54</v>
      </c>
      <c r="R4733" t="str">
        <f>VLOOKUP(I4733,Sheet7!$A$1:$C$747,2,0)</f>
        <v>16</v>
      </c>
      <c r="S4733" t="str">
        <f>VLOOKUP(I4733,Sheet7!$A$1:$C$747,3,0)</f>
        <v>40%</v>
      </c>
      <c r="T4733">
        <f t="shared" si="147"/>
        <v>0.47000000000000003</v>
      </c>
      <c r="U4733">
        <v>43717.730254629627</v>
      </c>
      <c r="W4733" t="s">
        <v>56</v>
      </c>
    </row>
    <row r="4734" spans="1:24">
      <c r="A4734" t="s">
        <v>12757</v>
      </c>
      <c r="B4734" t="s">
        <v>12758</v>
      </c>
      <c r="C4734" t="s">
        <v>1151</v>
      </c>
      <c r="D4734" t="s">
        <v>43</v>
      </c>
      <c r="E4734">
        <v>32</v>
      </c>
      <c r="F4734" s="3">
        <v>1610181543886</v>
      </c>
      <c r="G4734" t="s">
        <v>44</v>
      </c>
      <c r="H4734" t="s">
        <v>121</v>
      </c>
      <c r="I4734" t="s">
        <v>12759</v>
      </c>
      <c r="J4734" s="3">
        <v>923469390125</v>
      </c>
      <c r="K4734" t="s">
        <v>34</v>
      </c>
      <c r="L4734" t="s">
        <v>47</v>
      </c>
      <c r="M4734" t="s">
        <v>55</v>
      </c>
      <c r="N4734" t="s">
        <v>49</v>
      </c>
      <c r="O4734" t="s">
        <v>121</v>
      </c>
      <c r="P4734">
        <v>54</v>
      </c>
      <c r="Q4734">
        <f t="shared" si="146"/>
        <v>0.36</v>
      </c>
      <c r="R4734" t="str">
        <f>VLOOKUP(I4734,[1]AllTestsScores!$A$1:$C$1012,2,0)</f>
        <v>4</v>
      </c>
      <c r="S4734" t="str">
        <f>VLOOKUP(I4734,[1]AllTestsScores!$A$1:$C$1012,3,0)</f>
        <v>10%</v>
      </c>
      <c r="T4734">
        <f t="shared" si="147"/>
        <v>0.22999999999999998</v>
      </c>
      <c r="U4734">
        <v>43708.507222222222</v>
      </c>
      <c r="W4734" t="s">
        <v>39</v>
      </c>
    </row>
    <row r="4735" spans="1:24">
      <c r="A4735" t="s">
        <v>12760</v>
      </c>
      <c r="B4735" t="s">
        <v>3772</v>
      </c>
      <c r="C4735" t="s">
        <v>386</v>
      </c>
      <c r="D4735" t="s">
        <v>30</v>
      </c>
      <c r="E4735">
        <v>22</v>
      </c>
      <c r="F4735" s="3">
        <v>1610273211923</v>
      </c>
      <c r="G4735" t="s">
        <v>44</v>
      </c>
      <c r="H4735" t="s">
        <v>121</v>
      </c>
      <c r="I4735" t="s">
        <v>12761</v>
      </c>
      <c r="J4735" s="3">
        <v>923469390489</v>
      </c>
      <c r="K4735" t="s">
        <v>34</v>
      </c>
      <c r="L4735" t="s">
        <v>35</v>
      </c>
      <c r="M4735" t="s">
        <v>55</v>
      </c>
      <c r="O4735" t="s">
        <v>121</v>
      </c>
      <c r="P4735">
        <v>69</v>
      </c>
      <c r="Q4735">
        <f t="shared" si="146"/>
        <v>0.46</v>
      </c>
      <c r="T4735">
        <f t="shared" si="147"/>
        <v>0.23</v>
      </c>
      <c r="U4735">
        <v>43698.691851851851</v>
      </c>
      <c r="W4735" t="s">
        <v>145</v>
      </c>
    </row>
    <row r="4736" spans="1:24">
      <c r="A4736" t="s">
        <v>12762</v>
      </c>
      <c r="B4736" t="s">
        <v>12763</v>
      </c>
      <c r="C4736" t="s">
        <v>2345</v>
      </c>
      <c r="D4736" t="s">
        <v>30</v>
      </c>
      <c r="E4736">
        <v>38</v>
      </c>
      <c r="F4736" s="3">
        <v>1560203283537</v>
      </c>
      <c r="G4736" t="s">
        <v>31</v>
      </c>
      <c r="H4736" t="s">
        <v>73</v>
      </c>
      <c r="I4736" t="s">
        <v>12764</v>
      </c>
      <c r="J4736" s="3">
        <v>923469414428</v>
      </c>
      <c r="K4736" t="s">
        <v>34</v>
      </c>
      <c r="L4736" t="s">
        <v>54</v>
      </c>
      <c r="M4736" t="s">
        <v>48</v>
      </c>
      <c r="N4736" t="s">
        <v>49</v>
      </c>
      <c r="O4736" t="s">
        <v>121</v>
      </c>
      <c r="P4736">
        <v>94</v>
      </c>
      <c r="Q4736">
        <f t="shared" si="146"/>
        <v>0.62666666666666671</v>
      </c>
      <c r="T4736">
        <f t="shared" si="147"/>
        <v>0.31333333333333335</v>
      </c>
      <c r="U4736">
        <v>43714.23238425926</v>
      </c>
      <c r="W4736" t="s">
        <v>39</v>
      </c>
    </row>
    <row r="4737" spans="1:23">
      <c r="A4737" t="s">
        <v>12765</v>
      </c>
      <c r="B4737" t="s">
        <v>910</v>
      </c>
      <c r="C4737" t="s">
        <v>98</v>
      </c>
      <c r="D4737" t="s">
        <v>30</v>
      </c>
      <c r="E4737">
        <v>33</v>
      </c>
      <c r="F4737" s="3">
        <v>1540251677717</v>
      </c>
      <c r="G4737" t="s">
        <v>31</v>
      </c>
      <c r="H4737" t="s">
        <v>91</v>
      </c>
      <c r="I4737" t="s">
        <v>12766</v>
      </c>
      <c r="J4737" s="3">
        <v>923469416704</v>
      </c>
      <c r="K4737" t="s">
        <v>34</v>
      </c>
      <c r="L4737" t="s">
        <v>35</v>
      </c>
      <c r="M4737" t="s">
        <v>55</v>
      </c>
      <c r="N4737" t="s">
        <v>49</v>
      </c>
      <c r="O4737" t="s">
        <v>91</v>
      </c>
      <c r="P4737">
        <v>86</v>
      </c>
      <c r="Q4737">
        <f t="shared" si="146"/>
        <v>0.57333333333333336</v>
      </c>
      <c r="T4737">
        <f t="shared" si="147"/>
        <v>0.28666666666666668</v>
      </c>
      <c r="U4737">
        <v>43699.584490740737</v>
      </c>
      <c r="W4737" t="s">
        <v>145</v>
      </c>
    </row>
    <row r="4738" spans="1:23">
      <c r="A4738" t="s">
        <v>12767</v>
      </c>
      <c r="B4738" t="s">
        <v>12768</v>
      </c>
      <c r="C4738" t="s">
        <v>398</v>
      </c>
      <c r="D4738" t="s">
        <v>30</v>
      </c>
      <c r="E4738">
        <v>29</v>
      </c>
      <c r="F4738" s="3">
        <v>1560299432877</v>
      </c>
      <c r="G4738" t="s">
        <v>88</v>
      </c>
      <c r="H4738" t="s">
        <v>73</v>
      </c>
      <c r="I4738" t="s">
        <v>12769</v>
      </c>
      <c r="J4738" s="3">
        <v>923469431775</v>
      </c>
      <c r="K4738" t="s">
        <v>34</v>
      </c>
      <c r="L4738" t="s">
        <v>35</v>
      </c>
      <c r="M4738" t="s">
        <v>48</v>
      </c>
      <c r="N4738" t="s">
        <v>37</v>
      </c>
      <c r="O4738" t="s">
        <v>73</v>
      </c>
      <c r="P4738">
        <v>52</v>
      </c>
      <c r="Q4738">
        <f t="shared" ref="Q4738:Q4801" si="148">P4738/150</f>
        <v>0.34666666666666668</v>
      </c>
      <c r="R4738" t="str">
        <f>VLOOKUP(I4738,'[2]All Tests Results'!$A$1:$C$979,2,0)</f>
        <v>30</v>
      </c>
      <c r="S4738" t="str">
        <f>VLOOKUP(I4738,'[2]All Tests Results'!$A$1:$C$979,3,0)</f>
        <v>43%</v>
      </c>
      <c r="T4738">
        <f t="shared" ref="T4738:T4801" si="149">(Q4738+S4738)/2</f>
        <v>0.38833333333333331</v>
      </c>
      <c r="U4738">
        <v>43698.768703703703</v>
      </c>
      <c r="W4738" t="s">
        <v>56</v>
      </c>
    </row>
    <row r="4739" spans="1:23">
      <c r="A4739" t="s">
        <v>12770</v>
      </c>
      <c r="B4739" t="s">
        <v>676</v>
      </c>
      <c r="C4739" t="s">
        <v>161</v>
      </c>
      <c r="D4739" t="s">
        <v>43</v>
      </c>
      <c r="E4739">
        <v>23</v>
      </c>
      <c r="F4739" s="3">
        <v>1560305699724</v>
      </c>
      <c r="G4739" t="s">
        <v>44</v>
      </c>
      <c r="H4739" t="s">
        <v>73</v>
      </c>
      <c r="I4739" t="s">
        <v>12771</v>
      </c>
      <c r="J4739" s="3">
        <v>923469440006</v>
      </c>
      <c r="K4739" t="s">
        <v>69</v>
      </c>
      <c r="L4739" t="s">
        <v>47</v>
      </c>
      <c r="M4739" t="s">
        <v>55</v>
      </c>
      <c r="O4739" t="s">
        <v>73</v>
      </c>
      <c r="P4739">
        <v>29</v>
      </c>
      <c r="Q4739">
        <f t="shared" si="148"/>
        <v>0.19333333333333333</v>
      </c>
      <c r="T4739">
        <f t="shared" si="149"/>
        <v>9.6666666666666665E-2</v>
      </c>
      <c r="U4739">
        <v>43704.342349537037</v>
      </c>
      <c r="W4739" t="s">
        <v>39</v>
      </c>
    </row>
    <row r="4740" spans="1:23">
      <c r="A4740" t="s">
        <v>12772</v>
      </c>
      <c r="B4740" t="s">
        <v>162</v>
      </c>
      <c r="C4740" t="s">
        <v>1573</v>
      </c>
      <c r="D4740" t="s">
        <v>30</v>
      </c>
      <c r="E4740">
        <v>31</v>
      </c>
      <c r="F4740" s="3">
        <v>1560295629611</v>
      </c>
      <c r="G4740" t="s">
        <v>88</v>
      </c>
      <c r="H4740" t="s">
        <v>73</v>
      </c>
      <c r="I4740" t="s">
        <v>12773</v>
      </c>
      <c r="J4740" s="3">
        <v>923469451098</v>
      </c>
      <c r="K4740" t="s">
        <v>34</v>
      </c>
      <c r="L4740" t="s">
        <v>54</v>
      </c>
      <c r="M4740" t="s">
        <v>55</v>
      </c>
      <c r="N4740" t="s">
        <v>37</v>
      </c>
      <c r="O4740" t="s">
        <v>73</v>
      </c>
      <c r="P4740">
        <v>49</v>
      </c>
      <c r="Q4740">
        <f t="shared" si="148"/>
        <v>0.32666666666666666</v>
      </c>
      <c r="R4740" t="str">
        <f>VLOOKUP(I4740,'[2]All Tests Results'!$A$1:$C$979,2,0)</f>
        <v>43</v>
      </c>
      <c r="S4740" t="str">
        <f>VLOOKUP(I4740,'[2]All Tests Results'!$A$1:$C$979,3,0)</f>
        <v>61%</v>
      </c>
      <c r="T4740">
        <f t="shared" si="149"/>
        <v>0.46833333333333332</v>
      </c>
      <c r="U4740">
        <v>43718.426354166666</v>
      </c>
      <c r="W4740" t="s">
        <v>56</v>
      </c>
    </row>
    <row r="4741" spans="1:23">
      <c r="A4741" t="s">
        <v>12774</v>
      </c>
      <c r="B4741" t="s">
        <v>2231</v>
      </c>
      <c r="C4741" t="s">
        <v>103</v>
      </c>
      <c r="D4741" t="s">
        <v>30</v>
      </c>
      <c r="E4741">
        <v>30</v>
      </c>
      <c r="F4741" s="3">
        <v>1560285797807</v>
      </c>
      <c r="G4741" t="s">
        <v>44</v>
      </c>
      <c r="H4741" t="s">
        <v>73</v>
      </c>
      <c r="I4741" t="s">
        <v>12775</v>
      </c>
      <c r="J4741" s="3">
        <v>923469468144</v>
      </c>
      <c r="K4741" t="s">
        <v>34</v>
      </c>
      <c r="L4741" t="s">
        <v>47</v>
      </c>
      <c r="M4741" t="s">
        <v>36</v>
      </c>
      <c r="N4741" t="s">
        <v>37</v>
      </c>
      <c r="O4741" t="s">
        <v>73</v>
      </c>
      <c r="P4741">
        <v>41</v>
      </c>
      <c r="Q4741">
        <f t="shared" si="148"/>
        <v>0.27333333333333332</v>
      </c>
      <c r="R4741" t="str">
        <f>VLOOKUP(I4741,[1]AllTestsScores!$A$1:$C$1012,2,0)</f>
        <v>1</v>
      </c>
      <c r="S4741" t="str">
        <f>VLOOKUP(I4741,[1]AllTestsScores!$A$1:$C$1012,3,0)</f>
        <v>3%</v>
      </c>
      <c r="T4741">
        <f t="shared" si="149"/>
        <v>0.15166666666666667</v>
      </c>
      <c r="U4741">
        <v>43709.288865740738</v>
      </c>
      <c r="W4741" t="s">
        <v>39</v>
      </c>
    </row>
    <row r="4742" spans="1:23">
      <c r="A4742" t="s">
        <v>12776</v>
      </c>
      <c r="B4742" t="s">
        <v>12777</v>
      </c>
      <c r="C4742" t="s">
        <v>12778</v>
      </c>
      <c r="D4742" t="s">
        <v>30</v>
      </c>
      <c r="E4742">
        <v>30</v>
      </c>
      <c r="F4742" s="3">
        <v>1540160780071</v>
      </c>
      <c r="G4742" t="s">
        <v>44</v>
      </c>
      <c r="H4742" t="s">
        <v>91</v>
      </c>
      <c r="I4742" t="s">
        <v>12779</v>
      </c>
      <c r="J4742" s="3">
        <v>923469477169</v>
      </c>
      <c r="K4742" t="s">
        <v>34</v>
      </c>
      <c r="L4742" t="s">
        <v>54</v>
      </c>
      <c r="M4742" t="s">
        <v>36</v>
      </c>
      <c r="N4742" t="s">
        <v>49</v>
      </c>
      <c r="O4742" t="s">
        <v>91</v>
      </c>
      <c r="P4742">
        <v>74</v>
      </c>
      <c r="Q4742">
        <f t="shared" si="148"/>
        <v>0.49333333333333335</v>
      </c>
      <c r="T4742">
        <f t="shared" si="149"/>
        <v>0.24666666666666667</v>
      </c>
      <c r="U4742">
        <v>43699.397245370368</v>
      </c>
      <c r="W4742" t="s">
        <v>39</v>
      </c>
    </row>
    <row r="4743" spans="1:23">
      <c r="A4743" t="s">
        <v>12780</v>
      </c>
      <c r="B4743" t="s">
        <v>162</v>
      </c>
      <c r="C4743" t="s">
        <v>2078</v>
      </c>
      <c r="D4743" t="s">
        <v>30</v>
      </c>
      <c r="E4743">
        <v>26</v>
      </c>
      <c r="F4743" s="3">
        <v>1560176979199</v>
      </c>
      <c r="G4743" t="s">
        <v>44</v>
      </c>
      <c r="H4743" t="s">
        <v>73</v>
      </c>
      <c r="I4743" t="s">
        <v>12781</v>
      </c>
      <c r="J4743" s="3">
        <v>923469485681</v>
      </c>
      <c r="K4743" t="s">
        <v>34</v>
      </c>
      <c r="L4743" t="s">
        <v>54</v>
      </c>
      <c r="M4743" t="s">
        <v>55</v>
      </c>
      <c r="N4743" t="s">
        <v>37</v>
      </c>
      <c r="O4743" t="s">
        <v>73</v>
      </c>
      <c r="P4743">
        <v>80</v>
      </c>
      <c r="Q4743">
        <f t="shared" si="148"/>
        <v>0.53333333333333333</v>
      </c>
      <c r="R4743" t="str">
        <f>VLOOKUP(I4743,[1]AllTestsScores!$A$1:$C$1012,2,0)</f>
        <v>11</v>
      </c>
      <c r="S4743" t="str">
        <f>VLOOKUP(I4743,[1]AllTestsScores!$A$1:$C$1012,3,0)</f>
        <v>28%</v>
      </c>
      <c r="T4743">
        <f t="shared" si="149"/>
        <v>0.40666666666666668</v>
      </c>
      <c r="U4743">
        <v>43699.676226851851</v>
      </c>
      <c r="W4743" t="s">
        <v>56</v>
      </c>
    </row>
    <row r="4744" spans="1:23">
      <c r="A4744" t="s">
        <v>12782</v>
      </c>
      <c r="B4744" t="s">
        <v>4687</v>
      </c>
      <c r="C4744" t="s">
        <v>103</v>
      </c>
      <c r="D4744" t="s">
        <v>30</v>
      </c>
      <c r="E4744">
        <v>29</v>
      </c>
      <c r="F4744" s="3">
        <v>1110161699059</v>
      </c>
      <c r="G4744" t="s">
        <v>31</v>
      </c>
      <c r="H4744" t="s">
        <v>67</v>
      </c>
      <c r="I4744" t="s">
        <v>12783</v>
      </c>
      <c r="J4744" s="3">
        <v>923469499553</v>
      </c>
      <c r="K4744" t="s">
        <v>34</v>
      </c>
      <c r="L4744" t="s">
        <v>54</v>
      </c>
      <c r="M4744" t="s">
        <v>55</v>
      </c>
      <c r="N4744" t="s">
        <v>49</v>
      </c>
      <c r="O4744" t="s">
        <v>67</v>
      </c>
      <c r="P4744">
        <v>45</v>
      </c>
      <c r="Q4744">
        <f t="shared" si="148"/>
        <v>0.3</v>
      </c>
      <c r="T4744">
        <f t="shared" si="149"/>
        <v>0.15</v>
      </c>
      <c r="U4744">
        <v>43709.198599537034</v>
      </c>
      <c r="W4744" t="s">
        <v>145</v>
      </c>
    </row>
    <row r="4745" spans="1:23">
      <c r="A4745" t="s">
        <v>12784</v>
      </c>
      <c r="B4745" t="s">
        <v>1089</v>
      </c>
      <c r="C4745" t="s">
        <v>120</v>
      </c>
      <c r="D4745" t="s">
        <v>30</v>
      </c>
      <c r="E4745">
        <v>23</v>
      </c>
      <c r="F4745" s="3">
        <v>1310108622835</v>
      </c>
      <c r="G4745" t="s">
        <v>44</v>
      </c>
      <c r="H4745" t="s">
        <v>45</v>
      </c>
      <c r="I4745" t="s">
        <v>12785</v>
      </c>
      <c r="J4745" s="3">
        <v>923469539638</v>
      </c>
      <c r="K4745" t="s">
        <v>34</v>
      </c>
      <c r="L4745" t="s">
        <v>54</v>
      </c>
      <c r="M4745" t="s">
        <v>55</v>
      </c>
      <c r="N4745" t="s">
        <v>37</v>
      </c>
      <c r="O4745" t="s">
        <v>45</v>
      </c>
      <c r="P4745">
        <v>90</v>
      </c>
      <c r="Q4745">
        <f t="shared" si="148"/>
        <v>0.6</v>
      </c>
      <c r="T4745">
        <f t="shared" si="149"/>
        <v>0.3</v>
      </c>
      <c r="U4745">
        <v>43720.790393518517</v>
      </c>
      <c r="W4745" t="s">
        <v>75</v>
      </c>
    </row>
    <row r="4746" spans="1:23">
      <c r="A4746" t="s">
        <v>12786</v>
      </c>
      <c r="B4746" t="s">
        <v>12787</v>
      </c>
      <c r="C4746" t="s">
        <v>116</v>
      </c>
      <c r="D4746" t="s">
        <v>30</v>
      </c>
      <c r="E4746">
        <v>24</v>
      </c>
      <c r="F4746" s="3">
        <v>1730175625961</v>
      </c>
      <c r="G4746" t="s">
        <v>44</v>
      </c>
      <c r="H4746" t="s">
        <v>38</v>
      </c>
      <c r="I4746" t="s">
        <v>12788</v>
      </c>
      <c r="J4746" s="3">
        <v>923469540022</v>
      </c>
      <c r="K4746" t="s">
        <v>34</v>
      </c>
      <c r="L4746" t="s">
        <v>54</v>
      </c>
      <c r="M4746" t="s">
        <v>48</v>
      </c>
      <c r="N4746" t="s">
        <v>37</v>
      </c>
      <c r="O4746" t="s">
        <v>38</v>
      </c>
      <c r="P4746">
        <v>40</v>
      </c>
      <c r="Q4746">
        <f t="shared" si="148"/>
        <v>0.26666666666666666</v>
      </c>
      <c r="T4746">
        <f t="shared" si="149"/>
        <v>0.13333333333333333</v>
      </c>
      <c r="U4746">
        <v>43708.420983796299</v>
      </c>
      <c r="W4746" t="s">
        <v>145</v>
      </c>
    </row>
    <row r="4747" spans="1:23">
      <c r="A4747" t="s">
        <v>12789</v>
      </c>
      <c r="B4747" t="s">
        <v>162</v>
      </c>
      <c r="C4747" t="s">
        <v>255</v>
      </c>
      <c r="D4747" t="s">
        <v>30</v>
      </c>
      <c r="E4747">
        <v>25</v>
      </c>
      <c r="F4747" s="3">
        <v>1560303431265</v>
      </c>
      <c r="G4747" t="s">
        <v>31</v>
      </c>
      <c r="H4747" t="s">
        <v>73</v>
      </c>
      <c r="I4747" t="s">
        <v>12790</v>
      </c>
      <c r="J4747" s="3">
        <v>923469552550</v>
      </c>
      <c r="K4747" t="s">
        <v>34</v>
      </c>
      <c r="L4747" t="s">
        <v>35</v>
      </c>
      <c r="M4747" t="s">
        <v>55</v>
      </c>
      <c r="N4747" t="s">
        <v>37</v>
      </c>
      <c r="O4747" t="s">
        <v>121</v>
      </c>
      <c r="P4747">
        <v>87</v>
      </c>
      <c r="Q4747">
        <f t="shared" si="148"/>
        <v>0.57999999999999996</v>
      </c>
      <c r="R4747" t="str">
        <f>VLOOKUP(I4747,Sheet7!$A$1:$C$747,2,0)</f>
        <v>14</v>
      </c>
      <c r="S4747" t="str">
        <f>VLOOKUP(I4747,Sheet7!$A$1:$C$747,3,0)</f>
        <v>35%</v>
      </c>
      <c r="T4747">
        <f t="shared" si="149"/>
        <v>0.46499999999999997</v>
      </c>
      <c r="U4747">
        <v>43700.210092592592</v>
      </c>
      <c r="W4747" t="s">
        <v>56</v>
      </c>
    </row>
    <row r="4748" spans="1:23">
      <c r="A4748" t="s">
        <v>12791</v>
      </c>
      <c r="B4748" t="s">
        <v>12792</v>
      </c>
      <c r="C4748" t="s">
        <v>187</v>
      </c>
      <c r="D4748" t="s">
        <v>30</v>
      </c>
      <c r="E4748">
        <v>22</v>
      </c>
      <c r="F4748" s="3">
        <v>1530232657311</v>
      </c>
      <c r="G4748" t="s">
        <v>88</v>
      </c>
      <c r="H4748" t="s">
        <v>99</v>
      </c>
      <c r="I4748" t="s">
        <v>12793</v>
      </c>
      <c r="J4748" s="3">
        <v>923469594076</v>
      </c>
      <c r="K4748" t="s">
        <v>34</v>
      </c>
      <c r="L4748" t="s">
        <v>54</v>
      </c>
      <c r="M4748" t="s">
        <v>55</v>
      </c>
      <c r="N4748" t="s">
        <v>37</v>
      </c>
      <c r="O4748" t="s">
        <v>91</v>
      </c>
      <c r="P4748">
        <v>83</v>
      </c>
      <c r="Q4748">
        <f t="shared" si="148"/>
        <v>0.55333333333333334</v>
      </c>
      <c r="T4748">
        <f t="shared" si="149"/>
        <v>0.27666666666666667</v>
      </c>
      <c r="U4748">
        <v>43703.126377314817</v>
      </c>
      <c r="W4748" t="s">
        <v>75</v>
      </c>
    </row>
    <row r="4749" spans="1:23">
      <c r="A4749" t="s">
        <v>12794</v>
      </c>
      <c r="B4749" t="s">
        <v>209</v>
      </c>
      <c r="C4749" t="s">
        <v>1240</v>
      </c>
      <c r="D4749" t="s">
        <v>30</v>
      </c>
      <c r="E4749">
        <v>28</v>
      </c>
      <c r="F4749" s="3">
        <v>1550236176331</v>
      </c>
      <c r="G4749" t="s">
        <v>44</v>
      </c>
      <c r="H4749" t="s">
        <v>3057</v>
      </c>
      <c r="I4749" t="s">
        <v>12795</v>
      </c>
      <c r="J4749" s="3">
        <v>923469636150</v>
      </c>
      <c r="K4749" t="s">
        <v>34</v>
      </c>
      <c r="L4749" t="s">
        <v>47</v>
      </c>
      <c r="M4749" t="s">
        <v>48</v>
      </c>
      <c r="N4749" t="s">
        <v>37</v>
      </c>
      <c r="O4749" t="s">
        <v>45</v>
      </c>
      <c r="P4749">
        <v>52</v>
      </c>
      <c r="Q4749">
        <f t="shared" si="148"/>
        <v>0.34666666666666668</v>
      </c>
      <c r="R4749" t="str">
        <f>VLOOKUP(I4749,[1]AllTestsScores!$A$1:$C$1012,2,0)</f>
        <v>11</v>
      </c>
      <c r="S4749" t="str">
        <f>VLOOKUP(I4749,[1]AllTestsScores!$A$1:$C$1012,3,0)</f>
        <v>28%</v>
      </c>
      <c r="T4749">
        <f t="shared" si="149"/>
        <v>0.31333333333333335</v>
      </c>
      <c r="U4749">
        <v>43699.348113425927</v>
      </c>
      <c r="W4749" t="s">
        <v>39</v>
      </c>
    </row>
    <row r="4750" spans="1:23">
      <c r="A4750" t="s">
        <v>12796</v>
      </c>
      <c r="B4750" t="s">
        <v>599</v>
      </c>
      <c r="C4750" t="s">
        <v>2834</v>
      </c>
      <c r="D4750" t="s">
        <v>30</v>
      </c>
      <c r="E4750">
        <v>24</v>
      </c>
      <c r="F4750" s="3">
        <v>1730162434921</v>
      </c>
      <c r="G4750" t="s">
        <v>88</v>
      </c>
      <c r="H4750" t="s">
        <v>38</v>
      </c>
      <c r="I4750" t="s">
        <v>12797</v>
      </c>
      <c r="J4750" s="3">
        <v>3036552018</v>
      </c>
      <c r="K4750" t="s">
        <v>34</v>
      </c>
      <c r="L4750" t="s">
        <v>54</v>
      </c>
      <c r="M4750" t="s">
        <v>55</v>
      </c>
      <c r="N4750" t="s">
        <v>37</v>
      </c>
      <c r="O4750" t="s">
        <v>38</v>
      </c>
      <c r="P4750">
        <v>45</v>
      </c>
      <c r="Q4750">
        <f t="shared" si="148"/>
        <v>0.3</v>
      </c>
      <c r="T4750">
        <f t="shared" si="149"/>
        <v>0.15</v>
      </c>
      <c r="U4750">
        <v>43721.262754629628</v>
      </c>
      <c r="W4750" t="s">
        <v>75</v>
      </c>
    </row>
    <row r="4751" spans="1:23">
      <c r="A4751" t="s">
        <v>12798</v>
      </c>
      <c r="B4751" t="s">
        <v>12799</v>
      </c>
      <c r="C4751" t="s">
        <v>72</v>
      </c>
      <c r="D4751" t="s">
        <v>30</v>
      </c>
      <c r="E4751">
        <v>26</v>
      </c>
      <c r="F4751" s="3">
        <v>1350358501259</v>
      </c>
      <c r="G4751" t="s">
        <v>31</v>
      </c>
      <c r="H4751" t="s">
        <v>94</v>
      </c>
      <c r="I4751" t="s">
        <v>12800</v>
      </c>
      <c r="J4751" s="3">
        <v>923469677650</v>
      </c>
      <c r="K4751" t="s">
        <v>34</v>
      </c>
      <c r="L4751" t="s">
        <v>54</v>
      </c>
      <c r="M4751" t="s">
        <v>55</v>
      </c>
      <c r="N4751" t="s">
        <v>37</v>
      </c>
      <c r="O4751" t="s">
        <v>45</v>
      </c>
      <c r="P4751">
        <v>94</v>
      </c>
      <c r="Q4751">
        <f t="shared" si="148"/>
        <v>0.62666666666666671</v>
      </c>
      <c r="R4751" t="str">
        <f>VLOOKUP(I4751,Sheet7!$A$1:$C$747,2,0)</f>
        <v>28</v>
      </c>
      <c r="S4751" t="str">
        <f>VLOOKUP(I4751,Sheet7!$A$1:$C$747,3,0)</f>
        <v>70%</v>
      </c>
      <c r="T4751">
        <f t="shared" si="149"/>
        <v>0.66333333333333333</v>
      </c>
      <c r="U4751">
        <v>43719.748263888891</v>
      </c>
      <c r="W4751" t="s">
        <v>56</v>
      </c>
    </row>
    <row r="4752" spans="1:23">
      <c r="A4752" t="s">
        <v>12801</v>
      </c>
      <c r="B4752" t="s">
        <v>482</v>
      </c>
      <c r="C4752" t="s">
        <v>12802</v>
      </c>
      <c r="D4752" t="s">
        <v>30</v>
      </c>
      <c r="E4752">
        <v>28</v>
      </c>
      <c r="F4752" s="3">
        <v>1350373979215</v>
      </c>
      <c r="G4752" t="s">
        <v>44</v>
      </c>
      <c r="H4752" t="s">
        <v>94</v>
      </c>
      <c r="I4752" t="s">
        <v>12803</v>
      </c>
      <c r="J4752" s="3">
        <v>923469680803</v>
      </c>
      <c r="K4752" t="s">
        <v>34</v>
      </c>
      <c r="L4752" t="s">
        <v>54</v>
      </c>
      <c r="M4752" t="s">
        <v>48</v>
      </c>
      <c r="N4752" t="s">
        <v>49</v>
      </c>
      <c r="O4752" t="s">
        <v>45</v>
      </c>
      <c r="P4752">
        <v>94</v>
      </c>
      <c r="Q4752">
        <f t="shared" si="148"/>
        <v>0.62666666666666671</v>
      </c>
      <c r="R4752" t="str">
        <f>VLOOKUP(I4752,[1]AllTestsScores!$A$1:$C$1012,2,0)</f>
        <v>11</v>
      </c>
      <c r="S4752" t="str">
        <f>VLOOKUP(I4752,[1]AllTestsScores!$A$1:$C$1012,3,0)</f>
        <v>28%</v>
      </c>
      <c r="T4752">
        <f t="shared" si="149"/>
        <v>0.45333333333333337</v>
      </c>
      <c r="U4752">
        <v>43700.225405092591</v>
      </c>
      <c r="W4752" t="s">
        <v>134</v>
      </c>
    </row>
    <row r="4753" spans="1:24">
      <c r="A4753" t="s">
        <v>12804</v>
      </c>
      <c r="B4753" t="s">
        <v>12805</v>
      </c>
      <c r="C4753" t="s">
        <v>161</v>
      </c>
      <c r="D4753" t="s">
        <v>30</v>
      </c>
      <c r="E4753">
        <v>25</v>
      </c>
      <c r="F4753" s="3">
        <v>1560281785521</v>
      </c>
      <c r="G4753" t="s">
        <v>88</v>
      </c>
      <c r="H4753" t="s">
        <v>73</v>
      </c>
      <c r="I4753" t="s">
        <v>12806</v>
      </c>
      <c r="J4753" s="3">
        <v>923469694020</v>
      </c>
      <c r="K4753" t="s">
        <v>34</v>
      </c>
      <c r="L4753" t="s">
        <v>47</v>
      </c>
      <c r="M4753" t="s">
        <v>55</v>
      </c>
      <c r="N4753" t="s">
        <v>37</v>
      </c>
      <c r="O4753" t="s">
        <v>73</v>
      </c>
      <c r="P4753">
        <v>64</v>
      </c>
      <c r="Q4753">
        <f t="shared" si="148"/>
        <v>0.42666666666666669</v>
      </c>
      <c r="R4753" t="str">
        <f>VLOOKUP(I4753,'[2]All Tests Results'!$A$1:$C$979,2,0)</f>
        <v>26</v>
      </c>
      <c r="S4753" t="str">
        <f>VLOOKUP(I4753,'[2]All Tests Results'!$A$1:$C$979,3,0)</f>
        <v>37%</v>
      </c>
      <c r="T4753">
        <f t="shared" si="149"/>
        <v>0.39833333333333332</v>
      </c>
      <c r="U4753">
        <v>43703.238865740743</v>
      </c>
      <c r="W4753" t="s">
        <v>39</v>
      </c>
    </row>
    <row r="4754" spans="1:24">
      <c r="A4754" t="s">
        <v>12807</v>
      </c>
      <c r="B4754" t="s">
        <v>12808</v>
      </c>
      <c r="C4754" t="s">
        <v>893</v>
      </c>
      <c r="D4754" t="s">
        <v>30</v>
      </c>
      <c r="E4754">
        <v>27</v>
      </c>
      <c r="F4754" s="3">
        <v>1730185246447</v>
      </c>
      <c r="G4754" t="s">
        <v>88</v>
      </c>
      <c r="H4754" t="s">
        <v>38</v>
      </c>
      <c r="I4754" t="s">
        <v>12809</v>
      </c>
      <c r="J4754" s="3">
        <v>923469695217</v>
      </c>
      <c r="K4754" t="s">
        <v>34</v>
      </c>
      <c r="L4754" t="s">
        <v>54</v>
      </c>
      <c r="M4754" t="s">
        <v>55</v>
      </c>
      <c r="N4754" t="s">
        <v>37</v>
      </c>
      <c r="O4754" t="s">
        <v>38</v>
      </c>
      <c r="P4754">
        <v>81</v>
      </c>
      <c r="Q4754">
        <f t="shared" si="148"/>
        <v>0.54</v>
      </c>
      <c r="R4754" t="str">
        <f>VLOOKUP(I4754,'[2]All Tests Results'!$A$1:$C$979,2,0)</f>
        <v>28</v>
      </c>
      <c r="S4754" t="str">
        <f>VLOOKUP(I4754,'[2]All Tests Results'!$A$1:$C$979,3,0)</f>
        <v>40%</v>
      </c>
      <c r="T4754">
        <f t="shared" si="149"/>
        <v>0.47000000000000003</v>
      </c>
      <c r="U4754">
        <v>43699.424849537034</v>
      </c>
      <c r="W4754" t="s">
        <v>1373</v>
      </c>
      <c r="X4754" t="s">
        <v>224</v>
      </c>
    </row>
    <row r="4755" spans="1:24">
      <c r="A4755" t="s">
        <v>12810</v>
      </c>
      <c r="B4755" t="s">
        <v>162</v>
      </c>
      <c r="C4755" t="s">
        <v>992</v>
      </c>
      <c r="D4755" t="s">
        <v>30</v>
      </c>
      <c r="E4755">
        <v>29</v>
      </c>
      <c r="F4755" s="3">
        <v>1730193338617</v>
      </c>
      <c r="G4755" t="s">
        <v>88</v>
      </c>
      <c r="H4755" t="s">
        <v>38</v>
      </c>
      <c r="I4755" t="s">
        <v>12811</v>
      </c>
      <c r="J4755" s="3">
        <v>447405671327</v>
      </c>
      <c r="K4755" t="s">
        <v>34</v>
      </c>
      <c r="L4755" t="s">
        <v>54</v>
      </c>
      <c r="M4755" t="s">
        <v>55</v>
      </c>
      <c r="N4755" t="s">
        <v>37</v>
      </c>
      <c r="O4755" t="s">
        <v>38</v>
      </c>
      <c r="P4755">
        <v>45</v>
      </c>
      <c r="Q4755">
        <f t="shared" si="148"/>
        <v>0.3</v>
      </c>
      <c r="T4755">
        <f t="shared" si="149"/>
        <v>0.15</v>
      </c>
      <c r="U4755">
        <v>43714.855624999997</v>
      </c>
      <c r="W4755" t="s">
        <v>75</v>
      </c>
    </row>
    <row r="4756" spans="1:24">
      <c r="A4756" t="s">
        <v>12812</v>
      </c>
      <c r="B4756" t="s">
        <v>7847</v>
      </c>
      <c r="C4756" t="s">
        <v>120</v>
      </c>
      <c r="D4756" t="s">
        <v>30</v>
      </c>
      <c r="E4756">
        <v>24</v>
      </c>
      <c r="F4756" s="3">
        <v>1330226719985</v>
      </c>
      <c r="G4756" t="s">
        <v>88</v>
      </c>
      <c r="H4756" t="s">
        <v>211</v>
      </c>
      <c r="I4756" t="s">
        <v>12813</v>
      </c>
      <c r="J4756" s="3">
        <v>923469740738</v>
      </c>
      <c r="K4756" t="s">
        <v>34</v>
      </c>
      <c r="L4756" t="s">
        <v>54</v>
      </c>
      <c r="M4756" t="s">
        <v>55</v>
      </c>
      <c r="N4756" t="s">
        <v>37</v>
      </c>
      <c r="O4756" t="s">
        <v>211</v>
      </c>
      <c r="P4756">
        <v>63</v>
      </c>
      <c r="Q4756">
        <f t="shared" si="148"/>
        <v>0.42</v>
      </c>
      <c r="R4756" t="str">
        <f>VLOOKUP(I4756,'[2]All Tests Results'!$A$1:$C$979,2,0)</f>
        <v>41</v>
      </c>
      <c r="S4756" t="str">
        <f>VLOOKUP(I4756,'[2]All Tests Results'!$A$1:$C$979,3,0)</f>
        <v>59%</v>
      </c>
      <c r="T4756">
        <f t="shared" si="149"/>
        <v>0.505</v>
      </c>
      <c r="U4756">
        <v>43725.496504629627</v>
      </c>
      <c r="W4756" t="s">
        <v>56</v>
      </c>
    </row>
    <row r="4757" spans="1:24">
      <c r="A4757" t="s">
        <v>12814</v>
      </c>
      <c r="B4757" t="s">
        <v>1840</v>
      </c>
      <c r="C4757" t="s">
        <v>87</v>
      </c>
      <c r="D4757" t="s">
        <v>30</v>
      </c>
      <c r="E4757">
        <v>24</v>
      </c>
      <c r="F4757" s="3">
        <v>2130297494139</v>
      </c>
      <c r="G4757" t="s">
        <v>88</v>
      </c>
      <c r="H4757" t="s">
        <v>89</v>
      </c>
      <c r="I4757" t="s">
        <v>12815</v>
      </c>
      <c r="J4757" s="3">
        <v>923015282252</v>
      </c>
      <c r="K4757" t="s">
        <v>34</v>
      </c>
      <c r="L4757" t="s">
        <v>54</v>
      </c>
      <c r="M4757" t="s">
        <v>55</v>
      </c>
      <c r="N4757" t="s">
        <v>37</v>
      </c>
      <c r="O4757" t="s">
        <v>38</v>
      </c>
      <c r="P4757">
        <v>45</v>
      </c>
      <c r="Q4757">
        <f t="shared" si="148"/>
        <v>0.3</v>
      </c>
      <c r="T4757">
        <f t="shared" si="149"/>
        <v>0.15</v>
      </c>
      <c r="U4757">
        <v>43702.644733796296</v>
      </c>
      <c r="W4757" t="s">
        <v>75</v>
      </c>
    </row>
    <row r="4758" spans="1:24">
      <c r="A4758" t="s">
        <v>12816</v>
      </c>
      <c r="B4758" t="s">
        <v>1473</v>
      </c>
      <c r="C4758" t="s">
        <v>120</v>
      </c>
      <c r="D4758" t="s">
        <v>30</v>
      </c>
      <c r="E4758">
        <v>29</v>
      </c>
      <c r="F4758" s="3">
        <v>1420375115009</v>
      </c>
      <c r="G4758" t="s">
        <v>88</v>
      </c>
      <c r="H4758" t="s">
        <v>107</v>
      </c>
      <c r="I4758" t="s">
        <v>12817</v>
      </c>
      <c r="J4758" s="3">
        <v>923329631403</v>
      </c>
      <c r="K4758" t="s">
        <v>34</v>
      </c>
      <c r="L4758" t="s">
        <v>54</v>
      </c>
      <c r="M4758" t="s">
        <v>48</v>
      </c>
      <c r="N4758" t="s">
        <v>49</v>
      </c>
      <c r="O4758" t="s">
        <v>38</v>
      </c>
      <c r="P4758">
        <v>45</v>
      </c>
      <c r="Q4758">
        <f t="shared" si="148"/>
        <v>0.3</v>
      </c>
      <c r="T4758">
        <f t="shared" si="149"/>
        <v>0.15</v>
      </c>
      <c r="U4758">
        <v>43704.793969907405</v>
      </c>
      <c r="W4758" t="s">
        <v>75</v>
      </c>
    </row>
    <row r="4759" spans="1:24">
      <c r="A4759" t="s">
        <v>12818</v>
      </c>
      <c r="B4759" t="s">
        <v>393</v>
      </c>
      <c r="C4759" t="s">
        <v>98</v>
      </c>
      <c r="D4759" t="s">
        <v>30</v>
      </c>
      <c r="E4759">
        <v>27</v>
      </c>
      <c r="F4759" s="3">
        <v>1560279844023</v>
      </c>
      <c r="G4759" t="s">
        <v>88</v>
      </c>
      <c r="H4759" t="s">
        <v>73</v>
      </c>
      <c r="I4759" t="s">
        <v>12819</v>
      </c>
      <c r="J4759" s="3">
        <v>923469795384</v>
      </c>
      <c r="K4759" t="s">
        <v>34</v>
      </c>
      <c r="L4759" t="s">
        <v>54</v>
      </c>
      <c r="M4759" t="s">
        <v>55</v>
      </c>
      <c r="N4759" t="s">
        <v>49</v>
      </c>
      <c r="O4759" t="s">
        <v>73</v>
      </c>
      <c r="P4759">
        <v>71</v>
      </c>
      <c r="Q4759">
        <f t="shared" si="148"/>
        <v>0.47333333333333333</v>
      </c>
      <c r="T4759">
        <f t="shared" si="149"/>
        <v>0.23666666666666666</v>
      </c>
      <c r="U4759">
        <v>43698.713946759257</v>
      </c>
      <c r="W4759" t="s">
        <v>145</v>
      </c>
    </row>
    <row r="4760" spans="1:24">
      <c r="A4760" t="s">
        <v>12820</v>
      </c>
      <c r="B4760" t="s">
        <v>12821</v>
      </c>
      <c r="C4760" t="s">
        <v>295</v>
      </c>
      <c r="D4760" t="s">
        <v>30</v>
      </c>
      <c r="E4760">
        <v>27</v>
      </c>
      <c r="F4760" s="3">
        <v>1620214523419</v>
      </c>
      <c r="G4760" t="s">
        <v>31</v>
      </c>
      <c r="H4760" t="s">
        <v>152</v>
      </c>
      <c r="I4760" t="s">
        <v>12822</v>
      </c>
      <c r="J4760" s="3">
        <v>923469805020</v>
      </c>
      <c r="K4760" t="s">
        <v>34</v>
      </c>
      <c r="L4760" t="s">
        <v>35</v>
      </c>
      <c r="M4760" t="s">
        <v>36</v>
      </c>
      <c r="N4760" t="s">
        <v>37</v>
      </c>
      <c r="O4760" t="s">
        <v>38</v>
      </c>
      <c r="P4760">
        <v>84</v>
      </c>
      <c r="Q4760">
        <f t="shared" si="148"/>
        <v>0.56000000000000005</v>
      </c>
      <c r="R4760" t="str">
        <f>VLOOKUP(I4760,Sheet7!$A$1:$C$747,2,0)</f>
        <v>18</v>
      </c>
      <c r="S4760" t="str">
        <f>VLOOKUP(I4760,Sheet7!$A$1:$C$747,3,0)</f>
        <v>45%</v>
      </c>
      <c r="T4760">
        <f t="shared" si="149"/>
        <v>0.505</v>
      </c>
      <c r="U4760">
        <v>43723.80196759259</v>
      </c>
      <c r="W4760" t="s">
        <v>39</v>
      </c>
    </row>
    <row r="4761" spans="1:24">
      <c r="A4761" t="s">
        <v>12823</v>
      </c>
      <c r="B4761" t="s">
        <v>162</v>
      </c>
      <c r="C4761" t="s">
        <v>6502</v>
      </c>
      <c r="D4761" t="s">
        <v>30</v>
      </c>
      <c r="E4761">
        <v>23</v>
      </c>
      <c r="F4761" s="3">
        <v>1710290878473</v>
      </c>
      <c r="G4761" t="s">
        <v>31</v>
      </c>
      <c r="H4761" t="s">
        <v>32</v>
      </c>
      <c r="I4761" t="s">
        <v>12824</v>
      </c>
      <c r="J4761" s="3">
        <v>923469805679</v>
      </c>
      <c r="K4761" t="s">
        <v>34</v>
      </c>
      <c r="L4761" t="s">
        <v>35</v>
      </c>
      <c r="M4761" t="s">
        <v>55</v>
      </c>
      <c r="N4761" t="s">
        <v>37</v>
      </c>
      <c r="O4761" t="s">
        <v>121</v>
      </c>
      <c r="P4761">
        <v>85</v>
      </c>
      <c r="Q4761">
        <f t="shared" si="148"/>
        <v>0.56666666666666665</v>
      </c>
      <c r="R4761">
        <f>VLOOKUP(I4761,Sheet7!$A$1:$C$747,2,0)</f>
        <v>0</v>
      </c>
      <c r="S4761" t="str">
        <f>VLOOKUP(I4761,Sheet7!$A$1:$C$747,3,0)</f>
        <v>0%</v>
      </c>
      <c r="T4761">
        <f t="shared" si="149"/>
        <v>0.28333333333333333</v>
      </c>
      <c r="U4761">
        <v>43711.436608796299</v>
      </c>
      <c r="W4761" t="s">
        <v>56</v>
      </c>
    </row>
    <row r="4762" spans="1:24">
      <c r="A4762" t="s">
        <v>12825</v>
      </c>
      <c r="B4762" t="s">
        <v>268</v>
      </c>
      <c r="C4762" t="s">
        <v>98</v>
      </c>
      <c r="D4762" t="s">
        <v>30</v>
      </c>
      <c r="E4762">
        <v>23</v>
      </c>
      <c r="F4762" s="3">
        <v>1620201004759</v>
      </c>
      <c r="G4762" t="s">
        <v>31</v>
      </c>
      <c r="H4762" t="s">
        <v>152</v>
      </c>
      <c r="I4762" t="s">
        <v>12826</v>
      </c>
      <c r="J4762" s="3">
        <v>923469811601</v>
      </c>
      <c r="K4762" t="s">
        <v>34</v>
      </c>
      <c r="L4762" t="s">
        <v>54</v>
      </c>
      <c r="M4762" t="s">
        <v>55</v>
      </c>
      <c r="N4762" t="s">
        <v>37</v>
      </c>
      <c r="O4762" t="s">
        <v>121</v>
      </c>
      <c r="P4762">
        <v>80</v>
      </c>
      <c r="Q4762">
        <f t="shared" si="148"/>
        <v>0.53333333333333333</v>
      </c>
      <c r="T4762">
        <f t="shared" si="149"/>
        <v>0.26666666666666666</v>
      </c>
      <c r="U4762">
        <v>43726.105219907404</v>
      </c>
    </row>
    <row r="4763" spans="1:24">
      <c r="A4763" t="s">
        <v>12827</v>
      </c>
      <c r="B4763" t="s">
        <v>1661</v>
      </c>
      <c r="C4763" t="s">
        <v>815</v>
      </c>
      <c r="D4763" t="s">
        <v>30</v>
      </c>
      <c r="E4763">
        <v>27</v>
      </c>
      <c r="F4763" s="3">
        <v>1530227688897</v>
      </c>
      <c r="G4763" t="s">
        <v>44</v>
      </c>
      <c r="H4763" t="s">
        <v>99</v>
      </c>
      <c r="I4763" t="s">
        <v>12828</v>
      </c>
      <c r="J4763" s="3">
        <v>923469824822</v>
      </c>
      <c r="K4763" t="s">
        <v>34</v>
      </c>
      <c r="L4763" t="s">
        <v>54</v>
      </c>
      <c r="M4763" t="s">
        <v>55</v>
      </c>
      <c r="N4763" t="s">
        <v>37</v>
      </c>
      <c r="O4763" t="s">
        <v>38</v>
      </c>
      <c r="P4763">
        <v>66</v>
      </c>
      <c r="Q4763">
        <f t="shared" si="148"/>
        <v>0.44</v>
      </c>
      <c r="R4763" t="str">
        <f>VLOOKUP(I4763,[1]AllTestsScores!$A$1:$C$1012,2,0)</f>
        <v>16</v>
      </c>
      <c r="S4763" t="str">
        <f>VLOOKUP(I4763,[1]AllTestsScores!$A$1:$C$1012,3,0)</f>
        <v>40%</v>
      </c>
      <c r="T4763">
        <f t="shared" si="149"/>
        <v>0.42000000000000004</v>
      </c>
      <c r="U4763">
        <v>43709.70548611111</v>
      </c>
      <c r="W4763" t="s">
        <v>56</v>
      </c>
    </row>
    <row r="4764" spans="1:24">
      <c r="A4764" t="s">
        <v>12829</v>
      </c>
      <c r="B4764" t="s">
        <v>447</v>
      </c>
      <c r="C4764" t="s">
        <v>161</v>
      </c>
      <c r="D4764" t="s">
        <v>30</v>
      </c>
      <c r="E4764">
        <v>24</v>
      </c>
      <c r="F4764" s="3">
        <v>1620165129005</v>
      </c>
      <c r="G4764" t="s">
        <v>31</v>
      </c>
      <c r="H4764" t="s">
        <v>152</v>
      </c>
      <c r="I4764" t="s">
        <v>12830</v>
      </c>
      <c r="J4764" s="3">
        <v>923469825380</v>
      </c>
      <c r="K4764" t="s">
        <v>34</v>
      </c>
      <c r="L4764" t="s">
        <v>47</v>
      </c>
      <c r="M4764" t="s">
        <v>55</v>
      </c>
      <c r="N4764" t="s">
        <v>37</v>
      </c>
      <c r="O4764" t="s">
        <v>121</v>
      </c>
      <c r="P4764">
        <v>47</v>
      </c>
      <c r="Q4764">
        <f t="shared" si="148"/>
        <v>0.31333333333333335</v>
      </c>
      <c r="T4764">
        <f t="shared" si="149"/>
        <v>0.15666666666666668</v>
      </c>
      <c r="U4764">
        <v>43699.738761574074</v>
      </c>
      <c r="W4764" t="s">
        <v>39</v>
      </c>
    </row>
    <row r="4765" spans="1:24">
      <c r="A4765" t="s">
        <v>12831</v>
      </c>
      <c r="B4765" t="s">
        <v>581</v>
      </c>
      <c r="C4765" t="s">
        <v>98</v>
      </c>
      <c r="D4765" t="s">
        <v>30</v>
      </c>
      <c r="E4765">
        <v>29</v>
      </c>
      <c r="F4765" s="3">
        <v>1530249388053</v>
      </c>
      <c r="G4765" t="s">
        <v>44</v>
      </c>
      <c r="H4765" t="s">
        <v>99</v>
      </c>
      <c r="I4765" t="s">
        <v>12832</v>
      </c>
      <c r="J4765" s="3">
        <v>923469840396</v>
      </c>
      <c r="K4765" t="s">
        <v>34</v>
      </c>
      <c r="L4765" t="s">
        <v>35</v>
      </c>
      <c r="M4765" t="s">
        <v>48</v>
      </c>
      <c r="N4765" t="s">
        <v>37</v>
      </c>
      <c r="O4765" t="s">
        <v>91</v>
      </c>
      <c r="P4765">
        <v>31</v>
      </c>
      <c r="Q4765">
        <f t="shared" si="148"/>
        <v>0.20666666666666667</v>
      </c>
      <c r="R4765" t="str">
        <f>VLOOKUP(I4765,[1]AllTestsScores!$A$1:$C$1012,2,0)</f>
        <v>5</v>
      </c>
      <c r="S4765" t="str">
        <f>VLOOKUP(I4765,[1]AllTestsScores!$A$1:$C$1012,3,0)</f>
        <v>13%</v>
      </c>
      <c r="T4765">
        <f t="shared" si="149"/>
        <v>0.16833333333333333</v>
      </c>
      <c r="U4765">
        <v>43699.360289351855</v>
      </c>
      <c r="W4765" t="s">
        <v>134</v>
      </c>
    </row>
    <row r="4766" spans="1:24">
      <c r="A4766" t="s">
        <v>12833</v>
      </c>
      <c r="B4766" t="s">
        <v>12834</v>
      </c>
      <c r="C4766" t="s">
        <v>454</v>
      </c>
      <c r="D4766" t="s">
        <v>30</v>
      </c>
      <c r="E4766">
        <v>22</v>
      </c>
      <c r="F4766" s="3">
        <v>1410203838731</v>
      </c>
      <c r="G4766" t="s">
        <v>31</v>
      </c>
      <c r="H4766" t="s">
        <v>112</v>
      </c>
      <c r="I4766" t="s">
        <v>12835</v>
      </c>
      <c r="J4766" s="3">
        <v>923469888297</v>
      </c>
      <c r="K4766" t="s">
        <v>34</v>
      </c>
      <c r="L4766" t="s">
        <v>54</v>
      </c>
      <c r="M4766" t="s">
        <v>55</v>
      </c>
      <c r="N4766" t="s">
        <v>37</v>
      </c>
      <c r="O4766" t="s">
        <v>38</v>
      </c>
      <c r="P4766">
        <v>76</v>
      </c>
      <c r="Q4766">
        <f t="shared" si="148"/>
        <v>0.50666666666666671</v>
      </c>
      <c r="T4766">
        <f t="shared" si="149"/>
        <v>0.25333333333333335</v>
      </c>
      <c r="U4766">
        <v>43704.559282407405</v>
      </c>
      <c r="W4766" t="s">
        <v>145</v>
      </c>
    </row>
    <row r="4767" spans="1:24">
      <c r="A4767" t="s">
        <v>12836</v>
      </c>
      <c r="B4767" t="s">
        <v>3425</v>
      </c>
      <c r="C4767" t="s">
        <v>161</v>
      </c>
      <c r="D4767" t="s">
        <v>30</v>
      </c>
      <c r="E4767">
        <v>29</v>
      </c>
      <c r="F4767" s="3">
        <v>1730151545535</v>
      </c>
      <c r="G4767" t="s">
        <v>88</v>
      </c>
      <c r="H4767" t="s">
        <v>296</v>
      </c>
      <c r="I4767" t="s">
        <v>12837</v>
      </c>
      <c r="J4767" s="3">
        <v>923339407640</v>
      </c>
      <c r="K4767" t="s">
        <v>34</v>
      </c>
      <c r="L4767" t="s">
        <v>54</v>
      </c>
      <c r="M4767" t="s">
        <v>48</v>
      </c>
      <c r="N4767" t="s">
        <v>49</v>
      </c>
      <c r="O4767" t="s">
        <v>38</v>
      </c>
      <c r="P4767">
        <v>45</v>
      </c>
      <c r="Q4767">
        <f t="shared" si="148"/>
        <v>0.3</v>
      </c>
      <c r="T4767">
        <f t="shared" si="149"/>
        <v>0.15</v>
      </c>
      <c r="U4767">
        <v>43719.617638888885</v>
      </c>
      <c r="W4767" t="s">
        <v>75</v>
      </c>
    </row>
    <row r="4768" spans="1:24">
      <c r="A4768" t="s">
        <v>12838</v>
      </c>
      <c r="B4768" t="s">
        <v>1384</v>
      </c>
      <c r="C4768" t="s">
        <v>867</v>
      </c>
      <c r="D4768" t="s">
        <v>30</v>
      </c>
      <c r="E4768">
        <v>25</v>
      </c>
      <c r="F4768" s="3">
        <v>1730141573995</v>
      </c>
      <c r="G4768" t="s">
        <v>44</v>
      </c>
      <c r="H4768" t="s">
        <v>38</v>
      </c>
      <c r="I4768" t="s">
        <v>12839</v>
      </c>
      <c r="J4768" s="3">
        <v>923470198691</v>
      </c>
      <c r="K4768" t="s">
        <v>34</v>
      </c>
      <c r="L4768" t="s">
        <v>35</v>
      </c>
      <c r="M4768" t="s">
        <v>36</v>
      </c>
      <c r="N4768" t="s">
        <v>37</v>
      </c>
      <c r="O4768" t="s">
        <v>38</v>
      </c>
      <c r="P4768">
        <v>31</v>
      </c>
      <c r="Q4768">
        <f t="shared" si="148"/>
        <v>0.20666666666666667</v>
      </c>
      <c r="T4768">
        <f t="shared" si="149"/>
        <v>0.10333333333333333</v>
      </c>
      <c r="U4768">
        <v>43698.671377314815</v>
      </c>
      <c r="W4768" t="s">
        <v>39</v>
      </c>
    </row>
    <row r="4769" spans="1:24">
      <c r="A4769" t="s">
        <v>12840</v>
      </c>
      <c r="B4769" t="s">
        <v>1097</v>
      </c>
      <c r="C4769" t="s">
        <v>251</v>
      </c>
      <c r="D4769" t="s">
        <v>30</v>
      </c>
      <c r="E4769">
        <v>32</v>
      </c>
      <c r="F4769" s="3">
        <v>1730164227311</v>
      </c>
      <c r="G4769" t="s">
        <v>88</v>
      </c>
      <c r="H4769" t="s">
        <v>38</v>
      </c>
      <c r="I4769" t="s">
        <v>12841</v>
      </c>
      <c r="J4769" s="3">
        <v>923440097910</v>
      </c>
      <c r="K4769" t="s">
        <v>63</v>
      </c>
      <c r="L4769" t="s">
        <v>54</v>
      </c>
      <c r="M4769" t="s">
        <v>55</v>
      </c>
      <c r="N4769" t="s">
        <v>37</v>
      </c>
      <c r="O4769" t="s">
        <v>38</v>
      </c>
      <c r="P4769">
        <v>45</v>
      </c>
      <c r="Q4769">
        <f t="shared" si="148"/>
        <v>0.3</v>
      </c>
      <c r="T4769">
        <f t="shared" si="149"/>
        <v>0.15</v>
      </c>
      <c r="U4769">
        <v>43699.402083333334</v>
      </c>
      <c r="W4769" t="s">
        <v>75</v>
      </c>
    </row>
    <row r="4770" spans="1:24">
      <c r="A4770" t="s">
        <v>12842</v>
      </c>
      <c r="B4770" t="s">
        <v>12843</v>
      </c>
      <c r="C4770" t="s">
        <v>72</v>
      </c>
      <c r="D4770" t="s">
        <v>30</v>
      </c>
      <c r="E4770">
        <v>22</v>
      </c>
      <c r="F4770" s="3">
        <v>2120162921467</v>
      </c>
      <c r="G4770" t="s">
        <v>88</v>
      </c>
      <c r="H4770" t="s">
        <v>296</v>
      </c>
      <c r="I4770" t="s">
        <v>12844</v>
      </c>
      <c r="J4770" s="3">
        <v>923150034514</v>
      </c>
      <c r="K4770" t="s">
        <v>63</v>
      </c>
      <c r="L4770" t="s">
        <v>35</v>
      </c>
      <c r="M4770" t="s">
        <v>48</v>
      </c>
      <c r="O4770" t="s">
        <v>38</v>
      </c>
      <c r="P4770">
        <v>43</v>
      </c>
      <c r="Q4770">
        <f t="shared" si="148"/>
        <v>0.28666666666666668</v>
      </c>
      <c r="R4770" t="str">
        <f>VLOOKUP(I4770,'[2]All Tests Results'!$A$1:$C$979,2,0)</f>
        <v>1</v>
      </c>
      <c r="S4770" t="str">
        <f>VLOOKUP(I4770,'[2]All Tests Results'!$A$1:$C$979,3,0)</f>
        <v>1%</v>
      </c>
      <c r="T4770">
        <f t="shared" si="149"/>
        <v>0.14833333333333334</v>
      </c>
      <c r="U4770">
        <v>43701.306134259263</v>
      </c>
      <c r="W4770" t="s">
        <v>56</v>
      </c>
    </row>
    <row r="4771" spans="1:24">
      <c r="A4771" t="s">
        <v>12845</v>
      </c>
      <c r="B4771" t="s">
        <v>12846</v>
      </c>
      <c r="C4771" t="s">
        <v>4613</v>
      </c>
      <c r="D4771" t="s">
        <v>30</v>
      </c>
      <c r="E4771">
        <v>21</v>
      </c>
      <c r="F4771" s="3">
        <v>1530250289625</v>
      </c>
      <c r="G4771" t="s">
        <v>31</v>
      </c>
      <c r="H4771" t="s">
        <v>99</v>
      </c>
      <c r="I4771" t="s">
        <v>12847</v>
      </c>
      <c r="J4771" s="3">
        <v>923471765723</v>
      </c>
      <c r="K4771" t="s">
        <v>34</v>
      </c>
      <c r="L4771" t="s">
        <v>54</v>
      </c>
      <c r="M4771" t="s">
        <v>48</v>
      </c>
      <c r="O4771" t="s">
        <v>38</v>
      </c>
      <c r="P4771">
        <v>71</v>
      </c>
      <c r="Q4771">
        <f t="shared" si="148"/>
        <v>0.47333333333333333</v>
      </c>
      <c r="T4771">
        <f t="shared" si="149"/>
        <v>0.23666666666666666</v>
      </c>
      <c r="U4771">
        <v>43724.855682870373</v>
      </c>
      <c r="W4771" t="s">
        <v>75</v>
      </c>
    </row>
    <row r="4772" spans="1:24">
      <c r="A4772" t="s">
        <v>12848</v>
      </c>
      <c r="B4772" t="s">
        <v>162</v>
      </c>
      <c r="C4772" t="s">
        <v>12849</v>
      </c>
      <c r="D4772" t="s">
        <v>30</v>
      </c>
      <c r="E4772">
        <v>23</v>
      </c>
      <c r="F4772" s="3">
        <v>1310114484363</v>
      </c>
      <c r="G4772" t="s">
        <v>44</v>
      </c>
      <c r="H4772" t="s">
        <v>45</v>
      </c>
      <c r="I4772" t="s">
        <v>12850</v>
      </c>
      <c r="J4772" s="3">
        <v>923471944010</v>
      </c>
      <c r="K4772" t="s">
        <v>34</v>
      </c>
      <c r="L4772" t="s">
        <v>54</v>
      </c>
      <c r="M4772" t="s">
        <v>55</v>
      </c>
      <c r="N4772" t="s">
        <v>37</v>
      </c>
      <c r="O4772" t="s">
        <v>45</v>
      </c>
      <c r="P4772">
        <v>122</v>
      </c>
      <c r="Q4772">
        <f t="shared" si="148"/>
        <v>0.81333333333333335</v>
      </c>
      <c r="R4772" t="str">
        <f>VLOOKUP(I4772,[1]AllTestsScores!$A$1:$C$1012,2,0)</f>
        <v>20</v>
      </c>
      <c r="S4772" t="str">
        <f>VLOOKUP(I4772,[1]AllTestsScores!$A$1:$C$1012,3,0)</f>
        <v>50%</v>
      </c>
      <c r="T4772">
        <f t="shared" si="149"/>
        <v>0.65666666666666673</v>
      </c>
      <c r="U4772">
        <v>43698.784062500003</v>
      </c>
      <c r="W4772" t="s">
        <v>56</v>
      </c>
    </row>
    <row r="4773" spans="1:24">
      <c r="A4773" t="s">
        <v>12851</v>
      </c>
      <c r="B4773" t="s">
        <v>12852</v>
      </c>
      <c r="C4773" t="s">
        <v>2412</v>
      </c>
      <c r="D4773" t="s">
        <v>30</v>
      </c>
      <c r="E4773">
        <v>20</v>
      </c>
      <c r="F4773" s="3">
        <v>1730150303961</v>
      </c>
      <c r="G4773" t="s">
        <v>44</v>
      </c>
      <c r="H4773" t="s">
        <v>38</v>
      </c>
      <c r="I4773" t="s">
        <v>12853</v>
      </c>
      <c r="J4773" s="3">
        <v>923471950255</v>
      </c>
      <c r="K4773" t="s">
        <v>34</v>
      </c>
      <c r="L4773" t="s">
        <v>54</v>
      </c>
      <c r="M4773" t="s">
        <v>55</v>
      </c>
      <c r="O4773" t="s">
        <v>38</v>
      </c>
      <c r="P4773">
        <v>76</v>
      </c>
      <c r="Q4773">
        <f t="shared" si="148"/>
        <v>0.50666666666666671</v>
      </c>
      <c r="T4773">
        <f t="shared" si="149"/>
        <v>0.25333333333333335</v>
      </c>
      <c r="U4773">
        <v>43701.345995370371</v>
      </c>
      <c r="W4773" t="s">
        <v>75</v>
      </c>
    </row>
    <row r="4774" spans="1:24">
      <c r="A4774" t="s">
        <v>12854</v>
      </c>
      <c r="B4774" t="s">
        <v>132</v>
      </c>
      <c r="C4774" t="s">
        <v>203</v>
      </c>
      <c r="D4774" t="s">
        <v>30</v>
      </c>
      <c r="E4774">
        <v>24</v>
      </c>
      <c r="F4774" s="3">
        <v>1620226820751</v>
      </c>
      <c r="G4774" t="s">
        <v>31</v>
      </c>
      <c r="H4774" t="s">
        <v>152</v>
      </c>
      <c r="I4774" t="s">
        <v>12855</v>
      </c>
      <c r="J4774" s="3">
        <v>923471980045</v>
      </c>
      <c r="K4774" t="s">
        <v>34</v>
      </c>
      <c r="L4774" t="s">
        <v>47</v>
      </c>
      <c r="M4774" t="s">
        <v>48</v>
      </c>
      <c r="N4774" t="s">
        <v>37</v>
      </c>
      <c r="O4774" t="s">
        <v>45</v>
      </c>
      <c r="P4774">
        <v>39</v>
      </c>
      <c r="Q4774">
        <f t="shared" si="148"/>
        <v>0.26</v>
      </c>
      <c r="R4774" t="str">
        <f>VLOOKUP(I4774,Sheet7!$A$1:$C$747,2,0)</f>
        <v>18</v>
      </c>
      <c r="S4774" t="str">
        <f>VLOOKUP(I4774,Sheet7!$A$1:$C$747,3,0)</f>
        <v>45%</v>
      </c>
      <c r="T4774">
        <f t="shared" si="149"/>
        <v>0.35499999999999998</v>
      </c>
      <c r="U4774">
        <v>43698.749456018515</v>
      </c>
      <c r="W4774" t="s">
        <v>39</v>
      </c>
    </row>
    <row r="4775" spans="1:24">
      <c r="A4775" t="s">
        <v>12856</v>
      </c>
      <c r="B4775" t="s">
        <v>1147</v>
      </c>
      <c r="C4775" t="s">
        <v>8275</v>
      </c>
      <c r="D4775" t="s">
        <v>30</v>
      </c>
      <c r="E4775">
        <v>26</v>
      </c>
      <c r="F4775" s="3">
        <v>1510126557893</v>
      </c>
      <c r="G4775" t="s">
        <v>31</v>
      </c>
      <c r="H4775" t="s">
        <v>188</v>
      </c>
      <c r="I4775" t="s">
        <v>12857</v>
      </c>
      <c r="J4775" s="3">
        <v>923472196061</v>
      </c>
      <c r="K4775" t="s">
        <v>34</v>
      </c>
      <c r="L4775" t="s">
        <v>35</v>
      </c>
      <c r="M4775" t="s">
        <v>48</v>
      </c>
      <c r="N4775" t="s">
        <v>37</v>
      </c>
      <c r="O4775" t="s">
        <v>38</v>
      </c>
      <c r="P4775">
        <v>69</v>
      </c>
      <c r="Q4775">
        <f t="shared" si="148"/>
        <v>0.46</v>
      </c>
      <c r="R4775" t="str">
        <f>VLOOKUP(I4775,Sheet7!$A$1:$C$747,2,0)</f>
        <v>29</v>
      </c>
      <c r="S4775" t="str">
        <f>VLOOKUP(I4775,Sheet7!$A$1:$C$747,3,0)</f>
        <v>73%</v>
      </c>
      <c r="T4775">
        <f t="shared" si="149"/>
        <v>0.59499999999999997</v>
      </c>
      <c r="U4775">
        <v>43699.265856481485</v>
      </c>
      <c r="W4775" t="s">
        <v>56</v>
      </c>
    </row>
    <row r="4776" spans="1:24">
      <c r="A4776" t="s">
        <v>12858</v>
      </c>
      <c r="B4776" t="s">
        <v>116</v>
      </c>
      <c r="C4776" t="s">
        <v>12859</v>
      </c>
      <c r="D4776" t="s">
        <v>30</v>
      </c>
      <c r="E4776">
        <v>21</v>
      </c>
      <c r="F4776" s="3">
        <v>1330206560143</v>
      </c>
      <c r="G4776" t="s">
        <v>44</v>
      </c>
      <c r="H4776" t="s">
        <v>211</v>
      </c>
      <c r="I4776" t="s">
        <v>12860</v>
      </c>
      <c r="J4776" s="3">
        <v>923472469661</v>
      </c>
      <c r="K4776" t="s">
        <v>34</v>
      </c>
      <c r="L4776" t="s">
        <v>54</v>
      </c>
      <c r="M4776" t="s">
        <v>48</v>
      </c>
      <c r="O4776" t="s">
        <v>211</v>
      </c>
      <c r="P4776">
        <v>85</v>
      </c>
      <c r="Q4776">
        <f t="shared" si="148"/>
        <v>0.56666666666666665</v>
      </c>
      <c r="T4776">
        <f t="shared" si="149"/>
        <v>0.28333333333333333</v>
      </c>
      <c r="U4776">
        <v>43725.743437500001</v>
      </c>
      <c r="W4776" t="s">
        <v>75</v>
      </c>
    </row>
    <row r="4777" spans="1:24">
      <c r="A4777" t="s">
        <v>12861</v>
      </c>
      <c r="B4777" t="s">
        <v>5640</v>
      </c>
      <c r="C4777" t="s">
        <v>307</v>
      </c>
      <c r="D4777" t="s">
        <v>30</v>
      </c>
      <c r="E4777">
        <v>28</v>
      </c>
      <c r="F4777" s="3">
        <v>1560703560153</v>
      </c>
      <c r="G4777" t="s">
        <v>88</v>
      </c>
      <c r="H4777" t="s">
        <v>73</v>
      </c>
      <c r="I4777" t="s">
        <v>12862</v>
      </c>
      <c r="J4777" s="3">
        <v>923472815153</v>
      </c>
      <c r="K4777" t="s">
        <v>34</v>
      </c>
      <c r="L4777" t="s">
        <v>47</v>
      </c>
      <c r="M4777" t="s">
        <v>55</v>
      </c>
      <c r="N4777" t="s">
        <v>49</v>
      </c>
      <c r="O4777" t="s">
        <v>73</v>
      </c>
      <c r="P4777">
        <v>71</v>
      </c>
      <c r="Q4777">
        <f t="shared" si="148"/>
        <v>0.47333333333333333</v>
      </c>
      <c r="R4777" t="str">
        <f>VLOOKUP(I4777,'[2]All Tests Results'!$A$1:$C$979,2,0)</f>
        <v>28</v>
      </c>
      <c r="S4777" t="str">
        <f>VLOOKUP(I4777,'[2]All Tests Results'!$A$1:$C$979,3,0)</f>
        <v>40%</v>
      </c>
      <c r="T4777">
        <f t="shared" si="149"/>
        <v>0.43666666666666665</v>
      </c>
      <c r="U4777">
        <v>43698.820486111108</v>
      </c>
      <c r="W4777" t="s">
        <v>39</v>
      </c>
    </row>
    <row r="4778" spans="1:24">
      <c r="A4778" t="s">
        <v>12863</v>
      </c>
      <c r="B4778" t="s">
        <v>12864</v>
      </c>
      <c r="C4778" t="s">
        <v>7353</v>
      </c>
      <c r="D4778" t="s">
        <v>43</v>
      </c>
      <c r="E4778">
        <v>24</v>
      </c>
      <c r="F4778" s="3">
        <v>1730157497270</v>
      </c>
      <c r="G4778" t="s">
        <v>44</v>
      </c>
      <c r="H4778" t="s">
        <v>38</v>
      </c>
      <c r="I4778" t="s">
        <v>12865</v>
      </c>
      <c r="J4778" s="3">
        <v>923473074017</v>
      </c>
      <c r="K4778" t="s">
        <v>34</v>
      </c>
      <c r="L4778" t="s">
        <v>54</v>
      </c>
      <c r="M4778" t="s">
        <v>55</v>
      </c>
      <c r="N4778" t="s">
        <v>49</v>
      </c>
      <c r="O4778" t="s">
        <v>38</v>
      </c>
      <c r="P4778">
        <v>64</v>
      </c>
      <c r="Q4778">
        <f t="shared" si="148"/>
        <v>0.42666666666666669</v>
      </c>
      <c r="T4778">
        <f t="shared" si="149"/>
        <v>0.21333333333333335</v>
      </c>
      <c r="U4778">
        <v>43712.234097222223</v>
      </c>
      <c r="W4778" t="s">
        <v>75</v>
      </c>
    </row>
    <row r="4779" spans="1:24">
      <c r="A4779" t="s">
        <v>12866</v>
      </c>
      <c r="B4779" t="s">
        <v>2459</v>
      </c>
      <c r="C4779" t="s">
        <v>4147</v>
      </c>
      <c r="D4779" t="s">
        <v>30</v>
      </c>
      <c r="E4779">
        <v>24</v>
      </c>
      <c r="F4779" s="3">
        <v>1560603442841</v>
      </c>
      <c r="G4779" t="s">
        <v>88</v>
      </c>
      <c r="H4779" t="s">
        <v>73</v>
      </c>
      <c r="I4779" t="s">
        <v>12867</v>
      </c>
      <c r="J4779" s="3">
        <v>923473303249</v>
      </c>
      <c r="K4779" t="s">
        <v>34</v>
      </c>
      <c r="L4779" t="s">
        <v>54</v>
      </c>
      <c r="M4779" t="s">
        <v>55</v>
      </c>
      <c r="N4779" t="s">
        <v>37</v>
      </c>
      <c r="O4779" t="s">
        <v>73</v>
      </c>
      <c r="P4779">
        <v>72</v>
      </c>
      <c r="Q4779">
        <f t="shared" si="148"/>
        <v>0.48</v>
      </c>
      <c r="R4779" t="str">
        <f>VLOOKUP(I4779,'[2]All Tests Results'!$A$1:$C$979,2,0)</f>
        <v>35</v>
      </c>
      <c r="S4779" t="str">
        <f>VLOOKUP(I4779,'[2]All Tests Results'!$A$1:$C$979,3,0)</f>
        <v>50%</v>
      </c>
      <c r="T4779">
        <f t="shared" si="149"/>
        <v>0.49</v>
      </c>
      <c r="U4779">
        <v>43711.072199074071</v>
      </c>
      <c r="W4779" t="s">
        <v>56</v>
      </c>
    </row>
    <row r="4780" spans="1:24">
      <c r="A4780" t="s">
        <v>12868</v>
      </c>
      <c r="B4780" t="s">
        <v>781</v>
      </c>
      <c r="C4780" t="s">
        <v>98</v>
      </c>
      <c r="D4780" t="s">
        <v>30</v>
      </c>
      <c r="E4780">
        <v>23</v>
      </c>
      <c r="F4780" s="3">
        <v>15402425347436</v>
      </c>
      <c r="G4780" t="s">
        <v>88</v>
      </c>
      <c r="H4780" t="s">
        <v>91</v>
      </c>
      <c r="I4780" t="s">
        <v>12869</v>
      </c>
      <c r="J4780" s="3">
        <v>923473616903</v>
      </c>
      <c r="K4780" t="s">
        <v>34</v>
      </c>
      <c r="L4780" t="s">
        <v>54</v>
      </c>
      <c r="M4780" t="s">
        <v>55</v>
      </c>
      <c r="O4780" t="s">
        <v>91</v>
      </c>
      <c r="P4780">
        <v>75</v>
      </c>
      <c r="Q4780">
        <f t="shared" si="148"/>
        <v>0.5</v>
      </c>
      <c r="T4780">
        <f t="shared" si="149"/>
        <v>0.25</v>
      </c>
      <c r="U4780">
        <v>43700.237569444442</v>
      </c>
      <c r="W4780" t="s">
        <v>75</v>
      </c>
    </row>
    <row r="4781" spans="1:24">
      <c r="A4781" t="s">
        <v>12870</v>
      </c>
      <c r="B4781" t="s">
        <v>12871</v>
      </c>
      <c r="C4781" t="s">
        <v>12872</v>
      </c>
      <c r="D4781" t="s">
        <v>43</v>
      </c>
      <c r="E4781">
        <v>31</v>
      </c>
      <c r="F4781" s="3">
        <v>1350375785682</v>
      </c>
      <c r="G4781" t="s">
        <v>44</v>
      </c>
      <c r="H4781" t="s">
        <v>94</v>
      </c>
      <c r="I4781" t="s">
        <v>12873</v>
      </c>
      <c r="J4781" s="3">
        <v>923473682461</v>
      </c>
      <c r="K4781" t="s">
        <v>154</v>
      </c>
      <c r="L4781" t="s">
        <v>54</v>
      </c>
      <c r="M4781" t="s">
        <v>55</v>
      </c>
      <c r="N4781" t="s">
        <v>49</v>
      </c>
      <c r="O4781" t="s">
        <v>45</v>
      </c>
      <c r="P4781">
        <v>63</v>
      </c>
      <c r="Q4781">
        <f t="shared" si="148"/>
        <v>0.42</v>
      </c>
      <c r="R4781" t="str">
        <f>VLOOKUP(I4781,[1]AllTestsScores!$A$1:$C$1012,2,0)</f>
        <v>20</v>
      </c>
      <c r="S4781" t="str">
        <f>VLOOKUP(I4781,[1]AllTestsScores!$A$1:$C$1012,3,0)</f>
        <v>50%</v>
      </c>
      <c r="T4781">
        <f t="shared" si="149"/>
        <v>0.45999999999999996</v>
      </c>
      <c r="U4781">
        <v>43699.564074074071</v>
      </c>
      <c r="W4781" t="s">
        <v>56</v>
      </c>
    </row>
    <row r="4782" spans="1:24">
      <c r="A4782" t="s">
        <v>12874</v>
      </c>
      <c r="B4782" t="s">
        <v>2769</v>
      </c>
      <c r="C4782" t="s">
        <v>103</v>
      </c>
      <c r="D4782" t="s">
        <v>30</v>
      </c>
      <c r="E4782">
        <v>27</v>
      </c>
      <c r="F4782" s="3">
        <v>1720193231429</v>
      </c>
      <c r="G4782" t="s">
        <v>88</v>
      </c>
      <c r="H4782" t="s">
        <v>79</v>
      </c>
      <c r="I4782" t="s">
        <v>12875</v>
      </c>
      <c r="J4782" s="3">
        <v>923473687736</v>
      </c>
      <c r="K4782" t="s">
        <v>34</v>
      </c>
      <c r="L4782" t="s">
        <v>54</v>
      </c>
      <c r="M4782" t="s">
        <v>55</v>
      </c>
      <c r="N4782" t="s">
        <v>49</v>
      </c>
      <c r="O4782" t="s">
        <v>91</v>
      </c>
      <c r="P4782">
        <v>82</v>
      </c>
      <c r="Q4782">
        <f t="shared" si="148"/>
        <v>0.54666666666666663</v>
      </c>
      <c r="R4782" t="str">
        <f>VLOOKUP(I4782,'[2]All Tests Results'!$A$1:$C$979,2,0)</f>
        <v>31</v>
      </c>
      <c r="S4782" t="str">
        <f>VLOOKUP(I4782,'[2]All Tests Results'!$A$1:$C$979,3,0)</f>
        <v>44%</v>
      </c>
      <c r="T4782">
        <f t="shared" si="149"/>
        <v>0.49333333333333329</v>
      </c>
      <c r="U4782">
        <v>43704.312083333331</v>
      </c>
      <c r="W4782" t="s">
        <v>1373</v>
      </c>
      <c r="X4782" t="s">
        <v>224</v>
      </c>
    </row>
    <row r="4783" spans="1:24">
      <c r="A4783" t="s">
        <v>12876</v>
      </c>
      <c r="B4783" t="s">
        <v>12877</v>
      </c>
      <c r="C4783" t="s">
        <v>1308</v>
      </c>
      <c r="D4783" t="s">
        <v>30</v>
      </c>
      <c r="E4783">
        <v>25</v>
      </c>
      <c r="F4783" s="3">
        <v>1210364816659</v>
      </c>
      <c r="G4783" t="s">
        <v>44</v>
      </c>
      <c r="H4783" t="s">
        <v>336</v>
      </c>
      <c r="I4783" t="s">
        <v>12878</v>
      </c>
      <c r="J4783" s="3">
        <v>923473939390</v>
      </c>
      <c r="K4783" t="s">
        <v>34</v>
      </c>
      <c r="L4783" t="s">
        <v>54</v>
      </c>
      <c r="M4783" t="s">
        <v>55</v>
      </c>
      <c r="N4783" t="s">
        <v>49</v>
      </c>
      <c r="O4783" t="s">
        <v>333</v>
      </c>
      <c r="P4783">
        <v>69</v>
      </c>
      <c r="Q4783">
        <f t="shared" si="148"/>
        <v>0.46</v>
      </c>
      <c r="T4783">
        <f t="shared" si="149"/>
        <v>0.23</v>
      </c>
      <c r="U4783">
        <v>43700.524189814816</v>
      </c>
      <c r="W4783" t="s">
        <v>75</v>
      </c>
    </row>
    <row r="4784" spans="1:24">
      <c r="A4784" t="s">
        <v>12879</v>
      </c>
      <c r="B4784" t="s">
        <v>12880</v>
      </c>
      <c r="C4784" t="s">
        <v>12881</v>
      </c>
      <c r="D4784" t="s">
        <v>43</v>
      </c>
      <c r="E4784">
        <v>23</v>
      </c>
      <c r="F4784" s="3">
        <v>1430163047282</v>
      </c>
      <c r="G4784" t="s">
        <v>31</v>
      </c>
      <c r="H4784" t="s">
        <v>109</v>
      </c>
      <c r="I4784" t="s">
        <v>12882</v>
      </c>
      <c r="J4784" s="3">
        <v>923474188528</v>
      </c>
      <c r="K4784" t="s">
        <v>34</v>
      </c>
      <c r="L4784" t="s">
        <v>35</v>
      </c>
      <c r="M4784" t="s">
        <v>48</v>
      </c>
      <c r="O4784" t="s">
        <v>38</v>
      </c>
      <c r="P4784">
        <v>75</v>
      </c>
      <c r="Q4784">
        <f t="shared" si="148"/>
        <v>0.5</v>
      </c>
      <c r="R4784" t="str">
        <f>VLOOKUP(I4784,Sheet7!$A$1:$C$747,2,0)</f>
        <v>25</v>
      </c>
      <c r="S4784" t="str">
        <f>VLOOKUP(I4784,Sheet7!$A$1:$C$747,3,0)</f>
        <v>63%</v>
      </c>
      <c r="T4784">
        <f t="shared" si="149"/>
        <v>0.56499999999999995</v>
      </c>
      <c r="U4784">
        <v>43720.689768518518</v>
      </c>
      <c r="W4784" t="s">
        <v>56</v>
      </c>
    </row>
    <row r="4785" spans="1:23">
      <c r="A4785" t="s">
        <v>12883</v>
      </c>
      <c r="B4785" t="s">
        <v>12884</v>
      </c>
      <c r="C4785" t="s">
        <v>98</v>
      </c>
      <c r="D4785" t="s">
        <v>30</v>
      </c>
      <c r="E4785">
        <v>22</v>
      </c>
      <c r="F4785" s="3">
        <v>1560260562005</v>
      </c>
      <c r="G4785" t="s">
        <v>88</v>
      </c>
      <c r="H4785" t="s">
        <v>73</v>
      </c>
      <c r="I4785" t="s">
        <v>12885</v>
      </c>
      <c r="J4785" s="3">
        <v>923474352621</v>
      </c>
      <c r="K4785" t="s">
        <v>34</v>
      </c>
      <c r="L4785" t="s">
        <v>35</v>
      </c>
      <c r="M4785" t="s">
        <v>55</v>
      </c>
      <c r="O4785" t="s">
        <v>73</v>
      </c>
      <c r="P4785">
        <v>40</v>
      </c>
      <c r="Q4785">
        <f t="shared" si="148"/>
        <v>0.26666666666666666</v>
      </c>
      <c r="R4785" t="str">
        <f>VLOOKUP(I4785,'[2]All Tests Results'!$A$1:$C$979,2,0)</f>
        <v>41</v>
      </c>
      <c r="S4785" t="str">
        <f>VLOOKUP(I4785,'[2]All Tests Results'!$A$1:$C$979,3,0)</f>
        <v>59%</v>
      </c>
      <c r="T4785">
        <f t="shared" si="149"/>
        <v>0.42833333333333334</v>
      </c>
      <c r="U4785">
        <v>43701.759467592594</v>
      </c>
      <c r="W4785" t="s">
        <v>56</v>
      </c>
    </row>
    <row r="4786" spans="1:23">
      <c r="A4786" t="s">
        <v>12886</v>
      </c>
      <c r="B4786" t="s">
        <v>182</v>
      </c>
      <c r="C4786" t="s">
        <v>161</v>
      </c>
      <c r="D4786" t="s">
        <v>30</v>
      </c>
      <c r="E4786">
        <v>25</v>
      </c>
      <c r="F4786" s="3">
        <v>1720118912829</v>
      </c>
      <c r="G4786" t="s">
        <v>31</v>
      </c>
      <c r="H4786" t="s">
        <v>79</v>
      </c>
      <c r="I4786" t="s">
        <v>12887</v>
      </c>
      <c r="J4786" s="3">
        <v>923474356964</v>
      </c>
      <c r="K4786" t="s">
        <v>63</v>
      </c>
      <c r="L4786" t="s">
        <v>35</v>
      </c>
      <c r="M4786" t="s">
        <v>55</v>
      </c>
      <c r="N4786" t="s">
        <v>49</v>
      </c>
      <c r="O4786" t="s">
        <v>121</v>
      </c>
      <c r="P4786">
        <v>52</v>
      </c>
      <c r="Q4786">
        <f t="shared" si="148"/>
        <v>0.34666666666666668</v>
      </c>
      <c r="T4786">
        <f t="shared" si="149"/>
        <v>0.17333333333333334</v>
      </c>
      <c r="U4786">
        <v>43699.287569444445</v>
      </c>
      <c r="W4786" t="s">
        <v>75</v>
      </c>
    </row>
    <row r="4787" spans="1:23">
      <c r="A4787" t="s">
        <v>12888</v>
      </c>
      <c r="B4787" t="s">
        <v>12889</v>
      </c>
      <c r="C4787" t="s">
        <v>712</v>
      </c>
      <c r="D4787" t="s">
        <v>30</v>
      </c>
      <c r="E4787">
        <v>23</v>
      </c>
      <c r="F4787" s="3">
        <v>1310149066301</v>
      </c>
      <c r="G4787" t="s">
        <v>44</v>
      </c>
      <c r="H4787" t="s">
        <v>45</v>
      </c>
      <c r="I4787" t="s">
        <v>12890</v>
      </c>
      <c r="J4787" s="3">
        <v>923474427238</v>
      </c>
      <c r="K4787" t="s">
        <v>34</v>
      </c>
      <c r="L4787" t="s">
        <v>47</v>
      </c>
      <c r="M4787" t="s">
        <v>48</v>
      </c>
      <c r="N4787" t="s">
        <v>37</v>
      </c>
      <c r="O4787" t="s">
        <v>45</v>
      </c>
      <c r="P4787">
        <v>47</v>
      </c>
      <c r="Q4787">
        <f t="shared" si="148"/>
        <v>0.31333333333333335</v>
      </c>
      <c r="R4787" t="str">
        <f>VLOOKUP(I4787,[1]AllTestsScores!$A$1:$C$1012,2,0)</f>
        <v>14</v>
      </c>
      <c r="S4787" t="str">
        <f>VLOOKUP(I4787,[1]AllTestsScores!$A$1:$C$1012,3,0)</f>
        <v>35%</v>
      </c>
      <c r="T4787">
        <f t="shared" si="149"/>
        <v>0.33166666666666667</v>
      </c>
      <c r="U4787">
        <v>43701.415949074071</v>
      </c>
      <c r="W4787" t="s">
        <v>39</v>
      </c>
    </row>
    <row r="4788" spans="1:23">
      <c r="A4788" t="s">
        <v>12891</v>
      </c>
      <c r="B4788" t="s">
        <v>12892</v>
      </c>
      <c r="C4788" t="s">
        <v>269</v>
      </c>
      <c r="D4788" t="s">
        <v>30</v>
      </c>
      <c r="E4788">
        <v>22</v>
      </c>
      <c r="F4788" s="3">
        <v>2240158128809</v>
      </c>
      <c r="G4788" t="s">
        <v>44</v>
      </c>
      <c r="H4788" t="s">
        <v>109</v>
      </c>
      <c r="I4788" t="s">
        <v>12893</v>
      </c>
      <c r="J4788" s="3">
        <v>923474771895</v>
      </c>
      <c r="K4788" t="s">
        <v>34</v>
      </c>
      <c r="L4788" t="s">
        <v>54</v>
      </c>
      <c r="M4788" t="s">
        <v>55</v>
      </c>
      <c r="N4788" t="s">
        <v>37</v>
      </c>
      <c r="O4788" t="s">
        <v>38</v>
      </c>
      <c r="P4788">
        <v>84</v>
      </c>
      <c r="Q4788">
        <f t="shared" si="148"/>
        <v>0.56000000000000005</v>
      </c>
      <c r="R4788" t="str">
        <f>VLOOKUP(I4788,[1]AllTestsScores!$A$1:$C$1012,2,0)</f>
        <v>13</v>
      </c>
      <c r="S4788" t="str">
        <f>VLOOKUP(I4788,[1]AllTestsScores!$A$1:$C$1012,3,0)</f>
        <v>33%</v>
      </c>
      <c r="T4788">
        <f t="shared" si="149"/>
        <v>0.44500000000000006</v>
      </c>
      <c r="U4788">
        <v>43699.182546296295</v>
      </c>
      <c r="W4788" t="s">
        <v>56</v>
      </c>
    </row>
    <row r="4789" spans="1:23">
      <c r="A4789" t="s">
        <v>12894</v>
      </c>
      <c r="B4789" t="s">
        <v>1660</v>
      </c>
      <c r="C4789" t="s">
        <v>12895</v>
      </c>
      <c r="D4789" t="s">
        <v>30</v>
      </c>
      <c r="E4789">
        <v>23</v>
      </c>
      <c r="F4789" s="3">
        <v>1330239485819</v>
      </c>
      <c r="G4789" t="s">
        <v>44</v>
      </c>
      <c r="H4789" t="s">
        <v>211</v>
      </c>
      <c r="I4789" t="s">
        <v>12896</v>
      </c>
      <c r="J4789" s="3">
        <v>923475000116</v>
      </c>
      <c r="K4789" t="s">
        <v>34</v>
      </c>
      <c r="L4789" t="s">
        <v>54</v>
      </c>
      <c r="M4789" t="s">
        <v>48</v>
      </c>
      <c r="O4789" t="s">
        <v>45</v>
      </c>
      <c r="P4789">
        <v>73</v>
      </c>
      <c r="Q4789">
        <f t="shared" si="148"/>
        <v>0.48666666666666669</v>
      </c>
      <c r="R4789" t="str">
        <f>VLOOKUP(I4789,[1]AllTestsScores!$A$1:$C$1012,2,0)</f>
        <v>14</v>
      </c>
      <c r="S4789" t="str">
        <f>VLOOKUP(I4789,[1]AllTestsScores!$A$1:$C$1012,3,0)</f>
        <v>35%</v>
      </c>
      <c r="T4789">
        <f t="shared" si="149"/>
        <v>0.41833333333333333</v>
      </c>
      <c r="U4789">
        <v>43703.630972222221</v>
      </c>
      <c r="W4789" t="s">
        <v>56</v>
      </c>
    </row>
    <row r="4790" spans="1:23">
      <c r="A4790" t="s">
        <v>12897</v>
      </c>
      <c r="B4790" t="s">
        <v>3060</v>
      </c>
      <c r="C4790" t="s">
        <v>132</v>
      </c>
      <c r="D4790" t="s">
        <v>30</v>
      </c>
      <c r="E4790">
        <v>22</v>
      </c>
      <c r="F4790" s="3">
        <v>1330277324245</v>
      </c>
      <c r="G4790" t="s">
        <v>88</v>
      </c>
      <c r="H4790" t="s">
        <v>211</v>
      </c>
      <c r="I4790" t="s">
        <v>12898</v>
      </c>
      <c r="J4790" s="3">
        <v>923475055146</v>
      </c>
      <c r="K4790" t="s">
        <v>34</v>
      </c>
      <c r="L4790" t="s">
        <v>54</v>
      </c>
      <c r="M4790" t="s">
        <v>55</v>
      </c>
      <c r="N4790" t="s">
        <v>37</v>
      </c>
      <c r="O4790" t="s">
        <v>211</v>
      </c>
      <c r="P4790">
        <v>79</v>
      </c>
      <c r="Q4790">
        <f t="shared" si="148"/>
        <v>0.52666666666666662</v>
      </c>
      <c r="T4790">
        <f t="shared" si="149"/>
        <v>0.26333333333333331</v>
      </c>
      <c r="U4790">
        <v>43698.682314814818</v>
      </c>
    </row>
    <row r="4791" spans="1:23">
      <c r="A4791" t="s">
        <v>12899</v>
      </c>
      <c r="B4791" t="s">
        <v>12900</v>
      </c>
      <c r="C4791" t="s">
        <v>944</v>
      </c>
      <c r="D4791" t="s">
        <v>30</v>
      </c>
      <c r="E4791">
        <v>31</v>
      </c>
      <c r="F4791" s="3">
        <v>1560207078401</v>
      </c>
      <c r="G4791" t="s">
        <v>44</v>
      </c>
      <c r="H4791" t="s">
        <v>73</v>
      </c>
      <c r="I4791" t="s">
        <v>12901</v>
      </c>
      <c r="J4791" s="3">
        <v>923475062162</v>
      </c>
      <c r="K4791" t="s">
        <v>154</v>
      </c>
      <c r="L4791" t="s">
        <v>54</v>
      </c>
      <c r="M4791" t="s">
        <v>55</v>
      </c>
      <c r="N4791" t="s">
        <v>49</v>
      </c>
      <c r="O4791" t="s">
        <v>73</v>
      </c>
      <c r="P4791">
        <v>63</v>
      </c>
      <c r="Q4791">
        <f t="shared" si="148"/>
        <v>0.42</v>
      </c>
      <c r="R4791" t="str">
        <f>VLOOKUP(I4791,[1]AllTestsScores!$A$1:$C$1012,2,0)</f>
        <v>11</v>
      </c>
      <c r="S4791" t="str">
        <f>VLOOKUP(I4791,[1]AllTestsScores!$A$1:$C$1012,3,0)</f>
        <v>28%</v>
      </c>
      <c r="T4791">
        <f t="shared" si="149"/>
        <v>0.35</v>
      </c>
      <c r="U4791">
        <v>43698.754351851851</v>
      </c>
      <c r="W4791" t="s">
        <v>134</v>
      </c>
    </row>
    <row r="4792" spans="1:23">
      <c r="A4792" t="s">
        <v>12902</v>
      </c>
      <c r="B4792" t="s">
        <v>944</v>
      </c>
      <c r="C4792" t="s">
        <v>815</v>
      </c>
      <c r="D4792" t="s">
        <v>30</v>
      </c>
      <c r="E4792">
        <v>21</v>
      </c>
      <c r="F4792" s="3">
        <v>1560703998809</v>
      </c>
      <c r="G4792" t="s">
        <v>88</v>
      </c>
      <c r="H4792" t="s">
        <v>73</v>
      </c>
      <c r="I4792" t="s">
        <v>12903</v>
      </c>
      <c r="J4792" s="3">
        <v>923475062956</v>
      </c>
      <c r="K4792" t="s">
        <v>34</v>
      </c>
      <c r="L4792" t="s">
        <v>54</v>
      </c>
      <c r="M4792" t="s">
        <v>48</v>
      </c>
      <c r="N4792" t="s">
        <v>37</v>
      </c>
      <c r="O4792" t="s">
        <v>73</v>
      </c>
      <c r="P4792">
        <v>67</v>
      </c>
      <c r="Q4792">
        <f t="shared" si="148"/>
        <v>0.44666666666666666</v>
      </c>
      <c r="R4792" t="str">
        <f>VLOOKUP(I4792,'[2]All Tests Results'!$A$1:$C$979,2,0)</f>
        <v>29</v>
      </c>
      <c r="S4792" t="str">
        <f>VLOOKUP(I4792,'[2]All Tests Results'!$A$1:$C$979,3,0)</f>
        <v>41%</v>
      </c>
      <c r="T4792">
        <f t="shared" si="149"/>
        <v>0.42833333333333334</v>
      </c>
      <c r="U4792">
        <v>43698.670729166668</v>
      </c>
      <c r="W4792" t="s">
        <v>56</v>
      </c>
    </row>
    <row r="4793" spans="1:23">
      <c r="A4793" t="s">
        <v>12904</v>
      </c>
      <c r="B4793" t="s">
        <v>1352</v>
      </c>
      <c r="C4793" t="s">
        <v>103</v>
      </c>
      <c r="D4793" t="s">
        <v>30</v>
      </c>
      <c r="E4793">
        <v>23</v>
      </c>
      <c r="F4793" s="3">
        <v>2110562768503</v>
      </c>
      <c r="G4793" t="s">
        <v>88</v>
      </c>
      <c r="H4793" t="s">
        <v>175</v>
      </c>
      <c r="I4793" t="s">
        <v>12905</v>
      </c>
      <c r="J4793" s="3">
        <v>30000949459</v>
      </c>
      <c r="K4793" t="s">
        <v>154</v>
      </c>
      <c r="L4793" t="s">
        <v>35</v>
      </c>
      <c r="M4793" t="s">
        <v>48</v>
      </c>
      <c r="O4793" t="s">
        <v>38</v>
      </c>
      <c r="P4793">
        <v>44</v>
      </c>
      <c r="Q4793">
        <f t="shared" si="148"/>
        <v>0.29333333333333333</v>
      </c>
      <c r="T4793">
        <f t="shared" si="149"/>
        <v>0.14666666666666667</v>
      </c>
      <c r="U4793">
        <v>43705.454236111109</v>
      </c>
      <c r="W4793" t="s">
        <v>75</v>
      </c>
    </row>
    <row r="4794" spans="1:23">
      <c r="A4794" t="s">
        <v>12906</v>
      </c>
      <c r="B4794" t="s">
        <v>12907</v>
      </c>
      <c r="C4794" t="s">
        <v>1036</v>
      </c>
      <c r="D4794" t="s">
        <v>30</v>
      </c>
      <c r="E4794">
        <v>22</v>
      </c>
      <c r="F4794" s="3">
        <v>1560268866377</v>
      </c>
      <c r="G4794" t="s">
        <v>88</v>
      </c>
      <c r="H4794" t="s">
        <v>73</v>
      </c>
      <c r="I4794" t="s">
        <v>12908</v>
      </c>
      <c r="J4794" s="3">
        <v>923423422041</v>
      </c>
      <c r="K4794" t="s">
        <v>34</v>
      </c>
      <c r="L4794" t="s">
        <v>35</v>
      </c>
      <c r="M4794" t="s">
        <v>55</v>
      </c>
      <c r="O4794" t="s">
        <v>121</v>
      </c>
      <c r="P4794">
        <v>59</v>
      </c>
      <c r="Q4794">
        <f t="shared" si="148"/>
        <v>0.39333333333333331</v>
      </c>
      <c r="T4794">
        <f t="shared" si="149"/>
        <v>0.19666666666666666</v>
      </c>
      <c r="U4794">
        <v>43714.854780092595</v>
      </c>
    </row>
    <row r="4795" spans="1:23">
      <c r="A4795" t="s">
        <v>12909</v>
      </c>
      <c r="B4795" t="s">
        <v>129</v>
      </c>
      <c r="C4795" t="s">
        <v>343</v>
      </c>
      <c r="D4795" t="s">
        <v>30</v>
      </c>
      <c r="E4795">
        <v>21</v>
      </c>
      <c r="F4795" s="3">
        <v>1610106258695</v>
      </c>
      <c r="G4795" t="s">
        <v>31</v>
      </c>
      <c r="H4795" t="s">
        <v>121</v>
      </c>
      <c r="I4795" t="s">
        <v>12910</v>
      </c>
      <c r="J4795" s="3">
        <v>923475075451</v>
      </c>
      <c r="K4795" t="s">
        <v>34</v>
      </c>
      <c r="L4795" t="s">
        <v>54</v>
      </c>
      <c r="M4795" t="s">
        <v>55</v>
      </c>
      <c r="N4795" t="s">
        <v>37</v>
      </c>
      <c r="O4795" t="s">
        <v>121</v>
      </c>
      <c r="P4795">
        <v>113</v>
      </c>
      <c r="Q4795">
        <f t="shared" si="148"/>
        <v>0.7533333333333333</v>
      </c>
      <c r="R4795" t="str">
        <f>VLOOKUP(I4795,Sheet7!$A$1:$C$747,2,0)</f>
        <v>33</v>
      </c>
      <c r="S4795" t="str">
        <f>VLOOKUP(I4795,Sheet7!$A$1:$C$747,3,0)</f>
        <v>83%</v>
      </c>
      <c r="T4795">
        <f t="shared" si="149"/>
        <v>0.79166666666666663</v>
      </c>
      <c r="U4795">
        <v>43700.398518518516</v>
      </c>
      <c r="W4795" t="s">
        <v>134</v>
      </c>
    </row>
    <row r="4796" spans="1:23">
      <c r="A4796" t="s">
        <v>12911</v>
      </c>
      <c r="B4796" t="s">
        <v>59</v>
      </c>
      <c r="C4796" t="s">
        <v>1150</v>
      </c>
      <c r="D4796" t="s">
        <v>30</v>
      </c>
      <c r="E4796">
        <v>24</v>
      </c>
      <c r="F4796" s="3">
        <v>1720203526743</v>
      </c>
      <c r="G4796" t="s">
        <v>44</v>
      </c>
      <c r="H4796" t="s">
        <v>79</v>
      </c>
      <c r="I4796" t="s">
        <v>12912</v>
      </c>
      <c r="J4796" s="3">
        <v>923475229093</v>
      </c>
      <c r="K4796" t="s">
        <v>34</v>
      </c>
      <c r="L4796" t="s">
        <v>35</v>
      </c>
      <c r="M4796" t="s">
        <v>48</v>
      </c>
      <c r="N4796" t="s">
        <v>37</v>
      </c>
      <c r="O4796" t="s">
        <v>38</v>
      </c>
      <c r="P4796">
        <v>67</v>
      </c>
      <c r="Q4796">
        <f t="shared" si="148"/>
        <v>0.44666666666666666</v>
      </c>
      <c r="T4796">
        <f t="shared" si="149"/>
        <v>0.22333333333333333</v>
      </c>
      <c r="U4796">
        <v>43698.202905092592</v>
      </c>
      <c r="W4796" t="s">
        <v>145</v>
      </c>
    </row>
    <row r="4797" spans="1:23">
      <c r="A4797" t="s">
        <v>12913</v>
      </c>
      <c r="B4797" t="s">
        <v>4461</v>
      </c>
      <c r="C4797" t="s">
        <v>9570</v>
      </c>
      <c r="D4797" t="s">
        <v>30</v>
      </c>
      <c r="E4797">
        <v>25</v>
      </c>
      <c r="F4797" s="3">
        <v>112012895443</v>
      </c>
      <c r="G4797" t="s">
        <v>88</v>
      </c>
      <c r="H4797" t="s">
        <v>252</v>
      </c>
      <c r="I4797" t="s">
        <v>12914</v>
      </c>
      <c r="J4797" s="3">
        <v>923475263388</v>
      </c>
      <c r="K4797" t="s">
        <v>34</v>
      </c>
      <c r="L4797" t="s">
        <v>35</v>
      </c>
      <c r="M4797" t="s">
        <v>48</v>
      </c>
      <c r="N4797" t="s">
        <v>37</v>
      </c>
      <c r="O4797" t="s">
        <v>333</v>
      </c>
      <c r="P4797">
        <v>43</v>
      </c>
      <c r="Q4797">
        <f t="shared" si="148"/>
        <v>0.28666666666666668</v>
      </c>
      <c r="R4797" t="str">
        <f>VLOOKUP(I4797,'[2]All Tests Results'!$A$1:$C$979,2,0)</f>
        <v>27</v>
      </c>
      <c r="S4797" t="str">
        <f>VLOOKUP(I4797,'[2]All Tests Results'!$A$1:$C$979,3,0)</f>
        <v>39%</v>
      </c>
      <c r="T4797">
        <f t="shared" si="149"/>
        <v>0.33833333333333337</v>
      </c>
      <c r="U4797">
        <v>43699.775775462964</v>
      </c>
      <c r="W4797" t="s">
        <v>56</v>
      </c>
    </row>
    <row r="4798" spans="1:23">
      <c r="A4798" t="s">
        <v>12915</v>
      </c>
      <c r="B4798" t="s">
        <v>12916</v>
      </c>
      <c r="C4798" t="s">
        <v>497</v>
      </c>
      <c r="D4798" t="s">
        <v>30</v>
      </c>
      <c r="E4798">
        <v>26</v>
      </c>
      <c r="F4798" s="3">
        <v>1120189445121</v>
      </c>
      <c r="G4798" t="s">
        <v>31</v>
      </c>
      <c r="H4798" t="s">
        <v>252</v>
      </c>
      <c r="I4798" t="s">
        <v>12917</v>
      </c>
      <c r="J4798" s="3">
        <v>923475265318</v>
      </c>
      <c r="K4798" t="s">
        <v>34</v>
      </c>
      <c r="L4798" t="s">
        <v>47</v>
      </c>
      <c r="M4798" t="s">
        <v>55</v>
      </c>
      <c r="N4798" t="s">
        <v>37</v>
      </c>
      <c r="O4798" t="s">
        <v>252</v>
      </c>
      <c r="P4798">
        <v>95</v>
      </c>
      <c r="Q4798">
        <f t="shared" si="148"/>
        <v>0.6333333333333333</v>
      </c>
      <c r="R4798" t="str">
        <f>VLOOKUP(I4798,Sheet7!$A$1:$C$747,2,0)</f>
        <v>7</v>
      </c>
      <c r="S4798" t="str">
        <f>VLOOKUP(I4798,Sheet7!$A$1:$C$747,3,0)</f>
        <v>18%</v>
      </c>
      <c r="T4798">
        <f t="shared" si="149"/>
        <v>0.40666666666666662</v>
      </c>
      <c r="U4798">
        <v>43701.700439814813</v>
      </c>
      <c r="W4798" t="s">
        <v>39</v>
      </c>
    </row>
    <row r="4799" spans="1:23">
      <c r="A4799" t="s">
        <v>12918</v>
      </c>
      <c r="B4799" t="s">
        <v>808</v>
      </c>
      <c r="C4799" t="s">
        <v>6074</v>
      </c>
      <c r="D4799" t="s">
        <v>30</v>
      </c>
      <c r="E4799">
        <v>27</v>
      </c>
      <c r="F4799" s="3">
        <v>1350370677741</v>
      </c>
      <c r="G4799" t="s">
        <v>88</v>
      </c>
      <c r="H4799" t="s">
        <v>94</v>
      </c>
      <c r="I4799" t="s">
        <v>12919</v>
      </c>
      <c r="J4799" s="3">
        <v>923475266467</v>
      </c>
      <c r="K4799" t="s">
        <v>34</v>
      </c>
      <c r="L4799" t="s">
        <v>54</v>
      </c>
      <c r="M4799" t="s">
        <v>48</v>
      </c>
      <c r="N4799" t="s">
        <v>37</v>
      </c>
      <c r="O4799" t="s">
        <v>45</v>
      </c>
      <c r="P4799">
        <v>54</v>
      </c>
      <c r="Q4799">
        <f t="shared" si="148"/>
        <v>0.36</v>
      </c>
      <c r="R4799" t="str">
        <f>VLOOKUP(I4799,'[2]All Tests Results'!$A$1:$C$979,2,0)</f>
        <v>39</v>
      </c>
      <c r="S4799" t="str">
        <f>VLOOKUP(I4799,'[2]All Tests Results'!$A$1:$C$979,3,0)</f>
        <v>56%</v>
      </c>
      <c r="T4799">
        <f t="shared" si="149"/>
        <v>0.46</v>
      </c>
      <c r="U4799">
        <v>43700.815069444441</v>
      </c>
      <c r="W4799" t="s">
        <v>56</v>
      </c>
    </row>
    <row r="4800" spans="1:23">
      <c r="A4800" t="s">
        <v>12920</v>
      </c>
      <c r="B4800" t="s">
        <v>162</v>
      </c>
      <c r="C4800" t="s">
        <v>3515</v>
      </c>
      <c r="D4800" t="s">
        <v>30</v>
      </c>
      <c r="E4800">
        <v>35</v>
      </c>
      <c r="F4800" s="3">
        <v>1560236679027</v>
      </c>
      <c r="G4800" t="s">
        <v>31</v>
      </c>
      <c r="H4800" t="s">
        <v>73</v>
      </c>
      <c r="I4800" t="s">
        <v>12921</v>
      </c>
      <c r="J4800" s="3">
        <v>923475310907</v>
      </c>
      <c r="K4800" t="s">
        <v>34</v>
      </c>
      <c r="L4800" t="s">
        <v>54</v>
      </c>
      <c r="M4800" t="s">
        <v>55</v>
      </c>
      <c r="N4800" t="s">
        <v>49</v>
      </c>
      <c r="O4800" t="s">
        <v>73</v>
      </c>
      <c r="P4800">
        <v>87</v>
      </c>
      <c r="Q4800">
        <f t="shared" si="148"/>
        <v>0.57999999999999996</v>
      </c>
      <c r="T4800">
        <f t="shared" si="149"/>
        <v>0.28999999999999998</v>
      </c>
      <c r="U4800">
        <v>43702.17019675926</v>
      </c>
    </row>
    <row r="4801" spans="1:24">
      <c r="A4801" t="s">
        <v>12922</v>
      </c>
      <c r="B4801" t="s">
        <v>162</v>
      </c>
      <c r="C4801" t="s">
        <v>1840</v>
      </c>
      <c r="D4801" t="s">
        <v>30</v>
      </c>
      <c r="E4801">
        <v>22</v>
      </c>
      <c r="F4801" s="3">
        <v>1610232213893</v>
      </c>
      <c r="G4801" t="s">
        <v>31</v>
      </c>
      <c r="H4801" t="s">
        <v>121</v>
      </c>
      <c r="I4801" t="s">
        <v>12923</v>
      </c>
      <c r="J4801" s="3">
        <v>923475649950</v>
      </c>
      <c r="K4801" t="s">
        <v>34</v>
      </c>
      <c r="L4801" t="s">
        <v>35</v>
      </c>
      <c r="M4801" t="s">
        <v>48</v>
      </c>
      <c r="O4801" t="s">
        <v>38</v>
      </c>
      <c r="P4801">
        <v>50</v>
      </c>
      <c r="Q4801">
        <f t="shared" si="148"/>
        <v>0.33333333333333331</v>
      </c>
      <c r="T4801">
        <f t="shared" si="149"/>
        <v>0.16666666666666666</v>
      </c>
      <c r="U4801">
        <v>43723.305590277778</v>
      </c>
    </row>
    <row r="4802" spans="1:24">
      <c r="A4802" t="s">
        <v>12924</v>
      </c>
      <c r="B4802" t="s">
        <v>2036</v>
      </c>
      <c r="C4802" t="s">
        <v>645</v>
      </c>
      <c r="D4802" t="s">
        <v>30</v>
      </c>
      <c r="E4802">
        <v>24</v>
      </c>
      <c r="F4802" s="3">
        <v>1350365355515</v>
      </c>
      <c r="G4802" t="s">
        <v>88</v>
      </c>
      <c r="H4802" t="s">
        <v>94</v>
      </c>
      <c r="I4802" t="s">
        <v>12925</v>
      </c>
      <c r="J4802" s="3">
        <v>923475657815</v>
      </c>
      <c r="K4802" t="s">
        <v>34</v>
      </c>
      <c r="L4802" t="s">
        <v>54</v>
      </c>
      <c r="M4802" t="s">
        <v>48</v>
      </c>
      <c r="N4802" t="s">
        <v>37</v>
      </c>
      <c r="O4802" t="s">
        <v>45</v>
      </c>
      <c r="P4802">
        <v>71</v>
      </c>
      <c r="Q4802">
        <f t="shared" ref="Q4802:Q4865" si="150">P4802/150</f>
        <v>0.47333333333333333</v>
      </c>
      <c r="R4802" t="str">
        <f>VLOOKUP(I4802,'[2]All Tests Results'!$A$1:$C$979,2,0)</f>
        <v>28</v>
      </c>
      <c r="S4802" t="str">
        <f>VLOOKUP(I4802,'[2]All Tests Results'!$A$1:$C$979,3,0)</f>
        <v>40%</v>
      </c>
      <c r="T4802">
        <f t="shared" ref="T4802:T4865" si="151">(Q4802+S4802)/2</f>
        <v>0.43666666666666665</v>
      </c>
      <c r="U4802">
        <v>43699.411874999998</v>
      </c>
      <c r="W4802" t="s">
        <v>56</v>
      </c>
    </row>
    <row r="4803" spans="1:24">
      <c r="A4803" t="s">
        <v>12926</v>
      </c>
      <c r="B4803" t="s">
        <v>120</v>
      </c>
      <c r="C4803" t="s">
        <v>210</v>
      </c>
      <c r="D4803" t="s">
        <v>30</v>
      </c>
      <c r="E4803">
        <v>20</v>
      </c>
      <c r="F4803" s="3">
        <v>1330227095851</v>
      </c>
      <c r="G4803" t="s">
        <v>88</v>
      </c>
      <c r="H4803" t="s">
        <v>211</v>
      </c>
      <c r="I4803" t="s">
        <v>12927</v>
      </c>
      <c r="J4803" s="3">
        <v>923475776857</v>
      </c>
      <c r="K4803" t="s">
        <v>34</v>
      </c>
      <c r="L4803" t="s">
        <v>54</v>
      </c>
      <c r="M4803" t="s">
        <v>48</v>
      </c>
      <c r="O4803" t="s">
        <v>211</v>
      </c>
      <c r="P4803">
        <v>40</v>
      </c>
      <c r="Q4803">
        <f t="shared" si="150"/>
        <v>0.26666666666666666</v>
      </c>
      <c r="T4803">
        <f t="shared" si="151"/>
        <v>0.13333333333333333</v>
      </c>
      <c r="U4803">
        <v>43707.692233796297</v>
      </c>
      <c r="W4803" t="s">
        <v>75</v>
      </c>
    </row>
    <row r="4804" spans="1:24">
      <c r="A4804" t="s">
        <v>12928</v>
      </c>
      <c r="B4804" t="s">
        <v>12929</v>
      </c>
      <c r="C4804" t="s">
        <v>120</v>
      </c>
      <c r="D4804" t="s">
        <v>30</v>
      </c>
      <c r="E4804">
        <v>25</v>
      </c>
      <c r="F4804" s="3">
        <v>1530796833223</v>
      </c>
      <c r="G4804" t="s">
        <v>44</v>
      </c>
      <c r="H4804" t="s">
        <v>99</v>
      </c>
      <c r="I4804" t="s">
        <v>12930</v>
      </c>
      <c r="J4804" s="3">
        <v>923476847672</v>
      </c>
      <c r="K4804" t="s">
        <v>34</v>
      </c>
      <c r="L4804" t="s">
        <v>47</v>
      </c>
      <c r="M4804" t="s">
        <v>55</v>
      </c>
      <c r="N4804" t="s">
        <v>49</v>
      </c>
      <c r="O4804" t="s">
        <v>91</v>
      </c>
      <c r="P4804">
        <v>47</v>
      </c>
      <c r="Q4804">
        <f t="shared" si="150"/>
        <v>0.31333333333333335</v>
      </c>
      <c r="T4804">
        <f t="shared" si="151"/>
        <v>0.15666666666666668</v>
      </c>
      <c r="U4804">
        <v>43704.622233796297</v>
      </c>
      <c r="W4804" t="s">
        <v>39</v>
      </c>
    </row>
    <row r="4805" spans="1:24">
      <c r="A4805" t="s">
        <v>12931</v>
      </c>
      <c r="B4805" t="s">
        <v>12932</v>
      </c>
      <c r="C4805" t="s">
        <v>444</v>
      </c>
      <c r="D4805" t="s">
        <v>30</v>
      </c>
      <c r="E4805">
        <v>35</v>
      </c>
      <c r="F4805" s="3">
        <v>1570148388141</v>
      </c>
      <c r="G4805" t="s">
        <v>88</v>
      </c>
      <c r="H4805" t="s">
        <v>417</v>
      </c>
      <c r="I4805" t="s">
        <v>12933</v>
      </c>
      <c r="J4805" s="3">
        <v>923015931697</v>
      </c>
      <c r="K4805" t="s">
        <v>154</v>
      </c>
      <c r="L4805" t="s">
        <v>54</v>
      </c>
      <c r="M4805" t="s">
        <v>55</v>
      </c>
      <c r="N4805" t="s">
        <v>37</v>
      </c>
      <c r="O4805" t="s">
        <v>38</v>
      </c>
      <c r="P4805">
        <v>44</v>
      </c>
      <c r="Q4805">
        <f t="shared" si="150"/>
        <v>0.29333333333333333</v>
      </c>
      <c r="T4805">
        <f t="shared" si="151"/>
        <v>0.14666666666666667</v>
      </c>
      <c r="U4805">
        <v>43698.745775462965</v>
      </c>
      <c r="W4805" t="s">
        <v>75</v>
      </c>
    </row>
    <row r="4806" spans="1:24">
      <c r="A4806" t="s">
        <v>12934</v>
      </c>
      <c r="B4806" t="s">
        <v>12935</v>
      </c>
      <c r="C4806" t="s">
        <v>1661</v>
      </c>
      <c r="D4806" t="s">
        <v>30</v>
      </c>
      <c r="E4806">
        <v>26</v>
      </c>
      <c r="F4806" s="3">
        <v>1210307550653</v>
      </c>
      <c r="G4806" t="s">
        <v>44</v>
      </c>
      <c r="H4806" t="s">
        <v>336</v>
      </c>
      <c r="I4806" t="s">
        <v>12936</v>
      </c>
      <c r="J4806" s="3">
        <v>923477576248</v>
      </c>
      <c r="K4806" t="s">
        <v>34</v>
      </c>
      <c r="L4806" t="s">
        <v>54</v>
      </c>
      <c r="M4806" t="s">
        <v>55</v>
      </c>
      <c r="N4806" t="s">
        <v>49</v>
      </c>
      <c r="O4806" t="s">
        <v>333</v>
      </c>
      <c r="P4806">
        <v>44</v>
      </c>
      <c r="Q4806">
        <f t="shared" si="150"/>
        <v>0.29333333333333333</v>
      </c>
      <c r="T4806">
        <f t="shared" si="151"/>
        <v>0.14666666666666667</v>
      </c>
      <c r="U4806">
        <v>43705.203182870369</v>
      </c>
      <c r="W4806" t="s">
        <v>75</v>
      </c>
    </row>
    <row r="4807" spans="1:24">
      <c r="A4807" t="s">
        <v>12937</v>
      </c>
      <c r="B4807" t="s">
        <v>162</v>
      </c>
      <c r="C4807" t="s">
        <v>753</v>
      </c>
      <c r="D4807" t="s">
        <v>30</v>
      </c>
      <c r="E4807">
        <v>20</v>
      </c>
      <c r="F4807" s="3">
        <v>1720101597277</v>
      </c>
      <c r="G4807" t="s">
        <v>44</v>
      </c>
      <c r="H4807" t="s">
        <v>79</v>
      </c>
      <c r="I4807" t="s">
        <v>12938</v>
      </c>
      <c r="J4807" s="3">
        <v>923478088218</v>
      </c>
      <c r="K4807" t="s">
        <v>34</v>
      </c>
      <c r="L4807" t="s">
        <v>54</v>
      </c>
      <c r="M4807" t="s">
        <v>55</v>
      </c>
      <c r="O4807" t="s">
        <v>121</v>
      </c>
      <c r="P4807">
        <v>65</v>
      </c>
      <c r="Q4807">
        <f t="shared" si="150"/>
        <v>0.43333333333333335</v>
      </c>
      <c r="T4807">
        <f t="shared" si="151"/>
        <v>0.21666666666666667</v>
      </c>
      <c r="U4807">
        <v>43698.653993055559</v>
      </c>
      <c r="W4807" t="s">
        <v>75</v>
      </c>
    </row>
    <row r="4808" spans="1:24">
      <c r="A4808" t="s">
        <v>12939</v>
      </c>
      <c r="B4808" t="s">
        <v>12940</v>
      </c>
      <c r="C4808" t="s">
        <v>98</v>
      </c>
      <c r="D4808" t="s">
        <v>30</v>
      </c>
      <c r="E4808">
        <v>23</v>
      </c>
      <c r="F4808" s="3">
        <v>1120148781723</v>
      </c>
      <c r="G4808" t="s">
        <v>31</v>
      </c>
      <c r="H4808" t="s">
        <v>252</v>
      </c>
      <c r="I4808" t="s">
        <v>12941</v>
      </c>
      <c r="J4808" s="3">
        <v>923478108097</v>
      </c>
      <c r="K4808" t="s">
        <v>63</v>
      </c>
      <c r="L4808" t="s">
        <v>47</v>
      </c>
      <c r="M4808" t="s">
        <v>36</v>
      </c>
      <c r="N4808" t="s">
        <v>37</v>
      </c>
      <c r="O4808" t="s">
        <v>38</v>
      </c>
      <c r="P4808">
        <v>3</v>
      </c>
      <c r="Q4808">
        <f t="shared" si="150"/>
        <v>0.02</v>
      </c>
      <c r="T4808">
        <f t="shared" si="151"/>
        <v>0.01</v>
      </c>
      <c r="U4808">
        <v>43700.340798611112</v>
      </c>
      <c r="W4808" t="s">
        <v>39</v>
      </c>
    </row>
    <row r="4809" spans="1:24">
      <c r="A4809" t="s">
        <v>12942</v>
      </c>
      <c r="B4809" t="s">
        <v>9391</v>
      </c>
      <c r="C4809" t="s">
        <v>4220</v>
      </c>
      <c r="D4809" t="s">
        <v>30</v>
      </c>
      <c r="E4809">
        <v>20</v>
      </c>
      <c r="F4809" s="3">
        <v>1710304348935</v>
      </c>
      <c r="G4809" t="s">
        <v>88</v>
      </c>
      <c r="H4809" t="s">
        <v>32</v>
      </c>
      <c r="I4809" t="s">
        <v>12943</v>
      </c>
      <c r="J4809" s="3">
        <v>923429891254</v>
      </c>
      <c r="K4809" t="s">
        <v>34</v>
      </c>
      <c r="L4809" t="s">
        <v>54</v>
      </c>
      <c r="M4809" t="s">
        <v>48</v>
      </c>
      <c r="O4809" t="s">
        <v>121</v>
      </c>
      <c r="P4809">
        <v>59</v>
      </c>
      <c r="Q4809">
        <f t="shared" si="150"/>
        <v>0.39333333333333331</v>
      </c>
      <c r="T4809">
        <f t="shared" si="151"/>
        <v>0.19666666666666666</v>
      </c>
      <c r="U4809">
        <v>43725.181597222225</v>
      </c>
    </row>
    <row r="4810" spans="1:24">
      <c r="A4810" t="s">
        <v>12944</v>
      </c>
      <c r="B4810" t="s">
        <v>183</v>
      </c>
      <c r="C4810" t="s">
        <v>120</v>
      </c>
      <c r="D4810" t="s">
        <v>30</v>
      </c>
      <c r="E4810">
        <v>23</v>
      </c>
      <c r="F4810" s="3">
        <v>1560703413497</v>
      </c>
      <c r="G4810" t="s">
        <v>31</v>
      </c>
      <c r="H4810" t="s">
        <v>73</v>
      </c>
      <c r="I4810" t="s">
        <v>12945</v>
      </c>
      <c r="J4810" s="3">
        <v>923478292499</v>
      </c>
      <c r="K4810" t="s">
        <v>34</v>
      </c>
      <c r="L4810" t="s">
        <v>35</v>
      </c>
      <c r="M4810" t="s">
        <v>36</v>
      </c>
      <c r="N4810" t="s">
        <v>37</v>
      </c>
      <c r="O4810" t="s">
        <v>73</v>
      </c>
      <c r="P4810">
        <v>67</v>
      </c>
      <c r="Q4810">
        <f t="shared" si="150"/>
        <v>0.44666666666666666</v>
      </c>
      <c r="T4810">
        <f t="shared" si="151"/>
        <v>0.22333333333333333</v>
      </c>
      <c r="U4810">
        <v>43698.729791666665</v>
      </c>
      <c r="W4810" t="s">
        <v>39</v>
      </c>
    </row>
    <row r="4811" spans="1:24">
      <c r="A4811" t="s">
        <v>12946</v>
      </c>
      <c r="B4811" t="s">
        <v>457</v>
      </c>
      <c r="C4811" t="s">
        <v>1390</v>
      </c>
      <c r="D4811" t="s">
        <v>30</v>
      </c>
      <c r="E4811">
        <v>21</v>
      </c>
      <c r="F4811" s="3">
        <v>1710242775065</v>
      </c>
      <c r="G4811" t="s">
        <v>31</v>
      </c>
      <c r="H4811" t="s">
        <v>32</v>
      </c>
      <c r="I4811" t="s">
        <v>12947</v>
      </c>
      <c r="J4811" s="3">
        <v>923478297650</v>
      </c>
      <c r="K4811" t="s">
        <v>34</v>
      </c>
      <c r="L4811" t="s">
        <v>54</v>
      </c>
      <c r="M4811" t="s">
        <v>48</v>
      </c>
      <c r="N4811" t="s">
        <v>37</v>
      </c>
      <c r="O4811" t="s">
        <v>121</v>
      </c>
      <c r="P4811">
        <v>23</v>
      </c>
      <c r="Q4811">
        <f t="shared" si="150"/>
        <v>0.15333333333333332</v>
      </c>
      <c r="T4811">
        <f t="shared" si="151"/>
        <v>7.6666666666666661E-2</v>
      </c>
      <c r="U4811">
        <v>43710.29478009259</v>
      </c>
      <c r="W4811" t="s">
        <v>75</v>
      </c>
    </row>
    <row r="4812" spans="1:24">
      <c r="A4812" t="s">
        <v>12948</v>
      </c>
      <c r="B4812" t="s">
        <v>12949</v>
      </c>
      <c r="C4812" t="s">
        <v>66</v>
      </c>
      <c r="D4812" t="s">
        <v>30</v>
      </c>
      <c r="E4812">
        <v>30</v>
      </c>
      <c r="F4812" s="3">
        <v>1570594797041</v>
      </c>
      <c r="G4812" t="s">
        <v>31</v>
      </c>
      <c r="H4812" t="s">
        <v>99</v>
      </c>
      <c r="I4812" t="s">
        <v>12950</v>
      </c>
      <c r="J4812" s="3">
        <v>923478312324</v>
      </c>
      <c r="K4812" t="s">
        <v>34</v>
      </c>
      <c r="L4812" t="s">
        <v>47</v>
      </c>
      <c r="M4812" t="s">
        <v>55</v>
      </c>
      <c r="N4812" t="s">
        <v>49</v>
      </c>
      <c r="O4812" t="s">
        <v>91</v>
      </c>
      <c r="P4812">
        <v>57</v>
      </c>
      <c r="Q4812">
        <f t="shared" si="150"/>
        <v>0.38</v>
      </c>
      <c r="R4812" t="str">
        <f>VLOOKUP(I4812,Sheet7!$A$1:$C$747,2,0)</f>
        <v>15</v>
      </c>
      <c r="S4812" t="str">
        <f>VLOOKUP(I4812,Sheet7!$A$1:$C$747,3,0)</f>
        <v>38%</v>
      </c>
      <c r="T4812">
        <f t="shared" si="151"/>
        <v>0.38</v>
      </c>
      <c r="U4812">
        <v>43699.089432870373</v>
      </c>
      <c r="W4812" t="s">
        <v>39</v>
      </c>
    </row>
    <row r="4813" spans="1:24">
      <c r="A4813" t="s">
        <v>12951</v>
      </c>
      <c r="B4813" t="s">
        <v>12952</v>
      </c>
      <c r="C4813" t="s">
        <v>11894</v>
      </c>
      <c r="D4813" t="s">
        <v>30</v>
      </c>
      <c r="E4813">
        <v>25</v>
      </c>
      <c r="F4813" s="3">
        <v>1710289282531</v>
      </c>
      <c r="G4813" t="s">
        <v>44</v>
      </c>
      <c r="H4813" t="s">
        <v>32</v>
      </c>
      <c r="I4813" t="s">
        <v>12953</v>
      </c>
      <c r="J4813" s="3">
        <v>923478393924</v>
      </c>
      <c r="K4813" t="s">
        <v>34</v>
      </c>
      <c r="L4813" t="s">
        <v>35</v>
      </c>
      <c r="M4813" t="s">
        <v>48</v>
      </c>
      <c r="N4813" t="s">
        <v>37</v>
      </c>
      <c r="O4813" t="s">
        <v>121</v>
      </c>
      <c r="P4813">
        <v>63</v>
      </c>
      <c r="Q4813">
        <f t="shared" si="150"/>
        <v>0.42</v>
      </c>
      <c r="R4813" t="str">
        <f>VLOOKUP(I4813,[1]AllTestsScores!$A$1:$C$1012,2,0)</f>
        <v>7</v>
      </c>
      <c r="S4813" t="str">
        <f>VLOOKUP(I4813,[1]AllTestsScores!$A$1:$C$1012,3,0)</f>
        <v>18%</v>
      </c>
      <c r="T4813">
        <f t="shared" si="151"/>
        <v>0.3</v>
      </c>
      <c r="U4813">
        <v>43698.668275462966</v>
      </c>
      <c r="W4813" t="s">
        <v>134</v>
      </c>
    </row>
    <row r="4814" spans="1:24">
      <c r="A4814" t="s">
        <v>12954</v>
      </c>
      <c r="B4814" t="s">
        <v>12955</v>
      </c>
      <c r="C4814" t="s">
        <v>1030</v>
      </c>
      <c r="D4814" t="s">
        <v>30</v>
      </c>
      <c r="E4814">
        <v>21</v>
      </c>
      <c r="F4814" s="3">
        <v>1610239927649</v>
      </c>
      <c r="G4814" t="s">
        <v>44</v>
      </c>
      <c r="H4814" t="s">
        <v>121</v>
      </c>
      <c r="I4814" t="s">
        <v>12956</v>
      </c>
      <c r="J4814" s="3">
        <v>923478668525</v>
      </c>
      <c r="K4814" t="s">
        <v>34</v>
      </c>
      <c r="L4814" t="s">
        <v>54</v>
      </c>
      <c r="M4814" t="s">
        <v>48</v>
      </c>
      <c r="O4814" t="s">
        <v>38</v>
      </c>
      <c r="P4814">
        <v>28</v>
      </c>
      <c r="Q4814">
        <f t="shared" si="150"/>
        <v>0.18666666666666668</v>
      </c>
      <c r="T4814">
        <f t="shared" si="151"/>
        <v>9.3333333333333338E-2</v>
      </c>
      <c r="U4814">
        <v>43700.146701388891</v>
      </c>
      <c r="W4814" t="s">
        <v>75</v>
      </c>
    </row>
    <row r="4815" spans="1:24">
      <c r="A4815" t="s">
        <v>12957</v>
      </c>
      <c r="B4815" t="s">
        <v>3900</v>
      </c>
      <c r="C4815" t="s">
        <v>120</v>
      </c>
      <c r="D4815" t="s">
        <v>30</v>
      </c>
      <c r="E4815">
        <v>21</v>
      </c>
      <c r="F4815" s="3">
        <v>1610190340239</v>
      </c>
      <c r="G4815" t="s">
        <v>31</v>
      </c>
      <c r="H4815" t="s">
        <v>121</v>
      </c>
      <c r="I4815" t="s">
        <v>12958</v>
      </c>
      <c r="J4815" s="3">
        <v>923478852603</v>
      </c>
      <c r="K4815" t="s">
        <v>34</v>
      </c>
      <c r="L4815" t="s">
        <v>47</v>
      </c>
      <c r="M4815" t="s">
        <v>55</v>
      </c>
      <c r="O4815" t="s">
        <v>121</v>
      </c>
      <c r="P4815">
        <v>71</v>
      </c>
      <c r="Q4815">
        <f t="shared" si="150"/>
        <v>0.47333333333333333</v>
      </c>
      <c r="T4815">
        <f t="shared" si="151"/>
        <v>0.23666666666666666</v>
      </c>
      <c r="U4815">
        <v>43711.107847222222</v>
      </c>
      <c r="W4815" t="s">
        <v>39</v>
      </c>
    </row>
    <row r="4816" spans="1:24">
      <c r="A4816" t="s">
        <v>12959</v>
      </c>
      <c r="B4816" t="s">
        <v>12960</v>
      </c>
      <c r="C4816" t="s">
        <v>12961</v>
      </c>
      <c r="D4816" t="s">
        <v>30</v>
      </c>
      <c r="E4816">
        <v>23</v>
      </c>
      <c r="F4816" s="3">
        <v>17301593753085</v>
      </c>
      <c r="G4816" t="s">
        <v>44</v>
      </c>
      <c r="H4816" t="s">
        <v>38</v>
      </c>
      <c r="I4816" t="s">
        <v>12962</v>
      </c>
      <c r="J4816" s="3">
        <v>923478930953</v>
      </c>
      <c r="K4816" t="s">
        <v>34</v>
      </c>
      <c r="L4816" t="s">
        <v>54</v>
      </c>
      <c r="M4816" t="s">
        <v>48</v>
      </c>
      <c r="N4816" t="s">
        <v>37</v>
      </c>
      <c r="O4816" t="s">
        <v>38</v>
      </c>
      <c r="P4816">
        <v>85</v>
      </c>
      <c r="Q4816">
        <f t="shared" si="150"/>
        <v>0.56666666666666665</v>
      </c>
      <c r="R4816" t="str">
        <f>VLOOKUP(I4816,[1]AllTestsScores!$A$1:$C$1012,2,0)</f>
        <v>14</v>
      </c>
      <c r="S4816" t="str">
        <f>VLOOKUP(I4816,[1]AllTestsScores!$A$1:$C$1012,3,0)</f>
        <v>35%</v>
      </c>
      <c r="T4816">
        <f t="shared" si="151"/>
        <v>0.45833333333333331</v>
      </c>
      <c r="U4816">
        <v>43709.421400462961</v>
      </c>
      <c r="W4816" t="s">
        <v>56</v>
      </c>
      <c r="X4816" t="s">
        <v>57</v>
      </c>
    </row>
    <row r="4817" spans="1:23">
      <c r="A4817" t="s">
        <v>12963</v>
      </c>
      <c r="B4817" t="s">
        <v>3769</v>
      </c>
      <c r="C4817" t="s">
        <v>386</v>
      </c>
      <c r="D4817" t="s">
        <v>30</v>
      </c>
      <c r="E4817">
        <v>18</v>
      </c>
      <c r="F4817" s="3">
        <v>1730157785101</v>
      </c>
      <c r="G4817" t="s">
        <v>88</v>
      </c>
      <c r="H4817" t="s">
        <v>38</v>
      </c>
      <c r="I4817" t="s">
        <v>12964</v>
      </c>
      <c r="J4817" s="3">
        <v>923169811911</v>
      </c>
      <c r="K4817" t="s">
        <v>63</v>
      </c>
      <c r="L4817" t="s">
        <v>35</v>
      </c>
      <c r="M4817" t="s">
        <v>48</v>
      </c>
      <c r="N4817" t="s">
        <v>37</v>
      </c>
      <c r="O4817" t="s">
        <v>38</v>
      </c>
      <c r="P4817">
        <v>44</v>
      </c>
      <c r="Q4817">
        <f t="shared" si="150"/>
        <v>0.29333333333333333</v>
      </c>
      <c r="T4817">
        <f t="shared" si="151"/>
        <v>0.14666666666666667</v>
      </c>
      <c r="U4817">
        <v>43721.739745370367</v>
      </c>
      <c r="W4817" t="s">
        <v>75</v>
      </c>
    </row>
    <row r="4818" spans="1:23">
      <c r="A4818" t="s">
        <v>12965</v>
      </c>
      <c r="B4818" t="s">
        <v>9641</v>
      </c>
      <c r="C4818" t="s">
        <v>1308</v>
      </c>
      <c r="D4818" t="s">
        <v>30</v>
      </c>
      <c r="E4818">
        <v>29</v>
      </c>
      <c r="F4818" s="3">
        <v>1610107470223</v>
      </c>
      <c r="G4818" t="s">
        <v>88</v>
      </c>
      <c r="H4818" t="s">
        <v>121</v>
      </c>
      <c r="I4818" t="s">
        <v>12966</v>
      </c>
      <c r="J4818" s="3">
        <v>3454036396</v>
      </c>
      <c r="K4818" t="s">
        <v>34</v>
      </c>
      <c r="L4818" t="s">
        <v>54</v>
      </c>
      <c r="M4818" t="s">
        <v>55</v>
      </c>
      <c r="N4818" t="s">
        <v>49</v>
      </c>
      <c r="O4818" t="s">
        <v>121</v>
      </c>
      <c r="P4818">
        <v>58</v>
      </c>
      <c r="Q4818">
        <f t="shared" si="150"/>
        <v>0.38666666666666666</v>
      </c>
      <c r="T4818">
        <f t="shared" si="151"/>
        <v>0.19333333333333333</v>
      </c>
      <c r="U4818">
        <v>43726.69798611111</v>
      </c>
    </row>
    <row r="4819" spans="1:23">
      <c r="A4819" t="s">
        <v>12967</v>
      </c>
      <c r="B4819" t="s">
        <v>12968</v>
      </c>
      <c r="C4819" t="s">
        <v>98</v>
      </c>
      <c r="D4819" t="s">
        <v>30</v>
      </c>
      <c r="E4819">
        <v>24</v>
      </c>
      <c r="F4819" s="3">
        <v>1610303569487</v>
      </c>
      <c r="G4819" t="s">
        <v>44</v>
      </c>
      <c r="H4819" t="s">
        <v>121</v>
      </c>
      <c r="I4819" t="s">
        <v>12969</v>
      </c>
      <c r="J4819" s="3">
        <v>923479003173</v>
      </c>
      <c r="K4819" t="s">
        <v>34</v>
      </c>
      <c r="L4819" t="s">
        <v>54</v>
      </c>
      <c r="M4819" t="s">
        <v>48</v>
      </c>
      <c r="N4819" t="s">
        <v>37</v>
      </c>
      <c r="O4819" t="s">
        <v>121</v>
      </c>
      <c r="P4819">
        <v>93</v>
      </c>
      <c r="Q4819">
        <f t="shared" si="150"/>
        <v>0.62</v>
      </c>
      <c r="R4819" t="str">
        <f>VLOOKUP(I4819,[1]AllTestsScores!$A$1:$C$1012,2,0)</f>
        <v>18</v>
      </c>
      <c r="S4819" t="str">
        <f>VLOOKUP(I4819,[1]AllTestsScores!$A$1:$C$1012,3,0)</f>
        <v>45%</v>
      </c>
      <c r="T4819">
        <f t="shared" si="151"/>
        <v>0.53500000000000003</v>
      </c>
      <c r="U4819">
        <v>43699.631041666667</v>
      </c>
      <c r="W4819" t="s">
        <v>134</v>
      </c>
    </row>
    <row r="4820" spans="1:23">
      <c r="A4820" t="s">
        <v>12970</v>
      </c>
      <c r="B4820" t="s">
        <v>12971</v>
      </c>
      <c r="C4820" t="s">
        <v>510</v>
      </c>
      <c r="D4820" t="s">
        <v>30</v>
      </c>
      <c r="E4820">
        <v>24</v>
      </c>
      <c r="F4820" s="3">
        <v>1560257921893</v>
      </c>
      <c r="G4820" t="s">
        <v>31</v>
      </c>
      <c r="H4820" t="s">
        <v>73</v>
      </c>
      <c r="I4820" t="s">
        <v>12972</v>
      </c>
      <c r="J4820" s="3">
        <v>923479043038</v>
      </c>
      <c r="K4820" t="s">
        <v>34</v>
      </c>
      <c r="L4820" t="s">
        <v>35</v>
      </c>
      <c r="M4820" t="s">
        <v>48</v>
      </c>
      <c r="N4820" t="s">
        <v>37</v>
      </c>
      <c r="O4820" t="s">
        <v>73</v>
      </c>
      <c r="P4820">
        <v>44</v>
      </c>
      <c r="Q4820">
        <f t="shared" si="150"/>
        <v>0.29333333333333333</v>
      </c>
      <c r="R4820" t="str">
        <f>VLOOKUP(I4820,Sheet7!$A$1:$C$747,2,0)</f>
        <v>14</v>
      </c>
      <c r="S4820" t="str">
        <f>VLOOKUP(I4820,Sheet7!$A$1:$C$747,3,0)</f>
        <v>35%</v>
      </c>
      <c r="T4820">
        <f t="shared" si="151"/>
        <v>0.32166666666666666</v>
      </c>
      <c r="U4820">
        <v>43698.826747685183</v>
      </c>
      <c r="W4820" t="s">
        <v>56</v>
      </c>
    </row>
    <row r="4821" spans="1:23">
      <c r="A4821" t="s">
        <v>12973</v>
      </c>
      <c r="B4821" t="s">
        <v>12974</v>
      </c>
      <c r="C4821" t="s">
        <v>161</v>
      </c>
      <c r="D4821" t="s">
        <v>30</v>
      </c>
      <c r="E4821">
        <v>24</v>
      </c>
      <c r="F4821" s="3">
        <v>1320107647551</v>
      </c>
      <c r="G4821" t="s">
        <v>44</v>
      </c>
      <c r="H4821" t="s">
        <v>547</v>
      </c>
      <c r="I4821" t="s">
        <v>12975</v>
      </c>
      <c r="J4821" s="3">
        <v>923479045680</v>
      </c>
      <c r="K4821" t="s">
        <v>63</v>
      </c>
      <c r="L4821" t="s">
        <v>35</v>
      </c>
      <c r="M4821" t="s">
        <v>48</v>
      </c>
      <c r="N4821" t="s">
        <v>37</v>
      </c>
      <c r="O4821" t="s">
        <v>45</v>
      </c>
      <c r="P4821">
        <v>18</v>
      </c>
      <c r="Q4821">
        <f t="shared" si="150"/>
        <v>0.12</v>
      </c>
      <c r="T4821">
        <f t="shared" si="151"/>
        <v>0.06</v>
      </c>
      <c r="U4821">
        <v>43704.588993055557</v>
      </c>
      <c r="W4821" t="s">
        <v>75</v>
      </c>
    </row>
    <row r="4822" spans="1:23">
      <c r="A4822" t="s">
        <v>12976</v>
      </c>
      <c r="B4822" t="s">
        <v>6827</v>
      </c>
      <c r="C4822" t="s">
        <v>606</v>
      </c>
      <c r="D4822" t="s">
        <v>30</v>
      </c>
      <c r="E4822">
        <v>26</v>
      </c>
      <c r="F4822" s="3">
        <v>1610183068553</v>
      </c>
      <c r="G4822" t="s">
        <v>31</v>
      </c>
      <c r="H4822" t="s">
        <v>121</v>
      </c>
      <c r="I4822" t="s">
        <v>12977</v>
      </c>
      <c r="J4822" s="3">
        <v>923479057857</v>
      </c>
      <c r="K4822" t="s">
        <v>34</v>
      </c>
      <c r="L4822" t="s">
        <v>35</v>
      </c>
      <c r="M4822" t="s">
        <v>55</v>
      </c>
      <c r="N4822" t="s">
        <v>37</v>
      </c>
      <c r="O4822" t="s">
        <v>121</v>
      </c>
      <c r="P4822">
        <v>52</v>
      </c>
      <c r="Q4822">
        <f t="shared" si="150"/>
        <v>0.34666666666666668</v>
      </c>
      <c r="T4822">
        <f t="shared" si="151"/>
        <v>0.17333333333333334</v>
      </c>
      <c r="U4822">
        <v>43699.134016203701</v>
      </c>
      <c r="W4822" t="s">
        <v>75</v>
      </c>
    </row>
    <row r="4823" spans="1:23">
      <c r="A4823" t="s">
        <v>12978</v>
      </c>
      <c r="B4823" t="s">
        <v>2816</v>
      </c>
      <c r="C4823" t="s">
        <v>66</v>
      </c>
      <c r="D4823" t="s">
        <v>30</v>
      </c>
      <c r="E4823">
        <v>25</v>
      </c>
      <c r="F4823" s="3">
        <v>1560208115991</v>
      </c>
      <c r="G4823" t="s">
        <v>44</v>
      </c>
      <c r="H4823" t="s">
        <v>73</v>
      </c>
      <c r="I4823" t="s">
        <v>12979</v>
      </c>
      <c r="J4823" s="3">
        <v>923479120623</v>
      </c>
      <c r="K4823" t="s">
        <v>34</v>
      </c>
      <c r="L4823" t="s">
        <v>54</v>
      </c>
      <c r="M4823" t="s">
        <v>48</v>
      </c>
      <c r="N4823" t="s">
        <v>49</v>
      </c>
      <c r="O4823" t="s">
        <v>73</v>
      </c>
      <c r="P4823">
        <v>66</v>
      </c>
      <c r="Q4823">
        <f t="shared" si="150"/>
        <v>0.44</v>
      </c>
      <c r="T4823">
        <f t="shared" si="151"/>
        <v>0.22</v>
      </c>
      <c r="U4823">
        <v>43698.653784722221</v>
      </c>
      <c r="W4823" t="s">
        <v>145</v>
      </c>
    </row>
    <row r="4824" spans="1:23">
      <c r="A4824" t="s">
        <v>12980</v>
      </c>
      <c r="B4824" t="s">
        <v>943</v>
      </c>
      <c r="C4824" t="s">
        <v>120</v>
      </c>
      <c r="D4824" t="s">
        <v>30</v>
      </c>
      <c r="E4824">
        <v>27</v>
      </c>
      <c r="F4824" s="3">
        <v>1560279485411</v>
      </c>
      <c r="G4824" t="s">
        <v>44</v>
      </c>
      <c r="H4824" t="s">
        <v>73</v>
      </c>
      <c r="I4824" t="s">
        <v>12981</v>
      </c>
      <c r="J4824" s="3">
        <v>923479123985</v>
      </c>
      <c r="K4824" t="s">
        <v>34</v>
      </c>
      <c r="L4824" t="s">
        <v>54</v>
      </c>
      <c r="M4824" t="s">
        <v>48</v>
      </c>
      <c r="N4824" t="s">
        <v>49</v>
      </c>
      <c r="O4824" t="s">
        <v>73</v>
      </c>
      <c r="P4824">
        <v>79</v>
      </c>
      <c r="Q4824">
        <f t="shared" si="150"/>
        <v>0.52666666666666662</v>
      </c>
      <c r="R4824" t="str">
        <f>VLOOKUP(I4824,[1]AllTestsScores!$A$1:$C$1012,2,0)</f>
        <v>14</v>
      </c>
      <c r="S4824" t="str">
        <f>VLOOKUP(I4824,[1]AllTestsScores!$A$1:$C$1012,3,0)</f>
        <v>35%</v>
      </c>
      <c r="T4824">
        <f t="shared" si="151"/>
        <v>0.4383333333333333</v>
      </c>
      <c r="U4824">
        <v>43698.560578703706</v>
      </c>
      <c r="W4824" t="s">
        <v>56</v>
      </c>
    </row>
    <row r="4825" spans="1:23">
      <c r="A4825" t="s">
        <v>12982</v>
      </c>
      <c r="B4825" t="s">
        <v>1412</v>
      </c>
      <c r="C4825" t="s">
        <v>166</v>
      </c>
      <c r="D4825" t="s">
        <v>43</v>
      </c>
      <c r="E4825">
        <v>22</v>
      </c>
      <c r="F4825" s="3">
        <v>1730114668408</v>
      </c>
      <c r="G4825" t="s">
        <v>88</v>
      </c>
      <c r="H4825" t="s">
        <v>252</v>
      </c>
      <c r="I4825" t="s">
        <v>12983</v>
      </c>
      <c r="J4825" s="3">
        <v>923479137245</v>
      </c>
      <c r="K4825" t="s">
        <v>69</v>
      </c>
      <c r="L4825" t="s">
        <v>47</v>
      </c>
      <c r="M4825" t="s">
        <v>48</v>
      </c>
      <c r="O4825" t="s">
        <v>38</v>
      </c>
      <c r="P4825">
        <v>37</v>
      </c>
      <c r="Q4825">
        <f t="shared" si="150"/>
        <v>0.24666666666666667</v>
      </c>
      <c r="T4825">
        <f t="shared" si="151"/>
        <v>0.12333333333333334</v>
      </c>
      <c r="U4825">
        <v>43701.824108796296</v>
      </c>
      <c r="W4825" t="s">
        <v>39</v>
      </c>
    </row>
    <row r="4826" spans="1:23">
      <c r="A4826" t="s">
        <v>12984</v>
      </c>
      <c r="B4826" t="s">
        <v>12985</v>
      </c>
      <c r="C4826" t="s">
        <v>129</v>
      </c>
      <c r="D4826" t="s">
        <v>30</v>
      </c>
      <c r="E4826">
        <v>21</v>
      </c>
      <c r="F4826" s="3">
        <v>1730171192871</v>
      </c>
      <c r="G4826" t="s">
        <v>88</v>
      </c>
      <c r="H4826" t="s">
        <v>38</v>
      </c>
      <c r="I4826" t="s">
        <v>12986</v>
      </c>
      <c r="J4826" s="3">
        <v>923355346624</v>
      </c>
      <c r="K4826" t="s">
        <v>154</v>
      </c>
      <c r="L4826" t="s">
        <v>54</v>
      </c>
      <c r="M4826" t="s">
        <v>55</v>
      </c>
      <c r="O4826" t="s">
        <v>38</v>
      </c>
      <c r="P4826">
        <v>44</v>
      </c>
      <c r="Q4826">
        <f t="shared" si="150"/>
        <v>0.29333333333333333</v>
      </c>
      <c r="T4826">
        <f t="shared" si="151"/>
        <v>0.14666666666666667</v>
      </c>
      <c r="U4826">
        <v>43698.725324074076</v>
      </c>
      <c r="W4826" t="s">
        <v>145</v>
      </c>
    </row>
    <row r="4827" spans="1:23">
      <c r="A4827" t="s">
        <v>12987</v>
      </c>
      <c r="B4827" t="s">
        <v>2081</v>
      </c>
      <c r="C4827" t="s">
        <v>98</v>
      </c>
      <c r="D4827" t="s">
        <v>30</v>
      </c>
      <c r="E4827">
        <v>23</v>
      </c>
      <c r="F4827" s="3">
        <v>1620245582517</v>
      </c>
      <c r="G4827" t="s">
        <v>44</v>
      </c>
      <c r="H4827" t="s">
        <v>152</v>
      </c>
      <c r="I4827" t="s">
        <v>12988</v>
      </c>
      <c r="J4827" s="3">
        <v>923479145456</v>
      </c>
      <c r="K4827" t="s">
        <v>34</v>
      </c>
      <c r="L4827" t="s">
        <v>54</v>
      </c>
      <c r="M4827" t="s">
        <v>48</v>
      </c>
      <c r="N4827" t="s">
        <v>37</v>
      </c>
      <c r="O4827" t="s">
        <v>38</v>
      </c>
      <c r="P4827">
        <v>48</v>
      </c>
      <c r="Q4827">
        <f t="shared" si="150"/>
        <v>0.32</v>
      </c>
      <c r="R4827" t="str">
        <f>VLOOKUP(I4827,[1]AllTestsScores!$A$1:$C$1012,2,0)</f>
        <v>19</v>
      </c>
      <c r="S4827" t="str">
        <f>VLOOKUP(I4827,[1]AllTestsScores!$A$1:$C$1012,3,0)</f>
        <v>48%</v>
      </c>
      <c r="T4827">
        <f t="shared" si="151"/>
        <v>0.4</v>
      </c>
      <c r="U4827">
        <v>43713.554143518515</v>
      </c>
      <c r="W4827" t="s">
        <v>56</v>
      </c>
    </row>
    <row r="4828" spans="1:23">
      <c r="A4828" t="s">
        <v>12989</v>
      </c>
      <c r="B4828" t="s">
        <v>162</v>
      </c>
      <c r="C4828" t="s">
        <v>781</v>
      </c>
      <c r="D4828" t="s">
        <v>30</v>
      </c>
      <c r="E4828">
        <v>31</v>
      </c>
      <c r="F4828" s="3">
        <v>1560270332355</v>
      </c>
      <c r="G4828" t="s">
        <v>44</v>
      </c>
      <c r="H4828" t="s">
        <v>73</v>
      </c>
      <c r="I4828" t="s">
        <v>12990</v>
      </c>
      <c r="J4828" s="3">
        <v>923479162099</v>
      </c>
      <c r="K4828" t="s">
        <v>34</v>
      </c>
      <c r="L4828" t="s">
        <v>54</v>
      </c>
      <c r="M4828" t="s">
        <v>48</v>
      </c>
      <c r="N4828" t="s">
        <v>37</v>
      </c>
      <c r="O4828" t="s">
        <v>73</v>
      </c>
      <c r="P4828">
        <v>98</v>
      </c>
      <c r="Q4828">
        <f t="shared" si="150"/>
        <v>0.65333333333333332</v>
      </c>
      <c r="R4828" t="str">
        <f>VLOOKUP(I4828,[1]AllTestsScores!$A$1:$C$1012,2,0)</f>
        <v>7</v>
      </c>
      <c r="S4828" t="str">
        <f>VLOOKUP(I4828,[1]AllTestsScores!$A$1:$C$1012,3,0)</f>
        <v>18%</v>
      </c>
      <c r="T4828">
        <f t="shared" si="151"/>
        <v>0.41666666666666663</v>
      </c>
      <c r="U4828">
        <v>43698.771273148152</v>
      </c>
      <c r="W4828" t="s">
        <v>134</v>
      </c>
    </row>
    <row r="4829" spans="1:23">
      <c r="A4829" t="s">
        <v>12991</v>
      </c>
      <c r="B4829" t="s">
        <v>1097</v>
      </c>
      <c r="C4829" t="s">
        <v>129</v>
      </c>
      <c r="D4829" t="s">
        <v>30</v>
      </c>
      <c r="E4829">
        <v>21</v>
      </c>
      <c r="F4829" s="3">
        <v>1310158857829</v>
      </c>
      <c r="G4829" t="s">
        <v>88</v>
      </c>
      <c r="H4829" t="s">
        <v>45</v>
      </c>
      <c r="I4829" t="s">
        <v>12992</v>
      </c>
      <c r="J4829" s="3">
        <v>923479249548</v>
      </c>
      <c r="K4829" t="s">
        <v>34</v>
      </c>
      <c r="L4829" t="s">
        <v>54</v>
      </c>
      <c r="M4829" t="s">
        <v>55</v>
      </c>
      <c r="O4829" t="s">
        <v>45</v>
      </c>
      <c r="P4829">
        <v>73</v>
      </c>
      <c r="Q4829">
        <f t="shared" si="150"/>
        <v>0.48666666666666669</v>
      </c>
      <c r="T4829">
        <f t="shared" si="151"/>
        <v>0.24333333333333335</v>
      </c>
      <c r="U4829">
        <v>43699.50503472222</v>
      </c>
      <c r="W4829" t="s">
        <v>145</v>
      </c>
    </row>
    <row r="4830" spans="1:23">
      <c r="A4830" t="s">
        <v>12993</v>
      </c>
      <c r="B4830" t="s">
        <v>12994</v>
      </c>
      <c r="C4830" t="s">
        <v>12995</v>
      </c>
      <c r="D4830" t="s">
        <v>30</v>
      </c>
      <c r="E4830">
        <v>21</v>
      </c>
      <c r="F4830" s="3">
        <v>1560155469149</v>
      </c>
      <c r="G4830" t="s">
        <v>44</v>
      </c>
      <c r="H4830" t="s">
        <v>73</v>
      </c>
      <c r="I4830" t="s">
        <v>12996</v>
      </c>
      <c r="J4830" s="3">
        <v>923479269103</v>
      </c>
      <c r="K4830" t="s">
        <v>69</v>
      </c>
      <c r="L4830" t="s">
        <v>47</v>
      </c>
      <c r="M4830" t="s">
        <v>55</v>
      </c>
      <c r="O4830" t="s">
        <v>73</v>
      </c>
      <c r="P4830">
        <v>22</v>
      </c>
      <c r="Q4830">
        <f t="shared" si="150"/>
        <v>0.14666666666666667</v>
      </c>
      <c r="T4830">
        <f t="shared" si="151"/>
        <v>7.3333333333333334E-2</v>
      </c>
      <c r="U4830">
        <v>43699.226759259262</v>
      </c>
      <c r="W4830" t="s">
        <v>39</v>
      </c>
    </row>
    <row r="4831" spans="1:23">
      <c r="A4831" t="s">
        <v>12997</v>
      </c>
      <c r="B4831" t="s">
        <v>139</v>
      </c>
      <c r="C4831" t="s">
        <v>161</v>
      </c>
      <c r="D4831" t="s">
        <v>30</v>
      </c>
      <c r="E4831">
        <v>21</v>
      </c>
      <c r="F4831" s="3">
        <v>1560266283071</v>
      </c>
      <c r="G4831" t="s">
        <v>88</v>
      </c>
      <c r="H4831" t="s">
        <v>73</v>
      </c>
      <c r="I4831" t="s">
        <v>12998</v>
      </c>
      <c r="J4831" s="3">
        <v>923479307414</v>
      </c>
      <c r="K4831" t="s">
        <v>34</v>
      </c>
      <c r="L4831" t="s">
        <v>54</v>
      </c>
      <c r="M4831" t="s">
        <v>48</v>
      </c>
      <c r="O4831" t="s">
        <v>73</v>
      </c>
      <c r="P4831">
        <v>66</v>
      </c>
      <c r="Q4831">
        <f t="shared" si="150"/>
        <v>0.44</v>
      </c>
      <c r="T4831">
        <f t="shared" si="151"/>
        <v>0.22</v>
      </c>
      <c r="U4831">
        <v>43711.688668981478</v>
      </c>
      <c r="W4831" t="s">
        <v>145</v>
      </c>
    </row>
    <row r="4832" spans="1:23">
      <c r="A4832" t="s">
        <v>12999</v>
      </c>
      <c r="B4832" t="s">
        <v>4461</v>
      </c>
      <c r="C4832" t="s">
        <v>639</v>
      </c>
      <c r="D4832" t="s">
        <v>30</v>
      </c>
      <c r="E4832">
        <v>24</v>
      </c>
      <c r="F4832" s="3">
        <v>1110194109393</v>
      </c>
      <c r="G4832" t="s">
        <v>88</v>
      </c>
      <c r="H4832" t="s">
        <v>67</v>
      </c>
      <c r="I4832" t="s">
        <v>13000</v>
      </c>
      <c r="J4832" s="3">
        <v>923479323303</v>
      </c>
      <c r="K4832" t="s">
        <v>34</v>
      </c>
      <c r="L4832" t="s">
        <v>54</v>
      </c>
      <c r="M4832" t="s">
        <v>55</v>
      </c>
      <c r="N4832" t="s">
        <v>37</v>
      </c>
      <c r="O4832" t="s">
        <v>67</v>
      </c>
      <c r="P4832">
        <v>52</v>
      </c>
      <c r="Q4832">
        <f t="shared" si="150"/>
        <v>0.34666666666666668</v>
      </c>
      <c r="R4832" t="str">
        <f>VLOOKUP(I4832,'[2]All Tests Results'!$A$1:$C$979,2,0)</f>
        <v>30</v>
      </c>
      <c r="S4832" t="str">
        <f>VLOOKUP(I4832,'[2]All Tests Results'!$A$1:$C$979,3,0)</f>
        <v>43%</v>
      </c>
      <c r="T4832">
        <f t="shared" si="151"/>
        <v>0.38833333333333331</v>
      </c>
      <c r="U4832">
        <v>43704.238726851851</v>
      </c>
      <c r="W4832" t="s">
        <v>56</v>
      </c>
    </row>
    <row r="4833" spans="1:23">
      <c r="A4833" t="s">
        <v>13001</v>
      </c>
      <c r="B4833" t="s">
        <v>59</v>
      </c>
      <c r="C4833" t="s">
        <v>500</v>
      </c>
      <c r="D4833" t="s">
        <v>30</v>
      </c>
      <c r="E4833">
        <v>20</v>
      </c>
      <c r="F4833" s="3">
        <v>2170271839399</v>
      </c>
      <c r="G4833" t="s">
        <v>31</v>
      </c>
      <c r="H4833" t="s">
        <v>461</v>
      </c>
      <c r="I4833" t="s">
        <v>13002</v>
      </c>
      <c r="J4833" s="3">
        <v>923479324988</v>
      </c>
      <c r="K4833" t="s">
        <v>34</v>
      </c>
      <c r="L4833" t="s">
        <v>54</v>
      </c>
      <c r="M4833" t="s">
        <v>55</v>
      </c>
      <c r="O4833" t="s">
        <v>333</v>
      </c>
      <c r="P4833">
        <v>76</v>
      </c>
      <c r="Q4833">
        <f t="shared" si="150"/>
        <v>0.50666666666666671</v>
      </c>
      <c r="R4833">
        <f>VLOOKUP(I4833,Sheet7!$A$1:$C$747,2,0)</f>
        <v>0</v>
      </c>
      <c r="S4833" t="str">
        <f>VLOOKUP(I4833,Sheet7!$A$1:$C$747,3,0)</f>
        <v>0%</v>
      </c>
      <c r="T4833">
        <f t="shared" si="151"/>
        <v>0.25333333333333335</v>
      </c>
      <c r="U4833">
        <v>43726.666909722226</v>
      </c>
      <c r="W4833" t="s">
        <v>56</v>
      </c>
    </row>
    <row r="4834" spans="1:23">
      <c r="A4834" t="s">
        <v>13003</v>
      </c>
      <c r="B4834" t="s">
        <v>13004</v>
      </c>
      <c r="C4834" t="s">
        <v>3412</v>
      </c>
      <c r="D4834" t="s">
        <v>30</v>
      </c>
      <c r="E4834">
        <v>27</v>
      </c>
      <c r="F4834" s="3">
        <v>1310119802239</v>
      </c>
      <c r="G4834" t="s">
        <v>31</v>
      </c>
      <c r="H4834" t="s">
        <v>45</v>
      </c>
      <c r="I4834" t="s">
        <v>13005</v>
      </c>
      <c r="J4834" s="3">
        <v>923479391500</v>
      </c>
      <c r="K4834" t="s">
        <v>34</v>
      </c>
      <c r="L4834" t="s">
        <v>35</v>
      </c>
      <c r="M4834" t="s">
        <v>48</v>
      </c>
      <c r="N4834" t="s">
        <v>37</v>
      </c>
      <c r="O4834" t="s">
        <v>45</v>
      </c>
      <c r="P4834">
        <v>72</v>
      </c>
      <c r="Q4834">
        <f t="shared" si="150"/>
        <v>0.48</v>
      </c>
      <c r="T4834">
        <f t="shared" si="151"/>
        <v>0.24</v>
      </c>
      <c r="U4834">
        <v>43699.333460648151</v>
      </c>
      <c r="W4834" t="s">
        <v>75</v>
      </c>
    </row>
    <row r="4835" spans="1:23">
      <c r="A4835" t="s">
        <v>13006</v>
      </c>
      <c r="B4835" t="s">
        <v>992</v>
      </c>
      <c r="C4835" t="s">
        <v>162</v>
      </c>
      <c r="D4835" t="s">
        <v>30</v>
      </c>
      <c r="E4835">
        <v>26</v>
      </c>
      <c r="F4835" s="3">
        <v>1560703421165</v>
      </c>
      <c r="G4835" t="s">
        <v>31</v>
      </c>
      <c r="H4835" t="s">
        <v>73</v>
      </c>
      <c r="I4835" t="s">
        <v>13007</v>
      </c>
      <c r="J4835" s="3">
        <v>923479395354</v>
      </c>
      <c r="K4835" t="s">
        <v>34</v>
      </c>
      <c r="L4835" t="s">
        <v>54</v>
      </c>
      <c r="M4835" t="s">
        <v>55</v>
      </c>
      <c r="O4835" t="s">
        <v>73</v>
      </c>
      <c r="P4835">
        <v>73</v>
      </c>
      <c r="Q4835">
        <f t="shared" si="150"/>
        <v>0.48666666666666669</v>
      </c>
      <c r="T4835">
        <f t="shared" si="151"/>
        <v>0.24333333333333335</v>
      </c>
      <c r="U4835">
        <v>43698.639155092591</v>
      </c>
    </row>
    <row r="4836" spans="1:23">
      <c r="A4836" t="s">
        <v>13008</v>
      </c>
      <c r="B4836" t="s">
        <v>360</v>
      </c>
      <c r="C4836" t="s">
        <v>1826</v>
      </c>
      <c r="D4836" t="s">
        <v>30</v>
      </c>
      <c r="E4836">
        <v>24</v>
      </c>
      <c r="F4836" s="3">
        <v>1560503443295</v>
      </c>
      <c r="G4836" t="s">
        <v>88</v>
      </c>
      <c r="H4836" t="s">
        <v>73</v>
      </c>
      <c r="I4836" t="s">
        <v>13009</v>
      </c>
      <c r="J4836" s="3">
        <v>923479397008</v>
      </c>
      <c r="K4836" t="s">
        <v>34</v>
      </c>
      <c r="L4836" t="s">
        <v>54</v>
      </c>
      <c r="M4836" t="s">
        <v>55</v>
      </c>
      <c r="N4836" t="s">
        <v>49</v>
      </c>
      <c r="O4836" t="s">
        <v>73</v>
      </c>
      <c r="P4836">
        <v>90</v>
      </c>
      <c r="Q4836">
        <f t="shared" si="150"/>
        <v>0.6</v>
      </c>
      <c r="R4836" t="str">
        <f>VLOOKUP(I4836,'[2]All Tests Results'!$A$1:$C$979,2,0)</f>
        <v>25</v>
      </c>
      <c r="S4836" t="str">
        <f>VLOOKUP(I4836,'[2]All Tests Results'!$A$1:$C$979,3,0)</f>
        <v>36%</v>
      </c>
      <c r="T4836">
        <f t="shared" si="151"/>
        <v>0.48</v>
      </c>
      <c r="U4836">
        <v>43709.469351851854</v>
      </c>
      <c r="W4836" t="s">
        <v>56</v>
      </c>
    </row>
    <row r="4837" spans="1:23">
      <c r="A4837" t="s">
        <v>13010</v>
      </c>
      <c r="B4837" t="s">
        <v>13011</v>
      </c>
      <c r="C4837" t="s">
        <v>759</v>
      </c>
      <c r="D4837" t="s">
        <v>30</v>
      </c>
      <c r="E4837">
        <v>24</v>
      </c>
      <c r="F4837" s="3">
        <v>1560166163285</v>
      </c>
      <c r="G4837" t="s">
        <v>88</v>
      </c>
      <c r="H4837" t="s">
        <v>73</v>
      </c>
      <c r="I4837" t="s">
        <v>13012</v>
      </c>
      <c r="J4837" s="3">
        <v>923479416408</v>
      </c>
      <c r="K4837" t="s">
        <v>34</v>
      </c>
      <c r="L4837" t="s">
        <v>54</v>
      </c>
      <c r="M4837" t="s">
        <v>55</v>
      </c>
      <c r="N4837" t="s">
        <v>37</v>
      </c>
      <c r="O4837" t="s">
        <v>73</v>
      </c>
      <c r="P4837">
        <v>82</v>
      </c>
      <c r="Q4837">
        <f t="shared" si="150"/>
        <v>0.54666666666666663</v>
      </c>
      <c r="T4837">
        <f t="shared" si="151"/>
        <v>0.27333333333333332</v>
      </c>
      <c r="U4837">
        <v>43699.274409722224</v>
      </c>
      <c r="W4837" t="s">
        <v>145</v>
      </c>
    </row>
    <row r="4838" spans="1:23">
      <c r="A4838" t="s">
        <v>13013</v>
      </c>
      <c r="B4838" t="s">
        <v>2222</v>
      </c>
      <c r="C4838" t="s">
        <v>103</v>
      </c>
      <c r="D4838" t="s">
        <v>30</v>
      </c>
      <c r="E4838">
        <v>24</v>
      </c>
      <c r="F4838" s="3">
        <v>1530373575389</v>
      </c>
      <c r="G4838" t="s">
        <v>31</v>
      </c>
      <c r="H4838" t="s">
        <v>99</v>
      </c>
      <c r="I4838" t="s">
        <v>13014</v>
      </c>
      <c r="J4838" s="3">
        <v>923479420923</v>
      </c>
      <c r="K4838" t="s">
        <v>34</v>
      </c>
      <c r="L4838" t="s">
        <v>35</v>
      </c>
      <c r="M4838" t="s">
        <v>48</v>
      </c>
      <c r="N4838" t="s">
        <v>37</v>
      </c>
      <c r="O4838" t="s">
        <v>38</v>
      </c>
      <c r="P4838">
        <v>106</v>
      </c>
      <c r="Q4838">
        <f t="shared" si="150"/>
        <v>0.70666666666666667</v>
      </c>
      <c r="R4838" t="str">
        <f>VLOOKUP(I4838,Sheet7!$A$1:$C$747,2,0)</f>
        <v>36</v>
      </c>
      <c r="S4838" t="str">
        <f>VLOOKUP(I4838,Sheet7!$A$1:$C$747,3,0)</f>
        <v>90%</v>
      </c>
      <c r="T4838">
        <f t="shared" si="151"/>
        <v>0.80333333333333334</v>
      </c>
      <c r="U4838">
        <v>43698.684965277775</v>
      </c>
      <c r="W4838" t="s">
        <v>56</v>
      </c>
    </row>
    <row r="4839" spans="1:23">
      <c r="A4839" t="s">
        <v>13015</v>
      </c>
      <c r="B4839" t="s">
        <v>519</v>
      </c>
      <c r="C4839" t="s">
        <v>98</v>
      </c>
      <c r="D4839" t="s">
        <v>30</v>
      </c>
      <c r="E4839">
        <v>23</v>
      </c>
      <c r="F4839" s="3">
        <v>1730107904373</v>
      </c>
      <c r="G4839" t="s">
        <v>88</v>
      </c>
      <c r="H4839" t="s">
        <v>38</v>
      </c>
      <c r="I4839" t="s">
        <v>13016</v>
      </c>
      <c r="J4839" s="3">
        <v>923349296668</v>
      </c>
      <c r="K4839" t="s">
        <v>34</v>
      </c>
      <c r="L4839" t="s">
        <v>54</v>
      </c>
      <c r="M4839" t="s">
        <v>48</v>
      </c>
      <c r="O4839" t="s">
        <v>38</v>
      </c>
      <c r="P4839">
        <v>43</v>
      </c>
      <c r="Q4839">
        <f t="shared" si="150"/>
        <v>0.28666666666666668</v>
      </c>
      <c r="T4839">
        <f t="shared" si="151"/>
        <v>0.14333333333333334</v>
      </c>
      <c r="U4839">
        <v>43704.865844907406</v>
      </c>
      <c r="W4839" t="s">
        <v>75</v>
      </c>
    </row>
    <row r="4840" spans="1:23">
      <c r="A4840" t="s">
        <v>13017</v>
      </c>
      <c r="B4840" t="s">
        <v>957</v>
      </c>
      <c r="C4840" t="s">
        <v>98</v>
      </c>
      <c r="D4840" t="s">
        <v>30</v>
      </c>
      <c r="E4840">
        <v>24</v>
      </c>
      <c r="F4840" s="3">
        <v>1350397316039</v>
      </c>
      <c r="G4840" t="s">
        <v>44</v>
      </c>
      <c r="H4840" t="s">
        <v>94</v>
      </c>
      <c r="I4840" t="s">
        <v>13018</v>
      </c>
      <c r="J4840" s="3">
        <v>923479451989</v>
      </c>
      <c r="K4840" t="s">
        <v>34</v>
      </c>
      <c r="L4840" t="s">
        <v>35</v>
      </c>
      <c r="M4840" t="s">
        <v>48</v>
      </c>
      <c r="N4840" t="s">
        <v>37</v>
      </c>
      <c r="O4840" t="s">
        <v>45</v>
      </c>
      <c r="P4840">
        <v>57</v>
      </c>
      <c r="Q4840">
        <f t="shared" si="150"/>
        <v>0.38</v>
      </c>
      <c r="R4840" t="str">
        <f>VLOOKUP(I4840,[1]AllTestsScores!$A$1:$C$1012,2,0)</f>
        <v>11</v>
      </c>
      <c r="S4840" t="str">
        <f>VLOOKUP(I4840,[1]AllTestsScores!$A$1:$C$1012,3,0)</f>
        <v>28%</v>
      </c>
      <c r="T4840">
        <f t="shared" si="151"/>
        <v>0.33</v>
      </c>
      <c r="U4840">
        <v>43711.330138888887</v>
      </c>
      <c r="W4840" t="s">
        <v>56</v>
      </c>
    </row>
    <row r="4841" spans="1:23">
      <c r="A4841" t="s">
        <v>13019</v>
      </c>
      <c r="B4841" t="s">
        <v>162</v>
      </c>
      <c r="C4841" t="s">
        <v>161</v>
      </c>
      <c r="D4841" t="s">
        <v>30</v>
      </c>
      <c r="E4841">
        <v>22</v>
      </c>
      <c r="F4841" s="3">
        <v>1510303547133</v>
      </c>
      <c r="G4841" t="s">
        <v>88</v>
      </c>
      <c r="H4841" t="s">
        <v>188</v>
      </c>
      <c r="I4841" t="s">
        <v>13020</v>
      </c>
      <c r="J4841" s="3">
        <v>923479464049</v>
      </c>
      <c r="K4841" t="s">
        <v>34</v>
      </c>
      <c r="L4841" t="s">
        <v>54</v>
      </c>
      <c r="M4841" t="s">
        <v>48</v>
      </c>
      <c r="O4841" t="s">
        <v>121</v>
      </c>
      <c r="P4841">
        <v>61</v>
      </c>
      <c r="Q4841">
        <f t="shared" si="150"/>
        <v>0.40666666666666668</v>
      </c>
      <c r="T4841">
        <f t="shared" si="151"/>
        <v>0.20333333333333334</v>
      </c>
      <c r="U4841">
        <v>43725.178761574076</v>
      </c>
      <c r="W4841" t="s">
        <v>75</v>
      </c>
    </row>
    <row r="4842" spans="1:23">
      <c r="A4842" t="s">
        <v>13021</v>
      </c>
      <c r="B4842" t="s">
        <v>162</v>
      </c>
      <c r="C4842" t="s">
        <v>13022</v>
      </c>
      <c r="D4842" t="s">
        <v>30</v>
      </c>
      <c r="E4842">
        <v>25</v>
      </c>
      <c r="F4842" s="3">
        <v>1730186726141</v>
      </c>
      <c r="G4842" t="s">
        <v>88</v>
      </c>
      <c r="H4842" t="s">
        <v>38</v>
      </c>
      <c r="I4842" t="s">
        <v>13023</v>
      </c>
      <c r="J4842" s="3">
        <v>923139540013</v>
      </c>
      <c r="K4842" t="s">
        <v>34</v>
      </c>
      <c r="L4842" t="s">
        <v>54</v>
      </c>
      <c r="M4842" t="s">
        <v>48</v>
      </c>
      <c r="N4842" t="s">
        <v>49</v>
      </c>
      <c r="O4842" t="s">
        <v>38</v>
      </c>
      <c r="P4842">
        <v>42</v>
      </c>
      <c r="Q4842">
        <f t="shared" si="150"/>
        <v>0.28000000000000003</v>
      </c>
      <c r="T4842">
        <f t="shared" si="151"/>
        <v>0.14000000000000001</v>
      </c>
      <c r="U4842">
        <v>43700.549537037034</v>
      </c>
      <c r="W4842" t="s">
        <v>145</v>
      </c>
    </row>
    <row r="4843" spans="1:23">
      <c r="A4843" t="s">
        <v>13024</v>
      </c>
      <c r="B4843" t="s">
        <v>161</v>
      </c>
      <c r="C4843" t="s">
        <v>556</v>
      </c>
      <c r="D4843" t="s">
        <v>30</v>
      </c>
      <c r="E4843">
        <v>22</v>
      </c>
      <c r="F4843" s="3">
        <v>1330224965163</v>
      </c>
      <c r="G4843" t="s">
        <v>88</v>
      </c>
      <c r="H4843" t="s">
        <v>211</v>
      </c>
      <c r="I4843" t="s">
        <v>13025</v>
      </c>
      <c r="J4843" s="3">
        <v>923479520657</v>
      </c>
      <c r="K4843" t="s">
        <v>34</v>
      </c>
      <c r="L4843" t="s">
        <v>54</v>
      </c>
      <c r="M4843" t="s">
        <v>55</v>
      </c>
      <c r="N4843" t="s">
        <v>37</v>
      </c>
      <c r="O4843" t="s">
        <v>211</v>
      </c>
      <c r="P4843">
        <v>69</v>
      </c>
      <c r="Q4843">
        <f t="shared" si="150"/>
        <v>0.46</v>
      </c>
      <c r="R4843" t="str">
        <f>VLOOKUP(I4843,'[2]All Tests Results'!$A$1:$C$979,2,0)</f>
        <v>37</v>
      </c>
      <c r="S4843" t="str">
        <f>VLOOKUP(I4843,'[2]All Tests Results'!$A$1:$C$979,3,0)</f>
        <v>53%</v>
      </c>
      <c r="T4843">
        <f t="shared" si="151"/>
        <v>0.495</v>
      </c>
      <c r="U4843">
        <v>43699.11917824074</v>
      </c>
      <c r="W4843" t="s">
        <v>56</v>
      </c>
    </row>
    <row r="4844" spans="1:23">
      <c r="A4844" t="s">
        <v>13026</v>
      </c>
      <c r="B4844" t="s">
        <v>13027</v>
      </c>
      <c r="C4844" t="s">
        <v>838</v>
      </c>
      <c r="D4844" t="s">
        <v>30</v>
      </c>
      <c r="E4844">
        <v>22</v>
      </c>
      <c r="F4844" s="3">
        <v>1560205442291</v>
      </c>
      <c r="G4844" t="s">
        <v>44</v>
      </c>
      <c r="H4844" t="s">
        <v>73</v>
      </c>
      <c r="I4844" t="s">
        <v>13028</v>
      </c>
      <c r="J4844" s="3">
        <v>923479533391</v>
      </c>
      <c r="K4844" t="s">
        <v>34</v>
      </c>
      <c r="L4844" t="s">
        <v>54</v>
      </c>
      <c r="M4844" t="s">
        <v>55</v>
      </c>
      <c r="N4844" t="s">
        <v>37</v>
      </c>
      <c r="O4844" t="s">
        <v>73</v>
      </c>
      <c r="P4844">
        <v>72</v>
      </c>
      <c r="Q4844">
        <f t="shared" si="150"/>
        <v>0.48</v>
      </c>
      <c r="R4844" t="str">
        <f>VLOOKUP(I4844,[1]AllTestsScores!$A$1:$C$1012,2,0)</f>
        <v>12</v>
      </c>
      <c r="S4844" t="str">
        <f>VLOOKUP(I4844,[1]AllTestsScores!$A$1:$C$1012,3,0)</f>
        <v>30%</v>
      </c>
      <c r="T4844">
        <f t="shared" si="151"/>
        <v>0.39</v>
      </c>
      <c r="U4844">
        <v>43698.782824074071</v>
      </c>
      <c r="W4844" t="s">
        <v>56</v>
      </c>
    </row>
    <row r="4845" spans="1:23">
      <c r="A4845" t="s">
        <v>13029</v>
      </c>
      <c r="B4845" t="s">
        <v>9435</v>
      </c>
      <c r="C4845" t="s">
        <v>13030</v>
      </c>
      <c r="D4845" t="s">
        <v>30</v>
      </c>
      <c r="E4845">
        <v>22</v>
      </c>
      <c r="F4845" s="3">
        <v>1310156862891</v>
      </c>
      <c r="G4845" t="s">
        <v>88</v>
      </c>
      <c r="H4845" t="s">
        <v>45</v>
      </c>
      <c r="I4845" t="s">
        <v>13031</v>
      </c>
      <c r="J4845" s="3">
        <v>923479567451</v>
      </c>
      <c r="K4845" t="s">
        <v>34</v>
      </c>
      <c r="L4845" t="s">
        <v>47</v>
      </c>
      <c r="M4845" t="s">
        <v>55</v>
      </c>
      <c r="N4845" t="s">
        <v>37</v>
      </c>
      <c r="O4845" t="s">
        <v>45</v>
      </c>
      <c r="P4845">
        <v>70</v>
      </c>
      <c r="Q4845">
        <f t="shared" si="150"/>
        <v>0.46666666666666667</v>
      </c>
      <c r="R4845" t="str">
        <f>VLOOKUP(I4845,'[2]All Tests Results'!$A$1:$C$979,2,0)</f>
        <v>29</v>
      </c>
      <c r="S4845" t="str">
        <f>VLOOKUP(I4845,'[2]All Tests Results'!$A$1:$C$979,3,0)</f>
        <v>41%</v>
      </c>
      <c r="T4845">
        <f t="shared" si="151"/>
        <v>0.43833333333333335</v>
      </c>
      <c r="U4845">
        <v>43710.663657407407</v>
      </c>
      <c r="W4845" t="s">
        <v>39</v>
      </c>
    </row>
    <row r="4846" spans="1:23">
      <c r="A4846" t="s">
        <v>13032</v>
      </c>
      <c r="B4846" t="s">
        <v>3550</v>
      </c>
      <c r="C4846" t="s">
        <v>875</v>
      </c>
      <c r="D4846" t="s">
        <v>30</v>
      </c>
      <c r="E4846">
        <v>23</v>
      </c>
      <c r="F4846" s="3">
        <v>1350169042083</v>
      </c>
      <c r="G4846" t="s">
        <v>88</v>
      </c>
      <c r="H4846" t="s">
        <v>94</v>
      </c>
      <c r="I4846" s="11" t="s">
        <v>13033</v>
      </c>
      <c r="J4846" s="3">
        <v>923479608252</v>
      </c>
      <c r="K4846" t="s">
        <v>34</v>
      </c>
      <c r="L4846" t="s">
        <v>54</v>
      </c>
      <c r="M4846" t="s">
        <v>55</v>
      </c>
      <c r="O4846" t="s">
        <v>45</v>
      </c>
      <c r="P4846">
        <v>73</v>
      </c>
      <c r="Q4846">
        <f t="shared" si="150"/>
        <v>0.48666666666666669</v>
      </c>
      <c r="T4846">
        <f t="shared" si="151"/>
        <v>0.24333333333333335</v>
      </c>
      <c r="U4846">
        <v>43700.232731481483</v>
      </c>
      <c r="W4846" t="s">
        <v>145</v>
      </c>
    </row>
    <row r="4847" spans="1:23">
      <c r="A4847" t="s">
        <v>13034</v>
      </c>
      <c r="B4847" t="s">
        <v>71</v>
      </c>
      <c r="C4847" t="s">
        <v>98</v>
      </c>
      <c r="D4847" t="s">
        <v>30</v>
      </c>
      <c r="E4847">
        <v>25</v>
      </c>
      <c r="F4847" s="3">
        <v>1510303452141</v>
      </c>
      <c r="G4847" t="s">
        <v>31</v>
      </c>
      <c r="H4847" t="s">
        <v>188</v>
      </c>
      <c r="I4847" t="s">
        <v>13035</v>
      </c>
      <c r="J4847" s="3">
        <v>923479623495</v>
      </c>
      <c r="K4847" t="s">
        <v>34</v>
      </c>
      <c r="L4847" t="s">
        <v>54</v>
      </c>
      <c r="M4847" t="s">
        <v>55</v>
      </c>
      <c r="N4847" t="s">
        <v>49</v>
      </c>
      <c r="O4847" t="s">
        <v>121</v>
      </c>
      <c r="P4847">
        <v>90</v>
      </c>
      <c r="Q4847">
        <f t="shared" si="150"/>
        <v>0.6</v>
      </c>
      <c r="T4847">
        <f t="shared" si="151"/>
        <v>0.3</v>
      </c>
      <c r="U4847">
        <v>43698.286203703705</v>
      </c>
      <c r="W4847" t="s">
        <v>145</v>
      </c>
    </row>
    <row r="4848" spans="1:23">
      <c r="A4848" t="s">
        <v>13036</v>
      </c>
      <c r="B4848" t="s">
        <v>4021</v>
      </c>
      <c r="C4848" t="s">
        <v>98</v>
      </c>
      <c r="D4848" t="s">
        <v>30</v>
      </c>
      <c r="E4848">
        <v>28</v>
      </c>
      <c r="F4848" s="3">
        <v>1560237986127</v>
      </c>
      <c r="G4848" t="s">
        <v>44</v>
      </c>
      <c r="H4848" t="s">
        <v>73</v>
      </c>
      <c r="I4848" t="s">
        <v>13037</v>
      </c>
      <c r="J4848" s="3">
        <v>923479671408</v>
      </c>
      <c r="K4848" t="s">
        <v>34</v>
      </c>
      <c r="L4848" t="s">
        <v>54</v>
      </c>
      <c r="M4848" t="s">
        <v>55</v>
      </c>
      <c r="N4848" t="s">
        <v>37</v>
      </c>
      <c r="O4848" t="s">
        <v>73</v>
      </c>
      <c r="P4848">
        <v>72</v>
      </c>
      <c r="Q4848">
        <f t="shared" si="150"/>
        <v>0.48</v>
      </c>
      <c r="R4848" t="str">
        <f>VLOOKUP(I4848,[1]AllTestsScores!$A$1:$C$1012,2,0)</f>
        <v>16</v>
      </c>
      <c r="S4848" t="str">
        <f>VLOOKUP(I4848,[1]AllTestsScores!$A$1:$C$1012,3,0)</f>
        <v>40%</v>
      </c>
      <c r="T4848">
        <f t="shared" si="151"/>
        <v>0.44</v>
      </c>
      <c r="U4848">
        <v>43699.338263888887</v>
      </c>
      <c r="W4848" t="s">
        <v>134</v>
      </c>
    </row>
    <row r="4849" spans="1:24">
      <c r="A4849" t="s">
        <v>13038</v>
      </c>
      <c r="B4849" t="s">
        <v>13039</v>
      </c>
      <c r="C4849" t="s">
        <v>274</v>
      </c>
      <c r="D4849" t="s">
        <v>30</v>
      </c>
      <c r="E4849">
        <v>20</v>
      </c>
      <c r="F4849" s="3">
        <v>2120125597255</v>
      </c>
      <c r="G4849" t="s">
        <v>31</v>
      </c>
      <c r="H4849" t="s">
        <v>296</v>
      </c>
      <c r="I4849" t="s">
        <v>13040</v>
      </c>
      <c r="J4849" s="3">
        <v>923479787809</v>
      </c>
      <c r="K4849" t="s">
        <v>34</v>
      </c>
      <c r="L4849" t="s">
        <v>35</v>
      </c>
      <c r="M4849" t="s">
        <v>55</v>
      </c>
      <c r="O4849" t="s">
        <v>38</v>
      </c>
      <c r="P4849">
        <v>31</v>
      </c>
      <c r="Q4849">
        <f t="shared" si="150"/>
        <v>0.20666666666666667</v>
      </c>
      <c r="R4849">
        <f>VLOOKUP(I4849,Sheet7!$A$1:$C$747,2,0)</f>
        <v>0</v>
      </c>
      <c r="S4849" t="str">
        <f>VLOOKUP(I4849,Sheet7!$A$1:$C$747,3,0)</f>
        <v>0%</v>
      </c>
      <c r="T4849">
        <f t="shared" si="151"/>
        <v>0.10333333333333333</v>
      </c>
      <c r="U4849">
        <v>43699.111712962964</v>
      </c>
      <c r="W4849" t="s">
        <v>56</v>
      </c>
    </row>
    <row r="4850" spans="1:24">
      <c r="A4850" t="s">
        <v>13041</v>
      </c>
      <c r="B4850" t="s">
        <v>13042</v>
      </c>
      <c r="C4850" t="s">
        <v>72</v>
      </c>
      <c r="D4850" t="s">
        <v>30</v>
      </c>
      <c r="E4850">
        <v>20</v>
      </c>
      <c r="F4850" s="3">
        <v>1730160783323</v>
      </c>
      <c r="G4850" t="s">
        <v>88</v>
      </c>
      <c r="H4850" t="s">
        <v>32</v>
      </c>
      <c r="I4850" t="s">
        <v>13043</v>
      </c>
      <c r="J4850" s="3">
        <v>3365047610</v>
      </c>
      <c r="K4850" t="s">
        <v>34</v>
      </c>
      <c r="L4850" t="s">
        <v>54</v>
      </c>
      <c r="M4850" t="s">
        <v>48</v>
      </c>
      <c r="O4850" t="s">
        <v>38</v>
      </c>
      <c r="P4850">
        <v>41</v>
      </c>
      <c r="Q4850">
        <f t="shared" si="150"/>
        <v>0.27333333333333332</v>
      </c>
      <c r="T4850">
        <f t="shared" si="151"/>
        <v>0.13666666666666666</v>
      </c>
      <c r="U4850">
        <v>43718.440185185187</v>
      </c>
    </row>
    <row r="4851" spans="1:24">
      <c r="A4851" t="s">
        <v>13044</v>
      </c>
      <c r="B4851" t="s">
        <v>1245</v>
      </c>
      <c r="C4851" t="s">
        <v>9039</v>
      </c>
      <c r="D4851" t="s">
        <v>30</v>
      </c>
      <c r="E4851">
        <v>21</v>
      </c>
      <c r="F4851" s="3">
        <v>1530267197309</v>
      </c>
      <c r="G4851" t="s">
        <v>31</v>
      </c>
      <c r="H4851" t="s">
        <v>99</v>
      </c>
      <c r="I4851" t="s">
        <v>13045</v>
      </c>
      <c r="J4851" s="3">
        <v>923479899537</v>
      </c>
      <c r="K4851" t="s">
        <v>34</v>
      </c>
      <c r="L4851" t="s">
        <v>54</v>
      </c>
      <c r="M4851" t="s">
        <v>55</v>
      </c>
      <c r="O4851" t="s">
        <v>38</v>
      </c>
      <c r="P4851">
        <v>87</v>
      </c>
      <c r="Q4851">
        <f t="shared" si="150"/>
        <v>0.57999999999999996</v>
      </c>
      <c r="R4851" t="str">
        <f>VLOOKUP(I4851,Sheet7!$A$1:$C$747,2,0)</f>
        <v>22</v>
      </c>
      <c r="S4851" t="str">
        <f>VLOOKUP(I4851,Sheet7!$A$1:$C$747,3,0)</f>
        <v>55%</v>
      </c>
      <c r="T4851">
        <f t="shared" si="151"/>
        <v>0.56499999999999995</v>
      </c>
      <c r="U4851">
        <v>43699.340266203704</v>
      </c>
      <c r="W4851" t="s">
        <v>56</v>
      </c>
    </row>
    <row r="4852" spans="1:24">
      <c r="A4852" t="s">
        <v>13046</v>
      </c>
      <c r="B4852" t="s">
        <v>162</v>
      </c>
      <c r="C4852" t="s">
        <v>809</v>
      </c>
      <c r="D4852" t="s">
        <v>30</v>
      </c>
      <c r="E4852">
        <v>19</v>
      </c>
      <c r="F4852" s="3">
        <v>1730134333391</v>
      </c>
      <c r="G4852" t="s">
        <v>44</v>
      </c>
      <c r="H4852" t="s">
        <v>38</v>
      </c>
      <c r="I4852" t="s">
        <v>13047</v>
      </c>
      <c r="J4852" s="3">
        <v>923480055098</v>
      </c>
      <c r="K4852" t="s">
        <v>34</v>
      </c>
      <c r="L4852" t="s">
        <v>35</v>
      </c>
      <c r="M4852" t="s">
        <v>36</v>
      </c>
      <c r="N4852" t="s">
        <v>37</v>
      </c>
      <c r="O4852" t="s">
        <v>38</v>
      </c>
      <c r="P4852">
        <v>23</v>
      </c>
      <c r="Q4852">
        <f t="shared" si="150"/>
        <v>0.15333333333333332</v>
      </c>
      <c r="T4852">
        <f t="shared" si="151"/>
        <v>7.6666666666666661E-2</v>
      </c>
      <c r="U4852">
        <v>43701.772372685184</v>
      </c>
      <c r="W4852" t="s">
        <v>39</v>
      </c>
    </row>
    <row r="4853" spans="1:24">
      <c r="A4853" t="s">
        <v>13048</v>
      </c>
      <c r="B4853" t="s">
        <v>9039</v>
      </c>
      <c r="C4853" t="s">
        <v>161</v>
      </c>
      <c r="D4853" t="s">
        <v>30</v>
      </c>
      <c r="E4853">
        <v>27</v>
      </c>
      <c r="F4853" s="3">
        <v>1610243407441</v>
      </c>
      <c r="G4853" t="s">
        <v>88</v>
      </c>
      <c r="H4853" t="s">
        <v>121</v>
      </c>
      <c r="I4853" t="s">
        <v>13049</v>
      </c>
      <c r="J4853" s="3">
        <v>923139383365</v>
      </c>
      <c r="K4853" t="s">
        <v>34</v>
      </c>
      <c r="L4853" t="s">
        <v>35</v>
      </c>
      <c r="M4853" t="s">
        <v>48</v>
      </c>
      <c r="N4853" t="s">
        <v>37</v>
      </c>
      <c r="O4853" t="s">
        <v>121</v>
      </c>
      <c r="P4853">
        <v>58</v>
      </c>
      <c r="Q4853">
        <f t="shared" si="150"/>
        <v>0.38666666666666666</v>
      </c>
      <c r="T4853">
        <f t="shared" si="151"/>
        <v>0.19333333333333333</v>
      </c>
      <c r="U4853">
        <v>43706.764826388891</v>
      </c>
      <c r="W4853" t="s">
        <v>145</v>
      </c>
    </row>
    <row r="4854" spans="1:24">
      <c r="A4854" t="s">
        <v>13050</v>
      </c>
      <c r="B4854" t="s">
        <v>2922</v>
      </c>
      <c r="C4854" t="s">
        <v>103</v>
      </c>
      <c r="D4854" t="s">
        <v>30</v>
      </c>
      <c r="E4854">
        <v>24</v>
      </c>
      <c r="F4854" s="3">
        <v>1610111789703</v>
      </c>
      <c r="G4854" t="s">
        <v>31</v>
      </c>
      <c r="H4854" t="s">
        <v>121</v>
      </c>
      <c r="I4854" t="s">
        <v>13051</v>
      </c>
      <c r="J4854" s="3">
        <v>923480242997</v>
      </c>
      <c r="K4854" t="s">
        <v>34</v>
      </c>
      <c r="L4854" t="s">
        <v>47</v>
      </c>
      <c r="M4854" t="s">
        <v>48</v>
      </c>
      <c r="O4854" t="s">
        <v>121</v>
      </c>
      <c r="P4854">
        <v>58</v>
      </c>
      <c r="Q4854">
        <f t="shared" si="150"/>
        <v>0.38666666666666666</v>
      </c>
      <c r="R4854" t="str">
        <f>VLOOKUP(I4854,Sheet7!$A$1:$C$747,2,0)</f>
        <v>25</v>
      </c>
      <c r="S4854" t="str">
        <f>VLOOKUP(I4854,Sheet7!$A$1:$C$747,3,0)</f>
        <v>63%</v>
      </c>
      <c r="T4854">
        <f t="shared" si="151"/>
        <v>0.5083333333333333</v>
      </c>
      <c r="U4854">
        <v>43698.63758101852</v>
      </c>
      <c r="W4854" t="s">
        <v>39</v>
      </c>
    </row>
    <row r="4855" spans="1:24">
      <c r="A4855" t="s">
        <v>13052</v>
      </c>
      <c r="B4855" t="s">
        <v>2255</v>
      </c>
      <c r="C4855" t="s">
        <v>983</v>
      </c>
      <c r="D4855" t="s">
        <v>30</v>
      </c>
      <c r="E4855">
        <v>26</v>
      </c>
      <c r="F4855" s="3">
        <v>1430173515225</v>
      </c>
      <c r="G4855" t="s">
        <v>88</v>
      </c>
      <c r="H4855" t="s">
        <v>109</v>
      </c>
      <c r="I4855" t="s">
        <v>13053</v>
      </c>
      <c r="J4855" s="3">
        <v>923480598256</v>
      </c>
      <c r="K4855" t="s">
        <v>34</v>
      </c>
      <c r="L4855" t="s">
        <v>54</v>
      </c>
      <c r="M4855" t="s">
        <v>48</v>
      </c>
      <c r="N4855" t="s">
        <v>49</v>
      </c>
      <c r="O4855" t="s">
        <v>109</v>
      </c>
      <c r="P4855">
        <v>86</v>
      </c>
      <c r="Q4855">
        <f t="shared" si="150"/>
        <v>0.57333333333333336</v>
      </c>
      <c r="T4855">
        <f t="shared" si="151"/>
        <v>0.28666666666666668</v>
      </c>
      <c r="U4855">
        <v>43699.068935185183</v>
      </c>
      <c r="W4855" t="s">
        <v>145</v>
      </c>
    </row>
    <row r="4856" spans="1:24">
      <c r="A4856" t="s">
        <v>13054</v>
      </c>
      <c r="B4856" t="s">
        <v>13055</v>
      </c>
      <c r="C4856" t="s">
        <v>1030</v>
      </c>
      <c r="D4856" t="s">
        <v>30</v>
      </c>
      <c r="E4856">
        <v>21</v>
      </c>
      <c r="F4856" s="3">
        <v>2140643405997</v>
      </c>
      <c r="G4856" t="s">
        <v>44</v>
      </c>
      <c r="H4856" t="s">
        <v>390</v>
      </c>
      <c r="I4856" t="s">
        <v>13056</v>
      </c>
      <c r="J4856" s="3">
        <v>923480906923</v>
      </c>
      <c r="K4856" t="s">
        <v>34</v>
      </c>
      <c r="L4856" t="s">
        <v>54</v>
      </c>
      <c r="M4856" t="s">
        <v>48</v>
      </c>
      <c r="N4856" t="s">
        <v>37</v>
      </c>
      <c r="O4856" t="s">
        <v>38</v>
      </c>
      <c r="P4856">
        <v>53</v>
      </c>
      <c r="Q4856">
        <f t="shared" si="150"/>
        <v>0.35333333333333333</v>
      </c>
      <c r="R4856" t="str">
        <f>VLOOKUP(I4856,[1]AllTestsScores!$A$1:$C$1012,2,0)</f>
        <v>11</v>
      </c>
      <c r="S4856" t="str">
        <f>VLOOKUP(I4856,[1]AllTestsScores!$A$1:$C$1012,3,0)</f>
        <v>28%</v>
      </c>
      <c r="T4856">
        <f t="shared" si="151"/>
        <v>0.31666666666666665</v>
      </c>
      <c r="U4856">
        <v>43703.294814814813</v>
      </c>
      <c r="W4856" t="s">
        <v>56</v>
      </c>
    </row>
    <row r="4857" spans="1:24">
      <c r="A4857" t="s">
        <v>13057</v>
      </c>
      <c r="B4857" t="s">
        <v>162</v>
      </c>
      <c r="C4857" t="s">
        <v>489</v>
      </c>
      <c r="D4857" t="s">
        <v>30</v>
      </c>
      <c r="E4857">
        <v>21</v>
      </c>
      <c r="F4857" s="3">
        <v>3740530303161</v>
      </c>
      <c r="G4857" t="s">
        <v>44</v>
      </c>
      <c r="H4857" t="s">
        <v>336</v>
      </c>
      <c r="I4857" t="s">
        <v>13058</v>
      </c>
      <c r="J4857" s="3">
        <v>923480973023</v>
      </c>
      <c r="K4857" t="s">
        <v>34</v>
      </c>
      <c r="L4857" t="s">
        <v>54</v>
      </c>
      <c r="M4857" t="s">
        <v>36</v>
      </c>
      <c r="N4857" t="s">
        <v>37</v>
      </c>
      <c r="O4857" t="s">
        <v>333</v>
      </c>
      <c r="P4857">
        <v>42</v>
      </c>
      <c r="Q4857">
        <f t="shared" si="150"/>
        <v>0.28000000000000003</v>
      </c>
      <c r="R4857" t="str">
        <f>VLOOKUP(I4857,[1]AllTestsScores!$A$1:$C$1012,2,0)</f>
        <v>14</v>
      </c>
      <c r="S4857" t="str">
        <f>VLOOKUP(I4857,[1]AllTestsScores!$A$1:$C$1012,3,0)</f>
        <v>35%</v>
      </c>
      <c r="T4857">
        <f t="shared" si="151"/>
        <v>0.315</v>
      </c>
      <c r="U4857">
        <v>43700.530428240738</v>
      </c>
      <c r="W4857" t="s">
        <v>39</v>
      </c>
    </row>
    <row r="4858" spans="1:24">
      <c r="A4858" t="s">
        <v>13059</v>
      </c>
      <c r="B4858" t="s">
        <v>335</v>
      </c>
      <c r="C4858" t="s">
        <v>781</v>
      </c>
      <c r="D4858" t="s">
        <v>30</v>
      </c>
      <c r="E4858">
        <v>24</v>
      </c>
      <c r="F4858" s="3">
        <v>1730148908293</v>
      </c>
      <c r="G4858" t="s">
        <v>31</v>
      </c>
      <c r="H4858" t="s">
        <v>38</v>
      </c>
      <c r="I4858" t="s">
        <v>13060</v>
      </c>
      <c r="J4858" s="3">
        <v>923480986924</v>
      </c>
      <c r="K4858" t="s">
        <v>34</v>
      </c>
      <c r="L4858" t="s">
        <v>54</v>
      </c>
      <c r="M4858" t="s">
        <v>55</v>
      </c>
      <c r="N4858" t="s">
        <v>49</v>
      </c>
      <c r="O4858" t="s">
        <v>38</v>
      </c>
      <c r="P4858">
        <v>106</v>
      </c>
      <c r="Q4858">
        <f t="shared" si="150"/>
        <v>0.70666666666666667</v>
      </c>
      <c r="T4858">
        <f t="shared" si="151"/>
        <v>0.35333333333333333</v>
      </c>
      <c r="U4858">
        <v>43706.820821759262</v>
      </c>
      <c r="W4858" t="s">
        <v>75</v>
      </c>
    </row>
    <row r="4859" spans="1:24">
      <c r="A4859" t="s">
        <v>13061</v>
      </c>
      <c r="B4859" t="s">
        <v>13062</v>
      </c>
      <c r="C4859" t="s">
        <v>120</v>
      </c>
      <c r="D4859" t="s">
        <v>30</v>
      </c>
      <c r="E4859">
        <v>22</v>
      </c>
      <c r="F4859" s="3">
        <v>1610191336201</v>
      </c>
      <c r="G4859" t="s">
        <v>44</v>
      </c>
      <c r="H4859" t="s">
        <v>121</v>
      </c>
      <c r="I4859" t="s">
        <v>13063</v>
      </c>
      <c r="J4859" s="3">
        <v>923481098564</v>
      </c>
      <c r="K4859" t="s">
        <v>34</v>
      </c>
      <c r="L4859" t="s">
        <v>54</v>
      </c>
      <c r="M4859" t="s">
        <v>48</v>
      </c>
      <c r="O4859" t="s">
        <v>121</v>
      </c>
      <c r="P4859">
        <v>70</v>
      </c>
      <c r="Q4859">
        <f t="shared" si="150"/>
        <v>0.46666666666666667</v>
      </c>
      <c r="T4859">
        <f t="shared" si="151"/>
        <v>0.23333333333333334</v>
      </c>
      <c r="U4859">
        <v>43698.761770833335</v>
      </c>
      <c r="W4859" t="s">
        <v>145</v>
      </c>
    </row>
    <row r="4860" spans="1:24">
      <c r="A4860" t="s">
        <v>13064</v>
      </c>
      <c r="B4860" t="s">
        <v>8957</v>
      </c>
      <c r="C4860" t="s">
        <v>162</v>
      </c>
      <c r="D4860" t="s">
        <v>30</v>
      </c>
      <c r="E4860">
        <v>25</v>
      </c>
      <c r="F4860" s="3">
        <v>4240150868057</v>
      </c>
      <c r="G4860" t="s">
        <v>88</v>
      </c>
      <c r="H4860" t="s">
        <v>461</v>
      </c>
      <c r="I4860" t="s">
        <v>13065</v>
      </c>
      <c r="J4860" s="3">
        <v>923481154993</v>
      </c>
      <c r="K4860" t="s">
        <v>154</v>
      </c>
      <c r="L4860" t="s">
        <v>35</v>
      </c>
      <c r="M4860" t="s">
        <v>48</v>
      </c>
      <c r="N4860" t="s">
        <v>37</v>
      </c>
      <c r="O4860" t="s">
        <v>45</v>
      </c>
      <c r="P4860">
        <v>53</v>
      </c>
      <c r="Q4860">
        <f t="shared" si="150"/>
        <v>0.35333333333333333</v>
      </c>
      <c r="R4860" t="str">
        <f>VLOOKUP(I4860,'[2]All Tests Results'!$A$1:$C$979,2,0)</f>
        <v>17</v>
      </c>
      <c r="S4860" t="str">
        <f>VLOOKUP(I4860,'[2]All Tests Results'!$A$1:$C$979,3,0)</f>
        <v>24%</v>
      </c>
      <c r="T4860">
        <f t="shared" si="151"/>
        <v>0.29666666666666663</v>
      </c>
      <c r="U4860">
        <v>43699.744502314818</v>
      </c>
      <c r="W4860" t="s">
        <v>134</v>
      </c>
    </row>
    <row r="4861" spans="1:24">
      <c r="A4861" t="s">
        <v>13066</v>
      </c>
      <c r="B4861" t="s">
        <v>639</v>
      </c>
      <c r="C4861" t="s">
        <v>709</v>
      </c>
      <c r="D4861" t="s">
        <v>30</v>
      </c>
      <c r="E4861">
        <v>24</v>
      </c>
      <c r="F4861" s="3">
        <v>1720163678131</v>
      </c>
      <c r="G4861" t="s">
        <v>44</v>
      </c>
      <c r="H4861" t="s">
        <v>79</v>
      </c>
      <c r="I4861" t="s">
        <v>13067</v>
      </c>
      <c r="J4861" s="3">
        <v>923481340334</v>
      </c>
      <c r="K4861" t="s">
        <v>34</v>
      </c>
      <c r="L4861" t="s">
        <v>54</v>
      </c>
      <c r="M4861" t="s">
        <v>55</v>
      </c>
      <c r="N4861" t="s">
        <v>49</v>
      </c>
      <c r="O4861" t="s">
        <v>38</v>
      </c>
      <c r="P4861">
        <v>61</v>
      </c>
      <c r="Q4861">
        <f t="shared" si="150"/>
        <v>0.40666666666666668</v>
      </c>
      <c r="T4861">
        <f t="shared" si="151"/>
        <v>0.20333333333333334</v>
      </c>
      <c r="U4861">
        <v>43701.362233796295</v>
      </c>
      <c r="W4861" t="s">
        <v>145</v>
      </c>
    </row>
    <row r="4862" spans="1:24">
      <c r="A4862" t="s">
        <v>13068</v>
      </c>
      <c r="B4862" t="s">
        <v>4303</v>
      </c>
      <c r="C4862" t="s">
        <v>13069</v>
      </c>
      <c r="D4862" t="s">
        <v>30</v>
      </c>
      <c r="E4862">
        <v>25</v>
      </c>
      <c r="F4862" s="3">
        <v>1430189405933</v>
      </c>
      <c r="G4862" t="s">
        <v>88</v>
      </c>
      <c r="H4862" t="s">
        <v>109</v>
      </c>
      <c r="I4862" t="s">
        <v>13070</v>
      </c>
      <c r="J4862" s="3">
        <v>923481534203</v>
      </c>
      <c r="K4862" t="s">
        <v>34</v>
      </c>
      <c r="L4862" t="s">
        <v>54</v>
      </c>
      <c r="M4862" t="s">
        <v>55</v>
      </c>
      <c r="N4862" t="s">
        <v>37</v>
      </c>
      <c r="O4862" t="s">
        <v>109</v>
      </c>
      <c r="P4862">
        <v>78</v>
      </c>
      <c r="Q4862">
        <f t="shared" si="150"/>
        <v>0.52</v>
      </c>
      <c r="T4862">
        <f t="shared" si="151"/>
        <v>0.26</v>
      </c>
      <c r="U4862">
        <v>43699.204259259262</v>
      </c>
      <c r="W4862" t="s">
        <v>145</v>
      </c>
    </row>
    <row r="4863" spans="1:24">
      <c r="A4863" t="s">
        <v>13071</v>
      </c>
      <c r="B4863" t="s">
        <v>13072</v>
      </c>
      <c r="C4863" t="s">
        <v>5799</v>
      </c>
      <c r="D4863" t="s">
        <v>30</v>
      </c>
      <c r="E4863">
        <v>24</v>
      </c>
      <c r="F4863" s="3">
        <v>1730158319163</v>
      </c>
      <c r="G4863" t="s">
        <v>44</v>
      </c>
      <c r="H4863" t="s">
        <v>38</v>
      </c>
      <c r="I4863" t="s">
        <v>13073</v>
      </c>
      <c r="J4863" s="3">
        <v>923481818526</v>
      </c>
      <c r="K4863" t="s">
        <v>34</v>
      </c>
      <c r="L4863" t="s">
        <v>54</v>
      </c>
      <c r="M4863" t="s">
        <v>55</v>
      </c>
      <c r="N4863" t="s">
        <v>37</v>
      </c>
      <c r="O4863" t="s">
        <v>38</v>
      </c>
      <c r="P4863">
        <v>85</v>
      </c>
      <c r="Q4863">
        <f t="shared" si="150"/>
        <v>0.56666666666666665</v>
      </c>
      <c r="R4863" t="str">
        <f>VLOOKUP(I4863,[1]AllTestsScores!$A$1:$C$1012,2,0)</f>
        <v>1</v>
      </c>
      <c r="S4863" t="str">
        <f>VLOOKUP(I4863,[1]AllTestsScores!$A$1:$C$1012,3,0)</f>
        <v>3%</v>
      </c>
      <c r="T4863">
        <f t="shared" si="151"/>
        <v>0.29833333333333334</v>
      </c>
      <c r="U4863">
        <v>43704.207048611112</v>
      </c>
      <c r="W4863" t="s">
        <v>56</v>
      </c>
      <c r="X4863" t="s">
        <v>57</v>
      </c>
    </row>
    <row r="4864" spans="1:24">
      <c r="A4864" t="s">
        <v>13074</v>
      </c>
      <c r="B4864" t="s">
        <v>324</v>
      </c>
      <c r="C4864" t="s">
        <v>98</v>
      </c>
      <c r="D4864" t="s">
        <v>30</v>
      </c>
      <c r="E4864">
        <v>28</v>
      </c>
      <c r="F4864" s="3">
        <v>1610271279195</v>
      </c>
      <c r="G4864" t="s">
        <v>31</v>
      </c>
      <c r="H4864" t="s">
        <v>390</v>
      </c>
      <c r="I4864" t="s">
        <v>13075</v>
      </c>
      <c r="J4864" s="3">
        <v>923481878912</v>
      </c>
      <c r="K4864" t="s">
        <v>34</v>
      </c>
      <c r="L4864" t="s">
        <v>47</v>
      </c>
      <c r="M4864" t="s">
        <v>48</v>
      </c>
      <c r="N4864" t="s">
        <v>37</v>
      </c>
      <c r="O4864" t="s">
        <v>38</v>
      </c>
      <c r="P4864">
        <v>18</v>
      </c>
      <c r="Q4864">
        <f t="shared" si="150"/>
        <v>0.12</v>
      </c>
      <c r="T4864">
        <f t="shared" si="151"/>
        <v>0.06</v>
      </c>
      <c r="U4864">
        <v>43699.816412037035</v>
      </c>
      <c r="W4864" t="s">
        <v>39</v>
      </c>
    </row>
    <row r="4865" spans="1:43">
      <c r="A4865" t="s">
        <v>13076</v>
      </c>
      <c r="B4865" t="s">
        <v>1482</v>
      </c>
      <c r="C4865" t="s">
        <v>98</v>
      </c>
      <c r="D4865" t="s">
        <v>30</v>
      </c>
      <c r="E4865">
        <v>22</v>
      </c>
      <c r="F4865" s="3">
        <v>1710164909261</v>
      </c>
      <c r="G4865" t="s">
        <v>88</v>
      </c>
      <c r="H4865" t="s">
        <v>32</v>
      </c>
      <c r="I4865" t="s">
        <v>13077</v>
      </c>
      <c r="J4865" s="3">
        <v>3328881520</v>
      </c>
      <c r="K4865" t="s">
        <v>34</v>
      </c>
      <c r="L4865" t="s">
        <v>35</v>
      </c>
      <c r="M4865" t="s">
        <v>48</v>
      </c>
      <c r="O4865" t="s">
        <v>38</v>
      </c>
      <c r="P4865">
        <v>40</v>
      </c>
      <c r="Q4865">
        <f t="shared" si="150"/>
        <v>0.26666666666666666</v>
      </c>
      <c r="T4865">
        <f t="shared" si="151"/>
        <v>0.13333333333333333</v>
      </c>
      <c r="U4865">
        <v>43708.305717592593</v>
      </c>
      <c r="W4865" t="s">
        <v>145</v>
      </c>
    </row>
    <row r="4866" spans="1:43">
      <c r="A4866" t="s">
        <v>13078</v>
      </c>
      <c r="B4866" t="s">
        <v>1067</v>
      </c>
      <c r="C4866" t="s">
        <v>2605</v>
      </c>
      <c r="D4866" t="s">
        <v>30</v>
      </c>
      <c r="E4866">
        <v>20</v>
      </c>
      <c r="F4866" s="3">
        <v>1730195561313</v>
      </c>
      <c r="G4866" t="s">
        <v>44</v>
      </c>
      <c r="H4866" t="s">
        <v>158</v>
      </c>
      <c r="I4866" t="s">
        <v>13079</v>
      </c>
      <c r="J4866" s="3">
        <v>923481961528</v>
      </c>
      <c r="K4866" t="s">
        <v>34</v>
      </c>
      <c r="L4866" t="s">
        <v>54</v>
      </c>
      <c r="M4866" t="s">
        <v>55</v>
      </c>
      <c r="O4866" t="s">
        <v>38</v>
      </c>
      <c r="P4866">
        <v>74</v>
      </c>
      <c r="Q4866">
        <f t="shared" ref="Q4866:Q4929" si="152">P4866/150</f>
        <v>0.49333333333333335</v>
      </c>
      <c r="R4866" t="str">
        <f>VLOOKUP(I4866,[1]AllTestsScores!$A$1:$C$1012,2,0)</f>
        <v>15</v>
      </c>
      <c r="S4866" t="str">
        <f>VLOOKUP(I4866,[1]AllTestsScores!$A$1:$C$1012,3,0)</f>
        <v>38%</v>
      </c>
      <c r="T4866">
        <f t="shared" ref="T4866:T4929" si="153">(Q4866+S4866)/2</f>
        <v>0.43666666666666665</v>
      </c>
      <c r="U4866">
        <v>43711.28765046296</v>
      </c>
      <c r="W4866" t="s">
        <v>56</v>
      </c>
    </row>
    <row r="4867" spans="1:43">
      <c r="A4867" t="s">
        <v>13080</v>
      </c>
      <c r="B4867" t="s">
        <v>587</v>
      </c>
      <c r="C4867" t="s">
        <v>186</v>
      </c>
      <c r="D4867" t="s">
        <v>30</v>
      </c>
      <c r="E4867">
        <v>27</v>
      </c>
      <c r="F4867" s="3">
        <v>1530524878709</v>
      </c>
      <c r="G4867" t="s">
        <v>31</v>
      </c>
      <c r="H4867" t="s">
        <v>99</v>
      </c>
      <c r="I4867" t="s">
        <v>13081</v>
      </c>
      <c r="J4867" s="3">
        <v>923481965623</v>
      </c>
      <c r="K4867" t="s">
        <v>34</v>
      </c>
      <c r="L4867" t="s">
        <v>54</v>
      </c>
      <c r="M4867" t="s">
        <v>48</v>
      </c>
      <c r="N4867" t="s">
        <v>37</v>
      </c>
      <c r="O4867" t="s">
        <v>45</v>
      </c>
      <c r="P4867">
        <v>72</v>
      </c>
      <c r="Q4867">
        <f t="shared" si="152"/>
        <v>0.48</v>
      </c>
      <c r="R4867" t="str">
        <f>VLOOKUP(I4867,Sheet7!$A$1:$C$747,2,0)</f>
        <v>13</v>
      </c>
      <c r="S4867" t="str">
        <f>VLOOKUP(I4867,Sheet7!$A$1:$C$747,3,0)</f>
        <v>33%</v>
      </c>
      <c r="T4867">
        <f t="shared" si="153"/>
        <v>0.40500000000000003</v>
      </c>
      <c r="U4867">
        <v>43711.446087962962</v>
      </c>
      <c r="W4867" t="s">
        <v>56</v>
      </c>
    </row>
    <row r="4868" spans="1:43">
      <c r="A4868" t="s">
        <v>13082</v>
      </c>
      <c r="B4868" t="s">
        <v>12227</v>
      </c>
      <c r="C4868" t="s">
        <v>3515</v>
      </c>
      <c r="D4868" t="s">
        <v>30</v>
      </c>
      <c r="E4868">
        <v>23</v>
      </c>
      <c r="F4868" s="3">
        <v>1720167043119</v>
      </c>
      <c r="G4868" t="s">
        <v>44</v>
      </c>
      <c r="H4868" t="s">
        <v>79</v>
      </c>
      <c r="I4868" t="s">
        <v>13083</v>
      </c>
      <c r="J4868" s="3">
        <v>923482013798</v>
      </c>
      <c r="K4868" t="s">
        <v>34</v>
      </c>
      <c r="L4868" t="s">
        <v>54</v>
      </c>
      <c r="M4868" t="s">
        <v>55</v>
      </c>
      <c r="N4868" t="s">
        <v>37</v>
      </c>
      <c r="O4868" t="s">
        <v>38</v>
      </c>
      <c r="P4868">
        <v>63</v>
      </c>
      <c r="Q4868">
        <f t="shared" si="152"/>
        <v>0.42</v>
      </c>
      <c r="T4868">
        <f t="shared" si="153"/>
        <v>0.21</v>
      </c>
      <c r="U4868">
        <v>43718.602881944447</v>
      </c>
      <c r="W4868" t="s">
        <v>75</v>
      </c>
    </row>
    <row r="4869" spans="1:43">
      <c r="A4869" t="s">
        <v>13084</v>
      </c>
      <c r="B4869" t="s">
        <v>1147</v>
      </c>
      <c r="C4869" t="s">
        <v>709</v>
      </c>
      <c r="D4869" t="s">
        <v>30</v>
      </c>
      <c r="E4869">
        <v>23</v>
      </c>
      <c r="F4869" s="3">
        <v>1720187864051</v>
      </c>
      <c r="G4869" t="s">
        <v>31</v>
      </c>
      <c r="H4869" t="s">
        <v>79</v>
      </c>
      <c r="I4869" t="s">
        <v>13085</v>
      </c>
      <c r="J4869" s="3">
        <v>923482015503</v>
      </c>
      <c r="K4869" t="s">
        <v>34</v>
      </c>
      <c r="L4869" t="s">
        <v>35</v>
      </c>
      <c r="M4869" t="s">
        <v>55</v>
      </c>
      <c r="N4869" t="s">
        <v>37</v>
      </c>
      <c r="O4869" t="s">
        <v>121</v>
      </c>
      <c r="P4869">
        <v>53</v>
      </c>
      <c r="Q4869">
        <f t="shared" si="152"/>
        <v>0.35333333333333333</v>
      </c>
      <c r="R4869" t="str">
        <f>VLOOKUP(I4869,Sheet7!$A$1:$C$747,2,0)</f>
        <v>34</v>
      </c>
      <c r="S4869" t="str">
        <f>VLOOKUP(I4869,Sheet7!$A$1:$C$747,3,0)</f>
        <v>85%</v>
      </c>
      <c r="T4869">
        <f t="shared" si="153"/>
        <v>0.60166666666666668</v>
      </c>
      <c r="U4869">
        <v>43699.144456018519</v>
      </c>
      <c r="W4869" t="s">
        <v>56</v>
      </c>
    </row>
    <row r="4870" spans="1:43">
      <c r="A4870" t="s">
        <v>13086</v>
      </c>
      <c r="B4870" t="s">
        <v>1782</v>
      </c>
      <c r="C4870" t="s">
        <v>893</v>
      </c>
      <c r="D4870" t="s">
        <v>30</v>
      </c>
      <c r="E4870">
        <v>24</v>
      </c>
      <c r="F4870" s="3">
        <v>1430107689473</v>
      </c>
      <c r="G4870" t="s">
        <v>88</v>
      </c>
      <c r="H4870" t="s">
        <v>109</v>
      </c>
      <c r="I4870" t="s">
        <v>13087</v>
      </c>
      <c r="J4870" s="3">
        <v>923139950566</v>
      </c>
      <c r="K4870" t="s">
        <v>34</v>
      </c>
      <c r="L4870" t="s">
        <v>35</v>
      </c>
      <c r="M4870" t="s">
        <v>48</v>
      </c>
      <c r="N4870" t="s">
        <v>37</v>
      </c>
      <c r="O4870" t="s">
        <v>38</v>
      </c>
      <c r="P4870">
        <v>40</v>
      </c>
      <c r="Q4870">
        <f t="shared" si="152"/>
        <v>0.26666666666666666</v>
      </c>
      <c r="T4870">
        <f t="shared" si="153"/>
        <v>0.13333333333333333</v>
      </c>
      <c r="U4870">
        <v>43699.490162037036</v>
      </c>
      <c r="W4870" t="s">
        <v>145</v>
      </c>
    </row>
    <row r="4871" spans="1:43">
      <c r="A4871" t="s">
        <v>13088</v>
      </c>
      <c r="B4871" t="s">
        <v>4510</v>
      </c>
      <c r="C4871" t="s">
        <v>1390</v>
      </c>
      <c r="D4871" t="s">
        <v>30</v>
      </c>
      <c r="E4871">
        <v>24</v>
      </c>
      <c r="F4871" s="3">
        <v>1111111111111</v>
      </c>
      <c r="G4871" t="s">
        <v>88</v>
      </c>
      <c r="H4871" t="s">
        <v>38</v>
      </c>
      <c r="I4871" t="s">
        <v>13089</v>
      </c>
      <c r="J4871" s="3">
        <v>923482817624</v>
      </c>
      <c r="K4871" t="s">
        <v>34</v>
      </c>
      <c r="L4871" t="s">
        <v>54</v>
      </c>
      <c r="M4871" t="s">
        <v>48</v>
      </c>
      <c r="N4871" t="s">
        <v>37</v>
      </c>
      <c r="O4871" t="s">
        <v>38</v>
      </c>
      <c r="P4871">
        <v>84</v>
      </c>
      <c r="Q4871">
        <f t="shared" si="152"/>
        <v>0.56000000000000005</v>
      </c>
      <c r="R4871" t="str">
        <f>VLOOKUP(I4871,'[2]All Tests Results'!$A$1:$C$979,2,0)</f>
        <v>28</v>
      </c>
      <c r="S4871" t="str">
        <f>VLOOKUP(I4871,'[2]All Tests Results'!$A$1:$C$979,3,0)</f>
        <v>40%</v>
      </c>
      <c r="T4871">
        <f t="shared" si="153"/>
        <v>0.48000000000000004</v>
      </c>
      <c r="U4871">
        <v>43698.661412037036</v>
      </c>
      <c r="W4871" t="s">
        <v>223</v>
      </c>
      <c r="X4871" t="s">
        <v>224</v>
      </c>
    </row>
    <row r="4872" spans="1:43">
      <c r="A4872" t="s">
        <v>13090</v>
      </c>
      <c r="B4872" t="s">
        <v>161</v>
      </c>
      <c r="C4872" t="s">
        <v>13091</v>
      </c>
      <c r="D4872" t="s">
        <v>30</v>
      </c>
      <c r="E4872">
        <v>18</v>
      </c>
      <c r="F4872" s="3">
        <v>1520201889873</v>
      </c>
      <c r="G4872" t="s">
        <v>44</v>
      </c>
      <c r="H4872" t="s">
        <v>158</v>
      </c>
      <c r="I4872" t="s">
        <v>13092</v>
      </c>
      <c r="J4872" s="3">
        <v>923482962954</v>
      </c>
      <c r="K4872" t="s">
        <v>34</v>
      </c>
      <c r="L4872" t="s">
        <v>35</v>
      </c>
      <c r="M4872" t="s">
        <v>48</v>
      </c>
      <c r="O4872" t="s">
        <v>38</v>
      </c>
      <c r="P4872">
        <v>62</v>
      </c>
      <c r="Q4872">
        <f t="shared" si="152"/>
        <v>0.41333333333333333</v>
      </c>
      <c r="T4872">
        <f t="shared" si="153"/>
        <v>0.20666666666666667</v>
      </c>
      <c r="U4872">
        <v>43701.434282407405</v>
      </c>
      <c r="W4872" t="s">
        <v>75</v>
      </c>
    </row>
    <row r="4873" spans="1:43">
      <c r="A4873" t="s">
        <v>13093</v>
      </c>
      <c r="B4873" t="s">
        <v>1861</v>
      </c>
      <c r="C4873" t="s">
        <v>98</v>
      </c>
      <c r="D4873" t="s">
        <v>30</v>
      </c>
      <c r="E4873">
        <v>23</v>
      </c>
      <c r="F4873" s="3">
        <v>1710157195937</v>
      </c>
      <c r="G4873" t="s">
        <v>44</v>
      </c>
      <c r="H4873" t="s">
        <v>32</v>
      </c>
      <c r="I4873" t="s">
        <v>13094</v>
      </c>
      <c r="J4873" s="3">
        <v>923484001702</v>
      </c>
      <c r="K4873" t="s">
        <v>34</v>
      </c>
      <c r="L4873" t="s">
        <v>35</v>
      </c>
      <c r="M4873" t="s">
        <v>55</v>
      </c>
      <c r="N4873" t="s">
        <v>37</v>
      </c>
      <c r="O4873" t="s">
        <v>38</v>
      </c>
      <c r="P4873">
        <v>55</v>
      </c>
      <c r="Q4873">
        <f t="shared" si="152"/>
        <v>0.36666666666666664</v>
      </c>
      <c r="R4873" t="str">
        <f>VLOOKUP(I4873,[1]AllTestsScores!$A$1:$C$1012,2,0)</f>
        <v>15</v>
      </c>
      <c r="S4873" t="str">
        <f>VLOOKUP(I4873,[1]AllTestsScores!$A$1:$C$1012,3,0)</f>
        <v>38%</v>
      </c>
      <c r="T4873">
        <f t="shared" si="153"/>
        <v>0.37333333333333329</v>
      </c>
      <c r="U4873">
        <v>43699.724826388891</v>
      </c>
      <c r="W4873" t="s">
        <v>56</v>
      </c>
    </row>
    <row r="4874" spans="1:43">
      <c r="A4874" t="s">
        <v>13095</v>
      </c>
      <c r="B4874" t="s">
        <v>59</v>
      </c>
      <c r="C4874" t="s">
        <v>3458</v>
      </c>
      <c r="D4874" t="s">
        <v>30</v>
      </c>
      <c r="E4874">
        <v>22</v>
      </c>
      <c r="F4874" s="3">
        <v>1720151351279</v>
      </c>
      <c r="G4874" t="s">
        <v>31</v>
      </c>
      <c r="H4874" t="s">
        <v>79</v>
      </c>
      <c r="I4874" t="s">
        <v>13096</v>
      </c>
      <c r="J4874" s="3">
        <v>923484430380</v>
      </c>
      <c r="K4874" t="s">
        <v>34</v>
      </c>
      <c r="L4874" t="s">
        <v>35</v>
      </c>
      <c r="M4874" t="s">
        <v>55</v>
      </c>
      <c r="O4874" t="s">
        <v>38</v>
      </c>
      <c r="P4874">
        <v>69</v>
      </c>
      <c r="Q4874">
        <f t="shared" si="152"/>
        <v>0.46</v>
      </c>
      <c r="R4874" t="str">
        <f>VLOOKUP(I4874,Sheet7!$A$1:$C$747,2,0)</f>
        <v>20</v>
      </c>
      <c r="S4874" t="str">
        <f>VLOOKUP(I4874,Sheet7!$A$1:$C$747,3,0)</f>
        <v>50%</v>
      </c>
      <c r="T4874">
        <f t="shared" si="153"/>
        <v>0.48</v>
      </c>
      <c r="U4874">
        <v>43699.702106481483</v>
      </c>
      <c r="W4874" t="s">
        <v>56</v>
      </c>
    </row>
    <row r="4875" spans="1:43">
      <c r="A4875" t="s">
        <v>13097</v>
      </c>
      <c r="B4875" t="s">
        <v>13098</v>
      </c>
      <c r="C4875" t="s">
        <v>13099</v>
      </c>
      <c r="D4875" t="s">
        <v>43</v>
      </c>
      <c r="E4875">
        <v>22</v>
      </c>
      <c r="F4875" s="3">
        <v>1520215862022</v>
      </c>
      <c r="G4875" t="s">
        <v>44</v>
      </c>
      <c r="H4875" t="s">
        <v>158</v>
      </c>
      <c r="I4875" t="s">
        <v>13100</v>
      </c>
      <c r="J4875" s="3">
        <v>923484584010</v>
      </c>
      <c r="K4875" t="s">
        <v>34</v>
      </c>
      <c r="L4875" t="s">
        <v>47</v>
      </c>
      <c r="M4875" t="s">
        <v>55</v>
      </c>
      <c r="N4875" t="s">
        <v>49</v>
      </c>
      <c r="O4875" t="s">
        <v>38</v>
      </c>
      <c r="P4875">
        <v>67</v>
      </c>
      <c r="Q4875">
        <f t="shared" si="152"/>
        <v>0.44666666666666666</v>
      </c>
      <c r="R4875" t="str">
        <f>VLOOKUP(I4875,[1]AllTestsScores!$A$1:$C$1012,2,0)</f>
        <v>5</v>
      </c>
      <c r="S4875" t="str">
        <f>VLOOKUP(I4875,[1]AllTestsScores!$A$1:$C$1012,3,0)</f>
        <v>13%</v>
      </c>
      <c r="T4875">
        <f t="shared" si="153"/>
        <v>0.28833333333333333</v>
      </c>
      <c r="U4875">
        <v>43703.342465277776</v>
      </c>
      <c r="W4875" t="s">
        <v>39</v>
      </c>
    </row>
    <row r="4876" spans="1:43" s="8" customFormat="1" ht="15.75">
      <c r="A4876" t="s">
        <v>13101</v>
      </c>
      <c r="B4876" t="s">
        <v>489</v>
      </c>
      <c r="C4876" t="s">
        <v>1026</v>
      </c>
      <c r="D4876" t="s">
        <v>30</v>
      </c>
      <c r="E4876">
        <v>21</v>
      </c>
      <c r="F4876" s="3">
        <v>3740594012631</v>
      </c>
      <c r="G4876" t="s">
        <v>44</v>
      </c>
      <c r="H4876" t="s">
        <v>211</v>
      </c>
      <c r="I4876" t="s">
        <v>13102</v>
      </c>
      <c r="J4876" s="3">
        <v>923485001400</v>
      </c>
      <c r="K4876" t="s">
        <v>34</v>
      </c>
      <c r="L4876" t="s">
        <v>54</v>
      </c>
      <c r="M4876" t="s">
        <v>55</v>
      </c>
      <c r="N4876"/>
      <c r="O4876" t="s">
        <v>211</v>
      </c>
      <c r="P4876">
        <v>73</v>
      </c>
      <c r="Q4876">
        <f t="shared" si="152"/>
        <v>0.48666666666666669</v>
      </c>
      <c r="R4876" t="str">
        <f>VLOOKUP(I4876,[1]AllTestsScores!$A$1:$C$1012,2,0)</f>
        <v>20</v>
      </c>
      <c r="S4876" t="str">
        <f>VLOOKUP(I4876,[1]AllTestsScores!$A$1:$C$1012,3,0)</f>
        <v>50%</v>
      </c>
      <c r="T4876">
        <f t="shared" si="153"/>
        <v>0.49333333333333335</v>
      </c>
      <c r="U4876">
        <v>43725.680486111109</v>
      </c>
      <c r="V4876"/>
      <c r="W4876" t="s">
        <v>56</v>
      </c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>
        <v>3</v>
      </c>
    </row>
    <row r="4877" spans="1:43" s="8" customFormat="1" ht="15.75">
      <c r="A4877" t="s">
        <v>13103</v>
      </c>
      <c r="B4877" t="s">
        <v>13104</v>
      </c>
      <c r="C4877" t="s">
        <v>3146</v>
      </c>
      <c r="D4877" t="s">
        <v>30</v>
      </c>
      <c r="E4877">
        <v>23</v>
      </c>
      <c r="F4877" s="3">
        <v>1620297585923</v>
      </c>
      <c r="G4877" t="s">
        <v>88</v>
      </c>
      <c r="H4877" t="s">
        <v>152</v>
      </c>
      <c r="I4877" t="s">
        <v>13105</v>
      </c>
      <c r="J4877" s="3">
        <v>923485012131</v>
      </c>
      <c r="K4877" t="s">
        <v>34</v>
      </c>
      <c r="L4877" t="s">
        <v>54</v>
      </c>
      <c r="M4877" t="s">
        <v>55</v>
      </c>
      <c r="N4877" t="s">
        <v>37</v>
      </c>
      <c r="O4877" t="s">
        <v>211</v>
      </c>
      <c r="P4877">
        <v>78</v>
      </c>
      <c r="Q4877">
        <f t="shared" si="152"/>
        <v>0.52</v>
      </c>
      <c r="R4877"/>
      <c r="S4877"/>
      <c r="T4877">
        <f t="shared" si="153"/>
        <v>0.26</v>
      </c>
      <c r="U4877">
        <v>43699.54346064815</v>
      </c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>
        <v>3</v>
      </c>
    </row>
    <row r="4878" spans="1:43" s="8" customFormat="1" ht="15.75">
      <c r="A4878" t="s">
        <v>13106</v>
      </c>
      <c r="B4878" t="s">
        <v>161</v>
      </c>
      <c r="C4878" t="s">
        <v>900</v>
      </c>
      <c r="D4878" t="s">
        <v>30</v>
      </c>
      <c r="E4878">
        <v>21</v>
      </c>
      <c r="F4878" s="3">
        <v>1430214870589</v>
      </c>
      <c r="G4878" t="s">
        <v>44</v>
      </c>
      <c r="H4878" t="s">
        <v>109</v>
      </c>
      <c r="I4878" t="s">
        <v>13107</v>
      </c>
      <c r="J4878" s="3">
        <v>923485060809</v>
      </c>
      <c r="K4878" t="s">
        <v>34</v>
      </c>
      <c r="L4878" t="s">
        <v>54</v>
      </c>
      <c r="M4878" t="s">
        <v>48</v>
      </c>
      <c r="N4878"/>
      <c r="O4878" t="s">
        <v>109</v>
      </c>
      <c r="P4878">
        <v>35</v>
      </c>
      <c r="Q4878">
        <f t="shared" si="152"/>
        <v>0.23333333333333334</v>
      </c>
      <c r="R4878" t="str">
        <f>VLOOKUP(I4878,[1]AllTestsScores!$A$1:$C$1012,2,0)</f>
        <v>0</v>
      </c>
      <c r="S4878" t="str">
        <f>VLOOKUP(I4878,[1]AllTestsScores!$A$1:$C$1012,3,0)</f>
        <v>0%</v>
      </c>
      <c r="T4878">
        <f t="shared" si="153"/>
        <v>0.11666666666666667</v>
      </c>
      <c r="U4878">
        <v>43700.436041666668</v>
      </c>
      <c r="V4878"/>
      <c r="W4878" t="s">
        <v>134</v>
      </c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</row>
    <row r="4879" spans="1:43" s="8" customFormat="1" ht="15.75">
      <c r="A4879" t="s">
        <v>13108</v>
      </c>
      <c r="B4879" t="s">
        <v>162</v>
      </c>
      <c r="C4879" t="s">
        <v>2081</v>
      </c>
      <c r="D4879" t="s">
        <v>30</v>
      </c>
      <c r="E4879">
        <v>23</v>
      </c>
      <c r="F4879" s="3">
        <v>1730130730053</v>
      </c>
      <c r="G4879" t="s">
        <v>44</v>
      </c>
      <c r="H4879" t="s">
        <v>158</v>
      </c>
      <c r="I4879" t="s">
        <v>13109</v>
      </c>
      <c r="J4879" s="3">
        <v>923485230373</v>
      </c>
      <c r="K4879" t="s">
        <v>34</v>
      </c>
      <c r="L4879" t="s">
        <v>54</v>
      </c>
      <c r="M4879" t="s">
        <v>48</v>
      </c>
      <c r="N4879"/>
      <c r="O4879" t="s">
        <v>38</v>
      </c>
      <c r="P4879">
        <v>54</v>
      </c>
      <c r="Q4879">
        <f t="shared" si="152"/>
        <v>0.36</v>
      </c>
      <c r="R4879"/>
      <c r="S4879"/>
      <c r="T4879">
        <f t="shared" si="153"/>
        <v>0.18</v>
      </c>
      <c r="U4879">
        <v>43719.383518518516</v>
      </c>
      <c r="V4879"/>
      <c r="W4879" t="s">
        <v>75</v>
      </c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</row>
    <row r="4880" spans="1:43" s="8" customFormat="1" ht="15.75">
      <c r="A4880" t="s">
        <v>13110</v>
      </c>
      <c r="B4880" t="s">
        <v>162</v>
      </c>
      <c r="C4880" t="s">
        <v>1377</v>
      </c>
      <c r="D4880" t="s">
        <v>30</v>
      </c>
      <c r="E4880">
        <v>29</v>
      </c>
      <c r="F4880" s="3">
        <v>1730104848723</v>
      </c>
      <c r="G4880" t="s">
        <v>88</v>
      </c>
      <c r="H4880" t="s">
        <v>38</v>
      </c>
      <c r="I4880" t="s">
        <v>13111</v>
      </c>
      <c r="J4880" s="3">
        <v>923367745678</v>
      </c>
      <c r="K4880" t="s">
        <v>34</v>
      </c>
      <c r="L4880" t="s">
        <v>35</v>
      </c>
      <c r="M4880" t="s">
        <v>55</v>
      </c>
      <c r="N4880" t="s">
        <v>49</v>
      </c>
      <c r="O4880" t="s">
        <v>38</v>
      </c>
      <c r="P4880">
        <v>40</v>
      </c>
      <c r="Q4880">
        <f t="shared" si="152"/>
        <v>0.26666666666666666</v>
      </c>
      <c r="R4880" t="str">
        <f>VLOOKUP(I4880,'[2]All Tests Results'!$A$1:$C$979,2,0)</f>
        <v>0</v>
      </c>
      <c r="S4880" t="str">
        <f>VLOOKUP(I4880,'[2]All Tests Results'!$A$1:$C$979,3,0)</f>
        <v>0%</v>
      </c>
      <c r="T4880">
        <f t="shared" si="153"/>
        <v>0.13333333333333333</v>
      </c>
      <c r="U4880">
        <v>43704.215092592596</v>
      </c>
      <c r="V4880"/>
      <c r="W4880" t="s">
        <v>134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>
        <v>3</v>
      </c>
    </row>
    <row r="4881" spans="1:43" s="8" customFormat="1" ht="15.75">
      <c r="A4881" t="s">
        <v>13112</v>
      </c>
      <c r="B4881" t="s">
        <v>183</v>
      </c>
      <c r="C4881" t="s">
        <v>13113</v>
      </c>
      <c r="D4881" t="s">
        <v>30</v>
      </c>
      <c r="E4881">
        <v>29</v>
      </c>
      <c r="F4881" s="3">
        <v>1610175285275</v>
      </c>
      <c r="G4881" t="s">
        <v>88</v>
      </c>
      <c r="H4881" t="s">
        <v>121</v>
      </c>
      <c r="I4881" t="s">
        <v>13114</v>
      </c>
      <c r="J4881" s="3">
        <v>3009052099</v>
      </c>
      <c r="K4881" t="s">
        <v>34</v>
      </c>
      <c r="L4881" t="s">
        <v>35</v>
      </c>
      <c r="M4881" t="s">
        <v>48</v>
      </c>
      <c r="N4881" t="s">
        <v>37</v>
      </c>
      <c r="O4881" t="s">
        <v>121</v>
      </c>
      <c r="P4881">
        <v>57</v>
      </c>
      <c r="Q4881">
        <f t="shared" si="152"/>
        <v>0.38</v>
      </c>
      <c r="R4881"/>
      <c r="S4881"/>
      <c r="T4881">
        <f t="shared" si="153"/>
        <v>0.19</v>
      </c>
      <c r="U4881">
        <v>43706.297824074078</v>
      </c>
      <c r="V4881"/>
      <c r="W4881" t="s">
        <v>145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</row>
    <row r="4882" spans="1:43" s="8" customFormat="1" ht="15.75">
      <c r="A4882" t="s">
        <v>13115</v>
      </c>
      <c r="B4882" t="s">
        <v>374</v>
      </c>
      <c r="C4882" t="s">
        <v>209</v>
      </c>
      <c r="D4882" t="s">
        <v>30</v>
      </c>
      <c r="E4882">
        <v>20</v>
      </c>
      <c r="F4882" s="3">
        <v>1610156156959</v>
      </c>
      <c r="G4882" t="s">
        <v>88</v>
      </c>
      <c r="H4882" t="s">
        <v>121</v>
      </c>
      <c r="I4882" t="s">
        <v>13116</v>
      </c>
      <c r="J4882" s="3">
        <v>923149909735</v>
      </c>
      <c r="K4882" t="s">
        <v>34</v>
      </c>
      <c r="L4882" t="s">
        <v>54</v>
      </c>
      <c r="M4882" t="s">
        <v>55</v>
      </c>
      <c r="N4882"/>
      <c r="O4882" t="s">
        <v>121</v>
      </c>
      <c r="P4882">
        <v>57</v>
      </c>
      <c r="Q4882">
        <f t="shared" si="152"/>
        <v>0.38</v>
      </c>
      <c r="R4882"/>
      <c r="S4882"/>
      <c r="T4882">
        <f t="shared" si="153"/>
        <v>0.19</v>
      </c>
      <c r="U4882">
        <v>43699.139675925922</v>
      </c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</row>
    <row r="4883" spans="1:43" s="8" customFormat="1" ht="15.75">
      <c r="A4883" t="s">
        <v>13117</v>
      </c>
      <c r="B4883" t="s">
        <v>139</v>
      </c>
      <c r="C4883" t="s">
        <v>161</v>
      </c>
      <c r="D4883" t="s">
        <v>30</v>
      </c>
      <c r="E4883">
        <v>25</v>
      </c>
      <c r="F4883" s="3">
        <v>1720119136851</v>
      </c>
      <c r="G4883" t="s">
        <v>88</v>
      </c>
      <c r="H4883" t="s">
        <v>79</v>
      </c>
      <c r="I4883" t="s">
        <v>13118</v>
      </c>
      <c r="J4883" s="3">
        <v>923018051006</v>
      </c>
      <c r="K4883" t="s">
        <v>34</v>
      </c>
      <c r="L4883" t="s">
        <v>54</v>
      </c>
      <c r="M4883" t="s">
        <v>55</v>
      </c>
      <c r="N4883" t="s">
        <v>37</v>
      </c>
      <c r="O4883" t="s">
        <v>38</v>
      </c>
      <c r="P4883">
        <v>39</v>
      </c>
      <c r="Q4883">
        <f t="shared" si="152"/>
        <v>0.26</v>
      </c>
      <c r="R4883"/>
      <c r="S4883"/>
      <c r="T4883">
        <f t="shared" si="153"/>
        <v>0.13</v>
      </c>
      <c r="U4883">
        <v>43720.361689814818</v>
      </c>
      <c r="V4883"/>
      <c r="W4883" t="s">
        <v>75</v>
      </c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</row>
    <row r="4884" spans="1:43" s="8" customFormat="1" ht="15.75">
      <c r="A4884" t="s">
        <v>13119</v>
      </c>
      <c r="B4884" t="s">
        <v>183</v>
      </c>
      <c r="C4884" t="s">
        <v>120</v>
      </c>
      <c r="D4884" t="s">
        <v>30</v>
      </c>
      <c r="E4884">
        <v>32</v>
      </c>
      <c r="F4884" s="3">
        <v>1520110849561</v>
      </c>
      <c r="G4884" t="s">
        <v>88</v>
      </c>
      <c r="H4884" t="s">
        <v>158</v>
      </c>
      <c r="I4884" t="s">
        <v>13120</v>
      </c>
      <c r="J4884" s="3">
        <v>923485773049</v>
      </c>
      <c r="K4884" t="s">
        <v>34</v>
      </c>
      <c r="L4884" t="s">
        <v>47</v>
      </c>
      <c r="M4884" t="s">
        <v>55</v>
      </c>
      <c r="N4884" t="s">
        <v>49</v>
      </c>
      <c r="O4884" t="s">
        <v>73</v>
      </c>
      <c r="P4884">
        <v>43</v>
      </c>
      <c r="Q4884">
        <f t="shared" si="152"/>
        <v>0.28666666666666668</v>
      </c>
      <c r="R4884" t="str">
        <f>VLOOKUP(I4884,'[2]All Tests Results'!$A$1:$C$979,2,0)</f>
        <v>23</v>
      </c>
      <c r="S4884" t="str">
        <f>VLOOKUP(I4884,'[2]All Tests Results'!$A$1:$C$979,3,0)</f>
        <v>33%</v>
      </c>
      <c r="T4884">
        <f t="shared" si="153"/>
        <v>0.30833333333333335</v>
      </c>
      <c r="U4884">
        <v>43703.261481481481</v>
      </c>
      <c r="V4884"/>
      <c r="W4884" t="s">
        <v>39</v>
      </c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>
        <v>3</v>
      </c>
    </row>
    <row r="4885" spans="1:43" s="8" customFormat="1" ht="15.75">
      <c r="A4885" t="s">
        <v>13121</v>
      </c>
      <c r="B4885" t="s">
        <v>1080</v>
      </c>
      <c r="C4885" t="s">
        <v>13122</v>
      </c>
      <c r="D4885" t="s">
        <v>30</v>
      </c>
      <c r="E4885">
        <v>25</v>
      </c>
      <c r="F4885" s="3">
        <v>1610191696303</v>
      </c>
      <c r="G4885" t="s">
        <v>31</v>
      </c>
      <c r="H4885" t="s">
        <v>121</v>
      </c>
      <c r="I4885" t="s">
        <v>13123</v>
      </c>
      <c r="J4885" s="3">
        <v>923486466899</v>
      </c>
      <c r="K4885" t="s">
        <v>63</v>
      </c>
      <c r="L4885" t="s">
        <v>47</v>
      </c>
      <c r="M4885" t="s">
        <v>48</v>
      </c>
      <c r="N4885" t="s">
        <v>49</v>
      </c>
      <c r="O4885" t="s">
        <v>121</v>
      </c>
      <c r="P4885">
        <v>41</v>
      </c>
      <c r="Q4885">
        <f t="shared" si="152"/>
        <v>0.27333333333333332</v>
      </c>
      <c r="R4885" t="str">
        <f>VLOOKUP(I4885,Sheet7!$A$1:$C$747,2,0)</f>
        <v>20</v>
      </c>
      <c r="S4885" t="str">
        <f>VLOOKUP(I4885,Sheet7!$A$1:$C$747,3,0)</f>
        <v>50%</v>
      </c>
      <c r="T4885">
        <f t="shared" si="153"/>
        <v>0.38666666666666666</v>
      </c>
      <c r="U4885">
        <v>43721.178206018521</v>
      </c>
      <c r="V4885"/>
      <c r="W4885" t="s">
        <v>39</v>
      </c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>
        <v>3</v>
      </c>
    </row>
    <row r="4886" spans="1:43" s="8" customFormat="1" ht="15.75">
      <c r="A4886" t="s">
        <v>13124</v>
      </c>
      <c r="B4886" t="s">
        <v>299</v>
      </c>
      <c r="C4886" t="s">
        <v>7127</v>
      </c>
      <c r="D4886" t="s">
        <v>30</v>
      </c>
      <c r="E4886">
        <v>22</v>
      </c>
      <c r="F4886" s="3">
        <v>1430128583943</v>
      </c>
      <c r="G4886" t="s">
        <v>88</v>
      </c>
      <c r="H4886" t="s">
        <v>109</v>
      </c>
      <c r="I4886" t="s">
        <v>13125</v>
      </c>
      <c r="J4886" s="3">
        <v>923487732464</v>
      </c>
      <c r="K4886" t="s">
        <v>34</v>
      </c>
      <c r="L4886" t="s">
        <v>54</v>
      </c>
      <c r="M4886" t="s">
        <v>55</v>
      </c>
      <c r="N4886" t="s">
        <v>37</v>
      </c>
      <c r="O4886" t="s">
        <v>109</v>
      </c>
      <c r="P4886">
        <v>78</v>
      </c>
      <c r="Q4886">
        <f t="shared" si="152"/>
        <v>0.52</v>
      </c>
      <c r="R4886" t="str">
        <f>VLOOKUP(I4886,'[2]All Tests Results'!$A$1:$C$979,2,0)</f>
        <v>41</v>
      </c>
      <c r="S4886" t="str">
        <f>VLOOKUP(I4886,'[2]All Tests Results'!$A$1:$C$979,3,0)</f>
        <v>59%</v>
      </c>
      <c r="T4886">
        <f t="shared" si="153"/>
        <v>0.55499999999999994</v>
      </c>
      <c r="U4886">
        <v>43712.460347222222</v>
      </c>
      <c r="V4886"/>
      <c r="W4886" t="s">
        <v>56</v>
      </c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</row>
    <row r="4887" spans="1:43" s="8" customFormat="1" ht="15.75">
      <c r="A4887" t="s">
        <v>13126</v>
      </c>
      <c r="B4887" t="s">
        <v>162</v>
      </c>
      <c r="C4887" t="s">
        <v>324</v>
      </c>
      <c r="D4887" t="s">
        <v>30</v>
      </c>
      <c r="E4887">
        <v>25</v>
      </c>
      <c r="F4887" s="3">
        <v>1620296343145</v>
      </c>
      <c r="G4887" t="s">
        <v>88</v>
      </c>
      <c r="H4887" t="s">
        <v>152</v>
      </c>
      <c r="I4887" t="s">
        <v>13127</v>
      </c>
      <c r="J4887" s="3">
        <v>923488016447</v>
      </c>
      <c r="K4887" t="s">
        <v>34</v>
      </c>
      <c r="L4887" t="s">
        <v>35</v>
      </c>
      <c r="M4887" t="s">
        <v>36</v>
      </c>
      <c r="N4887" t="s">
        <v>37</v>
      </c>
      <c r="O4887" t="s">
        <v>121</v>
      </c>
      <c r="P4887">
        <v>57</v>
      </c>
      <c r="Q4887">
        <f t="shared" si="152"/>
        <v>0.38</v>
      </c>
      <c r="R4887"/>
      <c r="S4887"/>
      <c r="T4887">
        <f t="shared" si="153"/>
        <v>0.19</v>
      </c>
      <c r="U4887">
        <v>43699.837939814817</v>
      </c>
      <c r="V4887"/>
      <c r="W4887" t="s">
        <v>39</v>
      </c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>
        <v>3</v>
      </c>
    </row>
    <row r="4888" spans="1:43" s="8" customFormat="1" ht="15.75">
      <c r="A4888" t="s">
        <v>13128</v>
      </c>
      <c r="B4888" t="s">
        <v>1200</v>
      </c>
      <c r="C4888" t="s">
        <v>9067</v>
      </c>
      <c r="D4888" t="s">
        <v>30</v>
      </c>
      <c r="E4888">
        <v>22</v>
      </c>
      <c r="F4888" s="3">
        <v>1610207481559</v>
      </c>
      <c r="G4888" t="s">
        <v>44</v>
      </c>
      <c r="H4888" t="s">
        <v>121</v>
      </c>
      <c r="I4888" t="s">
        <v>13129</v>
      </c>
      <c r="J4888" s="3">
        <v>923488020130</v>
      </c>
      <c r="K4888" t="s">
        <v>34</v>
      </c>
      <c r="L4888" t="s">
        <v>54</v>
      </c>
      <c r="M4888" t="s">
        <v>48</v>
      </c>
      <c r="N4888"/>
      <c r="O4888" t="s">
        <v>121</v>
      </c>
      <c r="P4888">
        <v>37</v>
      </c>
      <c r="Q4888">
        <f t="shared" si="152"/>
        <v>0.24666666666666667</v>
      </c>
      <c r="R4888" t="str">
        <f>VLOOKUP(I4888,[1]AllTestsScores!$A$1:$C$1012,2,0)</f>
        <v>16</v>
      </c>
      <c r="S4888" t="str">
        <f>VLOOKUP(I4888,[1]AllTestsScores!$A$1:$C$1012,3,0)</f>
        <v>40%</v>
      </c>
      <c r="T4888">
        <f t="shared" si="153"/>
        <v>0.32333333333333336</v>
      </c>
      <c r="U4888">
        <v>43700.242858796293</v>
      </c>
      <c r="V4888"/>
      <c r="W4888" t="s">
        <v>134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>
        <v>3</v>
      </c>
    </row>
    <row r="4889" spans="1:43" s="8" customFormat="1" ht="15.75">
      <c r="A4889" t="s">
        <v>13130</v>
      </c>
      <c r="B4889" t="s">
        <v>13131</v>
      </c>
      <c r="C4889" t="s">
        <v>13132</v>
      </c>
      <c r="D4889" t="s">
        <v>43</v>
      </c>
      <c r="E4889">
        <v>21</v>
      </c>
      <c r="F4889" s="3">
        <v>1610128871740</v>
      </c>
      <c r="G4889" t="s">
        <v>44</v>
      </c>
      <c r="H4889" t="s">
        <v>121</v>
      </c>
      <c r="I4889" t="s">
        <v>13133</v>
      </c>
      <c r="J4889" s="3">
        <v>923488171897</v>
      </c>
      <c r="K4889" t="s">
        <v>34</v>
      </c>
      <c r="L4889" t="s">
        <v>54</v>
      </c>
      <c r="M4889" t="s">
        <v>55</v>
      </c>
      <c r="N4889"/>
      <c r="O4889" t="s">
        <v>121</v>
      </c>
      <c r="P4889">
        <v>74</v>
      </c>
      <c r="Q4889">
        <f t="shared" si="152"/>
        <v>0.49333333333333335</v>
      </c>
      <c r="R4889" t="str">
        <f>VLOOKUP(I4889,[1]AllTestsScores!$A$1:$C$1012,2,0)</f>
        <v>9</v>
      </c>
      <c r="S4889" t="str">
        <f>VLOOKUP(I4889,[1]AllTestsScores!$A$1:$C$1012,3,0)</f>
        <v>23%</v>
      </c>
      <c r="T4889">
        <f t="shared" si="153"/>
        <v>0.36166666666666669</v>
      </c>
      <c r="U4889">
        <v>43712.184560185182</v>
      </c>
      <c r="V4889"/>
      <c r="W4889" t="s">
        <v>56</v>
      </c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>
        <v>3</v>
      </c>
    </row>
    <row r="4890" spans="1:43" s="8" customFormat="1" ht="15.75">
      <c r="A4890" t="s">
        <v>13134</v>
      </c>
      <c r="B4890" t="s">
        <v>162</v>
      </c>
      <c r="C4890" t="s">
        <v>83</v>
      </c>
      <c r="D4890" t="s">
        <v>30</v>
      </c>
      <c r="E4890">
        <v>26</v>
      </c>
      <c r="F4890" s="3">
        <v>1350361372375</v>
      </c>
      <c r="G4890" t="s">
        <v>44</v>
      </c>
      <c r="H4890" t="s">
        <v>94</v>
      </c>
      <c r="I4890" t="s">
        <v>13135</v>
      </c>
      <c r="J4890" s="3">
        <v>923488239397</v>
      </c>
      <c r="K4890" t="s">
        <v>63</v>
      </c>
      <c r="L4890" t="s">
        <v>35</v>
      </c>
      <c r="M4890" t="s">
        <v>48</v>
      </c>
      <c r="N4890" t="s">
        <v>37</v>
      </c>
      <c r="O4890" t="s">
        <v>45</v>
      </c>
      <c r="P4890">
        <v>16</v>
      </c>
      <c r="Q4890">
        <f t="shared" si="152"/>
        <v>0.10666666666666667</v>
      </c>
      <c r="R4890"/>
      <c r="S4890"/>
      <c r="T4890">
        <f t="shared" si="153"/>
        <v>5.3333333333333337E-2</v>
      </c>
      <c r="U4890">
        <v>43703.402129629627</v>
      </c>
      <c r="V4890"/>
      <c r="W4890" t="s">
        <v>75</v>
      </c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</row>
    <row r="4891" spans="1:43" s="8" customFormat="1" ht="15.75">
      <c r="A4891" t="s">
        <v>13136</v>
      </c>
      <c r="B4891" t="s">
        <v>13137</v>
      </c>
      <c r="C4891" t="s">
        <v>13138</v>
      </c>
      <c r="D4891" t="s">
        <v>30</v>
      </c>
      <c r="E4891">
        <v>21</v>
      </c>
      <c r="F4891" s="3">
        <v>1310106697643</v>
      </c>
      <c r="G4891" t="s">
        <v>44</v>
      </c>
      <c r="H4891" t="s">
        <v>45</v>
      </c>
      <c r="I4891" t="s">
        <v>13139</v>
      </c>
      <c r="J4891" s="3">
        <v>923488381853</v>
      </c>
      <c r="K4891" t="s">
        <v>34</v>
      </c>
      <c r="L4891" t="s">
        <v>54</v>
      </c>
      <c r="M4891" t="s">
        <v>55</v>
      </c>
      <c r="N4891"/>
      <c r="O4891" t="s">
        <v>45</v>
      </c>
      <c r="P4891">
        <v>71</v>
      </c>
      <c r="Q4891">
        <f t="shared" si="152"/>
        <v>0.47333333333333333</v>
      </c>
      <c r="R4891"/>
      <c r="S4891"/>
      <c r="T4891">
        <f t="shared" si="153"/>
        <v>0.23666666666666666</v>
      </c>
      <c r="U4891">
        <v>43699.485219907408</v>
      </c>
      <c r="V4891"/>
      <c r="W4891" t="s">
        <v>145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</row>
    <row r="4892" spans="1:43" s="8" customFormat="1" ht="15.75">
      <c r="A4892" t="s">
        <v>13140</v>
      </c>
      <c r="B4892" t="s">
        <v>3538</v>
      </c>
      <c r="C4892" t="s">
        <v>343</v>
      </c>
      <c r="D4892" t="s">
        <v>30</v>
      </c>
      <c r="E4892">
        <v>29</v>
      </c>
      <c r="F4892" s="3">
        <v>1730147073891</v>
      </c>
      <c r="G4892" t="s">
        <v>31</v>
      </c>
      <c r="H4892" t="s">
        <v>175</v>
      </c>
      <c r="I4892" t="s">
        <v>13141</v>
      </c>
      <c r="J4892" s="3">
        <v>923488473447</v>
      </c>
      <c r="K4892" t="s">
        <v>34</v>
      </c>
      <c r="L4892" t="s">
        <v>54</v>
      </c>
      <c r="M4892" t="s">
        <v>55</v>
      </c>
      <c r="N4892" t="s">
        <v>49</v>
      </c>
      <c r="O4892" t="s">
        <v>38</v>
      </c>
      <c r="P4892">
        <v>114</v>
      </c>
      <c r="Q4892">
        <f t="shared" si="152"/>
        <v>0.76</v>
      </c>
      <c r="R4892"/>
      <c r="S4892"/>
      <c r="T4892">
        <f t="shared" si="153"/>
        <v>0.38</v>
      </c>
      <c r="U4892">
        <v>43699.717546296299</v>
      </c>
      <c r="V4892"/>
      <c r="W4892" t="s">
        <v>145</v>
      </c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>
        <v>3</v>
      </c>
    </row>
    <row r="4893" spans="1:43" s="8" customFormat="1" ht="15.75">
      <c r="A4893" t="s">
        <v>13142</v>
      </c>
      <c r="B4893" t="s">
        <v>1097</v>
      </c>
      <c r="C4893" t="s">
        <v>120</v>
      </c>
      <c r="D4893" t="s">
        <v>30</v>
      </c>
      <c r="E4893">
        <v>24</v>
      </c>
      <c r="F4893" s="3">
        <v>1730113818905</v>
      </c>
      <c r="G4893" t="s">
        <v>44</v>
      </c>
      <c r="H4893" t="s">
        <v>38</v>
      </c>
      <c r="I4893" t="s">
        <v>13143</v>
      </c>
      <c r="J4893" s="3">
        <v>923488842056</v>
      </c>
      <c r="K4893" t="s">
        <v>34</v>
      </c>
      <c r="L4893" t="s">
        <v>54</v>
      </c>
      <c r="M4893" t="s">
        <v>55</v>
      </c>
      <c r="N4893" t="s">
        <v>37</v>
      </c>
      <c r="O4893" t="s">
        <v>38</v>
      </c>
      <c r="P4893">
        <v>83</v>
      </c>
      <c r="Q4893">
        <f t="shared" si="152"/>
        <v>0.55333333333333334</v>
      </c>
      <c r="R4893" t="str">
        <f>VLOOKUP(I4893,[1]AllTestsScores!$A$1:$C$1012,2,0)</f>
        <v>10</v>
      </c>
      <c r="S4893" t="str">
        <f>VLOOKUP(I4893,[1]AllTestsScores!$A$1:$C$1012,3,0)</f>
        <v>25%</v>
      </c>
      <c r="T4893">
        <f t="shared" si="153"/>
        <v>0.40166666666666667</v>
      </c>
      <c r="U4893">
        <v>43699.431145833332</v>
      </c>
      <c r="V4893"/>
      <c r="W4893" t="s">
        <v>56</v>
      </c>
      <c r="X4893" t="s">
        <v>57</v>
      </c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>
        <v>3</v>
      </c>
    </row>
    <row r="4894" spans="1:43" s="8" customFormat="1" ht="15.75">
      <c r="A4894" t="s">
        <v>13144</v>
      </c>
      <c r="B4894" t="s">
        <v>187</v>
      </c>
      <c r="C4894" t="s">
        <v>575</v>
      </c>
      <c r="D4894" t="s">
        <v>30</v>
      </c>
      <c r="E4894">
        <v>35</v>
      </c>
      <c r="F4894" s="3">
        <v>1530549634115</v>
      </c>
      <c r="G4894" t="s">
        <v>88</v>
      </c>
      <c r="H4894" t="s">
        <v>99</v>
      </c>
      <c r="I4894" t="s">
        <v>13145</v>
      </c>
      <c r="J4894" s="3">
        <v>923469662101</v>
      </c>
      <c r="K4894" t="s">
        <v>69</v>
      </c>
      <c r="L4894" t="s">
        <v>54</v>
      </c>
      <c r="M4894" t="s">
        <v>55</v>
      </c>
      <c r="N4894" t="s">
        <v>49</v>
      </c>
      <c r="O4894" t="s">
        <v>38</v>
      </c>
      <c r="P4894">
        <v>38</v>
      </c>
      <c r="Q4894">
        <f t="shared" si="152"/>
        <v>0.25333333333333335</v>
      </c>
      <c r="R4894"/>
      <c r="S4894"/>
      <c r="T4894">
        <f t="shared" si="153"/>
        <v>0.12666666666666668</v>
      </c>
      <c r="U4894">
        <v>43701.296550925923</v>
      </c>
      <c r="V4894"/>
      <c r="W4894" t="s">
        <v>75</v>
      </c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>
        <v>3</v>
      </c>
    </row>
    <row r="4895" spans="1:43" s="8" customFormat="1" ht="15.75">
      <c r="A4895" t="s">
        <v>13146</v>
      </c>
      <c r="B4895" t="s">
        <v>992</v>
      </c>
      <c r="C4895" t="s">
        <v>307</v>
      </c>
      <c r="D4895" t="s">
        <v>30</v>
      </c>
      <c r="E4895">
        <v>22</v>
      </c>
      <c r="F4895" s="3">
        <v>1610133568601</v>
      </c>
      <c r="G4895" t="s">
        <v>88</v>
      </c>
      <c r="H4895" t="s">
        <v>121</v>
      </c>
      <c r="I4895" t="s">
        <v>13147</v>
      </c>
      <c r="J4895" s="3">
        <v>923488856951</v>
      </c>
      <c r="K4895" t="s">
        <v>34</v>
      </c>
      <c r="L4895" t="s">
        <v>35</v>
      </c>
      <c r="M4895" t="s">
        <v>36</v>
      </c>
      <c r="N4895"/>
      <c r="O4895" t="s">
        <v>121</v>
      </c>
      <c r="P4895">
        <v>54</v>
      </c>
      <c r="Q4895">
        <f t="shared" si="152"/>
        <v>0.36</v>
      </c>
      <c r="R4895"/>
      <c r="S4895"/>
      <c r="T4895">
        <f t="shared" si="153"/>
        <v>0.18</v>
      </c>
      <c r="U4895">
        <v>43701.874606481484</v>
      </c>
      <c r="V4895"/>
      <c r="W4895" t="s">
        <v>39</v>
      </c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</row>
    <row r="4896" spans="1:43" s="8" customFormat="1" ht="15.75">
      <c r="A4896" t="s">
        <v>13148</v>
      </c>
      <c r="B4896" t="s">
        <v>5571</v>
      </c>
      <c r="C4896" t="s">
        <v>259</v>
      </c>
      <c r="D4896" t="s">
        <v>30</v>
      </c>
      <c r="E4896">
        <v>28</v>
      </c>
      <c r="F4896" s="3">
        <v>1610173689951</v>
      </c>
      <c r="G4896" t="s">
        <v>31</v>
      </c>
      <c r="H4896" t="s">
        <v>121</v>
      </c>
      <c r="I4896" t="s">
        <v>13149</v>
      </c>
      <c r="J4896" s="3">
        <v>923488869248</v>
      </c>
      <c r="K4896" t="s">
        <v>34</v>
      </c>
      <c r="L4896" t="s">
        <v>54</v>
      </c>
      <c r="M4896" t="s">
        <v>48</v>
      </c>
      <c r="N4896" t="s">
        <v>49</v>
      </c>
      <c r="O4896" t="s">
        <v>121</v>
      </c>
      <c r="P4896">
        <v>87</v>
      </c>
      <c r="Q4896">
        <f t="shared" si="152"/>
        <v>0.57999999999999996</v>
      </c>
      <c r="R4896" t="str">
        <f>VLOOKUP(I4896,Sheet7!$A$1:$C$747,2,0)</f>
        <v>32</v>
      </c>
      <c r="S4896" t="str">
        <f>VLOOKUP(I4896,Sheet7!$A$1:$C$747,3,0)</f>
        <v>80%</v>
      </c>
      <c r="T4896">
        <f t="shared" si="153"/>
        <v>0.69</v>
      </c>
      <c r="U4896">
        <v>43700.166087962964</v>
      </c>
      <c r="V4896"/>
      <c r="W4896" t="s">
        <v>134</v>
      </c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>
        <v>3</v>
      </c>
    </row>
    <row r="4897" spans="1:43" s="8" customFormat="1" ht="15.75">
      <c r="A4897" t="s">
        <v>13150</v>
      </c>
      <c r="B4897" t="s">
        <v>7531</v>
      </c>
      <c r="C4897" t="s">
        <v>1151</v>
      </c>
      <c r="D4897" t="s">
        <v>43</v>
      </c>
      <c r="E4897">
        <v>27</v>
      </c>
      <c r="F4897" s="3">
        <v>1610136719650</v>
      </c>
      <c r="G4897" t="s">
        <v>44</v>
      </c>
      <c r="H4897" t="s">
        <v>121</v>
      </c>
      <c r="I4897" t="s">
        <v>13151</v>
      </c>
      <c r="J4897" s="3">
        <v>923488870220</v>
      </c>
      <c r="K4897" t="s">
        <v>34</v>
      </c>
      <c r="L4897" t="s">
        <v>35</v>
      </c>
      <c r="M4897" t="s">
        <v>48</v>
      </c>
      <c r="N4897" t="s">
        <v>49</v>
      </c>
      <c r="O4897" t="s">
        <v>121</v>
      </c>
      <c r="P4897">
        <v>69</v>
      </c>
      <c r="Q4897">
        <f t="shared" si="152"/>
        <v>0.46</v>
      </c>
      <c r="R4897"/>
      <c r="S4897"/>
      <c r="T4897">
        <f t="shared" si="153"/>
        <v>0.23</v>
      </c>
      <c r="U4897">
        <v>43708.655104166668</v>
      </c>
      <c r="V4897"/>
      <c r="W4897" t="s">
        <v>145</v>
      </c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</row>
    <row r="4898" spans="1:43" s="8" customFormat="1" ht="15.75">
      <c r="A4898" t="s">
        <v>13152</v>
      </c>
      <c r="B4898" t="s">
        <v>13153</v>
      </c>
      <c r="C4898" t="s">
        <v>1100</v>
      </c>
      <c r="D4898" t="s">
        <v>30</v>
      </c>
      <c r="E4898">
        <v>26</v>
      </c>
      <c r="F4898" s="3">
        <v>1620119353221</v>
      </c>
      <c r="G4898" t="s">
        <v>88</v>
      </c>
      <c r="H4898" t="s">
        <v>152</v>
      </c>
      <c r="I4898" t="s">
        <v>13154</v>
      </c>
      <c r="J4898" s="3">
        <v>923049417712</v>
      </c>
      <c r="K4898" t="s">
        <v>34</v>
      </c>
      <c r="L4898" t="s">
        <v>54</v>
      </c>
      <c r="M4898" t="s">
        <v>55</v>
      </c>
      <c r="N4898" t="s">
        <v>37</v>
      </c>
      <c r="O4898" t="s">
        <v>121</v>
      </c>
      <c r="P4898">
        <v>54</v>
      </c>
      <c r="Q4898">
        <f t="shared" si="152"/>
        <v>0.36</v>
      </c>
      <c r="R4898"/>
      <c r="S4898"/>
      <c r="T4898">
        <f t="shared" si="153"/>
        <v>0.18</v>
      </c>
      <c r="U4898">
        <v>43698.668124999997</v>
      </c>
      <c r="V4898"/>
      <c r="W4898" t="s">
        <v>145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</row>
    <row r="4899" spans="1:43" s="8" customFormat="1" ht="15.75">
      <c r="A4899" t="s">
        <v>13155</v>
      </c>
      <c r="B4899" t="s">
        <v>482</v>
      </c>
      <c r="C4899" t="s">
        <v>7455</v>
      </c>
      <c r="D4899" t="s">
        <v>30</v>
      </c>
      <c r="E4899">
        <v>23</v>
      </c>
      <c r="F4899" s="3">
        <v>1540137728653</v>
      </c>
      <c r="G4899" t="s">
        <v>44</v>
      </c>
      <c r="H4899" t="s">
        <v>91</v>
      </c>
      <c r="I4899" t="s">
        <v>13156</v>
      </c>
      <c r="J4899" s="3">
        <v>923488903208</v>
      </c>
      <c r="K4899" t="s">
        <v>34</v>
      </c>
      <c r="L4899" t="s">
        <v>35</v>
      </c>
      <c r="M4899" t="s">
        <v>36</v>
      </c>
      <c r="N4899" t="s">
        <v>37</v>
      </c>
      <c r="O4899" t="s">
        <v>38</v>
      </c>
      <c r="P4899">
        <v>73</v>
      </c>
      <c r="Q4899">
        <f t="shared" si="152"/>
        <v>0.48666666666666669</v>
      </c>
      <c r="R4899"/>
      <c r="S4899"/>
      <c r="T4899">
        <f t="shared" si="153"/>
        <v>0.24333333333333335</v>
      </c>
      <c r="U4899">
        <v>43699.528645833336</v>
      </c>
      <c r="V4899"/>
      <c r="W4899" t="s">
        <v>39</v>
      </c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</row>
    <row r="4900" spans="1:43" s="8" customFormat="1" ht="15.75">
      <c r="A4900" t="s">
        <v>13157</v>
      </c>
      <c r="B4900" t="s">
        <v>13158</v>
      </c>
      <c r="C4900" t="s">
        <v>532</v>
      </c>
      <c r="D4900" t="s">
        <v>43</v>
      </c>
      <c r="E4900">
        <v>25</v>
      </c>
      <c r="F4900" s="3">
        <v>1520205136250</v>
      </c>
      <c r="G4900" t="s">
        <v>44</v>
      </c>
      <c r="H4900" t="s">
        <v>158</v>
      </c>
      <c r="I4900" t="s">
        <v>13159</v>
      </c>
      <c r="J4900" s="3">
        <v>923488946679</v>
      </c>
      <c r="K4900" t="s">
        <v>34</v>
      </c>
      <c r="L4900" t="s">
        <v>47</v>
      </c>
      <c r="M4900" t="s">
        <v>55</v>
      </c>
      <c r="N4900" t="s">
        <v>49</v>
      </c>
      <c r="O4900" t="s">
        <v>38</v>
      </c>
      <c r="P4900">
        <v>59</v>
      </c>
      <c r="Q4900">
        <f t="shared" si="152"/>
        <v>0.39333333333333331</v>
      </c>
      <c r="R4900" t="str">
        <f>VLOOKUP(I4900,[1]AllTestsScores!$A$1:$C$1012,2,0)</f>
        <v>10</v>
      </c>
      <c r="S4900" t="str">
        <f>VLOOKUP(I4900,[1]AllTestsScores!$A$1:$C$1012,3,0)</f>
        <v>25%</v>
      </c>
      <c r="T4900">
        <f t="shared" si="153"/>
        <v>0.32166666666666666</v>
      </c>
      <c r="U4900">
        <v>43704.661608796298</v>
      </c>
      <c r="V4900"/>
      <c r="W4900" t="s">
        <v>39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</row>
    <row r="4901" spans="1:43" s="8" customFormat="1" ht="15.75">
      <c r="A4901" t="s">
        <v>13160</v>
      </c>
      <c r="B4901" t="s">
        <v>6074</v>
      </c>
      <c r="C4901" t="s">
        <v>306</v>
      </c>
      <c r="D4901" t="s">
        <v>30</v>
      </c>
      <c r="E4901">
        <v>23</v>
      </c>
      <c r="F4901" s="3">
        <v>1720119927313</v>
      </c>
      <c r="G4901" t="s">
        <v>31</v>
      </c>
      <c r="H4901" t="s">
        <v>79</v>
      </c>
      <c r="I4901" t="s">
        <v>13161</v>
      </c>
      <c r="J4901" s="3">
        <v>923489001256</v>
      </c>
      <c r="K4901" t="s">
        <v>34</v>
      </c>
      <c r="L4901" t="s">
        <v>35</v>
      </c>
      <c r="M4901" t="s">
        <v>55</v>
      </c>
      <c r="N4901" t="s">
        <v>37</v>
      </c>
      <c r="O4901" t="s">
        <v>38</v>
      </c>
      <c r="P4901">
        <v>91</v>
      </c>
      <c r="Q4901">
        <f t="shared" si="152"/>
        <v>0.60666666666666669</v>
      </c>
      <c r="R4901" t="str">
        <f>VLOOKUP(I4901,Sheet7!$A$1:$C$747,2,0)</f>
        <v>33</v>
      </c>
      <c r="S4901" t="str">
        <f>VLOOKUP(I4901,Sheet7!$A$1:$C$747,3,0)</f>
        <v>83%</v>
      </c>
      <c r="T4901">
        <f t="shared" si="153"/>
        <v>0.71833333333333327</v>
      </c>
      <c r="U4901">
        <v>43699.620358796295</v>
      </c>
      <c r="V4901"/>
      <c r="W4901" t="s">
        <v>56</v>
      </c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>
        <v>3</v>
      </c>
    </row>
    <row r="4902" spans="1:43" s="8" customFormat="1" ht="15.75">
      <c r="A4902" t="s">
        <v>13162</v>
      </c>
      <c r="B4902" t="s">
        <v>13163</v>
      </c>
      <c r="C4902" t="s">
        <v>259</v>
      </c>
      <c r="D4902" t="s">
        <v>30</v>
      </c>
      <c r="E4902">
        <v>21</v>
      </c>
      <c r="F4902" s="3">
        <v>1610183712127</v>
      </c>
      <c r="G4902" t="s">
        <v>88</v>
      </c>
      <c r="H4902" t="s">
        <v>121</v>
      </c>
      <c r="I4902" t="s">
        <v>13164</v>
      </c>
      <c r="J4902" s="3">
        <v>923489016610</v>
      </c>
      <c r="K4902" t="s">
        <v>69</v>
      </c>
      <c r="L4902" t="s">
        <v>47</v>
      </c>
      <c r="M4902" t="s">
        <v>55</v>
      </c>
      <c r="N4902"/>
      <c r="O4902" t="s">
        <v>121</v>
      </c>
      <c r="P4902">
        <v>28</v>
      </c>
      <c r="Q4902">
        <f t="shared" si="152"/>
        <v>0.18666666666666668</v>
      </c>
      <c r="R4902" t="str">
        <f>VLOOKUP(I4902,'[2]All Tests Results'!$A$1:$C$979,2,0)</f>
        <v>24</v>
      </c>
      <c r="S4902" t="str">
        <f>VLOOKUP(I4902,'[2]All Tests Results'!$A$1:$C$979,3,0)</f>
        <v>34%</v>
      </c>
      <c r="T4902">
        <f t="shared" si="153"/>
        <v>0.26333333333333336</v>
      </c>
      <c r="U4902">
        <v>43703.687199074076</v>
      </c>
      <c r="V4902"/>
      <c r="W4902" t="s">
        <v>39</v>
      </c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>
        <v>3</v>
      </c>
    </row>
    <row r="4903" spans="1:43" s="8" customFormat="1" ht="15.75">
      <c r="A4903" t="s">
        <v>13165</v>
      </c>
      <c r="B4903" t="s">
        <v>875</v>
      </c>
      <c r="C4903" t="s">
        <v>120</v>
      </c>
      <c r="D4903" t="s">
        <v>30</v>
      </c>
      <c r="E4903">
        <v>21</v>
      </c>
      <c r="F4903" s="3">
        <v>1420354184435</v>
      </c>
      <c r="G4903" t="s">
        <v>44</v>
      </c>
      <c r="H4903" t="s">
        <v>107</v>
      </c>
      <c r="I4903" t="s">
        <v>13166</v>
      </c>
      <c r="J4903" s="3">
        <v>923489025133</v>
      </c>
      <c r="K4903" t="s">
        <v>34</v>
      </c>
      <c r="L4903" t="s">
        <v>35</v>
      </c>
      <c r="M4903" t="s">
        <v>48</v>
      </c>
      <c r="N4903"/>
      <c r="O4903" t="s">
        <v>38</v>
      </c>
      <c r="P4903">
        <v>52</v>
      </c>
      <c r="Q4903">
        <f t="shared" si="152"/>
        <v>0.34666666666666668</v>
      </c>
      <c r="R4903" t="str">
        <f>VLOOKUP(I4903,[1]AllTestsScores!$A$1:$C$1012,2,0)</f>
        <v>5</v>
      </c>
      <c r="S4903" t="str">
        <f>VLOOKUP(I4903,[1]AllTestsScores!$A$1:$C$1012,3,0)</f>
        <v>13%</v>
      </c>
      <c r="T4903">
        <f t="shared" si="153"/>
        <v>0.23833333333333334</v>
      </c>
      <c r="U4903">
        <v>43718.62872685185</v>
      </c>
      <c r="V4903"/>
      <c r="W4903" t="s">
        <v>56</v>
      </c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>
        <v>3</v>
      </c>
    </row>
    <row r="4904" spans="1:43" s="8" customFormat="1" ht="15.75">
      <c r="A4904" t="s">
        <v>13167</v>
      </c>
      <c r="B4904" t="s">
        <v>11099</v>
      </c>
      <c r="C4904" t="s">
        <v>2776</v>
      </c>
      <c r="D4904" t="s">
        <v>30</v>
      </c>
      <c r="E4904">
        <v>23</v>
      </c>
      <c r="F4904" s="3">
        <v>1560201595505</v>
      </c>
      <c r="G4904" t="s">
        <v>44</v>
      </c>
      <c r="H4904" t="s">
        <v>73</v>
      </c>
      <c r="I4904" t="s">
        <v>13168</v>
      </c>
      <c r="J4904" s="3">
        <v>923489027305</v>
      </c>
      <c r="K4904" t="s">
        <v>34</v>
      </c>
      <c r="L4904" t="s">
        <v>54</v>
      </c>
      <c r="M4904" t="s">
        <v>48</v>
      </c>
      <c r="N4904" t="s">
        <v>37</v>
      </c>
      <c r="O4904" t="s">
        <v>38</v>
      </c>
      <c r="P4904">
        <v>101</v>
      </c>
      <c r="Q4904">
        <f t="shared" si="152"/>
        <v>0.67333333333333334</v>
      </c>
      <c r="R4904" t="str">
        <f>VLOOKUP(I4904,[1]AllTestsScores!$A$1:$C$1012,2,0)</f>
        <v>18</v>
      </c>
      <c r="S4904" t="str">
        <f>VLOOKUP(I4904,[1]AllTestsScores!$A$1:$C$1012,3,0)</f>
        <v>45%</v>
      </c>
      <c r="T4904">
        <f t="shared" si="153"/>
        <v>0.56166666666666665</v>
      </c>
      <c r="U4904">
        <v>43700.734340277777</v>
      </c>
      <c r="V4904"/>
      <c r="W4904" t="s">
        <v>56</v>
      </c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>
        <v>3</v>
      </c>
    </row>
    <row r="4905" spans="1:43" s="8" customFormat="1" ht="15.75">
      <c r="A4905" t="s">
        <v>13169</v>
      </c>
      <c r="B4905" t="s">
        <v>519</v>
      </c>
      <c r="C4905" t="s">
        <v>13170</v>
      </c>
      <c r="D4905" t="s">
        <v>30</v>
      </c>
      <c r="E4905">
        <v>22</v>
      </c>
      <c r="F4905" s="3">
        <v>1350373550513</v>
      </c>
      <c r="G4905" t="s">
        <v>31</v>
      </c>
      <c r="H4905" t="s">
        <v>94</v>
      </c>
      <c r="I4905" t="s">
        <v>13171</v>
      </c>
      <c r="J4905" s="3">
        <v>923489031750</v>
      </c>
      <c r="K4905" t="s">
        <v>34</v>
      </c>
      <c r="L4905" t="s">
        <v>54</v>
      </c>
      <c r="M4905" t="s">
        <v>36</v>
      </c>
      <c r="N4905"/>
      <c r="O4905" t="s">
        <v>45</v>
      </c>
      <c r="P4905">
        <v>44</v>
      </c>
      <c r="Q4905">
        <f t="shared" si="152"/>
        <v>0.29333333333333333</v>
      </c>
      <c r="R4905"/>
      <c r="S4905"/>
      <c r="T4905">
        <f t="shared" si="153"/>
        <v>0.14666666666666667</v>
      </c>
      <c r="U4905">
        <v>43698.701979166668</v>
      </c>
      <c r="V4905"/>
      <c r="W4905" t="s">
        <v>39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>
        <v>3</v>
      </c>
    </row>
    <row r="4906" spans="1:43" s="8" customFormat="1" ht="15.75">
      <c r="A4906" t="s">
        <v>13172</v>
      </c>
      <c r="B4906" t="s">
        <v>4392</v>
      </c>
      <c r="C4906" t="s">
        <v>161</v>
      </c>
      <c r="D4906" t="s">
        <v>30</v>
      </c>
      <c r="E4906">
        <v>23</v>
      </c>
      <c r="F4906" s="3">
        <v>1330278443605</v>
      </c>
      <c r="G4906" t="s">
        <v>31</v>
      </c>
      <c r="H4906" t="s">
        <v>94</v>
      </c>
      <c r="I4906" t="s">
        <v>13173</v>
      </c>
      <c r="J4906" s="3">
        <v>923489031757</v>
      </c>
      <c r="K4906" t="s">
        <v>34</v>
      </c>
      <c r="L4906" t="s">
        <v>47</v>
      </c>
      <c r="M4906" t="s">
        <v>36</v>
      </c>
      <c r="N4906" t="s">
        <v>37</v>
      </c>
      <c r="O4906" t="s">
        <v>45</v>
      </c>
      <c r="P4906">
        <v>66</v>
      </c>
      <c r="Q4906">
        <f t="shared" si="152"/>
        <v>0.44</v>
      </c>
      <c r="R4906"/>
      <c r="S4906"/>
      <c r="T4906">
        <f t="shared" si="153"/>
        <v>0.22</v>
      </c>
      <c r="U4906">
        <v>43711.286099537036</v>
      </c>
      <c r="V4906"/>
      <c r="W4906" t="s">
        <v>39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>
        <v>3</v>
      </c>
    </row>
    <row r="4907" spans="1:43" s="8" customFormat="1" ht="15.75">
      <c r="A4907" t="s">
        <v>13174</v>
      </c>
      <c r="B4907" t="s">
        <v>13175</v>
      </c>
      <c r="C4907" t="s">
        <v>235</v>
      </c>
      <c r="D4907" t="s">
        <v>30</v>
      </c>
      <c r="E4907">
        <v>29</v>
      </c>
      <c r="F4907" s="3">
        <v>2120226469335</v>
      </c>
      <c r="G4907" t="s">
        <v>88</v>
      </c>
      <c r="H4907" t="s">
        <v>296</v>
      </c>
      <c r="I4907" t="s">
        <v>13176</v>
      </c>
      <c r="J4907" s="3">
        <v>3447204142</v>
      </c>
      <c r="K4907" t="s">
        <v>34</v>
      </c>
      <c r="L4907" t="s">
        <v>54</v>
      </c>
      <c r="M4907" t="s">
        <v>48</v>
      </c>
      <c r="N4907" t="s">
        <v>37</v>
      </c>
      <c r="O4907" t="s">
        <v>38</v>
      </c>
      <c r="P4907">
        <v>37</v>
      </c>
      <c r="Q4907">
        <f t="shared" si="152"/>
        <v>0.24666666666666667</v>
      </c>
      <c r="R4907"/>
      <c r="S4907"/>
      <c r="T4907">
        <f t="shared" si="153"/>
        <v>0.12333333333333334</v>
      </c>
      <c r="U4907">
        <v>43711.782812500001</v>
      </c>
      <c r="V4907"/>
      <c r="W4907" t="s">
        <v>75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>
        <v>3</v>
      </c>
    </row>
    <row r="4908" spans="1:43" s="8" customFormat="1" ht="15.75">
      <c r="A4908" t="s">
        <v>13177</v>
      </c>
      <c r="B4908" t="s">
        <v>6194</v>
      </c>
      <c r="C4908" t="s">
        <v>161</v>
      </c>
      <c r="D4908" t="s">
        <v>30</v>
      </c>
      <c r="E4908">
        <v>23</v>
      </c>
      <c r="F4908" s="3">
        <v>1210112515101</v>
      </c>
      <c r="G4908" t="s">
        <v>88</v>
      </c>
      <c r="H4908" t="s">
        <v>336</v>
      </c>
      <c r="I4908" t="s">
        <v>13178</v>
      </c>
      <c r="J4908" s="3">
        <v>923489055578</v>
      </c>
      <c r="K4908" t="s">
        <v>34</v>
      </c>
      <c r="L4908" t="s">
        <v>54</v>
      </c>
      <c r="M4908" t="s">
        <v>48</v>
      </c>
      <c r="N4908"/>
      <c r="O4908" t="s">
        <v>333</v>
      </c>
      <c r="P4908">
        <v>70</v>
      </c>
      <c r="Q4908">
        <f t="shared" si="152"/>
        <v>0.46666666666666667</v>
      </c>
      <c r="R4908" t="str">
        <f>VLOOKUP(I4908,'[2]All Tests Results'!$A$1:$C$979,2,0)</f>
        <v>31</v>
      </c>
      <c r="S4908" t="str">
        <f>VLOOKUP(I4908,'[2]All Tests Results'!$A$1:$C$979,3,0)</f>
        <v>44%</v>
      </c>
      <c r="T4908">
        <f t="shared" si="153"/>
        <v>0.45333333333333337</v>
      </c>
      <c r="U4908">
        <v>43726.235914351855</v>
      </c>
      <c r="V4908"/>
      <c r="W4908" t="s">
        <v>56</v>
      </c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>
        <v>3</v>
      </c>
    </row>
    <row r="4909" spans="1:43" s="8" customFormat="1" ht="15.75">
      <c r="A4909" t="s">
        <v>13179</v>
      </c>
      <c r="B4909" t="s">
        <v>6244</v>
      </c>
      <c r="C4909" t="s">
        <v>6553</v>
      </c>
      <c r="D4909" t="s">
        <v>30</v>
      </c>
      <c r="E4909">
        <v>21</v>
      </c>
      <c r="F4909" s="3">
        <v>1350361907169</v>
      </c>
      <c r="G4909" t="s">
        <v>88</v>
      </c>
      <c r="H4909" t="s">
        <v>79</v>
      </c>
      <c r="I4909" t="s">
        <v>13180</v>
      </c>
      <c r="J4909" s="3">
        <v>923489081768</v>
      </c>
      <c r="K4909" t="s">
        <v>34</v>
      </c>
      <c r="L4909" t="s">
        <v>54</v>
      </c>
      <c r="M4909" t="s">
        <v>48</v>
      </c>
      <c r="N4909"/>
      <c r="O4909" t="s">
        <v>45</v>
      </c>
      <c r="P4909">
        <v>70</v>
      </c>
      <c r="Q4909">
        <f t="shared" si="152"/>
        <v>0.46666666666666667</v>
      </c>
      <c r="R4909"/>
      <c r="S4909"/>
      <c r="T4909">
        <f t="shared" si="153"/>
        <v>0.23333333333333334</v>
      </c>
      <c r="U4909">
        <v>43704.827291666668</v>
      </c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</row>
    <row r="4910" spans="1:43" s="8" customFormat="1" ht="15.75">
      <c r="A4910" t="s">
        <v>13181</v>
      </c>
      <c r="B4910" t="s">
        <v>809</v>
      </c>
      <c r="C4910" t="s">
        <v>1738</v>
      </c>
      <c r="D4910" t="s">
        <v>30</v>
      </c>
      <c r="E4910">
        <v>22</v>
      </c>
      <c r="F4910" s="3">
        <v>1310166359397</v>
      </c>
      <c r="G4910" t="s">
        <v>88</v>
      </c>
      <c r="H4910" t="s">
        <v>211</v>
      </c>
      <c r="I4910" t="s">
        <v>13182</v>
      </c>
      <c r="J4910" s="3">
        <v>923489129478</v>
      </c>
      <c r="K4910" t="s">
        <v>34</v>
      </c>
      <c r="L4910" t="s">
        <v>54</v>
      </c>
      <c r="M4910" t="s">
        <v>55</v>
      </c>
      <c r="N4910"/>
      <c r="O4910" t="s">
        <v>211</v>
      </c>
      <c r="P4910">
        <v>72</v>
      </c>
      <c r="Q4910">
        <f t="shared" si="152"/>
        <v>0.48</v>
      </c>
      <c r="R4910" t="str">
        <f>VLOOKUP(I4910,'[2]All Tests Results'!$A$1:$C$979,2,0)</f>
        <v>44</v>
      </c>
      <c r="S4910" t="str">
        <f>VLOOKUP(I4910,'[2]All Tests Results'!$A$1:$C$979,3,0)</f>
        <v>63%</v>
      </c>
      <c r="T4910">
        <f t="shared" si="153"/>
        <v>0.55499999999999994</v>
      </c>
      <c r="U4910">
        <v>43725.495520833334</v>
      </c>
      <c r="V4910"/>
      <c r="W4910" t="s">
        <v>56</v>
      </c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>
        <v>3</v>
      </c>
    </row>
    <row r="4911" spans="1:43" s="8" customFormat="1" ht="15.75">
      <c r="A4911" t="s">
        <v>13183</v>
      </c>
      <c r="B4911" t="s">
        <v>13184</v>
      </c>
      <c r="C4911" t="s">
        <v>11853</v>
      </c>
      <c r="D4911" t="s">
        <v>30</v>
      </c>
      <c r="E4911">
        <v>22</v>
      </c>
      <c r="F4911" s="3">
        <v>1540113157419</v>
      </c>
      <c r="G4911" t="s">
        <v>31</v>
      </c>
      <c r="H4911" t="s">
        <v>91</v>
      </c>
      <c r="I4911" t="s">
        <v>13185</v>
      </c>
      <c r="J4911" s="3">
        <v>923489143266</v>
      </c>
      <c r="K4911" t="s">
        <v>34</v>
      </c>
      <c r="L4911" t="s">
        <v>54</v>
      </c>
      <c r="M4911" t="s">
        <v>55</v>
      </c>
      <c r="N4911"/>
      <c r="O4911" t="s">
        <v>38</v>
      </c>
      <c r="P4911">
        <v>70</v>
      </c>
      <c r="Q4911">
        <f t="shared" si="152"/>
        <v>0.46666666666666667</v>
      </c>
      <c r="R4911"/>
      <c r="S4911"/>
      <c r="T4911">
        <f t="shared" si="153"/>
        <v>0.23333333333333334</v>
      </c>
      <c r="U4911">
        <v>43712.472175925926</v>
      </c>
      <c r="V4911"/>
      <c r="W4911" t="s">
        <v>145</v>
      </c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>
        <v>3</v>
      </c>
    </row>
    <row r="4912" spans="1:43" s="8" customFormat="1" ht="15.75">
      <c r="A4912" t="s">
        <v>13186</v>
      </c>
      <c r="B4912" t="s">
        <v>2424</v>
      </c>
      <c r="C4912" t="s">
        <v>98</v>
      </c>
      <c r="D4912" t="s">
        <v>30</v>
      </c>
      <c r="E4912">
        <v>23</v>
      </c>
      <c r="F4912" s="3">
        <v>1530209666445</v>
      </c>
      <c r="G4912" t="s">
        <v>31</v>
      </c>
      <c r="H4912" t="s">
        <v>99</v>
      </c>
      <c r="I4912" t="s">
        <v>13187</v>
      </c>
      <c r="J4912" s="3">
        <v>923489150171</v>
      </c>
      <c r="K4912" t="s">
        <v>34</v>
      </c>
      <c r="L4912" t="s">
        <v>35</v>
      </c>
      <c r="M4912" t="s">
        <v>48</v>
      </c>
      <c r="N4912" t="s">
        <v>37</v>
      </c>
      <c r="O4912" t="s">
        <v>13188</v>
      </c>
      <c r="P4912">
        <v>66</v>
      </c>
      <c r="Q4912">
        <f t="shared" si="152"/>
        <v>0.44</v>
      </c>
      <c r="R4912"/>
      <c r="S4912"/>
      <c r="T4912">
        <f t="shared" si="153"/>
        <v>0.22</v>
      </c>
      <c r="U4912">
        <v>43698.861678240741</v>
      </c>
      <c r="V4912"/>
      <c r="W4912" t="s">
        <v>145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</row>
    <row r="4913" spans="1:44" s="8" customFormat="1" ht="15.75">
      <c r="A4913" t="s">
        <v>13189</v>
      </c>
      <c r="B4913" t="s">
        <v>3883</v>
      </c>
      <c r="C4913" t="s">
        <v>251</v>
      </c>
      <c r="D4913" t="s">
        <v>30</v>
      </c>
      <c r="E4913">
        <v>22</v>
      </c>
      <c r="F4913" s="3">
        <v>1210157236327</v>
      </c>
      <c r="G4913" t="s">
        <v>31</v>
      </c>
      <c r="H4913" t="s">
        <v>336</v>
      </c>
      <c r="I4913" t="s">
        <v>13190</v>
      </c>
      <c r="J4913" s="3">
        <v>923489155239</v>
      </c>
      <c r="K4913" t="s">
        <v>34</v>
      </c>
      <c r="L4913" t="s">
        <v>35</v>
      </c>
      <c r="M4913" t="s">
        <v>55</v>
      </c>
      <c r="N4913"/>
      <c r="O4913" t="s">
        <v>38</v>
      </c>
      <c r="P4913">
        <v>91</v>
      </c>
      <c r="Q4913">
        <f t="shared" si="152"/>
        <v>0.60666666666666669</v>
      </c>
      <c r="R4913" t="str">
        <f>VLOOKUP(I4913,Sheet7!$A$1:$C$747,2,0)</f>
        <v>30</v>
      </c>
      <c r="S4913" t="str">
        <f>VLOOKUP(I4913,Sheet7!$A$1:$C$747,3,0)</f>
        <v>75%</v>
      </c>
      <c r="T4913">
        <f t="shared" si="153"/>
        <v>0.67833333333333334</v>
      </c>
      <c r="U4913">
        <v>43699.231134259258</v>
      </c>
      <c r="V4913"/>
      <c r="W4913" t="s">
        <v>56</v>
      </c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</row>
    <row r="4914" spans="1:44" s="8" customFormat="1" ht="15.75">
      <c r="A4914" t="s">
        <v>13191</v>
      </c>
      <c r="B4914" t="s">
        <v>162</v>
      </c>
      <c r="C4914" t="s">
        <v>6194</v>
      </c>
      <c r="D4914" t="s">
        <v>30</v>
      </c>
      <c r="E4914">
        <v>18</v>
      </c>
      <c r="F4914" s="3">
        <v>1720185155167</v>
      </c>
      <c r="G4914" t="s">
        <v>44</v>
      </c>
      <c r="H4914" t="s">
        <v>79</v>
      </c>
      <c r="I4914" t="s">
        <v>13192</v>
      </c>
      <c r="J4914" s="3">
        <v>923489160170</v>
      </c>
      <c r="K4914" t="s">
        <v>34</v>
      </c>
      <c r="L4914" t="s">
        <v>47</v>
      </c>
      <c r="M4914" t="s">
        <v>48</v>
      </c>
      <c r="N4914"/>
      <c r="O4914" t="s">
        <v>38</v>
      </c>
      <c r="P4914">
        <v>31</v>
      </c>
      <c r="Q4914">
        <f t="shared" si="152"/>
        <v>0.20666666666666667</v>
      </c>
      <c r="R4914" t="str">
        <f>VLOOKUP(I4914,[1]AllTestsScores!$A$1:$C$1012,2,0)</f>
        <v>13</v>
      </c>
      <c r="S4914" t="str">
        <f>VLOOKUP(I4914,[1]AllTestsScores!$A$1:$C$1012,3,0)</f>
        <v>33%</v>
      </c>
      <c r="T4914">
        <f t="shared" si="153"/>
        <v>0.26833333333333331</v>
      </c>
      <c r="U4914">
        <v>43699.750891203701</v>
      </c>
      <c r="V4914"/>
      <c r="W4914" t="s">
        <v>39</v>
      </c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</row>
    <row r="4915" spans="1:44" s="8" customFormat="1" ht="15.75">
      <c r="A4915" t="s">
        <v>13193</v>
      </c>
      <c r="B4915" t="s">
        <v>59</v>
      </c>
      <c r="C4915" t="s">
        <v>183</v>
      </c>
      <c r="D4915" t="s">
        <v>30</v>
      </c>
      <c r="E4915">
        <v>21</v>
      </c>
      <c r="F4915" s="3">
        <v>1730137354863</v>
      </c>
      <c r="G4915" t="s">
        <v>44</v>
      </c>
      <c r="H4915" t="s">
        <v>38</v>
      </c>
      <c r="I4915" t="s">
        <v>13194</v>
      </c>
      <c r="J4915" s="3">
        <v>923489160518</v>
      </c>
      <c r="K4915" t="s">
        <v>34</v>
      </c>
      <c r="L4915" t="s">
        <v>54</v>
      </c>
      <c r="M4915" t="s">
        <v>55</v>
      </c>
      <c r="N4915"/>
      <c r="O4915" t="s">
        <v>38</v>
      </c>
      <c r="P4915">
        <v>64</v>
      </c>
      <c r="Q4915">
        <f t="shared" si="152"/>
        <v>0.42666666666666669</v>
      </c>
      <c r="R4915"/>
      <c r="S4915"/>
      <c r="T4915">
        <f t="shared" si="153"/>
        <v>0.21333333333333335</v>
      </c>
      <c r="U4915">
        <v>43700.070497685185</v>
      </c>
      <c r="V4915"/>
      <c r="W4915" t="s">
        <v>145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>
        <v>3</v>
      </c>
      <c r="AR4915"/>
    </row>
    <row r="4916" spans="1:44" s="8" customFormat="1" ht="15.75">
      <c r="A4916" t="s">
        <v>13195</v>
      </c>
      <c r="B4916" t="s">
        <v>7455</v>
      </c>
      <c r="C4916" t="s">
        <v>6149</v>
      </c>
      <c r="D4916" t="s">
        <v>30</v>
      </c>
      <c r="E4916">
        <v>21</v>
      </c>
      <c r="F4916" s="3">
        <v>2110343864069</v>
      </c>
      <c r="G4916" t="s">
        <v>44</v>
      </c>
      <c r="H4916" t="s">
        <v>175</v>
      </c>
      <c r="I4916" t="s">
        <v>13196</v>
      </c>
      <c r="J4916" s="3">
        <v>923489162818</v>
      </c>
      <c r="K4916" t="s">
        <v>34</v>
      </c>
      <c r="L4916" t="s">
        <v>47</v>
      </c>
      <c r="M4916" t="s">
        <v>55</v>
      </c>
      <c r="N4916"/>
      <c r="O4916" t="s">
        <v>38</v>
      </c>
      <c r="P4916">
        <v>18</v>
      </c>
      <c r="Q4916">
        <f t="shared" si="152"/>
        <v>0.12</v>
      </c>
      <c r="R4916"/>
      <c r="S4916"/>
      <c r="T4916">
        <f t="shared" si="153"/>
        <v>0.06</v>
      </c>
      <c r="U4916">
        <v>43699.476261574076</v>
      </c>
      <c r="V4916"/>
      <c r="W4916" t="s">
        <v>39</v>
      </c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>
        <v>3</v>
      </c>
      <c r="AR4916">
        <v>2</v>
      </c>
    </row>
    <row r="4917" spans="1:44" s="8" customFormat="1" ht="15.75">
      <c r="A4917" t="s">
        <v>13197</v>
      </c>
      <c r="B4917" t="s">
        <v>321</v>
      </c>
      <c r="C4917" t="s">
        <v>103</v>
      </c>
      <c r="D4917" t="s">
        <v>30</v>
      </c>
      <c r="E4917">
        <v>22</v>
      </c>
      <c r="F4917" s="3">
        <v>1710216882067</v>
      </c>
      <c r="G4917" t="s">
        <v>88</v>
      </c>
      <c r="H4917" t="s">
        <v>32</v>
      </c>
      <c r="I4917" t="s">
        <v>13198</v>
      </c>
      <c r="J4917" s="3">
        <v>923439195491</v>
      </c>
      <c r="K4917" t="s">
        <v>34</v>
      </c>
      <c r="L4917" t="s">
        <v>35</v>
      </c>
      <c r="M4917" t="s">
        <v>55</v>
      </c>
      <c r="N4917" t="s">
        <v>37</v>
      </c>
      <c r="O4917" t="s">
        <v>121</v>
      </c>
      <c r="P4917">
        <v>54</v>
      </c>
      <c r="Q4917">
        <f t="shared" si="152"/>
        <v>0.36</v>
      </c>
      <c r="R4917"/>
      <c r="S4917"/>
      <c r="T4917">
        <f t="shared" si="153"/>
        <v>0.18</v>
      </c>
      <c r="U4917">
        <v>43722.492800925924</v>
      </c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>
        <v>3</v>
      </c>
      <c r="AR4917">
        <v>2</v>
      </c>
    </row>
    <row r="4918" spans="1:44" s="8" customFormat="1" ht="15.75">
      <c r="A4918" t="s">
        <v>13199</v>
      </c>
      <c r="B4918" t="s">
        <v>374</v>
      </c>
      <c r="C4918" t="s">
        <v>13200</v>
      </c>
      <c r="D4918" t="s">
        <v>30</v>
      </c>
      <c r="E4918">
        <v>33</v>
      </c>
      <c r="F4918" s="3">
        <v>1730161253403</v>
      </c>
      <c r="G4918" t="s">
        <v>88</v>
      </c>
      <c r="H4918" t="s">
        <v>38</v>
      </c>
      <c r="I4918" t="s">
        <v>13201</v>
      </c>
      <c r="J4918" s="3">
        <v>3338822313</v>
      </c>
      <c r="K4918" t="s">
        <v>34</v>
      </c>
      <c r="L4918" t="s">
        <v>35</v>
      </c>
      <c r="M4918" t="s">
        <v>55</v>
      </c>
      <c r="N4918" t="s">
        <v>37</v>
      </c>
      <c r="O4918" t="s">
        <v>38</v>
      </c>
      <c r="P4918">
        <v>35</v>
      </c>
      <c r="Q4918">
        <f t="shared" si="152"/>
        <v>0.23333333333333334</v>
      </c>
      <c r="R4918"/>
      <c r="S4918"/>
      <c r="T4918">
        <f t="shared" si="153"/>
        <v>0.11666666666666667</v>
      </c>
      <c r="U4918">
        <v>43698.910960648151</v>
      </c>
      <c r="V4918"/>
      <c r="W4918" t="s">
        <v>145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>
        <v>3</v>
      </c>
      <c r="AR4918">
        <v>2</v>
      </c>
    </row>
    <row r="4919" spans="1:44" s="8" customFormat="1" ht="15.75">
      <c r="A4919" t="s">
        <v>13202</v>
      </c>
      <c r="B4919" t="s">
        <v>3727</v>
      </c>
      <c r="C4919" t="s">
        <v>120</v>
      </c>
      <c r="D4919" t="s">
        <v>30</v>
      </c>
      <c r="E4919">
        <v>22</v>
      </c>
      <c r="F4919" s="3">
        <v>1560234676655</v>
      </c>
      <c r="G4919" t="s">
        <v>44</v>
      </c>
      <c r="H4919" t="s">
        <v>73</v>
      </c>
      <c r="I4919" t="s">
        <v>13203</v>
      </c>
      <c r="J4919" s="3">
        <v>923489254878</v>
      </c>
      <c r="K4919" t="s">
        <v>69</v>
      </c>
      <c r="L4919" t="s">
        <v>54</v>
      </c>
      <c r="M4919" t="s">
        <v>48</v>
      </c>
      <c r="N4919"/>
      <c r="O4919" t="s">
        <v>73</v>
      </c>
      <c r="P4919">
        <v>63</v>
      </c>
      <c r="Q4919">
        <f t="shared" si="152"/>
        <v>0.42</v>
      </c>
      <c r="R4919" t="str">
        <f>VLOOKUP(I4919,[1]AllTestsScores!$A$1:$C$1012,2,0)</f>
        <v>16</v>
      </c>
      <c r="S4919" t="str">
        <f>VLOOKUP(I4919,[1]AllTestsScores!$A$1:$C$1012,3,0)</f>
        <v>40%</v>
      </c>
      <c r="T4919">
        <f t="shared" si="153"/>
        <v>0.41000000000000003</v>
      </c>
      <c r="U4919">
        <v>43698.669895833336</v>
      </c>
      <c r="V4919"/>
      <c r="W4919" t="s">
        <v>134</v>
      </c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>
        <v>2</v>
      </c>
    </row>
    <row r="4920" spans="1:44" s="8" customFormat="1" ht="15.75">
      <c r="A4920" t="s">
        <v>13204</v>
      </c>
      <c r="B4920" t="s">
        <v>13205</v>
      </c>
      <c r="C4920" t="s">
        <v>4150</v>
      </c>
      <c r="D4920" t="s">
        <v>30</v>
      </c>
      <c r="E4920">
        <v>22</v>
      </c>
      <c r="F4920" s="3">
        <v>3460384540067</v>
      </c>
      <c r="G4920" t="s">
        <v>44</v>
      </c>
      <c r="H4920" t="s">
        <v>94</v>
      </c>
      <c r="I4920" t="s">
        <v>13206</v>
      </c>
      <c r="J4920" s="3">
        <v>923489277640</v>
      </c>
      <c r="K4920" t="s">
        <v>34</v>
      </c>
      <c r="L4920" t="s">
        <v>54</v>
      </c>
      <c r="M4920" t="s">
        <v>55</v>
      </c>
      <c r="N4920" t="s">
        <v>49</v>
      </c>
      <c r="O4920" t="s">
        <v>45</v>
      </c>
      <c r="P4920">
        <v>65</v>
      </c>
      <c r="Q4920">
        <f t="shared" si="152"/>
        <v>0.43333333333333335</v>
      </c>
      <c r="R4920"/>
      <c r="S4920"/>
      <c r="T4920">
        <f t="shared" si="153"/>
        <v>0.21666666666666667</v>
      </c>
      <c r="U4920">
        <v>43699.282280092593</v>
      </c>
      <c r="V4920"/>
      <c r="W4920" t="s">
        <v>75</v>
      </c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>
        <v>2</v>
      </c>
    </row>
    <row r="4921" spans="1:44" s="8" customFormat="1" ht="15.75">
      <c r="A4921" t="s">
        <v>13207</v>
      </c>
      <c r="B4921" t="s">
        <v>13208</v>
      </c>
      <c r="C4921" t="s">
        <v>78</v>
      </c>
      <c r="D4921" t="s">
        <v>30</v>
      </c>
      <c r="E4921">
        <v>30</v>
      </c>
      <c r="F4921" s="3">
        <v>1560245521569</v>
      </c>
      <c r="G4921" t="s">
        <v>31</v>
      </c>
      <c r="H4921" t="s">
        <v>73</v>
      </c>
      <c r="I4921" t="s">
        <v>13209</v>
      </c>
      <c r="J4921" s="3">
        <v>923489305969</v>
      </c>
      <c r="K4921" t="s">
        <v>34</v>
      </c>
      <c r="L4921" t="s">
        <v>54</v>
      </c>
      <c r="M4921" t="s">
        <v>55</v>
      </c>
      <c r="N4921" t="s">
        <v>49</v>
      </c>
      <c r="O4921" t="s">
        <v>73</v>
      </c>
      <c r="P4921">
        <v>107</v>
      </c>
      <c r="Q4921">
        <f t="shared" si="152"/>
        <v>0.71333333333333337</v>
      </c>
      <c r="R4921" t="str">
        <f>VLOOKUP(I4921,Sheet7!$A$1:$C$747,2,0)</f>
        <v>27</v>
      </c>
      <c r="S4921" t="str">
        <f>VLOOKUP(I4921,Sheet7!$A$1:$C$747,3,0)</f>
        <v>68%</v>
      </c>
      <c r="T4921">
        <f t="shared" si="153"/>
        <v>0.69666666666666677</v>
      </c>
      <c r="U4921">
        <v>43700.173483796294</v>
      </c>
      <c r="V4921"/>
      <c r="W4921" t="s">
        <v>56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>
        <v>2</v>
      </c>
    </row>
    <row r="4922" spans="1:44" s="8" customFormat="1" ht="15.75">
      <c r="A4922" t="s">
        <v>13210</v>
      </c>
      <c r="B4922" t="s">
        <v>2178</v>
      </c>
      <c r="C4922" t="s">
        <v>98</v>
      </c>
      <c r="D4922" t="s">
        <v>30</v>
      </c>
      <c r="E4922">
        <v>23</v>
      </c>
      <c r="F4922" s="3">
        <v>1220102136089</v>
      </c>
      <c r="G4922" t="s">
        <v>88</v>
      </c>
      <c r="H4922" t="s">
        <v>461</v>
      </c>
      <c r="I4922" t="s">
        <v>13211</v>
      </c>
      <c r="J4922" s="3">
        <v>923489334357</v>
      </c>
      <c r="K4922" t="s">
        <v>34</v>
      </c>
      <c r="L4922" t="s">
        <v>54</v>
      </c>
      <c r="M4922" t="s">
        <v>48</v>
      </c>
      <c r="N4922"/>
      <c r="O4922" t="s">
        <v>333</v>
      </c>
      <c r="P4922">
        <v>64</v>
      </c>
      <c r="Q4922">
        <f t="shared" si="152"/>
        <v>0.42666666666666669</v>
      </c>
      <c r="R4922"/>
      <c r="S4922"/>
      <c r="T4922">
        <f t="shared" si="153"/>
        <v>0.21333333333333335</v>
      </c>
      <c r="U4922">
        <v>43726.690578703703</v>
      </c>
      <c r="V4922"/>
      <c r="W4922" t="s">
        <v>75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>
        <v>2</v>
      </c>
    </row>
    <row r="4923" spans="1:44" s="8" customFormat="1" ht="15.75">
      <c r="A4923" t="s">
        <v>13212</v>
      </c>
      <c r="B4923" t="s">
        <v>162</v>
      </c>
      <c r="C4923" t="s">
        <v>3550</v>
      </c>
      <c r="D4923" t="s">
        <v>30</v>
      </c>
      <c r="E4923">
        <v>21</v>
      </c>
      <c r="F4923" s="3">
        <v>1210124886565</v>
      </c>
      <c r="G4923" t="s">
        <v>44</v>
      </c>
      <c r="H4923" t="s">
        <v>336</v>
      </c>
      <c r="I4923" t="s">
        <v>13213</v>
      </c>
      <c r="J4923" s="3">
        <v>923489335114</v>
      </c>
      <c r="K4923" t="s">
        <v>34</v>
      </c>
      <c r="L4923" t="s">
        <v>35</v>
      </c>
      <c r="M4923" t="s">
        <v>48</v>
      </c>
      <c r="N4923"/>
      <c r="O4923" t="s">
        <v>121</v>
      </c>
      <c r="P4923">
        <v>88</v>
      </c>
      <c r="Q4923">
        <f t="shared" si="152"/>
        <v>0.58666666666666667</v>
      </c>
      <c r="R4923"/>
      <c r="S4923"/>
      <c r="T4923">
        <f t="shared" si="153"/>
        <v>0.29333333333333333</v>
      </c>
      <c r="U4923">
        <v>43701.362372685187</v>
      </c>
      <c r="V4923"/>
      <c r="W4923" t="s">
        <v>145</v>
      </c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>
        <v>3</v>
      </c>
      <c r="AR4923">
        <v>2</v>
      </c>
    </row>
    <row r="4924" spans="1:44" s="8" customFormat="1" ht="15.75">
      <c r="A4924" t="s">
        <v>13214</v>
      </c>
      <c r="B4924" t="s">
        <v>13215</v>
      </c>
      <c r="C4924" t="s">
        <v>639</v>
      </c>
      <c r="D4924" t="s">
        <v>30</v>
      </c>
      <c r="E4924">
        <v>22</v>
      </c>
      <c r="F4924" s="3">
        <v>1510303514619</v>
      </c>
      <c r="G4924" t="s">
        <v>31</v>
      </c>
      <c r="H4924" t="s">
        <v>188</v>
      </c>
      <c r="I4924" t="s">
        <v>13216</v>
      </c>
      <c r="J4924" s="3">
        <v>923489349308</v>
      </c>
      <c r="K4924" t="s">
        <v>34</v>
      </c>
      <c r="L4924" t="s">
        <v>35</v>
      </c>
      <c r="M4924" t="s">
        <v>48</v>
      </c>
      <c r="N4924" t="s">
        <v>37</v>
      </c>
      <c r="O4924" t="s">
        <v>13217</v>
      </c>
      <c r="P4924">
        <v>71</v>
      </c>
      <c r="Q4924">
        <f t="shared" si="152"/>
        <v>0.47333333333333333</v>
      </c>
      <c r="R4924"/>
      <c r="S4924"/>
      <c r="T4924">
        <f t="shared" si="153"/>
        <v>0.23666666666666666</v>
      </c>
      <c r="U4924">
        <v>43699.500277777777</v>
      </c>
      <c r="V4924"/>
      <c r="W4924" t="s">
        <v>145</v>
      </c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>
        <v>2</v>
      </c>
    </row>
    <row r="4925" spans="1:44" s="8" customFormat="1" ht="15.75">
      <c r="A4925" t="s">
        <v>13218</v>
      </c>
      <c r="B4925" t="s">
        <v>13219</v>
      </c>
      <c r="C4925" t="s">
        <v>8057</v>
      </c>
      <c r="D4925" t="s">
        <v>30</v>
      </c>
      <c r="E4925">
        <v>23</v>
      </c>
      <c r="F4925" s="3">
        <v>1310166319497</v>
      </c>
      <c r="G4925" t="s">
        <v>44</v>
      </c>
      <c r="H4925" t="s">
        <v>45</v>
      </c>
      <c r="I4925" t="s">
        <v>13220</v>
      </c>
      <c r="J4925" s="3">
        <v>923489357802</v>
      </c>
      <c r="K4925" t="s">
        <v>34</v>
      </c>
      <c r="L4925" t="s">
        <v>35</v>
      </c>
      <c r="M4925" t="s">
        <v>55</v>
      </c>
      <c r="N4925" t="s">
        <v>37</v>
      </c>
      <c r="O4925" t="s">
        <v>45</v>
      </c>
      <c r="P4925">
        <v>46</v>
      </c>
      <c r="Q4925">
        <f t="shared" si="152"/>
        <v>0.30666666666666664</v>
      </c>
      <c r="R4925" t="str">
        <f>VLOOKUP(I4925,[1]AllTestsScores!$A$1:$C$1012,2,0)</f>
        <v>15</v>
      </c>
      <c r="S4925" t="str">
        <f>VLOOKUP(I4925,[1]AllTestsScores!$A$1:$C$1012,3,0)</f>
        <v>38%</v>
      </c>
      <c r="T4925">
        <f t="shared" si="153"/>
        <v>0.34333333333333332</v>
      </c>
      <c r="U4925">
        <v>43701.345590277779</v>
      </c>
      <c r="V4925"/>
      <c r="W4925" t="s">
        <v>56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>
        <v>2</v>
      </c>
    </row>
    <row r="4926" spans="1:44">
      <c r="A4926" t="s">
        <v>13221</v>
      </c>
      <c r="B4926" t="s">
        <v>59</v>
      </c>
      <c r="C4926" t="s">
        <v>13222</v>
      </c>
      <c r="D4926" t="s">
        <v>30</v>
      </c>
      <c r="E4926">
        <v>22</v>
      </c>
      <c r="F4926" s="3">
        <v>1730154174087</v>
      </c>
      <c r="G4926" t="s">
        <v>31</v>
      </c>
      <c r="H4926" t="s">
        <v>38</v>
      </c>
      <c r="I4926" t="s">
        <v>13223</v>
      </c>
      <c r="J4926" s="3">
        <v>923489371875</v>
      </c>
      <c r="K4926" t="s">
        <v>34</v>
      </c>
      <c r="L4926" t="s">
        <v>54</v>
      </c>
      <c r="M4926" t="s">
        <v>48</v>
      </c>
      <c r="O4926" t="s">
        <v>38</v>
      </c>
      <c r="P4926">
        <v>117</v>
      </c>
      <c r="Q4926">
        <f t="shared" si="152"/>
        <v>0.78</v>
      </c>
      <c r="R4926" t="str">
        <f>VLOOKUP(I4926,Sheet7!$A$1:$C$747,2,0)</f>
        <v>24</v>
      </c>
      <c r="S4926" t="str">
        <f>VLOOKUP(I4926,Sheet7!$A$1:$C$747,3,0)</f>
        <v>60%</v>
      </c>
      <c r="T4926">
        <f t="shared" si="153"/>
        <v>0.69</v>
      </c>
      <c r="U4926">
        <v>43698.738298611112</v>
      </c>
      <c r="W4926" t="s">
        <v>56</v>
      </c>
    </row>
    <row r="4927" spans="1:44">
      <c r="A4927" t="s">
        <v>13224</v>
      </c>
      <c r="B4927" t="s">
        <v>13225</v>
      </c>
      <c r="C4927" t="s">
        <v>1080</v>
      </c>
      <c r="D4927" t="s">
        <v>30</v>
      </c>
      <c r="E4927">
        <v>25</v>
      </c>
      <c r="F4927" s="3">
        <v>1520202174553</v>
      </c>
      <c r="G4927" t="s">
        <v>88</v>
      </c>
      <c r="H4927" t="s">
        <v>158</v>
      </c>
      <c r="I4927" t="s">
        <v>13226</v>
      </c>
      <c r="J4927" s="3">
        <v>923489390715</v>
      </c>
      <c r="K4927" t="s">
        <v>34</v>
      </c>
      <c r="L4927" t="s">
        <v>47</v>
      </c>
      <c r="M4927" t="s">
        <v>55</v>
      </c>
      <c r="N4927" t="s">
        <v>49</v>
      </c>
      <c r="O4927" t="s">
        <v>38</v>
      </c>
      <c r="P4927">
        <v>73</v>
      </c>
      <c r="Q4927">
        <f t="shared" si="152"/>
        <v>0.48666666666666669</v>
      </c>
      <c r="T4927">
        <f t="shared" si="153"/>
        <v>0.24333333333333335</v>
      </c>
      <c r="U4927">
        <v>43700.539710648147</v>
      </c>
      <c r="W4927" t="s">
        <v>39</v>
      </c>
    </row>
    <row r="4928" spans="1:44">
      <c r="A4928" t="s">
        <v>13227</v>
      </c>
      <c r="B4928" t="s">
        <v>13228</v>
      </c>
      <c r="C4928" t="s">
        <v>98</v>
      </c>
      <c r="D4928" t="s">
        <v>30</v>
      </c>
      <c r="E4928">
        <v>22</v>
      </c>
      <c r="F4928" s="3">
        <v>2240136127259</v>
      </c>
      <c r="G4928" t="s">
        <v>31</v>
      </c>
      <c r="H4928" t="s">
        <v>109</v>
      </c>
      <c r="I4928" t="s">
        <v>13229</v>
      </c>
      <c r="J4928" s="3">
        <v>923489421265</v>
      </c>
      <c r="K4928" t="s">
        <v>34</v>
      </c>
      <c r="L4928" t="s">
        <v>54</v>
      </c>
      <c r="M4928" t="s">
        <v>48</v>
      </c>
      <c r="O4928" t="s">
        <v>38</v>
      </c>
      <c r="P4928">
        <v>46</v>
      </c>
      <c r="Q4928">
        <f t="shared" si="152"/>
        <v>0.30666666666666664</v>
      </c>
      <c r="R4928" t="str">
        <f>VLOOKUP(I4928,Sheet7!$A$1:$C$747,2,0)</f>
        <v>2</v>
      </c>
      <c r="S4928" t="str">
        <f>VLOOKUP(I4928,Sheet7!$A$1:$C$747,3,0)</f>
        <v>5%</v>
      </c>
      <c r="T4928">
        <f t="shared" si="153"/>
        <v>0.17833333333333332</v>
      </c>
      <c r="U4928">
        <v>43726.647638888891</v>
      </c>
      <c r="W4928" t="s">
        <v>134</v>
      </c>
    </row>
    <row r="4929" spans="1:24">
      <c r="A4929" t="s">
        <v>13230</v>
      </c>
      <c r="B4929" t="s">
        <v>4832</v>
      </c>
      <c r="C4929" t="s">
        <v>120</v>
      </c>
      <c r="D4929" t="s">
        <v>30</v>
      </c>
      <c r="E4929">
        <v>22</v>
      </c>
      <c r="F4929" s="3">
        <v>2240153070217</v>
      </c>
      <c r="G4929" t="s">
        <v>44</v>
      </c>
      <c r="H4929" t="s">
        <v>109</v>
      </c>
      <c r="I4929" t="s">
        <v>13231</v>
      </c>
      <c r="J4929" s="3">
        <v>923489440072</v>
      </c>
      <c r="K4929" t="s">
        <v>34</v>
      </c>
      <c r="L4929" t="s">
        <v>54</v>
      </c>
      <c r="M4929" t="s">
        <v>55</v>
      </c>
      <c r="O4929" t="s">
        <v>38</v>
      </c>
      <c r="P4929">
        <v>55</v>
      </c>
      <c r="Q4929">
        <f t="shared" si="152"/>
        <v>0.36666666666666664</v>
      </c>
      <c r="R4929" t="str">
        <f>VLOOKUP(I4929,[1]AllTestsScores!$A$1:$C$1012,2,0)</f>
        <v>19</v>
      </c>
      <c r="S4929" t="str">
        <f>VLOOKUP(I4929,[1]AllTestsScores!$A$1:$C$1012,3,0)</f>
        <v>48%</v>
      </c>
      <c r="T4929">
        <f t="shared" si="153"/>
        <v>0.42333333333333334</v>
      </c>
      <c r="U4929">
        <v>43704.682233796295</v>
      </c>
      <c r="W4929" t="s">
        <v>56</v>
      </c>
    </row>
    <row r="4930" spans="1:24">
      <c r="A4930" t="s">
        <v>13232</v>
      </c>
      <c r="B4930" t="s">
        <v>1380</v>
      </c>
      <c r="C4930" t="s">
        <v>3347</v>
      </c>
      <c r="D4930" t="s">
        <v>30</v>
      </c>
      <c r="E4930">
        <v>22</v>
      </c>
      <c r="F4930" s="3">
        <v>1210158583037</v>
      </c>
      <c r="G4930" t="s">
        <v>44</v>
      </c>
      <c r="H4930" t="s">
        <v>336</v>
      </c>
      <c r="I4930" t="s">
        <v>13233</v>
      </c>
      <c r="J4930" s="3">
        <v>923489486761</v>
      </c>
      <c r="K4930" t="s">
        <v>154</v>
      </c>
      <c r="L4930" t="s">
        <v>54</v>
      </c>
      <c r="M4930" t="s">
        <v>36</v>
      </c>
      <c r="O4930" t="s">
        <v>333</v>
      </c>
      <c r="P4930">
        <v>34</v>
      </c>
      <c r="Q4930">
        <f t="shared" ref="Q4930:Q4993" si="154">P4930/150</f>
        <v>0.22666666666666666</v>
      </c>
      <c r="T4930">
        <f t="shared" ref="T4930:T4993" si="155">(Q4930+S4930)/2</f>
        <v>0.11333333333333333</v>
      </c>
      <c r="U4930">
        <v>43701.228518518517</v>
      </c>
      <c r="W4930" t="s">
        <v>39</v>
      </c>
    </row>
    <row r="4931" spans="1:24">
      <c r="A4931" t="s">
        <v>13234</v>
      </c>
      <c r="B4931" t="s">
        <v>519</v>
      </c>
      <c r="C4931" t="s">
        <v>1147</v>
      </c>
      <c r="D4931" t="s">
        <v>30</v>
      </c>
      <c r="E4931">
        <v>21</v>
      </c>
      <c r="F4931" s="3">
        <v>1620299871505</v>
      </c>
      <c r="G4931" t="s">
        <v>88</v>
      </c>
      <c r="H4931" t="s">
        <v>152</v>
      </c>
      <c r="I4931" t="s">
        <v>13235</v>
      </c>
      <c r="J4931" s="3">
        <v>923359551469</v>
      </c>
      <c r="K4931" t="s">
        <v>34</v>
      </c>
      <c r="L4931" t="s">
        <v>35</v>
      </c>
      <c r="M4931" t="s">
        <v>48</v>
      </c>
      <c r="O4931" t="s">
        <v>121</v>
      </c>
      <c r="P4931">
        <v>53</v>
      </c>
      <c r="Q4931">
        <f t="shared" si="154"/>
        <v>0.35333333333333333</v>
      </c>
      <c r="T4931">
        <f t="shared" si="155"/>
        <v>0.17666666666666667</v>
      </c>
      <c r="U4931">
        <v>43698.844930555555</v>
      </c>
      <c r="W4931" t="s">
        <v>145</v>
      </c>
    </row>
    <row r="4932" spans="1:24">
      <c r="A4932" t="s">
        <v>13236</v>
      </c>
      <c r="B4932" t="s">
        <v>2790</v>
      </c>
      <c r="C4932" t="s">
        <v>13237</v>
      </c>
      <c r="D4932" t="s">
        <v>43</v>
      </c>
      <c r="E4932">
        <v>20</v>
      </c>
      <c r="F4932" s="3">
        <v>1560305800538</v>
      </c>
      <c r="G4932" t="s">
        <v>31</v>
      </c>
      <c r="H4932" t="s">
        <v>73</v>
      </c>
      <c r="I4932" t="s">
        <v>13238</v>
      </c>
      <c r="J4932" s="3">
        <v>923489533952</v>
      </c>
      <c r="K4932" t="s">
        <v>69</v>
      </c>
      <c r="L4932" t="s">
        <v>54</v>
      </c>
      <c r="M4932" t="s">
        <v>55</v>
      </c>
      <c r="O4932" t="s">
        <v>91</v>
      </c>
      <c r="P4932">
        <v>65</v>
      </c>
      <c r="Q4932">
        <f t="shared" si="154"/>
        <v>0.43333333333333335</v>
      </c>
      <c r="R4932" t="str">
        <f>VLOOKUP(I4932,Sheet7!$A$1:$C$747,2,0)</f>
        <v>7</v>
      </c>
      <c r="S4932" t="str">
        <f>VLOOKUP(I4932,Sheet7!$A$1:$C$747,3,0)</f>
        <v>18%</v>
      </c>
      <c r="T4932">
        <f t="shared" si="155"/>
        <v>0.30666666666666664</v>
      </c>
      <c r="U4932">
        <v>43724.661851851852</v>
      </c>
      <c r="W4932" t="s">
        <v>56</v>
      </c>
    </row>
    <row r="4933" spans="1:24">
      <c r="A4933" t="s">
        <v>13239</v>
      </c>
      <c r="B4933" t="s">
        <v>13240</v>
      </c>
      <c r="C4933" t="s">
        <v>2675</v>
      </c>
      <c r="D4933" t="s">
        <v>30</v>
      </c>
      <c r="E4933">
        <v>19</v>
      </c>
      <c r="F4933" s="3">
        <v>1560160111805</v>
      </c>
      <c r="G4933" t="s">
        <v>88</v>
      </c>
      <c r="H4933" t="s">
        <v>73</v>
      </c>
      <c r="I4933" t="s">
        <v>13241</v>
      </c>
      <c r="J4933" s="3">
        <v>3489136320</v>
      </c>
      <c r="K4933" t="s">
        <v>34</v>
      </c>
      <c r="L4933" t="s">
        <v>35</v>
      </c>
      <c r="M4933" t="s">
        <v>48</v>
      </c>
      <c r="O4933" t="s">
        <v>121</v>
      </c>
      <c r="P4933">
        <v>52</v>
      </c>
      <c r="Q4933">
        <f t="shared" si="154"/>
        <v>0.34666666666666668</v>
      </c>
      <c r="T4933">
        <f t="shared" si="155"/>
        <v>0.17333333333333334</v>
      </c>
      <c r="U4933">
        <v>43698.655706018515</v>
      </c>
    </row>
    <row r="4934" spans="1:24">
      <c r="A4934" t="s">
        <v>13242</v>
      </c>
      <c r="B4934" t="s">
        <v>5742</v>
      </c>
      <c r="C4934" t="s">
        <v>210</v>
      </c>
      <c r="D4934" t="s">
        <v>30</v>
      </c>
      <c r="E4934">
        <v>21</v>
      </c>
      <c r="F4934" s="3">
        <v>1350304842321</v>
      </c>
      <c r="G4934" t="s">
        <v>88</v>
      </c>
      <c r="H4934" t="s">
        <v>94</v>
      </c>
      <c r="I4934" t="s">
        <v>13243</v>
      </c>
      <c r="J4934" s="3">
        <v>923489566577</v>
      </c>
      <c r="K4934" t="s">
        <v>34</v>
      </c>
      <c r="L4934" t="s">
        <v>54</v>
      </c>
      <c r="M4934" t="s">
        <v>55</v>
      </c>
      <c r="O4934" t="s">
        <v>211</v>
      </c>
      <c r="P4934">
        <v>60</v>
      </c>
      <c r="Q4934">
        <f t="shared" si="154"/>
        <v>0.4</v>
      </c>
      <c r="T4934">
        <f t="shared" si="155"/>
        <v>0.2</v>
      </c>
      <c r="U4934">
        <v>43704.228136574071</v>
      </c>
      <c r="W4934" t="s">
        <v>145</v>
      </c>
    </row>
    <row r="4935" spans="1:24">
      <c r="A4935" t="s">
        <v>13244</v>
      </c>
      <c r="B4935" t="s">
        <v>13245</v>
      </c>
      <c r="C4935" t="s">
        <v>1661</v>
      </c>
      <c r="D4935" t="s">
        <v>43</v>
      </c>
      <c r="E4935">
        <v>24</v>
      </c>
      <c r="F4935" s="3">
        <v>1610226548254</v>
      </c>
      <c r="G4935" t="s">
        <v>88</v>
      </c>
      <c r="H4935" t="s">
        <v>121</v>
      </c>
      <c r="I4935" t="s">
        <v>13246</v>
      </c>
      <c r="J4935" s="3">
        <v>923489568962</v>
      </c>
      <c r="K4935" t="s">
        <v>34</v>
      </c>
      <c r="L4935" t="s">
        <v>47</v>
      </c>
      <c r="M4935" t="s">
        <v>55</v>
      </c>
      <c r="N4935" t="s">
        <v>49</v>
      </c>
      <c r="O4935" t="s">
        <v>121</v>
      </c>
      <c r="P4935">
        <v>73</v>
      </c>
      <c r="Q4935">
        <f t="shared" si="154"/>
        <v>0.48666666666666669</v>
      </c>
      <c r="R4935" t="str">
        <f>VLOOKUP(I4935,'[2]All Tests Results'!$A$1:$C$979,2,0)</f>
        <v>22</v>
      </c>
      <c r="S4935" t="str">
        <f>VLOOKUP(I4935,'[2]All Tests Results'!$A$1:$C$979,3,0)</f>
        <v>31%</v>
      </c>
      <c r="T4935">
        <f t="shared" si="155"/>
        <v>0.39833333333333332</v>
      </c>
      <c r="U4935">
        <v>43705.730208333334</v>
      </c>
      <c r="W4935" t="s">
        <v>39</v>
      </c>
    </row>
    <row r="4936" spans="1:24">
      <c r="A4936" t="s">
        <v>13247</v>
      </c>
      <c r="B4936" t="s">
        <v>2081</v>
      </c>
      <c r="C4936" t="s">
        <v>4930</v>
      </c>
      <c r="D4936" t="s">
        <v>30</v>
      </c>
      <c r="E4936">
        <v>23</v>
      </c>
      <c r="F4936" s="3">
        <v>1610153818691</v>
      </c>
      <c r="G4936" t="s">
        <v>31</v>
      </c>
      <c r="H4936" t="s">
        <v>121</v>
      </c>
      <c r="I4936" t="s">
        <v>13248</v>
      </c>
      <c r="J4936" s="3">
        <v>923489600194</v>
      </c>
      <c r="K4936" t="s">
        <v>34</v>
      </c>
      <c r="L4936" t="s">
        <v>54</v>
      </c>
      <c r="M4936" t="s">
        <v>48</v>
      </c>
      <c r="N4936" t="s">
        <v>37</v>
      </c>
      <c r="O4936" t="s">
        <v>121</v>
      </c>
      <c r="P4936">
        <v>107</v>
      </c>
      <c r="Q4936">
        <f t="shared" si="154"/>
        <v>0.71333333333333337</v>
      </c>
      <c r="R4936" t="str">
        <f>VLOOKUP(I4936,Sheet7!$A$1:$C$747,2,0)</f>
        <v>34</v>
      </c>
      <c r="S4936" t="str">
        <f>VLOOKUP(I4936,Sheet7!$A$1:$C$747,3,0)</f>
        <v>85%</v>
      </c>
      <c r="T4936">
        <f t="shared" si="155"/>
        <v>0.78166666666666673</v>
      </c>
      <c r="U4936">
        <v>43698.795983796299</v>
      </c>
      <c r="W4936" t="s">
        <v>56</v>
      </c>
    </row>
    <row r="4937" spans="1:24">
      <c r="A4937" t="s">
        <v>13249</v>
      </c>
      <c r="B4937" t="s">
        <v>162</v>
      </c>
      <c r="C4937" t="s">
        <v>2923</v>
      </c>
      <c r="D4937" t="s">
        <v>30</v>
      </c>
      <c r="E4937">
        <v>28</v>
      </c>
      <c r="F4937" s="3">
        <v>1510167437943</v>
      </c>
      <c r="G4937" t="s">
        <v>44</v>
      </c>
      <c r="H4937" t="s">
        <v>188</v>
      </c>
      <c r="I4937" t="s">
        <v>13250</v>
      </c>
      <c r="J4937" s="3">
        <v>923489604878</v>
      </c>
      <c r="K4937" t="s">
        <v>63</v>
      </c>
      <c r="L4937" t="s">
        <v>47</v>
      </c>
      <c r="M4937" t="s">
        <v>55</v>
      </c>
      <c r="N4937" t="s">
        <v>49</v>
      </c>
      <c r="O4937" t="s">
        <v>38</v>
      </c>
      <c r="P4937">
        <v>14</v>
      </c>
      <c r="Q4937">
        <f t="shared" si="154"/>
        <v>9.3333333333333338E-2</v>
      </c>
      <c r="R4937" t="str">
        <f>VLOOKUP(I4937,[1]AllTestsScores!$A$1:$C$1012,2,0)</f>
        <v>10</v>
      </c>
      <c r="S4937" t="str">
        <f>VLOOKUP(I4937,[1]AllTestsScores!$A$1:$C$1012,3,0)</f>
        <v>25%</v>
      </c>
      <c r="T4937">
        <f t="shared" si="155"/>
        <v>0.17166666666666666</v>
      </c>
      <c r="U4937">
        <v>43701.470879629633</v>
      </c>
      <c r="W4937" t="s">
        <v>39</v>
      </c>
    </row>
    <row r="4938" spans="1:24">
      <c r="A4938" t="s">
        <v>13251</v>
      </c>
      <c r="B4938" t="s">
        <v>8771</v>
      </c>
      <c r="C4938" t="s">
        <v>1840</v>
      </c>
      <c r="D4938" t="s">
        <v>30</v>
      </c>
      <c r="E4938">
        <v>23</v>
      </c>
      <c r="F4938" s="3">
        <v>1540233507279</v>
      </c>
      <c r="G4938" t="s">
        <v>31</v>
      </c>
      <c r="H4938" t="s">
        <v>175</v>
      </c>
      <c r="I4938" t="s">
        <v>13252</v>
      </c>
      <c r="J4938" s="3">
        <v>923489613694</v>
      </c>
      <c r="K4938" t="s">
        <v>34</v>
      </c>
      <c r="L4938" t="s">
        <v>35</v>
      </c>
      <c r="M4938" t="s">
        <v>36</v>
      </c>
      <c r="N4938" t="s">
        <v>37</v>
      </c>
      <c r="O4938" t="s">
        <v>91</v>
      </c>
      <c r="P4938">
        <v>65</v>
      </c>
      <c r="Q4938">
        <f t="shared" si="154"/>
        <v>0.43333333333333335</v>
      </c>
      <c r="T4938">
        <f t="shared" si="155"/>
        <v>0.21666666666666667</v>
      </c>
      <c r="U4938">
        <v>43699.308217592596</v>
      </c>
      <c r="W4938" t="s">
        <v>39</v>
      </c>
    </row>
    <row r="4939" spans="1:24">
      <c r="A4939" t="s">
        <v>13253</v>
      </c>
      <c r="B4939" t="s">
        <v>9715</v>
      </c>
      <c r="C4939" t="s">
        <v>1179</v>
      </c>
      <c r="D4939" t="s">
        <v>30</v>
      </c>
      <c r="E4939">
        <v>20</v>
      </c>
      <c r="F4939" s="3">
        <v>1560303417627</v>
      </c>
      <c r="G4939" t="s">
        <v>31</v>
      </c>
      <c r="H4939" t="s">
        <v>73</v>
      </c>
      <c r="I4939" t="s">
        <v>13254</v>
      </c>
      <c r="J4939" s="3">
        <v>923489614159</v>
      </c>
      <c r="K4939" t="s">
        <v>34</v>
      </c>
      <c r="L4939" t="s">
        <v>47</v>
      </c>
      <c r="M4939" t="s">
        <v>48</v>
      </c>
      <c r="N4939" t="s">
        <v>37</v>
      </c>
      <c r="O4939" t="s">
        <v>38</v>
      </c>
      <c r="P4939">
        <v>44</v>
      </c>
      <c r="Q4939">
        <f t="shared" si="154"/>
        <v>0.29333333333333333</v>
      </c>
      <c r="T4939">
        <f t="shared" si="155"/>
        <v>0.14666666666666667</v>
      </c>
      <c r="U4939">
        <v>43702.880324074074</v>
      </c>
      <c r="W4939" t="s">
        <v>39</v>
      </c>
    </row>
    <row r="4940" spans="1:24">
      <c r="A4940" t="s">
        <v>13255</v>
      </c>
      <c r="B4940" t="s">
        <v>162</v>
      </c>
      <c r="C4940" t="s">
        <v>2809</v>
      </c>
      <c r="D4940" t="s">
        <v>30</v>
      </c>
      <c r="E4940">
        <v>22</v>
      </c>
      <c r="F4940" s="3">
        <v>1710171646947</v>
      </c>
      <c r="G4940" t="s">
        <v>88</v>
      </c>
      <c r="H4940" t="s">
        <v>32</v>
      </c>
      <c r="I4940" t="s">
        <v>13256</v>
      </c>
      <c r="J4940" s="3">
        <v>923489618525</v>
      </c>
      <c r="K4940" t="s">
        <v>34</v>
      </c>
      <c r="L4940" t="s">
        <v>54</v>
      </c>
      <c r="M4940" t="s">
        <v>55</v>
      </c>
      <c r="N4940" t="s">
        <v>37</v>
      </c>
      <c r="O4940" t="s">
        <v>121</v>
      </c>
      <c r="P4940">
        <v>80</v>
      </c>
      <c r="Q4940">
        <f t="shared" si="154"/>
        <v>0.53333333333333333</v>
      </c>
      <c r="T4940">
        <f t="shared" si="155"/>
        <v>0.26666666666666666</v>
      </c>
      <c r="U4940">
        <v>43699.424583333333</v>
      </c>
      <c r="W4940" t="s">
        <v>223</v>
      </c>
      <c r="X4940" t="s">
        <v>224</v>
      </c>
    </row>
    <row r="4941" spans="1:24">
      <c r="A4941" t="s">
        <v>13257</v>
      </c>
      <c r="B4941" t="s">
        <v>13258</v>
      </c>
      <c r="C4941" t="s">
        <v>496</v>
      </c>
      <c r="D4941" t="s">
        <v>30</v>
      </c>
      <c r="E4941">
        <v>22</v>
      </c>
      <c r="F4941" s="3">
        <v>1110203552757</v>
      </c>
      <c r="G4941" t="s">
        <v>44</v>
      </c>
      <c r="H4941" t="s">
        <v>67</v>
      </c>
      <c r="I4941" t="s">
        <v>13259</v>
      </c>
      <c r="J4941" s="3">
        <v>923489633634</v>
      </c>
      <c r="K4941" t="s">
        <v>34</v>
      </c>
      <c r="L4941" t="s">
        <v>35</v>
      </c>
      <c r="M4941" t="s">
        <v>48</v>
      </c>
      <c r="O4941" t="s">
        <v>67</v>
      </c>
      <c r="P4941">
        <v>34</v>
      </c>
      <c r="Q4941">
        <f t="shared" si="154"/>
        <v>0.22666666666666666</v>
      </c>
      <c r="R4941" t="str">
        <f>VLOOKUP(I4941,[1]AllTestsScores!$A$1:$C$1012,2,0)</f>
        <v>17</v>
      </c>
      <c r="S4941" t="str">
        <f>VLOOKUP(I4941,[1]AllTestsScores!$A$1:$C$1012,3,0)</f>
        <v>43%</v>
      </c>
      <c r="T4941">
        <f t="shared" si="155"/>
        <v>0.32833333333333331</v>
      </c>
      <c r="U4941">
        <v>43709.355671296296</v>
      </c>
      <c r="W4941" t="s">
        <v>134</v>
      </c>
    </row>
    <row r="4942" spans="1:24">
      <c r="A4942" t="s">
        <v>13260</v>
      </c>
      <c r="B4942" t="s">
        <v>13261</v>
      </c>
      <c r="C4942" t="s">
        <v>7447</v>
      </c>
      <c r="D4942" t="s">
        <v>30</v>
      </c>
      <c r="E4942">
        <v>24</v>
      </c>
      <c r="F4942" s="3">
        <v>1730155176551</v>
      </c>
      <c r="G4942" t="s">
        <v>31</v>
      </c>
      <c r="H4942" t="s">
        <v>38</v>
      </c>
      <c r="I4942" t="s">
        <v>13262</v>
      </c>
      <c r="J4942" s="3">
        <v>923489650106</v>
      </c>
      <c r="K4942" t="s">
        <v>69</v>
      </c>
      <c r="L4942" t="s">
        <v>54</v>
      </c>
      <c r="M4942" t="s">
        <v>55</v>
      </c>
      <c r="N4942" t="s">
        <v>49</v>
      </c>
      <c r="O4942" t="s">
        <v>38</v>
      </c>
      <c r="P4942">
        <v>128</v>
      </c>
      <c r="Q4942">
        <f t="shared" si="154"/>
        <v>0.85333333333333339</v>
      </c>
      <c r="R4942" t="s">
        <v>525</v>
      </c>
      <c r="S4942" t="s">
        <v>526</v>
      </c>
      <c r="T4942">
        <f t="shared" si="155"/>
        <v>0.56666666666666665</v>
      </c>
      <c r="U4942">
        <v>43705.679236111115</v>
      </c>
      <c r="W4942" t="s">
        <v>56</v>
      </c>
      <c r="X4942" t="s">
        <v>1333</v>
      </c>
    </row>
    <row r="4943" spans="1:24">
      <c r="A4943" t="s">
        <v>13263</v>
      </c>
      <c r="B4943" t="s">
        <v>13264</v>
      </c>
      <c r="C4943" t="s">
        <v>295</v>
      </c>
      <c r="D4943" t="s">
        <v>30</v>
      </c>
      <c r="E4943">
        <v>22</v>
      </c>
      <c r="F4943" s="3">
        <v>1730164817521</v>
      </c>
      <c r="G4943" t="s">
        <v>88</v>
      </c>
      <c r="H4943" t="s">
        <v>32</v>
      </c>
      <c r="I4943" t="s">
        <v>13265</v>
      </c>
      <c r="J4943" s="3">
        <v>923489663834</v>
      </c>
      <c r="K4943" t="s">
        <v>34</v>
      </c>
      <c r="L4943" t="s">
        <v>47</v>
      </c>
      <c r="M4943" t="s">
        <v>55</v>
      </c>
      <c r="N4943" t="s">
        <v>37</v>
      </c>
      <c r="O4943" t="s">
        <v>45</v>
      </c>
      <c r="P4943">
        <v>68</v>
      </c>
      <c r="Q4943">
        <f t="shared" si="154"/>
        <v>0.45333333333333331</v>
      </c>
      <c r="R4943" t="str">
        <f>VLOOKUP(I4943,'[2]All Tests Results'!$A$1:$C$979,2,0)</f>
        <v>33</v>
      </c>
      <c r="S4943" t="str">
        <f>VLOOKUP(I4943,'[2]All Tests Results'!$A$1:$C$979,3,0)</f>
        <v>47%</v>
      </c>
      <c r="T4943">
        <f t="shared" si="155"/>
        <v>0.46166666666666667</v>
      </c>
      <c r="U4943">
        <v>43698.801527777781</v>
      </c>
      <c r="W4943" t="s">
        <v>39</v>
      </c>
    </row>
    <row r="4944" spans="1:24">
      <c r="A4944" t="s">
        <v>13266</v>
      </c>
      <c r="B4944" t="s">
        <v>71</v>
      </c>
      <c r="C4944" t="s">
        <v>1390</v>
      </c>
      <c r="D4944" t="s">
        <v>30</v>
      </c>
      <c r="E4944">
        <v>26</v>
      </c>
      <c r="F4944" s="3">
        <v>1520228573991</v>
      </c>
      <c r="G4944" t="s">
        <v>44</v>
      </c>
      <c r="H4944" t="s">
        <v>158</v>
      </c>
      <c r="I4944" t="s">
        <v>13267</v>
      </c>
      <c r="J4944" s="3">
        <v>923489757670</v>
      </c>
      <c r="K4944" t="s">
        <v>34</v>
      </c>
      <c r="L4944" t="s">
        <v>54</v>
      </c>
      <c r="M4944" t="s">
        <v>48</v>
      </c>
      <c r="N4944" t="s">
        <v>37</v>
      </c>
      <c r="O4944" t="s">
        <v>38</v>
      </c>
      <c r="P4944">
        <v>63</v>
      </c>
      <c r="Q4944">
        <f t="shared" si="154"/>
        <v>0.42</v>
      </c>
      <c r="R4944" t="str">
        <f>VLOOKUP(I4944,[1]AllTestsScores!$A$1:$C$1012,2,0)</f>
        <v>14</v>
      </c>
      <c r="S4944" t="str">
        <f>VLOOKUP(I4944,[1]AllTestsScores!$A$1:$C$1012,3,0)</f>
        <v>35%</v>
      </c>
      <c r="T4944">
        <f t="shared" si="155"/>
        <v>0.38500000000000001</v>
      </c>
      <c r="U4944">
        <v>43705.680543981478</v>
      </c>
      <c r="W4944" t="s">
        <v>56</v>
      </c>
    </row>
    <row r="4945" spans="1:24">
      <c r="A4945" t="s">
        <v>13268</v>
      </c>
      <c r="B4945" t="s">
        <v>6672</v>
      </c>
      <c r="C4945" t="s">
        <v>13269</v>
      </c>
      <c r="D4945" t="s">
        <v>30</v>
      </c>
      <c r="E4945">
        <v>25</v>
      </c>
      <c r="F4945" s="3">
        <v>1310203460783</v>
      </c>
      <c r="G4945" t="s">
        <v>44</v>
      </c>
      <c r="H4945" t="s">
        <v>45</v>
      </c>
      <c r="I4945" t="s">
        <v>13270</v>
      </c>
      <c r="J4945" s="3">
        <v>923489794900</v>
      </c>
      <c r="K4945" t="s">
        <v>34</v>
      </c>
      <c r="L4945" t="s">
        <v>54</v>
      </c>
      <c r="M4945" t="s">
        <v>55</v>
      </c>
      <c r="N4945" t="s">
        <v>49</v>
      </c>
      <c r="O4945" t="s">
        <v>45</v>
      </c>
      <c r="P4945">
        <v>79</v>
      </c>
      <c r="Q4945">
        <f t="shared" si="154"/>
        <v>0.52666666666666662</v>
      </c>
      <c r="T4945">
        <f t="shared" si="155"/>
        <v>0.26333333333333331</v>
      </c>
      <c r="U4945">
        <v>43703.111655092594</v>
      </c>
      <c r="W4945" t="s">
        <v>145</v>
      </c>
    </row>
    <row r="4946" spans="1:24">
      <c r="A4946" t="s">
        <v>13271</v>
      </c>
      <c r="B4946" t="s">
        <v>900</v>
      </c>
      <c r="C4946" t="s">
        <v>116</v>
      </c>
      <c r="D4946" t="s">
        <v>30</v>
      </c>
      <c r="E4946">
        <v>33</v>
      </c>
      <c r="F4946" s="3">
        <v>1210162914811</v>
      </c>
      <c r="G4946" t="s">
        <v>44</v>
      </c>
      <c r="H4946" t="s">
        <v>336</v>
      </c>
      <c r="I4946" t="s">
        <v>13272</v>
      </c>
      <c r="J4946" s="3">
        <v>923489799119</v>
      </c>
      <c r="K4946" t="s">
        <v>34</v>
      </c>
      <c r="L4946" t="s">
        <v>54</v>
      </c>
      <c r="M4946" t="s">
        <v>55</v>
      </c>
      <c r="N4946" t="s">
        <v>49</v>
      </c>
      <c r="O4946" t="s">
        <v>333</v>
      </c>
      <c r="P4946">
        <v>94</v>
      </c>
      <c r="Q4946">
        <f t="shared" si="154"/>
        <v>0.62666666666666671</v>
      </c>
      <c r="R4946" t="str">
        <f>VLOOKUP(I4946,[1]AllTestsScores!$A$1:$C$1012,2,0)</f>
        <v>3</v>
      </c>
      <c r="S4946" t="str">
        <f>VLOOKUP(I4946,[1]AllTestsScores!$A$1:$C$1012,3,0)</f>
        <v>8%</v>
      </c>
      <c r="T4946">
        <f t="shared" si="155"/>
        <v>0.35333333333333333</v>
      </c>
      <c r="U4946">
        <v>43701.195324074077</v>
      </c>
      <c r="W4946" t="s">
        <v>56</v>
      </c>
    </row>
    <row r="4947" spans="1:24">
      <c r="A4947" t="s">
        <v>13273</v>
      </c>
      <c r="B4947" t="s">
        <v>13274</v>
      </c>
      <c r="C4947" t="s">
        <v>66</v>
      </c>
      <c r="D4947" t="s">
        <v>30</v>
      </c>
      <c r="E4947">
        <v>23</v>
      </c>
      <c r="F4947" s="3">
        <v>1610157608167</v>
      </c>
      <c r="G4947" t="s">
        <v>31</v>
      </c>
      <c r="H4947" t="s">
        <v>121</v>
      </c>
      <c r="I4947" t="s">
        <v>13275</v>
      </c>
      <c r="J4947" s="3">
        <v>923489848496</v>
      </c>
      <c r="K4947" t="s">
        <v>34</v>
      </c>
      <c r="L4947" t="s">
        <v>47</v>
      </c>
      <c r="M4947" t="s">
        <v>48</v>
      </c>
      <c r="N4947" t="s">
        <v>49</v>
      </c>
      <c r="O4947" t="s">
        <v>73</v>
      </c>
      <c r="P4947">
        <v>60</v>
      </c>
      <c r="Q4947">
        <f t="shared" si="154"/>
        <v>0.4</v>
      </c>
      <c r="R4947" t="str">
        <f>VLOOKUP(I4947,Sheet7!$A$1:$C$747,2,0)</f>
        <v>20</v>
      </c>
      <c r="S4947" t="str">
        <f>VLOOKUP(I4947,Sheet7!$A$1:$C$747,3,0)</f>
        <v>50%</v>
      </c>
      <c r="T4947">
        <f t="shared" si="155"/>
        <v>0.45</v>
      </c>
      <c r="U4947">
        <v>43706.528993055559</v>
      </c>
      <c r="W4947" t="s">
        <v>39</v>
      </c>
    </row>
    <row r="4948" spans="1:24">
      <c r="A4948" t="s">
        <v>13276</v>
      </c>
      <c r="B4948" t="s">
        <v>605</v>
      </c>
      <c r="C4948" t="s">
        <v>179</v>
      </c>
      <c r="D4948" t="s">
        <v>30</v>
      </c>
      <c r="E4948">
        <v>25</v>
      </c>
      <c r="F4948" s="3">
        <v>1710303910825</v>
      </c>
      <c r="G4948" t="s">
        <v>44</v>
      </c>
      <c r="H4948" t="s">
        <v>32</v>
      </c>
      <c r="I4948" t="s">
        <v>13277</v>
      </c>
      <c r="J4948" s="3">
        <v>923489863599</v>
      </c>
      <c r="K4948" t="s">
        <v>34</v>
      </c>
      <c r="L4948" t="s">
        <v>54</v>
      </c>
      <c r="M4948" t="s">
        <v>55</v>
      </c>
      <c r="N4948" t="s">
        <v>49</v>
      </c>
      <c r="O4948" t="s">
        <v>38</v>
      </c>
      <c r="P4948">
        <v>87</v>
      </c>
      <c r="Q4948">
        <f t="shared" si="154"/>
        <v>0.57999999999999996</v>
      </c>
      <c r="R4948" t="str">
        <f>VLOOKUP(I4948,[1]AllTestsScores!$A$1:$C$1012,2,0)</f>
        <v>18</v>
      </c>
      <c r="S4948" t="str">
        <f>VLOOKUP(I4948,[1]AllTestsScores!$A$1:$C$1012,3,0)</f>
        <v>45%</v>
      </c>
      <c r="T4948">
        <f t="shared" si="155"/>
        <v>0.51500000000000001</v>
      </c>
      <c r="U4948">
        <v>43698.677974537037</v>
      </c>
      <c r="W4948" t="s">
        <v>56</v>
      </c>
      <c r="X4948" t="s">
        <v>57</v>
      </c>
    </row>
    <row r="4949" spans="1:24">
      <c r="A4949" t="s">
        <v>13278</v>
      </c>
      <c r="B4949" t="s">
        <v>13279</v>
      </c>
      <c r="C4949" t="s">
        <v>13280</v>
      </c>
      <c r="D4949" t="s">
        <v>30</v>
      </c>
      <c r="E4949">
        <v>22</v>
      </c>
      <c r="F4949" s="3">
        <v>1350326766151</v>
      </c>
      <c r="G4949" t="s">
        <v>44</v>
      </c>
      <c r="H4949" t="s">
        <v>94</v>
      </c>
      <c r="I4949" t="s">
        <v>13281</v>
      </c>
      <c r="J4949" s="3">
        <v>923489902610</v>
      </c>
      <c r="K4949" t="s">
        <v>34</v>
      </c>
      <c r="L4949" t="s">
        <v>54</v>
      </c>
      <c r="M4949" t="s">
        <v>36</v>
      </c>
      <c r="O4949" t="s">
        <v>45</v>
      </c>
      <c r="P4949">
        <v>39</v>
      </c>
      <c r="Q4949">
        <f t="shared" si="154"/>
        <v>0.26</v>
      </c>
      <c r="T4949">
        <f t="shared" si="155"/>
        <v>0.13</v>
      </c>
      <c r="U4949">
        <v>43704.812696759262</v>
      </c>
      <c r="W4949" t="s">
        <v>39</v>
      </c>
    </row>
    <row r="4950" spans="1:24">
      <c r="A4950" t="s">
        <v>13282</v>
      </c>
      <c r="B4950" t="s">
        <v>2843</v>
      </c>
      <c r="C4950" t="s">
        <v>1157</v>
      </c>
      <c r="D4950" t="s">
        <v>30</v>
      </c>
      <c r="E4950">
        <v>24</v>
      </c>
      <c r="F4950" s="3">
        <v>1430127299599</v>
      </c>
      <c r="G4950" t="s">
        <v>31</v>
      </c>
      <c r="H4950" t="s">
        <v>109</v>
      </c>
      <c r="I4950" t="s">
        <v>13283</v>
      </c>
      <c r="J4950" s="3">
        <v>923489909857</v>
      </c>
      <c r="K4950" t="s">
        <v>34</v>
      </c>
      <c r="L4950" t="s">
        <v>35</v>
      </c>
      <c r="M4950" t="s">
        <v>55</v>
      </c>
      <c r="N4950" t="s">
        <v>49</v>
      </c>
      <c r="O4950" t="s">
        <v>38</v>
      </c>
      <c r="P4950">
        <v>88</v>
      </c>
      <c r="Q4950">
        <f t="shared" si="154"/>
        <v>0.58666666666666667</v>
      </c>
      <c r="T4950">
        <f t="shared" si="155"/>
        <v>0.29333333333333333</v>
      </c>
      <c r="U4950">
        <v>43699.32644675926</v>
      </c>
      <c r="W4950" t="s">
        <v>75</v>
      </c>
    </row>
    <row r="4951" spans="1:24">
      <c r="A4951" t="s">
        <v>13284</v>
      </c>
      <c r="B4951" t="s">
        <v>393</v>
      </c>
      <c r="C4951" t="s">
        <v>98</v>
      </c>
      <c r="D4951" t="s">
        <v>30</v>
      </c>
      <c r="E4951">
        <v>23</v>
      </c>
      <c r="F4951" s="3">
        <v>1730114665655</v>
      </c>
      <c r="G4951" t="s">
        <v>31</v>
      </c>
      <c r="H4951" t="s">
        <v>38</v>
      </c>
      <c r="I4951" t="s">
        <v>13285</v>
      </c>
      <c r="J4951" s="3">
        <v>923490202106</v>
      </c>
      <c r="K4951" t="s">
        <v>34</v>
      </c>
      <c r="L4951" t="s">
        <v>35</v>
      </c>
      <c r="M4951" t="s">
        <v>55</v>
      </c>
      <c r="N4951" t="s">
        <v>37</v>
      </c>
      <c r="O4951" t="s">
        <v>38</v>
      </c>
      <c r="P4951">
        <v>93</v>
      </c>
      <c r="Q4951">
        <f t="shared" si="154"/>
        <v>0.62</v>
      </c>
      <c r="R4951" t="str">
        <f>VLOOKUP(I4951,Sheet7!$A$1:$C$747,2,0)</f>
        <v>18</v>
      </c>
      <c r="S4951" t="str">
        <f>VLOOKUP(I4951,Sheet7!$A$1:$C$747,3,0)</f>
        <v>45%</v>
      </c>
      <c r="T4951">
        <f t="shared" si="155"/>
        <v>0.53500000000000003</v>
      </c>
      <c r="U4951">
        <v>43699.134733796294</v>
      </c>
      <c r="W4951" t="s">
        <v>56</v>
      </c>
    </row>
    <row r="4952" spans="1:24">
      <c r="A4952" t="s">
        <v>13286</v>
      </c>
      <c r="B4952" t="s">
        <v>268</v>
      </c>
      <c r="C4952" t="s">
        <v>98</v>
      </c>
      <c r="D4952" t="s">
        <v>30</v>
      </c>
      <c r="E4952">
        <v>24</v>
      </c>
      <c r="F4952" s="3">
        <v>1530278227109</v>
      </c>
      <c r="G4952" t="s">
        <v>44</v>
      </c>
      <c r="H4952" t="s">
        <v>99</v>
      </c>
      <c r="I4952" t="s">
        <v>13287</v>
      </c>
      <c r="J4952" s="3">
        <v>923491544126</v>
      </c>
      <c r="K4952" t="s">
        <v>34</v>
      </c>
      <c r="L4952" t="s">
        <v>35</v>
      </c>
      <c r="M4952" t="s">
        <v>55</v>
      </c>
      <c r="N4952" t="s">
        <v>37</v>
      </c>
      <c r="O4952" t="s">
        <v>45</v>
      </c>
      <c r="P4952">
        <v>40</v>
      </c>
      <c r="Q4952">
        <f t="shared" si="154"/>
        <v>0.26666666666666666</v>
      </c>
      <c r="T4952">
        <f t="shared" si="155"/>
        <v>0.13333333333333333</v>
      </c>
      <c r="U4952">
        <v>43702.310648148145</v>
      </c>
      <c r="W4952" t="s">
        <v>75</v>
      </c>
    </row>
    <row r="4953" spans="1:24">
      <c r="A4953" t="s">
        <v>13288</v>
      </c>
      <c r="B4953" t="s">
        <v>510</v>
      </c>
      <c r="C4953" t="s">
        <v>120</v>
      </c>
      <c r="D4953" t="s">
        <v>30</v>
      </c>
      <c r="E4953">
        <v>25</v>
      </c>
      <c r="F4953" s="3">
        <v>1520175477709</v>
      </c>
      <c r="G4953" t="s">
        <v>31</v>
      </c>
      <c r="H4953" t="s">
        <v>158</v>
      </c>
      <c r="I4953" t="s">
        <v>13289</v>
      </c>
      <c r="J4953" s="3">
        <v>923491903079</v>
      </c>
      <c r="K4953" t="s">
        <v>34</v>
      </c>
      <c r="L4953" t="s">
        <v>35</v>
      </c>
      <c r="M4953" t="s">
        <v>55</v>
      </c>
      <c r="N4953" t="s">
        <v>37</v>
      </c>
      <c r="O4953" t="s">
        <v>38</v>
      </c>
      <c r="P4953">
        <v>37</v>
      </c>
      <c r="Q4953">
        <f t="shared" si="154"/>
        <v>0.24666666666666667</v>
      </c>
      <c r="R4953" t="str">
        <f>VLOOKUP(I4953,Sheet7!$A$1:$C$747,2,0)</f>
        <v>11</v>
      </c>
      <c r="S4953" t="str">
        <f>VLOOKUP(I4953,Sheet7!$A$1:$C$747,3,0)</f>
        <v>28%</v>
      </c>
      <c r="T4953">
        <f t="shared" si="155"/>
        <v>0.26333333333333336</v>
      </c>
      <c r="U4953">
        <v>43699.382835648146</v>
      </c>
      <c r="W4953" t="s">
        <v>56</v>
      </c>
    </row>
    <row r="4954" spans="1:24">
      <c r="A4954" t="s">
        <v>13290</v>
      </c>
      <c r="B4954" t="s">
        <v>321</v>
      </c>
      <c r="C4954" t="s">
        <v>103</v>
      </c>
      <c r="D4954" t="s">
        <v>30</v>
      </c>
      <c r="E4954">
        <v>21</v>
      </c>
      <c r="F4954" s="3">
        <v>1530767799109</v>
      </c>
      <c r="G4954" t="s">
        <v>31</v>
      </c>
      <c r="H4954" t="s">
        <v>99</v>
      </c>
      <c r="I4954" t="s">
        <v>13291</v>
      </c>
      <c r="J4954" s="3">
        <v>923491903617</v>
      </c>
      <c r="K4954" t="s">
        <v>34</v>
      </c>
      <c r="L4954" t="s">
        <v>54</v>
      </c>
      <c r="M4954" t="s">
        <v>55</v>
      </c>
      <c r="O4954" t="s">
        <v>38</v>
      </c>
      <c r="P4954">
        <v>62</v>
      </c>
      <c r="Q4954">
        <f t="shared" si="154"/>
        <v>0.41333333333333333</v>
      </c>
      <c r="R4954" t="str">
        <f>VLOOKUP(I4954,Sheet7!$A$1:$C$747,2,0)</f>
        <v>34</v>
      </c>
      <c r="S4954" t="str">
        <f>VLOOKUP(I4954,Sheet7!$A$1:$C$747,3,0)</f>
        <v>85%</v>
      </c>
      <c r="T4954">
        <f t="shared" si="155"/>
        <v>0.6316666666666666</v>
      </c>
      <c r="U4954">
        <v>43699.819548611114</v>
      </c>
      <c r="W4954" t="s">
        <v>56</v>
      </c>
    </row>
    <row r="4955" spans="1:24">
      <c r="A4955" t="s">
        <v>13292</v>
      </c>
      <c r="B4955" t="s">
        <v>59</v>
      </c>
      <c r="C4955" t="s">
        <v>768</v>
      </c>
      <c r="D4955" t="s">
        <v>30</v>
      </c>
      <c r="E4955">
        <v>20</v>
      </c>
      <c r="F4955" s="3">
        <v>1730148824265</v>
      </c>
      <c r="G4955" t="s">
        <v>88</v>
      </c>
      <c r="H4955" t="s">
        <v>67</v>
      </c>
      <c r="I4955" t="s">
        <v>13293</v>
      </c>
      <c r="J4955" s="3">
        <v>923129112139</v>
      </c>
      <c r="K4955" t="s">
        <v>34</v>
      </c>
      <c r="L4955" t="s">
        <v>54</v>
      </c>
      <c r="M4955" t="s">
        <v>48</v>
      </c>
      <c r="O4955" t="s">
        <v>38</v>
      </c>
      <c r="P4955">
        <v>35</v>
      </c>
      <c r="Q4955">
        <f t="shared" si="154"/>
        <v>0.23333333333333334</v>
      </c>
      <c r="T4955">
        <f t="shared" si="155"/>
        <v>0.11666666666666667</v>
      </c>
      <c r="U4955">
        <v>43699.254525462966</v>
      </c>
    </row>
    <row r="4956" spans="1:24">
      <c r="A4956" t="s">
        <v>13294</v>
      </c>
      <c r="B4956" t="s">
        <v>13295</v>
      </c>
      <c r="C4956" t="s">
        <v>98</v>
      </c>
      <c r="D4956" t="s">
        <v>30</v>
      </c>
      <c r="E4956">
        <v>22</v>
      </c>
      <c r="F4956" s="3">
        <v>1730175328257</v>
      </c>
      <c r="G4956" t="s">
        <v>44</v>
      </c>
      <c r="H4956" t="s">
        <v>38</v>
      </c>
      <c r="I4956" t="s">
        <v>13296</v>
      </c>
      <c r="J4956" s="3">
        <v>923494154924</v>
      </c>
      <c r="K4956" t="s">
        <v>34</v>
      </c>
      <c r="L4956" t="s">
        <v>47</v>
      </c>
      <c r="M4956" t="s">
        <v>55</v>
      </c>
      <c r="O4956" t="s">
        <v>38</v>
      </c>
      <c r="P4956">
        <v>39</v>
      </c>
      <c r="Q4956">
        <f t="shared" si="154"/>
        <v>0.26</v>
      </c>
      <c r="R4956" t="str">
        <f>VLOOKUP(I4956,[1]AllTestsScores!$A$1:$C$1012,2,0)</f>
        <v>11</v>
      </c>
      <c r="S4956" t="str">
        <f>VLOOKUP(I4956,[1]AllTestsScores!$A$1:$C$1012,3,0)</f>
        <v>28%</v>
      </c>
      <c r="T4956">
        <f t="shared" si="155"/>
        <v>0.27</v>
      </c>
      <c r="U4956">
        <v>43698.68309027778</v>
      </c>
      <c r="W4956" t="s">
        <v>39</v>
      </c>
    </row>
    <row r="4957" spans="1:24">
      <c r="A4957" t="s">
        <v>13297</v>
      </c>
      <c r="B4957" t="s">
        <v>2511</v>
      </c>
      <c r="C4957" t="s">
        <v>98</v>
      </c>
      <c r="D4957" t="s">
        <v>43</v>
      </c>
      <c r="E4957">
        <v>23</v>
      </c>
      <c r="F4957" s="3">
        <v>1610109560034</v>
      </c>
      <c r="G4957" t="s">
        <v>44</v>
      </c>
      <c r="H4957" t="s">
        <v>121</v>
      </c>
      <c r="I4957" t="s">
        <v>13298</v>
      </c>
      <c r="J4957" s="3">
        <v>923494157075</v>
      </c>
      <c r="K4957" t="s">
        <v>154</v>
      </c>
      <c r="L4957" t="s">
        <v>54</v>
      </c>
      <c r="M4957" t="s">
        <v>48</v>
      </c>
      <c r="O4957" t="s">
        <v>38</v>
      </c>
      <c r="P4957">
        <v>94</v>
      </c>
      <c r="Q4957">
        <f t="shared" si="154"/>
        <v>0.62666666666666671</v>
      </c>
      <c r="R4957" t="str">
        <f>VLOOKUP(I4957,[1]AllTestsScores!$A$1:$C$1012,2,0)</f>
        <v>12</v>
      </c>
      <c r="S4957" t="str">
        <f>VLOOKUP(I4957,[1]AllTestsScores!$A$1:$C$1012,3,0)</f>
        <v>30%</v>
      </c>
      <c r="T4957">
        <f t="shared" si="155"/>
        <v>0.46333333333333337</v>
      </c>
      <c r="U4957">
        <v>43699.812372685185</v>
      </c>
      <c r="W4957" t="s">
        <v>134</v>
      </c>
    </row>
    <row r="4958" spans="1:24">
      <c r="A4958" t="s">
        <v>13299</v>
      </c>
      <c r="B4958" t="s">
        <v>510</v>
      </c>
      <c r="C4958" t="s">
        <v>120</v>
      </c>
      <c r="D4958" t="s">
        <v>30</v>
      </c>
      <c r="E4958">
        <v>22</v>
      </c>
      <c r="F4958" s="3">
        <v>1210192434097</v>
      </c>
      <c r="G4958" t="s">
        <v>44</v>
      </c>
      <c r="H4958" t="s">
        <v>331</v>
      </c>
      <c r="I4958" t="s">
        <v>13300</v>
      </c>
      <c r="J4958" s="3">
        <v>923494292022</v>
      </c>
      <c r="K4958" t="s">
        <v>34</v>
      </c>
      <c r="L4958" t="s">
        <v>54</v>
      </c>
      <c r="M4958" t="s">
        <v>55</v>
      </c>
      <c r="O4958" t="s">
        <v>333</v>
      </c>
      <c r="P4958">
        <v>78</v>
      </c>
      <c r="Q4958">
        <f t="shared" si="154"/>
        <v>0.52</v>
      </c>
      <c r="R4958" t="str">
        <f>VLOOKUP(I4958,[1]AllTestsScores!$A$1:$C$1012,2,0)</f>
        <v>12</v>
      </c>
      <c r="S4958" t="str">
        <f>VLOOKUP(I4958,[1]AllTestsScores!$A$1:$C$1012,3,0)</f>
        <v>30%</v>
      </c>
      <c r="T4958">
        <f t="shared" si="155"/>
        <v>0.41000000000000003</v>
      </c>
      <c r="U4958">
        <v>43726.764618055553</v>
      </c>
      <c r="W4958" t="s">
        <v>56</v>
      </c>
    </row>
    <row r="4959" spans="1:24">
      <c r="A4959" t="s">
        <v>13301</v>
      </c>
      <c r="B4959" t="s">
        <v>1883</v>
      </c>
      <c r="C4959" t="s">
        <v>11429</v>
      </c>
      <c r="D4959" t="s">
        <v>30</v>
      </c>
      <c r="E4959">
        <v>18</v>
      </c>
      <c r="F4959" s="3">
        <v>1720158854809</v>
      </c>
      <c r="G4959" t="s">
        <v>44</v>
      </c>
      <c r="H4959" t="s">
        <v>79</v>
      </c>
      <c r="I4959" t="s">
        <v>13302</v>
      </c>
      <c r="J4959" s="3">
        <v>923494549788</v>
      </c>
      <c r="K4959" t="s">
        <v>34</v>
      </c>
      <c r="L4959" t="s">
        <v>54</v>
      </c>
      <c r="M4959" t="s">
        <v>55</v>
      </c>
      <c r="O4959" t="s">
        <v>38</v>
      </c>
      <c r="P4959">
        <v>59</v>
      </c>
      <c r="Q4959">
        <f t="shared" si="154"/>
        <v>0.39333333333333331</v>
      </c>
      <c r="T4959">
        <f t="shared" si="155"/>
        <v>0.19666666666666666</v>
      </c>
      <c r="U4959">
        <v>43702.63858796296</v>
      </c>
      <c r="W4959" t="s">
        <v>75</v>
      </c>
    </row>
    <row r="4960" spans="1:24">
      <c r="A4960" t="s">
        <v>13303</v>
      </c>
      <c r="B4960" t="s">
        <v>2393</v>
      </c>
      <c r="C4960" t="s">
        <v>98</v>
      </c>
      <c r="D4960" t="s">
        <v>30</v>
      </c>
      <c r="E4960">
        <v>26</v>
      </c>
      <c r="F4960" s="3">
        <v>1620172370619</v>
      </c>
      <c r="G4960" t="s">
        <v>44</v>
      </c>
      <c r="H4960" t="s">
        <v>152</v>
      </c>
      <c r="I4960" t="s">
        <v>13304</v>
      </c>
      <c r="J4960" s="3">
        <v>923495139855</v>
      </c>
      <c r="K4960" t="s">
        <v>34</v>
      </c>
      <c r="L4960" t="s">
        <v>47</v>
      </c>
      <c r="M4960" t="s">
        <v>55</v>
      </c>
      <c r="N4960" t="s">
        <v>49</v>
      </c>
      <c r="O4960" t="s">
        <v>38</v>
      </c>
      <c r="P4960">
        <v>42</v>
      </c>
      <c r="Q4960">
        <f t="shared" si="154"/>
        <v>0.28000000000000003</v>
      </c>
      <c r="R4960" t="str">
        <f>VLOOKUP(I4960,[1]AllTestsScores!$A$1:$C$1012,2,0)</f>
        <v>6</v>
      </c>
      <c r="S4960" t="str">
        <f>VLOOKUP(I4960,[1]AllTestsScores!$A$1:$C$1012,3,0)</f>
        <v>15%</v>
      </c>
      <c r="T4960">
        <f t="shared" si="155"/>
        <v>0.21500000000000002</v>
      </c>
      <c r="U4960">
        <v>43699.596446759257</v>
      </c>
      <c r="W4960" t="s">
        <v>39</v>
      </c>
    </row>
    <row r="4961" spans="1:24">
      <c r="A4961" t="s">
        <v>13305</v>
      </c>
      <c r="B4961" t="s">
        <v>116</v>
      </c>
      <c r="C4961" t="s">
        <v>13306</v>
      </c>
      <c r="D4961" t="s">
        <v>30</v>
      </c>
      <c r="E4961">
        <v>24</v>
      </c>
      <c r="F4961" s="3">
        <v>1330242256535</v>
      </c>
      <c r="G4961" t="s">
        <v>88</v>
      </c>
      <c r="H4961" t="s">
        <v>211</v>
      </c>
      <c r="I4961" t="s">
        <v>13307</v>
      </c>
      <c r="J4961" s="3">
        <v>923495171965</v>
      </c>
      <c r="K4961" t="s">
        <v>34</v>
      </c>
      <c r="L4961" t="s">
        <v>47</v>
      </c>
      <c r="M4961" t="s">
        <v>55</v>
      </c>
      <c r="N4961" t="s">
        <v>37</v>
      </c>
      <c r="O4961" t="s">
        <v>211</v>
      </c>
      <c r="P4961">
        <v>71</v>
      </c>
      <c r="Q4961">
        <f t="shared" si="154"/>
        <v>0.47333333333333333</v>
      </c>
      <c r="R4961" t="str">
        <f>VLOOKUP(I4961,'[2]All Tests Results'!$A$1:$C$979,2,0)</f>
        <v>27</v>
      </c>
      <c r="S4961" t="str">
        <f>VLOOKUP(I4961,'[2]All Tests Results'!$A$1:$C$979,3,0)</f>
        <v>39%</v>
      </c>
      <c r="T4961">
        <f t="shared" si="155"/>
        <v>0.43166666666666664</v>
      </c>
      <c r="U4961">
        <v>43699.661423611113</v>
      </c>
      <c r="W4961" t="s">
        <v>39</v>
      </c>
    </row>
    <row r="4962" spans="1:24">
      <c r="A4962" t="s">
        <v>13308</v>
      </c>
      <c r="B4962" t="s">
        <v>13309</v>
      </c>
      <c r="C4962" t="s">
        <v>4147</v>
      </c>
      <c r="D4962" t="s">
        <v>30</v>
      </c>
      <c r="E4962">
        <v>28</v>
      </c>
      <c r="F4962" s="3">
        <v>1350350673051</v>
      </c>
      <c r="G4962" t="s">
        <v>88</v>
      </c>
      <c r="H4962" t="s">
        <v>32</v>
      </c>
      <c r="I4962" t="s">
        <v>13310</v>
      </c>
      <c r="J4962" s="3">
        <v>923358685330</v>
      </c>
      <c r="K4962" t="s">
        <v>154</v>
      </c>
      <c r="L4962" t="s">
        <v>54</v>
      </c>
      <c r="M4962" t="s">
        <v>48</v>
      </c>
      <c r="N4962" t="s">
        <v>37</v>
      </c>
      <c r="O4962" t="s">
        <v>38</v>
      </c>
      <c r="P4962">
        <v>35</v>
      </c>
      <c r="Q4962">
        <f t="shared" si="154"/>
        <v>0.23333333333333334</v>
      </c>
      <c r="T4962">
        <f t="shared" si="155"/>
        <v>0.11666666666666667</v>
      </c>
      <c r="U4962">
        <v>43699.371736111112</v>
      </c>
      <c r="W4962" t="s">
        <v>145</v>
      </c>
    </row>
    <row r="4963" spans="1:24">
      <c r="A4963" t="s">
        <v>13311</v>
      </c>
      <c r="B4963" t="s">
        <v>10315</v>
      </c>
      <c r="C4963" t="s">
        <v>120</v>
      </c>
      <c r="D4963" t="s">
        <v>30</v>
      </c>
      <c r="E4963">
        <v>22</v>
      </c>
      <c r="F4963" s="3">
        <v>1620229291719</v>
      </c>
      <c r="G4963" t="s">
        <v>31</v>
      </c>
      <c r="H4963" t="s">
        <v>152</v>
      </c>
      <c r="I4963" t="s">
        <v>13312</v>
      </c>
      <c r="J4963" s="3">
        <v>923495186608</v>
      </c>
      <c r="K4963" t="s">
        <v>34</v>
      </c>
      <c r="L4963" t="s">
        <v>54</v>
      </c>
      <c r="M4963" t="s">
        <v>55</v>
      </c>
      <c r="O4963" t="s">
        <v>1177</v>
      </c>
      <c r="P4963">
        <v>70</v>
      </c>
      <c r="Q4963">
        <f t="shared" si="154"/>
        <v>0.46666666666666667</v>
      </c>
      <c r="T4963">
        <f t="shared" si="155"/>
        <v>0.23333333333333334</v>
      </c>
      <c r="U4963">
        <v>43704.657453703701</v>
      </c>
      <c r="W4963" t="s">
        <v>75</v>
      </c>
    </row>
    <row r="4964" spans="1:24">
      <c r="A4964" t="s">
        <v>13313</v>
      </c>
      <c r="B4964" t="s">
        <v>13314</v>
      </c>
      <c r="C4964" t="s">
        <v>129</v>
      </c>
      <c r="D4964" t="s">
        <v>30</v>
      </c>
      <c r="E4964">
        <v>22</v>
      </c>
      <c r="F4964" s="3">
        <v>1730155727829</v>
      </c>
      <c r="G4964" t="s">
        <v>31</v>
      </c>
      <c r="H4964" t="s">
        <v>38</v>
      </c>
      <c r="I4964" t="s">
        <v>13315</v>
      </c>
      <c r="J4964" s="3">
        <v>923495203522</v>
      </c>
      <c r="K4964" t="s">
        <v>34</v>
      </c>
      <c r="L4964" t="s">
        <v>35</v>
      </c>
      <c r="M4964" t="s">
        <v>48</v>
      </c>
      <c r="N4964" t="s">
        <v>37</v>
      </c>
      <c r="O4964" t="s">
        <v>38</v>
      </c>
      <c r="P4964">
        <v>118</v>
      </c>
      <c r="Q4964">
        <f t="shared" si="154"/>
        <v>0.78666666666666663</v>
      </c>
      <c r="R4964" t="s">
        <v>13316</v>
      </c>
      <c r="S4964" t="s">
        <v>13317</v>
      </c>
      <c r="T4964">
        <f t="shared" si="155"/>
        <v>0.55833333333333335</v>
      </c>
      <c r="U4964">
        <v>43698.737708333334</v>
      </c>
      <c r="W4964" t="s">
        <v>806</v>
      </c>
      <c r="X4964" t="s">
        <v>1333</v>
      </c>
    </row>
    <row r="4965" spans="1:24">
      <c r="A4965" t="s">
        <v>13318</v>
      </c>
      <c r="B4965" t="s">
        <v>781</v>
      </c>
      <c r="C4965" t="s">
        <v>120</v>
      </c>
      <c r="D4965" t="s">
        <v>30</v>
      </c>
      <c r="E4965">
        <v>18</v>
      </c>
      <c r="F4965" s="3">
        <v>1520185999477</v>
      </c>
      <c r="G4965" t="s">
        <v>44</v>
      </c>
      <c r="H4965" t="s">
        <v>158</v>
      </c>
      <c r="I4965" t="s">
        <v>13319</v>
      </c>
      <c r="J4965" s="3">
        <v>923495457001</v>
      </c>
      <c r="K4965" t="s">
        <v>34</v>
      </c>
      <c r="L4965" t="s">
        <v>47</v>
      </c>
      <c r="M4965" t="s">
        <v>36</v>
      </c>
      <c r="N4965" t="s">
        <v>37</v>
      </c>
      <c r="O4965" t="s">
        <v>38</v>
      </c>
      <c r="P4965">
        <v>20</v>
      </c>
      <c r="Q4965">
        <f t="shared" si="154"/>
        <v>0.13333333333333333</v>
      </c>
      <c r="T4965">
        <f t="shared" si="155"/>
        <v>6.6666666666666666E-2</v>
      </c>
      <c r="U4965">
        <v>43700.233576388891</v>
      </c>
      <c r="W4965" t="s">
        <v>39</v>
      </c>
    </row>
    <row r="4966" spans="1:24">
      <c r="A4966" t="s">
        <v>13320</v>
      </c>
      <c r="B4966" t="s">
        <v>2655</v>
      </c>
      <c r="C4966" t="s">
        <v>87</v>
      </c>
      <c r="D4966" t="s">
        <v>43</v>
      </c>
      <c r="E4966">
        <v>29</v>
      </c>
      <c r="F4966" s="3">
        <v>1620119998558</v>
      </c>
      <c r="G4966" t="s">
        <v>88</v>
      </c>
      <c r="H4966" t="s">
        <v>152</v>
      </c>
      <c r="I4966" t="s">
        <v>13321</v>
      </c>
      <c r="J4966" s="3">
        <v>923008128390</v>
      </c>
      <c r="K4966" t="s">
        <v>34</v>
      </c>
      <c r="L4966" t="s">
        <v>54</v>
      </c>
      <c r="M4966" t="s">
        <v>48</v>
      </c>
      <c r="N4966" t="s">
        <v>49</v>
      </c>
      <c r="O4966" t="s">
        <v>121</v>
      </c>
      <c r="P4966">
        <v>51</v>
      </c>
      <c r="Q4966">
        <f t="shared" si="154"/>
        <v>0.34</v>
      </c>
      <c r="T4966">
        <f t="shared" si="155"/>
        <v>0.17</v>
      </c>
      <c r="U4966">
        <v>43711.639247685183</v>
      </c>
      <c r="W4966" t="s">
        <v>145</v>
      </c>
    </row>
    <row r="4967" spans="1:24">
      <c r="A4967" t="s">
        <v>13322</v>
      </c>
      <c r="B4967" t="s">
        <v>226</v>
      </c>
      <c r="C4967" t="s">
        <v>161</v>
      </c>
      <c r="D4967" t="s">
        <v>30</v>
      </c>
      <c r="E4967">
        <v>20</v>
      </c>
      <c r="F4967" s="3">
        <v>1620403965457</v>
      </c>
      <c r="G4967" t="s">
        <v>88</v>
      </c>
      <c r="H4967" t="s">
        <v>152</v>
      </c>
      <c r="I4967" t="s">
        <v>13323</v>
      </c>
      <c r="J4967" s="3">
        <v>923495614106</v>
      </c>
      <c r="K4967" t="s">
        <v>34</v>
      </c>
      <c r="L4967" t="s">
        <v>54</v>
      </c>
      <c r="M4967" t="s">
        <v>36</v>
      </c>
      <c r="N4967" t="s">
        <v>37</v>
      </c>
      <c r="O4967" t="s">
        <v>121</v>
      </c>
      <c r="P4967">
        <v>48</v>
      </c>
      <c r="Q4967">
        <f t="shared" si="154"/>
        <v>0.32</v>
      </c>
      <c r="T4967">
        <f t="shared" si="155"/>
        <v>0.16</v>
      </c>
      <c r="U4967">
        <v>43699.498935185184</v>
      </c>
      <c r="W4967" t="s">
        <v>39</v>
      </c>
    </row>
    <row r="4968" spans="1:24">
      <c r="A4968" t="s">
        <v>13324</v>
      </c>
      <c r="B4968" t="s">
        <v>2831</v>
      </c>
      <c r="C4968" t="s">
        <v>161</v>
      </c>
      <c r="D4968" t="s">
        <v>30</v>
      </c>
      <c r="E4968">
        <v>23</v>
      </c>
      <c r="F4968" s="3">
        <v>1730160179435</v>
      </c>
      <c r="G4968" t="s">
        <v>44</v>
      </c>
      <c r="H4968" t="s">
        <v>38</v>
      </c>
      <c r="I4968" t="s">
        <v>13325</v>
      </c>
      <c r="J4968" s="3">
        <v>923495863016</v>
      </c>
      <c r="K4968" t="s">
        <v>34</v>
      </c>
      <c r="L4968" t="s">
        <v>54</v>
      </c>
      <c r="M4968" t="s">
        <v>55</v>
      </c>
      <c r="N4968" t="s">
        <v>37</v>
      </c>
      <c r="O4968" t="s">
        <v>38</v>
      </c>
      <c r="P4968">
        <v>78</v>
      </c>
      <c r="Q4968">
        <f t="shared" si="154"/>
        <v>0.52</v>
      </c>
      <c r="T4968">
        <f t="shared" si="155"/>
        <v>0.26</v>
      </c>
      <c r="U4968">
        <v>43699.671643518515</v>
      </c>
      <c r="W4968" t="s">
        <v>75</v>
      </c>
    </row>
    <row r="4969" spans="1:24">
      <c r="A4969" t="s">
        <v>13326</v>
      </c>
      <c r="B4969" t="s">
        <v>389</v>
      </c>
      <c r="C4969" t="s">
        <v>3203</v>
      </c>
      <c r="D4969" t="s">
        <v>30</v>
      </c>
      <c r="E4969">
        <v>25</v>
      </c>
      <c r="F4969" s="3">
        <v>1620223923449</v>
      </c>
      <c r="G4969" t="s">
        <v>88</v>
      </c>
      <c r="H4969" t="s">
        <v>152</v>
      </c>
      <c r="I4969" t="s">
        <v>13327</v>
      </c>
      <c r="J4969" s="3">
        <v>923129353959</v>
      </c>
      <c r="K4969" t="s">
        <v>34</v>
      </c>
      <c r="L4969" t="s">
        <v>54</v>
      </c>
      <c r="M4969" t="s">
        <v>55</v>
      </c>
      <c r="N4969" t="s">
        <v>49</v>
      </c>
      <c r="O4969" t="s">
        <v>121</v>
      </c>
      <c r="P4969">
        <v>51</v>
      </c>
      <c r="Q4969">
        <f t="shared" si="154"/>
        <v>0.34</v>
      </c>
      <c r="T4969">
        <f t="shared" si="155"/>
        <v>0.17</v>
      </c>
      <c r="U4969">
        <v>43698.726701388892</v>
      </c>
      <c r="W4969" t="s">
        <v>145</v>
      </c>
    </row>
    <row r="4970" spans="1:24">
      <c r="A4970" t="s">
        <v>13328</v>
      </c>
      <c r="B4970" t="s">
        <v>1168</v>
      </c>
      <c r="C4970" t="s">
        <v>186</v>
      </c>
      <c r="D4970" t="s">
        <v>30</v>
      </c>
      <c r="E4970">
        <v>24</v>
      </c>
      <c r="F4970" s="3">
        <v>1220173861843</v>
      </c>
      <c r="G4970" t="s">
        <v>88</v>
      </c>
      <c r="H4970" t="s">
        <v>461</v>
      </c>
      <c r="I4970" t="s">
        <v>13329</v>
      </c>
      <c r="J4970" s="3">
        <v>923479814829</v>
      </c>
      <c r="K4970" t="s">
        <v>34</v>
      </c>
      <c r="L4970" t="s">
        <v>35</v>
      </c>
      <c r="M4970" t="s">
        <v>48</v>
      </c>
      <c r="N4970" t="s">
        <v>37</v>
      </c>
      <c r="O4970" t="s">
        <v>38</v>
      </c>
      <c r="P4970">
        <v>34</v>
      </c>
      <c r="Q4970">
        <f t="shared" si="154"/>
        <v>0.22666666666666666</v>
      </c>
      <c r="T4970">
        <f t="shared" si="155"/>
        <v>0.11333333333333333</v>
      </c>
      <c r="U4970">
        <v>43699.398449074077</v>
      </c>
      <c r="W4970" t="s">
        <v>75</v>
      </c>
    </row>
    <row r="4971" spans="1:24">
      <c r="A4971" t="s">
        <v>13330</v>
      </c>
      <c r="B4971" t="s">
        <v>863</v>
      </c>
      <c r="C4971" t="s">
        <v>103</v>
      </c>
      <c r="D4971" t="s">
        <v>30</v>
      </c>
      <c r="E4971">
        <v>26</v>
      </c>
      <c r="F4971" s="3">
        <v>1420136081467</v>
      </c>
      <c r="G4971" t="s">
        <v>44</v>
      </c>
      <c r="H4971" t="s">
        <v>107</v>
      </c>
      <c r="I4971" t="s">
        <v>13331</v>
      </c>
      <c r="J4971" s="3">
        <v>923498333953</v>
      </c>
      <c r="K4971" t="s">
        <v>34</v>
      </c>
      <c r="L4971" t="s">
        <v>35</v>
      </c>
      <c r="M4971" t="s">
        <v>55</v>
      </c>
      <c r="N4971" t="s">
        <v>37</v>
      </c>
      <c r="O4971" t="s">
        <v>211</v>
      </c>
      <c r="P4971">
        <v>46</v>
      </c>
      <c r="Q4971">
        <f t="shared" si="154"/>
        <v>0.30666666666666664</v>
      </c>
      <c r="R4971" t="str">
        <f>VLOOKUP(I4971,[1]AllTestsScores!$A$1:$C$1012,2,0)</f>
        <v>11</v>
      </c>
      <c r="S4971" t="str">
        <f>VLOOKUP(I4971,[1]AllTestsScores!$A$1:$C$1012,3,0)</f>
        <v>28%</v>
      </c>
      <c r="T4971">
        <f t="shared" si="155"/>
        <v>0.29333333333333333</v>
      </c>
      <c r="U4971">
        <v>43702.299826388888</v>
      </c>
      <c r="W4971" t="s">
        <v>56</v>
      </c>
    </row>
    <row r="4972" spans="1:24">
      <c r="A4972" t="s">
        <v>13332</v>
      </c>
      <c r="B4972" t="s">
        <v>13333</v>
      </c>
      <c r="C4972" t="s">
        <v>893</v>
      </c>
      <c r="D4972" t="s">
        <v>30</v>
      </c>
      <c r="E4972">
        <v>27</v>
      </c>
      <c r="F4972" s="3">
        <v>1710186920291</v>
      </c>
      <c r="G4972" t="s">
        <v>88</v>
      </c>
      <c r="H4972" t="s">
        <v>32</v>
      </c>
      <c r="I4972" t="s">
        <v>13334</v>
      </c>
      <c r="J4972" s="3">
        <v>923498757128</v>
      </c>
      <c r="K4972" t="s">
        <v>69</v>
      </c>
      <c r="L4972" t="s">
        <v>35</v>
      </c>
      <c r="M4972" t="s">
        <v>36</v>
      </c>
      <c r="O4972" t="s">
        <v>38</v>
      </c>
      <c r="P4972">
        <v>44</v>
      </c>
      <c r="Q4972">
        <f t="shared" si="154"/>
        <v>0.29333333333333333</v>
      </c>
      <c r="T4972">
        <f t="shared" si="155"/>
        <v>0.14666666666666667</v>
      </c>
      <c r="U4972">
        <v>43699.706400462965</v>
      </c>
      <c r="W4972" t="s">
        <v>39</v>
      </c>
    </row>
    <row r="4973" spans="1:24">
      <c r="A4973" t="s">
        <v>13335</v>
      </c>
      <c r="B4973" t="s">
        <v>13336</v>
      </c>
      <c r="C4973" t="s">
        <v>13337</v>
      </c>
      <c r="D4973" t="s">
        <v>30</v>
      </c>
      <c r="E4973">
        <v>21</v>
      </c>
      <c r="F4973" s="3">
        <v>1330251917929</v>
      </c>
      <c r="G4973" t="s">
        <v>44</v>
      </c>
      <c r="H4973" t="s">
        <v>211</v>
      </c>
      <c r="I4973" t="s">
        <v>13338</v>
      </c>
      <c r="J4973" s="3">
        <v>923498901327</v>
      </c>
      <c r="K4973" t="s">
        <v>34</v>
      </c>
      <c r="L4973" t="s">
        <v>54</v>
      </c>
      <c r="M4973" t="s">
        <v>48</v>
      </c>
      <c r="N4973" t="s">
        <v>37</v>
      </c>
      <c r="O4973" t="s">
        <v>211</v>
      </c>
      <c r="P4973">
        <v>38</v>
      </c>
      <c r="Q4973">
        <f t="shared" si="154"/>
        <v>0.25333333333333335</v>
      </c>
      <c r="T4973">
        <f t="shared" si="155"/>
        <v>0.12666666666666668</v>
      </c>
      <c r="U4973">
        <v>43716.449675925927</v>
      </c>
      <c r="W4973" t="s">
        <v>75</v>
      </c>
    </row>
    <row r="4974" spans="1:24">
      <c r="A4974" t="s">
        <v>13339</v>
      </c>
      <c r="B4974" t="s">
        <v>13340</v>
      </c>
      <c r="C4974" t="s">
        <v>13341</v>
      </c>
      <c r="D4974" t="s">
        <v>30</v>
      </c>
      <c r="E4974">
        <v>18</v>
      </c>
      <c r="F4974" s="3">
        <v>1730160792383</v>
      </c>
      <c r="G4974" t="s">
        <v>88</v>
      </c>
      <c r="H4974" t="s">
        <v>38</v>
      </c>
      <c r="I4974" t="s">
        <v>13342</v>
      </c>
      <c r="J4974" s="3">
        <v>923339822698</v>
      </c>
      <c r="K4974" t="s">
        <v>154</v>
      </c>
      <c r="L4974" t="s">
        <v>54</v>
      </c>
      <c r="M4974" t="s">
        <v>48</v>
      </c>
      <c r="O4974" t="s">
        <v>38</v>
      </c>
      <c r="P4974">
        <v>33</v>
      </c>
      <c r="Q4974">
        <f t="shared" si="154"/>
        <v>0.22</v>
      </c>
      <c r="T4974">
        <f t="shared" si="155"/>
        <v>0.11</v>
      </c>
      <c r="U4974">
        <v>43700.171956018516</v>
      </c>
      <c r="W4974" t="s">
        <v>75</v>
      </c>
    </row>
    <row r="4975" spans="1:24">
      <c r="A4975" t="s">
        <v>13343</v>
      </c>
      <c r="B4975" t="s">
        <v>13344</v>
      </c>
      <c r="C4975" t="s">
        <v>66</v>
      </c>
      <c r="D4975" t="s">
        <v>30</v>
      </c>
      <c r="E4975">
        <v>23</v>
      </c>
      <c r="F4975" s="3">
        <v>1350486289593</v>
      </c>
      <c r="G4975" t="s">
        <v>44</v>
      </c>
      <c r="H4975" t="s">
        <v>94</v>
      </c>
      <c r="I4975" t="s">
        <v>13345</v>
      </c>
      <c r="J4975" s="3">
        <v>923499065004</v>
      </c>
      <c r="K4975" t="s">
        <v>34</v>
      </c>
      <c r="L4975" t="s">
        <v>47</v>
      </c>
      <c r="M4975" t="s">
        <v>55</v>
      </c>
      <c r="N4975" t="s">
        <v>37</v>
      </c>
      <c r="O4975" t="s">
        <v>45</v>
      </c>
      <c r="P4975">
        <v>71</v>
      </c>
      <c r="Q4975">
        <f t="shared" si="154"/>
        <v>0.47333333333333333</v>
      </c>
      <c r="T4975">
        <f t="shared" si="155"/>
        <v>0.23666666666666666</v>
      </c>
      <c r="U4975">
        <v>43724.485034722224</v>
      </c>
      <c r="W4975" t="s">
        <v>39</v>
      </c>
    </row>
    <row r="4976" spans="1:24">
      <c r="A4976" t="s">
        <v>13346</v>
      </c>
      <c r="B4976" t="s">
        <v>13347</v>
      </c>
      <c r="C4976" t="s">
        <v>98</v>
      </c>
      <c r="D4976" t="s">
        <v>30</v>
      </c>
      <c r="E4976">
        <v>22</v>
      </c>
      <c r="F4976" s="3">
        <v>1620141772209</v>
      </c>
      <c r="G4976" t="s">
        <v>88</v>
      </c>
      <c r="H4976" t="s">
        <v>152</v>
      </c>
      <c r="I4976" t="s">
        <v>13348</v>
      </c>
      <c r="J4976" s="3">
        <v>923455129459</v>
      </c>
      <c r="K4976" t="s">
        <v>34</v>
      </c>
      <c r="L4976" t="s">
        <v>54</v>
      </c>
      <c r="M4976" t="s">
        <v>55</v>
      </c>
      <c r="O4976" t="s">
        <v>121</v>
      </c>
      <c r="P4976">
        <v>47</v>
      </c>
      <c r="Q4976">
        <f t="shared" si="154"/>
        <v>0.31333333333333335</v>
      </c>
      <c r="T4976">
        <f t="shared" si="155"/>
        <v>0.15666666666666668</v>
      </c>
      <c r="U4976">
        <v>43700.784247685187</v>
      </c>
      <c r="W4976" t="s">
        <v>145</v>
      </c>
    </row>
    <row r="4977" spans="1:23">
      <c r="A4977" t="s">
        <v>13349</v>
      </c>
      <c r="B4977" t="s">
        <v>13350</v>
      </c>
      <c r="C4977" t="s">
        <v>140</v>
      </c>
      <c r="D4977" t="s">
        <v>43</v>
      </c>
      <c r="E4977">
        <v>23</v>
      </c>
      <c r="F4977" s="3">
        <v>1210298346294</v>
      </c>
      <c r="G4977" t="s">
        <v>44</v>
      </c>
      <c r="H4977" t="s">
        <v>336</v>
      </c>
      <c r="I4977" t="s">
        <v>13351</v>
      </c>
      <c r="J4977" s="3">
        <v>923499150719</v>
      </c>
      <c r="K4977" t="s">
        <v>34</v>
      </c>
      <c r="L4977" t="s">
        <v>54</v>
      </c>
      <c r="M4977" t="s">
        <v>55</v>
      </c>
      <c r="O4977" t="s">
        <v>333</v>
      </c>
      <c r="P4977">
        <v>94</v>
      </c>
      <c r="Q4977">
        <f t="shared" si="154"/>
        <v>0.62666666666666671</v>
      </c>
      <c r="R4977" t="str">
        <f>VLOOKUP(I4977,[1]AllTestsScores!$A$1:$C$1012,2,0)</f>
        <v>16</v>
      </c>
      <c r="S4977" t="str">
        <f>VLOOKUP(I4977,[1]AllTestsScores!$A$1:$C$1012,3,0)</f>
        <v>40%</v>
      </c>
      <c r="T4977">
        <f t="shared" si="155"/>
        <v>0.51333333333333342</v>
      </c>
      <c r="U4977">
        <v>43698.554050925923</v>
      </c>
      <c r="W4977" t="s">
        <v>56</v>
      </c>
    </row>
    <row r="4978" spans="1:23">
      <c r="A4978" t="s">
        <v>13352</v>
      </c>
      <c r="B4978" t="s">
        <v>5518</v>
      </c>
      <c r="C4978" t="s">
        <v>187</v>
      </c>
      <c r="D4978" t="s">
        <v>30</v>
      </c>
      <c r="E4978">
        <v>20</v>
      </c>
      <c r="F4978" s="3">
        <v>1560703991967</v>
      </c>
      <c r="G4978" t="s">
        <v>88</v>
      </c>
      <c r="H4978" t="s">
        <v>3057</v>
      </c>
      <c r="I4978" t="s">
        <v>13353</v>
      </c>
      <c r="J4978" s="3">
        <v>923458167016</v>
      </c>
      <c r="K4978" t="s">
        <v>34</v>
      </c>
      <c r="L4978" t="s">
        <v>35</v>
      </c>
      <c r="M4978" t="s">
        <v>48</v>
      </c>
      <c r="O4978" t="s">
        <v>38</v>
      </c>
      <c r="P4978">
        <v>33</v>
      </c>
      <c r="Q4978">
        <f t="shared" si="154"/>
        <v>0.22</v>
      </c>
      <c r="T4978">
        <f t="shared" si="155"/>
        <v>0.11</v>
      </c>
      <c r="U4978">
        <v>43698.680324074077</v>
      </c>
      <c r="W4978" t="s">
        <v>75</v>
      </c>
    </row>
    <row r="4979" spans="1:23">
      <c r="A4979" t="s">
        <v>13354</v>
      </c>
      <c r="B4979" t="s">
        <v>812</v>
      </c>
      <c r="C4979" t="s">
        <v>659</v>
      </c>
      <c r="D4979" t="s">
        <v>30</v>
      </c>
      <c r="E4979">
        <v>19</v>
      </c>
      <c r="F4979" s="3">
        <v>1720154464275</v>
      </c>
      <c r="G4979" t="s">
        <v>44</v>
      </c>
      <c r="H4979" t="s">
        <v>107</v>
      </c>
      <c r="I4979" t="s">
        <v>13355</v>
      </c>
      <c r="J4979" s="3">
        <v>923499228871</v>
      </c>
      <c r="K4979" t="s">
        <v>34</v>
      </c>
      <c r="L4979" t="s">
        <v>54</v>
      </c>
      <c r="M4979" t="s">
        <v>48</v>
      </c>
      <c r="N4979" t="s">
        <v>37</v>
      </c>
      <c r="O4979" t="s">
        <v>38</v>
      </c>
      <c r="P4979">
        <v>52</v>
      </c>
      <c r="Q4979">
        <f t="shared" si="154"/>
        <v>0.34666666666666668</v>
      </c>
      <c r="R4979" t="str">
        <f>VLOOKUP(I4979,[1]AllTestsScores!$A$1:$C$1012,2,0)</f>
        <v>11</v>
      </c>
      <c r="S4979" t="str">
        <f>VLOOKUP(I4979,[1]AllTestsScores!$A$1:$C$1012,3,0)</f>
        <v>28%</v>
      </c>
      <c r="T4979">
        <f t="shared" si="155"/>
        <v>0.31333333333333335</v>
      </c>
      <c r="U4979">
        <v>43702.469247685185</v>
      </c>
      <c r="W4979" t="s">
        <v>56</v>
      </c>
    </row>
    <row r="4980" spans="1:23">
      <c r="A4980" t="s">
        <v>13356</v>
      </c>
      <c r="B4980" t="s">
        <v>1036</v>
      </c>
      <c r="C4980" t="s">
        <v>103</v>
      </c>
      <c r="D4980" t="s">
        <v>30</v>
      </c>
      <c r="E4980">
        <v>19</v>
      </c>
      <c r="F4980" s="3">
        <v>3740531779361</v>
      </c>
      <c r="G4980" t="s">
        <v>88</v>
      </c>
      <c r="H4980" t="s">
        <v>38</v>
      </c>
      <c r="I4980" t="s">
        <v>13357</v>
      </c>
      <c r="J4980" s="3">
        <v>923177965055</v>
      </c>
      <c r="K4980" t="s">
        <v>63</v>
      </c>
      <c r="L4980" t="s">
        <v>54</v>
      </c>
      <c r="M4980" t="s">
        <v>55</v>
      </c>
      <c r="N4980" t="s">
        <v>37</v>
      </c>
      <c r="O4980" t="s">
        <v>38</v>
      </c>
      <c r="P4980">
        <v>29</v>
      </c>
      <c r="Q4980">
        <f t="shared" si="154"/>
        <v>0.19333333333333333</v>
      </c>
      <c r="T4980">
        <f t="shared" si="155"/>
        <v>9.6666666666666665E-2</v>
      </c>
      <c r="U4980">
        <v>43701.784398148149</v>
      </c>
      <c r="W4980" t="s">
        <v>75</v>
      </c>
    </row>
    <row r="4981" spans="1:23">
      <c r="A4981" t="s">
        <v>13358</v>
      </c>
      <c r="B4981" t="s">
        <v>867</v>
      </c>
      <c r="C4981" t="s">
        <v>4150</v>
      </c>
      <c r="D4981" t="s">
        <v>30</v>
      </c>
      <c r="E4981">
        <v>25</v>
      </c>
      <c r="F4981" s="3">
        <v>1530281074191</v>
      </c>
      <c r="G4981" t="s">
        <v>44</v>
      </c>
      <c r="H4981" t="s">
        <v>99</v>
      </c>
      <c r="I4981" t="s">
        <v>13359</v>
      </c>
      <c r="J4981" s="3">
        <v>923499279093</v>
      </c>
      <c r="K4981" t="s">
        <v>34</v>
      </c>
      <c r="L4981" t="s">
        <v>54</v>
      </c>
      <c r="M4981" t="s">
        <v>55</v>
      </c>
      <c r="N4981" t="s">
        <v>37</v>
      </c>
      <c r="O4981" t="s">
        <v>91</v>
      </c>
      <c r="P4981">
        <v>93</v>
      </c>
      <c r="Q4981">
        <f t="shared" si="154"/>
        <v>0.62</v>
      </c>
      <c r="T4981">
        <f t="shared" si="155"/>
        <v>0.31</v>
      </c>
      <c r="U4981">
        <v>43712.256412037037</v>
      </c>
      <c r="W4981" t="s">
        <v>75</v>
      </c>
    </row>
    <row r="4982" spans="1:23">
      <c r="A4982" t="s">
        <v>13360</v>
      </c>
      <c r="B4982" t="s">
        <v>2749</v>
      </c>
      <c r="C4982" t="s">
        <v>13361</v>
      </c>
      <c r="D4982" t="s">
        <v>30</v>
      </c>
      <c r="E4982">
        <v>32</v>
      </c>
      <c r="F4982" s="3">
        <v>2250133452871</v>
      </c>
      <c r="G4982" t="s">
        <v>31</v>
      </c>
      <c r="H4982" t="s">
        <v>38</v>
      </c>
      <c r="I4982" t="s">
        <v>13362</v>
      </c>
      <c r="J4982" s="3">
        <v>923499316886</v>
      </c>
      <c r="K4982" t="s">
        <v>34</v>
      </c>
      <c r="L4982" t="s">
        <v>35</v>
      </c>
      <c r="M4982" t="s">
        <v>36</v>
      </c>
      <c r="N4982" t="s">
        <v>37</v>
      </c>
      <c r="O4982" t="s">
        <v>121</v>
      </c>
      <c r="P4982">
        <v>113</v>
      </c>
      <c r="Q4982">
        <f t="shared" si="154"/>
        <v>0.7533333333333333</v>
      </c>
      <c r="R4982" t="str">
        <f>VLOOKUP(I4982,Sheet7!$A$1:$C$747,2,0)</f>
        <v>11</v>
      </c>
      <c r="S4982" t="str">
        <f>VLOOKUP(I4982,Sheet7!$A$1:$C$747,3,0)</f>
        <v>28%</v>
      </c>
      <c r="T4982">
        <f t="shared" si="155"/>
        <v>0.51666666666666661</v>
      </c>
      <c r="U4982">
        <v>43698.781759259262</v>
      </c>
      <c r="W4982" t="s">
        <v>39</v>
      </c>
    </row>
    <row r="4983" spans="1:23">
      <c r="A4983" t="s">
        <v>13363</v>
      </c>
      <c r="B4983" t="s">
        <v>230</v>
      </c>
      <c r="C4983" t="s">
        <v>2075</v>
      </c>
      <c r="D4983" t="s">
        <v>43</v>
      </c>
      <c r="E4983">
        <v>23</v>
      </c>
      <c r="F4983" s="3">
        <v>1310150807438</v>
      </c>
      <c r="G4983" t="s">
        <v>88</v>
      </c>
      <c r="H4983" t="s">
        <v>45</v>
      </c>
      <c r="I4983" t="s">
        <v>13364</v>
      </c>
      <c r="J4983" s="3">
        <v>923499513274</v>
      </c>
      <c r="K4983" t="s">
        <v>34</v>
      </c>
      <c r="L4983" t="s">
        <v>54</v>
      </c>
      <c r="M4983" t="s">
        <v>55</v>
      </c>
      <c r="N4983" t="s">
        <v>37</v>
      </c>
      <c r="O4983" t="s">
        <v>45</v>
      </c>
      <c r="P4983">
        <v>61</v>
      </c>
      <c r="Q4983">
        <f t="shared" si="154"/>
        <v>0.40666666666666668</v>
      </c>
      <c r="R4983" t="str">
        <f>VLOOKUP(I4983,'[2]All Tests Results'!$A$1:$C$979,2,0)</f>
        <v>43</v>
      </c>
      <c r="S4983" t="str">
        <f>VLOOKUP(I4983,'[2]All Tests Results'!$A$1:$C$979,3,0)</f>
        <v>61%</v>
      </c>
      <c r="T4983">
        <f t="shared" si="155"/>
        <v>0.5083333333333333</v>
      </c>
      <c r="U4983">
        <v>43704.387013888889</v>
      </c>
      <c r="W4983" t="s">
        <v>56</v>
      </c>
    </row>
    <row r="4984" spans="1:23">
      <c r="A4984" t="s">
        <v>13365</v>
      </c>
      <c r="B4984" t="s">
        <v>1494</v>
      </c>
      <c r="C4984" t="s">
        <v>98</v>
      </c>
      <c r="D4984" t="s">
        <v>30</v>
      </c>
      <c r="E4984">
        <v>22</v>
      </c>
      <c r="F4984" s="3">
        <v>1530554016435</v>
      </c>
      <c r="G4984" t="s">
        <v>88</v>
      </c>
      <c r="H4984" t="s">
        <v>99</v>
      </c>
      <c r="I4984" t="s">
        <v>13366</v>
      </c>
      <c r="J4984" s="3">
        <v>3041436365</v>
      </c>
      <c r="K4984" t="s">
        <v>63</v>
      </c>
      <c r="L4984" t="s">
        <v>54</v>
      </c>
      <c r="M4984" t="s">
        <v>48</v>
      </c>
      <c r="O4984" t="s">
        <v>38</v>
      </c>
      <c r="P4984">
        <v>26</v>
      </c>
      <c r="Q4984">
        <f t="shared" si="154"/>
        <v>0.17333333333333334</v>
      </c>
      <c r="T4984">
        <f t="shared" si="155"/>
        <v>8.666666666666667E-2</v>
      </c>
      <c r="U4984">
        <v>43701.526597222219</v>
      </c>
      <c r="W4984" t="s">
        <v>75</v>
      </c>
    </row>
    <row r="4985" spans="1:23">
      <c r="A4985" t="s">
        <v>13367</v>
      </c>
      <c r="B4985" t="s">
        <v>139</v>
      </c>
      <c r="C4985" t="s">
        <v>161</v>
      </c>
      <c r="D4985" t="s">
        <v>30</v>
      </c>
      <c r="E4985">
        <v>24</v>
      </c>
      <c r="F4985" s="3">
        <v>1610235855657</v>
      </c>
      <c r="G4985" t="s">
        <v>88</v>
      </c>
      <c r="H4985" t="s">
        <v>121</v>
      </c>
      <c r="I4985" t="s">
        <v>13368</v>
      </c>
      <c r="J4985" s="3">
        <v>923065075180</v>
      </c>
      <c r="K4985" t="s">
        <v>69</v>
      </c>
      <c r="L4985" t="s">
        <v>54</v>
      </c>
      <c r="M4985" t="s">
        <v>55</v>
      </c>
      <c r="N4985" t="s">
        <v>49</v>
      </c>
      <c r="O4985" t="s">
        <v>121</v>
      </c>
      <c r="P4985">
        <v>39</v>
      </c>
      <c r="Q4985">
        <f t="shared" si="154"/>
        <v>0.26</v>
      </c>
      <c r="T4985">
        <f t="shared" si="155"/>
        <v>0.13</v>
      </c>
      <c r="U4985">
        <v>43701.212326388886</v>
      </c>
      <c r="W4985" t="s">
        <v>145</v>
      </c>
    </row>
    <row r="4986" spans="1:23">
      <c r="A4986" t="s">
        <v>13369</v>
      </c>
      <c r="B4986" t="s">
        <v>3435</v>
      </c>
      <c r="C4986" t="s">
        <v>103</v>
      </c>
      <c r="D4986" t="s">
        <v>30</v>
      </c>
      <c r="E4986">
        <v>21</v>
      </c>
      <c r="F4986" s="3">
        <v>1620238261357</v>
      </c>
      <c r="G4986" t="s">
        <v>44</v>
      </c>
      <c r="H4986" t="s">
        <v>152</v>
      </c>
      <c r="I4986" t="s">
        <v>13370</v>
      </c>
      <c r="J4986" s="3">
        <v>923499854045</v>
      </c>
      <c r="K4986" t="s">
        <v>34</v>
      </c>
      <c r="L4986" t="s">
        <v>54</v>
      </c>
      <c r="M4986" t="s">
        <v>48</v>
      </c>
      <c r="O4986" t="s">
        <v>45</v>
      </c>
      <c r="P4986">
        <v>101</v>
      </c>
      <c r="Q4986">
        <f t="shared" si="154"/>
        <v>0.67333333333333334</v>
      </c>
      <c r="R4986" t="str">
        <f>VLOOKUP(I4986,[1]AllTestsScores!$A$1:$C$1012,2,0)</f>
        <v>18</v>
      </c>
      <c r="S4986" t="str">
        <f>VLOOKUP(I4986,[1]AllTestsScores!$A$1:$C$1012,3,0)</f>
        <v>45%</v>
      </c>
      <c r="T4986">
        <f t="shared" si="155"/>
        <v>0.56166666666666665</v>
      </c>
      <c r="U4986">
        <v>43700.121712962966</v>
      </c>
      <c r="W4986" t="s">
        <v>134</v>
      </c>
    </row>
    <row r="4987" spans="1:23">
      <c r="A4987" t="s">
        <v>13371</v>
      </c>
      <c r="B4987" t="s">
        <v>2259</v>
      </c>
      <c r="C4987" t="s">
        <v>161</v>
      </c>
      <c r="D4987" t="s">
        <v>30</v>
      </c>
      <c r="E4987">
        <v>24</v>
      </c>
      <c r="F4987" s="3">
        <v>1730123375095</v>
      </c>
      <c r="G4987" t="s">
        <v>31</v>
      </c>
      <c r="H4987" t="s">
        <v>38</v>
      </c>
      <c r="I4987" t="s">
        <v>13372</v>
      </c>
      <c r="J4987" s="3">
        <v>923499857428</v>
      </c>
      <c r="K4987" t="s">
        <v>34</v>
      </c>
      <c r="L4987" t="s">
        <v>54</v>
      </c>
      <c r="M4987" t="s">
        <v>55</v>
      </c>
      <c r="N4987" t="s">
        <v>37</v>
      </c>
      <c r="O4987" t="s">
        <v>38</v>
      </c>
      <c r="P4987">
        <v>120</v>
      </c>
      <c r="Q4987">
        <f t="shared" si="154"/>
        <v>0.8</v>
      </c>
      <c r="R4987" t="str">
        <f>VLOOKUP(I4987,Sheet7!$A$1:$C$747,2,0)</f>
        <v>26</v>
      </c>
      <c r="S4987" t="str">
        <f>VLOOKUP(I4987,Sheet7!$A$1:$C$747,3,0)</f>
        <v>65%</v>
      </c>
      <c r="T4987">
        <f t="shared" si="155"/>
        <v>0.72500000000000009</v>
      </c>
      <c r="U4987">
        <v>43700.458402777775</v>
      </c>
      <c r="W4987" t="s">
        <v>56</v>
      </c>
    </row>
    <row r="4988" spans="1:23">
      <c r="A4988" t="s">
        <v>13373</v>
      </c>
      <c r="B4988" t="s">
        <v>13374</v>
      </c>
      <c r="C4988" t="s">
        <v>187</v>
      </c>
      <c r="D4988" t="s">
        <v>30</v>
      </c>
      <c r="E4988">
        <v>23</v>
      </c>
      <c r="F4988" s="3">
        <v>1610127816415</v>
      </c>
      <c r="G4988" t="s">
        <v>31</v>
      </c>
      <c r="H4988" t="s">
        <v>121</v>
      </c>
      <c r="I4988" t="s">
        <v>13375</v>
      </c>
      <c r="J4988" s="3">
        <v>923499868518</v>
      </c>
      <c r="K4988" t="s">
        <v>34</v>
      </c>
      <c r="L4988" t="s">
        <v>35</v>
      </c>
      <c r="M4988" t="s">
        <v>55</v>
      </c>
      <c r="N4988" t="s">
        <v>37</v>
      </c>
      <c r="O4988" t="s">
        <v>121</v>
      </c>
      <c r="P4988">
        <v>71</v>
      </c>
      <c r="Q4988">
        <f t="shared" si="154"/>
        <v>0.47333333333333333</v>
      </c>
      <c r="R4988" t="str">
        <f>VLOOKUP(I4988,Sheet7!$A$1:$C$747,2,0)</f>
        <v>28</v>
      </c>
      <c r="S4988" t="str">
        <f>VLOOKUP(I4988,Sheet7!$A$1:$C$747,3,0)</f>
        <v>70%</v>
      </c>
      <c r="T4988">
        <f t="shared" si="155"/>
        <v>0.58666666666666667</v>
      </c>
      <c r="U4988">
        <v>43706.433541666665</v>
      </c>
      <c r="W4988" t="s">
        <v>56</v>
      </c>
    </row>
    <row r="4989" spans="1:23">
      <c r="A4989" t="s">
        <v>13376</v>
      </c>
      <c r="B4989" t="s">
        <v>13039</v>
      </c>
      <c r="C4989" t="s">
        <v>2530</v>
      </c>
      <c r="D4989" t="s">
        <v>30</v>
      </c>
      <c r="E4989">
        <v>25</v>
      </c>
      <c r="F4989" s="3">
        <v>1730170947573</v>
      </c>
      <c r="G4989" t="s">
        <v>44</v>
      </c>
      <c r="H4989" t="s">
        <v>38</v>
      </c>
      <c r="I4989" t="s">
        <v>13377</v>
      </c>
      <c r="J4989" s="3">
        <v>933319943066</v>
      </c>
      <c r="K4989" t="s">
        <v>34</v>
      </c>
      <c r="L4989" t="s">
        <v>54</v>
      </c>
      <c r="M4989" t="s">
        <v>55</v>
      </c>
      <c r="N4989" t="s">
        <v>49</v>
      </c>
      <c r="O4989" t="s">
        <v>38</v>
      </c>
      <c r="P4989">
        <v>89</v>
      </c>
      <c r="Q4989">
        <f t="shared" si="154"/>
        <v>0.59333333333333338</v>
      </c>
      <c r="T4989">
        <f t="shared" si="155"/>
        <v>0.29666666666666669</v>
      </c>
      <c r="U4989">
        <v>43699.593460648146</v>
      </c>
      <c r="W4989" t="s">
        <v>145</v>
      </c>
    </row>
    <row r="4990" spans="1:23">
      <c r="A4990" t="s">
        <v>13378</v>
      </c>
      <c r="B4990" t="s">
        <v>3480</v>
      </c>
      <c r="C4990" t="s">
        <v>98</v>
      </c>
      <c r="D4990" t="s">
        <v>30</v>
      </c>
      <c r="E4990">
        <v>24</v>
      </c>
      <c r="F4990" s="3">
        <v>2110375616659</v>
      </c>
      <c r="G4990" t="s">
        <v>88</v>
      </c>
      <c r="H4990" t="s">
        <v>175</v>
      </c>
      <c r="I4990" t="s">
        <v>13379</v>
      </c>
      <c r="J4990" s="3">
        <v>953059330500</v>
      </c>
      <c r="K4990" t="s">
        <v>34</v>
      </c>
      <c r="L4990" t="s">
        <v>47</v>
      </c>
      <c r="M4990" t="s">
        <v>55</v>
      </c>
      <c r="N4990" t="s">
        <v>49</v>
      </c>
      <c r="O4990" t="s">
        <v>38</v>
      </c>
      <c r="P4990">
        <v>77</v>
      </c>
      <c r="Q4990">
        <f t="shared" si="154"/>
        <v>0.51333333333333331</v>
      </c>
      <c r="R4990" t="str">
        <f>VLOOKUP(I4990,'[2]All Tests Results'!$A$1:$C$979,2,0)</f>
        <v>14</v>
      </c>
      <c r="S4990" t="str">
        <f>VLOOKUP(I4990,'[2]All Tests Results'!$A$1:$C$979,3,0)</f>
        <v>20%</v>
      </c>
      <c r="T4990">
        <f t="shared" si="155"/>
        <v>0.35666666666666669</v>
      </c>
      <c r="U4990">
        <v>43701.270231481481</v>
      </c>
      <c r="W4990" t="s">
        <v>39</v>
      </c>
    </row>
    <row r="4991" spans="1:23">
      <c r="A4991" t="s">
        <v>13380</v>
      </c>
      <c r="B4991" t="s">
        <v>13381</v>
      </c>
      <c r="C4991" t="s">
        <v>444</v>
      </c>
      <c r="D4991" t="s">
        <v>30</v>
      </c>
      <c r="E4991">
        <v>31</v>
      </c>
      <c r="F4991" s="3">
        <v>1530264358361</v>
      </c>
      <c r="G4991" t="s">
        <v>31</v>
      </c>
      <c r="H4991" t="s">
        <v>417</v>
      </c>
      <c r="I4991" t="s">
        <v>13382</v>
      </c>
      <c r="J4991" s="3">
        <v>966590892455</v>
      </c>
      <c r="K4991" t="s">
        <v>34</v>
      </c>
      <c r="L4991" t="s">
        <v>54</v>
      </c>
      <c r="M4991" t="s">
        <v>55</v>
      </c>
      <c r="N4991" t="s">
        <v>37</v>
      </c>
      <c r="O4991" t="s">
        <v>417</v>
      </c>
      <c r="P4991">
        <v>96</v>
      </c>
      <c r="Q4991">
        <f t="shared" si="154"/>
        <v>0.64</v>
      </c>
      <c r="R4991" t="str">
        <f>VLOOKUP(I4991,Sheet7!$A$1:$C$747,2,0)</f>
        <v>32</v>
      </c>
      <c r="S4991" t="str">
        <f>VLOOKUP(I4991,Sheet7!$A$1:$C$747,3,0)</f>
        <v>80%</v>
      </c>
      <c r="T4991">
        <f t="shared" si="155"/>
        <v>0.72</v>
      </c>
      <c r="U4991">
        <v>43724.241180555553</v>
      </c>
      <c r="W4991" t="s">
        <v>56</v>
      </c>
    </row>
    <row r="4992" spans="1:23">
      <c r="A4992" t="s">
        <v>13383</v>
      </c>
      <c r="B4992" t="s">
        <v>59</v>
      </c>
      <c r="C4992" t="s">
        <v>13384</v>
      </c>
      <c r="D4992" t="s">
        <v>30</v>
      </c>
      <c r="E4992">
        <v>28</v>
      </c>
      <c r="F4992" s="3">
        <v>1410101091449</v>
      </c>
      <c r="G4992" t="s">
        <v>31</v>
      </c>
      <c r="H4992" t="s">
        <v>112</v>
      </c>
      <c r="I4992" t="s">
        <v>13385</v>
      </c>
      <c r="J4992" s="3">
        <v>971502235732</v>
      </c>
      <c r="K4992" t="s">
        <v>34</v>
      </c>
      <c r="L4992" t="s">
        <v>35</v>
      </c>
      <c r="M4992" t="s">
        <v>55</v>
      </c>
      <c r="N4992" t="s">
        <v>37</v>
      </c>
      <c r="O4992" t="s">
        <v>38</v>
      </c>
      <c r="P4992">
        <v>47</v>
      </c>
      <c r="Q4992">
        <f t="shared" si="154"/>
        <v>0.31333333333333335</v>
      </c>
      <c r="T4992">
        <f t="shared" si="155"/>
        <v>0.15666666666666668</v>
      </c>
      <c r="U4992">
        <v>43723.819351851853</v>
      </c>
      <c r="W4992" t="s">
        <v>75</v>
      </c>
    </row>
    <row r="4993" spans="1:24">
      <c r="A4993" t="s">
        <v>13386</v>
      </c>
      <c r="B4993" t="s">
        <v>59</v>
      </c>
      <c r="C4993" t="s">
        <v>771</v>
      </c>
      <c r="D4993" t="s">
        <v>30</v>
      </c>
      <c r="E4993">
        <v>36</v>
      </c>
      <c r="F4993" s="3">
        <v>1310145099825</v>
      </c>
      <c r="G4993" t="s">
        <v>44</v>
      </c>
      <c r="H4993" t="s">
        <v>45</v>
      </c>
      <c r="I4993" t="s">
        <v>13387</v>
      </c>
      <c r="J4993" s="3">
        <v>971509972953</v>
      </c>
      <c r="K4993" t="s">
        <v>34</v>
      </c>
      <c r="L4993" t="s">
        <v>47</v>
      </c>
      <c r="M4993" t="s">
        <v>48</v>
      </c>
      <c r="N4993" t="s">
        <v>37</v>
      </c>
      <c r="O4993" t="s">
        <v>45</v>
      </c>
      <c r="P4993">
        <v>45</v>
      </c>
      <c r="Q4993">
        <f t="shared" si="154"/>
        <v>0.3</v>
      </c>
      <c r="T4993">
        <f t="shared" si="155"/>
        <v>0.15</v>
      </c>
      <c r="U4993">
        <v>43700.427291666667</v>
      </c>
      <c r="W4993" t="s">
        <v>39</v>
      </c>
    </row>
    <row r="4994" spans="1:24">
      <c r="A4994" t="s">
        <v>13388</v>
      </c>
      <c r="B4994" t="s">
        <v>13389</v>
      </c>
      <c r="C4994" t="s">
        <v>120</v>
      </c>
      <c r="D4994" t="s">
        <v>30</v>
      </c>
      <c r="E4994">
        <v>29</v>
      </c>
      <c r="F4994" s="3">
        <v>1560266411197</v>
      </c>
      <c r="G4994" t="s">
        <v>88</v>
      </c>
      <c r="H4994" t="s">
        <v>73</v>
      </c>
      <c r="I4994" t="s">
        <v>13390</v>
      </c>
      <c r="J4994" s="3">
        <v>971547471652</v>
      </c>
      <c r="K4994" t="s">
        <v>34</v>
      </c>
      <c r="L4994" t="s">
        <v>54</v>
      </c>
      <c r="M4994" t="s">
        <v>55</v>
      </c>
      <c r="N4994" t="s">
        <v>37</v>
      </c>
      <c r="O4994" t="s">
        <v>73</v>
      </c>
      <c r="P4994">
        <v>69</v>
      </c>
      <c r="Q4994">
        <f t="shared" ref="Q4994:Q5019" si="156">P4994/150</f>
        <v>0.46</v>
      </c>
      <c r="R4994" t="str">
        <f>VLOOKUP(I4994,'[2]All Tests Results'!$A$1:$C$979,2,0)</f>
        <v>34</v>
      </c>
      <c r="S4994" t="str">
        <f>VLOOKUP(I4994,'[2]All Tests Results'!$A$1:$C$979,3,0)</f>
        <v>49%</v>
      </c>
      <c r="T4994">
        <f t="shared" ref="T4994:T5019" si="157">(Q4994+S4994)/2</f>
        <v>0.47499999999999998</v>
      </c>
      <c r="U4994">
        <v>43701.626736111109</v>
      </c>
      <c r="W4994" t="s">
        <v>134</v>
      </c>
    </row>
    <row r="4995" spans="1:24">
      <c r="A4995" t="s">
        <v>13391</v>
      </c>
      <c r="B4995" t="s">
        <v>13392</v>
      </c>
      <c r="C4995" t="s">
        <v>98</v>
      </c>
      <c r="D4995" t="s">
        <v>30</v>
      </c>
      <c r="E4995">
        <v>30</v>
      </c>
      <c r="F4995" s="3">
        <v>172013868975</v>
      </c>
      <c r="G4995" t="s">
        <v>88</v>
      </c>
      <c r="H4995" t="s">
        <v>79</v>
      </c>
      <c r="I4995" t="s">
        <v>13393</v>
      </c>
      <c r="J4995" s="3">
        <v>971589439065</v>
      </c>
      <c r="K4995" t="s">
        <v>34</v>
      </c>
      <c r="L4995" t="s">
        <v>54</v>
      </c>
      <c r="M4995" t="s">
        <v>48</v>
      </c>
      <c r="N4995" t="s">
        <v>37</v>
      </c>
      <c r="O4995" t="s">
        <v>121</v>
      </c>
      <c r="P4995">
        <v>61</v>
      </c>
      <c r="Q4995">
        <f t="shared" si="156"/>
        <v>0.40666666666666668</v>
      </c>
      <c r="T4995">
        <f t="shared" si="157"/>
        <v>0.20333333333333334</v>
      </c>
      <c r="U4995">
        <v>43726.264305555553</v>
      </c>
      <c r="W4995" t="s">
        <v>75</v>
      </c>
    </row>
    <row r="4996" spans="1:24">
      <c r="A4996" t="s">
        <v>13394</v>
      </c>
      <c r="B4996" t="s">
        <v>13395</v>
      </c>
      <c r="C4996" t="s">
        <v>98</v>
      </c>
      <c r="D4996" t="s">
        <v>30</v>
      </c>
      <c r="E4996">
        <v>23</v>
      </c>
      <c r="F4996" s="3">
        <v>1330205255963</v>
      </c>
      <c r="G4996" t="s">
        <v>31</v>
      </c>
      <c r="H4996" t="s">
        <v>211</v>
      </c>
      <c r="I4996" t="s">
        <v>13396</v>
      </c>
      <c r="J4996" s="3">
        <v>9203068970054</v>
      </c>
      <c r="K4996" t="s">
        <v>34</v>
      </c>
      <c r="L4996" t="s">
        <v>54</v>
      </c>
      <c r="M4996" t="s">
        <v>55</v>
      </c>
      <c r="N4996" t="s">
        <v>37</v>
      </c>
      <c r="O4996" t="s">
        <v>45</v>
      </c>
      <c r="P4996">
        <v>131</v>
      </c>
      <c r="Q4996">
        <f t="shared" si="156"/>
        <v>0.87333333333333329</v>
      </c>
      <c r="R4996" t="str">
        <f>VLOOKUP(I4996,Sheet7!$A$1:$C$747,2,0)</f>
        <v>31</v>
      </c>
      <c r="S4996" t="str">
        <f>VLOOKUP(I4996,Sheet7!$A$1:$C$747,3,0)</f>
        <v>78%</v>
      </c>
      <c r="T4996">
        <f t="shared" si="157"/>
        <v>0.82666666666666666</v>
      </c>
      <c r="U4996">
        <v>43720.710543981484</v>
      </c>
      <c r="W4996" t="s">
        <v>56</v>
      </c>
    </row>
    <row r="4997" spans="1:24">
      <c r="A4997" t="s">
        <v>13397</v>
      </c>
      <c r="B4997" t="s">
        <v>1573</v>
      </c>
      <c r="C4997" t="s">
        <v>98</v>
      </c>
      <c r="D4997" t="s">
        <v>30</v>
      </c>
      <c r="E4997">
        <v>22</v>
      </c>
      <c r="F4997" s="3">
        <v>1730156379487</v>
      </c>
      <c r="G4997" t="s">
        <v>44</v>
      </c>
      <c r="H4997" t="s">
        <v>296</v>
      </c>
      <c r="I4997" t="s">
        <v>13398</v>
      </c>
      <c r="J4997" s="3">
        <v>9203085892035</v>
      </c>
      <c r="K4997" t="s">
        <v>34</v>
      </c>
      <c r="L4997" t="s">
        <v>54</v>
      </c>
      <c r="M4997" t="s">
        <v>48</v>
      </c>
      <c r="N4997" t="s">
        <v>37</v>
      </c>
      <c r="O4997" t="s">
        <v>38</v>
      </c>
      <c r="P4997">
        <v>95</v>
      </c>
      <c r="Q4997">
        <f t="shared" si="156"/>
        <v>0.6333333333333333</v>
      </c>
      <c r="R4997" t="str">
        <f>VLOOKUP(I4997,[1]AllTestsScores!$A$1:$C$1012,2,0)</f>
        <v>18</v>
      </c>
      <c r="S4997" t="str">
        <f>VLOOKUP(I4997,[1]AllTestsScores!$A$1:$C$1012,3,0)</f>
        <v>45%</v>
      </c>
      <c r="T4997">
        <f t="shared" si="157"/>
        <v>0.54166666666666663</v>
      </c>
      <c r="U4997">
        <v>43712.892372685186</v>
      </c>
      <c r="W4997" t="s">
        <v>56</v>
      </c>
      <c r="X4997" t="s">
        <v>57</v>
      </c>
    </row>
    <row r="4998" spans="1:24">
      <c r="A4998" t="s">
        <v>13399</v>
      </c>
      <c r="B4998" t="s">
        <v>13400</v>
      </c>
      <c r="C4998" t="s">
        <v>1501</v>
      </c>
      <c r="D4998" t="s">
        <v>30</v>
      </c>
      <c r="E4998">
        <v>25</v>
      </c>
      <c r="F4998" s="3">
        <v>1610218735981</v>
      </c>
      <c r="G4998" t="s">
        <v>44</v>
      </c>
      <c r="H4998" t="s">
        <v>121</v>
      </c>
      <c r="I4998" t="s">
        <v>13401</v>
      </c>
      <c r="J4998" s="3">
        <v>9203108824899</v>
      </c>
      <c r="K4998" t="s">
        <v>34</v>
      </c>
      <c r="L4998" t="s">
        <v>54</v>
      </c>
      <c r="M4998" t="s">
        <v>48</v>
      </c>
      <c r="N4998" t="s">
        <v>37</v>
      </c>
      <c r="O4998" t="s">
        <v>38</v>
      </c>
      <c r="P4998">
        <v>77</v>
      </c>
      <c r="Q4998">
        <f t="shared" si="156"/>
        <v>0.51333333333333331</v>
      </c>
      <c r="T4998">
        <f t="shared" si="157"/>
        <v>0.25666666666666665</v>
      </c>
      <c r="U4998">
        <v>43704.290081018517</v>
      </c>
      <c r="W4998" t="s">
        <v>75</v>
      </c>
    </row>
    <row r="4999" spans="1:24">
      <c r="A4999" t="s">
        <v>13402</v>
      </c>
      <c r="B4999" t="s">
        <v>11258</v>
      </c>
      <c r="C4999" t="s">
        <v>13403</v>
      </c>
      <c r="D4999" t="s">
        <v>43</v>
      </c>
      <c r="E4999">
        <v>21</v>
      </c>
      <c r="F4999" s="3">
        <v>1420213088064</v>
      </c>
      <c r="G4999" t="s">
        <v>31</v>
      </c>
      <c r="H4999" t="s">
        <v>107</v>
      </c>
      <c r="I4999" t="s">
        <v>13404</v>
      </c>
      <c r="J4999" s="3">
        <v>9203109955480</v>
      </c>
      <c r="K4999" t="s">
        <v>34</v>
      </c>
      <c r="L4999" t="s">
        <v>35</v>
      </c>
      <c r="M4999" t="s">
        <v>48</v>
      </c>
      <c r="N4999" t="s">
        <v>37</v>
      </c>
      <c r="O4999" t="s">
        <v>38</v>
      </c>
      <c r="P4999">
        <v>82</v>
      </c>
      <c r="Q4999">
        <f t="shared" si="156"/>
        <v>0.54666666666666663</v>
      </c>
      <c r="T4999">
        <f t="shared" si="157"/>
        <v>0.27333333333333332</v>
      </c>
      <c r="U4999">
        <v>43719.384074074071</v>
      </c>
    </row>
    <row r="5000" spans="1:24">
      <c r="A5000" t="s">
        <v>13405</v>
      </c>
      <c r="B5000" t="s">
        <v>13406</v>
      </c>
      <c r="C5000" t="s">
        <v>532</v>
      </c>
      <c r="D5000" t="s">
        <v>43</v>
      </c>
      <c r="E5000">
        <v>40</v>
      </c>
      <c r="F5000" s="3">
        <v>1730111965980</v>
      </c>
      <c r="G5000" t="s">
        <v>31</v>
      </c>
      <c r="H5000" t="s">
        <v>38</v>
      </c>
      <c r="I5000" t="s">
        <v>13407</v>
      </c>
      <c r="J5000" s="3">
        <v>9203111912906</v>
      </c>
      <c r="K5000" t="s">
        <v>34</v>
      </c>
      <c r="L5000" t="s">
        <v>54</v>
      </c>
      <c r="M5000" t="s">
        <v>55</v>
      </c>
      <c r="N5000" t="s">
        <v>49</v>
      </c>
      <c r="O5000" t="s">
        <v>38</v>
      </c>
      <c r="P5000">
        <v>150</v>
      </c>
      <c r="Q5000">
        <f t="shared" si="156"/>
        <v>1</v>
      </c>
      <c r="R5000" t="s">
        <v>7147</v>
      </c>
      <c r="S5000" t="s">
        <v>7148</v>
      </c>
      <c r="T5000">
        <f t="shared" si="157"/>
        <v>0.94</v>
      </c>
      <c r="U5000">
        <v>43701.497743055559</v>
      </c>
      <c r="W5000" t="s">
        <v>806</v>
      </c>
      <c r="X5000" t="s">
        <v>1333</v>
      </c>
    </row>
    <row r="5001" spans="1:24">
      <c r="A5001" t="s">
        <v>13408</v>
      </c>
      <c r="B5001" t="s">
        <v>11099</v>
      </c>
      <c r="C5001" t="s">
        <v>1826</v>
      </c>
      <c r="D5001" t="s">
        <v>30</v>
      </c>
      <c r="E5001">
        <v>31</v>
      </c>
      <c r="F5001" s="3">
        <v>2110678684467</v>
      </c>
      <c r="G5001" t="s">
        <v>88</v>
      </c>
      <c r="H5001" t="s">
        <v>175</v>
      </c>
      <c r="I5001" t="s">
        <v>13409</v>
      </c>
      <c r="J5001" s="3">
        <v>923029682428</v>
      </c>
      <c r="K5001" t="s">
        <v>34</v>
      </c>
      <c r="L5001" t="s">
        <v>54</v>
      </c>
      <c r="M5001" t="s">
        <v>55</v>
      </c>
      <c r="N5001" t="s">
        <v>49</v>
      </c>
      <c r="O5001" t="s">
        <v>38</v>
      </c>
      <c r="P5001">
        <v>24</v>
      </c>
      <c r="Q5001">
        <f t="shared" si="156"/>
        <v>0.16</v>
      </c>
      <c r="T5001">
        <f t="shared" si="157"/>
        <v>0.08</v>
      </c>
      <c r="U5001">
        <v>43720.290659722225</v>
      </c>
      <c r="W5001" t="s">
        <v>75</v>
      </c>
    </row>
    <row r="5002" spans="1:24">
      <c r="A5002" t="s">
        <v>13410</v>
      </c>
      <c r="B5002" t="s">
        <v>162</v>
      </c>
      <c r="C5002" t="s">
        <v>13411</v>
      </c>
      <c r="D5002" t="s">
        <v>30</v>
      </c>
      <c r="E5002">
        <v>20</v>
      </c>
      <c r="F5002" s="3">
        <v>1730151903345</v>
      </c>
      <c r="G5002" t="s">
        <v>44</v>
      </c>
      <c r="H5002" t="s">
        <v>38</v>
      </c>
      <c r="I5002" t="s">
        <v>13412</v>
      </c>
      <c r="J5002" s="3">
        <v>9203155678154</v>
      </c>
      <c r="K5002" t="s">
        <v>34</v>
      </c>
      <c r="L5002" t="s">
        <v>54</v>
      </c>
      <c r="M5002" t="s">
        <v>55</v>
      </c>
      <c r="O5002" t="s">
        <v>38</v>
      </c>
      <c r="P5002">
        <v>58</v>
      </c>
      <c r="Q5002">
        <f t="shared" si="156"/>
        <v>0.38666666666666666</v>
      </c>
      <c r="R5002" t="str">
        <f>VLOOKUP(I5002,[1]AllTestsScores!$A$1:$C$1012,2,0)</f>
        <v>10</v>
      </c>
      <c r="S5002" t="str">
        <f>VLOOKUP(I5002,[1]AllTestsScores!$A$1:$C$1012,3,0)</f>
        <v>25%</v>
      </c>
      <c r="T5002">
        <f t="shared" si="157"/>
        <v>0.31833333333333336</v>
      </c>
      <c r="U5002">
        <v>43699.704895833333</v>
      </c>
      <c r="W5002" t="s">
        <v>56</v>
      </c>
    </row>
    <row r="5003" spans="1:24">
      <c r="A5003" t="s">
        <v>13413</v>
      </c>
      <c r="B5003" t="s">
        <v>162</v>
      </c>
      <c r="C5003" t="s">
        <v>940</v>
      </c>
      <c r="D5003" t="s">
        <v>30</v>
      </c>
      <c r="E5003">
        <v>21</v>
      </c>
      <c r="F5003" s="3">
        <v>2120188000223</v>
      </c>
      <c r="G5003" t="s">
        <v>88</v>
      </c>
      <c r="H5003" t="s">
        <v>296</v>
      </c>
      <c r="I5003" t="s">
        <v>13414</v>
      </c>
      <c r="J5003" s="3">
        <v>3439552109</v>
      </c>
      <c r="K5003" t="s">
        <v>63</v>
      </c>
      <c r="L5003" t="s">
        <v>54</v>
      </c>
      <c r="M5003" t="s">
        <v>48</v>
      </c>
      <c r="O5003" t="s">
        <v>38</v>
      </c>
      <c r="P5003">
        <v>23</v>
      </c>
      <c r="Q5003">
        <f t="shared" si="156"/>
        <v>0.15333333333333332</v>
      </c>
      <c r="T5003">
        <f t="shared" si="157"/>
        <v>7.6666666666666661E-2</v>
      </c>
      <c r="U5003">
        <v>43700.252812500003</v>
      </c>
      <c r="W5003" t="s">
        <v>75</v>
      </c>
    </row>
    <row r="5004" spans="1:24">
      <c r="A5004" t="s">
        <v>13415</v>
      </c>
      <c r="B5004" t="s">
        <v>1080</v>
      </c>
      <c r="C5004" t="s">
        <v>1097</v>
      </c>
      <c r="D5004" t="s">
        <v>30</v>
      </c>
      <c r="E5004">
        <v>24</v>
      </c>
      <c r="F5004" s="3">
        <v>1720153822731</v>
      </c>
      <c r="G5004" t="s">
        <v>31</v>
      </c>
      <c r="H5004" t="s">
        <v>79</v>
      </c>
      <c r="I5004" t="s">
        <v>13416</v>
      </c>
      <c r="J5004" s="3">
        <v>9203345464125</v>
      </c>
      <c r="K5004" t="s">
        <v>34</v>
      </c>
      <c r="L5004" t="s">
        <v>54</v>
      </c>
      <c r="M5004" t="s">
        <v>36</v>
      </c>
      <c r="N5004" t="s">
        <v>37</v>
      </c>
      <c r="O5004" t="s">
        <v>121</v>
      </c>
      <c r="P5004">
        <v>94</v>
      </c>
      <c r="Q5004">
        <f t="shared" si="156"/>
        <v>0.62666666666666671</v>
      </c>
      <c r="R5004" t="str">
        <f>VLOOKUP(I5004,Sheet7!$A$1:$C$747,2,0)</f>
        <v>27</v>
      </c>
      <c r="S5004" t="str">
        <f>VLOOKUP(I5004,Sheet7!$A$1:$C$747,3,0)</f>
        <v>68%</v>
      </c>
      <c r="T5004">
        <f t="shared" si="157"/>
        <v>0.65333333333333332</v>
      </c>
      <c r="U5004">
        <v>43698.665381944447</v>
      </c>
      <c r="W5004" t="s">
        <v>39</v>
      </c>
    </row>
    <row r="5005" spans="1:24">
      <c r="A5005" t="s">
        <v>13417</v>
      </c>
      <c r="B5005" t="s">
        <v>745</v>
      </c>
      <c r="C5005" t="s">
        <v>2826</v>
      </c>
      <c r="D5005" t="s">
        <v>30</v>
      </c>
      <c r="E5005">
        <v>32</v>
      </c>
      <c r="F5005" s="3">
        <v>1730113922001</v>
      </c>
      <c r="G5005" t="s">
        <v>31</v>
      </c>
      <c r="H5005" t="s">
        <v>38</v>
      </c>
      <c r="I5005" t="s">
        <v>13418</v>
      </c>
      <c r="J5005" s="3">
        <v>9203349053321</v>
      </c>
      <c r="K5005" t="s">
        <v>34</v>
      </c>
      <c r="L5005" t="s">
        <v>54</v>
      </c>
      <c r="M5005" t="s">
        <v>48</v>
      </c>
      <c r="N5005" t="s">
        <v>37</v>
      </c>
      <c r="O5005" t="s">
        <v>38</v>
      </c>
      <c r="P5005">
        <v>89</v>
      </c>
      <c r="Q5005">
        <f t="shared" si="156"/>
        <v>0.59333333333333338</v>
      </c>
      <c r="R5005" t="str">
        <f>VLOOKUP(I5005,Sheet7!$A$1:$C$747,2,0)</f>
        <v>19</v>
      </c>
      <c r="S5005" t="str">
        <f>VLOOKUP(I5005,Sheet7!$A$1:$C$747,3,0)</f>
        <v>48%</v>
      </c>
      <c r="T5005">
        <f t="shared" si="157"/>
        <v>0.53666666666666663</v>
      </c>
      <c r="U5005">
        <v>43702.578969907408</v>
      </c>
      <c r="W5005" t="s">
        <v>134</v>
      </c>
    </row>
    <row r="5006" spans="1:24">
      <c r="A5006" t="s">
        <v>13419</v>
      </c>
      <c r="B5006" t="s">
        <v>2259</v>
      </c>
      <c r="C5006" t="s">
        <v>179</v>
      </c>
      <c r="D5006" t="s">
        <v>30</v>
      </c>
      <c r="E5006">
        <v>21</v>
      </c>
      <c r="F5006" s="3">
        <v>1410196753275</v>
      </c>
      <c r="G5006" t="s">
        <v>44</v>
      </c>
      <c r="H5006" t="s">
        <v>112</v>
      </c>
      <c r="I5006" t="s">
        <v>13420</v>
      </c>
      <c r="J5006" s="3">
        <v>9203359607348</v>
      </c>
      <c r="K5006" t="s">
        <v>34</v>
      </c>
      <c r="L5006" t="s">
        <v>54</v>
      </c>
      <c r="M5006" t="s">
        <v>48</v>
      </c>
      <c r="O5006" t="s">
        <v>109</v>
      </c>
      <c r="P5006">
        <v>65</v>
      </c>
      <c r="Q5006">
        <f t="shared" si="156"/>
        <v>0.43333333333333335</v>
      </c>
      <c r="T5006">
        <f t="shared" si="157"/>
        <v>0.21666666666666667</v>
      </c>
      <c r="U5006">
        <v>43699.736585648148</v>
      </c>
      <c r="W5006" t="s">
        <v>145</v>
      </c>
    </row>
    <row r="5007" spans="1:24">
      <c r="A5007" t="s">
        <v>13421</v>
      </c>
      <c r="B5007" t="s">
        <v>2809</v>
      </c>
      <c r="C5007" t="s">
        <v>1255</v>
      </c>
      <c r="D5007" t="s">
        <v>30</v>
      </c>
      <c r="E5007">
        <v>24</v>
      </c>
      <c r="F5007" s="3">
        <v>1410203891651</v>
      </c>
      <c r="G5007" t="s">
        <v>88</v>
      </c>
      <c r="H5007" t="s">
        <v>112</v>
      </c>
      <c r="I5007" t="s">
        <v>13422</v>
      </c>
      <c r="J5007" s="3">
        <v>3002940054</v>
      </c>
      <c r="K5007" t="s">
        <v>34</v>
      </c>
      <c r="L5007" t="s">
        <v>54</v>
      </c>
      <c r="M5007" t="s">
        <v>48</v>
      </c>
      <c r="O5007" t="s">
        <v>38</v>
      </c>
      <c r="P5007">
        <v>22</v>
      </c>
      <c r="Q5007">
        <f t="shared" si="156"/>
        <v>0.14666666666666667</v>
      </c>
      <c r="T5007">
        <f t="shared" si="157"/>
        <v>7.3333333333333334E-2</v>
      </c>
      <c r="U5007">
        <v>43698.798576388886</v>
      </c>
      <c r="W5007" t="s">
        <v>75</v>
      </c>
    </row>
    <row r="5008" spans="1:24">
      <c r="A5008" t="s">
        <v>13423</v>
      </c>
      <c r="B5008" t="s">
        <v>4034</v>
      </c>
      <c r="C5008" t="s">
        <v>4034</v>
      </c>
      <c r="D5008" t="s">
        <v>30</v>
      </c>
      <c r="E5008">
        <v>24</v>
      </c>
      <c r="F5008" s="3">
        <v>1530256946547</v>
      </c>
      <c r="G5008" t="s">
        <v>31</v>
      </c>
      <c r="H5008" t="s">
        <v>99</v>
      </c>
      <c r="I5008" t="s">
        <v>13424</v>
      </c>
      <c r="J5008" s="3">
        <v>9203429393903</v>
      </c>
      <c r="K5008" t="s">
        <v>34</v>
      </c>
      <c r="L5008" t="s">
        <v>54</v>
      </c>
      <c r="M5008" t="s">
        <v>55</v>
      </c>
      <c r="N5008" t="s">
        <v>49</v>
      </c>
      <c r="O5008" t="s">
        <v>91</v>
      </c>
      <c r="P5008">
        <v>102</v>
      </c>
      <c r="Q5008">
        <f t="shared" si="156"/>
        <v>0.68</v>
      </c>
      <c r="T5008">
        <f t="shared" si="157"/>
        <v>0.34</v>
      </c>
      <c r="U5008">
        <v>43702.538541666669</v>
      </c>
      <c r="W5008" t="s">
        <v>145</v>
      </c>
    </row>
    <row r="5009" spans="1:44">
      <c r="A5009" t="s">
        <v>13425</v>
      </c>
      <c r="B5009" t="s">
        <v>6964</v>
      </c>
      <c r="C5009" t="s">
        <v>2892</v>
      </c>
      <c r="D5009" t="s">
        <v>30</v>
      </c>
      <c r="E5009">
        <v>22</v>
      </c>
      <c r="F5009" s="3">
        <v>1350431038987</v>
      </c>
      <c r="G5009" t="s">
        <v>31</v>
      </c>
      <c r="H5009" t="s">
        <v>94</v>
      </c>
      <c r="I5009" t="s">
        <v>13426</v>
      </c>
      <c r="J5009" s="3">
        <v>9203431970660</v>
      </c>
      <c r="K5009" t="s">
        <v>34</v>
      </c>
      <c r="L5009" t="s">
        <v>54</v>
      </c>
      <c r="M5009" t="s">
        <v>55</v>
      </c>
      <c r="O5009" t="s">
        <v>45</v>
      </c>
      <c r="P5009">
        <v>78</v>
      </c>
      <c r="Q5009">
        <f t="shared" si="156"/>
        <v>0.52</v>
      </c>
      <c r="T5009">
        <f t="shared" si="157"/>
        <v>0.26</v>
      </c>
      <c r="U5009">
        <v>43723.575381944444</v>
      </c>
      <c r="W5009" t="s">
        <v>75</v>
      </c>
    </row>
    <row r="5010" spans="1:44">
      <c r="A5010" t="s">
        <v>13427</v>
      </c>
      <c r="B5010" t="s">
        <v>719</v>
      </c>
      <c r="C5010" t="s">
        <v>4150</v>
      </c>
      <c r="D5010" t="s">
        <v>30</v>
      </c>
      <c r="E5010">
        <v>27</v>
      </c>
      <c r="F5010" s="3">
        <v>1530666220065</v>
      </c>
      <c r="G5010" t="s">
        <v>31</v>
      </c>
      <c r="H5010" t="s">
        <v>99</v>
      </c>
      <c r="I5010" t="s">
        <v>13428</v>
      </c>
      <c r="J5010" s="3">
        <v>9203459536339</v>
      </c>
      <c r="K5010" t="s">
        <v>34</v>
      </c>
      <c r="L5010" t="s">
        <v>54</v>
      </c>
      <c r="M5010" t="s">
        <v>48</v>
      </c>
      <c r="N5010" t="s">
        <v>37</v>
      </c>
      <c r="O5010" t="s">
        <v>4887</v>
      </c>
      <c r="P5010">
        <v>104</v>
      </c>
      <c r="Q5010">
        <f t="shared" si="156"/>
        <v>0.69333333333333336</v>
      </c>
      <c r="T5010">
        <f t="shared" si="157"/>
        <v>0.34666666666666668</v>
      </c>
      <c r="U5010">
        <v>43699.504548611112</v>
      </c>
      <c r="W5010" t="s">
        <v>75</v>
      </c>
    </row>
    <row r="5011" spans="1:44">
      <c r="A5011" t="s">
        <v>13429</v>
      </c>
      <c r="B5011" t="s">
        <v>13430</v>
      </c>
      <c r="C5011" t="s">
        <v>444</v>
      </c>
      <c r="D5011" t="s">
        <v>30</v>
      </c>
      <c r="E5011">
        <v>22</v>
      </c>
      <c r="F5011" s="3">
        <v>1560403653129</v>
      </c>
      <c r="G5011" t="s">
        <v>44</v>
      </c>
      <c r="H5011" t="s">
        <v>73</v>
      </c>
      <c r="I5011" t="s">
        <v>13431</v>
      </c>
      <c r="J5011" s="3">
        <v>9203463177638</v>
      </c>
      <c r="K5011" t="s">
        <v>34</v>
      </c>
      <c r="L5011" t="s">
        <v>54</v>
      </c>
      <c r="M5011" t="s">
        <v>55</v>
      </c>
      <c r="N5011" t="s">
        <v>37</v>
      </c>
      <c r="O5011" t="s">
        <v>73</v>
      </c>
      <c r="P5011">
        <v>66</v>
      </c>
      <c r="Q5011">
        <f t="shared" si="156"/>
        <v>0.44</v>
      </c>
      <c r="R5011" t="str">
        <f>VLOOKUP(I5011,[1]AllTestsScores!$A$1:$C$1012,2,0)</f>
        <v>22</v>
      </c>
      <c r="S5011" t="str">
        <f>VLOOKUP(I5011,[1]AllTestsScores!$A$1:$C$1012,3,0)</f>
        <v>55%</v>
      </c>
      <c r="T5011">
        <f t="shared" si="157"/>
        <v>0.495</v>
      </c>
      <c r="U5011">
        <v>43713.662754629629</v>
      </c>
      <c r="W5011" t="s">
        <v>56</v>
      </c>
    </row>
    <row r="5012" spans="1:44" s="8" customFormat="1" ht="15" customHeight="1">
      <c r="A5012" t="s">
        <v>13432</v>
      </c>
      <c r="B5012" t="s">
        <v>162</v>
      </c>
      <c r="C5012" t="s">
        <v>11567</v>
      </c>
      <c r="D5012" t="s">
        <v>30</v>
      </c>
      <c r="E5012">
        <v>21</v>
      </c>
      <c r="F5012" s="3">
        <v>1430130501357</v>
      </c>
      <c r="G5012" t="s">
        <v>44</v>
      </c>
      <c r="H5012" t="s">
        <v>109</v>
      </c>
      <c r="I5012" t="s">
        <v>13433</v>
      </c>
      <c r="J5012" s="3">
        <v>9203489153499</v>
      </c>
      <c r="K5012" t="s">
        <v>34</v>
      </c>
      <c r="L5012" t="s">
        <v>54</v>
      </c>
      <c r="M5012" t="s">
        <v>36</v>
      </c>
      <c r="N5012" t="s">
        <v>49</v>
      </c>
      <c r="O5012" t="s">
        <v>109</v>
      </c>
      <c r="P5012">
        <v>57</v>
      </c>
      <c r="Q5012">
        <f t="shared" si="156"/>
        <v>0.38</v>
      </c>
      <c r="R5012"/>
      <c r="S5012"/>
      <c r="T5012">
        <f t="shared" si="157"/>
        <v>0.19</v>
      </c>
      <c r="U5012">
        <v>43698.704895833333</v>
      </c>
      <c r="V5012"/>
      <c r="W5012" t="s">
        <v>39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</row>
    <row r="5013" spans="1:44" s="8" customFormat="1" ht="15" customHeight="1">
      <c r="A5013" t="s">
        <v>13434</v>
      </c>
      <c r="B5013" t="s">
        <v>161</v>
      </c>
      <c r="C5013" t="s">
        <v>98</v>
      </c>
      <c r="D5013" t="s">
        <v>30</v>
      </c>
      <c r="E5013">
        <v>34</v>
      </c>
      <c r="F5013" s="3">
        <v>1.7239323323223232E+17</v>
      </c>
      <c r="G5013" t="s">
        <v>44</v>
      </c>
      <c r="H5013" t="s">
        <v>13435</v>
      </c>
      <c r="I5013" t="s">
        <v>13436</v>
      </c>
      <c r="J5013" s="3">
        <v>9230012345777</v>
      </c>
      <c r="K5013" t="s">
        <v>34</v>
      </c>
      <c r="L5013" t="s">
        <v>54</v>
      </c>
      <c r="M5013" t="s">
        <v>55</v>
      </c>
      <c r="N5013"/>
      <c r="O5013" t="s">
        <v>38</v>
      </c>
      <c r="P5013">
        <v>52</v>
      </c>
      <c r="Q5013">
        <f t="shared" si="156"/>
        <v>0.34666666666666668</v>
      </c>
      <c r="R5013"/>
      <c r="S5013"/>
      <c r="T5013">
        <f t="shared" si="157"/>
        <v>0.17333333333333334</v>
      </c>
      <c r="U5013">
        <v>43699.385671296295</v>
      </c>
      <c r="V5013"/>
      <c r="W5013" t="s">
        <v>75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</row>
    <row r="5014" spans="1:44" s="8" customFormat="1" ht="15.75">
      <c r="A5014" t="s">
        <v>13437</v>
      </c>
      <c r="B5014" t="s">
        <v>265</v>
      </c>
      <c r="C5014" t="s">
        <v>3533</v>
      </c>
      <c r="D5014" t="s">
        <v>30</v>
      </c>
      <c r="E5014">
        <v>23</v>
      </c>
      <c r="F5014" s="3">
        <v>2130374268889</v>
      </c>
      <c r="G5014" t="s">
        <v>44</v>
      </c>
      <c r="H5014" t="s">
        <v>89</v>
      </c>
      <c r="I5014" t="s">
        <v>13438</v>
      </c>
      <c r="J5014" s="3">
        <v>9230681982015</v>
      </c>
      <c r="K5014" t="s">
        <v>34</v>
      </c>
      <c r="L5014" t="s">
        <v>54</v>
      </c>
      <c r="M5014" t="s">
        <v>55</v>
      </c>
      <c r="N5014" t="s">
        <v>37</v>
      </c>
      <c r="O5014" t="s">
        <v>38</v>
      </c>
      <c r="P5014">
        <v>85</v>
      </c>
      <c r="Q5014">
        <f t="shared" si="156"/>
        <v>0.56666666666666665</v>
      </c>
      <c r="R5014"/>
      <c r="S5014"/>
      <c r="T5014">
        <f t="shared" si="157"/>
        <v>0.28333333333333333</v>
      </c>
      <c r="U5014">
        <v>43699.301631944443</v>
      </c>
      <c r="V5014"/>
      <c r="W5014" t="s">
        <v>145</v>
      </c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</row>
    <row r="5015" spans="1:44" s="8" customFormat="1" ht="15.75">
      <c r="A5015" t="s">
        <v>13439</v>
      </c>
      <c r="B5015" t="s">
        <v>13440</v>
      </c>
      <c r="C5015" t="s">
        <v>979</v>
      </c>
      <c r="D5015" t="s">
        <v>30</v>
      </c>
      <c r="E5015">
        <v>18</v>
      </c>
      <c r="F5015" s="3">
        <v>2150269500795</v>
      </c>
      <c r="G5015" t="s">
        <v>44</v>
      </c>
      <c r="H5015" t="s">
        <v>493</v>
      </c>
      <c r="I5015" t="s">
        <v>13441</v>
      </c>
      <c r="J5015" s="3">
        <v>9232058520550</v>
      </c>
      <c r="K5015" t="s">
        <v>34</v>
      </c>
      <c r="L5015" t="s">
        <v>54</v>
      </c>
      <c r="M5015" t="s">
        <v>55</v>
      </c>
      <c r="N5015" t="s">
        <v>37</v>
      </c>
      <c r="O5015" t="s">
        <v>38</v>
      </c>
      <c r="P5015">
        <v>67</v>
      </c>
      <c r="Q5015">
        <f t="shared" si="156"/>
        <v>0.44666666666666666</v>
      </c>
      <c r="R5015"/>
      <c r="S5015"/>
      <c r="T5015">
        <f t="shared" si="157"/>
        <v>0.22333333333333333</v>
      </c>
      <c r="U5015">
        <v>43699.227685185186</v>
      </c>
      <c r="V5015"/>
      <c r="W5015" t="s">
        <v>75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>
        <v>3</v>
      </c>
      <c r="AR5015"/>
    </row>
    <row r="5016" spans="1:44" s="8" customFormat="1" ht="15.75">
      <c r="A5016" t="s">
        <v>13442</v>
      </c>
      <c r="B5016" t="s">
        <v>13443</v>
      </c>
      <c r="C5016" t="s">
        <v>1080</v>
      </c>
      <c r="D5016" t="s">
        <v>30</v>
      </c>
      <c r="E5016">
        <v>23</v>
      </c>
      <c r="F5016" s="3">
        <v>1320245639939</v>
      </c>
      <c r="G5016" t="s">
        <v>88</v>
      </c>
      <c r="H5016" t="s">
        <v>547</v>
      </c>
      <c r="I5016" t="s">
        <v>13444</v>
      </c>
      <c r="J5016" s="3">
        <v>9232309021460</v>
      </c>
      <c r="K5016" t="s">
        <v>34</v>
      </c>
      <c r="L5016" t="s">
        <v>54</v>
      </c>
      <c r="M5016" t="s">
        <v>48</v>
      </c>
      <c r="N5016" t="s">
        <v>37</v>
      </c>
      <c r="O5016" t="s">
        <v>45</v>
      </c>
      <c r="P5016">
        <v>73</v>
      </c>
      <c r="Q5016">
        <f t="shared" si="156"/>
        <v>0.48666666666666669</v>
      </c>
      <c r="R5016"/>
      <c r="S5016"/>
      <c r="T5016">
        <f t="shared" si="157"/>
        <v>0.24333333333333335</v>
      </c>
      <c r="U5016">
        <v>43724.302384259259</v>
      </c>
      <c r="V5016"/>
      <c r="W5016" t="s">
        <v>75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>
        <v>3</v>
      </c>
      <c r="AR5016"/>
    </row>
    <row r="5017" spans="1:44" s="8" customFormat="1" ht="15.75">
      <c r="A5017" t="s">
        <v>13445</v>
      </c>
      <c r="B5017" t="s">
        <v>2204</v>
      </c>
      <c r="C5017" t="s">
        <v>13446</v>
      </c>
      <c r="D5017" t="s">
        <v>43</v>
      </c>
      <c r="E5017">
        <v>24</v>
      </c>
      <c r="F5017" s="3">
        <v>1330247875612</v>
      </c>
      <c r="G5017" t="s">
        <v>88</v>
      </c>
      <c r="H5017" t="s">
        <v>94</v>
      </c>
      <c r="I5017" t="s">
        <v>13447</v>
      </c>
      <c r="J5017" s="3">
        <v>9233247875612</v>
      </c>
      <c r="K5017" t="s">
        <v>34</v>
      </c>
      <c r="L5017" t="s">
        <v>47</v>
      </c>
      <c r="M5017" t="s">
        <v>55</v>
      </c>
      <c r="N5017" t="s">
        <v>49</v>
      </c>
      <c r="O5017" t="s">
        <v>45</v>
      </c>
      <c r="P5017">
        <v>77</v>
      </c>
      <c r="Q5017">
        <f t="shared" si="156"/>
        <v>0.51333333333333331</v>
      </c>
      <c r="R5017" t="str">
        <f>VLOOKUP(I5017,'[2]All Tests Results'!$A$1:$C$979,2,0)</f>
        <v>27</v>
      </c>
      <c r="S5017" t="str">
        <f>VLOOKUP(I5017,'[2]All Tests Results'!$A$1:$C$979,3,0)</f>
        <v>39%</v>
      </c>
      <c r="T5017">
        <f t="shared" si="157"/>
        <v>0.45166666666666666</v>
      </c>
      <c r="U5017">
        <v>43726.513252314813</v>
      </c>
      <c r="V5017"/>
      <c r="W5017" t="s">
        <v>39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>
        <v>3</v>
      </c>
      <c r="AR5017"/>
    </row>
    <row r="5018" spans="1:44" s="8" customFormat="1" ht="15.75">
      <c r="A5018" t="s">
        <v>13448</v>
      </c>
      <c r="B5018" t="s">
        <v>210</v>
      </c>
      <c r="C5018" t="s">
        <v>2339</v>
      </c>
      <c r="D5018" t="s">
        <v>30</v>
      </c>
      <c r="E5018">
        <v>22</v>
      </c>
      <c r="F5018" s="3">
        <v>173014710337</v>
      </c>
      <c r="G5018" t="s">
        <v>44</v>
      </c>
      <c r="H5018" t="s">
        <v>38</v>
      </c>
      <c r="I5018" t="s">
        <v>13449</v>
      </c>
      <c r="J5018" s="3">
        <v>9233519181999</v>
      </c>
      <c r="K5018" t="s">
        <v>69</v>
      </c>
      <c r="L5018" t="s">
        <v>35</v>
      </c>
      <c r="M5018" t="s">
        <v>48</v>
      </c>
      <c r="N5018" t="s">
        <v>37</v>
      </c>
      <c r="O5018" t="s">
        <v>38</v>
      </c>
      <c r="P5018">
        <v>43</v>
      </c>
      <c r="Q5018">
        <f t="shared" si="156"/>
        <v>0.28666666666666668</v>
      </c>
      <c r="R5018" t="str">
        <f>VLOOKUP(I5018,[1]AllTestsScores!$A$1:$C$1012,2,0)</f>
        <v>6</v>
      </c>
      <c r="S5018" t="str">
        <f>VLOOKUP(I5018,[1]AllTestsScores!$A$1:$C$1012,3,0)</f>
        <v>15%</v>
      </c>
      <c r="T5018">
        <f t="shared" si="157"/>
        <v>0.21833333333333332</v>
      </c>
      <c r="U5018">
        <v>43717.194513888891</v>
      </c>
      <c r="V5018"/>
      <c r="W5018" t="s">
        <v>56</v>
      </c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</row>
    <row r="5019" spans="1:44">
      <c r="A5019" t="s">
        <v>13450</v>
      </c>
      <c r="B5019" t="s">
        <v>162</v>
      </c>
      <c r="C5019" t="s">
        <v>183</v>
      </c>
      <c r="D5019" t="s">
        <v>30</v>
      </c>
      <c r="E5019">
        <v>23</v>
      </c>
      <c r="F5019" s="3">
        <v>1620273000207</v>
      </c>
      <c r="G5019" t="s">
        <v>44</v>
      </c>
      <c r="H5019" t="s">
        <v>152</v>
      </c>
      <c r="I5019" t="s">
        <v>13451</v>
      </c>
      <c r="P5019">
        <v>0</v>
      </c>
      <c r="Q5019">
        <f t="shared" si="156"/>
        <v>0</v>
      </c>
      <c r="R5019" t="str">
        <f>VLOOKUP(I5019,[1]AllTestsScores!$A$1:$C$1012,2,0)</f>
        <v>10</v>
      </c>
      <c r="S5019" t="str">
        <f>VLOOKUP(I5019,[1]AllTestsScores!$A$1:$C$1012,3,0)</f>
        <v>25%</v>
      </c>
      <c r="T5019">
        <f t="shared" si="157"/>
        <v>0.125</v>
      </c>
      <c r="U5019">
        <v>43698.627905092595</v>
      </c>
      <c r="W5019" t="s">
        <v>39</v>
      </c>
    </row>
    <row r="5020" spans="1:44">
      <c r="G5020"/>
      <c r="Q5020"/>
      <c r="T5020"/>
      <c r="U5020"/>
    </row>
    <row r="5021" spans="1:44">
      <c r="G5021"/>
      <c r="Q5021"/>
      <c r="T5021"/>
      <c r="U5021"/>
    </row>
    <row r="5022" spans="1:44">
      <c r="G5022"/>
      <c r="Q5022"/>
      <c r="T5022"/>
      <c r="U5022"/>
    </row>
  </sheetData>
  <autoFilter ref="A1:AB5019"/>
  <conditionalFormatting sqref="F1347:F2990">
    <cfRule type="duplicateValues" dxfId="58" priority="453"/>
  </conditionalFormatting>
  <conditionalFormatting sqref="W4681:W4682">
    <cfRule type="duplicateValues" dxfId="57" priority="102"/>
  </conditionalFormatting>
  <conditionalFormatting sqref="W4681:W4694">
    <cfRule type="duplicateValues" dxfId="56" priority="101"/>
  </conditionalFormatting>
  <conditionalFormatting sqref="W4681:W4694">
    <cfRule type="duplicateValues" dxfId="55" priority="100"/>
  </conditionalFormatting>
  <conditionalFormatting sqref="W4684:W4694">
    <cfRule type="duplicateValues" dxfId="54" priority="99"/>
  </conditionalFormatting>
  <conditionalFormatting sqref="I2991:I4731">
    <cfRule type="duplicateValues" dxfId="53" priority="466"/>
  </conditionalFormatting>
  <conditionalFormatting sqref="I4732:I4785">
    <cfRule type="duplicateValues" dxfId="52" priority="491"/>
  </conditionalFormatting>
  <conditionalFormatting sqref="F4786:F4875">
    <cfRule type="duplicateValues" dxfId="51" priority="502"/>
  </conditionalFormatting>
  <conditionalFormatting sqref="J5023:J1048576 J4926:J5011 J1:J4875">
    <cfRule type="duplicateValues" dxfId="50" priority="508"/>
  </conditionalFormatting>
  <conditionalFormatting sqref="I5023:I1048576 I4926:I5011 I1:I4875">
    <cfRule type="duplicateValues" dxfId="49" priority="511"/>
  </conditionalFormatting>
  <conditionalFormatting sqref="I5023:I1048576 I4926:I5011 I1:I1346 I4732:I4875">
    <cfRule type="duplicateValues" dxfId="48" priority="514"/>
  </conditionalFormatting>
  <conditionalFormatting sqref="F4876:F4925">
    <cfRule type="duplicateValues" dxfId="47" priority="518"/>
    <cfRule type="duplicateValues" dxfId="46" priority="519"/>
  </conditionalFormatting>
  <conditionalFormatting sqref="J4876:J4925">
    <cfRule type="duplicateValues" dxfId="45" priority="520"/>
  </conditionalFormatting>
  <conditionalFormatting sqref="F4876:F4925">
    <cfRule type="duplicateValues" dxfId="44" priority="521"/>
  </conditionalFormatting>
  <conditionalFormatting sqref="I4876:I4925">
    <cfRule type="duplicateValues" dxfId="43" priority="525"/>
    <cfRule type="duplicateValues" dxfId="42" priority="526"/>
  </conditionalFormatting>
  <conditionalFormatting sqref="I4876:I4925">
    <cfRule type="duplicateValues" dxfId="41" priority="527"/>
  </conditionalFormatting>
  <conditionalFormatting sqref="F4926:F5011">
    <cfRule type="duplicateValues" dxfId="40" priority="532"/>
  </conditionalFormatting>
  <conditionalFormatting sqref="F5012">
    <cfRule type="duplicateValues" dxfId="39" priority="54"/>
  </conditionalFormatting>
  <conditionalFormatting sqref="I5012">
    <cfRule type="duplicateValues" dxfId="38" priority="53"/>
  </conditionalFormatting>
  <conditionalFormatting sqref="J5012">
    <cfRule type="duplicateValues" dxfId="37" priority="52"/>
  </conditionalFormatting>
  <conditionalFormatting sqref="I5012">
    <cfRule type="duplicateValues" dxfId="36" priority="51"/>
  </conditionalFormatting>
  <conditionalFormatting sqref="F5012">
    <cfRule type="duplicateValues" dxfId="35" priority="50"/>
  </conditionalFormatting>
  <conditionalFormatting sqref="F5012">
    <cfRule type="duplicateValues" dxfId="34" priority="49"/>
  </conditionalFormatting>
  <conditionalFormatting sqref="F5012">
    <cfRule type="duplicateValues" dxfId="33" priority="48"/>
  </conditionalFormatting>
  <conditionalFormatting sqref="F5012">
    <cfRule type="duplicateValues" dxfId="32" priority="47"/>
  </conditionalFormatting>
  <conditionalFormatting sqref="F5012">
    <cfRule type="duplicateValues" dxfId="31" priority="45"/>
    <cfRule type="duplicateValues" dxfId="30" priority="46"/>
  </conditionalFormatting>
  <conditionalFormatting sqref="F5013">
    <cfRule type="duplicateValues" dxfId="29" priority="44"/>
  </conditionalFormatting>
  <conditionalFormatting sqref="I5013">
    <cfRule type="duplicateValues" dxfId="28" priority="43"/>
  </conditionalFormatting>
  <conditionalFormatting sqref="J5013">
    <cfRule type="duplicateValues" dxfId="27" priority="42"/>
  </conditionalFormatting>
  <conditionalFormatting sqref="I5013">
    <cfRule type="duplicateValues" dxfId="26" priority="41"/>
  </conditionalFormatting>
  <conditionalFormatting sqref="F5013">
    <cfRule type="duplicateValues" dxfId="25" priority="40"/>
  </conditionalFormatting>
  <conditionalFormatting sqref="F5013">
    <cfRule type="duplicateValues" dxfId="24" priority="39"/>
  </conditionalFormatting>
  <conditionalFormatting sqref="F5013">
    <cfRule type="duplicateValues" dxfId="23" priority="38"/>
  </conditionalFormatting>
  <conditionalFormatting sqref="F5013">
    <cfRule type="duplicateValues" dxfId="22" priority="37"/>
  </conditionalFormatting>
  <conditionalFormatting sqref="F5013">
    <cfRule type="duplicateValues" dxfId="21" priority="35"/>
    <cfRule type="duplicateValues" dxfId="20" priority="36"/>
  </conditionalFormatting>
  <conditionalFormatting sqref="F1:F1048576">
    <cfRule type="duplicateValues" dxfId="19" priority="23"/>
    <cfRule type="duplicateValues" dxfId="18" priority="24"/>
  </conditionalFormatting>
  <conditionalFormatting sqref="I5023:I1048576 I1:I5018">
    <cfRule type="duplicateValues" dxfId="17" priority="16"/>
  </conditionalFormatting>
  <conditionalFormatting sqref="F5019:F1048576 F1:F4785">
    <cfRule type="duplicateValues" dxfId="16" priority="575"/>
    <cfRule type="duplicateValues" dxfId="15" priority="576"/>
  </conditionalFormatting>
  <conditionalFormatting sqref="F5019:F1048576 F4732:F4785 F1:F1346">
    <cfRule type="duplicateValues" dxfId="14" priority="581"/>
  </conditionalFormatting>
  <conditionalFormatting sqref="F5019:F1048576 F1:F4875">
    <cfRule type="duplicateValues" dxfId="13" priority="585"/>
  </conditionalFormatting>
  <conditionalFormatting sqref="F5019:F1048576 F1:F5011">
    <cfRule type="duplicateValues" dxfId="12" priority="588"/>
  </conditionalFormatting>
  <conditionalFormatting sqref="F5014:F5018">
    <cfRule type="duplicateValues" dxfId="11" priority="604"/>
  </conditionalFormatting>
  <conditionalFormatting sqref="F5014:F5018">
    <cfRule type="duplicateValues" dxfId="10" priority="605"/>
    <cfRule type="duplicateValues" dxfId="9" priority="606"/>
  </conditionalFormatting>
  <conditionalFormatting sqref="I5020:I1048576 I1:I5018">
    <cfRule type="duplicateValues" dxfId="8" priority="7"/>
    <cfRule type="duplicateValues" dxfId="7" priority="8"/>
  </conditionalFormatting>
  <conditionalFormatting sqref="I1:I1048576">
    <cfRule type="duplicateValues" dxfId="6" priority="1"/>
  </conditionalFormatting>
  <hyperlinks>
    <hyperlink ref="I1135" r:id="rId1"/>
    <hyperlink ref="I2063" r:id="rId2"/>
    <hyperlink ref="I4846" r:id="rId3"/>
    <hyperlink ref="I960" r:id="rId4"/>
    <hyperlink ref="I2576" r:id="rId5"/>
    <hyperlink ref="I2633" r:id="rId6"/>
    <hyperlink ref="I3671" r:id="rId7"/>
  </hyperlinks>
  <pageMargins left="0.7" right="0.7" top="0.75" bottom="0.75" header="0.3" footer="0.3"/>
  <pageSetup orientation="portrait" horizontalDpi="300" verticalDpi="300" r:id="rId8"/>
  <extLst xmlns:xr="http://schemas.microsoft.com/office/spreadsheetml/2014/revision"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000-000000000000}">
          <x14:formula1>
            <xm:f>'C:\Users\abacus\Library\Containers\com.microsoft.Excel\Data\Documents\Users\abacus\Downloads\Final Lists\[Azure - VaporVM- Unique Entries v0.6.xlsx]Legends'!#REF!</xm:f>
          </x14:formula1>
          <xm:sqref>Y2991:AA4550 Y1347:AA2782 V1347:V2782 X2768:X2785 V2991:V4550 X2991:X4598 X4599:Z4731 W4669:W4679 W1496:W1501 W4696:W4699 W4701:W4714 W4716:W4719 W4722 W4724:W4731 W3472 W3474 W1347 W1349 W1351:W1357 W1360 W1363:W1369 W1371:W1375 W1377:W1380 W1382:W1396 W1398:W1400 W1402:W1408 W1410:W1414 W1416:W1417 W1419:W1424 W1426:W1427 W1429:W1434 W1436:W1459 W1461:W1471 W1473:W1481 W1483:W1486 W1489:W1494 W1503 W1505 W1507:W1510 W1512:W1519 W1522:W1527 W1529:W1531 W1533:W1535 W1537:W1540 W1542:W1546 W1548:W1554 W1556:W1563 W1566 W1568:W1571 W1573 W1575:W1578 W1580:W1589 W1591 W1593:W1594 W1596:W1597 W1599:W1600 W1602:W1606 W1610 W1612:W1617 W1619 W1621 W1623 W1625:W1628 W1630 W1632:W1634 W1636:W1642 W1644 W1647:W1653 W1655:W1662 W1664:W1674 W1676 W1678:W1680 W1682:W1683 W1685:W1686 W1688 W1690 W1693:W1702 W1704:W1715 W1717:W1729 W1731:W1732 W1734:W1739 W1741:W1745 X1742:X1785 W1751:W1752 W1754:W1757 W1747:W1748 W1773:W1775 W1777:W1780 W1782:W1784 W1786:W1792 W1794 W1796:W1810 W1812:W1830 W1832:W1833 W1835 W1837:W1849 W1851:W1852 W1854:W1869 W1871:W1872 W1874:W1878 W1880:W1886 W1888 W1891:W1917 W1919:W1923 W1925:W1929 W1931:W1960 W1962:W1976 W1978 W1980:W1982 W1984:W1985 W1987:W1989 W1991:W1993 W1996:W2008 W2010:W2013 W2015:W2019 W2021:W2029 W2031:W2039 W2041:W2045 W2050:W2075 W2077:W2084 W2086:W2100 W2103:W2108 W2110 W2112:W2114 W2116:W2117 W2119 W2122:W2125 W2127:W2130 W2132:W2144 W2146:W2155 W1764:W1771 W2181:W2188 W2190:W2194 W2196 W2198:W2199 W2201:W2214 W2216:W2222 W2224 W2227:W2234 W2236:W2245 W2247:W2249 W2251:W2252 W2254:W2255 W3476:W3482 W3485:W3493 W3495:W3498 W3500:W3517 W3519:W3521 W3523:W3530 W3532:W3546 W3549:W3552 W3554:W3557 W3559 W3563:W3565 W3567:W3582 W3584:W3605 W3607 W3609:W3614 W3616:W3617 W3619:W3635 W3637:W3641 W3643:W3645 W3647:W3648 W3650:W3661 W3663:W3667 W3669:W3696 W3698:W3700 W3703:W3712 W3714:W3717 W3720:W3726 W3728:W3729 W3732:W3739 W3741 W3743:W3748 W2161:W2179 W3763:W3764 W3766:W3767 W3769:W3776 W3778:W3780 W3782:W3783 W3785:W3802 W3805:W3807 W3809:W3834 W3836:W3842 W3844 W3846 W3848:W3849 W3851:W3862 W3864:W3874 W3876:W3879 W3881:W3901 W3903 W3905:W3933 W3935:W3941 W3944:W3948 W3950:W3966 W3968:W3978 W3980:W3993 W3995:W3999 W4001:W4015 W4017 W4019:W4032 W4034:W4035 W4037:W4041 W4043:W4044 W4046:W4054 W4056 W4059:W4065 W4067 W4069:W4078 W4080 W4082:W4097 W4099:W4110 W4112:W4133 W4135:W4145 W4147 W3751:W3761 W4176:W4183 W4185:W4191 W4193:W4203 W4205:W4233 W4235:W4242 W4244:W4246 W4248 W4250:W4254 W4256:W4258 W4260:W4261 W4263:W4269 W4271:W4279 W4281:W4285 W4287:W4288 W4290 W4293:W4300 W4302:W4305 W4307:W4334 W4336:W4349 W4352:W4385 W4170:W4174 W4401:W4414 W4416 W4418:W4430 W4389:W4399 W4438:W4444 W4446:W4462 W4466:W4467 W4469:W4477 W4479:W4497 W4499:W4503 W4434:W4436 W4531:W4536 W4538:W4557 W4560:W4570 W4572 W4574:W4587 W4589 W4591:W4606 W4608:W4618 W4620:W4625 W4627:W4631 W4634:W4636 W4638:W4641 W4643:W4653 W4655:W4657 W4660:W4663 W4665 W4667 X2139:X2157 X1347:X1367 X1371:X1415 X1417:X1443 X1445:X1459 X1462:X1466 X1468:X1517 X1520:X1551 X1556:X1570 X1572:X1577 X1580:X1586 X1588:X1594 X1596 X1598:X1604 X1607:X1625 X1627:X1658 X1661:X1700 X1703:X1725 X1727:X1732 X1735 X1737:X1738 X1155 X1790:X1804 X1806:X1841 X1843:X1861 X1863 X1866:X1873 X1876:X1898 X1901:X1924 X1928:X1940 X1942:X1953 X1955:X1968 X1970:X1986 X1988:X2012 X2014:X2049 X2052:X2074 X2078:X2100 X2102:X2109 X2111:X2114 X2116 X2118:X2135 X2160:X2210 X2213:X2227 X2232:X2266 X2268:X2272 X2275:X2284 X2290:X2299 X2302:X2317 X2319:X2354 X2359:X2380 X2382:X2389 X2392:X2399 X2401:X2429 X2431:X2449 X2452:X2457 X2460:X2502 X2508:X2536 X2538:X2540 X2544:X2577 X2579:X2586 X2588 X2592:X2632 X2638:X2650 X2652:X2673 X2679:X2709 X2712:X2728 X2730:X2748 X2750:X2766 X775 X880 W1759:W1762 W2159 W4149:W4168 W4387 W4432 W4505:W4521 W4523:W4529</xm:sqref>
        </x14:dataValidation>
        <x14:dataValidation type="list" allowBlank="1" showInputMessage="1" showErrorMessage="1" xr:uid="{00000000-0002-0000-0000-000001000000}">
          <x14:formula1>
            <xm:f>Legends!$F$1:$F$3</xm:f>
          </x14:formula1>
          <xm:sqref>AA2:AA1139</xm:sqref>
        </x14:dataValidation>
        <x14:dataValidation type="list" allowBlank="1" showInputMessage="1" showErrorMessage="1" xr:uid="{00000000-0002-0000-0000-000002000000}">
          <x14:formula1>
            <xm:f>Legends!$A$1:$A$6</xm:f>
          </x14:formula1>
          <xm:sqref>V2:V1156</xm:sqref>
        </x14:dataValidation>
        <x14:dataValidation type="list" allowBlank="1" showInputMessage="1" showErrorMessage="1" xr:uid="{00000000-0002-0000-0000-000003000000}">
          <x14:formula1>
            <xm:f>Legends!$C$1:$C$13</xm:f>
          </x14:formula1>
          <xm:sqref>X949:X993 X2:X86 X88:X119 X122:X145 X147:X168 X170:X172 X174:X198 X200:X204 X206:X256 X258:X320 X323:X353 X356:X404 X406:X413 X415 X417:X425 X427:X437 X439:X503 X506:X509 X511 X513:X514 X516:X526 X528 X531:X541 X544:X574 X576:X614 X616:X662 X664:X665 X667:X691 X694:X702 X881:X903 X778:X828 X832:X833 X835:X841 X843:X845 X847:X866 X870:X874 X776 X905:X945 X995:X1007 X1009:X1011 X1013:X1017 X1019 X1021 X1023:X1028 X1030:X1049 X1051:X1084 X1087:X1117 X1119:X1140 X1142:X1152 X705:X774 X876:X879 X1154 X1156</xm:sqref>
        </x14:dataValidation>
        <x14:dataValidation type="list" allowBlank="1" showInputMessage="1" showErrorMessage="1" xr:uid="{00000000-0002-0000-0000-000004000000}">
          <x14:formula1>
            <xm:f>Legends!$D$1:$D$3</xm:f>
          </x14:formula1>
          <xm:sqref>Y2:Y1156</xm:sqref>
        </x14:dataValidation>
        <x14:dataValidation type="list" allowBlank="1" showInputMessage="1" showErrorMessage="1" xr:uid="{00000000-0002-0000-0000-000005000000}">
          <x14:formula1>
            <xm:f>Legends!$E$1:$E$3</xm:f>
          </x14:formula1>
          <xm:sqref>Z2:Z1156</xm:sqref>
        </x14:dataValidation>
        <x14:dataValidation type="list" allowBlank="1" showInputMessage="1" showErrorMessage="1" xr:uid="{00000000-0002-0000-0000-000006000000}">
          <x14:formula1>
            <xm:f>Legends!$B$1:$B$13</xm:f>
          </x14:formula1>
          <xm:sqref>W3475 W1502 W4720:W4721 W4723 W4715 W3473 W1348 W1350 W1358:W1359 W1361:W1362 W1370 W1376 W1381 W1397 W1401 W1409 W1415 W1418 W1425 W1428 W1435 W1460 W1472 W1482 W1487:W1488 W1495 W1504 W1506 W1511 W1520:W1521 W1528 W1532 W1536 W1541 W1547 W1555 W1564:W1565 W1567 W1572 W1574 W1579 W1590 W1592 W1595 W1598 W1601 W1607:W1609 W1611 W1618 W1620 W1622 W1624 W1629 W1631 W1635 W1643 W1645:W1646 W1654 W1663 W1675 W1677 W1681 W1684 W1687 W1689 W1691:W1692 W1703 W1716 W1730 W1733 W1740 W1746 W1749:W1750 W1753 W1758 W1772 W1776 W1781 W2:W1346 W1793 W1795 W1811 W1831 W1834 W1836 W1850 W1853 W1870 W1873 W1879 W1887 W1889:W1890 W1918 W1924 W1930 W1961 W1977 W1979 W1983 W1986 W1990 W1994:W1995 W2009 W2014 W2020 W2030 W2040 W2046:W2049 W2076 W2085 W2101:W2102 W2109 W2111 W2115 W2118 W2120:W2121 W2126 W2131 W2145 W2156:W2158 W2180 W2189 W2195 W2197 W2200 W2215 W2223 W2225:W2226 W2235 W2246 W2250 W2253 W3483:W3484 W3494 W3499 W3518 W3522 W3531 W3547:W3548 W3553 W3558 W3560:W3562 W3566 W3583 W3606 W3608 W3615 W3618 W3636 W3642 W3646 W3649 W3662 W3668 W3697 W3701:W3702 W3713 W3718:W3719 W3727 W3730:W3731 W3740 W3742 W3749:W3750 W3762 W3765 W3768 W3777 W3781 W3784 W3803:W3804 W3808 W3835 W3843 W3845 W3847 W3850 W3863 W2256:W3471 W3880 W3902 W3904 W3934 W3942:W3943 W3949 W3967 W3979 W3994 W4000 W4016 W4018 W4033 W4036 W4042 W4045 W4055 W4057:W4058 W4066 W4068 W4079 W4081 W4098 W4111 W4134 W4146 W4148 W4175 W4184 W4192 W4204 W4234 W4243 W4247 W4249 W4255 W4259 W4262 W4270 W4280 W4286 W4289 W4291:W4292 W4301 W4306 W4335 W4350:W4351 W4386 W4400 W4415 W4417 W4431 W4437 W4445 W4463:W4465 W4468 W4478 W4498 W4504 W4530 W4537 W4558:W4559 W4571 W4573 W4588 W4590 W4607 W4619 W4626 W4632:W4633 W4637 W4642 W4654 W4658:W4659 W4664 W4666 W4668 W4680 W4695 W4700 W1785 W2160 W1763 W3875 W4169 W4388 W4433 W4522 W4865 W4912</xm:sqref>
        </x14:dataValidation>
        <x14:dataValidation type="list" allowBlank="1" showInputMessage="1" showErrorMessage="1" xr:uid="{00000000-0002-0000-0000-000007000000}">
          <x14:formula1>
            <xm:f>Legends!$C$1:$C$31</xm:f>
          </x14:formula1>
          <xm:sqref>X994 X87 X120:X121 X146 X169 X173 X199 X205 X257 X321:X322 X354:X355 X405 X414 X416 X426 X438 X504:X505 X510 X512 X515 X527 X529:X530 X542:X543 X575 X615 X663 X666 X692:X693 X703:X704 X777 X829:X831 X834 X842 X846 X867:X869 X875 X904 X946:X948 X1008 X2136:X2138 X1012 X1018 X1020 X1022 X1029 X1050 X1085:X1086 X1118 X1141 X1153 X1162 X1165:X1167 X1171 X1193 X1235 X1242 X1285:X1286 X1288 X1301 X1310 X1320 X1324:X1327 X1368:X1370 X1416 X1444 X1460:X1461 X1467 X1518:X1519 X1552:X1555 X1571 X1578:X1579 X1587 X1595 X1597 X1605:X1606 X1626 X1659:X1660 X1701:X1702 X1726 X1733:X1734 X1736 X1739:X1741 X1786:X1789 X1805 X1842 X1862 X1864:X1865 X1874:X1875 X1899:X1900 X1925:X1927 X1941 X1954 X1969 X1987 X2013 X2050:X2051 X2075:X2077 X2101 X2110 X2115 X2117 X2211:X2212 X2228:X2231 X2267 X2273:X2274 X2285:X2289 X2300:X2301 X2318 X2355:X2358 X2381 X2390:X2391 X2400 X2430 X2450:X2451 X2458:X2459 X2503:X2507 X2537 X2541:X2543 X2578 X2587 X2589:X2591 X2633:X2637 X2651 X2674:X2678 X2710:X2711 X2729 X2749 X2767 X2158:X2159</xm:sqref>
        </x14:dataValidation>
        <x14:dataValidation type="list" allowBlank="1" showInputMessage="1" showErrorMessage="1" xr:uid="{00000000-0002-0000-0000-000008000000}">
          <x14:formula1>
            <xm:f>'C:\Users\abacus\Downloads\[ADS Cycle-1 - Master Sheet.xlsx]Legends'!#REF!</xm:f>
          </x14:formula1>
          <xm:sqref>V5012:AA5013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AO5022"/>
  <sheetViews>
    <sheetView zoomScale="91" zoomScaleNormal="44" workbookViewId="0">
      <pane ySplit="1" topLeftCell="A3225" activePane="bottomLeft" state="frozen"/>
      <selection activeCell="B1" sqref="B1"/>
      <selection pane="bottomLeft" activeCell="F1" sqref="F1"/>
    </sheetView>
  </sheetViews>
  <sheetFormatPr defaultColWidth="8.7109375" defaultRowHeight="15"/>
  <cols>
    <col min="1" max="1" width="33.42578125" bestFit="1" customWidth="1"/>
    <col min="2" max="2" width="26.140625" bestFit="1" customWidth="1"/>
    <col min="3" max="3" width="10" bestFit="1" customWidth="1"/>
    <col min="4" max="4" width="6.85546875" bestFit="1" customWidth="1"/>
    <col min="5" max="5" width="6.85546875" customWidth="1"/>
    <col min="6" max="6" width="17" style="6" bestFit="1" customWidth="1"/>
    <col min="7" max="7" width="16.28515625" bestFit="1" customWidth="1"/>
    <col min="8" max="8" width="46.42578125" bestFit="1" customWidth="1"/>
    <col min="9" max="9" width="25.28515625" bestFit="1" customWidth="1"/>
    <col min="10" max="10" width="25.85546875" bestFit="1" customWidth="1"/>
    <col min="11" max="11" width="26.7109375" bestFit="1" customWidth="1"/>
    <col min="12" max="12" width="17.85546875" customWidth="1"/>
    <col min="13" max="13" width="8.28515625" bestFit="1" customWidth="1"/>
    <col min="14" max="14" width="20.5703125" style="4" customWidth="1"/>
    <col min="15" max="15" width="15.7109375" customWidth="1"/>
    <col min="16" max="16" width="15.42578125" customWidth="1"/>
    <col min="17" max="17" width="15.85546875" style="10" customWidth="1"/>
    <col min="18" max="18" width="7.85546875" style="5" customWidth="1"/>
    <col min="19" max="19" width="18.42578125" bestFit="1" customWidth="1"/>
    <col min="20" max="20" width="35" customWidth="1"/>
    <col min="21" max="21" width="15.28515625" bestFit="1" customWidth="1"/>
    <col min="22" max="22" width="22.42578125" bestFit="1" customWidth="1"/>
    <col min="23" max="23" width="15.140625" bestFit="1" customWidth="1"/>
    <col min="24" max="24" width="16.28515625" bestFit="1" customWidth="1"/>
    <col min="25" max="25" width="13" bestFit="1" customWidth="1"/>
    <col min="38" max="38" width="17.85546875" bestFit="1" customWidth="1"/>
    <col min="39" max="39" width="37.28515625" bestFit="1" customWidth="1"/>
    <col min="40" max="41" width="2.140625" bestFit="1" customWidth="1"/>
  </cols>
  <sheetData>
    <row r="1" spans="1:25" s="7" customFormat="1">
      <c r="A1" t="s">
        <v>0</v>
      </c>
      <c r="B1" t="s">
        <v>1</v>
      </c>
      <c r="C1" t="s">
        <v>2</v>
      </c>
      <c r="D1" t="s">
        <v>3</v>
      </c>
      <c r="E1" t="s">
        <v>22</v>
      </c>
      <c r="F1" t="s">
        <v>5</v>
      </c>
      <c r="G1" t="s">
        <v>6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/>
      <c r="V1" t="s">
        <v>23</v>
      </c>
      <c r="W1" t="s">
        <v>24</v>
      </c>
      <c r="X1" t="s">
        <v>25</v>
      </c>
      <c r="Y1" t="s">
        <v>26</v>
      </c>
    </row>
    <row r="2" spans="1:25" ht="14.45" customHeight="1">
      <c r="A2" t="s">
        <v>28</v>
      </c>
      <c r="B2" t="s">
        <v>29</v>
      </c>
      <c r="C2" t="s">
        <v>30</v>
      </c>
      <c r="D2">
        <v>29</v>
      </c>
      <c r="F2" t="s">
        <v>31</v>
      </c>
      <c r="G2" t="s">
        <v>32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>
        <v>43</v>
      </c>
      <c r="N2">
        <f t="shared" ref="N2:N65" si="0">M2/150</f>
        <v>0.28666666666666668</v>
      </c>
      <c r="O2" t="e">
        <f>VLOOKUP(#REF!,Sheet7!$A$1:$C$747,2,0)</f>
        <v>#REF!</v>
      </c>
      <c r="P2" t="e">
        <f>VLOOKUP(#REF!,Sheet7!$A$1:$C$747,3,0)</f>
        <v>#REF!</v>
      </c>
      <c r="Q2" t="e">
        <f t="shared" ref="Q2:Q65" si="1">(N2+P2)/2</f>
        <v>#REF!</v>
      </c>
      <c r="R2">
        <v>43700.185983796298</v>
      </c>
      <c r="T2" t="s">
        <v>39</v>
      </c>
    </row>
    <row r="3" spans="1:25" ht="14.45" customHeight="1">
      <c r="A3" t="s">
        <v>77</v>
      </c>
      <c r="B3" t="s">
        <v>78</v>
      </c>
      <c r="C3" t="s">
        <v>30</v>
      </c>
      <c r="D3">
        <v>21</v>
      </c>
      <c r="F3" t="s">
        <v>31</v>
      </c>
      <c r="G3" t="s">
        <v>79</v>
      </c>
      <c r="H3" t="s">
        <v>34</v>
      </c>
      <c r="I3" t="s">
        <v>47</v>
      </c>
      <c r="J3" t="s">
        <v>36</v>
      </c>
      <c r="L3" t="s">
        <v>45</v>
      </c>
      <c r="M3">
        <v>60</v>
      </c>
      <c r="N3">
        <f t="shared" si="0"/>
        <v>0.4</v>
      </c>
      <c r="Q3">
        <f t="shared" si="1"/>
        <v>0.2</v>
      </c>
      <c r="R3">
        <v>43698.684745370374</v>
      </c>
      <c r="T3" t="s">
        <v>39</v>
      </c>
    </row>
    <row r="4" spans="1:25" s="2" customFormat="1" ht="15" customHeight="1">
      <c r="A4" t="s">
        <v>59</v>
      </c>
      <c r="B4" t="s">
        <v>93</v>
      </c>
      <c r="C4" t="s">
        <v>30</v>
      </c>
      <c r="D4">
        <v>29</v>
      </c>
      <c r="E4"/>
      <c r="F4" t="s">
        <v>31</v>
      </c>
      <c r="G4" t="s">
        <v>94</v>
      </c>
      <c r="H4" t="s">
        <v>34</v>
      </c>
      <c r="I4" t="s">
        <v>54</v>
      </c>
      <c r="J4" t="s">
        <v>55</v>
      </c>
      <c r="K4" t="s">
        <v>37</v>
      </c>
      <c r="L4" t="s">
        <v>45</v>
      </c>
      <c r="M4">
        <v>81</v>
      </c>
      <c r="N4">
        <f t="shared" si="0"/>
        <v>0.54</v>
      </c>
      <c r="O4" t="e">
        <f>VLOOKUP(#REF!,Sheet7!$A$1:$C$747,2,0)</f>
        <v>#REF!</v>
      </c>
      <c r="P4" t="e">
        <f>VLOOKUP(#REF!,Sheet7!$A$1:$C$747,3,0)</f>
        <v>#REF!</v>
      </c>
      <c r="Q4" t="e">
        <f t="shared" si="1"/>
        <v>#REF!</v>
      </c>
      <c r="R4">
        <v>43704.230682870373</v>
      </c>
      <c r="S4"/>
      <c r="T4" t="s">
        <v>56</v>
      </c>
      <c r="U4"/>
      <c r="V4"/>
      <c r="W4"/>
      <c r="X4"/>
      <c r="Y4"/>
    </row>
    <row r="5" spans="1:25" s="2" customFormat="1" ht="15" customHeight="1">
      <c r="A5" t="s">
        <v>106</v>
      </c>
      <c r="B5" t="s">
        <v>103</v>
      </c>
      <c r="C5" t="s">
        <v>30</v>
      </c>
      <c r="D5">
        <v>26</v>
      </c>
      <c r="E5"/>
      <c r="F5" t="s">
        <v>31</v>
      </c>
      <c r="G5" t="s">
        <v>107</v>
      </c>
      <c r="H5" t="s">
        <v>69</v>
      </c>
      <c r="I5" t="s">
        <v>47</v>
      </c>
      <c r="J5" t="s">
        <v>48</v>
      </c>
      <c r="K5" t="s">
        <v>49</v>
      </c>
      <c r="L5" t="s">
        <v>109</v>
      </c>
      <c r="M5">
        <v>76</v>
      </c>
      <c r="N5">
        <f t="shared" si="0"/>
        <v>0.50666666666666671</v>
      </c>
      <c r="O5" t="e">
        <f>VLOOKUP(#REF!,Sheet7!$A$1:$C$747,2,0)</f>
        <v>#REF!</v>
      </c>
      <c r="P5" t="e">
        <f>VLOOKUP(#REF!,Sheet7!$A$1:$C$747,3,0)</f>
        <v>#REF!</v>
      </c>
      <c r="Q5" t="e">
        <f t="shared" si="1"/>
        <v>#REF!</v>
      </c>
      <c r="R5">
        <v>43700.733831018515</v>
      </c>
      <c r="S5"/>
      <c r="T5" t="s">
        <v>39</v>
      </c>
      <c r="U5"/>
      <c r="V5"/>
      <c r="W5"/>
      <c r="X5"/>
      <c r="Y5"/>
    </row>
    <row r="6" spans="1:25" ht="15" customHeight="1">
      <c r="A6" t="s">
        <v>143</v>
      </c>
      <c r="B6" t="s">
        <v>120</v>
      </c>
      <c r="C6" t="s">
        <v>30</v>
      </c>
      <c r="D6">
        <v>22</v>
      </c>
      <c r="F6" t="s">
        <v>31</v>
      </c>
      <c r="G6" t="s">
        <v>79</v>
      </c>
      <c r="H6" t="s">
        <v>34</v>
      </c>
      <c r="I6" t="s">
        <v>54</v>
      </c>
      <c r="J6" t="s">
        <v>48</v>
      </c>
      <c r="K6" t="s">
        <v>37</v>
      </c>
      <c r="L6" t="s">
        <v>121</v>
      </c>
      <c r="M6">
        <v>111</v>
      </c>
      <c r="N6">
        <f t="shared" si="0"/>
        <v>0.74</v>
      </c>
      <c r="Q6">
        <f t="shared" si="1"/>
        <v>0.37</v>
      </c>
      <c r="R6">
        <v>43713.678159722222</v>
      </c>
      <c r="T6" t="s">
        <v>145</v>
      </c>
    </row>
    <row r="7" spans="1:25" ht="15" customHeight="1">
      <c r="A7" t="s">
        <v>173</v>
      </c>
      <c r="B7" t="s">
        <v>174</v>
      </c>
      <c r="C7" t="s">
        <v>30</v>
      </c>
      <c r="D7">
        <v>27</v>
      </c>
      <c r="F7" t="s">
        <v>31</v>
      </c>
      <c r="G7" t="s">
        <v>175</v>
      </c>
      <c r="H7" t="s">
        <v>34</v>
      </c>
      <c r="I7" t="s">
        <v>47</v>
      </c>
      <c r="J7" t="s">
        <v>55</v>
      </c>
      <c r="K7" t="s">
        <v>49</v>
      </c>
      <c r="L7" t="s">
        <v>38</v>
      </c>
      <c r="M7">
        <v>74</v>
      </c>
      <c r="N7">
        <f t="shared" si="0"/>
        <v>0.49333333333333335</v>
      </c>
      <c r="O7" t="e">
        <f>VLOOKUP(#REF!,Sheet7!$A$1:$C$747,2,0)</f>
        <v>#REF!</v>
      </c>
      <c r="P7" t="e">
        <f>VLOOKUP(#REF!,Sheet7!$A$1:$C$747,3,0)</f>
        <v>#REF!</v>
      </c>
      <c r="Q7" t="e">
        <f t="shared" si="1"/>
        <v>#REF!</v>
      </c>
      <c r="R7">
        <v>43700.179479166669</v>
      </c>
      <c r="T7" t="s">
        <v>39</v>
      </c>
    </row>
    <row r="8" spans="1:25" ht="15" customHeight="1">
      <c r="A8" t="s">
        <v>196</v>
      </c>
      <c r="B8" t="s">
        <v>197</v>
      </c>
      <c r="C8" t="s">
        <v>30</v>
      </c>
      <c r="D8">
        <v>27</v>
      </c>
      <c r="F8" t="s">
        <v>31</v>
      </c>
      <c r="G8" t="s">
        <v>38</v>
      </c>
      <c r="H8" t="s">
        <v>34</v>
      </c>
      <c r="I8" t="s">
        <v>54</v>
      </c>
      <c r="J8" t="s">
        <v>36</v>
      </c>
      <c r="K8" t="s">
        <v>37</v>
      </c>
      <c r="L8" t="s">
        <v>38</v>
      </c>
      <c r="M8">
        <v>56</v>
      </c>
      <c r="N8">
        <f t="shared" si="0"/>
        <v>0.37333333333333335</v>
      </c>
      <c r="O8" t="e">
        <f>VLOOKUP(#REF!,Sheet7!$A$1:$C$747,2,0)</f>
        <v>#REF!</v>
      </c>
      <c r="P8" t="e">
        <f>VLOOKUP(#REF!,Sheet7!$A$1:$C$747,3,0)</f>
        <v>#REF!</v>
      </c>
      <c r="Q8" t="e">
        <f t="shared" si="1"/>
        <v>#REF!</v>
      </c>
      <c r="R8">
        <v>43699.028217592589</v>
      </c>
      <c r="T8" t="s">
        <v>39</v>
      </c>
    </row>
    <row r="9" spans="1:25" ht="15" customHeight="1">
      <c r="A9" t="s">
        <v>206</v>
      </c>
      <c r="B9" t="s">
        <v>98</v>
      </c>
      <c r="C9" t="s">
        <v>30</v>
      </c>
      <c r="D9">
        <v>24</v>
      </c>
      <c r="F9" t="s">
        <v>31</v>
      </c>
      <c r="G9" t="s">
        <v>99</v>
      </c>
      <c r="H9" t="s">
        <v>34</v>
      </c>
      <c r="I9" t="s">
        <v>54</v>
      </c>
      <c r="J9" t="s">
        <v>55</v>
      </c>
      <c r="K9" t="s">
        <v>37</v>
      </c>
      <c r="L9" t="s">
        <v>38</v>
      </c>
      <c r="M9">
        <v>83</v>
      </c>
      <c r="N9">
        <f t="shared" si="0"/>
        <v>0.55333333333333334</v>
      </c>
      <c r="O9" t="e">
        <f>VLOOKUP(#REF!,Sheet7!$A$1:$C$747,2,0)</f>
        <v>#REF!</v>
      </c>
      <c r="P9" t="e">
        <f>VLOOKUP(#REF!,Sheet7!$A$1:$C$747,3,0)</f>
        <v>#REF!</v>
      </c>
      <c r="Q9" t="e">
        <f t="shared" si="1"/>
        <v>#REF!</v>
      </c>
      <c r="R9">
        <v>43698.695196759261</v>
      </c>
      <c r="T9" t="s">
        <v>56</v>
      </c>
    </row>
    <row r="10" spans="1:25" ht="14.25" customHeight="1">
      <c r="A10" t="s">
        <v>162</v>
      </c>
      <c r="B10" t="s">
        <v>210</v>
      </c>
      <c r="C10" t="s">
        <v>30</v>
      </c>
      <c r="D10">
        <v>30</v>
      </c>
      <c r="F10" t="s">
        <v>31</v>
      </c>
      <c r="G10" t="s">
        <v>38</v>
      </c>
      <c r="H10" t="s">
        <v>34</v>
      </c>
      <c r="I10" t="s">
        <v>54</v>
      </c>
      <c r="J10" t="s">
        <v>48</v>
      </c>
      <c r="K10" t="s">
        <v>37</v>
      </c>
      <c r="L10" t="s">
        <v>38</v>
      </c>
      <c r="M10">
        <v>62</v>
      </c>
      <c r="N10">
        <f t="shared" si="0"/>
        <v>0.41333333333333333</v>
      </c>
      <c r="O10" t="e">
        <f>VLOOKUP(#REF!,Sheet7!$A$1:$C$747,2,0)</f>
        <v>#REF!</v>
      </c>
      <c r="P10" t="e">
        <f>VLOOKUP(#REF!,Sheet7!$A$1:$C$747,3,0)</f>
        <v>#REF!</v>
      </c>
      <c r="Q10" t="e">
        <f t="shared" si="1"/>
        <v>#REF!</v>
      </c>
      <c r="R10">
        <v>43719.755624999998</v>
      </c>
      <c r="T10" t="s">
        <v>56</v>
      </c>
    </row>
    <row r="11" spans="1:25" ht="15" customHeight="1">
      <c r="A11" t="s">
        <v>250</v>
      </c>
      <c r="B11" t="s">
        <v>251</v>
      </c>
      <c r="C11" t="s">
        <v>30</v>
      </c>
      <c r="D11">
        <v>22</v>
      </c>
      <c r="F11" t="s">
        <v>31</v>
      </c>
      <c r="G11" t="s">
        <v>252</v>
      </c>
      <c r="H11" t="s">
        <v>34</v>
      </c>
      <c r="I11" t="s">
        <v>47</v>
      </c>
      <c r="J11" t="s">
        <v>55</v>
      </c>
      <c r="L11" t="s">
        <v>38</v>
      </c>
      <c r="M11">
        <v>74</v>
      </c>
      <c r="N11">
        <f t="shared" si="0"/>
        <v>0.49333333333333335</v>
      </c>
      <c r="O11" t="e">
        <f>VLOOKUP(#REF!,Sheet7!$A$1:$C$747,2,0)</f>
        <v>#REF!</v>
      </c>
      <c r="P11" t="e">
        <f>VLOOKUP(#REF!,Sheet7!$A$1:$C$747,3,0)</f>
        <v>#REF!</v>
      </c>
      <c r="Q11" t="e">
        <f t="shared" si="1"/>
        <v>#REF!</v>
      </c>
      <c r="R11">
        <v>43705.6721875</v>
      </c>
      <c r="T11" t="s">
        <v>39</v>
      </c>
    </row>
    <row r="12" spans="1:25" ht="15" customHeight="1">
      <c r="A12" t="s">
        <v>258</v>
      </c>
      <c r="B12" t="s">
        <v>259</v>
      </c>
      <c r="C12" t="s">
        <v>30</v>
      </c>
      <c r="D12">
        <v>29</v>
      </c>
      <c r="F12" t="s">
        <v>31</v>
      </c>
      <c r="G12" t="s">
        <v>32</v>
      </c>
      <c r="H12" t="s">
        <v>34</v>
      </c>
      <c r="I12" t="s">
        <v>47</v>
      </c>
      <c r="J12" t="s">
        <v>48</v>
      </c>
      <c r="K12" t="s">
        <v>49</v>
      </c>
      <c r="L12" t="s">
        <v>38</v>
      </c>
      <c r="M12">
        <v>63</v>
      </c>
      <c r="N12">
        <f t="shared" si="0"/>
        <v>0.42</v>
      </c>
      <c r="O12" t="e">
        <f>VLOOKUP(#REF!,Sheet7!$A$1:$C$747,2,0)</f>
        <v>#REF!</v>
      </c>
      <c r="P12" t="e">
        <f>VLOOKUP(#REF!,Sheet7!$A$1:$C$747,3,0)</f>
        <v>#REF!</v>
      </c>
      <c r="Q12" t="e">
        <f t="shared" si="1"/>
        <v>#REF!</v>
      </c>
      <c r="R12">
        <v>43699.594710648147</v>
      </c>
      <c r="T12" t="s">
        <v>39</v>
      </c>
    </row>
    <row r="13" spans="1:25" ht="15" customHeight="1">
      <c r="A13" t="s">
        <v>262</v>
      </c>
      <c r="B13" t="s">
        <v>98</v>
      </c>
      <c r="C13" t="s">
        <v>30</v>
      </c>
      <c r="D13">
        <v>23</v>
      </c>
      <c r="F13" t="s">
        <v>31</v>
      </c>
      <c r="G13" t="s">
        <v>99</v>
      </c>
      <c r="H13" t="s">
        <v>34</v>
      </c>
      <c r="I13" t="s">
        <v>54</v>
      </c>
      <c r="J13" t="s">
        <v>48</v>
      </c>
      <c r="L13" t="s">
        <v>38</v>
      </c>
      <c r="M13">
        <v>29</v>
      </c>
      <c r="N13">
        <f t="shared" si="0"/>
        <v>0.19333333333333333</v>
      </c>
      <c r="Q13">
        <f t="shared" si="1"/>
        <v>9.6666666666666665E-2</v>
      </c>
      <c r="R13">
        <v>43699.60837962963</v>
      </c>
      <c r="T13" t="s">
        <v>75</v>
      </c>
    </row>
    <row r="14" spans="1:25" ht="15" customHeight="1">
      <c r="A14" t="s">
        <v>274</v>
      </c>
      <c r="B14" t="s">
        <v>103</v>
      </c>
      <c r="C14" t="s">
        <v>30</v>
      </c>
      <c r="D14">
        <v>22</v>
      </c>
      <c r="F14" t="s">
        <v>31</v>
      </c>
      <c r="G14" t="s">
        <v>89</v>
      </c>
      <c r="H14" t="s">
        <v>34</v>
      </c>
      <c r="I14" t="s">
        <v>54</v>
      </c>
      <c r="J14" t="s">
        <v>36</v>
      </c>
      <c r="L14" t="s">
        <v>38</v>
      </c>
      <c r="M14">
        <v>66</v>
      </c>
      <c r="N14">
        <f t="shared" si="0"/>
        <v>0.44</v>
      </c>
      <c r="O14" t="e">
        <f>VLOOKUP(#REF!,Sheet7!$A$1:$C$747,2,0)</f>
        <v>#REF!</v>
      </c>
      <c r="P14" t="e">
        <f>VLOOKUP(#REF!,Sheet7!$A$1:$C$747,3,0)</f>
        <v>#REF!</v>
      </c>
      <c r="Q14" t="e">
        <f t="shared" si="1"/>
        <v>#REF!</v>
      </c>
      <c r="R14">
        <v>43703.775520833333</v>
      </c>
      <c r="T14" t="s">
        <v>39</v>
      </c>
    </row>
    <row r="15" spans="1:25" ht="15" customHeight="1">
      <c r="A15" t="s">
        <v>284</v>
      </c>
      <c r="B15" t="s">
        <v>98</v>
      </c>
      <c r="C15" t="s">
        <v>43</v>
      </c>
      <c r="D15">
        <v>27</v>
      </c>
      <c r="F15" t="s">
        <v>31</v>
      </c>
      <c r="G15" t="s">
        <v>121</v>
      </c>
      <c r="H15" t="s">
        <v>34</v>
      </c>
      <c r="I15" t="s">
        <v>47</v>
      </c>
      <c r="J15" t="s">
        <v>48</v>
      </c>
      <c r="K15" t="s">
        <v>37</v>
      </c>
      <c r="L15" t="s">
        <v>121</v>
      </c>
      <c r="M15">
        <v>95</v>
      </c>
      <c r="N15">
        <f t="shared" si="0"/>
        <v>0.6333333333333333</v>
      </c>
      <c r="Q15">
        <f t="shared" si="1"/>
        <v>0.31666666666666665</v>
      </c>
      <c r="R15">
        <v>43700.413854166669</v>
      </c>
      <c r="T15" t="s">
        <v>39</v>
      </c>
    </row>
    <row r="16" spans="1:25" ht="15" customHeight="1">
      <c r="A16" t="s">
        <v>187</v>
      </c>
      <c r="B16" t="s">
        <v>287</v>
      </c>
      <c r="C16" t="s">
        <v>30</v>
      </c>
      <c r="D16">
        <v>23</v>
      </c>
      <c r="F16" t="s">
        <v>31</v>
      </c>
      <c r="G16" t="s">
        <v>89</v>
      </c>
      <c r="H16" t="s">
        <v>34</v>
      </c>
      <c r="I16" t="s">
        <v>54</v>
      </c>
      <c r="J16" t="s">
        <v>48</v>
      </c>
      <c r="K16" t="s">
        <v>37</v>
      </c>
      <c r="L16" t="s">
        <v>38</v>
      </c>
      <c r="M16">
        <v>49</v>
      </c>
      <c r="N16">
        <f t="shared" si="0"/>
        <v>0.32666666666666666</v>
      </c>
      <c r="Q16">
        <f t="shared" si="1"/>
        <v>0.16333333333333333</v>
      </c>
      <c r="R16">
        <v>43699.405370370368</v>
      </c>
      <c r="T16" t="s">
        <v>75</v>
      </c>
    </row>
    <row r="17" spans="1:20" ht="15" customHeight="1">
      <c r="A17" t="s">
        <v>290</v>
      </c>
      <c r="B17" t="s">
        <v>291</v>
      </c>
      <c r="C17" t="s">
        <v>30</v>
      </c>
      <c r="D17">
        <v>24</v>
      </c>
      <c r="F17" t="s">
        <v>31</v>
      </c>
      <c r="G17" t="s">
        <v>45</v>
      </c>
      <c r="H17" t="s">
        <v>34</v>
      </c>
      <c r="I17" t="s">
        <v>54</v>
      </c>
      <c r="J17" t="s">
        <v>48</v>
      </c>
      <c r="L17" t="s">
        <v>38</v>
      </c>
      <c r="M17">
        <v>85</v>
      </c>
      <c r="N17">
        <f t="shared" si="0"/>
        <v>0.56666666666666665</v>
      </c>
      <c r="O17" t="e">
        <f>VLOOKUP(#REF!,Sheet7!$A$1:$C$747,2,0)</f>
        <v>#REF!</v>
      </c>
      <c r="P17" t="e">
        <f>VLOOKUP(#REF!,Sheet7!$A$1:$C$747,3,0)</f>
        <v>#REF!</v>
      </c>
      <c r="Q17" t="e">
        <f t="shared" si="1"/>
        <v>#REF!</v>
      </c>
      <c r="R17">
        <v>43726.606412037036</v>
      </c>
      <c r="T17" t="s">
        <v>134</v>
      </c>
    </row>
    <row r="18" spans="1:20" ht="15" customHeight="1">
      <c r="A18" t="s">
        <v>299</v>
      </c>
      <c r="B18" t="s">
        <v>103</v>
      </c>
      <c r="C18" t="s">
        <v>30</v>
      </c>
      <c r="D18">
        <v>21</v>
      </c>
      <c r="F18" t="s">
        <v>31</v>
      </c>
      <c r="G18" t="s">
        <v>38</v>
      </c>
      <c r="H18" t="s">
        <v>34</v>
      </c>
      <c r="I18" t="s">
        <v>54</v>
      </c>
      <c r="J18" t="s">
        <v>48</v>
      </c>
      <c r="K18" t="s">
        <v>37</v>
      </c>
      <c r="L18" t="s">
        <v>38</v>
      </c>
      <c r="M18">
        <v>78</v>
      </c>
      <c r="N18">
        <f t="shared" si="0"/>
        <v>0.52</v>
      </c>
      <c r="O18" t="e">
        <f>VLOOKUP(#REF!,Sheet7!$A$1:$C$747,2,0)</f>
        <v>#REF!</v>
      </c>
      <c r="P18" t="e">
        <f>VLOOKUP(#REF!,Sheet7!$A$1:$C$747,3,0)</f>
        <v>#REF!</v>
      </c>
      <c r="Q18" t="e">
        <f t="shared" si="1"/>
        <v>#REF!</v>
      </c>
      <c r="R18">
        <v>43698.762083333335</v>
      </c>
      <c r="T18" t="s">
        <v>56</v>
      </c>
    </row>
    <row r="19" spans="1:20" ht="15" customHeight="1">
      <c r="A19" t="s">
        <v>302</v>
      </c>
      <c r="B19" t="s">
        <v>303</v>
      </c>
      <c r="C19" t="s">
        <v>30</v>
      </c>
      <c r="D19">
        <v>22</v>
      </c>
      <c r="F19" t="s">
        <v>31</v>
      </c>
      <c r="G19" t="s">
        <v>121</v>
      </c>
      <c r="H19" t="s">
        <v>154</v>
      </c>
      <c r="I19" t="s">
        <v>47</v>
      </c>
      <c r="J19" t="s">
        <v>55</v>
      </c>
      <c r="L19" t="s">
        <v>121</v>
      </c>
      <c r="M19">
        <v>37</v>
      </c>
      <c r="N19">
        <f t="shared" si="0"/>
        <v>0.24666666666666667</v>
      </c>
      <c r="O19" t="e">
        <f>VLOOKUP(#REF!,Sheet7!$A$1:$C$747,2,0)</f>
        <v>#REF!</v>
      </c>
      <c r="P19" t="e">
        <f>VLOOKUP(#REF!,Sheet7!$A$1:$C$747,3,0)</f>
        <v>#REF!</v>
      </c>
      <c r="Q19" t="e">
        <f t="shared" si="1"/>
        <v>#REF!</v>
      </c>
      <c r="R19">
        <v>43725.350937499999</v>
      </c>
      <c r="T19" t="s">
        <v>39</v>
      </c>
    </row>
    <row r="20" spans="1:20" ht="15" customHeight="1">
      <c r="A20" t="s">
        <v>59</v>
      </c>
      <c r="B20" t="s">
        <v>327</v>
      </c>
      <c r="C20" t="s">
        <v>30</v>
      </c>
      <c r="D20">
        <v>21</v>
      </c>
      <c r="F20" t="s">
        <v>31</v>
      </c>
      <c r="G20" t="s">
        <v>152</v>
      </c>
      <c r="H20" t="s">
        <v>34</v>
      </c>
      <c r="I20" t="s">
        <v>54</v>
      </c>
      <c r="J20" t="s">
        <v>48</v>
      </c>
      <c r="L20" t="s">
        <v>211</v>
      </c>
      <c r="M20">
        <v>75</v>
      </c>
      <c r="N20">
        <f t="shared" si="0"/>
        <v>0.5</v>
      </c>
      <c r="Q20">
        <f t="shared" si="1"/>
        <v>0.25</v>
      </c>
      <c r="R20">
        <v>43700.025497685187</v>
      </c>
      <c r="T20" t="s">
        <v>75</v>
      </c>
    </row>
    <row r="21" spans="1:20" ht="15" customHeight="1">
      <c r="A21" t="s">
        <v>381</v>
      </c>
      <c r="B21" t="s">
        <v>382</v>
      </c>
      <c r="C21" t="s">
        <v>30</v>
      </c>
      <c r="D21">
        <v>28</v>
      </c>
      <c r="F21" t="s">
        <v>31</v>
      </c>
      <c r="G21" t="s">
        <v>99</v>
      </c>
      <c r="H21" t="s">
        <v>34</v>
      </c>
      <c r="I21" t="s">
        <v>54</v>
      </c>
      <c r="J21" t="s">
        <v>55</v>
      </c>
      <c r="K21" t="s">
        <v>49</v>
      </c>
      <c r="L21" t="s">
        <v>99</v>
      </c>
      <c r="M21">
        <v>94</v>
      </c>
      <c r="N21">
        <f t="shared" si="0"/>
        <v>0.62666666666666671</v>
      </c>
      <c r="O21" t="e">
        <f>VLOOKUP(#REF!,Sheet7!$A$1:$C$747,2,0)</f>
        <v>#REF!</v>
      </c>
      <c r="P21" t="e">
        <f>VLOOKUP(#REF!,Sheet7!$A$1:$C$747,3,0)</f>
        <v>#REF!</v>
      </c>
      <c r="Q21" t="e">
        <f t="shared" si="1"/>
        <v>#REF!</v>
      </c>
      <c r="R21">
        <v>43698.730358796296</v>
      </c>
      <c r="T21" t="s">
        <v>134</v>
      </c>
    </row>
    <row r="22" spans="1:20" ht="15" customHeight="1">
      <c r="A22" t="s">
        <v>385</v>
      </c>
      <c r="B22" t="s">
        <v>386</v>
      </c>
      <c r="C22" t="s">
        <v>30</v>
      </c>
      <c r="D22">
        <v>24</v>
      </c>
      <c r="F22" t="s">
        <v>31</v>
      </c>
      <c r="G22" t="s">
        <v>175</v>
      </c>
      <c r="H22" t="s">
        <v>69</v>
      </c>
      <c r="I22" t="s">
        <v>35</v>
      </c>
      <c r="J22" t="s">
        <v>48</v>
      </c>
      <c r="K22" t="s">
        <v>37</v>
      </c>
      <c r="L22" t="s">
        <v>38</v>
      </c>
      <c r="M22">
        <v>58</v>
      </c>
      <c r="N22">
        <f t="shared" si="0"/>
        <v>0.38666666666666666</v>
      </c>
      <c r="Q22">
        <f t="shared" si="1"/>
        <v>0.19333333333333333</v>
      </c>
      <c r="R22">
        <v>43698.742152777777</v>
      </c>
    </row>
    <row r="23" spans="1:20" ht="15" customHeight="1">
      <c r="A23" t="s">
        <v>59</v>
      </c>
      <c r="B23" t="s">
        <v>143</v>
      </c>
      <c r="C23" t="s">
        <v>30</v>
      </c>
      <c r="D23">
        <v>25</v>
      </c>
      <c r="F23" t="s">
        <v>31</v>
      </c>
      <c r="G23" t="s">
        <v>99</v>
      </c>
      <c r="H23" t="s">
        <v>34</v>
      </c>
      <c r="I23" t="s">
        <v>54</v>
      </c>
      <c r="J23" t="s">
        <v>55</v>
      </c>
      <c r="K23" t="s">
        <v>49</v>
      </c>
      <c r="L23" t="s">
        <v>91</v>
      </c>
      <c r="M23">
        <v>73</v>
      </c>
      <c r="N23">
        <f t="shared" si="0"/>
        <v>0.48666666666666669</v>
      </c>
      <c r="Q23">
        <f t="shared" si="1"/>
        <v>0.24333333333333335</v>
      </c>
      <c r="R23">
        <v>43714.830937500003</v>
      </c>
    </row>
    <row r="24" spans="1:20" ht="15" customHeight="1">
      <c r="A24" t="s">
        <v>410</v>
      </c>
      <c r="B24" t="s">
        <v>98</v>
      </c>
      <c r="C24" t="s">
        <v>30</v>
      </c>
      <c r="D24">
        <v>18</v>
      </c>
      <c r="F24" t="s">
        <v>31</v>
      </c>
      <c r="G24" t="s">
        <v>67</v>
      </c>
      <c r="H24" t="s">
        <v>34</v>
      </c>
      <c r="I24" t="s">
        <v>35</v>
      </c>
      <c r="J24" t="s">
        <v>55</v>
      </c>
      <c r="L24" t="s">
        <v>67</v>
      </c>
      <c r="M24">
        <v>88</v>
      </c>
      <c r="N24">
        <f t="shared" si="0"/>
        <v>0.58666666666666667</v>
      </c>
      <c r="O24" t="e">
        <f>VLOOKUP(#REF!,Sheet7!$A$1:$C$747,2,0)</f>
        <v>#REF!</v>
      </c>
      <c r="P24" t="e">
        <f>VLOOKUP(#REF!,Sheet7!$A$1:$C$747,3,0)</f>
        <v>#REF!</v>
      </c>
      <c r="Q24" t="e">
        <f t="shared" si="1"/>
        <v>#REF!</v>
      </c>
      <c r="R24">
        <v>43711.619884259257</v>
      </c>
      <c r="T24" t="s">
        <v>56</v>
      </c>
    </row>
    <row r="25" spans="1:20" ht="15" customHeight="1">
      <c r="A25" t="s">
        <v>431</v>
      </c>
      <c r="B25" t="s">
        <v>187</v>
      </c>
      <c r="C25" t="s">
        <v>30</v>
      </c>
      <c r="D25">
        <v>25</v>
      </c>
      <c r="F25" t="s">
        <v>31</v>
      </c>
      <c r="G25" t="s">
        <v>121</v>
      </c>
      <c r="H25" t="s">
        <v>34</v>
      </c>
      <c r="I25" t="s">
        <v>54</v>
      </c>
      <c r="J25" t="s">
        <v>36</v>
      </c>
      <c r="K25" t="s">
        <v>37</v>
      </c>
      <c r="L25" t="s">
        <v>45</v>
      </c>
      <c r="M25">
        <v>123</v>
      </c>
      <c r="N25">
        <f t="shared" si="0"/>
        <v>0.82</v>
      </c>
      <c r="O25" t="e">
        <f>VLOOKUP(#REF!,Sheet7!$A$1:$C$747,2,0)</f>
        <v>#REF!</v>
      </c>
      <c r="P25" t="e">
        <f>VLOOKUP(#REF!,Sheet7!$A$1:$C$747,3,0)</f>
        <v>#REF!</v>
      </c>
      <c r="Q25" t="e">
        <f t="shared" si="1"/>
        <v>#REF!</v>
      </c>
      <c r="R25">
        <v>43700.503449074073</v>
      </c>
      <c r="T25" t="s">
        <v>39</v>
      </c>
    </row>
    <row r="26" spans="1:20" ht="15" customHeight="1">
      <c r="A26" t="s">
        <v>482</v>
      </c>
      <c r="B26" t="s">
        <v>483</v>
      </c>
      <c r="C26" t="s">
        <v>30</v>
      </c>
      <c r="D26">
        <v>20</v>
      </c>
      <c r="F26" t="s">
        <v>31</v>
      </c>
      <c r="G26" t="s">
        <v>109</v>
      </c>
      <c r="H26" t="s">
        <v>34</v>
      </c>
      <c r="I26" t="s">
        <v>54</v>
      </c>
      <c r="J26" t="s">
        <v>55</v>
      </c>
      <c r="L26" t="s">
        <v>38</v>
      </c>
      <c r="M26">
        <v>97</v>
      </c>
      <c r="N26">
        <f t="shared" si="0"/>
        <v>0.64666666666666661</v>
      </c>
      <c r="O26" t="e">
        <f>VLOOKUP(#REF!,Sheet7!$A$1:$C$747,2,0)</f>
        <v>#REF!</v>
      </c>
      <c r="P26" t="e">
        <f>VLOOKUP(#REF!,Sheet7!$A$1:$C$747,3,0)</f>
        <v>#REF!</v>
      </c>
      <c r="Q26" t="e">
        <f t="shared" si="1"/>
        <v>#REF!</v>
      </c>
      <c r="R26">
        <v>43709.299085648148</v>
      </c>
      <c r="T26" t="s">
        <v>56</v>
      </c>
    </row>
    <row r="27" spans="1:20" ht="15" customHeight="1">
      <c r="A27" t="s">
        <v>374</v>
      </c>
      <c r="B27" t="s">
        <v>486</v>
      </c>
      <c r="C27" t="s">
        <v>30</v>
      </c>
      <c r="D27">
        <v>23</v>
      </c>
      <c r="F27" t="s">
        <v>31</v>
      </c>
      <c r="G27" t="s">
        <v>32</v>
      </c>
      <c r="H27" t="s">
        <v>34</v>
      </c>
      <c r="I27" t="s">
        <v>54</v>
      </c>
      <c r="J27" t="s">
        <v>55</v>
      </c>
      <c r="K27" t="s">
        <v>49</v>
      </c>
      <c r="L27" t="s">
        <v>38</v>
      </c>
      <c r="M27">
        <v>92</v>
      </c>
      <c r="N27">
        <f t="shared" si="0"/>
        <v>0.61333333333333329</v>
      </c>
      <c r="O27" t="e">
        <f>VLOOKUP(#REF!,Sheet7!$A$1:$C$747,2,0)</f>
        <v>#REF!</v>
      </c>
      <c r="P27" t="e">
        <f>VLOOKUP(#REF!,Sheet7!$A$1:$C$747,3,0)</f>
        <v>#REF!</v>
      </c>
      <c r="Q27" t="e">
        <f t="shared" si="1"/>
        <v>#REF!</v>
      </c>
      <c r="R27">
        <v>43699.140462962961</v>
      </c>
      <c r="T27" t="s">
        <v>56</v>
      </c>
    </row>
    <row r="28" spans="1:20" ht="15" customHeight="1">
      <c r="A28" t="s">
        <v>492</v>
      </c>
      <c r="B28" t="s">
        <v>187</v>
      </c>
      <c r="C28" t="s">
        <v>30</v>
      </c>
      <c r="D28">
        <v>22</v>
      </c>
      <c r="F28" t="s">
        <v>31</v>
      </c>
      <c r="G28" t="s">
        <v>493</v>
      </c>
      <c r="H28" t="s">
        <v>63</v>
      </c>
      <c r="I28" t="s">
        <v>54</v>
      </c>
      <c r="J28" t="s">
        <v>48</v>
      </c>
      <c r="K28" t="s">
        <v>37</v>
      </c>
      <c r="L28" t="s">
        <v>38</v>
      </c>
      <c r="M28">
        <v>76</v>
      </c>
      <c r="N28">
        <f t="shared" si="0"/>
        <v>0.50666666666666671</v>
      </c>
      <c r="O28" t="e">
        <f>VLOOKUP(#REF!,Sheet7!$A$1:$C$747,2,0)</f>
        <v>#REF!</v>
      </c>
      <c r="P28" t="e">
        <f>VLOOKUP(#REF!,Sheet7!$A$1:$C$747,3,0)</f>
        <v>#REF!</v>
      </c>
      <c r="Q28" t="e">
        <f t="shared" si="1"/>
        <v>#REF!</v>
      </c>
      <c r="R28">
        <v>43715.556493055556</v>
      </c>
      <c r="T28" t="s">
        <v>56</v>
      </c>
    </row>
    <row r="29" spans="1:20" ht="15" customHeight="1">
      <c r="A29" t="s">
        <v>59</v>
      </c>
      <c r="B29" t="s">
        <v>510</v>
      </c>
      <c r="C29" t="s">
        <v>30</v>
      </c>
      <c r="D29">
        <v>22</v>
      </c>
      <c r="F29" t="s">
        <v>31</v>
      </c>
      <c r="G29" t="s">
        <v>32</v>
      </c>
      <c r="H29" t="s">
        <v>34</v>
      </c>
      <c r="I29" t="s">
        <v>54</v>
      </c>
      <c r="J29" t="s">
        <v>48</v>
      </c>
      <c r="K29" t="s">
        <v>37</v>
      </c>
      <c r="L29" t="s">
        <v>38</v>
      </c>
      <c r="M29">
        <v>75</v>
      </c>
      <c r="N29">
        <f t="shared" si="0"/>
        <v>0.5</v>
      </c>
      <c r="Q29">
        <f t="shared" si="1"/>
        <v>0.25</v>
      </c>
      <c r="R29">
        <v>43726.626458333332</v>
      </c>
    </row>
    <row r="30" spans="1:20" ht="15" customHeight="1">
      <c r="A30" t="s">
        <v>522</v>
      </c>
      <c r="B30" t="s">
        <v>523</v>
      </c>
      <c r="C30" t="s">
        <v>43</v>
      </c>
      <c r="D30">
        <v>22</v>
      </c>
      <c r="F30" t="s">
        <v>31</v>
      </c>
      <c r="G30" t="s">
        <v>67</v>
      </c>
      <c r="H30" t="s">
        <v>34</v>
      </c>
      <c r="I30" t="s">
        <v>47</v>
      </c>
      <c r="J30" t="s">
        <v>55</v>
      </c>
      <c r="K30" t="s">
        <v>49</v>
      </c>
      <c r="L30" t="s">
        <v>38</v>
      </c>
      <c r="M30">
        <v>95</v>
      </c>
      <c r="N30">
        <f t="shared" si="0"/>
        <v>0.6333333333333333</v>
      </c>
      <c r="O30" t="s">
        <v>525</v>
      </c>
      <c r="P30" t="s">
        <v>526</v>
      </c>
      <c r="Q30">
        <f t="shared" si="1"/>
        <v>0.45666666666666667</v>
      </c>
      <c r="R30">
        <v>43718.780671296299</v>
      </c>
      <c r="T30" t="s">
        <v>56</v>
      </c>
    </row>
    <row r="31" spans="1:20" ht="15" customHeight="1">
      <c r="A31" t="s">
        <v>581</v>
      </c>
      <c r="B31" t="s">
        <v>98</v>
      </c>
      <c r="C31" t="s">
        <v>30</v>
      </c>
      <c r="D31">
        <v>19</v>
      </c>
      <c r="F31" t="s">
        <v>31</v>
      </c>
      <c r="G31" t="s">
        <v>296</v>
      </c>
      <c r="H31" t="s">
        <v>34</v>
      </c>
      <c r="I31" t="s">
        <v>54</v>
      </c>
      <c r="J31" t="s">
        <v>55</v>
      </c>
      <c r="K31" t="s">
        <v>37</v>
      </c>
      <c r="L31" t="s">
        <v>38</v>
      </c>
      <c r="M31">
        <v>83</v>
      </c>
      <c r="N31">
        <f t="shared" si="0"/>
        <v>0.55333333333333334</v>
      </c>
      <c r="O31" t="e">
        <f>VLOOKUP(#REF!,Sheet7!$A$1:$C$747,2,0)</f>
        <v>#REF!</v>
      </c>
      <c r="P31" t="e">
        <f>VLOOKUP(#REF!,Sheet7!$A$1:$C$747,3,0)</f>
        <v>#REF!</v>
      </c>
      <c r="Q31" t="e">
        <f t="shared" si="1"/>
        <v>#REF!</v>
      </c>
      <c r="R31">
        <v>43709.221261574072</v>
      </c>
      <c r="T31" t="s">
        <v>56</v>
      </c>
    </row>
    <row r="32" spans="1:20" ht="15" customHeight="1">
      <c r="A32" t="s">
        <v>482</v>
      </c>
      <c r="B32" t="s">
        <v>616</v>
      </c>
      <c r="C32" t="s">
        <v>30</v>
      </c>
      <c r="D32">
        <v>19</v>
      </c>
      <c r="F32" t="s">
        <v>31</v>
      </c>
      <c r="G32" t="s">
        <v>211</v>
      </c>
      <c r="H32" t="s">
        <v>34</v>
      </c>
      <c r="I32" t="s">
        <v>54</v>
      </c>
      <c r="J32" t="s">
        <v>36</v>
      </c>
      <c r="L32" t="s">
        <v>211</v>
      </c>
      <c r="M32">
        <v>61</v>
      </c>
      <c r="N32">
        <f t="shared" si="0"/>
        <v>0.40666666666666668</v>
      </c>
      <c r="Q32">
        <f t="shared" si="1"/>
        <v>0.20333333333333334</v>
      </c>
      <c r="R32">
        <v>43726.102592592593</v>
      </c>
      <c r="T32" t="s">
        <v>39</v>
      </c>
    </row>
    <row r="33" spans="1:20" ht="15" customHeight="1">
      <c r="A33" t="s">
        <v>307</v>
      </c>
      <c r="B33" t="s">
        <v>187</v>
      </c>
      <c r="C33" t="s">
        <v>30</v>
      </c>
      <c r="D33">
        <v>22</v>
      </c>
      <c r="F33" t="s">
        <v>31</v>
      </c>
      <c r="G33" t="s">
        <v>79</v>
      </c>
      <c r="H33" t="s">
        <v>34</v>
      </c>
      <c r="I33" t="s">
        <v>54</v>
      </c>
      <c r="J33" t="s">
        <v>48</v>
      </c>
      <c r="L33" t="s">
        <v>211</v>
      </c>
      <c r="M33">
        <v>123</v>
      </c>
      <c r="N33">
        <f t="shared" si="0"/>
        <v>0.82</v>
      </c>
      <c r="O33" t="e">
        <f>VLOOKUP(#REF!,Sheet7!$A$1:$C$747,2,0)</f>
        <v>#REF!</v>
      </c>
      <c r="P33" t="e">
        <f>VLOOKUP(#REF!,Sheet7!$A$1:$C$747,3,0)</f>
        <v>#REF!</v>
      </c>
      <c r="Q33" t="e">
        <f t="shared" si="1"/>
        <v>#REF!</v>
      </c>
      <c r="R33">
        <v>43710.358969907407</v>
      </c>
      <c r="T33" t="s">
        <v>56</v>
      </c>
    </row>
    <row r="34" spans="1:20" ht="15" customHeight="1">
      <c r="A34" t="s">
        <v>621</v>
      </c>
      <c r="B34" t="s">
        <v>622</v>
      </c>
      <c r="C34" t="s">
        <v>30</v>
      </c>
      <c r="D34">
        <v>22</v>
      </c>
      <c r="F34" t="s">
        <v>31</v>
      </c>
      <c r="G34" t="s">
        <v>32</v>
      </c>
      <c r="H34" t="s">
        <v>34</v>
      </c>
      <c r="I34" t="s">
        <v>54</v>
      </c>
      <c r="J34" t="s">
        <v>48</v>
      </c>
      <c r="L34" t="s">
        <v>38</v>
      </c>
      <c r="M34">
        <v>89</v>
      </c>
      <c r="N34">
        <f t="shared" si="0"/>
        <v>0.59333333333333338</v>
      </c>
      <c r="Q34">
        <f t="shared" si="1"/>
        <v>0.29666666666666669</v>
      </c>
      <c r="R34">
        <v>43725.849965277775</v>
      </c>
      <c r="T34" t="s">
        <v>75</v>
      </c>
    </row>
    <row r="35" spans="1:20" ht="15" customHeight="1">
      <c r="A35" t="s">
        <v>627</v>
      </c>
      <c r="B35" t="s">
        <v>103</v>
      </c>
      <c r="C35" t="s">
        <v>30</v>
      </c>
      <c r="D35">
        <v>25</v>
      </c>
      <c r="F35" t="s">
        <v>31</v>
      </c>
      <c r="G35" t="s">
        <v>152</v>
      </c>
      <c r="H35" t="s">
        <v>34</v>
      </c>
      <c r="I35" t="s">
        <v>54</v>
      </c>
      <c r="J35" t="s">
        <v>55</v>
      </c>
      <c r="K35" t="s">
        <v>37</v>
      </c>
      <c r="L35" t="s">
        <v>38</v>
      </c>
      <c r="M35">
        <v>77</v>
      </c>
      <c r="N35">
        <f t="shared" si="0"/>
        <v>0.51333333333333331</v>
      </c>
      <c r="Q35">
        <f t="shared" si="1"/>
        <v>0.25666666666666665</v>
      </c>
      <c r="R35">
        <v>43699.519293981481</v>
      </c>
      <c r="T35" t="s">
        <v>75</v>
      </c>
    </row>
    <row r="36" spans="1:20" ht="15" customHeight="1">
      <c r="A36" t="s">
        <v>634</v>
      </c>
      <c r="B36" t="s">
        <v>635</v>
      </c>
      <c r="C36" t="s">
        <v>30</v>
      </c>
      <c r="D36">
        <v>31</v>
      </c>
      <c r="F36" t="s">
        <v>31</v>
      </c>
      <c r="G36" t="s">
        <v>390</v>
      </c>
      <c r="H36" t="s">
        <v>34</v>
      </c>
      <c r="I36" t="s">
        <v>54</v>
      </c>
      <c r="J36" t="s">
        <v>55</v>
      </c>
      <c r="K36" t="s">
        <v>49</v>
      </c>
      <c r="L36" t="s">
        <v>38</v>
      </c>
      <c r="M36">
        <v>86</v>
      </c>
      <c r="N36">
        <f t="shared" si="0"/>
        <v>0.57333333333333336</v>
      </c>
      <c r="Q36">
        <f t="shared" si="1"/>
        <v>0.28666666666666668</v>
      </c>
      <c r="R36">
        <v>43713.154143518521</v>
      </c>
      <c r="T36" t="s">
        <v>145</v>
      </c>
    </row>
    <row r="37" spans="1:20" ht="15" customHeight="1">
      <c r="A37" t="s">
        <v>638</v>
      </c>
      <c r="B37" t="s">
        <v>639</v>
      </c>
      <c r="C37" t="s">
        <v>30</v>
      </c>
      <c r="D37">
        <v>26</v>
      </c>
      <c r="F37" t="s">
        <v>31</v>
      </c>
      <c r="G37" t="s">
        <v>99</v>
      </c>
      <c r="H37" t="s">
        <v>34</v>
      </c>
      <c r="I37" t="s">
        <v>54</v>
      </c>
      <c r="J37" t="s">
        <v>36</v>
      </c>
      <c r="K37" t="s">
        <v>37</v>
      </c>
      <c r="L37" t="s">
        <v>38</v>
      </c>
      <c r="M37">
        <v>53</v>
      </c>
      <c r="N37">
        <f t="shared" si="0"/>
        <v>0.35333333333333333</v>
      </c>
      <c r="O37" t="e">
        <f>VLOOKUP(#REF!,Sheet7!$A$1:$C$747,2,0)</f>
        <v>#REF!</v>
      </c>
      <c r="P37" t="e">
        <f>VLOOKUP(#REF!,Sheet7!$A$1:$C$747,3,0)</f>
        <v>#REF!</v>
      </c>
      <c r="Q37" t="e">
        <f t="shared" si="1"/>
        <v>#REF!</v>
      </c>
      <c r="R37">
        <v>43712.947731481479</v>
      </c>
      <c r="T37" t="s">
        <v>39</v>
      </c>
    </row>
    <row r="38" spans="1:20" ht="15" customHeight="1">
      <c r="A38" t="s">
        <v>226</v>
      </c>
      <c r="B38" t="s">
        <v>98</v>
      </c>
      <c r="C38" t="s">
        <v>30</v>
      </c>
      <c r="D38">
        <v>20</v>
      </c>
      <c r="F38" t="s">
        <v>31</v>
      </c>
      <c r="G38" t="s">
        <v>121</v>
      </c>
      <c r="H38" t="s">
        <v>34</v>
      </c>
      <c r="I38" t="s">
        <v>54</v>
      </c>
      <c r="J38" t="s">
        <v>55</v>
      </c>
      <c r="L38" t="s">
        <v>38</v>
      </c>
      <c r="M38">
        <v>72</v>
      </c>
      <c r="N38">
        <f t="shared" si="0"/>
        <v>0.48</v>
      </c>
      <c r="Q38">
        <f t="shared" si="1"/>
        <v>0.24</v>
      </c>
      <c r="R38">
        <v>43699.370983796296</v>
      </c>
    </row>
    <row r="39" spans="1:20" ht="15" customHeight="1">
      <c r="A39" t="s">
        <v>644</v>
      </c>
      <c r="B39" t="s">
        <v>645</v>
      </c>
      <c r="C39" t="s">
        <v>30</v>
      </c>
      <c r="D39">
        <v>23</v>
      </c>
      <c r="F39" t="s">
        <v>31</v>
      </c>
      <c r="G39" t="s">
        <v>211</v>
      </c>
      <c r="H39" t="s">
        <v>34</v>
      </c>
      <c r="I39" t="s">
        <v>54</v>
      </c>
      <c r="J39" t="s">
        <v>48</v>
      </c>
      <c r="K39" t="s">
        <v>37</v>
      </c>
      <c r="L39" t="s">
        <v>211</v>
      </c>
      <c r="M39">
        <v>116</v>
      </c>
      <c r="N39">
        <f t="shared" si="0"/>
        <v>0.77333333333333332</v>
      </c>
      <c r="O39" t="e">
        <f>VLOOKUP(#REF!,Sheet7!$A$1:$C$747,2,0)</f>
        <v>#REF!</v>
      </c>
      <c r="P39" t="e">
        <f>VLOOKUP(#REF!,Sheet7!$A$1:$C$747,3,0)</f>
        <v>#REF!</v>
      </c>
      <c r="Q39" t="e">
        <f t="shared" si="1"/>
        <v>#REF!</v>
      </c>
      <c r="R39">
        <v>43707.327199074076</v>
      </c>
      <c r="T39" t="s">
        <v>134</v>
      </c>
    </row>
    <row r="40" spans="1:20" ht="15" customHeight="1">
      <c r="A40" t="s">
        <v>651</v>
      </c>
      <c r="B40" t="s">
        <v>652</v>
      </c>
      <c r="C40" t="s">
        <v>30</v>
      </c>
      <c r="D40">
        <v>24</v>
      </c>
      <c r="F40" t="s">
        <v>31</v>
      </c>
      <c r="G40" t="s">
        <v>38</v>
      </c>
      <c r="H40" t="s">
        <v>34</v>
      </c>
      <c r="I40" t="s">
        <v>54</v>
      </c>
      <c r="J40" t="s">
        <v>55</v>
      </c>
      <c r="K40" t="s">
        <v>37</v>
      </c>
      <c r="L40" t="s">
        <v>38</v>
      </c>
      <c r="M40">
        <v>80</v>
      </c>
      <c r="N40">
        <f t="shared" si="0"/>
        <v>0.53333333333333333</v>
      </c>
      <c r="O40" t="e">
        <f>VLOOKUP(#REF!,Sheet7!$A$1:$C$747,2,0)</f>
        <v>#REF!</v>
      </c>
      <c r="P40" t="e">
        <f>VLOOKUP(#REF!,Sheet7!$A$1:$C$747,3,0)</f>
        <v>#REF!</v>
      </c>
      <c r="Q40" t="e">
        <f t="shared" si="1"/>
        <v>#REF!</v>
      </c>
      <c r="R40">
        <v>43718.77542824074</v>
      </c>
      <c r="T40" t="s">
        <v>56</v>
      </c>
    </row>
    <row r="41" spans="1:20" ht="15" customHeight="1">
      <c r="A41" t="s">
        <v>692</v>
      </c>
      <c r="B41" t="s">
        <v>235</v>
      </c>
      <c r="C41" t="s">
        <v>30</v>
      </c>
      <c r="D41">
        <v>20</v>
      </c>
      <c r="F41" t="s">
        <v>31</v>
      </c>
      <c r="G41" t="s">
        <v>38</v>
      </c>
      <c r="H41" t="s">
        <v>34</v>
      </c>
      <c r="I41" t="s">
        <v>54</v>
      </c>
      <c r="J41" t="s">
        <v>55</v>
      </c>
      <c r="L41" t="s">
        <v>38</v>
      </c>
      <c r="M41">
        <v>110</v>
      </c>
      <c r="N41">
        <f t="shared" si="0"/>
        <v>0.73333333333333328</v>
      </c>
      <c r="Q41">
        <f t="shared" si="1"/>
        <v>0.36666666666666664</v>
      </c>
      <c r="R41">
        <v>43699.34915509259</v>
      </c>
      <c r="T41" t="s">
        <v>75</v>
      </c>
    </row>
    <row r="42" spans="1:20" ht="15" customHeight="1">
      <c r="A42" t="s">
        <v>698</v>
      </c>
      <c r="B42" t="s">
        <v>699</v>
      </c>
      <c r="C42" t="s">
        <v>30</v>
      </c>
      <c r="D42">
        <v>22</v>
      </c>
      <c r="F42" t="s">
        <v>31</v>
      </c>
      <c r="G42" t="s">
        <v>45</v>
      </c>
      <c r="H42" t="s">
        <v>34</v>
      </c>
      <c r="I42" t="s">
        <v>54</v>
      </c>
      <c r="J42" t="s">
        <v>48</v>
      </c>
      <c r="K42" t="s">
        <v>37</v>
      </c>
      <c r="L42" t="s">
        <v>211</v>
      </c>
      <c r="M42">
        <v>98</v>
      </c>
      <c r="N42">
        <f t="shared" si="0"/>
        <v>0.65333333333333332</v>
      </c>
      <c r="O42" t="e">
        <f>VLOOKUP(#REF!,Sheet7!$A$1:$C$747,2,0)</f>
        <v>#REF!</v>
      </c>
      <c r="P42" t="e">
        <f>VLOOKUP(#REF!,Sheet7!$A$1:$C$747,3,0)</f>
        <v>#REF!</v>
      </c>
      <c r="Q42" t="e">
        <f t="shared" si="1"/>
        <v>#REF!</v>
      </c>
      <c r="R42">
        <v>43718.614768518521</v>
      </c>
      <c r="T42" t="s">
        <v>56</v>
      </c>
    </row>
    <row r="43" spans="1:20" ht="15" customHeight="1">
      <c r="A43" t="s">
        <v>705</v>
      </c>
      <c r="B43" t="s">
        <v>98</v>
      </c>
      <c r="C43" t="s">
        <v>30</v>
      </c>
      <c r="D43">
        <v>18</v>
      </c>
      <c r="F43" t="s">
        <v>31</v>
      </c>
      <c r="G43" t="s">
        <v>417</v>
      </c>
      <c r="H43" t="s">
        <v>63</v>
      </c>
      <c r="I43" t="s">
        <v>54</v>
      </c>
      <c r="J43" t="s">
        <v>48</v>
      </c>
      <c r="L43" t="s">
        <v>38</v>
      </c>
      <c r="M43">
        <v>26</v>
      </c>
      <c r="N43">
        <f t="shared" si="0"/>
        <v>0.17333333333333334</v>
      </c>
      <c r="O43" t="e">
        <f>VLOOKUP(#REF!,Sheet7!$A$1:$C$747,2,0)</f>
        <v>#REF!</v>
      </c>
      <c r="P43" t="e">
        <f>VLOOKUP(#REF!,Sheet7!$A$1:$C$747,3,0)</f>
        <v>#REF!</v>
      </c>
      <c r="Q43" t="e">
        <f t="shared" si="1"/>
        <v>#REF!</v>
      </c>
      <c r="R43">
        <v>43699.72152777778</v>
      </c>
      <c r="T43" t="s">
        <v>56</v>
      </c>
    </row>
    <row r="44" spans="1:20" ht="15" customHeight="1">
      <c r="A44" t="s">
        <v>728</v>
      </c>
      <c r="B44" t="s">
        <v>729</v>
      </c>
      <c r="C44" t="s">
        <v>30</v>
      </c>
      <c r="D44">
        <v>35</v>
      </c>
      <c r="F44" t="s">
        <v>31</v>
      </c>
      <c r="G44" t="s">
        <v>91</v>
      </c>
      <c r="H44" t="s">
        <v>34</v>
      </c>
      <c r="I44" t="s">
        <v>54</v>
      </c>
      <c r="J44" t="s">
        <v>55</v>
      </c>
      <c r="K44" t="s">
        <v>49</v>
      </c>
      <c r="L44" t="s">
        <v>38</v>
      </c>
      <c r="M44">
        <v>83</v>
      </c>
      <c r="N44">
        <f t="shared" si="0"/>
        <v>0.55333333333333334</v>
      </c>
      <c r="Q44">
        <f t="shared" si="1"/>
        <v>0.27666666666666667</v>
      </c>
      <c r="R44">
        <v>43701.243159722224</v>
      </c>
      <c r="T44" t="s">
        <v>145</v>
      </c>
    </row>
    <row r="45" spans="1:20" ht="15" customHeight="1">
      <c r="A45" t="s">
        <v>732</v>
      </c>
      <c r="B45" t="s">
        <v>162</v>
      </c>
      <c r="C45" t="s">
        <v>30</v>
      </c>
      <c r="D45">
        <v>27</v>
      </c>
      <c r="F45" t="s">
        <v>31</v>
      </c>
      <c r="G45" t="s">
        <v>38</v>
      </c>
      <c r="H45" t="s">
        <v>34</v>
      </c>
      <c r="I45" t="s">
        <v>54</v>
      </c>
      <c r="J45" t="s">
        <v>48</v>
      </c>
      <c r="K45" t="s">
        <v>37</v>
      </c>
      <c r="L45" t="s">
        <v>38</v>
      </c>
      <c r="M45">
        <v>76</v>
      </c>
      <c r="N45">
        <f t="shared" si="0"/>
        <v>0.50666666666666671</v>
      </c>
      <c r="Q45">
        <f t="shared" si="1"/>
        <v>0.25333333333333335</v>
      </c>
      <c r="R45">
        <v>43718.373935185184</v>
      </c>
      <c r="T45" t="s">
        <v>75</v>
      </c>
    </row>
    <row r="46" spans="1:20" ht="15" customHeight="1">
      <c r="A46" t="s">
        <v>735</v>
      </c>
      <c r="B46" t="s">
        <v>98</v>
      </c>
      <c r="C46" t="s">
        <v>30</v>
      </c>
      <c r="D46">
        <v>21</v>
      </c>
      <c r="F46" t="s">
        <v>31</v>
      </c>
      <c r="G46" t="s">
        <v>38</v>
      </c>
      <c r="H46" t="s">
        <v>34</v>
      </c>
      <c r="I46" t="s">
        <v>54</v>
      </c>
      <c r="J46" t="s">
        <v>55</v>
      </c>
      <c r="K46" t="s">
        <v>37</v>
      </c>
      <c r="L46" t="s">
        <v>38</v>
      </c>
      <c r="M46">
        <v>29</v>
      </c>
      <c r="N46">
        <f t="shared" si="0"/>
        <v>0.19333333333333333</v>
      </c>
      <c r="O46" t="e">
        <f>VLOOKUP(#REF!,Sheet7!$A$1:$C$747,2,0)</f>
        <v>#REF!</v>
      </c>
      <c r="P46" t="e">
        <f>VLOOKUP(#REF!,Sheet7!$A$1:$C$747,3,0)</f>
        <v>#REF!</v>
      </c>
      <c r="Q46" t="e">
        <f t="shared" si="1"/>
        <v>#REF!</v>
      </c>
      <c r="R46">
        <v>43699.464780092596</v>
      </c>
      <c r="T46" t="s">
        <v>56</v>
      </c>
    </row>
    <row r="47" spans="1:20" ht="15" customHeight="1">
      <c r="A47" t="s">
        <v>116</v>
      </c>
      <c r="B47" t="s">
        <v>217</v>
      </c>
      <c r="C47" t="s">
        <v>30</v>
      </c>
      <c r="D47">
        <v>25</v>
      </c>
      <c r="F47" t="s">
        <v>31</v>
      </c>
      <c r="G47" t="s">
        <v>45</v>
      </c>
      <c r="H47" t="s">
        <v>34</v>
      </c>
      <c r="I47" t="s">
        <v>54</v>
      </c>
      <c r="J47" t="s">
        <v>48</v>
      </c>
      <c r="K47" t="s">
        <v>49</v>
      </c>
      <c r="L47" t="s">
        <v>45</v>
      </c>
      <c r="M47">
        <v>88</v>
      </c>
      <c r="N47">
        <f t="shared" si="0"/>
        <v>0.58666666666666667</v>
      </c>
      <c r="Q47">
        <f t="shared" si="1"/>
        <v>0.29333333333333333</v>
      </c>
      <c r="R47">
        <v>43700.57298611111</v>
      </c>
      <c r="T47" t="s">
        <v>145</v>
      </c>
    </row>
    <row r="48" spans="1:20" ht="15" customHeight="1">
      <c r="A48" t="s">
        <v>768</v>
      </c>
      <c r="B48" t="s">
        <v>98</v>
      </c>
      <c r="C48" t="s">
        <v>30</v>
      </c>
      <c r="D48">
        <v>19</v>
      </c>
      <c r="F48" t="s">
        <v>31</v>
      </c>
      <c r="G48" t="s">
        <v>38</v>
      </c>
      <c r="H48" t="s">
        <v>34</v>
      </c>
      <c r="I48" t="s">
        <v>54</v>
      </c>
      <c r="J48" t="s">
        <v>48</v>
      </c>
      <c r="K48" t="s">
        <v>37</v>
      </c>
      <c r="L48" t="s">
        <v>38</v>
      </c>
      <c r="M48">
        <v>36</v>
      </c>
      <c r="N48">
        <f t="shared" si="0"/>
        <v>0.24</v>
      </c>
      <c r="Q48">
        <f t="shared" si="1"/>
        <v>0.12</v>
      </c>
      <c r="R48">
        <v>43709.393090277779</v>
      </c>
      <c r="T48" t="s">
        <v>145</v>
      </c>
    </row>
    <row r="49" spans="1:20" ht="15" customHeight="1">
      <c r="A49" t="s">
        <v>778</v>
      </c>
      <c r="B49" t="s">
        <v>98</v>
      </c>
      <c r="C49" t="s">
        <v>30</v>
      </c>
      <c r="D49">
        <v>19</v>
      </c>
      <c r="F49" t="s">
        <v>31</v>
      </c>
      <c r="G49" t="s">
        <v>152</v>
      </c>
      <c r="H49" t="s">
        <v>34</v>
      </c>
      <c r="I49" t="s">
        <v>54</v>
      </c>
      <c r="J49" t="s">
        <v>55</v>
      </c>
      <c r="L49" t="s">
        <v>38</v>
      </c>
      <c r="M49">
        <v>73</v>
      </c>
      <c r="N49">
        <f t="shared" si="0"/>
        <v>0.48666666666666669</v>
      </c>
      <c r="Q49">
        <f t="shared" si="1"/>
        <v>0.24333333333333335</v>
      </c>
      <c r="R49">
        <v>43699.389953703707</v>
      </c>
    </row>
    <row r="50" spans="1:20" ht="15" customHeight="1">
      <c r="A50" t="s">
        <v>183</v>
      </c>
      <c r="B50" t="s">
        <v>187</v>
      </c>
      <c r="C50" t="s">
        <v>30</v>
      </c>
      <c r="D50">
        <v>24</v>
      </c>
      <c r="F50" t="s">
        <v>31</v>
      </c>
      <c r="G50" t="s">
        <v>38</v>
      </c>
      <c r="H50" t="s">
        <v>63</v>
      </c>
      <c r="I50" t="s">
        <v>47</v>
      </c>
      <c r="J50" t="s">
        <v>36</v>
      </c>
      <c r="K50" t="s">
        <v>37</v>
      </c>
      <c r="L50" t="s">
        <v>38</v>
      </c>
      <c r="M50">
        <v>32</v>
      </c>
      <c r="N50">
        <f t="shared" si="0"/>
        <v>0.21333333333333335</v>
      </c>
      <c r="Q50">
        <f t="shared" si="1"/>
        <v>0.10666666666666667</v>
      </c>
      <c r="R50">
        <v>43703.275219907409</v>
      </c>
      <c r="T50" t="s">
        <v>39</v>
      </c>
    </row>
    <row r="51" spans="1:20" ht="15" customHeight="1">
      <c r="A51" t="s">
        <v>830</v>
      </c>
      <c r="B51" t="s">
        <v>831</v>
      </c>
      <c r="C51" t="s">
        <v>43</v>
      </c>
      <c r="D51">
        <v>21</v>
      </c>
      <c r="F51" t="s">
        <v>31</v>
      </c>
      <c r="G51" t="s">
        <v>211</v>
      </c>
      <c r="H51" t="s">
        <v>34</v>
      </c>
      <c r="I51" t="s">
        <v>54</v>
      </c>
      <c r="J51" t="s">
        <v>55</v>
      </c>
      <c r="L51" t="s">
        <v>211</v>
      </c>
      <c r="M51">
        <v>78</v>
      </c>
      <c r="N51">
        <f t="shared" si="0"/>
        <v>0.52</v>
      </c>
      <c r="Q51">
        <f t="shared" si="1"/>
        <v>0.26</v>
      </c>
      <c r="R51">
        <v>43703.235150462962</v>
      </c>
    </row>
    <row r="52" spans="1:20" ht="15" customHeight="1">
      <c r="A52" t="s">
        <v>768</v>
      </c>
      <c r="B52" t="s">
        <v>838</v>
      </c>
      <c r="C52" t="s">
        <v>30</v>
      </c>
      <c r="D52">
        <v>21</v>
      </c>
      <c r="F52" t="s">
        <v>31</v>
      </c>
      <c r="G52" t="s">
        <v>94</v>
      </c>
      <c r="H52" t="s">
        <v>34</v>
      </c>
      <c r="I52" t="s">
        <v>35</v>
      </c>
      <c r="J52" t="s">
        <v>48</v>
      </c>
      <c r="L52" t="s">
        <v>121</v>
      </c>
      <c r="M52">
        <v>66</v>
      </c>
      <c r="N52">
        <f t="shared" si="0"/>
        <v>0.44</v>
      </c>
      <c r="Q52">
        <f t="shared" si="1"/>
        <v>0.22</v>
      </c>
      <c r="R52">
        <v>43726.317939814813</v>
      </c>
    </row>
    <row r="53" spans="1:20" ht="15" customHeight="1">
      <c r="A53" t="s">
        <v>863</v>
      </c>
      <c r="B53" t="s">
        <v>120</v>
      </c>
      <c r="C53" t="s">
        <v>30</v>
      </c>
      <c r="D53">
        <v>22</v>
      </c>
      <c r="F53" t="s">
        <v>31</v>
      </c>
      <c r="G53" t="s">
        <v>99</v>
      </c>
      <c r="H53" t="s">
        <v>34</v>
      </c>
      <c r="I53" t="s">
        <v>54</v>
      </c>
      <c r="J53" t="s">
        <v>48</v>
      </c>
      <c r="L53" t="s">
        <v>38</v>
      </c>
      <c r="M53">
        <v>69</v>
      </c>
      <c r="N53">
        <f t="shared" si="0"/>
        <v>0.46</v>
      </c>
      <c r="O53" t="e">
        <f>VLOOKUP(#REF!,Sheet7!$A$1:$C$747,2,0)</f>
        <v>#REF!</v>
      </c>
      <c r="P53" t="e">
        <f>VLOOKUP(#REF!,Sheet7!$A$1:$C$747,3,0)</f>
        <v>#REF!</v>
      </c>
      <c r="Q53" t="e">
        <f t="shared" si="1"/>
        <v>#REF!</v>
      </c>
      <c r="R53">
        <v>43726.733368055553</v>
      </c>
      <c r="T53" t="s">
        <v>56</v>
      </c>
    </row>
    <row r="54" spans="1:20" ht="15" customHeight="1">
      <c r="A54" t="s">
        <v>903</v>
      </c>
      <c r="B54" t="s">
        <v>904</v>
      </c>
      <c r="C54" t="s">
        <v>43</v>
      </c>
      <c r="D54">
        <v>22</v>
      </c>
      <c r="F54" t="s">
        <v>31</v>
      </c>
      <c r="G54" t="s">
        <v>336</v>
      </c>
      <c r="H54" t="s">
        <v>34</v>
      </c>
      <c r="I54" t="s">
        <v>54</v>
      </c>
      <c r="J54" t="s">
        <v>55</v>
      </c>
      <c r="K54" t="s">
        <v>49</v>
      </c>
      <c r="L54" t="s">
        <v>333</v>
      </c>
      <c r="M54">
        <v>97</v>
      </c>
      <c r="N54">
        <f t="shared" si="0"/>
        <v>0.64666666666666661</v>
      </c>
      <c r="Q54">
        <f t="shared" si="1"/>
        <v>0.32333333333333331</v>
      </c>
      <c r="R54">
        <v>43725.518900462965</v>
      </c>
      <c r="T54" t="s">
        <v>75</v>
      </c>
    </row>
    <row r="55" spans="1:20" ht="15" customHeight="1">
      <c r="A55" t="s">
        <v>590</v>
      </c>
      <c r="B55" t="s">
        <v>907</v>
      </c>
      <c r="C55" t="s">
        <v>30</v>
      </c>
      <c r="D55">
        <v>23</v>
      </c>
      <c r="F55" t="s">
        <v>31</v>
      </c>
      <c r="G55" t="s">
        <v>38</v>
      </c>
      <c r="H55" t="s">
        <v>154</v>
      </c>
      <c r="I55" t="s">
        <v>47</v>
      </c>
      <c r="J55" t="s">
        <v>36</v>
      </c>
      <c r="L55" t="s">
        <v>38</v>
      </c>
      <c r="M55">
        <v>-18</v>
      </c>
      <c r="N55">
        <f t="shared" si="0"/>
        <v>-0.12</v>
      </c>
      <c r="O55" t="e">
        <f>VLOOKUP(#REF!,Sheet7!$A$1:$C$747,2,0)</f>
        <v>#REF!</v>
      </c>
      <c r="P55" t="e">
        <f>VLOOKUP(#REF!,Sheet7!$A$1:$C$747,3,0)</f>
        <v>#REF!</v>
      </c>
      <c r="Q55" t="e">
        <f t="shared" si="1"/>
        <v>#REF!</v>
      </c>
      <c r="R55">
        <v>43707.442743055559</v>
      </c>
      <c r="T55" t="s">
        <v>39</v>
      </c>
    </row>
    <row r="56" spans="1:20" ht="15" customHeight="1">
      <c r="A56" t="s">
        <v>910</v>
      </c>
      <c r="B56" t="s">
        <v>98</v>
      </c>
      <c r="C56" t="s">
        <v>30</v>
      </c>
      <c r="D56">
        <v>28</v>
      </c>
      <c r="F56" t="s">
        <v>31</v>
      </c>
      <c r="G56" t="s">
        <v>38</v>
      </c>
      <c r="H56" t="s">
        <v>34</v>
      </c>
      <c r="I56" t="s">
        <v>54</v>
      </c>
      <c r="J56" t="s">
        <v>55</v>
      </c>
      <c r="K56" t="s">
        <v>37</v>
      </c>
      <c r="L56" t="s">
        <v>38</v>
      </c>
      <c r="M56">
        <v>99</v>
      </c>
      <c r="N56">
        <f t="shared" si="0"/>
        <v>0.66</v>
      </c>
      <c r="O56" t="e">
        <f>VLOOKUP(#REF!,Sheet7!$A$1:$C$747,2,0)</f>
        <v>#REF!</v>
      </c>
      <c r="P56" t="e">
        <f>VLOOKUP(#REF!,Sheet7!$A$1:$C$747,3,0)</f>
        <v>#REF!</v>
      </c>
      <c r="Q56" t="e">
        <f t="shared" si="1"/>
        <v>#REF!</v>
      </c>
      <c r="R56">
        <v>43719.200057870374</v>
      </c>
      <c r="T56" t="s">
        <v>56</v>
      </c>
    </row>
    <row r="57" spans="1:20" ht="15" customHeight="1">
      <c r="A57" t="s">
        <v>605</v>
      </c>
      <c r="B57" t="s">
        <v>606</v>
      </c>
      <c r="C57" t="s">
        <v>30</v>
      </c>
      <c r="D57">
        <v>27</v>
      </c>
      <c r="F57" t="s">
        <v>31</v>
      </c>
      <c r="G57" t="s">
        <v>38</v>
      </c>
      <c r="H57" t="s">
        <v>34</v>
      </c>
      <c r="I57" t="s">
        <v>47</v>
      </c>
      <c r="J57" t="s">
        <v>55</v>
      </c>
      <c r="K57" t="s">
        <v>49</v>
      </c>
      <c r="L57" t="s">
        <v>38</v>
      </c>
      <c r="M57">
        <v>63</v>
      </c>
      <c r="N57">
        <f t="shared" si="0"/>
        <v>0.42</v>
      </c>
      <c r="Q57">
        <f t="shared" si="1"/>
        <v>0.21</v>
      </c>
      <c r="R57">
        <v>43701.260138888887</v>
      </c>
      <c r="T57" t="s">
        <v>39</v>
      </c>
    </row>
    <row r="58" spans="1:20" ht="15" customHeight="1">
      <c r="A58" t="s">
        <v>935</v>
      </c>
      <c r="B58" t="s">
        <v>454</v>
      </c>
      <c r="C58" t="s">
        <v>30</v>
      </c>
      <c r="D58">
        <v>21</v>
      </c>
      <c r="F58" t="s">
        <v>31</v>
      </c>
      <c r="G58" t="s">
        <v>152</v>
      </c>
      <c r="H58" t="s">
        <v>34</v>
      </c>
      <c r="I58" t="s">
        <v>35</v>
      </c>
      <c r="J58" t="s">
        <v>48</v>
      </c>
      <c r="L58" t="s">
        <v>45</v>
      </c>
      <c r="M58">
        <v>79</v>
      </c>
      <c r="N58">
        <f t="shared" si="0"/>
        <v>0.52666666666666662</v>
      </c>
      <c r="Q58">
        <f t="shared" si="1"/>
        <v>0.26333333333333331</v>
      </c>
      <c r="R58">
        <v>43699.485775462963</v>
      </c>
      <c r="T58" t="s">
        <v>75</v>
      </c>
    </row>
    <row r="59" spans="1:20" ht="15" customHeight="1">
      <c r="A59" t="s">
        <v>910</v>
      </c>
      <c r="B59" t="s">
        <v>98</v>
      </c>
      <c r="C59" t="s">
        <v>30</v>
      </c>
      <c r="D59">
        <v>21</v>
      </c>
      <c r="F59" t="s">
        <v>31</v>
      </c>
      <c r="G59" t="s">
        <v>91</v>
      </c>
      <c r="H59" t="s">
        <v>34</v>
      </c>
      <c r="I59" t="s">
        <v>54</v>
      </c>
      <c r="J59" t="s">
        <v>55</v>
      </c>
      <c r="L59" t="s">
        <v>91</v>
      </c>
      <c r="M59">
        <v>41</v>
      </c>
      <c r="N59">
        <f t="shared" si="0"/>
        <v>0.27333333333333332</v>
      </c>
      <c r="Q59">
        <f t="shared" si="1"/>
        <v>0.13666666666666666</v>
      </c>
      <c r="R59">
        <v>43701.152187500003</v>
      </c>
      <c r="T59" t="s">
        <v>145</v>
      </c>
    </row>
    <row r="60" spans="1:20" ht="15" customHeight="1">
      <c r="A60" t="s">
        <v>953</v>
      </c>
      <c r="B60" t="s">
        <v>954</v>
      </c>
      <c r="C60" t="s">
        <v>30</v>
      </c>
      <c r="D60">
        <v>27</v>
      </c>
      <c r="F60" t="s">
        <v>31</v>
      </c>
      <c r="G60" t="s">
        <v>296</v>
      </c>
      <c r="H60" t="s">
        <v>69</v>
      </c>
      <c r="I60" t="s">
        <v>54</v>
      </c>
      <c r="J60" t="s">
        <v>55</v>
      </c>
      <c r="K60" t="s">
        <v>37</v>
      </c>
      <c r="L60" t="s">
        <v>38</v>
      </c>
      <c r="M60">
        <v>69</v>
      </c>
      <c r="N60">
        <f t="shared" si="0"/>
        <v>0.46</v>
      </c>
      <c r="Q60">
        <f t="shared" si="1"/>
        <v>0.23</v>
      </c>
      <c r="R60">
        <v>43724.135937500003</v>
      </c>
      <c r="T60" t="s">
        <v>75</v>
      </c>
    </row>
    <row r="61" spans="1:20" ht="15" customHeight="1">
      <c r="A61" t="s">
        <v>183</v>
      </c>
      <c r="B61" t="s">
        <v>973</v>
      </c>
      <c r="C61" t="s">
        <v>30</v>
      </c>
      <c r="D61">
        <v>19</v>
      </c>
      <c r="F61" t="s">
        <v>31</v>
      </c>
      <c r="G61" t="s">
        <v>99</v>
      </c>
      <c r="H61" t="s">
        <v>154</v>
      </c>
      <c r="I61" t="s">
        <v>35</v>
      </c>
      <c r="J61" t="s">
        <v>48</v>
      </c>
      <c r="K61" t="s">
        <v>37</v>
      </c>
      <c r="L61" t="s">
        <v>38</v>
      </c>
      <c r="M61">
        <v>107</v>
      </c>
      <c r="N61">
        <f t="shared" si="0"/>
        <v>0.71333333333333337</v>
      </c>
      <c r="Q61">
        <f t="shared" si="1"/>
        <v>0.35666666666666669</v>
      </c>
      <c r="R61">
        <v>43708.434479166666</v>
      </c>
      <c r="T61" t="s">
        <v>145</v>
      </c>
    </row>
    <row r="62" spans="1:20" ht="15" customHeight="1">
      <c r="A62" t="s">
        <v>976</v>
      </c>
      <c r="B62" t="s">
        <v>203</v>
      </c>
      <c r="C62" t="s">
        <v>30</v>
      </c>
      <c r="D62">
        <v>22</v>
      </c>
      <c r="F62" t="s">
        <v>31</v>
      </c>
      <c r="G62" t="s">
        <v>45</v>
      </c>
      <c r="H62" t="s">
        <v>34</v>
      </c>
      <c r="I62" t="s">
        <v>54</v>
      </c>
      <c r="J62" t="s">
        <v>36</v>
      </c>
      <c r="K62" t="s">
        <v>37</v>
      </c>
      <c r="L62" t="s">
        <v>45</v>
      </c>
      <c r="M62">
        <v>79</v>
      </c>
      <c r="N62">
        <f t="shared" si="0"/>
        <v>0.52666666666666662</v>
      </c>
      <c r="O62" t="e">
        <f>VLOOKUP(#REF!,Sheet7!$A$1:$C$747,2,0)</f>
        <v>#REF!</v>
      </c>
      <c r="P62" t="e">
        <f>VLOOKUP(#REF!,Sheet7!$A$1:$C$747,3,0)</f>
        <v>#REF!</v>
      </c>
      <c r="Q62" t="e">
        <f t="shared" si="1"/>
        <v>#REF!</v>
      </c>
      <c r="R62">
        <v>43705.363634259258</v>
      </c>
      <c r="T62" t="s">
        <v>39</v>
      </c>
    </row>
    <row r="63" spans="1:20" ht="15" customHeight="1">
      <c r="A63" t="s">
        <v>59</v>
      </c>
      <c r="B63" t="s">
        <v>986</v>
      </c>
      <c r="C63" t="s">
        <v>30</v>
      </c>
      <c r="D63">
        <v>19</v>
      </c>
      <c r="F63" t="s">
        <v>31</v>
      </c>
      <c r="G63" t="s">
        <v>121</v>
      </c>
      <c r="H63" t="s">
        <v>34</v>
      </c>
      <c r="I63" t="s">
        <v>47</v>
      </c>
      <c r="J63" t="s">
        <v>55</v>
      </c>
      <c r="K63" t="s">
        <v>49</v>
      </c>
      <c r="L63" t="s">
        <v>38</v>
      </c>
      <c r="M63">
        <v>72</v>
      </c>
      <c r="N63">
        <f t="shared" si="0"/>
        <v>0.48</v>
      </c>
      <c r="Q63">
        <f t="shared" si="1"/>
        <v>0.24</v>
      </c>
      <c r="R63">
        <v>43705.331354166665</v>
      </c>
      <c r="T63" t="s">
        <v>39</v>
      </c>
    </row>
    <row r="64" spans="1:20" ht="15" customHeight="1">
      <c r="A64" t="s">
        <v>995</v>
      </c>
      <c r="B64" t="s">
        <v>996</v>
      </c>
      <c r="C64" t="s">
        <v>30</v>
      </c>
      <c r="D64">
        <v>23</v>
      </c>
      <c r="F64" t="s">
        <v>31</v>
      </c>
      <c r="G64" t="s">
        <v>336</v>
      </c>
      <c r="H64" t="s">
        <v>34</v>
      </c>
      <c r="I64" t="s">
        <v>54</v>
      </c>
      <c r="J64" t="s">
        <v>48</v>
      </c>
      <c r="L64" t="s">
        <v>336</v>
      </c>
      <c r="M64">
        <v>86</v>
      </c>
      <c r="N64">
        <f t="shared" si="0"/>
        <v>0.57333333333333336</v>
      </c>
      <c r="Q64">
        <f t="shared" si="1"/>
        <v>0.28666666666666668</v>
      </c>
      <c r="R64">
        <v>43722.719270833331</v>
      </c>
      <c r="T64" t="s">
        <v>75</v>
      </c>
    </row>
    <row r="65" spans="1:20" ht="15" customHeight="1">
      <c r="A65" t="s">
        <v>1012</v>
      </c>
      <c r="B65" t="s">
        <v>1013</v>
      </c>
      <c r="C65" t="s">
        <v>30</v>
      </c>
      <c r="D65">
        <v>28</v>
      </c>
      <c r="F65" t="s">
        <v>31</v>
      </c>
      <c r="G65" t="s">
        <v>38</v>
      </c>
      <c r="H65" t="s">
        <v>34</v>
      </c>
      <c r="I65" t="s">
        <v>35</v>
      </c>
      <c r="J65" t="s">
        <v>55</v>
      </c>
      <c r="K65" t="s">
        <v>49</v>
      </c>
      <c r="L65" t="s">
        <v>38</v>
      </c>
      <c r="M65">
        <v>75</v>
      </c>
      <c r="N65">
        <f t="shared" si="0"/>
        <v>0.5</v>
      </c>
      <c r="Q65">
        <f t="shared" si="1"/>
        <v>0.25</v>
      </c>
      <c r="R65">
        <v>43704.634745370371</v>
      </c>
      <c r="T65" t="s">
        <v>145</v>
      </c>
    </row>
    <row r="66" spans="1:20" ht="15" customHeight="1">
      <c r="A66" t="s">
        <v>162</v>
      </c>
      <c r="B66" t="s">
        <v>1016</v>
      </c>
      <c r="C66" t="s">
        <v>30</v>
      </c>
      <c r="D66">
        <v>23</v>
      </c>
      <c r="F66" t="s">
        <v>31</v>
      </c>
      <c r="G66" t="s">
        <v>152</v>
      </c>
      <c r="H66" t="s">
        <v>69</v>
      </c>
      <c r="I66" t="s">
        <v>35</v>
      </c>
      <c r="J66" t="s">
        <v>48</v>
      </c>
      <c r="L66" t="s">
        <v>152</v>
      </c>
      <c r="M66">
        <v>18</v>
      </c>
      <c r="N66">
        <f t="shared" ref="N66:N129" si="2">M66/150</f>
        <v>0.12</v>
      </c>
      <c r="Q66">
        <f t="shared" ref="Q66:Q129" si="3">(N66+P66)/2</f>
        <v>0.06</v>
      </c>
      <c r="R66">
        <v>43705.7890625</v>
      </c>
      <c r="T66" t="s">
        <v>145</v>
      </c>
    </row>
    <row r="67" spans="1:20" ht="15" customHeight="1">
      <c r="A67" t="s">
        <v>1022</v>
      </c>
      <c r="B67" t="s">
        <v>831</v>
      </c>
      <c r="C67" t="s">
        <v>30</v>
      </c>
      <c r="D67">
        <v>20</v>
      </c>
      <c r="F67" t="s">
        <v>31</v>
      </c>
      <c r="G67" t="s">
        <v>45</v>
      </c>
      <c r="H67" t="s">
        <v>34</v>
      </c>
      <c r="I67" t="s">
        <v>54</v>
      </c>
      <c r="J67" t="s">
        <v>55</v>
      </c>
      <c r="L67" t="s">
        <v>45</v>
      </c>
      <c r="M67">
        <v>103</v>
      </c>
      <c r="N67">
        <f t="shared" si="2"/>
        <v>0.68666666666666665</v>
      </c>
      <c r="O67" t="e">
        <f>VLOOKUP(#REF!,Sheet7!$A$1:$C$747,2,0)</f>
        <v>#REF!</v>
      </c>
      <c r="P67" t="e">
        <f>VLOOKUP(#REF!,Sheet7!$A$1:$C$747,3,0)</f>
        <v>#REF!</v>
      </c>
      <c r="Q67" t="e">
        <f t="shared" si="3"/>
        <v>#REF!</v>
      </c>
      <c r="R67">
        <v>43710.042083333334</v>
      </c>
      <c r="T67" t="s">
        <v>56</v>
      </c>
    </row>
    <row r="68" spans="1:20" ht="15" customHeight="1">
      <c r="A68" t="s">
        <v>162</v>
      </c>
      <c r="B68" t="s">
        <v>1033</v>
      </c>
      <c r="C68" t="s">
        <v>30</v>
      </c>
      <c r="D68">
        <v>25</v>
      </c>
      <c r="F68" t="s">
        <v>31</v>
      </c>
      <c r="G68" t="s">
        <v>38</v>
      </c>
      <c r="H68" t="s">
        <v>34</v>
      </c>
      <c r="I68" t="s">
        <v>35</v>
      </c>
      <c r="J68" t="s">
        <v>48</v>
      </c>
      <c r="K68" t="s">
        <v>37</v>
      </c>
      <c r="L68" t="s">
        <v>38</v>
      </c>
      <c r="M68">
        <v>77</v>
      </c>
      <c r="N68">
        <f t="shared" si="2"/>
        <v>0.51333333333333331</v>
      </c>
      <c r="Q68">
        <f t="shared" si="3"/>
        <v>0.25666666666666665</v>
      </c>
      <c r="R68">
        <v>43699.088009259256</v>
      </c>
      <c r="T68" t="s">
        <v>75</v>
      </c>
    </row>
    <row r="69" spans="1:20" ht="15" customHeight="1">
      <c r="A69" t="s">
        <v>1058</v>
      </c>
      <c r="B69" t="s">
        <v>1059</v>
      </c>
      <c r="C69" t="s">
        <v>30</v>
      </c>
      <c r="D69">
        <v>24</v>
      </c>
      <c r="F69" t="s">
        <v>31</v>
      </c>
      <c r="G69" t="s">
        <v>336</v>
      </c>
      <c r="H69" t="s">
        <v>34</v>
      </c>
      <c r="I69" t="s">
        <v>54</v>
      </c>
      <c r="J69" t="s">
        <v>55</v>
      </c>
      <c r="K69" t="s">
        <v>49</v>
      </c>
      <c r="L69" t="s">
        <v>333</v>
      </c>
      <c r="M69">
        <v>60</v>
      </c>
      <c r="N69">
        <f t="shared" si="2"/>
        <v>0.4</v>
      </c>
      <c r="O69" t="e">
        <f>VLOOKUP(#REF!,Sheet7!$A$1:$C$747,2,0)</f>
        <v>#REF!</v>
      </c>
      <c r="P69" t="e">
        <f>VLOOKUP(#REF!,Sheet7!$A$1:$C$747,3,0)</f>
        <v>#REF!</v>
      </c>
      <c r="Q69" t="e">
        <f t="shared" si="3"/>
        <v>#REF!</v>
      </c>
      <c r="R69">
        <v>43709.667731481481</v>
      </c>
      <c r="T69" t="s">
        <v>56</v>
      </c>
    </row>
    <row r="70" spans="1:20" ht="15" customHeight="1">
      <c r="A70" t="s">
        <v>1079</v>
      </c>
      <c r="B70" t="s">
        <v>1080</v>
      </c>
      <c r="C70" t="s">
        <v>30</v>
      </c>
      <c r="D70">
        <v>22</v>
      </c>
      <c r="F70" t="s">
        <v>31</v>
      </c>
      <c r="G70" t="s">
        <v>45</v>
      </c>
      <c r="H70" t="s">
        <v>34</v>
      </c>
      <c r="I70" t="s">
        <v>54</v>
      </c>
      <c r="J70" t="s">
        <v>55</v>
      </c>
      <c r="K70" t="s">
        <v>49</v>
      </c>
      <c r="L70" t="s">
        <v>45</v>
      </c>
      <c r="M70">
        <v>152</v>
      </c>
      <c r="N70">
        <f t="shared" si="2"/>
        <v>1.0133333333333334</v>
      </c>
      <c r="O70" t="e">
        <f>VLOOKUP(#REF!,Sheet7!$A$1:$C$747,2,0)</f>
        <v>#REF!</v>
      </c>
      <c r="P70" t="e">
        <f>VLOOKUP(#REF!,Sheet7!$A$1:$C$747,3,0)</f>
        <v>#REF!</v>
      </c>
      <c r="Q70" t="e">
        <f t="shared" si="3"/>
        <v>#REF!</v>
      </c>
      <c r="R70">
        <v>43698.722395833334</v>
      </c>
      <c r="T70" t="s">
        <v>56</v>
      </c>
    </row>
    <row r="71" spans="1:20" ht="15" customHeight="1">
      <c r="A71" t="s">
        <v>1086</v>
      </c>
      <c r="B71" t="s">
        <v>72</v>
      </c>
      <c r="C71" t="s">
        <v>30</v>
      </c>
      <c r="D71">
        <v>21</v>
      </c>
      <c r="F71" t="s">
        <v>31</v>
      </c>
      <c r="G71" t="s">
        <v>296</v>
      </c>
      <c r="H71" t="s">
        <v>34</v>
      </c>
      <c r="I71" t="s">
        <v>54</v>
      </c>
      <c r="J71" t="s">
        <v>55</v>
      </c>
      <c r="L71" t="s">
        <v>38</v>
      </c>
      <c r="M71">
        <v>49</v>
      </c>
      <c r="N71">
        <f t="shared" si="2"/>
        <v>0.32666666666666666</v>
      </c>
      <c r="O71" t="e">
        <f>VLOOKUP(#REF!,Sheet7!$A$1:$C$747,2,0)</f>
        <v>#REF!</v>
      </c>
      <c r="P71" t="e">
        <f>VLOOKUP(#REF!,Sheet7!$A$1:$C$747,3,0)</f>
        <v>#REF!</v>
      </c>
      <c r="Q71" t="e">
        <f t="shared" si="3"/>
        <v>#REF!</v>
      </c>
      <c r="R71">
        <v>43698.777581018519</v>
      </c>
      <c r="T71" t="s">
        <v>56</v>
      </c>
    </row>
    <row r="72" spans="1:20" ht="15" customHeight="1">
      <c r="A72" t="s">
        <v>745</v>
      </c>
      <c r="B72" t="s">
        <v>98</v>
      </c>
      <c r="C72" t="s">
        <v>30</v>
      </c>
      <c r="D72">
        <v>22</v>
      </c>
      <c r="F72" t="s">
        <v>31</v>
      </c>
      <c r="G72" t="s">
        <v>211</v>
      </c>
      <c r="H72" t="s">
        <v>34</v>
      </c>
      <c r="I72" t="s">
        <v>47</v>
      </c>
      <c r="J72" t="s">
        <v>55</v>
      </c>
      <c r="K72" t="s">
        <v>37</v>
      </c>
      <c r="L72" t="s">
        <v>211</v>
      </c>
      <c r="M72">
        <v>100</v>
      </c>
      <c r="N72">
        <f t="shared" si="2"/>
        <v>0.66666666666666663</v>
      </c>
      <c r="O72" t="e">
        <f>VLOOKUP(#REF!,Sheet7!$A$1:$C$747,2,0)</f>
        <v>#REF!</v>
      </c>
      <c r="P72" t="e">
        <f>VLOOKUP(#REF!,Sheet7!$A$1:$C$747,3,0)</f>
        <v>#REF!</v>
      </c>
      <c r="Q72" t="e">
        <f t="shared" si="3"/>
        <v>#REF!</v>
      </c>
      <c r="R72">
        <v>43699.772939814815</v>
      </c>
      <c r="T72" t="s">
        <v>39</v>
      </c>
    </row>
    <row r="73" spans="1:20" ht="15" customHeight="1">
      <c r="A73" t="s">
        <v>59</v>
      </c>
      <c r="B73" t="s">
        <v>1124</v>
      </c>
      <c r="C73" t="s">
        <v>30</v>
      </c>
      <c r="D73">
        <v>29</v>
      </c>
      <c r="F73" t="s">
        <v>31</v>
      </c>
      <c r="G73" t="s">
        <v>188</v>
      </c>
      <c r="H73" t="s">
        <v>34</v>
      </c>
      <c r="I73" t="s">
        <v>54</v>
      </c>
      <c r="J73" t="s">
        <v>48</v>
      </c>
      <c r="K73" t="s">
        <v>37</v>
      </c>
      <c r="L73" t="s">
        <v>333</v>
      </c>
      <c r="M73">
        <v>70</v>
      </c>
      <c r="N73">
        <f t="shared" si="2"/>
        <v>0.46666666666666667</v>
      </c>
      <c r="O73" t="e">
        <f>VLOOKUP(#REF!,Sheet7!$A$1:$C$747,2,0)</f>
        <v>#REF!</v>
      </c>
      <c r="P73" t="e">
        <f>VLOOKUP(#REF!,Sheet7!$A$1:$C$747,3,0)</f>
        <v>#REF!</v>
      </c>
      <c r="Q73" t="e">
        <f t="shared" si="3"/>
        <v>#REF!</v>
      </c>
      <c r="R73">
        <v>43708.093993055554</v>
      </c>
      <c r="T73" t="s">
        <v>56</v>
      </c>
    </row>
    <row r="74" spans="1:20" ht="15" customHeight="1">
      <c r="A74" t="s">
        <v>1160</v>
      </c>
      <c r="B74" t="s">
        <v>72</v>
      </c>
      <c r="C74" t="s">
        <v>30</v>
      </c>
      <c r="D74">
        <v>28</v>
      </c>
      <c r="F74" t="s">
        <v>31</v>
      </c>
      <c r="G74" t="s">
        <v>296</v>
      </c>
      <c r="H74" t="s">
        <v>34</v>
      </c>
      <c r="I74" t="s">
        <v>54</v>
      </c>
      <c r="J74" t="s">
        <v>55</v>
      </c>
      <c r="K74" t="s">
        <v>49</v>
      </c>
      <c r="L74" t="s">
        <v>38</v>
      </c>
      <c r="M74">
        <v>110</v>
      </c>
      <c r="N74">
        <f t="shared" si="2"/>
        <v>0.73333333333333328</v>
      </c>
      <c r="Q74">
        <f t="shared" si="3"/>
        <v>0.36666666666666664</v>
      </c>
      <c r="R74">
        <v>43706.67827546296</v>
      </c>
      <c r="T74" t="s">
        <v>75</v>
      </c>
    </row>
    <row r="75" spans="1:20" ht="15" customHeight="1">
      <c r="A75" t="s">
        <v>1171</v>
      </c>
      <c r="B75" t="s">
        <v>129</v>
      </c>
      <c r="C75" t="s">
        <v>30</v>
      </c>
      <c r="D75">
        <v>24</v>
      </c>
      <c r="F75" t="s">
        <v>31</v>
      </c>
      <c r="G75" t="s">
        <v>45</v>
      </c>
      <c r="H75" t="s">
        <v>63</v>
      </c>
      <c r="I75" t="s">
        <v>47</v>
      </c>
      <c r="J75" t="s">
        <v>36</v>
      </c>
      <c r="K75" t="s">
        <v>37</v>
      </c>
      <c r="L75" t="s">
        <v>45</v>
      </c>
      <c r="M75">
        <v>1</v>
      </c>
      <c r="N75">
        <f t="shared" si="2"/>
        <v>6.6666666666666671E-3</v>
      </c>
      <c r="Q75">
        <f t="shared" si="3"/>
        <v>3.3333333333333335E-3</v>
      </c>
      <c r="R75">
        <v>43699.609155092592</v>
      </c>
      <c r="T75" t="s">
        <v>39</v>
      </c>
    </row>
    <row r="76" spans="1:20" ht="15" customHeight="1">
      <c r="A76" t="s">
        <v>1174</v>
      </c>
      <c r="B76" t="s">
        <v>1175</v>
      </c>
      <c r="C76" t="s">
        <v>30</v>
      </c>
      <c r="D76">
        <v>23</v>
      </c>
      <c r="F76" t="s">
        <v>31</v>
      </c>
      <c r="G76" t="s">
        <v>152</v>
      </c>
      <c r="H76" t="s">
        <v>34</v>
      </c>
      <c r="I76" t="s">
        <v>54</v>
      </c>
      <c r="J76" t="s">
        <v>55</v>
      </c>
      <c r="L76" t="s">
        <v>1177</v>
      </c>
      <c r="M76">
        <v>72</v>
      </c>
      <c r="N76">
        <f t="shared" si="2"/>
        <v>0.48</v>
      </c>
      <c r="Q76">
        <f t="shared" si="3"/>
        <v>0.24</v>
      </c>
      <c r="R76">
        <v>43700.626157407409</v>
      </c>
      <c r="T76" t="s">
        <v>75</v>
      </c>
    </row>
    <row r="77" spans="1:20" ht="15" customHeight="1">
      <c r="A77" t="s">
        <v>1185</v>
      </c>
      <c r="B77" t="s">
        <v>652</v>
      </c>
      <c r="C77" t="s">
        <v>30</v>
      </c>
      <c r="D77">
        <v>25</v>
      </c>
      <c r="F77" t="s">
        <v>31</v>
      </c>
      <c r="G77" t="s">
        <v>32</v>
      </c>
      <c r="H77" t="s">
        <v>34</v>
      </c>
      <c r="I77" t="s">
        <v>54</v>
      </c>
      <c r="J77" t="s">
        <v>48</v>
      </c>
      <c r="K77" t="s">
        <v>49</v>
      </c>
      <c r="L77" t="s">
        <v>38</v>
      </c>
      <c r="M77">
        <v>98</v>
      </c>
      <c r="N77">
        <f t="shared" si="2"/>
        <v>0.65333333333333332</v>
      </c>
      <c r="O77" t="e">
        <f>VLOOKUP(#REF!,Sheet7!$A$1:$C$747,2,0)</f>
        <v>#REF!</v>
      </c>
      <c r="P77" t="e">
        <f>VLOOKUP(#REF!,Sheet7!$A$1:$C$747,3,0)</f>
        <v>#REF!</v>
      </c>
      <c r="Q77" t="e">
        <f t="shared" si="3"/>
        <v>#REF!</v>
      </c>
      <c r="R77">
        <v>43699.219131944446</v>
      </c>
      <c r="T77" t="s">
        <v>56</v>
      </c>
    </row>
    <row r="78" spans="1:20" ht="15" customHeight="1">
      <c r="A78" t="s">
        <v>1190</v>
      </c>
      <c r="B78" t="s">
        <v>1191</v>
      </c>
      <c r="C78" t="s">
        <v>30</v>
      </c>
      <c r="D78">
        <v>31</v>
      </c>
      <c r="F78" t="s">
        <v>31</v>
      </c>
      <c r="G78" t="s">
        <v>107</v>
      </c>
      <c r="H78" t="s">
        <v>34</v>
      </c>
      <c r="I78" t="s">
        <v>35</v>
      </c>
      <c r="J78" t="s">
        <v>48</v>
      </c>
      <c r="K78" t="s">
        <v>49</v>
      </c>
      <c r="L78" t="s">
        <v>38</v>
      </c>
      <c r="M78">
        <v>67</v>
      </c>
      <c r="N78">
        <f t="shared" si="2"/>
        <v>0.44666666666666666</v>
      </c>
      <c r="O78" t="e">
        <f>VLOOKUP(#REF!,Sheet7!$A$1:$C$747,2,0)</f>
        <v>#REF!</v>
      </c>
      <c r="P78" t="e">
        <f>VLOOKUP(#REF!,Sheet7!$A$1:$C$747,3,0)</f>
        <v>#REF!</v>
      </c>
      <c r="Q78" t="e">
        <f t="shared" si="3"/>
        <v>#REF!</v>
      </c>
      <c r="R78">
        <v>43706.427083333336</v>
      </c>
      <c r="T78" t="s">
        <v>56</v>
      </c>
    </row>
    <row r="79" spans="1:20" ht="15" customHeight="1">
      <c r="A79" t="s">
        <v>1194</v>
      </c>
      <c r="B79" t="s">
        <v>944</v>
      </c>
      <c r="C79" t="s">
        <v>30</v>
      </c>
      <c r="D79">
        <v>23</v>
      </c>
      <c r="F79" t="s">
        <v>31</v>
      </c>
      <c r="G79" t="s">
        <v>32</v>
      </c>
      <c r="H79" t="s">
        <v>34</v>
      </c>
      <c r="I79" t="s">
        <v>54</v>
      </c>
      <c r="J79" t="s">
        <v>48</v>
      </c>
      <c r="L79" t="s">
        <v>38</v>
      </c>
      <c r="M79">
        <v>82</v>
      </c>
      <c r="N79">
        <f t="shared" si="2"/>
        <v>0.54666666666666663</v>
      </c>
      <c r="Q79">
        <f t="shared" si="3"/>
        <v>0.27333333333333332</v>
      </c>
      <c r="R79">
        <v>43699.739050925928</v>
      </c>
      <c r="T79" t="s">
        <v>145</v>
      </c>
    </row>
    <row r="80" spans="1:20" ht="15" customHeight="1">
      <c r="A80" t="s">
        <v>1197</v>
      </c>
      <c r="B80" t="s">
        <v>103</v>
      </c>
      <c r="C80" t="s">
        <v>30</v>
      </c>
      <c r="D80">
        <v>27</v>
      </c>
      <c r="F80" t="s">
        <v>31</v>
      </c>
      <c r="G80" t="s">
        <v>38</v>
      </c>
      <c r="H80" t="s">
        <v>34</v>
      </c>
      <c r="I80" t="s">
        <v>54</v>
      </c>
      <c r="J80" t="s">
        <v>48</v>
      </c>
      <c r="K80" t="s">
        <v>37</v>
      </c>
      <c r="L80" t="s">
        <v>38</v>
      </c>
      <c r="M80">
        <v>42</v>
      </c>
      <c r="N80">
        <f t="shared" si="2"/>
        <v>0.28000000000000003</v>
      </c>
      <c r="O80" t="e">
        <f>VLOOKUP(#REF!,Sheet7!$A$1:$C$747,2,0)</f>
        <v>#REF!</v>
      </c>
      <c r="P80" t="e">
        <f>VLOOKUP(#REF!,Sheet7!$A$1:$C$747,3,0)</f>
        <v>#REF!</v>
      </c>
      <c r="Q80" t="e">
        <f t="shared" si="3"/>
        <v>#REF!</v>
      </c>
      <c r="R80">
        <v>43702.76425925926</v>
      </c>
      <c r="T80" t="s">
        <v>134</v>
      </c>
    </row>
    <row r="81" spans="1:21" ht="15" customHeight="1">
      <c r="A81" t="s">
        <v>1211</v>
      </c>
      <c r="B81" t="s">
        <v>148</v>
      </c>
      <c r="C81" t="s">
        <v>30</v>
      </c>
      <c r="D81">
        <v>27</v>
      </c>
      <c r="F81" t="s">
        <v>31</v>
      </c>
      <c r="G81" t="s">
        <v>99</v>
      </c>
      <c r="H81" t="s">
        <v>34</v>
      </c>
      <c r="I81" t="s">
        <v>35</v>
      </c>
      <c r="J81" t="s">
        <v>36</v>
      </c>
      <c r="L81" t="s">
        <v>91</v>
      </c>
      <c r="M81">
        <v>57</v>
      </c>
      <c r="N81">
        <f t="shared" si="2"/>
        <v>0.38</v>
      </c>
      <c r="Q81">
        <f t="shared" si="3"/>
        <v>0.19</v>
      </c>
      <c r="R81">
        <v>43699.437118055554</v>
      </c>
      <c r="T81" t="s">
        <v>39</v>
      </c>
    </row>
    <row r="82" spans="1:21" ht="15" customHeight="1">
      <c r="A82" t="s">
        <v>1223</v>
      </c>
      <c r="B82" t="s">
        <v>103</v>
      </c>
      <c r="C82" t="s">
        <v>30</v>
      </c>
      <c r="D82">
        <v>21</v>
      </c>
      <c r="F82" t="s">
        <v>31</v>
      </c>
      <c r="G82" t="s">
        <v>112</v>
      </c>
      <c r="H82" t="s">
        <v>34</v>
      </c>
      <c r="I82" t="s">
        <v>54</v>
      </c>
      <c r="J82" t="s">
        <v>55</v>
      </c>
      <c r="L82" t="s">
        <v>38</v>
      </c>
      <c r="M82">
        <v>90</v>
      </c>
      <c r="N82">
        <f t="shared" si="2"/>
        <v>0.6</v>
      </c>
      <c r="Q82">
        <f t="shared" si="3"/>
        <v>0.3</v>
      </c>
      <c r="R82">
        <v>43698.791990740741</v>
      </c>
    </row>
    <row r="83" spans="1:21" ht="15" customHeight="1">
      <c r="A83" t="s">
        <v>860</v>
      </c>
      <c r="B83" t="s">
        <v>72</v>
      </c>
      <c r="C83" t="s">
        <v>30</v>
      </c>
      <c r="D83">
        <v>21</v>
      </c>
      <c r="F83" t="s">
        <v>31</v>
      </c>
      <c r="G83" t="s">
        <v>67</v>
      </c>
      <c r="H83" t="s">
        <v>34</v>
      </c>
      <c r="I83" t="s">
        <v>35</v>
      </c>
      <c r="J83" t="s">
        <v>48</v>
      </c>
      <c r="K83" t="s">
        <v>37</v>
      </c>
      <c r="L83" t="s">
        <v>38</v>
      </c>
      <c r="M83">
        <v>118</v>
      </c>
      <c r="N83">
        <f t="shared" si="2"/>
        <v>0.78666666666666663</v>
      </c>
      <c r="O83" t="e">
        <f>VLOOKUP(#REF!,Sheet7!$A$1:$C$747,2,0)</f>
        <v>#REF!</v>
      </c>
      <c r="P83" t="e">
        <f>VLOOKUP(#REF!,Sheet7!$A$1:$C$747,3,0)</f>
        <v>#REF!</v>
      </c>
      <c r="Q83" t="e">
        <f t="shared" si="3"/>
        <v>#REF!</v>
      </c>
      <c r="R83">
        <v>43700.292824074073</v>
      </c>
      <c r="T83" t="s">
        <v>56</v>
      </c>
    </row>
    <row r="84" spans="1:21" ht="15" customHeight="1">
      <c r="A84" t="s">
        <v>1248</v>
      </c>
      <c r="B84" t="s">
        <v>893</v>
      </c>
      <c r="C84" t="s">
        <v>30</v>
      </c>
      <c r="D84">
        <v>26</v>
      </c>
      <c r="F84" t="s">
        <v>31</v>
      </c>
      <c r="G84" t="s">
        <v>152</v>
      </c>
      <c r="H84" t="s">
        <v>34</v>
      </c>
      <c r="I84" t="s">
        <v>54</v>
      </c>
      <c r="J84" t="s">
        <v>36</v>
      </c>
      <c r="K84" t="s">
        <v>37</v>
      </c>
      <c r="L84" t="s">
        <v>121</v>
      </c>
      <c r="M84">
        <v>65</v>
      </c>
      <c r="N84">
        <f t="shared" si="2"/>
        <v>0.43333333333333335</v>
      </c>
      <c r="O84" t="e">
        <f>VLOOKUP(#REF!,Sheet7!$A$1:$C$747,2,0)</f>
        <v>#REF!</v>
      </c>
      <c r="P84" t="e">
        <f>VLOOKUP(#REF!,Sheet7!$A$1:$C$747,3,0)</f>
        <v>#REF!</v>
      </c>
      <c r="Q84" t="e">
        <f t="shared" si="3"/>
        <v>#REF!</v>
      </c>
      <c r="R84">
        <v>43699.301249999997</v>
      </c>
      <c r="T84" t="s">
        <v>39</v>
      </c>
    </row>
    <row r="85" spans="1:21" ht="15" customHeight="1">
      <c r="A85" t="s">
        <v>1265</v>
      </c>
      <c r="B85" t="s">
        <v>269</v>
      </c>
      <c r="C85" t="s">
        <v>43</v>
      </c>
      <c r="D85">
        <v>35</v>
      </c>
      <c r="F85" t="s">
        <v>31</v>
      </c>
      <c r="G85" t="s">
        <v>296</v>
      </c>
      <c r="H85" t="s">
        <v>34</v>
      </c>
      <c r="I85" t="s">
        <v>47</v>
      </c>
      <c r="J85" t="s">
        <v>48</v>
      </c>
      <c r="K85" t="s">
        <v>49</v>
      </c>
      <c r="L85" t="s">
        <v>38</v>
      </c>
      <c r="M85">
        <v>51</v>
      </c>
      <c r="N85">
        <f t="shared" si="2"/>
        <v>0.34</v>
      </c>
      <c r="O85" t="s">
        <v>1267</v>
      </c>
      <c r="P85" t="s">
        <v>1268</v>
      </c>
      <c r="Q85">
        <f t="shared" si="3"/>
        <v>0.38500000000000001</v>
      </c>
      <c r="R85">
        <v>43718.491597222222</v>
      </c>
      <c r="T85" t="s">
        <v>56</v>
      </c>
    </row>
    <row r="86" spans="1:21" ht="15" customHeight="1">
      <c r="A86" t="s">
        <v>627</v>
      </c>
      <c r="B86" t="s">
        <v>103</v>
      </c>
      <c r="C86" t="s">
        <v>30</v>
      </c>
      <c r="D86">
        <v>21</v>
      </c>
      <c r="F86" t="s">
        <v>31</v>
      </c>
      <c r="G86" t="s">
        <v>38</v>
      </c>
      <c r="H86" t="s">
        <v>69</v>
      </c>
      <c r="I86" t="s">
        <v>54</v>
      </c>
      <c r="J86" t="s">
        <v>55</v>
      </c>
      <c r="L86" t="s">
        <v>38</v>
      </c>
      <c r="M86">
        <v>69</v>
      </c>
      <c r="N86">
        <f t="shared" si="2"/>
        <v>0.46</v>
      </c>
      <c r="Q86">
        <f t="shared" si="3"/>
        <v>0.23</v>
      </c>
      <c r="R86">
        <v>43699.199976851851</v>
      </c>
      <c r="T86" t="s">
        <v>75</v>
      </c>
    </row>
    <row r="87" spans="1:21" ht="15" customHeight="1">
      <c r="A87" t="s">
        <v>343</v>
      </c>
      <c r="B87" t="s">
        <v>1275</v>
      </c>
      <c r="C87" t="s">
        <v>30</v>
      </c>
      <c r="D87">
        <v>29</v>
      </c>
      <c r="F87" t="s">
        <v>31</v>
      </c>
      <c r="G87" t="s">
        <v>32</v>
      </c>
      <c r="H87" t="s">
        <v>34</v>
      </c>
      <c r="I87" t="s">
        <v>47</v>
      </c>
      <c r="J87" t="s">
        <v>48</v>
      </c>
      <c r="K87" t="s">
        <v>37</v>
      </c>
      <c r="L87" t="s">
        <v>38</v>
      </c>
      <c r="M87">
        <v>55</v>
      </c>
      <c r="N87">
        <f t="shared" si="2"/>
        <v>0.36666666666666664</v>
      </c>
      <c r="Q87">
        <f t="shared" si="3"/>
        <v>0.18333333333333332</v>
      </c>
      <c r="R87">
        <v>43704.353750000002</v>
      </c>
      <c r="T87" t="s">
        <v>39</v>
      </c>
    </row>
    <row r="88" spans="1:21" ht="15" customHeight="1">
      <c r="A88" t="s">
        <v>59</v>
      </c>
      <c r="B88" t="s">
        <v>1290</v>
      </c>
      <c r="C88" t="s">
        <v>30</v>
      </c>
      <c r="D88">
        <v>21</v>
      </c>
      <c r="F88" t="s">
        <v>31</v>
      </c>
      <c r="G88" t="s">
        <v>99</v>
      </c>
      <c r="H88" t="s">
        <v>34</v>
      </c>
      <c r="I88" t="s">
        <v>35</v>
      </c>
      <c r="J88" t="s">
        <v>48</v>
      </c>
      <c r="L88" t="s">
        <v>38</v>
      </c>
      <c r="M88">
        <v>95</v>
      </c>
      <c r="N88">
        <f t="shared" si="2"/>
        <v>0.6333333333333333</v>
      </c>
      <c r="Q88">
        <f t="shared" si="3"/>
        <v>0.31666666666666665</v>
      </c>
      <c r="R88">
        <v>43703.041979166665</v>
      </c>
      <c r="T88" t="s">
        <v>75</v>
      </c>
    </row>
    <row r="89" spans="1:21" ht="15" customHeight="1">
      <c r="A89" t="s">
        <v>71</v>
      </c>
      <c r="B89" t="s">
        <v>398</v>
      </c>
      <c r="C89" t="s">
        <v>30</v>
      </c>
      <c r="D89">
        <v>22</v>
      </c>
      <c r="F89" t="s">
        <v>31</v>
      </c>
      <c r="G89" t="s">
        <v>109</v>
      </c>
      <c r="H89" t="s">
        <v>69</v>
      </c>
      <c r="I89" t="s">
        <v>54</v>
      </c>
      <c r="J89" t="s">
        <v>48</v>
      </c>
      <c r="K89" t="s">
        <v>37</v>
      </c>
      <c r="L89" t="s">
        <v>109</v>
      </c>
      <c r="M89">
        <v>54</v>
      </c>
      <c r="N89">
        <f t="shared" si="2"/>
        <v>0.36</v>
      </c>
      <c r="Q89">
        <f t="shared" si="3"/>
        <v>0.18</v>
      </c>
      <c r="R89">
        <v>43705.188020833331</v>
      </c>
      <c r="T89" t="s">
        <v>145</v>
      </c>
    </row>
    <row r="90" spans="1:21" ht="15" customHeight="1">
      <c r="A90" t="s">
        <v>59</v>
      </c>
      <c r="B90" t="s">
        <v>489</v>
      </c>
      <c r="C90" t="s">
        <v>30</v>
      </c>
      <c r="D90">
        <v>25</v>
      </c>
      <c r="F90" t="s">
        <v>31</v>
      </c>
      <c r="G90" t="s">
        <v>91</v>
      </c>
      <c r="H90" t="s">
        <v>34</v>
      </c>
      <c r="I90" t="s">
        <v>54</v>
      </c>
      <c r="J90" t="s">
        <v>55</v>
      </c>
      <c r="K90" t="s">
        <v>37</v>
      </c>
      <c r="L90" t="s">
        <v>91</v>
      </c>
      <c r="M90">
        <v>71</v>
      </c>
      <c r="N90">
        <f t="shared" si="2"/>
        <v>0.47333333333333333</v>
      </c>
      <c r="Q90">
        <f t="shared" si="3"/>
        <v>0.23666666666666666</v>
      </c>
      <c r="R90">
        <v>43699.777071759258</v>
      </c>
      <c r="T90" t="s">
        <v>145</v>
      </c>
    </row>
    <row r="91" spans="1:21" ht="15" customHeight="1">
      <c r="A91" t="s">
        <v>1302</v>
      </c>
      <c r="B91" t="s">
        <v>235</v>
      </c>
      <c r="C91" t="s">
        <v>30</v>
      </c>
      <c r="D91">
        <v>24</v>
      </c>
      <c r="F91" t="s">
        <v>31</v>
      </c>
      <c r="G91" t="s">
        <v>32</v>
      </c>
      <c r="H91" t="s">
        <v>34</v>
      </c>
      <c r="I91" t="s">
        <v>54</v>
      </c>
      <c r="J91" t="s">
        <v>55</v>
      </c>
      <c r="L91" t="s">
        <v>38</v>
      </c>
      <c r="M91">
        <v>97</v>
      </c>
      <c r="N91">
        <f t="shared" si="2"/>
        <v>0.64666666666666661</v>
      </c>
      <c r="Q91">
        <f t="shared" si="3"/>
        <v>0.32333333333333331</v>
      </c>
      <c r="R91">
        <v>43699.719953703701</v>
      </c>
      <c r="T91" t="s">
        <v>145</v>
      </c>
    </row>
    <row r="92" spans="1:21" ht="15" customHeight="1">
      <c r="A92" t="s">
        <v>161</v>
      </c>
      <c r="B92" t="s">
        <v>1308</v>
      </c>
      <c r="C92" t="s">
        <v>30</v>
      </c>
      <c r="D92">
        <v>23</v>
      </c>
      <c r="F92" t="s">
        <v>31</v>
      </c>
      <c r="G92" t="s">
        <v>121</v>
      </c>
      <c r="H92" t="s">
        <v>34</v>
      </c>
      <c r="I92" t="s">
        <v>35</v>
      </c>
      <c r="J92" t="s">
        <v>48</v>
      </c>
      <c r="K92" t="s">
        <v>49</v>
      </c>
      <c r="L92" t="s">
        <v>121</v>
      </c>
      <c r="M92">
        <v>62</v>
      </c>
      <c r="N92">
        <f t="shared" si="2"/>
        <v>0.41333333333333333</v>
      </c>
      <c r="Q92">
        <f t="shared" si="3"/>
        <v>0.20666666666666667</v>
      </c>
      <c r="R92">
        <v>43709.708541666667</v>
      </c>
    </row>
    <row r="93" spans="1:21" ht="15" customHeight="1">
      <c r="A93" t="s">
        <v>1319</v>
      </c>
      <c r="B93" t="s">
        <v>98</v>
      </c>
      <c r="C93" t="s">
        <v>30</v>
      </c>
      <c r="D93">
        <v>23</v>
      </c>
      <c r="F93" t="s">
        <v>31</v>
      </c>
      <c r="G93" t="s">
        <v>73</v>
      </c>
      <c r="H93" t="s">
        <v>34</v>
      </c>
      <c r="I93" t="s">
        <v>54</v>
      </c>
      <c r="J93" t="s">
        <v>48</v>
      </c>
      <c r="L93" t="s">
        <v>73</v>
      </c>
      <c r="M93">
        <v>63</v>
      </c>
      <c r="N93">
        <f t="shared" si="2"/>
        <v>0.42</v>
      </c>
      <c r="O93" t="e">
        <f>VLOOKUP(#REF!,Sheet7!$A$1:$C$747,2,0)</f>
        <v>#REF!</v>
      </c>
      <c r="P93" t="e">
        <f>VLOOKUP(#REF!,Sheet7!$A$1:$C$747,3,0)</f>
        <v>#REF!</v>
      </c>
      <c r="Q93" t="e">
        <f t="shared" si="3"/>
        <v>#REF!</v>
      </c>
      <c r="R93">
        <v>43706.728032407409</v>
      </c>
      <c r="T93" t="s">
        <v>134</v>
      </c>
    </row>
    <row r="94" spans="1:21" ht="15" customHeight="1">
      <c r="A94" t="s">
        <v>1330</v>
      </c>
      <c r="B94" t="s">
        <v>1330</v>
      </c>
      <c r="C94" t="s">
        <v>30</v>
      </c>
      <c r="D94">
        <v>34</v>
      </c>
      <c r="F94" t="s">
        <v>31</v>
      </c>
      <c r="G94" t="s">
        <v>38</v>
      </c>
      <c r="H94" t="s">
        <v>34</v>
      </c>
      <c r="I94" t="s">
        <v>47</v>
      </c>
      <c r="J94" t="s">
        <v>55</v>
      </c>
      <c r="K94" t="s">
        <v>49</v>
      </c>
      <c r="L94" t="s">
        <v>38</v>
      </c>
      <c r="M94">
        <v>100</v>
      </c>
      <c r="N94">
        <f t="shared" si="2"/>
        <v>0.66666666666666663</v>
      </c>
      <c r="P94" t="s">
        <v>1332</v>
      </c>
      <c r="Q94">
        <f t="shared" si="3"/>
        <v>0.33333333333333331</v>
      </c>
      <c r="R94">
        <v>43700.499594907407</v>
      </c>
      <c r="T94" t="s">
        <v>56</v>
      </c>
      <c r="U94" t="s">
        <v>1333</v>
      </c>
    </row>
    <row r="95" spans="1:21" ht="15" customHeight="1">
      <c r="A95" t="s">
        <v>1338</v>
      </c>
      <c r="B95" t="s">
        <v>1191</v>
      </c>
      <c r="C95" t="s">
        <v>30</v>
      </c>
      <c r="D95">
        <v>36</v>
      </c>
      <c r="F95" t="s">
        <v>31</v>
      </c>
      <c r="G95" t="s">
        <v>107</v>
      </c>
      <c r="H95" t="s">
        <v>63</v>
      </c>
      <c r="I95" t="s">
        <v>54</v>
      </c>
      <c r="J95" t="s">
        <v>48</v>
      </c>
      <c r="K95" t="s">
        <v>49</v>
      </c>
      <c r="L95" t="s">
        <v>67</v>
      </c>
      <c r="M95">
        <v>117</v>
      </c>
      <c r="N95">
        <f t="shared" si="2"/>
        <v>0.78</v>
      </c>
      <c r="Q95">
        <f t="shared" si="3"/>
        <v>0.39</v>
      </c>
      <c r="R95">
        <v>43700.24591435185</v>
      </c>
      <c r="T95" t="s">
        <v>39</v>
      </c>
    </row>
    <row r="96" spans="1:21" ht="15" customHeight="1">
      <c r="A96" t="s">
        <v>1025</v>
      </c>
      <c r="B96" t="s">
        <v>161</v>
      </c>
      <c r="C96" t="s">
        <v>30</v>
      </c>
      <c r="D96">
        <v>24</v>
      </c>
      <c r="F96" t="s">
        <v>31</v>
      </c>
      <c r="G96" t="s">
        <v>109</v>
      </c>
      <c r="H96" t="s">
        <v>34</v>
      </c>
      <c r="I96" t="s">
        <v>54</v>
      </c>
      <c r="J96" t="s">
        <v>48</v>
      </c>
      <c r="K96" t="s">
        <v>37</v>
      </c>
      <c r="L96" t="s">
        <v>109</v>
      </c>
      <c r="M96">
        <v>88</v>
      </c>
      <c r="N96">
        <f t="shared" si="2"/>
        <v>0.58666666666666667</v>
      </c>
      <c r="O96" t="e">
        <f>VLOOKUP(#REF!,Sheet7!$A$1:$C$747,2,0)</f>
        <v>#REF!</v>
      </c>
      <c r="P96" t="e">
        <f>VLOOKUP(#REF!,Sheet7!$A$1:$C$747,3,0)</f>
        <v>#REF!</v>
      </c>
      <c r="Q96" t="e">
        <f t="shared" si="3"/>
        <v>#REF!</v>
      </c>
      <c r="R96">
        <v>43699.628981481481</v>
      </c>
      <c r="T96" t="s">
        <v>56</v>
      </c>
    </row>
    <row r="97" spans="1:20" ht="15" customHeight="1">
      <c r="A97" t="s">
        <v>59</v>
      </c>
      <c r="B97" t="s">
        <v>1358</v>
      </c>
      <c r="C97" t="s">
        <v>30</v>
      </c>
      <c r="D97">
        <v>22</v>
      </c>
      <c r="F97" t="s">
        <v>31</v>
      </c>
      <c r="G97" t="s">
        <v>107</v>
      </c>
      <c r="H97" t="s">
        <v>34</v>
      </c>
      <c r="I97" t="s">
        <v>47</v>
      </c>
      <c r="J97" t="s">
        <v>48</v>
      </c>
      <c r="L97" t="s">
        <v>38</v>
      </c>
      <c r="M97">
        <v>51</v>
      </c>
      <c r="N97">
        <f t="shared" si="2"/>
        <v>0.34</v>
      </c>
      <c r="Q97">
        <f t="shared" si="3"/>
        <v>0.17</v>
      </c>
      <c r="R97">
        <v>43700.170648148145</v>
      </c>
      <c r="T97" t="s">
        <v>39</v>
      </c>
    </row>
    <row r="98" spans="1:20" ht="15" customHeight="1">
      <c r="A98" t="s">
        <v>162</v>
      </c>
      <c r="B98" t="s">
        <v>768</v>
      </c>
      <c r="C98" t="s">
        <v>30</v>
      </c>
      <c r="D98">
        <v>28</v>
      </c>
      <c r="F98" t="s">
        <v>31</v>
      </c>
      <c r="G98" t="s">
        <v>152</v>
      </c>
      <c r="H98" t="s">
        <v>34</v>
      </c>
      <c r="I98" t="s">
        <v>54</v>
      </c>
      <c r="J98" t="s">
        <v>55</v>
      </c>
      <c r="K98" t="s">
        <v>37</v>
      </c>
      <c r="L98" t="s">
        <v>121</v>
      </c>
      <c r="M98">
        <v>80</v>
      </c>
      <c r="N98">
        <f t="shared" si="2"/>
        <v>0.53333333333333333</v>
      </c>
      <c r="Q98">
        <f t="shared" si="3"/>
        <v>0.26666666666666666</v>
      </c>
      <c r="R98">
        <v>43705.306701388887</v>
      </c>
      <c r="T98" t="s">
        <v>75</v>
      </c>
    </row>
    <row r="99" spans="1:20" ht="15" customHeight="1">
      <c r="A99" t="s">
        <v>1384</v>
      </c>
      <c r="B99" t="s">
        <v>1385</v>
      </c>
      <c r="C99" t="s">
        <v>30</v>
      </c>
      <c r="D99">
        <v>24</v>
      </c>
      <c r="F99" t="s">
        <v>31</v>
      </c>
      <c r="G99" t="s">
        <v>211</v>
      </c>
      <c r="H99" t="s">
        <v>34</v>
      </c>
      <c r="I99" t="s">
        <v>54</v>
      </c>
      <c r="J99" t="s">
        <v>55</v>
      </c>
      <c r="L99" t="s">
        <v>211</v>
      </c>
      <c r="M99">
        <v>57</v>
      </c>
      <c r="N99">
        <f t="shared" si="2"/>
        <v>0.38</v>
      </c>
      <c r="Q99">
        <f t="shared" si="3"/>
        <v>0.19</v>
      </c>
      <c r="R99">
        <v>43698.699525462966</v>
      </c>
      <c r="T99" t="s">
        <v>145</v>
      </c>
    </row>
    <row r="100" spans="1:20" ht="15" customHeight="1">
      <c r="A100" t="s">
        <v>59</v>
      </c>
      <c r="B100" t="s">
        <v>1390</v>
      </c>
      <c r="C100" t="s">
        <v>30</v>
      </c>
      <c r="D100">
        <v>29</v>
      </c>
      <c r="F100" t="s">
        <v>31</v>
      </c>
      <c r="G100" t="s">
        <v>38</v>
      </c>
      <c r="H100" t="s">
        <v>34</v>
      </c>
      <c r="I100" t="s">
        <v>54</v>
      </c>
      <c r="J100" t="s">
        <v>55</v>
      </c>
      <c r="K100" t="s">
        <v>49</v>
      </c>
      <c r="L100" t="s">
        <v>38</v>
      </c>
      <c r="M100">
        <v>45</v>
      </c>
      <c r="N100">
        <f t="shared" si="2"/>
        <v>0.3</v>
      </c>
      <c r="Q100">
        <f t="shared" si="3"/>
        <v>0.15</v>
      </c>
      <c r="R100">
        <v>43698.789120370369</v>
      </c>
    </row>
    <row r="101" spans="1:20" ht="15" customHeight="1">
      <c r="A101" t="s">
        <v>1401</v>
      </c>
      <c r="B101" t="s">
        <v>1402</v>
      </c>
      <c r="C101" t="s">
        <v>43</v>
      </c>
      <c r="D101">
        <v>24</v>
      </c>
      <c r="F101" t="s">
        <v>31</v>
      </c>
      <c r="G101" t="s">
        <v>79</v>
      </c>
      <c r="H101" t="s">
        <v>34</v>
      </c>
      <c r="I101" t="s">
        <v>54</v>
      </c>
      <c r="J101" t="s">
        <v>48</v>
      </c>
      <c r="K101" t="s">
        <v>49</v>
      </c>
      <c r="L101" t="s">
        <v>38</v>
      </c>
      <c r="M101">
        <v>106</v>
      </c>
      <c r="N101">
        <f t="shared" si="2"/>
        <v>0.70666666666666667</v>
      </c>
      <c r="O101" t="e">
        <f>VLOOKUP(#REF!,Sheet7!$A$1:$C$747,2,0)</f>
        <v>#REF!</v>
      </c>
      <c r="P101" t="e">
        <f>VLOOKUP(#REF!,Sheet7!$A$1:$C$747,3,0)</f>
        <v>#REF!</v>
      </c>
      <c r="Q101" t="e">
        <f t="shared" si="3"/>
        <v>#REF!</v>
      </c>
      <c r="R101">
        <v>43725.437048611115</v>
      </c>
      <c r="T101" t="s">
        <v>56</v>
      </c>
    </row>
    <row r="102" spans="1:20" ht="15" customHeight="1">
      <c r="A102" t="s">
        <v>1405</v>
      </c>
      <c r="B102" t="s">
        <v>1080</v>
      </c>
      <c r="C102" t="s">
        <v>30</v>
      </c>
      <c r="D102">
        <v>25</v>
      </c>
      <c r="F102" t="s">
        <v>31</v>
      </c>
      <c r="G102" t="s">
        <v>152</v>
      </c>
      <c r="H102" t="s">
        <v>34</v>
      </c>
      <c r="I102" t="s">
        <v>54</v>
      </c>
      <c r="J102" t="s">
        <v>55</v>
      </c>
      <c r="K102" t="s">
        <v>37</v>
      </c>
      <c r="L102" t="s">
        <v>152</v>
      </c>
      <c r="M102">
        <v>81</v>
      </c>
      <c r="N102">
        <f t="shared" si="2"/>
        <v>0.54</v>
      </c>
      <c r="Q102">
        <f t="shared" si="3"/>
        <v>0.27</v>
      </c>
      <c r="R102">
        <v>43698.69263888889</v>
      </c>
      <c r="T102" t="s">
        <v>145</v>
      </c>
    </row>
    <row r="103" spans="1:20" ht="15" customHeight="1">
      <c r="A103" t="s">
        <v>1408</v>
      </c>
      <c r="B103" t="s">
        <v>1409</v>
      </c>
      <c r="C103" t="s">
        <v>30</v>
      </c>
      <c r="D103">
        <v>30</v>
      </c>
      <c r="F103" t="s">
        <v>31</v>
      </c>
      <c r="G103" t="s">
        <v>152</v>
      </c>
      <c r="H103" t="s">
        <v>34</v>
      </c>
      <c r="I103" t="s">
        <v>54</v>
      </c>
      <c r="J103" t="s">
        <v>48</v>
      </c>
      <c r="K103" t="s">
        <v>49</v>
      </c>
      <c r="L103" t="s">
        <v>121</v>
      </c>
      <c r="M103">
        <v>80</v>
      </c>
      <c r="N103">
        <f t="shared" si="2"/>
        <v>0.53333333333333333</v>
      </c>
      <c r="O103" t="e">
        <f>VLOOKUP(#REF!,Sheet7!$A$1:$C$747,2,0)</f>
        <v>#REF!</v>
      </c>
      <c r="P103" t="e">
        <f>VLOOKUP(#REF!,Sheet7!$A$1:$C$747,3,0)</f>
        <v>#REF!</v>
      </c>
      <c r="Q103" t="e">
        <f t="shared" si="3"/>
        <v>#REF!</v>
      </c>
      <c r="R103">
        <v>43709.381550925929</v>
      </c>
      <c r="T103" t="s">
        <v>56</v>
      </c>
    </row>
    <row r="104" spans="1:20" ht="15" customHeight="1">
      <c r="A104" t="s">
        <v>255</v>
      </c>
      <c r="B104" t="s">
        <v>98</v>
      </c>
      <c r="C104" t="s">
        <v>30</v>
      </c>
      <c r="D104">
        <v>26</v>
      </c>
      <c r="F104" t="s">
        <v>31</v>
      </c>
      <c r="G104" t="s">
        <v>152</v>
      </c>
      <c r="H104" t="s">
        <v>154</v>
      </c>
      <c r="I104" t="s">
        <v>54</v>
      </c>
      <c r="J104" t="s">
        <v>48</v>
      </c>
      <c r="K104" t="s">
        <v>37</v>
      </c>
      <c r="L104" t="s">
        <v>121</v>
      </c>
      <c r="M104">
        <v>82</v>
      </c>
      <c r="N104">
        <f t="shared" si="2"/>
        <v>0.54666666666666663</v>
      </c>
      <c r="Q104">
        <f t="shared" si="3"/>
        <v>0.27333333333333332</v>
      </c>
      <c r="R104">
        <v>43705.303576388891</v>
      </c>
    </row>
    <row r="105" spans="1:20" ht="15" customHeight="1">
      <c r="A105" t="s">
        <v>1449</v>
      </c>
      <c r="B105" t="s">
        <v>1450</v>
      </c>
      <c r="C105" t="s">
        <v>43</v>
      </c>
      <c r="D105">
        <v>22</v>
      </c>
      <c r="F105" t="s">
        <v>31</v>
      </c>
      <c r="G105" t="s">
        <v>38</v>
      </c>
      <c r="H105" t="s">
        <v>34</v>
      </c>
      <c r="I105" t="s">
        <v>35</v>
      </c>
      <c r="J105" t="s">
        <v>55</v>
      </c>
      <c r="K105" t="s">
        <v>37</v>
      </c>
      <c r="L105" t="s">
        <v>38</v>
      </c>
      <c r="M105">
        <v>92</v>
      </c>
      <c r="N105">
        <f t="shared" si="2"/>
        <v>0.61333333333333329</v>
      </c>
      <c r="Q105">
        <f t="shared" si="3"/>
        <v>0.30666666666666664</v>
      </c>
      <c r="R105">
        <v>43710.554456018515</v>
      </c>
      <c r="T105" t="s">
        <v>75</v>
      </c>
    </row>
    <row r="106" spans="1:20" ht="15" customHeight="1">
      <c r="A106" t="s">
        <v>1461</v>
      </c>
      <c r="B106" t="s">
        <v>72</v>
      </c>
      <c r="C106" t="s">
        <v>30</v>
      </c>
      <c r="D106">
        <v>25</v>
      </c>
      <c r="F106" t="s">
        <v>31</v>
      </c>
      <c r="G106" t="s">
        <v>99</v>
      </c>
      <c r="H106" t="s">
        <v>34</v>
      </c>
      <c r="I106" t="s">
        <v>54</v>
      </c>
      <c r="J106" t="s">
        <v>48</v>
      </c>
      <c r="L106" t="s">
        <v>38</v>
      </c>
      <c r="M106">
        <v>82</v>
      </c>
      <c r="N106">
        <f t="shared" si="2"/>
        <v>0.54666666666666663</v>
      </c>
      <c r="Q106">
        <f t="shared" si="3"/>
        <v>0.27333333333333332</v>
      </c>
      <c r="R106">
        <v>43711.397372685184</v>
      </c>
      <c r="T106" t="s">
        <v>75</v>
      </c>
    </row>
    <row r="107" spans="1:20" ht="15" customHeight="1">
      <c r="A107" t="s">
        <v>1464</v>
      </c>
      <c r="B107" t="s">
        <v>1465</v>
      </c>
      <c r="C107" t="s">
        <v>30</v>
      </c>
      <c r="D107">
        <v>22</v>
      </c>
      <c r="F107" t="s">
        <v>31</v>
      </c>
      <c r="G107" t="s">
        <v>38</v>
      </c>
      <c r="H107" t="s">
        <v>34</v>
      </c>
      <c r="I107" t="s">
        <v>47</v>
      </c>
      <c r="J107" t="s">
        <v>48</v>
      </c>
      <c r="L107" t="s">
        <v>38</v>
      </c>
      <c r="M107">
        <v>44</v>
      </c>
      <c r="N107">
        <f t="shared" si="2"/>
        <v>0.29333333333333333</v>
      </c>
      <c r="O107" t="e">
        <f>VLOOKUP(#REF!,Sheet7!$A$1:$C$747,2,0)</f>
        <v>#REF!</v>
      </c>
      <c r="P107" t="e">
        <f>VLOOKUP(#REF!,Sheet7!$A$1:$C$747,3,0)</f>
        <v>#REF!</v>
      </c>
      <c r="Q107" t="e">
        <f t="shared" si="3"/>
        <v>#REF!</v>
      </c>
      <c r="R107">
        <v>43699.460439814815</v>
      </c>
      <c r="T107" t="s">
        <v>39</v>
      </c>
    </row>
    <row r="108" spans="1:20" ht="15" customHeight="1">
      <c r="A108" t="s">
        <v>1482</v>
      </c>
      <c r="B108" t="s">
        <v>161</v>
      </c>
      <c r="C108" t="s">
        <v>30</v>
      </c>
      <c r="D108">
        <v>26</v>
      </c>
      <c r="F108" t="s">
        <v>31</v>
      </c>
      <c r="G108" t="s">
        <v>38</v>
      </c>
      <c r="H108" t="s">
        <v>34</v>
      </c>
      <c r="I108" t="s">
        <v>54</v>
      </c>
      <c r="J108" t="s">
        <v>55</v>
      </c>
      <c r="K108" t="s">
        <v>37</v>
      </c>
      <c r="L108" t="s">
        <v>38</v>
      </c>
      <c r="M108">
        <v>119</v>
      </c>
      <c r="N108">
        <f t="shared" si="2"/>
        <v>0.79333333333333333</v>
      </c>
      <c r="O108" t="e">
        <f>VLOOKUP(#REF!,Sheet7!$A$1:$C$747,2,0)</f>
        <v>#REF!</v>
      </c>
      <c r="P108" t="e">
        <f>VLOOKUP(#REF!,Sheet7!$A$1:$C$747,3,0)</f>
        <v>#REF!</v>
      </c>
      <c r="Q108" t="e">
        <f t="shared" si="3"/>
        <v>#REF!</v>
      </c>
      <c r="R108">
        <v>43724.49291666667</v>
      </c>
      <c r="T108" t="s">
        <v>56</v>
      </c>
    </row>
    <row r="109" spans="1:20" ht="15" customHeight="1">
      <c r="A109" t="s">
        <v>1485</v>
      </c>
      <c r="B109" t="s">
        <v>98</v>
      </c>
      <c r="C109" t="s">
        <v>30</v>
      </c>
      <c r="D109">
        <v>23</v>
      </c>
      <c r="F109" t="s">
        <v>31</v>
      </c>
      <c r="G109" t="s">
        <v>79</v>
      </c>
      <c r="H109" t="s">
        <v>34</v>
      </c>
      <c r="I109" t="s">
        <v>54</v>
      </c>
      <c r="J109" t="s">
        <v>55</v>
      </c>
      <c r="L109" t="s">
        <v>121</v>
      </c>
      <c r="M109">
        <v>93</v>
      </c>
      <c r="N109">
        <f t="shared" si="2"/>
        <v>0.62</v>
      </c>
      <c r="Q109">
        <f t="shared" si="3"/>
        <v>0.31</v>
      </c>
      <c r="R109">
        <v>43698.750439814816</v>
      </c>
      <c r="T109" t="s">
        <v>75</v>
      </c>
    </row>
    <row r="110" spans="1:20" ht="15" customHeight="1">
      <c r="A110" t="s">
        <v>1494</v>
      </c>
      <c r="B110" t="s">
        <v>1495</v>
      </c>
      <c r="C110" t="s">
        <v>30</v>
      </c>
      <c r="D110">
        <v>26</v>
      </c>
      <c r="F110" t="s">
        <v>31</v>
      </c>
      <c r="G110" t="s">
        <v>38</v>
      </c>
      <c r="H110" t="s">
        <v>69</v>
      </c>
      <c r="I110" t="s">
        <v>35</v>
      </c>
      <c r="J110" t="s">
        <v>48</v>
      </c>
      <c r="K110" t="s">
        <v>37</v>
      </c>
      <c r="L110" t="s">
        <v>38</v>
      </c>
      <c r="M110">
        <v>84</v>
      </c>
      <c r="N110">
        <f t="shared" si="2"/>
        <v>0.56000000000000005</v>
      </c>
      <c r="Q110">
        <f t="shared" si="3"/>
        <v>0.28000000000000003</v>
      </c>
      <c r="R110">
        <v>43702.333379629628</v>
      </c>
      <c r="T110" t="s">
        <v>145</v>
      </c>
    </row>
    <row r="111" spans="1:20" ht="15" customHeight="1">
      <c r="A111" t="s">
        <v>162</v>
      </c>
      <c r="B111" t="s">
        <v>209</v>
      </c>
      <c r="C111" t="s">
        <v>30</v>
      </c>
      <c r="D111">
        <v>23</v>
      </c>
      <c r="F111" t="s">
        <v>31</v>
      </c>
      <c r="G111" t="s">
        <v>32</v>
      </c>
      <c r="H111" t="s">
        <v>34</v>
      </c>
      <c r="I111" t="s">
        <v>47</v>
      </c>
      <c r="J111" t="s">
        <v>48</v>
      </c>
      <c r="K111" t="s">
        <v>37</v>
      </c>
      <c r="L111" t="s">
        <v>121</v>
      </c>
      <c r="M111">
        <v>56</v>
      </c>
      <c r="N111">
        <f t="shared" si="2"/>
        <v>0.37333333333333335</v>
      </c>
      <c r="O111" t="e">
        <f>VLOOKUP(#REF!,Sheet7!$A$1:$C$747,2,0)</f>
        <v>#REF!</v>
      </c>
      <c r="P111" t="e">
        <f>VLOOKUP(#REF!,Sheet7!$A$1:$C$747,3,0)</f>
        <v>#REF!</v>
      </c>
      <c r="Q111" t="e">
        <f t="shared" si="3"/>
        <v>#REF!</v>
      </c>
      <c r="R111">
        <v>43703.241666666669</v>
      </c>
      <c r="T111" t="s">
        <v>39</v>
      </c>
    </row>
    <row r="112" spans="1:20" ht="15" customHeight="1">
      <c r="A112" t="s">
        <v>1500</v>
      </c>
      <c r="B112" t="s">
        <v>1501</v>
      </c>
      <c r="C112" t="s">
        <v>30</v>
      </c>
      <c r="D112">
        <v>24</v>
      </c>
      <c r="F112" t="s">
        <v>31</v>
      </c>
      <c r="G112" t="s">
        <v>152</v>
      </c>
      <c r="H112" t="s">
        <v>34</v>
      </c>
      <c r="I112" t="s">
        <v>54</v>
      </c>
      <c r="J112" t="s">
        <v>48</v>
      </c>
      <c r="K112" t="s">
        <v>37</v>
      </c>
      <c r="L112" t="s">
        <v>121</v>
      </c>
      <c r="M112">
        <v>69</v>
      </c>
      <c r="N112">
        <f t="shared" si="2"/>
        <v>0.46</v>
      </c>
      <c r="Q112">
        <f t="shared" si="3"/>
        <v>0.23</v>
      </c>
      <c r="R112">
        <v>43698.689166666663</v>
      </c>
    </row>
    <row r="113" spans="1:20" ht="15" customHeight="1">
      <c r="A113" t="s">
        <v>1513</v>
      </c>
      <c r="B113" t="s">
        <v>1514</v>
      </c>
      <c r="C113" t="s">
        <v>30</v>
      </c>
      <c r="D113">
        <v>29</v>
      </c>
      <c r="F113" t="s">
        <v>31</v>
      </c>
      <c r="G113" t="s">
        <v>188</v>
      </c>
      <c r="H113" t="s">
        <v>34</v>
      </c>
      <c r="I113" t="s">
        <v>47</v>
      </c>
      <c r="J113" t="s">
        <v>48</v>
      </c>
      <c r="K113" t="s">
        <v>49</v>
      </c>
      <c r="L113" t="s">
        <v>38</v>
      </c>
      <c r="M113">
        <v>116</v>
      </c>
      <c r="N113">
        <f t="shared" si="2"/>
        <v>0.77333333333333332</v>
      </c>
      <c r="O113" t="e">
        <f>VLOOKUP(#REF!,Sheet7!$A$1:$C$747,2,0)</f>
        <v>#REF!</v>
      </c>
      <c r="P113" t="e">
        <f>VLOOKUP(#REF!,Sheet7!$A$1:$C$747,3,0)</f>
        <v>#REF!</v>
      </c>
      <c r="Q113" t="e">
        <f t="shared" si="3"/>
        <v>#REF!</v>
      </c>
      <c r="R113">
        <v>43714.692627314813</v>
      </c>
      <c r="T113" t="s">
        <v>39</v>
      </c>
    </row>
    <row r="114" spans="1:20" ht="15" customHeight="1">
      <c r="A114" t="s">
        <v>1543</v>
      </c>
      <c r="B114" t="s">
        <v>72</v>
      </c>
      <c r="C114" t="s">
        <v>30</v>
      </c>
      <c r="D114">
        <v>20</v>
      </c>
      <c r="F114" t="s">
        <v>31</v>
      </c>
      <c r="G114" t="s">
        <v>38</v>
      </c>
      <c r="H114" t="s">
        <v>34</v>
      </c>
      <c r="I114" t="s">
        <v>54</v>
      </c>
      <c r="J114" t="s">
        <v>48</v>
      </c>
      <c r="K114" t="s">
        <v>37</v>
      </c>
      <c r="L114" t="s">
        <v>38</v>
      </c>
      <c r="M114">
        <v>72</v>
      </c>
      <c r="N114">
        <f t="shared" si="2"/>
        <v>0.48</v>
      </c>
      <c r="O114" t="e">
        <f>VLOOKUP(#REF!,Sheet7!$A$1:$C$747,2,0)</f>
        <v>#REF!</v>
      </c>
      <c r="P114" t="e">
        <f>VLOOKUP(#REF!,Sheet7!$A$1:$C$747,3,0)</f>
        <v>#REF!</v>
      </c>
      <c r="Q114" t="e">
        <f t="shared" si="3"/>
        <v>#REF!</v>
      </c>
      <c r="R114">
        <v>43699.308877314812</v>
      </c>
      <c r="T114" t="s">
        <v>56</v>
      </c>
    </row>
    <row r="115" spans="1:20" ht="15" customHeight="1">
      <c r="A115" t="s">
        <v>1552</v>
      </c>
      <c r="B115" t="s">
        <v>1553</v>
      </c>
      <c r="C115" t="s">
        <v>30</v>
      </c>
      <c r="D115">
        <v>22</v>
      </c>
      <c r="F115" t="s">
        <v>31</v>
      </c>
      <c r="G115" t="s">
        <v>79</v>
      </c>
      <c r="H115" t="s">
        <v>34</v>
      </c>
      <c r="I115" t="s">
        <v>54</v>
      </c>
      <c r="J115" t="s">
        <v>55</v>
      </c>
      <c r="K115" t="s">
        <v>37</v>
      </c>
      <c r="L115" t="s">
        <v>38</v>
      </c>
      <c r="M115">
        <v>79</v>
      </c>
      <c r="N115">
        <f t="shared" si="2"/>
        <v>0.52666666666666662</v>
      </c>
      <c r="Q115">
        <f t="shared" si="3"/>
        <v>0.26333333333333331</v>
      </c>
      <c r="R115">
        <v>43725.805289351854</v>
      </c>
    </row>
    <row r="116" spans="1:20" ht="15" customHeight="1">
      <c r="A116" t="s">
        <v>1576</v>
      </c>
      <c r="B116" t="s">
        <v>1240</v>
      </c>
      <c r="C116" t="s">
        <v>30</v>
      </c>
      <c r="D116">
        <v>27</v>
      </c>
      <c r="F116" t="s">
        <v>31</v>
      </c>
      <c r="G116" t="s">
        <v>99</v>
      </c>
      <c r="H116" t="s">
        <v>34</v>
      </c>
      <c r="I116" t="s">
        <v>47</v>
      </c>
      <c r="J116" t="s">
        <v>55</v>
      </c>
      <c r="K116" t="s">
        <v>49</v>
      </c>
      <c r="L116" t="s">
        <v>91</v>
      </c>
      <c r="M116">
        <v>91</v>
      </c>
      <c r="N116">
        <f t="shared" si="2"/>
        <v>0.60666666666666669</v>
      </c>
      <c r="O116" t="e">
        <f>VLOOKUP(#REF!,Sheet7!$A$1:$C$747,2,0)</f>
        <v>#REF!</v>
      </c>
      <c r="P116" t="e">
        <f>VLOOKUP(#REF!,Sheet7!$A$1:$C$747,3,0)</f>
        <v>#REF!</v>
      </c>
      <c r="Q116" t="e">
        <f t="shared" si="3"/>
        <v>#REF!</v>
      </c>
      <c r="R116">
        <v>43719.412905092591</v>
      </c>
      <c r="T116" t="s">
        <v>39</v>
      </c>
    </row>
    <row r="117" spans="1:20" ht="15" customHeight="1">
      <c r="A117" t="s">
        <v>1150</v>
      </c>
      <c r="B117" t="s">
        <v>1586</v>
      </c>
      <c r="C117" t="s">
        <v>30</v>
      </c>
      <c r="D117">
        <v>23</v>
      </c>
      <c r="F117" t="s">
        <v>31</v>
      </c>
      <c r="G117" t="s">
        <v>89</v>
      </c>
      <c r="H117" t="s">
        <v>34</v>
      </c>
      <c r="I117" t="s">
        <v>54</v>
      </c>
      <c r="J117" t="s">
        <v>55</v>
      </c>
      <c r="L117" t="s">
        <v>38</v>
      </c>
      <c r="M117">
        <v>67</v>
      </c>
      <c r="N117">
        <f t="shared" si="2"/>
        <v>0.44666666666666666</v>
      </c>
      <c r="O117" t="e">
        <f>VLOOKUP(#REF!,Sheet7!$A$1:$C$747,2,0)</f>
        <v>#REF!</v>
      </c>
      <c r="P117" t="e">
        <f>VLOOKUP(#REF!,Sheet7!$A$1:$C$747,3,0)</f>
        <v>#REF!</v>
      </c>
      <c r="Q117" t="e">
        <f t="shared" si="3"/>
        <v>#REF!</v>
      </c>
      <c r="R117">
        <v>43722.367673611108</v>
      </c>
      <c r="T117" t="s">
        <v>56</v>
      </c>
    </row>
    <row r="118" spans="1:20" ht="15" customHeight="1">
      <c r="A118" t="s">
        <v>519</v>
      </c>
      <c r="B118" t="s">
        <v>1604</v>
      </c>
      <c r="C118" t="s">
        <v>30</v>
      </c>
      <c r="D118">
        <v>22</v>
      </c>
      <c r="F118" t="s">
        <v>31</v>
      </c>
      <c r="G118" t="s">
        <v>152</v>
      </c>
      <c r="H118" t="s">
        <v>34</v>
      </c>
      <c r="I118" t="s">
        <v>54</v>
      </c>
      <c r="J118" t="s">
        <v>48</v>
      </c>
      <c r="L118" t="s">
        <v>38</v>
      </c>
      <c r="M118">
        <v>62</v>
      </c>
      <c r="N118">
        <f t="shared" si="2"/>
        <v>0.41333333333333333</v>
      </c>
      <c r="O118" t="e">
        <f>VLOOKUP(#REF!,Sheet7!$A$1:$C$747,2,0)</f>
        <v>#REF!</v>
      </c>
      <c r="P118" t="e">
        <f>VLOOKUP(#REF!,Sheet7!$A$1:$C$747,3,0)</f>
        <v>#REF!</v>
      </c>
      <c r="Q118" t="e">
        <f t="shared" si="3"/>
        <v>#REF!</v>
      </c>
      <c r="R118">
        <v>43698.742766203701</v>
      </c>
      <c r="T118" t="s">
        <v>56</v>
      </c>
    </row>
    <row r="119" spans="1:20" ht="15" customHeight="1">
      <c r="A119" t="s">
        <v>59</v>
      </c>
      <c r="B119" t="s">
        <v>1616</v>
      </c>
      <c r="C119" t="s">
        <v>30</v>
      </c>
      <c r="D119">
        <v>25</v>
      </c>
      <c r="F119" t="s">
        <v>31</v>
      </c>
      <c r="G119" t="s">
        <v>188</v>
      </c>
      <c r="H119" t="s">
        <v>34</v>
      </c>
      <c r="I119" t="s">
        <v>54</v>
      </c>
      <c r="J119" t="s">
        <v>55</v>
      </c>
      <c r="K119" t="s">
        <v>49</v>
      </c>
      <c r="L119" t="s">
        <v>73</v>
      </c>
      <c r="M119">
        <v>54</v>
      </c>
      <c r="N119">
        <f t="shared" si="2"/>
        <v>0.36</v>
      </c>
      <c r="Q119">
        <f t="shared" si="3"/>
        <v>0.18</v>
      </c>
      <c r="R119">
        <v>43716.605740740742</v>
      </c>
      <c r="T119" t="s">
        <v>145</v>
      </c>
    </row>
    <row r="120" spans="1:20" ht="15" customHeight="1">
      <c r="A120" t="s">
        <v>162</v>
      </c>
      <c r="B120" t="s">
        <v>1650</v>
      </c>
      <c r="C120" t="s">
        <v>30</v>
      </c>
      <c r="D120">
        <v>21</v>
      </c>
      <c r="F120" t="s">
        <v>31</v>
      </c>
      <c r="G120" t="s">
        <v>38</v>
      </c>
      <c r="H120" t="s">
        <v>34</v>
      </c>
      <c r="I120" t="s">
        <v>54</v>
      </c>
      <c r="J120" t="s">
        <v>55</v>
      </c>
      <c r="L120" t="s">
        <v>38</v>
      </c>
      <c r="M120">
        <v>87</v>
      </c>
      <c r="N120">
        <f t="shared" si="2"/>
        <v>0.57999999999999996</v>
      </c>
      <c r="O120" t="e">
        <f>VLOOKUP(#REF!,Sheet7!$A$1:$C$747,2,0)</f>
        <v>#REF!</v>
      </c>
      <c r="P120" t="e">
        <f>VLOOKUP(#REF!,Sheet7!$A$1:$C$747,3,0)</f>
        <v>#REF!</v>
      </c>
      <c r="Q120" t="e">
        <f t="shared" si="3"/>
        <v>#REF!</v>
      </c>
      <c r="R120">
        <v>43718.699953703705</v>
      </c>
      <c r="T120" t="s">
        <v>56</v>
      </c>
    </row>
    <row r="121" spans="1:20" ht="15" customHeight="1">
      <c r="A121" t="s">
        <v>1664</v>
      </c>
      <c r="B121" t="s">
        <v>893</v>
      </c>
      <c r="C121" t="s">
        <v>30</v>
      </c>
      <c r="D121">
        <v>39</v>
      </c>
      <c r="F121" t="s">
        <v>31</v>
      </c>
      <c r="G121" t="s">
        <v>121</v>
      </c>
      <c r="H121" t="s">
        <v>154</v>
      </c>
      <c r="I121" t="s">
        <v>47</v>
      </c>
      <c r="J121" t="s">
        <v>55</v>
      </c>
      <c r="K121" t="s">
        <v>37</v>
      </c>
      <c r="L121" t="s">
        <v>45</v>
      </c>
      <c r="M121">
        <v>53</v>
      </c>
      <c r="N121">
        <f t="shared" si="2"/>
        <v>0.35333333333333333</v>
      </c>
      <c r="Q121">
        <f t="shared" si="3"/>
        <v>0.17666666666666667</v>
      </c>
      <c r="R121">
        <v>43724.812581018516</v>
      </c>
      <c r="T121" t="s">
        <v>39</v>
      </c>
    </row>
    <row r="122" spans="1:20" ht="15" customHeight="1">
      <c r="A122" t="s">
        <v>1673</v>
      </c>
      <c r="B122" t="s">
        <v>1674</v>
      </c>
      <c r="C122" t="s">
        <v>30</v>
      </c>
      <c r="D122">
        <v>22</v>
      </c>
      <c r="F122" t="s">
        <v>31</v>
      </c>
      <c r="G122" t="s">
        <v>94</v>
      </c>
      <c r="H122" t="s">
        <v>34</v>
      </c>
      <c r="I122" t="s">
        <v>35</v>
      </c>
      <c r="J122" t="s">
        <v>55</v>
      </c>
      <c r="K122" t="s">
        <v>37</v>
      </c>
      <c r="L122" t="s">
        <v>45</v>
      </c>
      <c r="M122">
        <v>113</v>
      </c>
      <c r="N122">
        <f t="shared" si="2"/>
        <v>0.7533333333333333</v>
      </c>
      <c r="O122" t="e">
        <f>VLOOKUP(#REF!,Sheet7!$A$1:$C$747,2,0)</f>
        <v>#REF!</v>
      </c>
      <c r="P122" t="e">
        <f>VLOOKUP(#REF!,Sheet7!$A$1:$C$747,3,0)</f>
        <v>#REF!</v>
      </c>
      <c r="Q122" t="e">
        <f t="shared" si="3"/>
        <v>#REF!</v>
      </c>
      <c r="R122">
        <v>43718.906747685185</v>
      </c>
      <c r="T122" t="s">
        <v>56</v>
      </c>
    </row>
    <row r="123" spans="1:20" ht="15" customHeight="1">
      <c r="A123" t="s">
        <v>1686</v>
      </c>
      <c r="B123" t="s">
        <v>536</v>
      </c>
      <c r="C123" t="s">
        <v>30</v>
      </c>
      <c r="D123">
        <v>23</v>
      </c>
      <c r="F123" t="s">
        <v>31</v>
      </c>
      <c r="G123" t="s">
        <v>252</v>
      </c>
      <c r="H123" t="s">
        <v>34</v>
      </c>
      <c r="I123" t="s">
        <v>54</v>
      </c>
      <c r="J123" t="s">
        <v>48</v>
      </c>
      <c r="K123" t="s">
        <v>49</v>
      </c>
      <c r="L123" t="s">
        <v>38</v>
      </c>
      <c r="M123">
        <v>120</v>
      </c>
      <c r="N123">
        <f t="shared" si="2"/>
        <v>0.8</v>
      </c>
      <c r="Q123">
        <f t="shared" si="3"/>
        <v>0.4</v>
      </c>
      <c r="R123">
        <v>43719.323055555556</v>
      </c>
    </row>
    <row r="124" spans="1:20" ht="15" customHeight="1">
      <c r="A124" t="s">
        <v>1701</v>
      </c>
      <c r="B124" t="s">
        <v>161</v>
      </c>
      <c r="C124" t="s">
        <v>30</v>
      </c>
      <c r="D124">
        <v>20</v>
      </c>
      <c r="F124" t="s">
        <v>31</v>
      </c>
      <c r="G124" t="s">
        <v>211</v>
      </c>
      <c r="H124" t="s">
        <v>34</v>
      </c>
      <c r="I124" t="s">
        <v>54</v>
      </c>
      <c r="J124" t="s">
        <v>55</v>
      </c>
      <c r="K124" t="s">
        <v>37</v>
      </c>
      <c r="L124" t="s">
        <v>45</v>
      </c>
      <c r="M124">
        <v>89</v>
      </c>
      <c r="N124">
        <f t="shared" si="2"/>
        <v>0.59333333333333338</v>
      </c>
      <c r="Q124">
        <f t="shared" si="3"/>
        <v>0.29666666666666669</v>
      </c>
      <c r="R124">
        <v>43712.31994212963</v>
      </c>
      <c r="T124" t="s">
        <v>75</v>
      </c>
    </row>
    <row r="125" spans="1:20" ht="15" customHeight="1">
      <c r="A125" t="s">
        <v>139</v>
      </c>
      <c r="B125" t="s">
        <v>98</v>
      </c>
      <c r="C125" t="s">
        <v>30</v>
      </c>
      <c r="D125">
        <v>22</v>
      </c>
      <c r="F125" t="s">
        <v>31</v>
      </c>
      <c r="G125" t="s">
        <v>91</v>
      </c>
      <c r="H125" t="s">
        <v>34</v>
      </c>
      <c r="I125" t="s">
        <v>54</v>
      </c>
      <c r="J125" t="s">
        <v>55</v>
      </c>
      <c r="L125" t="s">
        <v>38</v>
      </c>
      <c r="M125">
        <v>90</v>
      </c>
      <c r="N125">
        <f t="shared" si="2"/>
        <v>0.6</v>
      </c>
      <c r="O125" t="e">
        <f>VLOOKUP(#REF!,Sheet7!$A$1:$C$747,2,0)</f>
        <v>#REF!</v>
      </c>
      <c r="P125" t="e">
        <f>VLOOKUP(#REF!,Sheet7!$A$1:$C$747,3,0)</f>
        <v>#REF!</v>
      </c>
      <c r="Q125" t="e">
        <f t="shared" si="3"/>
        <v>#REF!</v>
      </c>
      <c r="R125">
        <v>43702.631631944445</v>
      </c>
      <c r="T125" t="s">
        <v>56</v>
      </c>
    </row>
    <row r="126" spans="1:20" ht="15" customHeight="1">
      <c r="A126" t="s">
        <v>1724</v>
      </c>
      <c r="B126" t="s">
        <v>98</v>
      </c>
      <c r="C126" t="s">
        <v>30</v>
      </c>
      <c r="D126">
        <v>22</v>
      </c>
      <c r="F126" t="s">
        <v>31</v>
      </c>
      <c r="G126" t="s">
        <v>107</v>
      </c>
      <c r="H126" t="s">
        <v>34</v>
      </c>
      <c r="I126" t="s">
        <v>47</v>
      </c>
      <c r="J126" t="s">
        <v>36</v>
      </c>
      <c r="K126" t="s">
        <v>37</v>
      </c>
      <c r="L126" t="s">
        <v>38</v>
      </c>
      <c r="M126">
        <v>26</v>
      </c>
      <c r="N126">
        <f t="shared" si="2"/>
        <v>0.17333333333333334</v>
      </c>
      <c r="Q126">
        <f t="shared" si="3"/>
        <v>8.666666666666667E-2</v>
      </c>
      <c r="R126">
        <v>43703.572847222225</v>
      </c>
      <c r="T126" t="s">
        <v>39</v>
      </c>
    </row>
    <row r="127" spans="1:20" ht="15" customHeight="1">
      <c r="A127" t="s">
        <v>1730</v>
      </c>
      <c r="B127" t="s">
        <v>98</v>
      </c>
      <c r="C127" t="s">
        <v>30</v>
      </c>
      <c r="D127">
        <v>22</v>
      </c>
      <c r="F127" t="s">
        <v>31</v>
      </c>
      <c r="G127" t="s">
        <v>38</v>
      </c>
      <c r="H127" t="s">
        <v>34</v>
      </c>
      <c r="I127" t="s">
        <v>54</v>
      </c>
      <c r="J127" t="s">
        <v>48</v>
      </c>
      <c r="L127" t="s">
        <v>38</v>
      </c>
      <c r="M127">
        <v>74</v>
      </c>
      <c r="N127">
        <f t="shared" si="2"/>
        <v>0.49333333333333335</v>
      </c>
      <c r="Q127">
        <f t="shared" si="3"/>
        <v>0.24666666666666667</v>
      </c>
      <c r="R127">
        <v>43714.656793981485</v>
      </c>
    </row>
    <row r="128" spans="1:20" ht="15" customHeight="1">
      <c r="A128" t="s">
        <v>398</v>
      </c>
      <c r="B128" t="s">
        <v>98</v>
      </c>
      <c r="C128" t="s">
        <v>30</v>
      </c>
      <c r="D128">
        <v>26</v>
      </c>
      <c r="F128" t="s">
        <v>31</v>
      </c>
      <c r="G128" t="s">
        <v>121</v>
      </c>
      <c r="H128" t="s">
        <v>34</v>
      </c>
      <c r="I128" t="s">
        <v>47</v>
      </c>
      <c r="J128" t="s">
        <v>36</v>
      </c>
      <c r="K128" t="s">
        <v>37</v>
      </c>
      <c r="L128" t="s">
        <v>121</v>
      </c>
      <c r="M128">
        <v>37</v>
      </c>
      <c r="N128">
        <f t="shared" si="2"/>
        <v>0.24666666666666667</v>
      </c>
      <c r="O128" t="e">
        <f>VLOOKUP(#REF!,Sheet7!$A$1:$C$747,2,0)</f>
        <v>#REF!</v>
      </c>
      <c r="P128" t="e">
        <f>VLOOKUP(#REF!,Sheet7!$A$1:$C$747,3,0)</f>
        <v>#REF!</v>
      </c>
      <c r="Q128" t="e">
        <f t="shared" si="3"/>
        <v>#REF!</v>
      </c>
      <c r="R128">
        <v>43698.676886574074</v>
      </c>
      <c r="T128" t="s">
        <v>39</v>
      </c>
    </row>
    <row r="129" spans="1:21" ht="15" customHeight="1">
      <c r="A129" t="s">
        <v>1737</v>
      </c>
      <c r="B129" t="s">
        <v>1738</v>
      </c>
      <c r="C129" t="s">
        <v>30</v>
      </c>
      <c r="D129">
        <v>22</v>
      </c>
      <c r="F129" t="s">
        <v>31</v>
      </c>
      <c r="G129" t="s">
        <v>38</v>
      </c>
      <c r="H129" t="s">
        <v>34</v>
      </c>
      <c r="I129" t="s">
        <v>54</v>
      </c>
      <c r="J129" t="s">
        <v>36</v>
      </c>
      <c r="L129" t="s">
        <v>38</v>
      </c>
      <c r="M129">
        <v>28</v>
      </c>
      <c r="N129">
        <f t="shared" si="2"/>
        <v>0.18666666666666668</v>
      </c>
      <c r="Q129">
        <f t="shared" si="3"/>
        <v>9.3333333333333338E-2</v>
      </c>
      <c r="R129">
        <v>43698.863657407404</v>
      </c>
      <c r="T129" t="s">
        <v>39</v>
      </c>
    </row>
    <row r="130" spans="1:21" ht="15" customHeight="1">
      <c r="A130" t="s">
        <v>162</v>
      </c>
      <c r="B130" t="s">
        <v>1772</v>
      </c>
      <c r="C130" t="s">
        <v>30</v>
      </c>
      <c r="D130">
        <v>20</v>
      </c>
      <c r="F130" t="s">
        <v>31</v>
      </c>
      <c r="G130" t="s">
        <v>211</v>
      </c>
      <c r="H130" t="s">
        <v>34</v>
      </c>
      <c r="I130" t="s">
        <v>54</v>
      </c>
      <c r="J130" t="s">
        <v>48</v>
      </c>
      <c r="K130" t="s">
        <v>37</v>
      </c>
      <c r="L130" t="s">
        <v>211</v>
      </c>
      <c r="M130">
        <v>76</v>
      </c>
      <c r="N130">
        <f t="shared" ref="N130:N193" si="4">M130/150</f>
        <v>0.50666666666666671</v>
      </c>
      <c r="Q130">
        <f t="shared" ref="Q130:Q193" si="5">(N130+P130)/2</f>
        <v>0.25333333333333335</v>
      </c>
      <c r="R130">
        <v>43708.884560185186</v>
      </c>
    </row>
    <row r="131" spans="1:21" ht="15" customHeight="1">
      <c r="A131" t="s">
        <v>183</v>
      </c>
      <c r="B131" t="s">
        <v>1553</v>
      </c>
      <c r="C131" t="s">
        <v>30</v>
      </c>
      <c r="D131">
        <v>23</v>
      </c>
      <c r="F131" t="s">
        <v>31</v>
      </c>
      <c r="G131" t="s">
        <v>107</v>
      </c>
      <c r="H131" t="s">
        <v>34</v>
      </c>
      <c r="I131" t="s">
        <v>54</v>
      </c>
      <c r="J131" t="s">
        <v>55</v>
      </c>
      <c r="L131" t="s">
        <v>38</v>
      </c>
      <c r="M131">
        <v>68</v>
      </c>
      <c r="N131">
        <f t="shared" si="4"/>
        <v>0.45333333333333331</v>
      </c>
      <c r="Q131">
        <f t="shared" si="5"/>
        <v>0.22666666666666666</v>
      </c>
      <c r="R131">
        <v>43699.415983796294</v>
      </c>
    </row>
    <row r="132" spans="1:21" ht="15" customHeight="1">
      <c r="A132" t="s">
        <v>1792</v>
      </c>
      <c r="B132" t="s">
        <v>210</v>
      </c>
      <c r="C132" t="s">
        <v>30</v>
      </c>
      <c r="D132">
        <v>23</v>
      </c>
      <c r="F132" t="s">
        <v>31</v>
      </c>
      <c r="G132" t="s">
        <v>152</v>
      </c>
      <c r="H132" t="s">
        <v>34</v>
      </c>
      <c r="I132" t="s">
        <v>54</v>
      </c>
      <c r="J132" t="s">
        <v>36</v>
      </c>
      <c r="K132" t="s">
        <v>37</v>
      </c>
      <c r="L132" t="s">
        <v>211</v>
      </c>
      <c r="M132">
        <v>44</v>
      </c>
      <c r="N132">
        <f t="shared" si="4"/>
        <v>0.29333333333333333</v>
      </c>
      <c r="O132" t="e">
        <f>VLOOKUP(#REF!,Sheet7!$A$1:$C$747,2,0)</f>
        <v>#REF!</v>
      </c>
      <c r="P132" t="e">
        <f>VLOOKUP(#REF!,Sheet7!$A$1:$C$747,3,0)</f>
        <v>#REF!</v>
      </c>
      <c r="Q132" t="e">
        <f t="shared" si="5"/>
        <v>#REF!</v>
      </c>
      <c r="R132">
        <v>43699.024027777778</v>
      </c>
      <c r="T132" t="s">
        <v>39</v>
      </c>
    </row>
    <row r="133" spans="1:21" ht="15" customHeight="1">
      <c r="A133" t="s">
        <v>992</v>
      </c>
      <c r="B133" t="s">
        <v>98</v>
      </c>
      <c r="C133" t="s">
        <v>30</v>
      </c>
      <c r="D133">
        <v>24</v>
      </c>
      <c r="F133" t="s">
        <v>31</v>
      </c>
      <c r="G133" t="s">
        <v>32</v>
      </c>
      <c r="H133" t="s">
        <v>34</v>
      </c>
      <c r="I133" t="s">
        <v>54</v>
      </c>
      <c r="J133" t="s">
        <v>48</v>
      </c>
      <c r="K133" t="s">
        <v>37</v>
      </c>
      <c r="L133" t="s">
        <v>38</v>
      </c>
      <c r="M133">
        <v>67</v>
      </c>
      <c r="N133">
        <f t="shared" si="4"/>
        <v>0.44666666666666666</v>
      </c>
      <c r="O133" t="e">
        <f>VLOOKUP(#REF!,Sheet7!$A$1:$C$747,2,0)</f>
        <v>#REF!</v>
      </c>
      <c r="P133" t="e">
        <f>VLOOKUP(#REF!,Sheet7!$A$1:$C$747,3,0)</f>
        <v>#REF!</v>
      </c>
      <c r="Q133" t="e">
        <f t="shared" si="5"/>
        <v>#REF!</v>
      </c>
      <c r="R133">
        <v>43706.763101851851</v>
      </c>
      <c r="T133" t="s">
        <v>56</v>
      </c>
    </row>
    <row r="134" spans="1:21" ht="15" customHeight="1">
      <c r="A134" t="s">
        <v>1807</v>
      </c>
      <c r="B134" t="s">
        <v>98</v>
      </c>
      <c r="C134" t="s">
        <v>30</v>
      </c>
      <c r="D134">
        <v>19</v>
      </c>
      <c r="F134" t="s">
        <v>31</v>
      </c>
      <c r="G134" t="s">
        <v>296</v>
      </c>
      <c r="H134" t="s">
        <v>34</v>
      </c>
      <c r="I134" t="s">
        <v>54</v>
      </c>
      <c r="J134" t="s">
        <v>48</v>
      </c>
      <c r="K134" t="s">
        <v>37</v>
      </c>
      <c r="L134" t="s">
        <v>38</v>
      </c>
      <c r="M134">
        <v>91</v>
      </c>
      <c r="N134">
        <f t="shared" si="4"/>
        <v>0.60666666666666669</v>
      </c>
      <c r="Q134">
        <f t="shared" si="5"/>
        <v>0.30333333333333334</v>
      </c>
      <c r="R134">
        <v>43699.145150462966</v>
      </c>
      <c r="T134" t="s">
        <v>75</v>
      </c>
    </row>
    <row r="135" spans="1:21" ht="15" customHeight="1">
      <c r="A135" t="s">
        <v>183</v>
      </c>
      <c r="B135" t="s">
        <v>120</v>
      </c>
      <c r="C135" t="s">
        <v>30</v>
      </c>
      <c r="D135">
        <v>23</v>
      </c>
      <c r="F135" t="s">
        <v>31</v>
      </c>
      <c r="G135" t="s">
        <v>73</v>
      </c>
      <c r="H135" t="s">
        <v>34</v>
      </c>
      <c r="I135" t="s">
        <v>54</v>
      </c>
      <c r="J135" t="s">
        <v>48</v>
      </c>
      <c r="L135" t="s">
        <v>73</v>
      </c>
      <c r="M135">
        <v>56</v>
      </c>
      <c r="N135">
        <f t="shared" si="4"/>
        <v>0.37333333333333335</v>
      </c>
      <c r="Q135">
        <f t="shared" si="5"/>
        <v>0.18666666666666668</v>
      </c>
      <c r="R135">
        <v>43699.801122685189</v>
      </c>
      <c r="T135" t="s">
        <v>75</v>
      </c>
    </row>
    <row r="136" spans="1:21" ht="15" customHeight="1">
      <c r="A136" t="s">
        <v>1818</v>
      </c>
      <c r="B136" t="s">
        <v>268</v>
      </c>
      <c r="C136" t="s">
        <v>30</v>
      </c>
      <c r="D136">
        <v>35</v>
      </c>
      <c r="F136" t="s">
        <v>31</v>
      </c>
      <c r="G136" t="s">
        <v>79</v>
      </c>
      <c r="H136" t="s">
        <v>34</v>
      </c>
      <c r="I136" t="s">
        <v>54</v>
      </c>
      <c r="J136" t="s">
        <v>55</v>
      </c>
      <c r="K136" t="s">
        <v>49</v>
      </c>
      <c r="L136" t="s">
        <v>38</v>
      </c>
      <c r="M136">
        <v>106</v>
      </c>
      <c r="N136">
        <f t="shared" si="4"/>
        <v>0.70666666666666667</v>
      </c>
      <c r="O136" t="e">
        <f>VLOOKUP(#REF!,Sheet7!$A$1:$C$747,2,0)</f>
        <v>#REF!</v>
      </c>
      <c r="P136" t="e">
        <f>VLOOKUP(#REF!,Sheet7!$A$1:$C$747,3,0)</f>
        <v>#REF!</v>
      </c>
      <c r="Q136" t="e">
        <f t="shared" si="5"/>
        <v>#REF!</v>
      </c>
      <c r="R136">
        <v>43701.531122685185</v>
      </c>
      <c r="T136" t="s">
        <v>134</v>
      </c>
    </row>
    <row r="137" spans="1:21" ht="15" customHeight="1">
      <c r="A137" t="s">
        <v>1832</v>
      </c>
      <c r="B137" t="s">
        <v>72</v>
      </c>
      <c r="C137" t="s">
        <v>43</v>
      </c>
      <c r="D137">
        <v>28</v>
      </c>
      <c r="F137" t="s">
        <v>31</v>
      </c>
      <c r="G137" t="s">
        <v>79</v>
      </c>
      <c r="H137" t="s">
        <v>34</v>
      </c>
      <c r="I137" t="s">
        <v>54</v>
      </c>
      <c r="J137" t="s">
        <v>48</v>
      </c>
      <c r="L137" t="s">
        <v>38</v>
      </c>
      <c r="M137">
        <v>105</v>
      </c>
      <c r="N137">
        <f t="shared" si="4"/>
        <v>0.7</v>
      </c>
      <c r="O137" t="s">
        <v>1834</v>
      </c>
      <c r="P137" t="s">
        <v>1835</v>
      </c>
      <c r="Q137">
        <f t="shared" si="5"/>
        <v>0.57499999999999996</v>
      </c>
      <c r="R137">
        <v>43708.76394675926</v>
      </c>
      <c r="T137" t="s">
        <v>806</v>
      </c>
      <c r="U137" t="s">
        <v>1333</v>
      </c>
    </row>
    <row r="138" spans="1:21" ht="15" customHeight="1">
      <c r="A138" t="s">
        <v>639</v>
      </c>
      <c r="B138" t="s">
        <v>161</v>
      </c>
      <c r="C138" t="s">
        <v>30</v>
      </c>
      <c r="D138">
        <v>21</v>
      </c>
      <c r="F138" t="s">
        <v>31</v>
      </c>
      <c r="G138" t="s">
        <v>152</v>
      </c>
      <c r="H138" t="s">
        <v>34</v>
      </c>
      <c r="I138" t="s">
        <v>54</v>
      </c>
      <c r="J138" t="s">
        <v>48</v>
      </c>
      <c r="L138" t="s">
        <v>45</v>
      </c>
      <c r="M138">
        <v>35</v>
      </c>
      <c r="N138">
        <f t="shared" si="4"/>
        <v>0.23333333333333334</v>
      </c>
      <c r="O138" t="e">
        <f>VLOOKUP(#REF!,Sheet7!$A$1:$C$747,2,0)</f>
        <v>#REF!</v>
      </c>
      <c r="P138" t="e">
        <f>VLOOKUP(#REF!,Sheet7!$A$1:$C$747,3,0)</f>
        <v>#REF!</v>
      </c>
      <c r="Q138" t="e">
        <f t="shared" si="5"/>
        <v>#REF!</v>
      </c>
      <c r="R138">
        <v>43709.649895833332</v>
      </c>
      <c r="T138" t="s">
        <v>134</v>
      </c>
    </row>
    <row r="139" spans="1:21" ht="15" customHeight="1">
      <c r="A139" t="s">
        <v>1858</v>
      </c>
      <c r="B139" t="s">
        <v>904</v>
      </c>
      <c r="C139" t="s">
        <v>30</v>
      </c>
      <c r="D139">
        <v>34</v>
      </c>
      <c r="F139" t="s">
        <v>31</v>
      </c>
      <c r="G139" t="s">
        <v>38</v>
      </c>
      <c r="H139" t="s">
        <v>34</v>
      </c>
      <c r="I139" t="s">
        <v>54</v>
      </c>
      <c r="J139" t="s">
        <v>48</v>
      </c>
      <c r="K139" t="s">
        <v>49</v>
      </c>
      <c r="L139" t="s">
        <v>38</v>
      </c>
      <c r="M139">
        <v>44</v>
      </c>
      <c r="N139">
        <f t="shared" si="4"/>
        <v>0.29333333333333333</v>
      </c>
      <c r="Q139">
        <f t="shared" si="5"/>
        <v>0.14666666666666667</v>
      </c>
      <c r="R139">
        <v>43698.788715277777</v>
      </c>
      <c r="T139" t="s">
        <v>75</v>
      </c>
    </row>
    <row r="140" spans="1:21" ht="15" customHeight="1">
      <c r="A140" t="s">
        <v>59</v>
      </c>
      <c r="B140" t="s">
        <v>1660</v>
      </c>
      <c r="C140" t="s">
        <v>30</v>
      </c>
      <c r="D140">
        <v>24</v>
      </c>
      <c r="F140" t="s">
        <v>31</v>
      </c>
      <c r="G140" t="s">
        <v>45</v>
      </c>
      <c r="H140" t="s">
        <v>154</v>
      </c>
      <c r="I140" t="s">
        <v>54</v>
      </c>
      <c r="J140" t="s">
        <v>36</v>
      </c>
      <c r="L140" t="s">
        <v>45</v>
      </c>
      <c r="M140">
        <v>22</v>
      </c>
      <c r="N140">
        <f t="shared" si="4"/>
        <v>0.14666666666666667</v>
      </c>
      <c r="Q140">
        <f t="shared" si="5"/>
        <v>7.3333333333333334E-2</v>
      </c>
      <c r="R140">
        <v>43714.21943287037</v>
      </c>
      <c r="T140" t="s">
        <v>39</v>
      </c>
    </row>
    <row r="141" spans="1:21" ht="15" customHeight="1">
      <c r="A141" t="s">
        <v>183</v>
      </c>
      <c r="B141" t="s">
        <v>129</v>
      </c>
      <c r="C141" t="s">
        <v>30</v>
      </c>
      <c r="D141">
        <v>24</v>
      </c>
      <c r="F141" t="s">
        <v>31</v>
      </c>
      <c r="G141" t="s">
        <v>79</v>
      </c>
      <c r="H141" t="s">
        <v>34</v>
      </c>
      <c r="I141" t="s">
        <v>54</v>
      </c>
      <c r="J141" t="s">
        <v>55</v>
      </c>
      <c r="K141" t="s">
        <v>37</v>
      </c>
      <c r="L141" t="s">
        <v>79</v>
      </c>
      <c r="M141">
        <v>108</v>
      </c>
      <c r="N141">
        <f t="shared" si="4"/>
        <v>0.72</v>
      </c>
      <c r="Q141">
        <f t="shared" si="5"/>
        <v>0.36</v>
      </c>
      <c r="R141">
        <v>43717.238564814812</v>
      </c>
      <c r="T141" t="s">
        <v>75</v>
      </c>
    </row>
    <row r="142" spans="1:21" ht="15" customHeight="1">
      <c r="A142" t="s">
        <v>1914</v>
      </c>
      <c r="B142" t="s">
        <v>1915</v>
      </c>
      <c r="C142" t="s">
        <v>30</v>
      </c>
      <c r="D142">
        <v>19</v>
      </c>
      <c r="F142" t="s">
        <v>31</v>
      </c>
      <c r="G142" t="s">
        <v>38</v>
      </c>
      <c r="H142" t="s">
        <v>34</v>
      </c>
      <c r="I142" t="s">
        <v>35</v>
      </c>
      <c r="J142" t="s">
        <v>55</v>
      </c>
      <c r="L142" t="s">
        <v>38</v>
      </c>
      <c r="M142">
        <v>23</v>
      </c>
      <c r="N142">
        <f t="shared" si="4"/>
        <v>0.15333333333333332</v>
      </c>
      <c r="Q142">
        <f t="shared" si="5"/>
        <v>7.6666666666666661E-2</v>
      </c>
      <c r="R142">
        <v>43704.263310185182</v>
      </c>
      <c r="T142" t="s">
        <v>75</v>
      </c>
    </row>
    <row r="143" spans="1:21" ht="15" customHeight="1">
      <c r="A143" t="s">
        <v>1918</v>
      </c>
      <c r="B143" t="s">
        <v>98</v>
      </c>
      <c r="C143" t="s">
        <v>30</v>
      </c>
      <c r="D143">
        <v>26</v>
      </c>
      <c r="F143" t="s">
        <v>31</v>
      </c>
      <c r="G143" t="s">
        <v>67</v>
      </c>
      <c r="H143" t="s">
        <v>34</v>
      </c>
      <c r="I143" t="s">
        <v>35</v>
      </c>
      <c r="J143" t="s">
        <v>48</v>
      </c>
      <c r="K143" t="s">
        <v>37</v>
      </c>
      <c r="L143" t="s">
        <v>67</v>
      </c>
      <c r="M143">
        <v>61</v>
      </c>
      <c r="N143">
        <f t="shared" si="4"/>
        <v>0.40666666666666668</v>
      </c>
      <c r="O143" t="e">
        <f>VLOOKUP(#REF!,Sheet7!$A$1:$C$747,2,0)</f>
        <v>#REF!</v>
      </c>
      <c r="P143" t="e">
        <f>VLOOKUP(#REF!,Sheet7!$A$1:$C$747,3,0)</f>
        <v>#REF!</v>
      </c>
      <c r="Q143" t="e">
        <f t="shared" si="5"/>
        <v>#REF!</v>
      </c>
      <c r="R143">
        <v>43699.206967592596</v>
      </c>
      <c r="T143" t="s">
        <v>56</v>
      </c>
    </row>
    <row r="144" spans="1:21" ht="15" customHeight="1">
      <c r="A144" t="s">
        <v>1924</v>
      </c>
      <c r="B144" t="s">
        <v>532</v>
      </c>
      <c r="C144" t="s">
        <v>43</v>
      </c>
      <c r="D144">
        <v>25</v>
      </c>
      <c r="F144" t="s">
        <v>31</v>
      </c>
      <c r="G144" t="s">
        <v>158</v>
      </c>
      <c r="H144" t="s">
        <v>34</v>
      </c>
      <c r="I144" t="s">
        <v>47</v>
      </c>
      <c r="J144" t="s">
        <v>48</v>
      </c>
      <c r="K144" t="s">
        <v>37</v>
      </c>
      <c r="L144" t="s">
        <v>38</v>
      </c>
      <c r="M144">
        <v>67</v>
      </c>
      <c r="N144">
        <f t="shared" si="4"/>
        <v>0.44666666666666666</v>
      </c>
      <c r="O144" t="e">
        <f>VLOOKUP(#REF!,Sheet7!$A$1:$C$747,2,0)</f>
        <v>#REF!</v>
      </c>
      <c r="P144" t="e">
        <f>VLOOKUP(#REF!,Sheet7!$A$1:$C$747,3,0)</f>
        <v>#REF!</v>
      </c>
      <c r="Q144" t="e">
        <f t="shared" si="5"/>
        <v>#REF!</v>
      </c>
      <c r="R144">
        <v>43699.15048611111</v>
      </c>
      <c r="T144" t="s">
        <v>39</v>
      </c>
    </row>
    <row r="145" spans="1:21" ht="15" customHeight="1">
      <c r="A145" t="s">
        <v>162</v>
      </c>
      <c r="B145" t="s">
        <v>1927</v>
      </c>
      <c r="C145" t="s">
        <v>30</v>
      </c>
      <c r="D145">
        <v>22</v>
      </c>
      <c r="F145" t="s">
        <v>31</v>
      </c>
      <c r="G145" t="s">
        <v>38</v>
      </c>
      <c r="H145" t="s">
        <v>34</v>
      </c>
      <c r="I145" t="s">
        <v>35</v>
      </c>
      <c r="J145" t="s">
        <v>55</v>
      </c>
      <c r="K145" t="s">
        <v>37</v>
      </c>
      <c r="L145" t="s">
        <v>38</v>
      </c>
      <c r="M145">
        <v>102</v>
      </c>
      <c r="N145">
        <f t="shared" si="4"/>
        <v>0.68</v>
      </c>
      <c r="Q145">
        <f t="shared" si="5"/>
        <v>0.34</v>
      </c>
      <c r="R145">
        <v>43699.627905092595</v>
      </c>
      <c r="T145" t="s">
        <v>145</v>
      </c>
    </row>
    <row r="146" spans="1:21" ht="15" customHeight="1">
      <c r="A146" t="s">
        <v>1701</v>
      </c>
      <c r="B146" t="s">
        <v>1964</v>
      </c>
      <c r="C146" t="s">
        <v>30</v>
      </c>
      <c r="D146">
        <v>26</v>
      </c>
      <c r="F146" t="s">
        <v>31</v>
      </c>
      <c r="G146" t="s">
        <v>79</v>
      </c>
      <c r="H146" t="s">
        <v>34</v>
      </c>
      <c r="I146" t="s">
        <v>54</v>
      </c>
      <c r="J146" t="s">
        <v>36</v>
      </c>
      <c r="L146" t="s">
        <v>38</v>
      </c>
      <c r="M146">
        <v>90</v>
      </c>
      <c r="N146">
        <f t="shared" si="4"/>
        <v>0.6</v>
      </c>
      <c r="O146" t="e">
        <f>VLOOKUP(#REF!,Sheet7!$A$1:$C$747,2,0)</f>
        <v>#REF!</v>
      </c>
      <c r="P146" t="e">
        <f>VLOOKUP(#REF!,Sheet7!$A$1:$C$747,3,0)</f>
        <v>#REF!</v>
      </c>
      <c r="Q146" t="e">
        <f t="shared" si="5"/>
        <v>#REF!</v>
      </c>
      <c r="R146">
        <v>43722.810312499998</v>
      </c>
      <c r="T146" t="s">
        <v>39</v>
      </c>
    </row>
    <row r="147" spans="1:21" ht="15" customHeight="1">
      <c r="A147" t="s">
        <v>1979</v>
      </c>
      <c r="B147" t="s">
        <v>269</v>
      </c>
      <c r="C147" t="s">
        <v>30</v>
      </c>
      <c r="D147">
        <v>22</v>
      </c>
      <c r="F147" t="s">
        <v>31</v>
      </c>
      <c r="G147" t="s">
        <v>296</v>
      </c>
      <c r="H147" t="s">
        <v>34</v>
      </c>
      <c r="I147" t="s">
        <v>54</v>
      </c>
      <c r="J147" t="s">
        <v>48</v>
      </c>
      <c r="L147" t="s">
        <v>38</v>
      </c>
      <c r="M147">
        <v>87</v>
      </c>
      <c r="N147">
        <f t="shared" si="4"/>
        <v>0.57999999999999996</v>
      </c>
      <c r="Q147">
        <f t="shared" si="5"/>
        <v>0.28999999999999998</v>
      </c>
      <c r="R147">
        <v>43699.816354166665</v>
      </c>
      <c r="T147" t="s">
        <v>145</v>
      </c>
    </row>
    <row r="148" spans="1:21" ht="15" customHeight="1">
      <c r="A148" t="s">
        <v>590</v>
      </c>
      <c r="B148" t="s">
        <v>295</v>
      </c>
      <c r="C148" t="s">
        <v>30</v>
      </c>
      <c r="D148">
        <v>19</v>
      </c>
      <c r="F148" t="s">
        <v>31</v>
      </c>
      <c r="G148" t="s">
        <v>38</v>
      </c>
      <c r="H148" t="s">
        <v>34</v>
      </c>
      <c r="I148" t="s">
        <v>54</v>
      </c>
      <c r="J148" t="s">
        <v>55</v>
      </c>
      <c r="L148" t="s">
        <v>38</v>
      </c>
      <c r="M148">
        <v>104</v>
      </c>
      <c r="N148">
        <f t="shared" si="4"/>
        <v>0.69333333333333336</v>
      </c>
      <c r="O148" t="e">
        <f>VLOOKUP(#REF!,Sheet7!$A$1:$C$747,2,0)</f>
        <v>#REF!</v>
      </c>
      <c r="P148" t="e">
        <f>VLOOKUP(#REF!,Sheet7!$A$1:$C$747,3,0)</f>
        <v>#REF!</v>
      </c>
      <c r="Q148" t="e">
        <f t="shared" si="5"/>
        <v>#REF!</v>
      </c>
      <c r="R148">
        <v>43706.917060185187</v>
      </c>
      <c r="T148" t="s">
        <v>56</v>
      </c>
    </row>
    <row r="149" spans="1:21" ht="15" customHeight="1">
      <c r="A149" t="s">
        <v>1992</v>
      </c>
      <c r="B149" t="s">
        <v>274</v>
      </c>
      <c r="C149" t="s">
        <v>30</v>
      </c>
      <c r="D149">
        <v>21</v>
      </c>
      <c r="F149" t="s">
        <v>31</v>
      </c>
      <c r="G149" t="s">
        <v>79</v>
      </c>
      <c r="H149" t="s">
        <v>34</v>
      </c>
      <c r="I149" t="s">
        <v>54</v>
      </c>
      <c r="J149" t="s">
        <v>55</v>
      </c>
      <c r="K149" t="s">
        <v>37</v>
      </c>
      <c r="L149" t="s">
        <v>211</v>
      </c>
      <c r="M149">
        <v>125</v>
      </c>
      <c r="N149">
        <f t="shared" si="4"/>
        <v>0.83333333333333337</v>
      </c>
      <c r="Q149">
        <f t="shared" si="5"/>
        <v>0.41666666666666669</v>
      </c>
      <c r="R149">
        <v>43704.236504629633</v>
      </c>
      <c r="T149" t="s">
        <v>75</v>
      </c>
    </row>
    <row r="150" spans="1:21" ht="15" customHeight="1">
      <c r="A150" t="s">
        <v>1097</v>
      </c>
      <c r="B150" t="s">
        <v>136</v>
      </c>
      <c r="C150" t="s">
        <v>30</v>
      </c>
      <c r="D150">
        <v>22</v>
      </c>
      <c r="F150" t="s">
        <v>31</v>
      </c>
      <c r="G150" t="s">
        <v>152</v>
      </c>
      <c r="H150" t="s">
        <v>34</v>
      </c>
      <c r="I150" t="s">
        <v>35</v>
      </c>
      <c r="J150" t="s">
        <v>48</v>
      </c>
      <c r="L150" t="s">
        <v>152</v>
      </c>
      <c r="M150">
        <v>112</v>
      </c>
      <c r="N150">
        <f t="shared" si="4"/>
        <v>0.7466666666666667</v>
      </c>
      <c r="O150" t="e">
        <f>VLOOKUP(#REF!,Sheet7!$A$1:$C$747,2,0)</f>
        <v>#REF!</v>
      </c>
      <c r="P150" t="e">
        <f>VLOOKUP(#REF!,Sheet7!$A$1:$C$747,3,0)</f>
        <v>#REF!</v>
      </c>
      <c r="Q150" t="e">
        <f t="shared" si="5"/>
        <v>#REF!</v>
      </c>
      <c r="R150">
        <v>43699.113888888889</v>
      </c>
      <c r="T150" t="s">
        <v>56</v>
      </c>
    </row>
    <row r="151" spans="1:21" ht="15" customHeight="1">
      <c r="A151" t="s">
        <v>2017</v>
      </c>
      <c r="B151" t="s">
        <v>98</v>
      </c>
      <c r="C151" t="s">
        <v>30</v>
      </c>
      <c r="D151">
        <v>23</v>
      </c>
      <c r="F151" t="s">
        <v>31</v>
      </c>
      <c r="G151" t="s">
        <v>112</v>
      </c>
      <c r="H151" t="s">
        <v>34</v>
      </c>
      <c r="I151" t="s">
        <v>54</v>
      </c>
      <c r="J151" t="s">
        <v>55</v>
      </c>
      <c r="K151" t="s">
        <v>37</v>
      </c>
      <c r="L151" t="s">
        <v>38</v>
      </c>
      <c r="M151">
        <v>86</v>
      </c>
      <c r="N151">
        <f t="shared" si="4"/>
        <v>0.57333333333333336</v>
      </c>
      <c r="O151" t="e">
        <f>VLOOKUP(#REF!,Sheet7!$A$1:$C$747,2,0)</f>
        <v>#REF!</v>
      </c>
      <c r="P151" t="e">
        <f>VLOOKUP(#REF!,Sheet7!$A$1:$C$747,3,0)</f>
        <v>#REF!</v>
      </c>
      <c r="Q151" t="e">
        <f t="shared" si="5"/>
        <v>#REF!</v>
      </c>
      <c r="R151">
        <v>43702.779861111114</v>
      </c>
      <c r="T151" t="s">
        <v>56</v>
      </c>
    </row>
    <row r="152" spans="1:21" ht="15" customHeight="1">
      <c r="A152" t="s">
        <v>162</v>
      </c>
      <c r="B152" t="s">
        <v>2025</v>
      </c>
      <c r="C152" t="s">
        <v>30</v>
      </c>
      <c r="D152">
        <v>26</v>
      </c>
      <c r="F152" t="s">
        <v>31</v>
      </c>
      <c r="G152" t="s">
        <v>336</v>
      </c>
      <c r="H152" t="s">
        <v>34</v>
      </c>
      <c r="I152" t="s">
        <v>54</v>
      </c>
      <c r="J152" t="s">
        <v>55</v>
      </c>
      <c r="K152" t="s">
        <v>37</v>
      </c>
      <c r="L152" t="s">
        <v>333</v>
      </c>
      <c r="M152">
        <v>83</v>
      </c>
      <c r="N152">
        <f t="shared" si="4"/>
        <v>0.55333333333333334</v>
      </c>
      <c r="O152" t="e">
        <f>VLOOKUP(#REF!,Sheet7!$A$1:$C$747,2,0)</f>
        <v>#REF!</v>
      </c>
      <c r="P152" t="e">
        <f>VLOOKUP(#REF!,Sheet7!$A$1:$C$747,3,0)</f>
        <v>#REF!</v>
      </c>
      <c r="Q152" t="e">
        <f t="shared" si="5"/>
        <v>#REF!</v>
      </c>
      <c r="R152">
        <v>43717.751354166663</v>
      </c>
      <c r="T152" t="s">
        <v>134</v>
      </c>
    </row>
    <row r="153" spans="1:21" ht="15" customHeight="1">
      <c r="A153" t="s">
        <v>2031</v>
      </c>
      <c r="B153" t="s">
        <v>98</v>
      </c>
      <c r="C153" t="s">
        <v>30</v>
      </c>
      <c r="D153">
        <v>23</v>
      </c>
      <c r="F153" t="s">
        <v>31</v>
      </c>
      <c r="G153" t="s">
        <v>67</v>
      </c>
      <c r="H153" t="s">
        <v>34</v>
      </c>
      <c r="I153" t="s">
        <v>54</v>
      </c>
      <c r="J153" t="s">
        <v>55</v>
      </c>
      <c r="K153" t="s">
        <v>37</v>
      </c>
      <c r="L153" t="s">
        <v>67</v>
      </c>
      <c r="M153">
        <v>46</v>
      </c>
      <c r="N153">
        <f t="shared" si="4"/>
        <v>0.30666666666666664</v>
      </c>
      <c r="O153" t="e">
        <f>VLOOKUP(#REF!,Sheet7!$A$1:$C$747,2,0)</f>
        <v>#REF!</v>
      </c>
      <c r="P153" t="e">
        <f>VLOOKUP(#REF!,Sheet7!$A$1:$C$747,3,0)</f>
        <v>#REF!</v>
      </c>
      <c r="Q153" t="e">
        <f t="shared" si="5"/>
        <v>#REF!</v>
      </c>
      <c r="R153">
        <v>43705.615069444444</v>
      </c>
      <c r="T153" t="s">
        <v>134</v>
      </c>
    </row>
    <row r="154" spans="1:21" ht="15" customHeight="1">
      <c r="A154" t="s">
        <v>393</v>
      </c>
      <c r="B154" t="s">
        <v>120</v>
      </c>
      <c r="C154" t="s">
        <v>30</v>
      </c>
      <c r="D154">
        <v>19</v>
      </c>
      <c r="F154" t="s">
        <v>31</v>
      </c>
      <c r="G154" t="s">
        <v>112</v>
      </c>
      <c r="H154" t="s">
        <v>34</v>
      </c>
      <c r="I154" t="s">
        <v>35</v>
      </c>
      <c r="J154" t="s">
        <v>48</v>
      </c>
      <c r="L154" t="s">
        <v>38</v>
      </c>
      <c r="M154">
        <v>89</v>
      </c>
      <c r="N154">
        <f t="shared" si="4"/>
        <v>0.59333333333333338</v>
      </c>
      <c r="Q154">
        <f t="shared" si="5"/>
        <v>0.29666666666666669</v>
      </c>
      <c r="R154">
        <v>43699.079444444447</v>
      </c>
      <c r="T154" t="s">
        <v>145</v>
      </c>
    </row>
    <row r="155" spans="1:21" ht="15" customHeight="1">
      <c r="A155" t="s">
        <v>2039</v>
      </c>
      <c r="B155" t="s">
        <v>2040</v>
      </c>
      <c r="C155" t="s">
        <v>43</v>
      </c>
      <c r="D155">
        <v>21</v>
      </c>
      <c r="F155" t="s">
        <v>31</v>
      </c>
      <c r="G155" t="s">
        <v>211</v>
      </c>
      <c r="H155" t="s">
        <v>34</v>
      </c>
      <c r="I155" t="s">
        <v>35</v>
      </c>
      <c r="J155" t="s">
        <v>55</v>
      </c>
      <c r="L155" t="s">
        <v>38</v>
      </c>
      <c r="M155">
        <v>68</v>
      </c>
      <c r="N155">
        <f t="shared" si="4"/>
        <v>0.45333333333333331</v>
      </c>
      <c r="O155" t="s">
        <v>2042</v>
      </c>
      <c r="P155" t="s">
        <v>2043</v>
      </c>
      <c r="Q155">
        <f t="shared" si="5"/>
        <v>0.60166666666666668</v>
      </c>
      <c r="R155">
        <v>43723.327453703707</v>
      </c>
      <c r="T155" t="s">
        <v>2044</v>
      </c>
      <c r="U155" t="s">
        <v>1333</v>
      </c>
    </row>
    <row r="156" spans="1:21" ht="15" customHeight="1">
      <c r="A156" t="s">
        <v>1419</v>
      </c>
      <c r="B156" t="s">
        <v>2048</v>
      </c>
      <c r="C156" t="s">
        <v>30</v>
      </c>
      <c r="D156">
        <v>20</v>
      </c>
      <c r="F156" t="s">
        <v>31</v>
      </c>
      <c r="G156" t="s">
        <v>152</v>
      </c>
      <c r="H156" t="s">
        <v>34</v>
      </c>
      <c r="I156" t="s">
        <v>47</v>
      </c>
      <c r="J156" t="s">
        <v>55</v>
      </c>
      <c r="K156" t="s">
        <v>37</v>
      </c>
      <c r="L156" t="s">
        <v>38</v>
      </c>
      <c r="M156">
        <v>87</v>
      </c>
      <c r="N156">
        <f t="shared" si="4"/>
        <v>0.57999999999999996</v>
      </c>
      <c r="Q156">
        <f t="shared" si="5"/>
        <v>0.28999999999999998</v>
      </c>
      <c r="R156">
        <v>43698.657858796294</v>
      </c>
      <c r="T156" t="s">
        <v>39</v>
      </c>
    </row>
    <row r="157" spans="1:21" ht="15" customHeight="1">
      <c r="A157" t="s">
        <v>2051</v>
      </c>
      <c r="B157" t="s">
        <v>2052</v>
      </c>
      <c r="C157" t="s">
        <v>43</v>
      </c>
      <c r="D157">
        <v>21</v>
      </c>
      <c r="F157" t="s">
        <v>31</v>
      </c>
      <c r="G157" t="s">
        <v>211</v>
      </c>
      <c r="H157" t="s">
        <v>34</v>
      </c>
      <c r="I157" t="s">
        <v>54</v>
      </c>
      <c r="J157" t="s">
        <v>55</v>
      </c>
      <c r="L157" t="s">
        <v>211</v>
      </c>
      <c r="M157">
        <v>65</v>
      </c>
      <c r="N157">
        <f t="shared" si="4"/>
        <v>0.43333333333333335</v>
      </c>
      <c r="O157" t="e">
        <f>VLOOKUP(#REF!,Sheet7!$A$1:$C$747,2,0)</f>
        <v>#REF!</v>
      </c>
      <c r="P157" t="e">
        <f>VLOOKUP(#REF!,Sheet7!$A$1:$C$747,3,0)</f>
        <v>#REF!</v>
      </c>
      <c r="Q157" t="e">
        <f t="shared" si="5"/>
        <v>#REF!</v>
      </c>
      <c r="R157">
        <v>43726.621331018519</v>
      </c>
      <c r="T157" t="s">
        <v>56</v>
      </c>
    </row>
    <row r="158" spans="1:21" ht="15" customHeight="1">
      <c r="A158" t="s">
        <v>1769</v>
      </c>
      <c r="B158" t="s">
        <v>2063</v>
      </c>
      <c r="C158" t="s">
        <v>30</v>
      </c>
      <c r="D158">
        <v>22</v>
      </c>
      <c r="F158" t="s">
        <v>31</v>
      </c>
      <c r="G158" t="s">
        <v>109</v>
      </c>
      <c r="H158" t="s">
        <v>34</v>
      </c>
      <c r="I158" t="s">
        <v>54</v>
      </c>
      <c r="J158" t="s">
        <v>36</v>
      </c>
      <c r="L158" t="s">
        <v>38</v>
      </c>
      <c r="M158">
        <v>55</v>
      </c>
      <c r="N158">
        <f t="shared" si="4"/>
        <v>0.36666666666666664</v>
      </c>
      <c r="Q158">
        <f t="shared" si="5"/>
        <v>0.18333333333333332</v>
      </c>
      <c r="R158">
        <v>43701.46837962963</v>
      </c>
      <c r="T158" t="s">
        <v>39</v>
      </c>
    </row>
    <row r="159" spans="1:21" ht="15" customHeight="1">
      <c r="A159" t="s">
        <v>1100</v>
      </c>
      <c r="B159" t="s">
        <v>98</v>
      </c>
      <c r="C159" t="s">
        <v>30</v>
      </c>
      <c r="D159">
        <v>26</v>
      </c>
      <c r="F159" t="s">
        <v>31</v>
      </c>
      <c r="G159" t="s">
        <v>112</v>
      </c>
      <c r="H159" t="s">
        <v>34</v>
      </c>
      <c r="I159" t="s">
        <v>35</v>
      </c>
      <c r="J159" t="s">
        <v>55</v>
      </c>
      <c r="K159" t="s">
        <v>49</v>
      </c>
      <c r="L159" t="s">
        <v>38</v>
      </c>
      <c r="M159">
        <v>67</v>
      </c>
      <c r="N159">
        <f t="shared" si="4"/>
        <v>0.44666666666666666</v>
      </c>
      <c r="O159" t="e">
        <f>VLOOKUP(#REF!,Sheet7!$A$1:$C$747,2,0)</f>
        <v>#REF!</v>
      </c>
      <c r="P159" t="e">
        <f>VLOOKUP(#REF!,Sheet7!$A$1:$C$747,3,0)</f>
        <v>#REF!</v>
      </c>
      <c r="Q159" t="e">
        <f t="shared" si="5"/>
        <v>#REF!</v>
      </c>
      <c r="R159">
        <v>43698.647685185184</v>
      </c>
      <c r="T159" t="s">
        <v>56</v>
      </c>
    </row>
    <row r="160" spans="1:21" ht="15" customHeight="1">
      <c r="A160" t="s">
        <v>2071</v>
      </c>
      <c r="B160" t="s">
        <v>183</v>
      </c>
      <c r="C160" t="s">
        <v>30</v>
      </c>
      <c r="D160">
        <v>29</v>
      </c>
      <c r="F160" t="s">
        <v>31</v>
      </c>
      <c r="G160" t="s">
        <v>38</v>
      </c>
      <c r="H160" t="s">
        <v>34</v>
      </c>
      <c r="I160" t="s">
        <v>54</v>
      </c>
      <c r="J160" t="s">
        <v>48</v>
      </c>
      <c r="K160" t="s">
        <v>37</v>
      </c>
      <c r="L160" t="s">
        <v>38</v>
      </c>
      <c r="M160">
        <v>84</v>
      </c>
      <c r="N160">
        <f t="shared" si="4"/>
        <v>0.56000000000000005</v>
      </c>
      <c r="Q160">
        <f t="shared" si="5"/>
        <v>0.28000000000000003</v>
      </c>
      <c r="R160">
        <v>43699.466099537036</v>
      </c>
      <c r="T160" t="s">
        <v>145</v>
      </c>
    </row>
    <row r="161" spans="1:21" ht="15" customHeight="1">
      <c r="A161" t="s">
        <v>1163</v>
      </c>
      <c r="B161" t="s">
        <v>251</v>
      </c>
      <c r="C161" t="s">
        <v>30</v>
      </c>
      <c r="D161">
        <v>31</v>
      </c>
      <c r="F161" t="s">
        <v>31</v>
      </c>
      <c r="G161" t="s">
        <v>38</v>
      </c>
      <c r="H161" t="s">
        <v>34</v>
      </c>
      <c r="I161" t="s">
        <v>54</v>
      </c>
      <c r="J161" t="s">
        <v>48</v>
      </c>
      <c r="K161" t="s">
        <v>37</v>
      </c>
      <c r="L161" t="s">
        <v>38</v>
      </c>
      <c r="M161">
        <v>72</v>
      </c>
      <c r="N161">
        <f t="shared" si="4"/>
        <v>0.48</v>
      </c>
      <c r="Q161">
        <f t="shared" si="5"/>
        <v>0.24</v>
      </c>
      <c r="R161">
        <v>43709.85665509259</v>
      </c>
      <c r="T161" t="s">
        <v>75</v>
      </c>
    </row>
    <row r="162" spans="1:21" ht="15" customHeight="1">
      <c r="A162" t="s">
        <v>2110</v>
      </c>
      <c r="B162" t="s">
        <v>983</v>
      </c>
      <c r="C162" t="s">
        <v>30</v>
      </c>
      <c r="D162">
        <v>21</v>
      </c>
      <c r="F162" t="s">
        <v>31</v>
      </c>
      <c r="G162" t="s">
        <v>390</v>
      </c>
      <c r="H162" t="s">
        <v>34</v>
      </c>
      <c r="I162" t="s">
        <v>54</v>
      </c>
      <c r="J162" t="s">
        <v>55</v>
      </c>
      <c r="L162" t="s">
        <v>38</v>
      </c>
      <c r="M162">
        <v>95</v>
      </c>
      <c r="N162">
        <f t="shared" si="4"/>
        <v>0.6333333333333333</v>
      </c>
      <c r="Q162">
        <f t="shared" si="5"/>
        <v>0.31666666666666665</v>
      </c>
      <c r="R162">
        <v>43703.373819444445</v>
      </c>
      <c r="T162" t="s">
        <v>75</v>
      </c>
    </row>
    <row r="163" spans="1:21" ht="15" customHeight="1">
      <c r="A163" t="s">
        <v>162</v>
      </c>
      <c r="B163" t="s">
        <v>2117</v>
      </c>
      <c r="C163" t="s">
        <v>30</v>
      </c>
      <c r="D163">
        <v>24</v>
      </c>
      <c r="F163" t="s">
        <v>31</v>
      </c>
      <c r="G163" t="s">
        <v>38</v>
      </c>
      <c r="H163" t="s">
        <v>34</v>
      </c>
      <c r="I163" t="s">
        <v>47</v>
      </c>
      <c r="J163" t="s">
        <v>55</v>
      </c>
      <c r="K163" t="s">
        <v>37</v>
      </c>
      <c r="L163" t="s">
        <v>38</v>
      </c>
      <c r="M163">
        <v>40</v>
      </c>
      <c r="N163">
        <f t="shared" si="4"/>
        <v>0.26666666666666666</v>
      </c>
      <c r="Q163">
        <f t="shared" si="5"/>
        <v>0.13333333333333333</v>
      </c>
      <c r="R163">
        <v>43704.755972222221</v>
      </c>
      <c r="T163" t="s">
        <v>39</v>
      </c>
    </row>
    <row r="164" spans="1:21" ht="15" customHeight="1">
      <c r="A164" t="s">
        <v>139</v>
      </c>
      <c r="B164" t="s">
        <v>2130</v>
      </c>
      <c r="C164" t="s">
        <v>30</v>
      </c>
      <c r="D164">
        <v>23</v>
      </c>
      <c r="F164" t="s">
        <v>31</v>
      </c>
      <c r="G164" t="s">
        <v>38</v>
      </c>
      <c r="H164" t="s">
        <v>34</v>
      </c>
      <c r="I164" t="s">
        <v>35</v>
      </c>
      <c r="J164" t="s">
        <v>55</v>
      </c>
      <c r="K164" t="s">
        <v>37</v>
      </c>
      <c r="L164" t="s">
        <v>38</v>
      </c>
      <c r="M164">
        <v>68</v>
      </c>
      <c r="N164">
        <f t="shared" si="4"/>
        <v>0.45333333333333331</v>
      </c>
      <c r="O164" t="e">
        <f>VLOOKUP(#REF!,Sheet7!$A$1:$C$747,2,0)</f>
        <v>#REF!</v>
      </c>
      <c r="P164" t="e">
        <f>VLOOKUP(#REF!,Sheet7!$A$1:$C$747,3,0)</f>
        <v>#REF!</v>
      </c>
      <c r="Q164" t="e">
        <f t="shared" si="5"/>
        <v>#REF!</v>
      </c>
      <c r="R164">
        <v>43699.414421296293</v>
      </c>
      <c r="T164" t="s">
        <v>56</v>
      </c>
    </row>
    <row r="165" spans="1:21" ht="15" customHeight="1">
      <c r="A165" t="s">
        <v>2156</v>
      </c>
      <c r="B165" t="s">
        <v>179</v>
      </c>
      <c r="C165" t="s">
        <v>30</v>
      </c>
      <c r="D165">
        <v>23</v>
      </c>
      <c r="F165" t="s">
        <v>31</v>
      </c>
      <c r="G165" t="s">
        <v>61</v>
      </c>
      <c r="H165" t="s">
        <v>34</v>
      </c>
      <c r="I165" t="s">
        <v>54</v>
      </c>
      <c r="J165" t="s">
        <v>48</v>
      </c>
      <c r="L165" t="s">
        <v>38</v>
      </c>
      <c r="M165">
        <v>76</v>
      </c>
      <c r="N165">
        <f t="shared" si="4"/>
        <v>0.50666666666666671</v>
      </c>
      <c r="O165" t="e">
        <f>VLOOKUP(#REF!,Sheet7!$A$1:$C$747,2,0)</f>
        <v>#REF!</v>
      </c>
      <c r="P165" t="e">
        <f>VLOOKUP(#REF!,Sheet7!$A$1:$C$747,3,0)</f>
        <v>#REF!</v>
      </c>
      <c r="Q165" t="e">
        <f t="shared" si="5"/>
        <v>#REF!</v>
      </c>
      <c r="R165">
        <v>43704.215821759259</v>
      </c>
      <c r="T165" t="s">
        <v>56</v>
      </c>
    </row>
    <row r="166" spans="1:21" ht="15" customHeight="1">
      <c r="A166" t="s">
        <v>299</v>
      </c>
      <c r="B166" t="s">
        <v>103</v>
      </c>
      <c r="C166" t="s">
        <v>30</v>
      </c>
      <c r="D166">
        <v>33</v>
      </c>
      <c r="F166" t="s">
        <v>31</v>
      </c>
      <c r="G166" t="s">
        <v>61</v>
      </c>
      <c r="H166" t="s">
        <v>34</v>
      </c>
      <c r="I166" t="s">
        <v>54</v>
      </c>
      <c r="J166" t="s">
        <v>36</v>
      </c>
      <c r="K166" t="s">
        <v>37</v>
      </c>
      <c r="L166" t="s">
        <v>38</v>
      </c>
      <c r="M166">
        <v>17</v>
      </c>
      <c r="N166">
        <f t="shared" si="4"/>
        <v>0.11333333333333333</v>
      </c>
      <c r="Q166">
        <f t="shared" si="5"/>
        <v>5.6666666666666664E-2</v>
      </c>
      <c r="R166">
        <v>43699.618437500001</v>
      </c>
      <c r="T166" t="s">
        <v>39</v>
      </c>
    </row>
    <row r="167" spans="1:21" ht="15" customHeight="1">
      <c r="A167" t="s">
        <v>59</v>
      </c>
      <c r="B167" t="s">
        <v>2173</v>
      </c>
      <c r="C167" t="s">
        <v>30</v>
      </c>
      <c r="D167">
        <v>20</v>
      </c>
      <c r="F167" t="s">
        <v>31</v>
      </c>
      <c r="G167" t="s">
        <v>38</v>
      </c>
      <c r="H167" t="s">
        <v>34</v>
      </c>
      <c r="I167" t="s">
        <v>54</v>
      </c>
      <c r="J167" t="s">
        <v>48</v>
      </c>
      <c r="K167" t="s">
        <v>37</v>
      </c>
      <c r="L167" t="s">
        <v>38</v>
      </c>
      <c r="M167">
        <v>117</v>
      </c>
      <c r="N167">
        <f t="shared" si="4"/>
        <v>0.78</v>
      </c>
      <c r="O167" t="s">
        <v>2175</v>
      </c>
      <c r="P167" t="s">
        <v>2176</v>
      </c>
      <c r="Q167">
        <f t="shared" si="5"/>
        <v>0.70500000000000007</v>
      </c>
      <c r="R167">
        <v>43698.297696759262</v>
      </c>
      <c r="T167" t="s">
        <v>223</v>
      </c>
      <c r="U167" t="s">
        <v>1333</v>
      </c>
    </row>
    <row r="168" spans="1:21" ht="15" customHeight="1">
      <c r="A168" t="s">
        <v>2209</v>
      </c>
      <c r="B168" t="s">
        <v>2210</v>
      </c>
      <c r="C168" t="s">
        <v>30</v>
      </c>
      <c r="D168">
        <v>26</v>
      </c>
      <c r="F168" t="s">
        <v>31</v>
      </c>
      <c r="G168" t="s">
        <v>32</v>
      </c>
      <c r="H168" t="s">
        <v>34</v>
      </c>
      <c r="I168" t="s">
        <v>54</v>
      </c>
      <c r="J168" t="s">
        <v>55</v>
      </c>
      <c r="K168" t="s">
        <v>49</v>
      </c>
      <c r="L168" t="s">
        <v>38</v>
      </c>
      <c r="M168">
        <v>97</v>
      </c>
      <c r="N168">
        <f t="shared" si="4"/>
        <v>0.64666666666666661</v>
      </c>
      <c r="Q168">
        <f t="shared" si="5"/>
        <v>0.32333333333333331</v>
      </c>
      <c r="R168">
        <v>43700.554074074076</v>
      </c>
      <c r="T168" t="s">
        <v>145</v>
      </c>
    </row>
    <row r="169" spans="1:21" ht="15" customHeight="1">
      <c r="A169" t="s">
        <v>2066</v>
      </c>
      <c r="B169" t="s">
        <v>269</v>
      </c>
      <c r="C169" t="s">
        <v>30</v>
      </c>
      <c r="D169">
        <v>23</v>
      </c>
      <c r="F169" t="s">
        <v>31</v>
      </c>
      <c r="G169" t="s">
        <v>296</v>
      </c>
      <c r="H169" t="s">
        <v>63</v>
      </c>
      <c r="I169" t="s">
        <v>47</v>
      </c>
      <c r="J169" t="s">
        <v>55</v>
      </c>
      <c r="L169" t="s">
        <v>38</v>
      </c>
      <c r="M169">
        <v>27</v>
      </c>
      <c r="N169">
        <f t="shared" si="4"/>
        <v>0.18</v>
      </c>
      <c r="Q169">
        <f t="shared" si="5"/>
        <v>0.09</v>
      </c>
      <c r="R169">
        <v>43700.526967592596</v>
      </c>
      <c r="T169" t="s">
        <v>39</v>
      </c>
    </row>
    <row r="170" spans="1:21" ht="15" customHeight="1">
      <c r="A170" t="s">
        <v>2241</v>
      </c>
      <c r="B170" t="s">
        <v>98</v>
      </c>
      <c r="C170" t="s">
        <v>30</v>
      </c>
      <c r="D170">
        <v>28</v>
      </c>
      <c r="F170" t="s">
        <v>31</v>
      </c>
      <c r="G170" t="s">
        <v>331</v>
      </c>
      <c r="H170" t="s">
        <v>34</v>
      </c>
      <c r="I170" t="s">
        <v>35</v>
      </c>
      <c r="J170" t="s">
        <v>48</v>
      </c>
      <c r="K170" t="s">
        <v>37</v>
      </c>
      <c r="L170" t="s">
        <v>331</v>
      </c>
      <c r="M170">
        <v>68</v>
      </c>
      <c r="N170">
        <f t="shared" si="4"/>
        <v>0.45333333333333331</v>
      </c>
      <c r="O170" t="e">
        <f>VLOOKUP(#REF!,Sheet7!$A$1:$C$747,2,0)</f>
        <v>#REF!</v>
      </c>
      <c r="P170" t="e">
        <f>VLOOKUP(#REF!,Sheet7!$A$1:$C$747,3,0)</f>
        <v>#REF!</v>
      </c>
      <c r="Q170" t="e">
        <f t="shared" si="5"/>
        <v>#REF!</v>
      </c>
      <c r="R170">
        <v>43700.274513888886</v>
      </c>
      <c r="T170" t="s">
        <v>56</v>
      </c>
    </row>
    <row r="171" spans="1:21" ht="15" customHeight="1">
      <c r="A171" t="s">
        <v>2254</v>
      </c>
      <c r="B171" t="s">
        <v>2255</v>
      </c>
      <c r="C171" t="s">
        <v>30</v>
      </c>
      <c r="D171">
        <v>23</v>
      </c>
      <c r="F171" t="s">
        <v>31</v>
      </c>
      <c r="G171" t="s">
        <v>296</v>
      </c>
      <c r="H171" t="s">
        <v>34</v>
      </c>
      <c r="I171" t="s">
        <v>54</v>
      </c>
      <c r="J171" t="s">
        <v>48</v>
      </c>
      <c r="L171" t="s">
        <v>38</v>
      </c>
      <c r="M171">
        <v>80</v>
      </c>
      <c r="N171">
        <f t="shared" si="4"/>
        <v>0.53333333333333333</v>
      </c>
      <c r="O171" t="e">
        <f>VLOOKUP(#REF!,Sheet7!$A$1:$C$747,2,0)</f>
        <v>#REF!</v>
      </c>
      <c r="P171" t="e">
        <f>VLOOKUP(#REF!,Sheet7!$A$1:$C$747,3,0)</f>
        <v>#REF!</v>
      </c>
      <c r="Q171" t="e">
        <f t="shared" si="5"/>
        <v>#REF!</v>
      </c>
      <c r="R171">
        <v>43726.495000000003</v>
      </c>
      <c r="T171" t="s">
        <v>56</v>
      </c>
    </row>
    <row r="172" spans="1:21" ht="15" customHeight="1">
      <c r="A172" t="s">
        <v>2262</v>
      </c>
      <c r="B172" t="s">
        <v>87</v>
      </c>
      <c r="C172" t="s">
        <v>30</v>
      </c>
      <c r="D172">
        <v>28</v>
      </c>
      <c r="F172" t="s">
        <v>31</v>
      </c>
      <c r="G172" t="s">
        <v>38</v>
      </c>
      <c r="H172" t="s">
        <v>34</v>
      </c>
      <c r="I172" t="s">
        <v>54</v>
      </c>
      <c r="J172" t="s">
        <v>48</v>
      </c>
      <c r="K172" t="s">
        <v>37</v>
      </c>
      <c r="L172" t="s">
        <v>38</v>
      </c>
      <c r="M172">
        <v>106</v>
      </c>
      <c r="N172">
        <f t="shared" si="4"/>
        <v>0.70666666666666667</v>
      </c>
      <c r="O172" t="s">
        <v>2264</v>
      </c>
      <c r="P172" t="s">
        <v>2265</v>
      </c>
      <c r="Q172">
        <f t="shared" si="5"/>
        <v>0.5033333333333333</v>
      </c>
      <c r="R172">
        <v>43699.534166666665</v>
      </c>
      <c r="T172" t="s">
        <v>56</v>
      </c>
      <c r="U172" t="s">
        <v>1333</v>
      </c>
    </row>
    <row r="173" spans="1:21" ht="15" customHeight="1">
      <c r="A173" t="s">
        <v>662</v>
      </c>
      <c r="B173" t="s">
        <v>103</v>
      </c>
      <c r="C173" t="s">
        <v>30</v>
      </c>
      <c r="D173">
        <v>24</v>
      </c>
      <c r="F173" t="s">
        <v>31</v>
      </c>
      <c r="G173" t="s">
        <v>61</v>
      </c>
      <c r="H173" t="s">
        <v>34</v>
      </c>
      <c r="I173" t="s">
        <v>54</v>
      </c>
      <c r="J173" t="s">
        <v>48</v>
      </c>
      <c r="L173" t="s">
        <v>38</v>
      </c>
      <c r="M173">
        <v>83</v>
      </c>
      <c r="N173">
        <f t="shared" si="4"/>
        <v>0.55333333333333334</v>
      </c>
      <c r="O173" t="e">
        <f>VLOOKUP(#REF!,Sheet7!$A$1:$C$747,2,0)</f>
        <v>#REF!</v>
      </c>
      <c r="P173" t="e">
        <f>VLOOKUP(#REF!,Sheet7!$A$1:$C$747,3,0)</f>
        <v>#REF!</v>
      </c>
      <c r="Q173" t="e">
        <f t="shared" si="5"/>
        <v>#REF!</v>
      </c>
      <c r="R173">
        <v>43699.142199074071</v>
      </c>
      <c r="T173" t="s">
        <v>56</v>
      </c>
    </row>
    <row r="174" spans="1:21" ht="15" customHeight="1">
      <c r="A174" t="s">
        <v>2273</v>
      </c>
      <c r="B174" t="s">
        <v>98</v>
      </c>
      <c r="C174" t="s">
        <v>30</v>
      </c>
      <c r="D174">
        <v>35</v>
      </c>
      <c r="F174" t="s">
        <v>31</v>
      </c>
      <c r="G174" t="s">
        <v>45</v>
      </c>
      <c r="H174" t="s">
        <v>34</v>
      </c>
      <c r="I174" t="s">
        <v>35</v>
      </c>
      <c r="J174" t="s">
        <v>36</v>
      </c>
      <c r="K174" t="s">
        <v>37</v>
      </c>
      <c r="L174" t="s">
        <v>45</v>
      </c>
      <c r="M174">
        <v>47</v>
      </c>
      <c r="N174">
        <f t="shared" si="4"/>
        <v>0.31333333333333335</v>
      </c>
      <c r="Q174">
        <f t="shared" si="5"/>
        <v>0.15666666666666668</v>
      </c>
      <c r="R174">
        <v>43712.263229166667</v>
      </c>
      <c r="T174" t="s">
        <v>39</v>
      </c>
    </row>
    <row r="175" spans="1:21" ht="15" customHeight="1">
      <c r="A175" t="s">
        <v>162</v>
      </c>
      <c r="B175" t="s">
        <v>2280</v>
      </c>
      <c r="C175" t="s">
        <v>30</v>
      </c>
      <c r="D175">
        <v>28</v>
      </c>
      <c r="F175" t="s">
        <v>31</v>
      </c>
      <c r="G175" t="s">
        <v>121</v>
      </c>
      <c r="H175" t="s">
        <v>34</v>
      </c>
      <c r="I175" t="s">
        <v>54</v>
      </c>
      <c r="J175" t="s">
        <v>48</v>
      </c>
      <c r="K175" t="s">
        <v>37</v>
      </c>
      <c r="L175" t="s">
        <v>121</v>
      </c>
      <c r="M175">
        <v>70</v>
      </c>
      <c r="N175">
        <f t="shared" si="4"/>
        <v>0.46666666666666667</v>
      </c>
      <c r="O175" t="e">
        <f>VLOOKUP(#REF!,Sheet7!$A$1:$C$747,2,0)</f>
        <v>#REF!</v>
      </c>
      <c r="P175" t="e">
        <f>VLOOKUP(#REF!,Sheet7!$A$1:$C$747,3,0)</f>
        <v>#REF!</v>
      </c>
      <c r="Q175" t="e">
        <f t="shared" si="5"/>
        <v>#REF!</v>
      </c>
      <c r="R175">
        <v>43698.753518518519</v>
      </c>
      <c r="T175" t="s">
        <v>56</v>
      </c>
    </row>
    <row r="176" spans="1:21" ht="15" customHeight="1">
      <c r="A176" t="s">
        <v>659</v>
      </c>
      <c r="B176" t="s">
        <v>140</v>
      </c>
      <c r="C176" t="s">
        <v>30</v>
      </c>
      <c r="D176">
        <v>25</v>
      </c>
      <c r="F176" t="s">
        <v>31</v>
      </c>
      <c r="G176" t="s">
        <v>107</v>
      </c>
      <c r="H176" t="s">
        <v>34</v>
      </c>
      <c r="I176" t="s">
        <v>35</v>
      </c>
      <c r="J176" t="s">
        <v>55</v>
      </c>
      <c r="L176" t="s">
        <v>38</v>
      </c>
      <c r="M176">
        <v>48</v>
      </c>
      <c r="N176">
        <f t="shared" si="4"/>
        <v>0.32</v>
      </c>
      <c r="O176" t="e">
        <f>VLOOKUP(#REF!,Sheet7!$A$1:$C$747,2,0)</f>
        <v>#REF!</v>
      </c>
      <c r="P176" t="e">
        <f>VLOOKUP(#REF!,Sheet7!$A$1:$C$747,3,0)</f>
        <v>#REF!</v>
      </c>
      <c r="Q176" t="e">
        <f t="shared" si="5"/>
        <v>#REF!</v>
      </c>
      <c r="R176">
        <v>43703.699918981481</v>
      </c>
      <c r="T176" t="s">
        <v>134</v>
      </c>
    </row>
    <row r="177" spans="1:21" ht="15" customHeight="1">
      <c r="A177" t="s">
        <v>1163</v>
      </c>
      <c r="B177" t="s">
        <v>2289</v>
      </c>
      <c r="C177" t="s">
        <v>30</v>
      </c>
      <c r="D177">
        <v>24</v>
      </c>
      <c r="F177" t="s">
        <v>31</v>
      </c>
      <c r="G177" t="s">
        <v>188</v>
      </c>
      <c r="H177" t="s">
        <v>34</v>
      </c>
      <c r="I177" t="s">
        <v>54</v>
      </c>
      <c r="J177" t="s">
        <v>48</v>
      </c>
      <c r="K177" t="s">
        <v>37</v>
      </c>
      <c r="L177" t="s">
        <v>38</v>
      </c>
      <c r="M177">
        <v>53</v>
      </c>
      <c r="N177">
        <f t="shared" si="4"/>
        <v>0.35333333333333333</v>
      </c>
      <c r="O177" t="e">
        <f>VLOOKUP(#REF!,Sheet7!$A$1:$C$747,2,0)</f>
        <v>#REF!</v>
      </c>
      <c r="P177" t="e">
        <f>VLOOKUP(#REF!,Sheet7!$A$1:$C$747,3,0)</f>
        <v>#REF!</v>
      </c>
      <c r="Q177" t="e">
        <f t="shared" si="5"/>
        <v>#REF!</v>
      </c>
      <c r="R177">
        <v>43709.467349537037</v>
      </c>
      <c r="T177" t="s">
        <v>56</v>
      </c>
    </row>
    <row r="178" spans="1:21" ht="15" customHeight="1">
      <c r="A178" t="s">
        <v>59</v>
      </c>
      <c r="B178" t="s">
        <v>2296</v>
      </c>
      <c r="C178" t="s">
        <v>30</v>
      </c>
      <c r="D178">
        <v>20</v>
      </c>
      <c r="F178" t="s">
        <v>31</v>
      </c>
      <c r="G178" t="s">
        <v>121</v>
      </c>
      <c r="H178" t="s">
        <v>63</v>
      </c>
      <c r="I178" t="s">
        <v>47</v>
      </c>
      <c r="J178" t="s">
        <v>36</v>
      </c>
      <c r="K178" t="s">
        <v>37</v>
      </c>
      <c r="L178" t="s">
        <v>121</v>
      </c>
      <c r="M178">
        <v>3</v>
      </c>
      <c r="N178">
        <f t="shared" si="4"/>
        <v>0.02</v>
      </c>
      <c r="Q178">
        <f t="shared" si="5"/>
        <v>0.01</v>
      </c>
      <c r="R178">
        <v>43702.78733796296</v>
      </c>
      <c r="T178" t="s">
        <v>39</v>
      </c>
    </row>
    <row r="179" spans="1:21" ht="15" customHeight="1">
      <c r="A179" t="s">
        <v>645</v>
      </c>
      <c r="B179" t="s">
        <v>98</v>
      </c>
      <c r="C179" t="s">
        <v>30</v>
      </c>
      <c r="D179">
        <v>24</v>
      </c>
      <c r="F179" t="s">
        <v>31</v>
      </c>
      <c r="G179" t="s">
        <v>158</v>
      </c>
      <c r="H179" t="s">
        <v>34</v>
      </c>
      <c r="I179" t="s">
        <v>35</v>
      </c>
      <c r="J179" t="s">
        <v>48</v>
      </c>
      <c r="K179" t="s">
        <v>37</v>
      </c>
      <c r="L179" t="s">
        <v>38</v>
      </c>
      <c r="M179">
        <v>104</v>
      </c>
      <c r="N179">
        <f t="shared" si="4"/>
        <v>0.69333333333333336</v>
      </c>
      <c r="O179" t="e">
        <f>VLOOKUP(#REF!,Sheet7!$A$1:$C$747,2,0)</f>
        <v>#REF!</v>
      </c>
      <c r="P179" t="e">
        <f>VLOOKUP(#REF!,Sheet7!$A$1:$C$747,3,0)</f>
        <v>#REF!</v>
      </c>
      <c r="Q179" t="e">
        <f t="shared" si="5"/>
        <v>#REF!</v>
      </c>
      <c r="R179">
        <v>43719.538240740738</v>
      </c>
      <c r="T179" t="s">
        <v>134</v>
      </c>
    </row>
    <row r="180" spans="1:21" ht="15" customHeight="1">
      <c r="A180" t="s">
        <v>2081</v>
      </c>
      <c r="B180" t="s">
        <v>98</v>
      </c>
      <c r="C180" t="s">
        <v>30</v>
      </c>
      <c r="D180">
        <v>23</v>
      </c>
      <c r="F180" t="s">
        <v>31</v>
      </c>
      <c r="G180" t="s">
        <v>390</v>
      </c>
      <c r="H180" t="s">
        <v>34</v>
      </c>
      <c r="I180" t="s">
        <v>54</v>
      </c>
      <c r="J180" t="s">
        <v>55</v>
      </c>
      <c r="K180" t="s">
        <v>37</v>
      </c>
      <c r="L180" t="s">
        <v>38</v>
      </c>
      <c r="M180">
        <v>124</v>
      </c>
      <c r="N180">
        <f t="shared" si="4"/>
        <v>0.82666666666666666</v>
      </c>
      <c r="O180" t="e">
        <f>VLOOKUP(#REF!,Sheet7!$A$1:$C$747,2,0)</f>
        <v>#REF!</v>
      </c>
      <c r="P180" t="e">
        <f>VLOOKUP(#REF!,Sheet7!$A$1:$C$747,3,0)</f>
        <v>#REF!</v>
      </c>
      <c r="Q180" t="e">
        <f t="shared" si="5"/>
        <v>#REF!</v>
      </c>
      <c r="R180">
        <v>43703.667997685188</v>
      </c>
      <c r="T180" t="s">
        <v>56</v>
      </c>
    </row>
    <row r="181" spans="1:21" ht="15" customHeight="1">
      <c r="A181" t="s">
        <v>2336</v>
      </c>
      <c r="B181" t="s">
        <v>2259</v>
      </c>
      <c r="C181" t="s">
        <v>30</v>
      </c>
      <c r="D181">
        <v>25</v>
      </c>
      <c r="F181" t="s">
        <v>31</v>
      </c>
      <c r="G181" t="s">
        <v>45</v>
      </c>
      <c r="H181" t="s">
        <v>34</v>
      </c>
      <c r="I181" t="s">
        <v>47</v>
      </c>
      <c r="J181" t="s">
        <v>36</v>
      </c>
      <c r="K181" t="s">
        <v>37</v>
      </c>
      <c r="L181" t="s">
        <v>45</v>
      </c>
      <c r="M181">
        <v>23</v>
      </c>
      <c r="N181">
        <f t="shared" si="4"/>
        <v>0.15333333333333332</v>
      </c>
      <c r="Q181">
        <f t="shared" si="5"/>
        <v>7.6666666666666661E-2</v>
      </c>
      <c r="R181">
        <v>43710.827060185184</v>
      </c>
      <c r="T181" t="s">
        <v>39</v>
      </c>
    </row>
    <row r="182" spans="1:21" ht="15" customHeight="1">
      <c r="A182" t="s">
        <v>2358</v>
      </c>
      <c r="B182" t="s">
        <v>2359</v>
      </c>
      <c r="C182" t="s">
        <v>43</v>
      </c>
      <c r="D182">
        <v>25</v>
      </c>
      <c r="F182" t="s">
        <v>31</v>
      </c>
      <c r="G182" t="s">
        <v>79</v>
      </c>
      <c r="H182" t="s">
        <v>34</v>
      </c>
      <c r="I182" t="s">
        <v>47</v>
      </c>
      <c r="J182" t="s">
        <v>48</v>
      </c>
      <c r="K182" t="s">
        <v>49</v>
      </c>
      <c r="L182" t="s">
        <v>121</v>
      </c>
      <c r="M182">
        <v>69</v>
      </c>
      <c r="N182">
        <f t="shared" si="4"/>
        <v>0.46</v>
      </c>
      <c r="Q182">
        <f t="shared" si="5"/>
        <v>0.23</v>
      </c>
      <c r="R182">
        <v>43705.327511574076</v>
      </c>
      <c r="T182" t="s">
        <v>39</v>
      </c>
    </row>
    <row r="183" spans="1:21" ht="15" customHeight="1">
      <c r="A183" t="s">
        <v>2362</v>
      </c>
      <c r="B183" t="s">
        <v>1019</v>
      </c>
      <c r="C183" t="s">
        <v>43</v>
      </c>
      <c r="D183">
        <v>21</v>
      </c>
      <c r="F183" t="s">
        <v>31</v>
      </c>
      <c r="G183" t="s">
        <v>38</v>
      </c>
      <c r="H183" t="s">
        <v>34</v>
      </c>
      <c r="I183" t="s">
        <v>35</v>
      </c>
      <c r="J183" t="s">
        <v>55</v>
      </c>
      <c r="L183" t="s">
        <v>38</v>
      </c>
      <c r="M183">
        <v>63</v>
      </c>
      <c r="N183">
        <f t="shared" si="4"/>
        <v>0.42</v>
      </c>
      <c r="O183" t="s">
        <v>2364</v>
      </c>
      <c r="P183" t="s">
        <v>2365</v>
      </c>
      <c r="Q183">
        <f t="shared" si="5"/>
        <v>0.55000000000000004</v>
      </c>
      <c r="R183">
        <v>43719.54483796296</v>
      </c>
      <c r="T183" t="s">
        <v>806</v>
      </c>
      <c r="U183" t="s">
        <v>1333</v>
      </c>
    </row>
    <row r="184" spans="1:21" ht="15" customHeight="1">
      <c r="A184" t="s">
        <v>2381</v>
      </c>
      <c r="B184" t="s">
        <v>2382</v>
      </c>
      <c r="C184" t="s">
        <v>30</v>
      </c>
      <c r="D184">
        <v>32</v>
      </c>
      <c r="F184" t="s">
        <v>31</v>
      </c>
      <c r="G184" t="s">
        <v>32</v>
      </c>
      <c r="H184" t="s">
        <v>34</v>
      </c>
      <c r="I184" t="s">
        <v>54</v>
      </c>
      <c r="J184" t="s">
        <v>55</v>
      </c>
      <c r="K184" t="s">
        <v>49</v>
      </c>
      <c r="L184" t="s">
        <v>38</v>
      </c>
      <c r="M184">
        <v>119</v>
      </c>
      <c r="N184">
        <f t="shared" si="4"/>
        <v>0.79333333333333333</v>
      </c>
      <c r="Q184">
        <f t="shared" si="5"/>
        <v>0.39666666666666667</v>
      </c>
      <c r="R184">
        <v>43720.283564814818</v>
      </c>
      <c r="T184" t="s">
        <v>75</v>
      </c>
    </row>
    <row r="185" spans="1:21" ht="15" customHeight="1">
      <c r="A185" t="s">
        <v>2385</v>
      </c>
      <c r="B185" t="s">
        <v>98</v>
      </c>
      <c r="C185" t="s">
        <v>30</v>
      </c>
      <c r="D185">
        <v>29</v>
      </c>
      <c r="F185" t="s">
        <v>31</v>
      </c>
      <c r="G185" t="s">
        <v>38</v>
      </c>
      <c r="H185" t="s">
        <v>34</v>
      </c>
      <c r="I185" t="s">
        <v>54</v>
      </c>
      <c r="J185" t="s">
        <v>55</v>
      </c>
      <c r="K185" t="s">
        <v>49</v>
      </c>
      <c r="L185" t="s">
        <v>38</v>
      </c>
      <c r="M185">
        <v>44</v>
      </c>
      <c r="N185">
        <f t="shared" si="4"/>
        <v>0.29333333333333333</v>
      </c>
      <c r="O185" t="e">
        <f>VLOOKUP(#REF!,Sheet7!$A$1:$C$747,2,0)</f>
        <v>#REF!</v>
      </c>
      <c r="P185" t="e">
        <f>VLOOKUP(#REF!,Sheet7!$A$1:$C$747,3,0)</f>
        <v>#REF!</v>
      </c>
      <c r="Q185" t="e">
        <f t="shared" si="5"/>
        <v>#REF!</v>
      </c>
      <c r="R185">
        <v>43700.179270833331</v>
      </c>
      <c r="T185" t="s">
        <v>56</v>
      </c>
    </row>
    <row r="186" spans="1:21" ht="15" customHeight="1">
      <c r="A186" t="s">
        <v>1097</v>
      </c>
      <c r="B186" t="s">
        <v>295</v>
      </c>
      <c r="C186" t="s">
        <v>30</v>
      </c>
      <c r="D186">
        <v>24</v>
      </c>
      <c r="F186" t="s">
        <v>31</v>
      </c>
      <c r="G186" t="s">
        <v>38</v>
      </c>
      <c r="H186" t="s">
        <v>34</v>
      </c>
      <c r="I186" t="s">
        <v>35</v>
      </c>
      <c r="J186" t="s">
        <v>55</v>
      </c>
      <c r="K186" t="s">
        <v>37</v>
      </c>
      <c r="L186" t="s">
        <v>38</v>
      </c>
      <c r="M186">
        <v>116</v>
      </c>
      <c r="N186">
        <f t="shared" si="4"/>
        <v>0.77333333333333332</v>
      </c>
      <c r="O186" t="e">
        <f>VLOOKUP(#REF!,Sheet7!$A$1:$C$747,2,0)</f>
        <v>#REF!</v>
      </c>
      <c r="P186" t="e">
        <f>VLOOKUP(#REF!,Sheet7!$A$1:$C$747,3,0)</f>
        <v>#REF!</v>
      </c>
      <c r="Q186" t="e">
        <f t="shared" si="5"/>
        <v>#REF!</v>
      </c>
      <c r="R186">
        <v>43722.672905092593</v>
      </c>
      <c r="T186" t="s">
        <v>56</v>
      </c>
    </row>
    <row r="187" spans="1:21" ht="15" customHeight="1">
      <c r="A187" t="s">
        <v>1380</v>
      </c>
      <c r="B187" t="s">
        <v>2390</v>
      </c>
      <c r="C187" t="s">
        <v>30</v>
      </c>
      <c r="D187">
        <v>33</v>
      </c>
      <c r="F187" t="s">
        <v>31</v>
      </c>
      <c r="G187" t="s">
        <v>296</v>
      </c>
      <c r="H187" t="s">
        <v>34</v>
      </c>
      <c r="I187" t="s">
        <v>54</v>
      </c>
      <c r="J187" t="s">
        <v>48</v>
      </c>
      <c r="K187" t="s">
        <v>49</v>
      </c>
      <c r="L187" t="s">
        <v>38</v>
      </c>
      <c r="M187">
        <v>106</v>
      </c>
      <c r="N187">
        <f t="shared" si="4"/>
        <v>0.70666666666666667</v>
      </c>
      <c r="Q187">
        <f t="shared" si="5"/>
        <v>0.35333333333333333</v>
      </c>
      <c r="R187">
        <v>43701.265543981484</v>
      </c>
      <c r="T187" t="s">
        <v>75</v>
      </c>
    </row>
    <row r="188" spans="1:21" ht="15" customHeight="1">
      <c r="A188" t="s">
        <v>162</v>
      </c>
      <c r="B188" t="s">
        <v>310</v>
      </c>
      <c r="C188" t="s">
        <v>30</v>
      </c>
      <c r="D188">
        <v>36</v>
      </c>
      <c r="F188" t="s">
        <v>31</v>
      </c>
      <c r="G188" t="s">
        <v>211</v>
      </c>
      <c r="H188" t="s">
        <v>34</v>
      </c>
      <c r="I188" t="s">
        <v>54</v>
      </c>
      <c r="J188" t="s">
        <v>48</v>
      </c>
      <c r="K188" t="s">
        <v>37</v>
      </c>
      <c r="L188" t="s">
        <v>38</v>
      </c>
      <c r="M188">
        <v>92</v>
      </c>
      <c r="N188">
        <f t="shared" si="4"/>
        <v>0.61333333333333329</v>
      </c>
      <c r="Q188">
        <f t="shared" si="5"/>
        <v>0.30666666666666664</v>
      </c>
      <c r="R188">
        <v>43701.299398148149</v>
      </c>
      <c r="T188" t="s">
        <v>39</v>
      </c>
    </row>
    <row r="189" spans="1:21" ht="15" customHeight="1">
      <c r="A189" t="s">
        <v>2427</v>
      </c>
      <c r="B189" t="s">
        <v>2161</v>
      </c>
      <c r="C189" t="s">
        <v>30</v>
      </c>
      <c r="D189">
        <v>27</v>
      </c>
      <c r="F189" t="s">
        <v>31</v>
      </c>
      <c r="G189" t="s">
        <v>91</v>
      </c>
      <c r="H189" t="s">
        <v>34</v>
      </c>
      <c r="I189" t="s">
        <v>54</v>
      </c>
      <c r="J189" t="s">
        <v>55</v>
      </c>
      <c r="K189" t="s">
        <v>49</v>
      </c>
      <c r="L189" t="s">
        <v>38</v>
      </c>
      <c r="M189">
        <v>105</v>
      </c>
      <c r="N189">
        <f t="shared" si="4"/>
        <v>0.7</v>
      </c>
      <c r="O189" t="e">
        <f>VLOOKUP(#REF!,Sheet7!$A$1:$C$747,2,0)</f>
        <v>#REF!</v>
      </c>
      <c r="P189" t="e">
        <f>VLOOKUP(#REF!,Sheet7!$A$1:$C$747,3,0)</f>
        <v>#REF!</v>
      </c>
      <c r="Q189" t="e">
        <f t="shared" si="5"/>
        <v>#REF!</v>
      </c>
      <c r="R189">
        <v>43699.138761574075</v>
      </c>
      <c r="T189" t="s">
        <v>56</v>
      </c>
    </row>
    <row r="190" spans="1:21" ht="15" customHeight="1">
      <c r="A190" t="s">
        <v>1781</v>
      </c>
      <c r="B190" t="s">
        <v>120</v>
      </c>
      <c r="C190" t="s">
        <v>43</v>
      </c>
      <c r="D190">
        <v>29</v>
      </c>
      <c r="F190" t="s">
        <v>31</v>
      </c>
      <c r="G190" t="s">
        <v>91</v>
      </c>
      <c r="H190" t="s">
        <v>34</v>
      </c>
      <c r="I190" t="s">
        <v>54</v>
      </c>
      <c r="J190" t="s">
        <v>55</v>
      </c>
      <c r="K190" t="s">
        <v>49</v>
      </c>
      <c r="L190" t="s">
        <v>38</v>
      </c>
      <c r="M190">
        <v>81</v>
      </c>
      <c r="N190">
        <f t="shared" si="4"/>
        <v>0.54</v>
      </c>
      <c r="Q190">
        <f t="shared" si="5"/>
        <v>0.27</v>
      </c>
      <c r="R190">
        <v>43699.645370370374</v>
      </c>
      <c r="T190" t="s">
        <v>145</v>
      </c>
    </row>
    <row r="191" spans="1:21" ht="15" customHeight="1">
      <c r="A191" t="s">
        <v>659</v>
      </c>
      <c r="B191" t="s">
        <v>162</v>
      </c>
      <c r="C191" t="s">
        <v>30</v>
      </c>
      <c r="D191">
        <v>25</v>
      </c>
      <c r="F191" t="s">
        <v>31</v>
      </c>
      <c r="G191" t="s">
        <v>112</v>
      </c>
      <c r="H191" t="s">
        <v>34</v>
      </c>
      <c r="I191" t="s">
        <v>54</v>
      </c>
      <c r="J191" t="s">
        <v>55</v>
      </c>
      <c r="K191" t="s">
        <v>37</v>
      </c>
      <c r="L191" t="s">
        <v>38</v>
      </c>
      <c r="M191">
        <v>71</v>
      </c>
      <c r="N191">
        <f t="shared" si="4"/>
        <v>0.47333333333333333</v>
      </c>
      <c r="O191" t="e">
        <f>VLOOKUP(#REF!,Sheet7!$A$1:$C$747,2,0)</f>
        <v>#REF!</v>
      </c>
      <c r="P191" t="e">
        <f>VLOOKUP(#REF!,Sheet7!$A$1:$C$747,3,0)</f>
        <v>#REF!</v>
      </c>
      <c r="Q191" t="e">
        <f t="shared" si="5"/>
        <v>#REF!</v>
      </c>
      <c r="R191">
        <v>43702.368715277778</v>
      </c>
      <c r="T191" t="s">
        <v>56</v>
      </c>
    </row>
    <row r="192" spans="1:21" ht="15" customHeight="1">
      <c r="A192" t="s">
        <v>2446</v>
      </c>
      <c r="B192" t="s">
        <v>2447</v>
      </c>
      <c r="C192" t="s">
        <v>30</v>
      </c>
      <c r="D192">
        <v>28</v>
      </c>
      <c r="F192" t="s">
        <v>31</v>
      </c>
      <c r="G192" t="s">
        <v>493</v>
      </c>
      <c r="H192" t="s">
        <v>34</v>
      </c>
      <c r="I192" t="s">
        <v>35</v>
      </c>
      <c r="J192" t="s">
        <v>36</v>
      </c>
      <c r="K192" t="s">
        <v>49</v>
      </c>
      <c r="L192" t="s">
        <v>67</v>
      </c>
      <c r="M192">
        <v>63</v>
      </c>
      <c r="N192">
        <f t="shared" si="4"/>
        <v>0.42</v>
      </c>
      <c r="Q192">
        <f t="shared" si="5"/>
        <v>0.21</v>
      </c>
      <c r="R192">
        <v>43699.302615740744</v>
      </c>
      <c r="T192" t="s">
        <v>39</v>
      </c>
    </row>
    <row r="193" spans="1:20" ht="15" customHeight="1">
      <c r="A193" t="s">
        <v>2466</v>
      </c>
      <c r="B193" t="s">
        <v>98</v>
      </c>
      <c r="C193" t="s">
        <v>30</v>
      </c>
      <c r="D193">
        <v>27</v>
      </c>
      <c r="F193" t="s">
        <v>31</v>
      </c>
      <c r="G193" t="s">
        <v>67</v>
      </c>
      <c r="H193" t="s">
        <v>34</v>
      </c>
      <c r="I193" t="s">
        <v>54</v>
      </c>
      <c r="J193" t="s">
        <v>48</v>
      </c>
      <c r="L193" t="s">
        <v>67</v>
      </c>
      <c r="M193">
        <v>105</v>
      </c>
      <c r="N193">
        <f t="shared" si="4"/>
        <v>0.7</v>
      </c>
      <c r="Q193">
        <f t="shared" si="5"/>
        <v>0.35</v>
      </c>
      <c r="R193">
        <v>43722.265023148146</v>
      </c>
      <c r="T193" t="s">
        <v>75</v>
      </c>
    </row>
    <row r="194" spans="1:20" ht="15" customHeight="1">
      <c r="A194" t="s">
        <v>2469</v>
      </c>
      <c r="B194" t="s">
        <v>2078</v>
      </c>
      <c r="C194" t="s">
        <v>30</v>
      </c>
      <c r="D194">
        <v>23</v>
      </c>
      <c r="F194" t="s">
        <v>31</v>
      </c>
      <c r="G194" t="s">
        <v>67</v>
      </c>
      <c r="H194" t="s">
        <v>34</v>
      </c>
      <c r="I194" t="s">
        <v>54</v>
      </c>
      <c r="J194" t="s">
        <v>48</v>
      </c>
      <c r="K194" t="s">
        <v>49</v>
      </c>
      <c r="L194" t="s">
        <v>38</v>
      </c>
      <c r="M194">
        <v>53</v>
      </c>
      <c r="N194">
        <f t="shared" ref="N194:N257" si="6">M194/150</f>
        <v>0.35333333333333333</v>
      </c>
      <c r="Q194">
        <f t="shared" ref="Q194:Q257" si="7">(N194+P194)/2</f>
        <v>0.17666666666666667</v>
      </c>
      <c r="R194">
        <v>43699.472812499997</v>
      </c>
      <c r="T194" t="s">
        <v>75</v>
      </c>
    </row>
    <row r="195" spans="1:20" ht="15" customHeight="1">
      <c r="A195" t="s">
        <v>1804</v>
      </c>
      <c r="B195" t="s">
        <v>496</v>
      </c>
      <c r="C195" t="s">
        <v>30</v>
      </c>
      <c r="D195">
        <v>35</v>
      </c>
      <c r="F195" t="s">
        <v>31</v>
      </c>
      <c r="G195" t="s">
        <v>79</v>
      </c>
      <c r="H195" t="s">
        <v>34</v>
      </c>
      <c r="I195" t="s">
        <v>47</v>
      </c>
      <c r="J195" t="s">
        <v>55</v>
      </c>
      <c r="K195" t="s">
        <v>49</v>
      </c>
      <c r="L195" t="s">
        <v>121</v>
      </c>
      <c r="M195">
        <v>75</v>
      </c>
      <c r="N195">
        <f t="shared" si="6"/>
        <v>0.5</v>
      </c>
      <c r="O195" t="e">
        <f>VLOOKUP(#REF!,Sheet7!$A$1:$C$747,2,0)</f>
        <v>#REF!</v>
      </c>
      <c r="P195" t="e">
        <f>VLOOKUP(#REF!,Sheet7!$A$1:$C$747,3,0)</f>
        <v>#REF!</v>
      </c>
      <c r="Q195" t="e">
        <f t="shared" si="7"/>
        <v>#REF!</v>
      </c>
      <c r="R195">
        <v>43699.4215625</v>
      </c>
      <c r="T195" t="s">
        <v>39</v>
      </c>
    </row>
    <row r="196" spans="1:20" ht="15" customHeight="1">
      <c r="A196" t="s">
        <v>162</v>
      </c>
      <c r="B196" t="s">
        <v>2501</v>
      </c>
      <c r="C196" t="s">
        <v>30</v>
      </c>
      <c r="D196">
        <v>30</v>
      </c>
      <c r="F196" t="s">
        <v>31</v>
      </c>
      <c r="G196" t="s">
        <v>38</v>
      </c>
      <c r="H196" t="s">
        <v>34</v>
      </c>
      <c r="I196" t="s">
        <v>35</v>
      </c>
      <c r="J196" t="s">
        <v>55</v>
      </c>
      <c r="K196" t="s">
        <v>37</v>
      </c>
      <c r="L196" t="s">
        <v>38</v>
      </c>
      <c r="M196">
        <v>81</v>
      </c>
      <c r="N196">
        <f t="shared" si="6"/>
        <v>0.54</v>
      </c>
      <c r="O196" t="e">
        <f>VLOOKUP(#REF!,Sheet7!$A$1:$C$747,2,0)</f>
        <v>#REF!</v>
      </c>
      <c r="P196" t="e">
        <f>VLOOKUP(#REF!,Sheet7!$A$1:$C$747,3,0)</f>
        <v>#REF!</v>
      </c>
      <c r="Q196" t="e">
        <f t="shared" si="7"/>
        <v>#REF!</v>
      </c>
      <c r="R196">
        <v>43703.215520833335</v>
      </c>
      <c r="T196" t="s">
        <v>56</v>
      </c>
    </row>
    <row r="197" spans="1:20" ht="15" customHeight="1">
      <c r="A197" t="s">
        <v>2504</v>
      </c>
      <c r="B197" t="s">
        <v>98</v>
      </c>
      <c r="C197" t="s">
        <v>30</v>
      </c>
      <c r="D197">
        <v>26</v>
      </c>
      <c r="F197" t="s">
        <v>31</v>
      </c>
      <c r="G197" t="s">
        <v>38</v>
      </c>
      <c r="H197" t="s">
        <v>69</v>
      </c>
      <c r="I197" t="s">
        <v>47</v>
      </c>
      <c r="J197" t="s">
        <v>48</v>
      </c>
      <c r="K197" t="s">
        <v>49</v>
      </c>
      <c r="L197" t="s">
        <v>38</v>
      </c>
      <c r="M197">
        <v>47</v>
      </c>
      <c r="N197">
        <f t="shared" si="6"/>
        <v>0.31333333333333335</v>
      </c>
      <c r="O197" t="e">
        <f>VLOOKUP(#REF!,Sheet7!$A$1:$C$747,2,0)</f>
        <v>#REF!</v>
      </c>
      <c r="P197" t="e">
        <f>VLOOKUP(#REF!,Sheet7!$A$1:$C$747,3,0)</f>
        <v>#REF!</v>
      </c>
      <c r="Q197" t="e">
        <f t="shared" si="7"/>
        <v>#REF!</v>
      </c>
      <c r="R197">
        <v>43704.260289351849</v>
      </c>
      <c r="T197" t="s">
        <v>39</v>
      </c>
    </row>
    <row r="198" spans="1:20" ht="15" customHeight="1">
      <c r="A198" t="s">
        <v>2514</v>
      </c>
      <c r="B198" t="s">
        <v>532</v>
      </c>
      <c r="C198" t="s">
        <v>43</v>
      </c>
      <c r="D198">
        <v>24</v>
      </c>
      <c r="F198" t="s">
        <v>31</v>
      </c>
      <c r="G198" t="s">
        <v>94</v>
      </c>
      <c r="H198" t="s">
        <v>34</v>
      </c>
      <c r="I198" t="s">
        <v>47</v>
      </c>
      <c r="J198" t="s">
        <v>48</v>
      </c>
      <c r="K198" t="s">
        <v>49</v>
      </c>
      <c r="L198" t="s">
        <v>45</v>
      </c>
      <c r="M198">
        <v>67</v>
      </c>
      <c r="N198">
        <f t="shared" si="6"/>
        <v>0.44666666666666666</v>
      </c>
      <c r="Q198">
        <f t="shared" si="7"/>
        <v>0.22333333333333333</v>
      </c>
      <c r="R198">
        <v>43702.558831018519</v>
      </c>
      <c r="T198" t="s">
        <v>39</v>
      </c>
    </row>
    <row r="199" spans="1:20" ht="15" customHeight="1">
      <c r="A199" t="s">
        <v>2517</v>
      </c>
      <c r="B199" t="s">
        <v>2518</v>
      </c>
      <c r="C199" t="s">
        <v>30</v>
      </c>
      <c r="D199">
        <v>22</v>
      </c>
      <c r="F199" t="s">
        <v>31</v>
      </c>
      <c r="G199" t="s">
        <v>38</v>
      </c>
      <c r="H199" t="s">
        <v>34</v>
      </c>
      <c r="I199" t="s">
        <v>35</v>
      </c>
      <c r="J199" t="s">
        <v>55</v>
      </c>
      <c r="L199" t="s">
        <v>38</v>
      </c>
      <c r="M199">
        <v>47</v>
      </c>
      <c r="N199">
        <f t="shared" si="6"/>
        <v>0.31333333333333335</v>
      </c>
      <c r="O199" t="e">
        <f>VLOOKUP(#REF!,Sheet7!$A$1:$C$747,2,0)</f>
        <v>#REF!</v>
      </c>
      <c r="P199" t="e">
        <f>VLOOKUP(#REF!,Sheet7!$A$1:$C$747,3,0)</f>
        <v>#REF!</v>
      </c>
      <c r="Q199" t="e">
        <f t="shared" si="7"/>
        <v>#REF!</v>
      </c>
      <c r="R199">
        <v>43718.788263888891</v>
      </c>
      <c r="T199" t="s">
        <v>56</v>
      </c>
    </row>
    <row r="200" spans="1:20" ht="15" customHeight="1">
      <c r="A200" t="s">
        <v>59</v>
      </c>
      <c r="B200" t="s">
        <v>2530</v>
      </c>
      <c r="C200" t="s">
        <v>30</v>
      </c>
      <c r="D200">
        <v>21</v>
      </c>
      <c r="F200" t="s">
        <v>31</v>
      </c>
      <c r="G200" t="s">
        <v>38</v>
      </c>
      <c r="H200" t="s">
        <v>34</v>
      </c>
      <c r="I200" t="s">
        <v>47</v>
      </c>
      <c r="J200" t="s">
        <v>55</v>
      </c>
      <c r="K200" t="s">
        <v>37</v>
      </c>
      <c r="L200" t="s">
        <v>38</v>
      </c>
      <c r="M200">
        <v>82</v>
      </c>
      <c r="N200">
        <f t="shared" si="6"/>
        <v>0.54666666666666663</v>
      </c>
      <c r="Q200">
        <f t="shared" si="7"/>
        <v>0.27333333333333332</v>
      </c>
      <c r="R200">
        <v>43699.260821759257</v>
      </c>
      <c r="T200" t="s">
        <v>39</v>
      </c>
    </row>
    <row r="201" spans="1:20" ht="15" customHeight="1">
      <c r="A201" t="s">
        <v>2537</v>
      </c>
      <c r="B201" t="s">
        <v>2538</v>
      </c>
      <c r="C201" t="s">
        <v>30</v>
      </c>
      <c r="D201">
        <v>21</v>
      </c>
      <c r="F201" t="s">
        <v>31</v>
      </c>
      <c r="G201" t="s">
        <v>493</v>
      </c>
      <c r="H201" t="s">
        <v>34</v>
      </c>
      <c r="I201" t="s">
        <v>54</v>
      </c>
      <c r="J201" t="s">
        <v>48</v>
      </c>
      <c r="L201" t="s">
        <v>333</v>
      </c>
      <c r="M201">
        <v>111</v>
      </c>
      <c r="N201">
        <f t="shared" si="6"/>
        <v>0.74</v>
      </c>
      <c r="O201" t="e">
        <f>VLOOKUP(#REF!,Sheet7!$A$1:$C$747,2,0)</f>
        <v>#REF!</v>
      </c>
      <c r="P201" t="e">
        <f>VLOOKUP(#REF!,Sheet7!$A$1:$C$747,3,0)</f>
        <v>#REF!</v>
      </c>
      <c r="Q201" t="e">
        <f t="shared" si="7"/>
        <v>#REF!</v>
      </c>
      <c r="R201">
        <v>43726.238564814812</v>
      </c>
      <c r="T201" t="s">
        <v>56</v>
      </c>
    </row>
    <row r="202" spans="1:20" ht="15" customHeight="1">
      <c r="A202" t="s">
        <v>59</v>
      </c>
      <c r="B202" t="s">
        <v>2552</v>
      </c>
      <c r="C202" t="s">
        <v>30</v>
      </c>
      <c r="D202">
        <v>20</v>
      </c>
      <c r="F202" t="s">
        <v>31</v>
      </c>
      <c r="G202" t="s">
        <v>2553</v>
      </c>
      <c r="H202" t="s">
        <v>69</v>
      </c>
      <c r="I202" t="s">
        <v>54</v>
      </c>
      <c r="J202" t="s">
        <v>48</v>
      </c>
      <c r="K202" t="s">
        <v>37</v>
      </c>
      <c r="L202" t="s">
        <v>2553</v>
      </c>
      <c r="M202">
        <v>70</v>
      </c>
      <c r="N202">
        <f t="shared" si="6"/>
        <v>0.46666666666666667</v>
      </c>
      <c r="Q202">
        <f t="shared" si="7"/>
        <v>0.23333333333333334</v>
      </c>
      <c r="R202">
        <v>43725.716678240744</v>
      </c>
      <c r="T202" t="s">
        <v>75</v>
      </c>
    </row>
    <row r="203" spans="1:20" ht="15" customHeight="1">
      <c r="A203" t="s">
        <v>2556</v>
      </c>
      <c r="B203" t="s">
        <v>72</v>
      </c>
      <c r="C203" t="s">
        <v>30</v>
      </c>
      <c r="D203">
        <v>26</v>
      </c>
      <c r="F203" t="s">
        <v>31</v>
      </c>
      <c r="G203" t="s">
        <v>252</v>
      </c>
      <c r="H203" t="s">
        <v>34</v>
      </c>
      <c r="I203" t="s">
        <v>47</v>
      </c>
      <c r="J203" t="s">
        <v>48</v>
      </c>
      <c r="K203" t="s">
        <v>49</v>
      </c>
      <c r="L203" t="s">
        <v>38</v>
      </c>
      <c r="M203">
        <v>58</v>
      </c>
      <c r="N203">
        <f t="shared" si="6"/>
        <v>0.38666666666666666</v>
      </c>
      <c r="Q203">
        <f t="shared" si="7"/>
        <v>0.19333333333333333</v>
      </c>
      <c r="R203">
        <v>43698.774988425925</v>
      </c>
      <c r="T203" t="s">
        <v>39</v>
      </c>
    </row>
    <row r="204" spans="1:20" ht="15" customHeight="1">
      <c r="A204" t="s">
        <v>2559</v>
      </c>
      <c r="B204" t="s">
        <v>161</v>
      </c>
      <c r="C204" t="s">
        <v>30</v>
      </c>
      <c r="D204">
        <v>23</v>
      </c>
      <c r="F204" t="s">
        <v>31</v>
      </c>
      <c r="G204" t="s">
        <v>296</v>
      </c>
      <c r="H204" t="s">
        <v>34</v>
      </c>
      <c r="I204" t="s">
        <v>54</v>
      </c>
      <c r="J204" t="s">
        <v>55</v>
      </c>
      <c r="K204" t="s">
        <v>37</v>
      </c>
      <c r="L204" t="s">
        <v>38</v>
      </c>
      <c r="M204">
        <v>78</v>
      </c>
      <c r="N204">
        <f t="shared" si="6"/>
        <v>0.52</v>
      </c>
      <c r="Q204">
        <f t="shared" si="7"/>
        <v>0.26</v>
      </c>
      <c r="R204">
        <v>43700.941122685188</v>
      </c>
      <c r="T204" t="s">
        <v>75</v>
      </c>
    </row>
    <row r="205" spans="1:20" ht="15" customHeight="1">
      <c r="A205" t="s">
        <v>2577</v>
      </c>
      <c r="B205" t="s">
        <v>120</v>
      </c>
      <c r="C205" t="s">
        <v>43</v>
      </c>
      <c r="D205">
        <v>21</v>
      </c>
      <c r="F205" t="s">
        <v>31</v>
      </c>
      <c r="G205" t="s">
        <v>38</v>
      </c>
      <c r="H205" t="s">
        <v>34</v>
      </c>
      <c r="I205" t="s">
        <v>54</v>
      </c>
      <c r="J205" t="s">
        <v>55</v>
      </c>
      <c r="L205" t="s">
        <v>38</v>
      </c>
      <c r="M205">
        <v>85</v>
      </c>
      <c r="N205">
        <f t="shared" si="6"/>
        <v>0.56666666666666665</v>
      </c>
      <c r="Q205">
        <f t="shared" si="7"/>
        <v>0.28333333333333333</v>
      </c>
      <c r="R205">
        <v>43702.818865740737</v>
      </c>
      <c r="T205" t="s">
        <v>145</v>
      </c>
    </row>
    <row r="206" spans="1:20" ht="15" customHeight="1">
      <c r="A206" t="s">
        <v>2620</v>
      </c>
      <c r="B206" t="s">
        <v>162</v>
      </c>
      <c r="C206" t="s">
        <v>30</v>
      </c>
      <c r="D206">
        <v>27</v>
      </c>
      <c r="F206" t="s">
        <v>31</v>
      </c>
      <c r="G206" t="s">
        <v>32</v>
      </c>
      <c r="H206" t="s">
        <v>34</v>
      </c>
      <c r="I206" t="s">
        <v>35</v>
      </c>
      <c r="J206" t="s">
        <v>48</v>
      </c>
      <c r="K206" t="s">
        <v>37</v>
      </c>
      <c r="L206" t="s">
        <v>38</v>
      </c>
      <c r="M206">
        <v>97</v>
      </c>
      <c r="N206">
        <f t="shared" si="6"/>
        <v>0.64666666666666661</v>
      </c>
      <c r="Q206">
        <f t="shared" si="7"/>
        <v>0.32333333333333331</v>
      </c>
      <c r="R206">
        <v>43701.847870370373</v>
      </c>
      <c r="T206" t="s">
        <v>75</v>
      </c>
    </row>
    <row r="207" spans="1:20" ht="15" customHeight="1">
      <c r="A207" t="s">
        <v>335</v>
      </c>
      <c r="B207" t="s">
        <v>98</v>
      </c>
      <c r="C207" t="s">
        <v>30</v>
      </c>
      <c r="D207">
        <v>33</v>
      </c>
      <c r="F207" t="s">
        <v>31</v>
      </c>
      <c r="G207" t="s">
        <v>121</v>
      </c>
      <c r="H207" t="s">
        <v>34</v>
      </c>
      <c r="I207" t="s">
        <v>54</v>
      </c>
      <c r="J207" t="s">
        <v>48</v>
      </c>
      <c r="K207" t="s">
        <v>49</v>
      </c>
      <c r="L207" t="s">
        <v>121</v>
      </c>
      <c r="M207">
        <v>80</v>
      </c>
      <c r="N207">
        <f t="shared" si="6"/>
        <v>0.53333333333333333</v>
      </c>
      <c r="O207" t="e">
        <f>VLOOKUP(#REF!,Sheet7!$A$1:$C$747,2,0)</f>
        <v>#REF!</v>
      </c>
      <c r="P207" t="e">
        <f>VLOOKUP(#REF!,Sheet7!$A$1:$C$747,3,0)</f>
        <v>#REF!</v>
      </c>
      <c r="Q207" t="e">
        <f t="shared" si="7"/>
        <v>#REF!</v>
      </c>
      <c r="R207">
        <v>43699.321840277778</v>
      </c>
      <c r="T207" t="s">
        <v>56</v>
      </c>
    </row>
    <row r="208" spans="1:20" ht="15" customHeight="1">
      <c r="A208" t="s">
        <v>2552</v>
      </c>
      <c r="B208" t="s">
        <v>274</v>
      </c>
      <c r="C208" t="s">
        <v>30</v>
      </c>
      <c r="D208">
        <v>20</v>
      </c>
      <c r="F208" t="s">
        <v>31</v>
      </c>
      <c r="G208" t="s">
        <v>38</v>
      </c>
      <c r="H208" t="s">
        <v>34</v>
      </c>
      <c r="I208" t="s">
        <v>54</v>
      </c>
      <c r="J208" t="s">
        <v>55</v>
      </c>
      <c r="K208" t="s">
        <v>37</v>
      </c>
      <c r="L208" t="s">
        <v>38</v>
      </c>
      <c r="M208">
        <v>82</v>
      </c>
      <c r="N208">
        <f t="shared" si="6"/>
        <v>0.54666666666666663</v>
      </c>
      <c r="Q208">
        <f t="shared" si="7"/>
        <v>0.27333333333333332</v>
      </c>
      <c r="R208">
        <v>43718.677453703705</v>
      </c>
      <c r="T208" t="s">
        <v>75</v>
      </c>
    </row>
    <row r="209" spans="1:21" ht="15" customHeight="1">
      <c r="A209" t="s">
        <v>2630</v>
      </c>
      <c r="B209" t="s">
        <v>606</v>
      </c>
      <c r="C209" t="s">
        <v>30</v>
      </c>
      <c r="D209">
        <v>28</v>
      </c>
      <c r="F209" t="s">
        <v>31</v>
      </c>
      <c r="G209" t="s">
        <v>38</v>
      </c>
      <c r="H209" t="s">
        <v>34</v>
      </c>
      <c r="I209" t="s">
        <v>47</v>
      </c>
      <c r="J209" t="s">
        <v>55</v>
      </c>
      <c r="K209" t="s">
        <v>49</v>
      </c>
      <c r="L209" t="s">
        <v>38</v>
      </c>
      <c r="M209">
        <v>61</v>
      </c>
      <c r="N209">
        <f t="shared" si="6"/>
        <v>0.40666666666666668</v>
      </c>
      <c r="Q209">
        <f t="shared" si="7"/>
        <v>0.20333333333333334</v>
      </c>
      <c r="R209">
        <v>43698.646284722221</v>
      </c>
      <c r="T209" t="s">
        <v>39</v>
      </c>
    </row>
    <row r="210" spans="1:21" ht="15" customHeight="1">
      <c r="A210" t="s">
        <v>162</v>
      </c>
      <c r="B210" t="s">
        <v>183</v>
      </c>
      <c r="C210" t="s">
        <v>30</v>
      </c>
      <c r="D210">
        <v>23</v>
      </c>
      <c r="F210" t="s">
        <v>31</v>
      </c>
      <c r="G210" t="s">
        <v>121</v>
      </c>
      <c r="H210" t="s">
        <v>34</v>
      </c>
      <c r="I210" t="s">
        <v>54</v>
      </c>
      <c r="J210" t="s">
        <v>55</v>
      </c>
      <c r="K210" t="s">
        <v>37</v>
      </c>
      <c r="L210" t="s">
        <v>121</v>
      </c>
      <c r="M210">
        <v>83</v>
      </c>
      <c r="N210">
        <f t="shared" si="6"/>
        <v>0.55333333333333334</v>
      </c>
      <c r="Q210">
        <f t="shared" si="7"/>
        <v>0.27666666666666667</v>
      </c>
      <c r="R210">
        <v>43700.451018518521</v>
      </c>
      <c r="T210" t="s">
        <v>145</v>
      </c>
    </row>
    <row r="211" spans="1:21" ht="15" customHeight="1">
      <c r="A211" t="s">
        <v>2643</v>
      </c>
      <c r="B211" t="s">
        <v>187</v>
      </c>
      <c r="C211" t="s">
        <v>30</v>
      </c>
      <c r="D211">
        <v>21</v>
      </c>
      <c r="F211" t="s">
        <v>31</v>
      </c>
      <c r="G211" t="s">
        <v>67</v>
      </c>
      <c r="H211" t="s">
        <v>69</v>
      </c>
      <c r="I211" t="s">
        <v>47</v>
      </c>
      <c r="J211" t="s">
        <v>55</v>
      </c>
      <c r="K211" t="s">
        <v>37</v>
      </c>
      <c r="L211" t="s">
        <v>38</v>
      </c>
      <c r="M211">
        <v>56</v>
      </c>
      <c r="N211">
        <f t="shared" si="6"/>
        <v>0.37333333333333335</v>
      </c>
      <c r="Q211">
        <f t="shared" si="7"/>
        <v>0.18666666666666668</v>
      </c>
      <c r="R211">
        <v>43705.292187500003</v>
      </c>
      <c r="T211" t="s">
        <v>39</v>
      </c>
    </row>
    <row r="212" spans="1:21" ht="15" customHeight="1">
      <c r="A212" t="s">
        <v>2660</v>
      </c>
      <c r="B212" t="s">
        <v>120</v>
      </c>
      <c r="C212" t="s">
        <v>30</v>
      </c>
      <c r="D212">
        <v>26</v>
      </c>
      <c r="F212" t="s">
        <v>31</v>
      </c>
      <c r="G212" t="s">
        <v>38</v>
      </c>
      <c r="H212" t="s">
        <v>34</v>
      </c>
      <c r="I212" t="s">
        <v>54</v>
      </c>
      <c r="J212" t="s">
        <v>48</v>
      </c>
      <c r="K212" t="s">
        <v>37</v>
      </c>
      <c r="L212" t="s">
        <v>38</v>
      </c>
      <c r="M212">
        <v>83</v>
      </c>
      <c r="N212">
        <f t="shared" si="6"/>
        <v>0.55333333333333334</v>
      </c>
      <c r="O212" t="e">
        <f>VLOOKUP(#REF!,Sheet7!$A$1:$C$747,2,0)</f>
        <v>#REF!</v>
      </c>
      <c r="P212" t="e">
        <f>VLOOKUP(#REF!,Sheet7!$A$1:$C$747,3,0)</f>
        <v>#REF!</v>
      </c>
      <c r="Q212" t="e">
        <f t="shared" si="7"/>
        <v>#REF!</v>
      </c>
      <c r="R212">
        <v>43698.386180555557</v>
      </c>
      <c r="T212" t="s">
        <v>56</v>
      </c>
    </row>
    <row r="213" spans="1:21" ht="15" customHeight="1">
      <c r="A213" t="s">
        <v>2663</v>
      </c>
      <c r="B213" t="s">
        <v>2664</v>
      </c>
      <c r="C213" t="s">
        <v>30</v>
      </c>
      <c r="D213">
        <v>22</v>
      </c>
      <c r="F213" t="s">
        <v>31</v>
      </c>
      <c r="G213" t="s">
        <v>112</v>
      </c>
      <c r="H213" t="s">
        <v>34</v>
      </c>
      <c r="I213" t="s">
        <v>54</v>
      </c>
      <c r="J213" t="s">
        <v>48</v>
      </c>
      <c r="L213" t="s">
        <v>38</v>
      </c>
      <c r="M213">
        <v>94</v>
      </c>
      <c r="N213">
        <f t="shared" si="6"/>
        <v>0.62666666666666671</v>
      </c>
      <c r="Q213">
        <f t="shared" si="7"/>
        <v>0.31333333333333335</v>
      </c>
      <c r="R213">
        <v>43700.264386574076</v>
      </c>
      <c r="T213" t="s">
        <v>75</v>
      </c>
    </row>
    <row r="214" spans="1:21" ht="15" customHeight="1">
      <c r="A214" t="s">
        <v>370</v>
      </c>
      <c r="B214" t="s">
        <v>129</v>
      </c>
      <c r="C214" t="s">
        <v>43</v>
      </c>
      <c r="D214">
        <v>22</v>
      </c>
      <c r="F214" t="s">
        <v>31</v>
      </c>
      <c r="G214" t="s">
        <v>38</v>
      </c>
      <c r="H214" t="s">
        <v>34</v>
      </c>
      <c r="I214" t="s">
        <v>47</v>
      </c>
      <c r="J214" t="s">
        <v>55</v>
      </c>
      <c r="L214" t="s">
        <v>38</v>
      </c>
      <c r="M214">
        <v>69</v>
      </c>
      <c r="N214">
        <f t="shared" si="6"/>
        <v>0.46</v>
      </c>
      <c r="Q214">
        <f t="shared" si="7"/>
        <v>0.23</v>
      </c>
      <c r="R214">
        <v>43713.678784722222</v>
      </c>
      <c r="T214" t="s">
        <v>39</v>
      </c>
    </row>
    <row r="215" spans="1:21" ht="15" customHeight="1">
      <c r="A215" t="s">
        <v>519</v>
      </c>
      <c r="B215" t="s">
        <v>983</v>
      </c>
      <c r="C215" t="s">
        <v>30</v>
      </c>
      <c r="D215">
        <v>19</v>
      </c>
      <c r="F215" t="s">
        <v>31</v>
      </c>
      <c r="G215" t="s">
        <v>38</v>
      </c>
      <c r="H215" t="s">
        <v>34</v>
      </c>
      <c r="I215" t="s">
        <v>54</v>
      </c>
      <c r="J215" t="s">
        <v>48</v>
      </c>
      <c r="K215" t="s">
        <v>37</v>
      </c>
      <c r="L215" t="s">
        <v>38</v>
      </c>
      <c r="M215">
        <v>62</v>
      </c>
      <c r="N215">
        <f t="shared" si="6"/>
        <v>0.41333333333333333</v>
      </c>
      <c r="Q215">
        <f t="shared" si="7"/>
        <v>0.20666666666666667</v>
      </c>
      <c r="R215">
        <v>43709.718842592592</v>
      </c>
      <c r="T215" t="s">
        <v>75</v>
      </c>
    </row>
    <row r="216" spans="1:21" ht="15" customHeight="1">
      <c r="A216" t="s">
        <v>2689</v>
      </c>
      <c r="B216" t="s">
        <v>103</v>
      </c>
      <c r="C216" t="s">
        <v>30</v>
      </c>
      <c r="D216">
        <v>24</v>
      </c>
      <c r="F216" t="s">
        <v>31</v>
      </c>
      <c r="G216" t="s">
        <v>38</v>
      </c>
      <c r="H216" t="s">
        <v>69</v>
      </c>
      <c r="I216" t="s">
        <v>35</v>
      </c>
      <c r="J216" t="s">
        <v>48</v>
      </c>
      <c r="K216" t="s">
        <v>37</v>
      </c>
      <c r="L216" t="s">
        <v>38</v>
      </c>
      <c r="M216">
        <v>73</v>
      </c>
      <c r="N216">
        <f t="shared" si="6"/>
        <v>0.48666666666666669</v>
      </c>
      <c r="O216" t="e">
        <f>VLOOKUP(#REF!,Sheet7!$A$1:$C$747,2,0)</f>
        <v>#REF!</v>
      </c>
      <c r="P216" t="e">
        <f>VLOOKUP(#REF!,Sheet7!$A$1:$C$747,3,0)</f>
        <v>#REF!</v>
      </c>
      <c r="Q216" t="e">
        <f t="shared" si="7"/>
        <v>#REF!</v>
      </c>
      <c r="R216">
        <v>43724.772638888891</v>
      </c>
      <c r="T216" t="s">
        <v>56</v>
      </c>
    </row>
    <row r="217" spans="1:21" ht="15" customHeight="1">
      <c r="A217" t="s">
        <v>1697</v>
      </c>
      <c r="B217" t="s">
        <v>1961</v>
      </c>
      <c r="C217" t="s">
        <v>43</v>
      </c>
      <c r="D217">
        <v>28</v>
      </c>
      <c r="F217" t="s">
        <v>31</v>
      </c>
      <c r="G217" t="s">
        <v>45</v>
      </c>
      <c r="H217" t="s">
        <v>34</v>
      </c>
      <c r="I217" t="s">
        <v>54</v>
      </c>
      <c r="J217" t="s">
        <v>55</v>
      </c>
      <c r="K217" t="s">
        <v>49</v>
      </c>
      <c r="L217" t="s">
        <v>45</v>
      </c>
      <c r="M217">
        <v>76</v>
      </c>
      <c r="N217">
        <f t="shared" si="6"/>
        <v>0.50666666666666671</v>
      </c>
      <c r="O217" t="e">
        <f>VLOOKUP(#REF!,Sheet7!$A$1:$C$747,2,0)</f>
        <v>#REF!</v>
      </c>
      <c r="P217" t="e">
        <f>VLOOKUP(#REF!,Sheet7!$A$1:$C$747,3,0)</f>
        <v>#REF!</v>
      </c>
      <c r="Q217" t="e">
        <f t="shared" si="7"/>
        <v>#REF!</v>
      </c>
      <c r="R217">
        <v>43699.28328703704</v>
      </c>
      <c r="T217" t="s">
        <v>134</v>
      </c>
    </row>
    <row r="218" spans="1:21" ht="15" customHeight="1">
      <c r="A218" t="s">
        <v>2701</v>
      </c>
      <c r="B218" t="s">
        <v>129</v>
      </c>
      <c r="C218" t="s">
        <v>30</v>
      </c>
      <c r="D218">
        <v>20</v>
      </c>
      <c r="F218" t="s">
        <v>31</v>
      </c>
      <c r="G218" t="s">
        <v>32</v>
      </c>
      <c r="H218" t="s">
        <v>154</v>
      </c>
      <c r="I218" t="s">
        <v>54</v>
      </c>
      <c r="J218" t="s">
        <v>55</v>
      </c>
      <c r="L218" t="s">
        <v>38</v>
      </c>
      <c r="M218">
        <v>85</v>
      </c>
      <c r="N218">
        <f t="shared" si="6"/>
        <v>0.56666666666666665</v>
      </c>
      <c r="O218" t="e">
        <f>VLOOKUP(#REF!,Sheet7!$A$1:$C$747,2,0)</f>
        <v>#REF!</v>
      </c>
      <c r="P218" t="e">
        <f>VLOOKUP(#REF!,Sheet7!$A$1:$C$747,3,0)</f>
        <v>#REF!</v>
      </c>
      <c r="Q218" t="e">
        <f t="shared" si="7"/>
        <v>#REF!</v>
      </c>
      <c r="R218">
        <v>43703.492858796293</v>
      </c>
      <c r="T218" t="s">
        <v>134</v>
      </c>
    </row>
    <row r="219" spans="1:21" ht="15" customHeight="1">
      <c r="A219" t="s">
        <v>519</v>
      </c>
      <c r="B219" t="s">
        <v>98</v>
      </c>
      <c r="C219" t="s">
        <v>30</v>
      </c>
      <c r="D219">
        <v>25</v>
      </c>
      <c r="F219" t="s">
        <v>31</v>
      </c>
      <c r="G219" t="s">
        <v>109</v>
      </c>
      <c r="H219" t="s">
        <v>34</v>
      </c>
      <c r="I219" t="s">
        <v>35</v>
      </c>
      <c r="J219" t="s">
        <v>36</v>
      </c>
      <c r="K219" t="s">
        <v>37</v>
      </c>
      <c r="L219" t="s">
        <v>38</v>
      </c>
      <c r="M219">
        <v>60</v>
      </c>
      <c r="N219">
        <f t="shared" si="6"/>
        <v>0.4</v>
      </c>
      <c r="O219" t="e">
        <f>VLOOKUP(#REF!,Sheet7!$A$1:$C$747,2,0)</f>
        <v>#REF!</v>
      </c>
      <c r="P219" t="e">
        <f>VLOOKUP(#REF!,Sheet7!$A$1:$C$747,3,0)</f>
        <v>#REF!</v>
      </c>
      <c r="Q219" t="e">
        <f t="shared" si="7"/>
        <v>#REF!</v>
      </c>
      <c r="R219">
        <v>43699.296909722223</v>
      </c>
      <c r="T219" t="s">
        <v>39</v>
      </c>
    </row>
    <row r="220" spans="1:21" ht="15" customHeight="1">
      <c r="A220" t="s">
        <v>2719</v>
      </c>
      <c r="B220" t="s">
        <v>2720</v>
      </c>
      <c r="C220" t="s">
        <v>30</v>
      </c>
      <c r="D220">
        <v>21</v>
      </c>
      <c r="F220" t="s">
        <v>31</v>
      </c>
      <c r="G220" t="s">
        <v>112</v>
      </c>
      <c r="H220" t="s">
        <v>34</v>
      </c>
      <c r="I220" t="s">
        <v>54</v>
      </c>
      <c r="J220" t="s">
        <v>55</v>
      </c>
      <c r="K220" t="s">
        <v>37</v>
      </c>
      <c r="L220" t="s">
        <v>38</v>
      </c>
      <c r="M220">
        <v>61</v>
      </c>
      <c r="N220">
        <f t="shared" si="6"/>
        <v>0.40666666666666668</v>
      </c>
      <c r="Q220">
        <f t="shared" si="7"/>
        <v>0.20333333333333334</v>
      </c>
      <c r="R220">
        <v>43711.090381944443</v>
      </c>
    </row>
    <row r="221" spans="1:21" ht="15" customHeight="1">
      <c r="A221" t="s">
        <v>932</v>
      </c>
      <c r="B221" t="s">
        <v>72</v>
      </c>
      <c r="C221" t="s">
        <v>30</v>
      </c>
      <c r="D221">
        <v>22</v>
      </c>
      <c r="F221" t="s">
        <v>31</v>
      </c>
      <c r="G221" t="s">
        <v>38</v>
      </c>
      <c r="H221" t="s">
        <v>34</v>
      </c>
      <c r="I221" t="s">
        <v>47</v>
      </c>
      <c r="J221" t="s">
        <v>48</v>
      </c>
      <c r="K221" t="s">
        <v>37</v>
      </c>
      <c r="L221" t="s">
        <v>38</v>
      </c>
      <c r="M221">
        <v>39</v>
      </c>
      <c r="N221">
        <f t="shared" si="6"/>
        <v>0.26</v>
      </c>
      <c r="Q221">
        <f t="shared" si="7"/>
        <v>0.13</v>
      </c>
      <c r="R221">
        <v>43707.663703703707</v>
      </c>
      <c r="T221" t="s">
        <v>39</v>
      </c>
    </row>
    <row r="222" spans="1:21" ht="15" customHeight="1">
      <c r="A222" t="s">
        <v>2739</v>
      </c>
      <c r="B222" t="s">
        <v>2664</v>
      </c>
      <c r="C222" t="s">
        <v>30</v>
      </c>
      <c r="D222">
        <v>23</v>
      </c>
      <c r="F222" t="s">
        <v>31</v>
      </c>
      <c r="G222" t="s">
        <v>38</v>
      </c>
      <c r="H222" t="s">
        <v>34</v>
      </c>
      <c r="I222" t="s">
        <v>35</v>
      </c>
      <c r="J222" t="s">
        <v>55</v>
      </c>
      <c r="L222" t="s">
        <v>38</v>
      </c>
      <c r="M222">
        <v>110</v>
      </c>
      <c r="N222">
        <f t="shared" si="6"/>
        <v>0.73333333333333328</v>
      </c>
      <c r="O222" t="s">
        <v>2741</v>
      </c>
      <c r="P222" t="s">
        <v>2742</v>
      </c>
      <c r="Q222">
        <f t="shared" si="7"/>
        <v>0.79166666666666663</v>
      </c>
      <c r="R222">
        <v>43698.542037037034</v>
      </c>
      <c r="T222" t="s">
        <v>806</v>
      </c>
      <c r="U222" t="s">
        <v>1333</v>
      </c>
    </row>
    <row r="223" spans="1:21" ht="15" customHeight="1">
      <c r="A223" t="s">
        <v>2744</v>
      </c>
      <c r="B223" t="s">
        <v>2745</v>
      </c>
      <c r="C223" t="s">
        <v>30</v>
      </c>
      <c r="D223">
        <v>23</v>
      </c>
      <c r="F223" t="s">
        <v>31</v>
      </c>
      <c r="G223" t="s">
        <v>121</v>
      </c>
      <c r="H223" t="s">
        <v>34</v>
      </c>
      <c r="I223" t="s">
        <v>54</v>
      </c>
      <c r="J223" t="s">
        <v>55</v>
      </c>
      <c r="L223" t="s">
        <v>38</v>
      </c>
      <c r="M223">
        <v>71</v>
      </c>
      <c r="N223">
        <f t="shared" si="6"/>
        <v>0.47333333333333333</v>
      </c>
      <c r="O223" t="e">
        <f>VLOOKUP(#REF!,Sheet7!$A$1:$C$747,2,0)</f>
        <v>#REF!</v>
      </c>
      <c r="P223" t="e">
        <f>VLOOKUP(#REF!,Sheet7!$A$1:$C$747,3,0)</f>
        <v>#REF!</v>
      </c>
      <c r="Q223" t="e">
        <f t="shared" si="7"/>
        <v>#REF!</v>
      </c>
      <c r="R223">
        <v>43725.476215277777</v>
      </c>
      <c r="T223" t="s">
        <v>134</v>
      </c>
    </row>
    <row r="224" spans="1:21" ht="15" customHeight="1">
      <c r="A224" t="s">
        <v>2748</v>
      </c>
      <c r="B224" t="s">
        <v>2749</v>
      </c>
      <c r="C224" t="s">
        <v>30</v>
      </c>
      <c r="D224">
        <v>25</v>
      </c>
      <c r="F224" t="s">
        <v>31</v>
      </c>
      <c r="G224" t="s">
        <v>38</v>
      </c>
      <c r="H224" t="s">
        <v>34</v>
      </c>
      <c r="I224" t="s">
        <v>35</v>
      </c>
      <c r="J224" t="s">
        <v>55</v>
      </c>
      <c r="K224" t="s">
        <v>49</v>
      </c>
      <c r="L224" t="s">
        <v>38</v>
      </c>
      <c r="M224">
        <v>66</v>
      </c>
      <c r="N224">
        <f t="shared" si="6"/>
        <v>0.44</v>
      </c>
      <c r="O224" t="e">
        <f>VLOOKUP(#REF!,Sheet7!$A$1:$C$747,2,0)</f>
        <v>#REF!</v>
      </c>
      <c r="P224" t="e">
        <f>VLOOKUP(#REF!,Sheet7!$A$1:$C$747,3,0)</f>
        <v>#REF!</v>
      </c>
      <c r="Q224" t="e">
        <f t="shared" si="7"/>
        <v>#REF!</v>
      </c>
      <c r="R224">
        <v>43700.697002314817</v>
      </c>
      <c r="T224" t="s">
        <v>56</v>
      </c>
    </row>
    <row r="225" spans="1:21" ht="15" customHeight="1">
      <c r="A225" t="s">
        <v>712</v>
      </c>
      <c r="B225" t="s">
        <v>98</v>
      </c>
      <c r="C225" t="s">
        <v>30</v>
      </c>
      <c r="D225">
        <v>19</v>
      </c>
      <c r="F225" t="s">
        <v>31</v>
      </c>
      <c r="G225" t="s">
        <v>32</v>
      </c>
      <c r="H225" t="s">
        <v>34</v>
      </c>
      <c r="I225" t="s">
        <v>54</v>
      </c>
      <c r="J225" t="s">
        <v>48</v>
      </c>
      <c r="L225" t="s">
        <v>38</v>
      </c>
      <c r="M225">
        <v>111</v>
      </c>
      <c r="N225">
        <f t="shared" si="6"/>
        <v>0.74</v>
      </c>
      <c r="Q225">
        <f t="shared" si="7"/>
        <v>0.37</v>
      </c>
      <c r="R225">
        <v>43723.440775462965</v>
      </c>
      <c r="T225" t="s">
        <v>75</v>
      </c>
    </row>
    <row r="226" spans="1:21" ht="15" customHeight="1">
      <c r="A226" t="s">
        <v>139</v>
      </c>
      <c r="B226" t="s">
        <v>120</v>
      </c>
      <c r="C226" t="s">
        <v>30</v>
      </c>
      <c r="D226">
        <v>21</v>
      </c>
      <c r="F226" t="s">
        <v>31</v>
      </c>
      <c r="G226" t="s">
        <v>152</v>
      </c>
      <c r="H226" t="s">
        <v>34</v>
      </c>
      <c r="I226" t="s">
        <v>54</v>
      </c>
      <c r="J226" t="s">
        <v>36</v>
      </c>
      <c r="L226" t="s">
        <v>38</v>
      </c>
      <c r="M226">
        <v>95</v>
      </c>
      <c r="N226">
        <f t="shared" si="6"/>
        <v>0.6333333333333333</v>
      </c>
      <c r="O226" t="e">
        <f>VLOOKUP(#REF!,Sheet7!$A$1:$C$747,2,0)</f>
        <v>#REF!</v>
      </c>
      <c r="P226" t="e">
        <f>VLOOKUP(#REF!,Sheet7!$A$1:$C$747,3,0)</f>
        <v>#REF!</v>
      </c>
      <c r="Q226" t="e">
        <f t="shared" si="7"/>
        <v>#REF!</v>
      </c>
      <c r="R226">
        <v>43698.713182870371</v>
      </c>
      <c r="T226" t="s">
        <v>39</v>
      </c>
    </row>
    <row r="227" spans="1:21" ht="15" customHeight="1">
      <c r="A227" t="s">
        <v>2776</v>
      </c>
      <c r="B227" t="s">
        <v>162</v>
      </c>
      <c r="C227" t="s">
        <v>30</v>
      </c>
      <c r="D227">
        <v>24</v>
      </c>
      <c r="F227" t="s">
        <v>31</v>
      </c>
      <c r="G227" t="s">
        <v>493</v>
      </c>
      <c r="H227" t="s">
        <v>34</v>
      </c>
      <c r="I227" t="s">
        <v>35</v>
      </c>
      <c r="J227" t="s">
        <v>55</v>
      </c>
      <c r="K227" t="s">
        <v>37</v>
      </c>
      <c r="L227" t="s">
        <v>38</v>
      </c>
      <c r="M227">
        <v>101</v>
      </c>
      <c r="N227">
        <f t="shared" si="6"/>
        <v>0.67333333333333334</v>
      </c>
      <c r="O227" t="e">
        <f>VLOOKUP(#REF!,Sheet7!$A$1:$C$747,2,0)</f>
        <v>#REF!</v>
      </c>
      <c r="P227" t="e">
        <f>VLOOKUP(#REF!,Sheet7!$A$1:$C$747,3,0)</f>
        <v>#REF!</v>
      </c>
      <c r="Q227" t="e">
        <f t="shared" si="7"/>
        <v>#REF!</v>
      </c>
      <c r="R227">
        <v>43700.765011574076</v>
      </c>
      <c r="T227" t="s">
        <v>56</v>
      </c>
    </row>
    <row r="228" spans="1:21" ht="15" customHeight="1">
      <c r="A228" t="s">
        <v>599</v>
      </c>
      <c r="B228" t="s">
        <v>778</v>
      </c>
      <c r="C228" t="s">
        <v>30</v>
      </c>
      <c r="D228">
        <v>32</v>
      </c>
      <c r="F228" t="s">
        <v>31</v>
      </c>
      <c r="G228" t="s">
        <v>45</v>
      </c>
      <c r="H228" t="s">
        <v>34</v>
      </c>
      <c r="I228" t="s">
        <v>54</v>
      </c>
      <c r="J228" t="s">
        <v>36</v>
      </c>
      <c r="K228" t="s">
        <v>49</v>
      </c>
      <c r="L228" t="s">
        <v>45</v>
      </c>
      <c r="M228">
        <v>109</v>
      </c>
      <c r="N228">
        <f t="shared" si="6"/>
        <v>0.72666666666666668</v>
      </c>
      <c r="O228" t="e">
        <f>VLOOKUP(#REF!,Sheet7!$A$1:$C$747,2,0)</f>
        <v>#REF!</v>
      </c>
      <c r="P228" t="e">
        <f>VLOOKUP(#REF!,Sheet7!$A$1:$C$747,3,0)</f>
        <v>#REF!</v>
      </c>
      <c r="Q228" t="e">
        <f t="shared" si="7"/>
        <v>#REF!</v>
      </c>
      <c r="R228">
        <v>43698.843807870369</v>
      </c>
      <c r="T228" t="s">
        <v>39</v>
      </c>
    </row>
    <row r="229" spans="1:21" ht="15" customHeight="1">
      <c r="A229" t="s">
        <v>2781</v>
      </c>
      <c r="B229" t="s">
        <v>2782</v>
      </c>
      <c r="C229" t="s">
        <v>30</v>
      </c>
      <c r="D229">
        <v>23</v>
      </c>
      <c r="F229" t="s">
        <v>31</v>
      </c>
      <c r="G229" t="s">
        <v>38</v>
      </c>
      <c r="H229" t="s">
        <v>34</v>
      </c>
      <c r="I229" t="s">
        <v>35</v>
      </c>
      <c r="J229" t="s">
        <v>36</v>
      </c>
      <c r="L229" t="s">
        <v>38</v>
      </c>
      <c r="M229">
        <v>56</v>
      </c>
      <c r="N229">
        <f t="shared" si="6"/>
        <v>0.37333333333333335</v>
      </c>
      <c r="Q229">
        <f t="shared" si="7"/>
        <v>0.18666666666666668</v>
      </c>
      <c r="R229">
        <v>43720.313668981478</v>
      </c>
      <c r="T229" t="s">
        <v>39</v>
      </c>
    </row>
    <row r="230" spans="1:21" ht="15" customHeight="1">
      <c r="A230" t="s">
        <v>2790</v>
      </c>
      <c r="B230" t="s">
        <v>363</v>
      </c>
      <c r="C230" t="s">
        <v>43</v>
      </c>
      <c r="D230">
        <v>23</v>
      </c>
      <c r="F230" t="s">
        <v>31</v>
      </c>
      <c r="G230" t="s">
        <v>45</v>
      </c>
      <c r="H230" t="s">
        <v>34</v>
      </c>
      <c r="I230" t="s">
        <v>47</v>
      </c>
      <c r="J230" t="s">
        <v>55</v>
      </c>
      <c r="K230" t="s">
        <v>37</v>
      </c>
      <c r="L230" t="s">
        <v>45</v>
      </c>
      <c r="M230">
        <v>42</v>
      </c>
      <c r="N230">
        <f t="shared" si="6"/>
        <v>0.28000000000000003</v>
      </c>
      <c r="Q230">
        <f t="shared" si="7"/>
        <v>0.14000000000000001</v>
      </c>
      <c r="R230">
        <v>43723.829583333332</v>
      </c>
      <c r="T230" t="s">
        <v>39</v>
      </c>
    </row>
    <row r="231" spans="1:21" ht="15" customHeight="1">
      <c r="A231" t="s">
        <v>59</v>
      </c>
      <c r="B231" t="s">
        <v>2809</v>
      </c>
      <c r="C231" t="s">
        <v>30</v>
      </c>
      <c r="D231">
        <v>23</v>
      </c>
      <c r="F231" t="s">
        <v>31</v>
      </c>
      <c r="G231" t="s">
        <v>79</v>
      </c>
      <c r="H231" t="s">
        <v>63</v>
      </c>
      <c r="I231" t="s">
        <v>35</v>
      </c>
      <c r="J231" t="s">
        <v>55</v>
      </c>
      <c r="L231" t="s">
        <v>38</v>
      </c>
      <c r="M231">
        <v>4</v>
      </c>
      <c r="N231">
        <f t="shared" si="6"/>
        <v>2.6666666666666668E-2</v>
      </c>
      <c r="Q231">
        <f t="shared" si="7"/>
        <v>1.3333333333333334E-2</v>
      </c>
      <c r="R231">
        <v>43702.386400462965</v>
      </c>
      <c r="T231" t="s">
        <v>145</v>
      </c>
    </row>
    <row r="232" spans="1:21" ht="15" customHeight="1">
      <c r="A232" t="s">
        <v>940</v>
      </c>
      <c r="B232" t="s">
        <v>161</v>
      </c>
      <c r="C232" t="s">
        <v>30</v>
      </c>
      <c r="D232">
        <v>21</v>
      </c>
      <c r="F232" t="s">
        <v>31</v>
      </c>
      <c r="G232" t="s">
        <v>336</v>
      </c>
      <c r="H232" t="s">
        <v>69</v>
      </c>
      <c r="I232" t="s">
        <v>47</v>
      </c>
      <c r="J232" t="s">
        <v>55</v>
      </c>
      <c r="L232" t="s">
        <v>333</v>
      </c>
      <c r="M232">
        <v>28</v>
      </c>
      <c r="N232">
        <f t="shared" si="6"/>
        <v>0.18666666666666668</v>
      </c>
      <c r="Q232">
        <f t="shared" si="7"/>
        <v>9.3333333333333338E-2</v>
      </c>
      <c r="R232">
        <v>43726.289259259262</v>
      </c>
      <c r="T232" t="s">
        <v>39</v>
      </c>
    </row>
    <row r="233" spans="1:21" ht="15" customHeight="1">
      <c r="A233" t="s">
        <v>59</v>
      </c>
      <c r="B233" t="s">
        <v>2831</v>
      </c>
      <c r="C233" t="s">
        <v>30</v>
      </c>
      <c r="D233">
        <v>19</v>
      </c>
      <c r="F233" t="s">
        <v>31</v>
      </c>
      <c r="G233" t="s">
        <v>336</v>
      </c>
      <c r="H233" t="s">
        <v>34</v>
      </c>
      <c r="I233" t="s">
        <v>54</v>
      </c>
      <c r="J233" t="s">
        <v>48</v>
      </c>
      <c r="K233" t="s">
        <v>37</v>
      </c>
      <c r="L233" t="s">
        <v>333</v>
      </c>
      <c r="M233">
        <v>74</v>
      </c>
      <c r="N233">
        <f t="shared" si="6"/>
        <v>0.49333333333333335</v>
      </c>
      <c r="Q233">
        <f t="shared" si="7"/>
        <v>0.24666666666666667</v>
      </c>
      <c r="R233">
        <v>43698.652303240742</v>
      </c>
      <c r="T233" t="s">
        <v>75</v>
      </c>
    </row>
    <row r="234" spans="1:21" ht="15" customHeight="1">
      <c r="A234" t="s">
        <v>2834</v>
      </c>
      <c r="B234" t="s">
        <v>2835</v>
      </c>
      <c r="C234" t="s">
        <v>30</v>
      </c>
      <c r="D234">
        <v>19</v>
      </c>
      <c r="F234" t="s">
        <v>31</v>
      </c>
      <c r="G234" t="s">
        <v>336</v>
      </c>
      <c r="H234" t="s">
        <v>34</v>
      </c>
      <c r="I234" t="s">
        <v>54</v>
      </c>
      <c r="J234" t="s">
        <v>48</v>
      </c>
      <c r="L234" t="s">
        <v>333</v>
      </c>
      <c r="M234">
        <v>64</v>
      </c>
      <c r="N234">
        <f t="shared" si="6"/>
        <v>0.42666666666666669</v>
      </c>
      <c r="Q234">
        <f t="shared" si="7"/>
        <v>0.21333333333333335</v>
      </c>
      <c r="R234">
        <v>43700.762384259258</v>
      </c>
      <c r="T234" t="s">
        <v>75</v>
      </c>
    </row>
    <row r="235" spans="1:21" ht="15" customHeight="1">
      <c r="A235" t="s">
        <v>2843</v>
      </c>
      <c r="B235" t="s">
        <v>161</v>
      </c>
      <c r="C235" t="s">
        <v>30</v>
      </c>
      <c r="D235">
        <v>26</v>
      </c>
      <c r="F235" t="s">
        <v>31</v>
      </c>
      <c r="G235" t="s">
        <v>211</v>
      </c>
      <c r="H235" t="s">
        <v>34</v>
      </c>
      <c r="I235" t="s">
        <v>54</v>
      </c>
      <c r="J235" t="s">
        <v>48</v>
      </c>
      <c r="K235" t="s">
        <v>37</v>
      </c>
      <c r="L235" t="s">
        <v>211</v>
      </c>
      <c r="M235">
        <v>138</v>
      </c>
      <c r="N235">
        <f t="shared" si="6"/>
        <v>0.92</v>
      </c>
      <c r="O235" t="e">
        <f>VLOOKUP(#REF!,Sheet7!$A$1:$C$747,2,0)</f>
        <v>#REF!</v>
      </c>
      <c r="P235" t="e">
        <f>VLOOKUP(#REF!,Sheet7!$A$1:$C$747,3,0)</f>
        <v>#REF!</v>
      </c>
      <c r="Q235" t="e">
        <f t="shared" si="7"/>
        <v>#REF!</v>
      </c>
      <c r="R235">
        <v>43721.212800925925</v>
      </c>
      <c r="T235" t="s">
        <v>56</v>
      </c>
    </row>
    <row r="236" spans="1:21" ht="15" customHeight="1">
      <c r="A236" t="s">
        <v>162</v>
      </c>
      <c r="B236" t="s">
        <v>306</v>
      </c>
      <c r="C236" t="s">
        <v>30</v>
      </c>
      <c r="D236">
        <v>24</v>
      </c>
      <c r="F236" t="s">
        <v>31</v>
      </c>
      <c r="G236" t="s">
        <v>112</v>
      </c>
      <c r="H236" t="s">
        <v>34</v>
      </c>
      <c r="I236" t="s">
        <v>54</v>
      </c>
      <c r="J236" t="s">
        <v>36</v>
      </c>
      <c r="K236" t="s">
        <v>37</v>
      </c>
      <c r="L236" t="s">
        <v>112</v>
      </c>
      <c r="M236">
        <v>52</v>
      </c>
      <c r="N236">
        <f t="shared" si="6"/>
        <v>0.34666666666666668</v>
      </c>
      <c r="O236" t="e">
        <f>VLOOKUP(#REF!,Sheet7!$A$1:$C$747,2,0)</f>
        <v>#REF!</v>
      </c>
      <c r="P236" t="e">
        <f>VLOOKUP(#REF!,Sheet7!$A$1:$C$747,3,0)</f>
        <v>#REF!</v>
      </c>
      <c r="Q236" t="e">
        <f t="shared" si="7"/>
        <v>#REF!</v>
      </c>
      <c r="R236">
        <v>43715.723553240743</v>
      </c>
      <c r="T236" t="s">
        <v>39</v>
      </c>
    </row>
    <row r="237" spans="1:21" ht="15" customHeight="1">
      <c r="A237" t="s">
        <v>378</v>
      </c>
      <c r="B237" t="s">
        <v>2848</v>
      </c>
      <c r="C237" t="s">
        <v>30</v>
      </c>
      <c r="D237">
        <v>25</v>
      </c>
      <c r="F237" t="s">
        <v>31</v>
      </c>
      <c r="G237" t="s">
        <v>38</v>
      </c>
      <c r="H237" t="s">
        <v>34</v>
      </c>
      <c r="I237" t="s">
        <v>54</v>
      </c>
      <c r="J237" t="s">
        <v>55</v>
      </c>
      <c r="K237" t="s">
        <v>49</v>
      </c>
      <c r="L237" t="s">
        <v>38</v>
      </c>
      <c r="M237">
        <v>147</v>
      </c>
      <c r="N237">
        <f t="shared" si="6"/>
        <v>0.98</v>
      </c>
      <c r="O237" t="s">
        <v>2850</v>
      </c>
      <c r="P237" t="s">
        <v>2851</v>
      </c>
      <c r="Q237">
        <f t="shared" si="7"/>
        <v>0.90500000000000003</v>
      </c>
      <c r="R237">
        <v>43698.362175925926</v>
      </c>
      <c r="T237" t="s">
        <v>806</v>
      </c>
      <c r="U237" t="s">
        <v>1333</v>
      </c>
    </row>
    <row r="238" spans="1:21" ht="15" customHeight="1">
      <c r="A238" t="s">
        <v>2891</v>
      </c>
      <c r="B238" t="s">
        <v>2892</v>
      </c>
      <c r="C238" t="s">
        <v>30</v>
      </c>
      <c r="D238">
        <v>21</v>
      </c>
      <c r="F238" t="s">
        <v>31</v>
      </c>
      <c r="G238" t="s">
        <v>38</v>
      </c>
      <c r="H238" t="s">
        <v>63</v>
      </c>
      <c r="I238" t="s">
        <v>47</v>
      </c>
      <c r="J238" t="s">
        <v>48</v>
      </c>
      <c r="K238" t="s">
        <v>37</v>
      </c>
      <c r="L238" t="s">
        <v>38</v>
      </c>
      <c r="M238">
        <v>37</v>
      </c>
      <c r="N238">
        <f t="shared" si="6"/>
        <v>0.24666666666666667</v>
      </c>
      <c r="Q238">
        <f t="shared" si="7"/>
        <v>0.12333333333333334</v>
      </c>
      <c r="R238">
        <v>43706.74763888889</v>
      </c>
      <c r="T238" t="s">
        <v>39</v>
      </c>
    </row>
    <row r="239" spans="1:21" ht="15" customHeight="1">
      <c r="A239" t="s">
        <v>2895</v>
      </c>
      <c r="B239" t="s">
        <v>2896</v>
      </c>
      <c r="C239" t="s">
        <v>43</v>
      </c>
      <c r="D239">
        <v>27</v>
      </c>
      <c r="F239" t="s">
        <v>31</v>
      </c>
      <c r="G239" t="s">
        <v>79</v>
      </c>
      <c r="H239" t="s">
        <v>34</v>
      </c>
      <c r="I239" t="s">
        <v>54</v>
      </c>
      <c r="J239" t="s">
        <v>55</v>
      </c>
      <c r="K239" t="s">
        <v>49</v>
      </c>
      <c r="L239" t="s">
        <v>121</v>
      </c>
      <c r="M239">
        <v>82</v>
      </c>
      <c r="N239">
        <f t="shared" si="6"/>
        <v>0.54666666666666663</v>
      </c>
      <c r="O239" t="s">
        <v>2898</v>
      </c>
      <c r="P239" t="s">
        <v>2899</v>
      </c>
      <c r="Q239">
        <f t="shared" si="7"/>
        <v>0.56333333333333324</v>
      </c>
      <c r="R239">
        <v>43726.431886574072</v>
      </c>
      <c r="T239" t="s">
        <v>56</v>
      </c>
    </row>
    <row r="240" spans="1:21" ht="15" customHeight="1">
      <c r="A240" t="s">
        <v>2905</v>
      </c>
      <c r="B240" t="s">
        <v>98</v>
      </c>
      <c r="C240" t="s">
        <v>30</v>
      </c>
      <c r="D240">
        <v>29</v>
      </c>
      <c r="F240" t="s">
        <v>31</v>
      </c>
      <c r="G240" t="s">
        <v>91</v>
      </c>
      <c r="H240" t="s">
        <v>69</v>
      </c>
      <c r="I240" t="s">
        <v>54</v>
      </c>
      <c r="J240" t="s">
        <v>55</v>
      </c>
      <c r="K240" t="s">
        <v>37</v>
      </c>
      <c r="L240" t="s">
        <v>91</v>
      </c>
      <c r="M240">
        <v>60</v>
      </c>
      <c r="N240">
        <f t="shared" si="6"/>
        <v>0.4</v>
      </c>
      <c r="Q240">
        <f t="shared" si="7"/>
        <v>0.2</v>
      </c>
      <c r="R240">
        <v>43705.322835648149</v>
      </c>
      <c r="T240" t="s">
        <v>75</v>
      </c>
    </row>
    <row r="241" spans="1:20" ht="15" customHeight="1">
      <c r="A241" t="s">
        <v>1840</v>
      </c>
      <c r="B241" t="s">
        <v>2910</v>
      </c>
      <c r="C241" t="s">
        <v>30</v>
      </c>
      <c r="D241">
        <v>23</v>
      </c>
      <c r="F241" t="s">
        <v>31</v>
      </c>
      <c r="G241" t="s">
        <v>109</v>
      </c>
      <c r="H241" t="s">
        <v>34</v>
      </c>
      <c r="I241" t="s">
        <v>54</v>
      </c>
      <c r="J241" t="s">
        <v>48</v>
      </c>
      <c r="K241" t="s">
        <v>37</v>
      </c>
      <c r="L241" t="s">
        <v>109</v>
      </c>
      <c r="M241">
        <v>83</v>
      </c>
      <c r="N241">
        <f t="shared" si="6"/>
        <v>0.55333333333333334</v>
      </c>
      <c r="Q241">
        <f t="shared" si="7"/>
        <v>0.27666666666666667</v>
      </c>
      <c r="R241">
        <v>43711.376851851855</v>
      </c>
    </row>
    <row r="242" spans="1:20" ht="15" customHeight="1">
      <c r="A242" t="s">
        <v>1604</v>
      </c>
      <c r="B242" t="s">
        <v>72</v>
      </c>
      <c r="C242" t="s">
        <v>30</v>
      </c>
      <c r="D242">
        <v>23</v>
      </c>
      <c r="F242" t="s">
        <v>31</v>
      </c>
      <c r="G242" t="s">
        <v>67</v>
      </c>
      <c r="H242" t="s">
        <v>34</v>
      </c>
      <c r="I242" t="s">
        <v>35</v>
      </c>
      <c r="J242" t="s">
        <v>48</v>
      </c>
      <c r="K242" t="s">
        <v>37</v>
      </c>
      <c r="L242" t="s">
        <v>38</v>
      </c>
      <c r="M242">
        <v>96</v>
      </c>
      <c r="N242">
        <f t="shared" si="6"/>
        <v>0.64</v>
      </c>
      <c r="Q242">
        <f t="shared" si="7"/>
        <v>0.32</v>
      </c>
      <c r="R242">
        <v>43700.106354166666</v>
      </c>
      <c r="T242" t="s">
        <v>145</v>
      </c>
    </row>
    <row r="243" spans="1:20" ht="15" customHeight="1">
      <c r="A243" t="s">
        <v>2929</v>
      </c>
      <c r="B243" t="s">
        <v>2930</v>
      </c>
      <c r="C243" t="s">
        <v>43</v>
      </c>
      <c r="D243">
        <v>21</v>
      </c>
      <c r="F243" t="s">
        <v>31</v>
      </c>
      <c r="G243" t="s">
        <v>109</v>
      </c>
      <c r="H243" t="s">
        <v>34</v>
      </c>
      <c r="I243" t="s">
        <v>35</v>
      </c>
      <c r="J243" t="s">
        <v>48</v>
      </c>
      <c r="L243" t="s">
        <v>121</v>
      </c>
      <c r="M243">
        <v>105</v>
      </c>
      <c r="N243">
        <f t="shared" si="6"/>
        <v>0.7</v>
      </c>
      <c r="Q243">
        <f t="shared" si="7"/>
        <v>0.35</v>
      </c>
      <c r="R243">
        <v>43707.574386574073</v>
      </c>
      <c r="T243" t="s">
        <v>75</v>
      </c>
    </row>
    <row r="244" spans="1:20" ht="15" customHeight="1">
      <c r="A244" t="s">
        <v>768</v>
      </c>
      <c r="B244" t="s">
        <v>2933</v>
      </c>
      <c r="C244" t="s">
        <v>30</v>
      </c>
      <c r="D244">
        <v>22</v>
      </c>
      <c r="F244" t="s">
        <v>31</v>
      </c>
      <c r="G244" t="s">
        <v>38</v>
      </c>
      <c r="H244" t="s">
        <v>34</v>
      </c>
      <c r="I244" t="s">
        <v>35</v>
      </c>
      <c r="J244" t="s">
        <v>48</v>
      </c>
      <c r="L244" t="s">
        <v>121</v>
      </c>
      <c r="M244">
        <v>43</v>
      </c>
      <c r="N244">
        <f t="shared" si="6"/>
        <v>0.28666666666666668</v>
      </c>
      <c r="Q244">
        <f t="shared" si="7"/>
        <v>0.14333333333333334</v>
      </c>
      <c r="R244">
        <v>43718.830659722225</v>
      </c>
      <c r="T244" t="s">
        <v>75</v>
      </c>
    </row>
    <row r="245" spans="1:20" ht="15" customHeight="1">
      <c r="A245" t="s">
        <v>2981</v>
      </c>
      <c r="B245" t="s">
        <v>454</v>
      </c>
      <c r="C245" t="s">
        <v>30</v>
      </c>
      <c r="D245">
        <v>21</v>
      </c>
      <c r="F245" t="s">
        <v>31</v>
      </c>
      <c r="G245" t="s">
        <v>99</v>
      </c>
      <c r="H245" t="s">
        <v>34</v>
      </c>
      <c r="I245" t="s">
        <v>54</v>
      </c>
      <c r="J245" t="s">
        <v>55</v>
      </c>
      <c r="L245" t="s">
        <v>91</v>
      </c>
      <c r="M245">
        <v>76</v>
      </c>
      <c r="N245">
        <f t="shared" si="6"/>
        <v>0.50666666666666671</v>
      </c>
      <c r="O245" t="e">
        <f>VLOOKUP(#REF!,Sheet7!$A$1:$C$747,2,0)</f>
        <v>#REF!</v>
      </c>
      <c r="P245" t="e">
        <f>VLOOKUP(#REF!,Sheet7!$A$1:$C$747,3,0)</f>
        <v>#REF!</v>
      </c>
      <c r="Q245" t="e">
        <f t="shared" si="7"/>
        <v>#REF!</v>
      </c>
      <c r="R245">
        <v>43700.723692129628</v>
      </c>
      <c r="T245" t="s">
        <v>56</v>
      </c>
    </row>
    <row r="246" spans="1:20" ht="15" customHeight="1">
      <c r="A246" t="s">
        <v>162</v>
      </c>
      <c r="B246" t="s">
        <v>1109</v>
      </c>
      <c r="C246" t="s">
        <v>30</v>
      </c>
      <c r="D246">
        <v>20</v>
      </c>
      <c r="F246" t="s">
        <v>31</v>
      </c>
      <c r="G246" t="s">
        <v>152</v>
      </c>
      <c r="H246" t="s">
        <v>34</v>
      </c>
      <c r="I246" t="s">
        <v>47</v>
      </c>
      <c r="J246" t="s">
        <v>55</v>
      </c>
      <c r="K246" t="s">
        <v>37</v>
      </c>
      <c r="L246" t="s">
        <v>38</v>
      </c>
      <c r="M246">
        <v>66</v>
      </c>
      <c r="N246">
        <f t="shared" si="6"/>
        <v>0.44</v>
      </c>
      <c r="Q246">
        <f t="shared" si="7"/>
        <v>0.22</v>
      </c>
      <c r="R246">
        <v>43718.777997685182</v>
      </c>
      <c r="T246" t="s">
        <v>39</v>
      </c>
    </row>
    <row r="247" spans="1:20" ht="15" customHeight="1">
      <c r="A247" t="s">
        <v>3002</v>
      </c>
      <c r="B247" t="s">
        <v>120</v>
      </c>
      <c r="C247" t="s">
        <v>30</v>
      </c>
      <c r="D247">
        <v>23</v>
      </c>
      <c r="F247" t="s">
        <v>31</v>
      </c>
      <c r="G247" t="s">
        <v>79</v>
      </c>
      <c r="H247" t="s">
        <v>154</v>
      </c>
      <c r="I247" t="s">
        <v>54</v>
      </c>
      <c r="J247" t="s">
        <v>48</v>
      </c>
      <c r="L247" t="s">
        <v>79</v>
      </c>
      <c r="M247">
        <v>73</v>
      </c>
      <c r="N247">
        <f t="shared" si="6"/>
        <v>0.48666666666666669</v>
      </c>
      <c r="O247" t="e">
        <f>VLOOKUP(#REF!,Sheet7!$A$1:$C$747,2,0)</f>
        <v>#REF!</v>
      </c>
      <c r="P247" t="e">
        <f>VLOOKUP(#REF!,Sheet7!$A$1:$C$747,3,0)</f>
        <v>#REF!</v>
      </c>
      <c r="Q247" t="e">
        <f t="shared" si="7"/>
        <v>#REF!</v>
      </c>
      <c r="R247">
        <v>43701.911076388889</v>
      </c>
      <c r="T247" t="s">
        <v>56</v>
      </c>
    </row>
    <row r="248" spans="1:20" ht="15" customHeight="1">
      <c r="A248" t="s">
        <v>370</v>
      </c>
      <c r="B248" t="s">
        <v>3005</v>
      </c>
      <c r="C248" t="s">
        <v>43</v>
      </c>
      <c r="D248">
        <v>23</v>
      </c>
      <c r="F248" t="s">
        <v>31</v>
      </c>
      <c r="G248" t="s">
        <v>38</v>
      </c>
      <c r="H248" t="s">
        <v>34</v>
      </c>
      <c r="I248" t="s">
        <v>35</v>
      </c>
      <c r="J248" t="s">
        <v>48</v>
      </c>
      <c r="K248" t="s">
        <v>37</v>
      </c>
      <c r="L248" t="s">
        <v>38</v>
      </c>
      <c r="M248">
        <v>128</v>
      </c>
      <c r="N248">
        <f t="shared" si="6"/>
        <v>0.85333333333333339</v>
      </c>
      <c r="O248" t="s">
        <v>3007</v>
      </c>
      <c r="P248" t="s">
        <v>3008</v>
      </c>
      <c r="Q248">
        <f t="shared" si="7"/>
        <v>0.79166666666666674</v>
      </c>
      <c r="R248">
        <v>43701.617546296293</v>
      </c>
      <c r="T248" t="s">
        <v>56</v>
      </c>
    </row>
    <row r="249" spans="1:20" ht="15" customHeight="1">
      <c r="A249" t="s">
        <v>162</v>
      </c>
      <c r="B249" t="s">
        <v>768</v>
      </c>
      <c r="C249" t="s">
        <v>30</v>
      </c>
      <c r="D249">
        <v>19</v>
      </c>
      <c r="F249" t="s">
        <v>31</v>
      </c>
      <c r="G249" t="s">
        <v>336</v>
      </c>
      <c r="H249" t="s">
        <v>154</v>
      </c>
      <c r="I249" t="s">
        <v>47</v>
      </c>
      <c r="J249" t="s">
        <v>55</v>
      </c>
      <c r="L249" t="s">
        <v>333</v>
      </c>
      <c r="M249">
        <v>18</v>
      </c>
      <c r="N249">
        <f t="shared" si="6"/>
        <v>0.12</v>
      </c>
      <c r="O249" t="e">
        <f>VLOOKUP(#REF!,Sheet7!$A$1:$C$747,2,0)</f>
        <v>#REF!</v>
      </c>
      <c r="P249" t="e">
        <f>VLOOKUP(#REF!,Sheet7!$A$1:$C$747,3,0)</f>
        <v>#REF!</v>
      </c>
      <c r="Q249" t="e">
        <f t="shared" si="7"/>
        <v>#REF!</v>
      </c>
      <c r="R249">
        <v>43701.519120370373</v>
      </c>
      <c r="T249" t="s">
        <v>39</v>
      </c>
    </row>
    <row r="250" spans="1:20" ht="15" customHeight="1">
      <c r="A250" t="s">
        <v>206</v>
      </c>
      <c r="B250" t="s">
        <v>161</v>
      </c>
      <c r="C250" t="s">
        <v>30</v>
      </c>
      <c r="D250">
        <v>26</v>
      </c>
      <c r="F250" t="s">
        <v>31</v>
      </c>
      <c r="G250" t="s">
        <v>152</v>
      </c>
      <c r="H250" t="s">
        <v>34</v>
      </c>
      <c r="I250" t="s">
        <v>54</v>
      </c>
      <c r="J250" t="s">
        <v>55</v>
      </c>
      <c r="K250" t="s">
        <v>37</v>
      </c>
      <c r="L250" t="s">
        <v>45</v>
      </c>
      <c r="M250">
        <v>110</v>
      </c>
      <c r="N250">
        <f t="shared" si="6"/>
        <v>0.73333333333333328</v>
      </c>
      <c r="O250" t="e">
        <f>VLOOKUP(#REF!,Sheet7!$A$1:$C$747,2,0)</f>
        <v>#REF!</v>
      </c>
      <c r="P250" t="e">
        <f>VLOOKUP(#REF!,Sheet7!$A$1:$C$747,3,0)</f>
        <v>#REF!</v>
      </c>
      <c r="Q250" t="e">
        <f t="shared" si="7"/>
        <v>#REF!</v>
      </c>
      <c r="R250">
        <v>43699.672453703701</v>
      </c>
      <c r="T250" t="s">
        <v>56</v>
      </c>
    </row>
    <row r="251" spans="1:20" ht="15" customHeight="1">
      <c r="A251" t="s">
        <v>3041</v>
      </c>
      <c r="B251" t="s">
        <v>929</v>
      </c>
      <c r="C251" t="s">
        <v>30</v>
      </c>
      <c r="D251">
        <v>22</v>
      </c>
      <c r="F251" t="s">
        <v>31</v>
      </c>
      <c r="G251" t="s">
        <v>73</v>
      </c>
      <c r="H251" t="s">
        <v>34</v>
      </c>
      <c r="I251" t="s">
        <v>47</v>
      </c>
      <c r="J251" t="s">
        <v>55</v>
      </c>
      <c r="L251" t="s">
        <v>38</v>
      </c>
      <c r="M251">
        <v>57</v>
      </c>
      <c r="N251">
        <f t="shared" si="6"/>
        <v>0.38</v>
      </c>
      <c r="O251" t="e">
        <f>VLOOKUP(#REF!,Sheet7!$A$1:$C$747,2,0)</f>
        <v>#REF!</v>
      </c>
      <c r="P251" t="e">
        <f>VLOOKUP(#REF!,Sheet7!$A$1:$C$747,3,0)</f>
        <v>#REF!</v>
      </c>
      <c r="Q251" t="e">
        <f t="shared" si="7"/>
        <v>#REF!</v>
      </c>
      <c r="R251">
        <v>43705.789421296293</v>
      </c>
      <c r="T251" t="s">
        <v>39</v>
      </c>
    </row>
    <row r="252" spans="1:20" ht="15" customHeight="1">
      <c r="A252" t="s">
        <v>3044</v>
      </c>
      <c r="B252" t="s">
        <v>3045</v>
      </c>
      <c r="C252" t="s">
        <v>30</v>
      </c>
      <c r="D252">
        <v>23</v>
      </c>
      <c r="F252" t="s">
        <v>31</v>
      </c>
      <c r="G252" t="s">
        <v>45</v>
      </c>
      <c r="H252" t="s">
        <v>34</v>
      </c>
      <c r="I252" t="s">
        <v>54</v>
      </c>
      <c r="J252" t="s">
        <v>48</v>
      </c>
      <c r="L252" t="s">
        <v>38</v>
      </c>
      <c r="M252">
        <v>51</v>
      </c>
      <c r="N252">
        <f t="shared" si="6"/>
        <v>0.34</v>
      </c>
      <c r="O252" t="e">
        <f>VLOOKUP(#REF!,Sheet7!$A$1:$C$747,2,0)</f>
        <v>#REF!</v>
      </c>
      <c r="P252" t="e">
        <f>VLOOKUP(#REF!,Sheet7!$A$1:$C$747,3,0)</f>
        <v>#REF!</v>
      </c>
      <c r="Q252" t="e">
        <f t="shared" si="7"/>
        <v>#REF!</v>
      </c>
      <c r="R252">
        <v>43726.29960648148</v>
      </c>
      <c r="T252" t="s">
        <v>56</v>
      </c>
    </row>
    <row r="253" spans="1:20" ht="15" customHeight="1">
      <c r="A253" t="s">
        <v>3060</v>
      </c>
      <c r="B253" t="s">
        <v>3061</v>
      </c>
      <c r="C253" t="s">
        <v>30</v>
      </c>
      <c r="D253">
        <v>25</v>
      </c>
      <c r="F253" t="s">
        <v>31</v>
      </c>
      <c r="G253" t="s">
        <v>38</v>
      </c>
      <c r="H253" t="s">
        <v>34</v>
      </c>
      <c r="I253" t="s">
        <v>54</v>
      </c>
      <c r="J253" t="s">
        <v>48</v>
      </c>
      <c r="K253" t="s">
        <v>49</v>
      </c>
      <c r="L253" t="s">
        <v>38</v>
      </c>
      <c r="M253">
        <v>130</v>
      </c>
      <c r="N253">
        <f t="shared" si="6"/>
        <v>0.8666666666666667</v>
      </c>
      <c r="Q253">
        <f t="shared" si="7"/>
        <v>0.43333333333333335</v>
      </c>
      <c r="R253">
        <v>43702.534386574072</v>
      </c>
      <c r="T253" t="s">
        <v>145</v>
      </c>
    </row>
    <row r="254" spans="1:20" ht="15" customHeight="1">
      <c r="A254" t="s">
        <v>2382</v>
      </c>
      <c r="B254" t="s">
        <v>658</v>
      </c>
      <c r="C254" t="s">
        <v>30</v>
      </c>
      <c r="D254">
        <v>21</v>
      </c>
      <c r="F254" t="s">
        <v>31</v>
      </c>
      <c r="G254" t="s">
        <v>390</v>
      </c>
      <c r="H254" t="s">
        <v>34</v>
      </c>
      <c r="I254" t="s">
        <v>35</v>
      </c>
      <c r="J254" t="s">
        <v>48</v>
      </c>
      <c r="K254" t="s">
        <v>37</v>
      </c>
      <c r="L254" t="s">
        <v>38</v>
      </c>
      <c r="M254">
        <v>65</v>
      </c>
      <c r="N254">
        <f t="shared" si="6"/>
        <v>0.43333333333333335</v>
      </c>
      <c r="O254" t="e">
        <f>VLOOKUP(#REF!,Sheet7!$A$1:$C$747,2,0)</f>
        <v>#REF!</v>
      </c>
      <c r="P254" t="e">
        <f>VLOOKUP(#REF!,Sheet7!$A$1:$C$747,3,0)</f>
        <v>#REF!</v>
      </c>
      <c r="Q254" t="e">
        <f t="shared" si="7"/>
        <v>#REF!</v>
      </c>
      <c r="R254">
        <v>43702.367638888885</v>
      </c>
      <c r="T254" t="s">
        <v>56</v>
      </c>
    </row>
    <row r="255" spans="1:20" ht="15" customHeight="1">
      <c r="A255" t="s">
        <v>1352</v>
      </c>
      <c r="B255" t="s">
        <v>103</v>
      </c>
      <c r="C255" t="s">
        <v>30</v>
      </c>
      <c r="D255">
        <v>21</v>
      </c>
      <c r="F255" t="s">
        <v>31</v>
      </c>
      <c r="G255" t="s">
        <v>38</v>
      </c>
      <c r="H255" t="s">
        <v>34</v>
      </c>
      <c r="I255" t="s">
        <v>54</v>
      </c>
      <c r="J255" t="s">
        <v>48</v>
      </c>
      <c r="K255" t="s">
        <v>37</v>
      </c>
      <c r="L255" t="s">
        <v>38</v>
      </c>
      <c r="M255">
        <v>42</v>
      </c>
      <c r="N255">
        <f t="shared" si="6"/>
        <v>0.28000000000000003</v>
      </c>
      <c r="Q255">
        <f t="shared" si="7"/>
        <v>0.14000000000000001</v>
      </c>
      <c r="R255">
        <v>43699.630474537036</v>
      </c>
      <c r="T255" t="s">
        <v>75</v>
      </c>
    </row>
    <row r="256" spans="1:20" ht="15" customHeight="1">
      <c r="A256" t="s">
        <v>59</v>
      </c>
      <c r="B256" t="s">
        <v>3095</v>
      </c>
      <c r="C256" t="s">
        <v>30</v>
      </c>
      <c r="D256">
        <v>22</v>
      </c>
      <c r="F256" t="s">
        <v>31</v>
      </c>
      <c r="G256" t="s">
        <v>121</v>
      </c>
      <c r="H256" t="s">
        <v>34</v>
      </c>
      <c r="I256" t="s">
        <v>35</v>
      </c>
      <c r="J256" t="s">
        <v>55</v>
      </c>
      <c r="K256" t="s">
        <v>37</v>
      </c>
      <c r="L256" t="s">
        <v>121</v>
      </c>
      <c r="M256">
        <v>93</v>
      </c>
      <c r="N256">
        <f t="shared" si="6"/>
        <v>0.62</v>
      </c>
      <c r="O256" t="e">
        <f>VLOOKUP(#REF!,Sheet7!$A$1:$C$747,2,0)</f>
        <v>#REF!</v>
      </c>
      <c r="P256" t="e">
        <f>VLOOKUP(#REF!,Sheet7!$A$1:$C$747,3,0)</f>
        <v>#REF!</v>
      </c>
      <c r="Q256" t="e">
        <f t="shared" si="7"/>
        <v>#REF!</v>
      </c>
      <c r="R256">
        <v>43698.832372685189</v>
      </c>
      <c r="T256" t="s">
        <v>56</v>
      </c>
    </row>
    <row r="257" spans="1:20" ht="15" customHeight="1">
      <c r="A257" t="s">
        <v>732</v>
      </c>
      <c r="B257" t="s">
        <v>3105</v>
      </c>
      <c r="C257" t="s">
        <v>30</v>
      </c>
      <c r="D257">
        <v>23</v>
      </c>
      <c r="F257" t="s">
        <v>31</v>
      </c>
      <c r="G257" t="s">
        <v>73</v>
      </c>
      <c r="H257" t="s">
        <v>34</v>
      </c>
      <c r="I257" t="s">
        <v>54</v>
      </c>
      <c r="J257" t="s">
        <v>55</v>
      </c>
      <c r="L257" t="s">
        <v>38</v>
      </c>
      <c r="M257">
        <v>64</v>
      </c>
      <c r="N257">
        <f t="shared" si="6"/>
        <v>0.42666666666666669</v>
      </c>
      <c r="Q257">
        <f t="shared" si="7"/>
        <v>0.21333333333333335</v>
      </c>
      <c r="R257">
        <v>43707.635451388887</v>
      </c>
      <c r="T257" t="s">
        <v>75</v>
      </c>
    </row>
    <row r="258" spans="1:20" ht="15" customHeight="1">
      <c r="A258" t="s">
        <v>3108</v>
      </c>
      <c r="B258" t="s">
        <v>1826</v>
      </c>
      <c r="C258" t="s">
        <v>30</v>
      </c>
      <c r="D258">
        <v>25</v>
      </c>
      <c r="F258" t="s">
        <v>31</v>
      </c>
      <c r="G258" t="s">
        <v>158</v>
      </c>
      <c r="H258" t="s">
        <v>34</v>
      </c>
      <c r="I258" t="s">
        <v>54</v>
      </c>
      <c r="J258" t="s">
        <v>48</v>
      </c>
      <c r="K258" t="s">
        <v>37</v>
      </c>
      <c r="L258" t="s">
        <v>38</v>
      </c>
      <c r="M258">
        <v>120</v>
      </c>
      <c r="N258">
        <f t="shared" ref="N258:N321" si="8">M258/150</f>
        <v>0.8</v>
      </c>
      <c r="O258" t="e">
        <f>VLOOKUP(#REF!,Sheet7!$A$1:$C$747,2,0)</f>
        <v>#REF!</v>
      </c>
      <c r="P258" t="e">
        <f>VLOOKUP(#REF!,Sheet7!$A$1:$C$747,3,0)</f>
        <v>#REF!</v>
      </c>
      <c r="Q258" t="e">
        <f t="shared" ref="Q258:Q321" si="9">(N258+P258)/2</f>
        <v>#REF!</v>
      </c>
      <c r="R258">
        <v>43701.425729166665</v>
      </c>
      <c r="T258" t="s">
        <v>56</v>
      </c>
    </row>
    <row r="259" spans="1:20" ht="15" customHeight="1">
      <c r="A259" t="s">
        <v>1782</v>
      </c>
      <c r="B259" t="s">
        <v>893</v>
      </c>
      <c r="C259" t="s">
        <v>30</v>
      </c>
      <c r="D259">
        <v>22</v>
      </c>
      <c r="F259" t="s">
        <v>31</v>
      </c>
      <c r="G259" t="s">
        <v>73</v>
      </c>
      <c r="H259" t="s">
        <v>34</v>
      </c>
      <c r="I259" t="s">
        <v>54</v>
      </c>
      <c r="J259" t="s">
        <v>55</v>
      </c>
      <c r="L259" t="s">
        <v>38</v>
      </c>
      <c r="M259">
        <v>54</v>
      </c>
      <c r="N259">
        <f t="shared" si="8"/>
        <v>0.36</v>
      </c>
      <c r="O259" t="e">
        <f>VLOOKUP(#REF!,Sheet7!$A$1:$C$747,2,0)</f>
        <v>#REF!</v>
      </c>
      <c r="P259" t="e">
        <f>VLOOKUP(#REF!,Sheet7!$A$1:$C$747,3,0)</f>
        <v>#REF!</v>
      </c>
      <c r="Q259" t="e">
        <f t="shared" si="9"/>
        <v>#REF!</v>
      </c>
      <c r="R259">
        <v>43712.4455787037</v>
      </c>
      <c r="T259" t="s">
        <v>56</v>
      </c>
    </row>
    <row r="260" spans="1:20" ht="15" customHeight="1">
      <c r="A260" t="s">
        <v>3101</v>
      </c>
      <c r="B260" t="s">
        <v>259</v>
      </c>
      <c r="C260" t="s">
        <v>30</v>
      </c>
      <c r="D260">
        <v>23</v>
      </c>
      <c r="F260" t="s">
        <v>31</v>
      </c>
      <c r="G260" t="s">
        <v>121</v>
      </c>
      <c r="H260" t="s">
        <v>34</v>
      </c>
      <c r="I260" t="s">
        <v>35</v>
      </c>
      <c r="J260" t="s">
        <v>55</v>
      </c>
      <c r="K260" t="s">
        <v>37</v>
      </c>
      <c r="L260" t="s">
        <v>121</v>
      </c>
      <c r="M260">
        <v>63</v>
      </c>
      <c r="N260">
        <f t="shared" si="8"/>
        <v>0.42</v>
      </c>
      <c r="O260" t="e">
        <f>VLOOKUP(#REF!,Sheet7!$A$1:$C$747,2,0)</f>
        <v>#REF!</v>
      </c>
      <c r="P260" t="e">
        <f>VLOOKUP(#REF!,Sheet7!$A$1:$C$747,3,0)</f>
        <v>#REF!</v>
      </c>
      <c r="Q260" t="e">
        <f t="shared" si="9"/>
        <v>#REF!</v>
      </c>
      <c r="R260">
        <v>43706.433078703703</v>
      </c>
      <c r="T260" t="s">
        <v>56</v>
      </c>
    </row>
    <row r="261" spans="1:20" ht="15" customHeight="1">
      <c r="A261" t="s">
        <v>482</v>
      </c>
      <c r="B261" t="s">
        <v>3180</v>
      </c>
      <c r="C261" t="s">
        <v>30</v>
      </c>
      <c r="D261">
        <v>20</v>
      </c>
      <c r="F261" t="s">
        <v>31</v>
      </c>
      <c r="G261" t="s">
        <v>211</v>
      </c>
      <c r="H261" t="s">
        <v>34</v>
      </c>
      <c r="I261" t="s">
        <v>54</v>
      </c>
      <c r="J261" t="s">
        <v>55</v>
      </c>
      <c r="L261" t="s">
        <v>211</v>
      </c>
      <c r="M261">
        <v>69</v>
      </c>
      <c r="N261">
        <f t="shared" si="8"/>
        <v>0.46</v>
      </c>
      <c r="Q261">
        <f t="shared" si="9"/>
        <v>0.23</v>
      </c>
      <c r="R261">
        <v>43698.664953703701</v>
      </c>
      <c r="T261" t="s">
        <v>145</v>
      </c>
    </row>
    <row r="262" spans="1:20" ht="15" customHeight="1">
      <c r="A262" t="s">
        <v>3183</v>
      </c>
      <c r="B262" t="s">
        <v>98</v>
      </c>
      <c r="C262" t="s">
        <v>30</v>
      </c>
      <c r="D262">
        <v>23</v>
      </c>
      <c r="F262" t="s">
        <v>31</v>
      </c>
      <c r="G262" t="s">
        <v>390</v>
      </c>
      <c r="H262" t="s">
        <v>34</v>
      </c>
      <c r="I262" t="s">
        <v>54</v>
      </c>
      <c r="J262" t="s">
        <v>55</v>
      </c>
      <c r="K262" t="s">
        <v>37</v>
      </c>
      <c r="L262" t="s">
        <v>38</v>
      </c>
      <c r="M262">
        <v>131</v>
      </c>
      <c r="N262">
        <f t="shared" si="8"/>
        <v>0.87333333333333329</v>
      </c>
      <c r="O262" t="e">
        <f>VLOOKUP(#REF!,Sheet7!$A$1:$C$747,2,0)</f>
        <v>#REF!</v>
      </c>
      <c r="P262" t="e">
        <f>VLOOKUP(#REF!,Sheet7!$A$1:$C$747,3,0)</f>
        <v>#REF!</v>
      </c>
      <c r="Q262" t="e">
        <f t="shared" si="9"/>
        <v>#REF!</v>
      </c>
      <c r="R262">
        <v>43718.686851851853</v>
      </c>
      <c r="T262" t="s">
        <v>56</v>
      </c>
    </row>
    <row r="263" spans="1:20" ht="15" customHeight="1">
      <c r="A263" t="s">
        <v>1788</v>
      </c>
      <c r="B263" t="s">
        <v>72</v>
      </c>
      <c r="C263" t="s">
        <v>30</v>
      </c>
      <c r="D263">
        <v>22</v>
      </c>
      <c r="F263" t="s">
        <v>31</v>
      </c>
      <c r="G263" t="s">
        <v>38</v>
      </c>
      <c r="H263" t="s">
        <v>34</v>
      </c>
      <c r="I263" t="s">
        <v>54</v>
      </c>
      <c r="J263" t="s">
        <v>55</v>
      </c>
      <c r="K263" t="s">
        <v>37</v>
      </c>
      <c r="L263" t="s">
        <v>38</v>
      </c>
      <c r="M263">
        <v>74</v>
      </c>
      <c r="N263">
        <f t="shared" si="8"/>
        <v>0.49333333333333335</v>
      </c>
      <c r="Q263">
        <f t="shared" si="9"/>
        <v>0.24666666666666667</v>
      </c>
      <c r="R263">
        <v>43708.6483912037</v>
      </c>
      <c r="T263" t="s">
        <v>75</v>
      </c>
    </row>
    <row r="264" spans="1:20" ht="15" customHeight="1">
      <c r="A264" t="s">
        <v>3200</v>
      </c>
      <c r="B264" t="s">
        <v>510</v>
      </c>
      <c r="C264" t="s">
        <v>30</v>
      </c>
      <c r="D264">
        <v>25</v>
      </c>
      <c r="F264" t="s">
        <v>31</v>
      </c>
      <c r="G264" t="s">
        <v>32</v>
      </c>
      <c r="H264" t="s">
        <v>34</v>
      </c>
      <c r="I264" t="s">
        <v>54</v>
      </c>
      <c r="J264" t="s">
        <v>55</v>
      </c>
      <c r="K264" t="s">
        <v>37</v>
      </c>
      <c r="L264" t="s">
        <v>38</v>
      </c>
      <c r="M264">
        <v>83</v>
      </c>
      <c r="N264">
        <f t="shared" si="8"/>
        <v>0.55333333333333334</v>
      </c>
      <c r="Q264">
        <f t="shared" si="9"/>
        <v>0.27666666666666667</v>
      </c>
      <c r="R264">
        <v>43707.806238425925</v>
      </c>
      <c r="T264" t="s">
        <v>145</v>
      </c>
    </row>
    <row r="265" spans="1:20" ht="15" customHeight="1">
      <c r="A265" t="s">
        <v>162</v>
      </c>
      <c r="B265" t="s">
        <v>2637</v>
      </c>
      <c r="C265" t="s">
        <v>30</v>
      </c>
      <c r="D265">
        <v>25</v>
      </c>
      <c r="F265" t="s">
        <v>31</v>
      </c>
      <c r="G265" t="s">
        <v>91</v>
      </c>
      <c r="H265" t="s">
        <v>34</v>
      </c>
      <c r="I265" t="s">
        <v>54</v>
      </c>
      <c r="J265" t="s">
        <v>55</v>
      </c>
      <c r="K265" t="s">
        <v>37</v>
      </c>
      <c r="L265" t="s">
        <v>91</v>
      </c>
      <c r="M265">
        <v>92</v>
      </c>
      <c r="N265">
        <f t="shared" si="8"/>
        <v>0.61333333333333329</v>
      </c>
      <c r="O265" t="e">
        <f>VLOOKUP(#REF!,Sheet7!$A$1:$C$747,2,0)</f>
        <v>#REF!</v>
      </c>
      <c r="P265" t="e">
        <f>VLOOKUP(#REF!,Sheet7!$A$1:$C$747,3,0)</f>
        <v>#REF!</v>
      </c>
      <c r="Q265" t="e">
        <f t="shared" si="9"/>
        <v>#REF!</v>
      </c>
      <c r="R265">
        <v>43708.449178240742</v>
      </c>
      <c r="T265" t="s">
        <v>134</v>
      </c>
    </row>
    <row r="266" spans="1:20" ht="15" customHeight="1">
      <c r="A266" t="s">
        <v>139</v>
      </c>
      <c r="B266" t="s">
        <v>98</v>
      </c>
      <c r="C266" t="s">
        <v>30</v>
      </c>
      <c r="D266">
        <v>23</v>
      </c>
      <c r="F266" t="s">
        <v>31</v>
      </c>
      <c r="G266" t="s">
        <v>109</v>
      </c>
      <c r="H266" t="s">
        <v>34</v>
      </c>
      <c r="I266" t="s">
        <v>35</v>
      </c>
      <c r="J266" t="s">
        <v>48</v>
      </c>
      <c r="K266" t="s">
        <v>49</v>
      </c>
      <c r="L266" t="s">
        <v>38</v>
      </c>
      <c r="M266">
        <v>61</v>
      </c>
      <c r="N266">
        <f t="shared" si="8"/>
        <v>0.40666666666666668</v>
      </c>
      <c r="O266" t="e">
        <f>VLOOKUP(#REF!,Sheet7!$A$1:$C$747,2,0)</f>
        <v>#REF!</v>
      </c>
      <c r="P266" t="e">
        <f>VLOOKUP(#REF!,Sheet7!$A$1:$C$747,3,0)</f>
        <v>#REF!</v>
      </c>
      <c r="Q266" t="e">
        <f t="shared" si="9"/>
        <v>#REF!</v>
      </c>
      <c r="R266">
        <v>43698.773668981485</v>
      </c>
      <c r="T266" t="s">
        <v>56</v>
      </c>
    </row>
    <row r="267" spans="1:20" ht="15" customHeight="1">
      <c r="A267" t="s">
        <v>59</v>
      </c>
      <c r="B267" t="s">
        <v>3246</v>
      </c>
      <c r="C267" t="s">
        <v>30</v>
      </c>
      <c r="D267">
        <v>27</v>
      </c>
      <c r="F267" t="s">
        <v>31</v>
      </c>
      <c r="G267" t="s">
        <v>38</v>
      </c>
      <c r="H267" t="s">
        <v>34</v>
      </c>
      <c r="I267" t="s">
        <v>54</v>
      </c>
      <c r="J267" t="s">
        <v>55</v>
      </c>
      <c r="K267" t="s">
        <v>49</v>
      </c>
      <c r="L267" t="s">
        <v>38</v>
      </c>
      <c r="M267">
        <v>90</v>
      </c>
      <c r="N267">
        <f t="shared" si="8"/>
        <v>0.6</v>
      </c>
      <c r="Q267">
        <f t="shared" si="9"/>
        <v>0.3</v>
      </c>
      <c r="R267">
        <v>43704.15084490741</v>
      </c>
      <c r="T267" t="s">
        <v>145</v>
      </c>
    </row>
    <row r="268" spans="1:20" ht="15" customHeight="1">
      <c r="A268" t="s">
        <v>3256</v>
      </c>
      <c r="B268" t="s">
        <v>3257</v>
      </c>
      <c r="C268" t="s">
        <v>30</v>
      </c>
      <c r="D268">
        <v>20</v>
      </c>
      <c r="F268" t="s">
        <v>31</v>
      </c>
      <c r="G268" t="s">
        <v>45</v>
      </c>
      <c r="H268" t="s">
        <v>34</v>
      </c>
      <c r="I268" t="s">
        <v>54</v>
      </c>
      <c r="J268" t="s">
        <v>55</v>
      </c>
      <c r="K268" t="s">
        <v>37</v>
      </c>
      <c r="L268" t="s">
        <v>45</v>
      </c>
      <c r="M268">
        <v>36</v>
      </c>
      <c r="N268">
        <f t="shared" si="8"/>
        <v>0.24</v>
      </c>
      <c r="Q268">
        <f t="shared" si="9"/>
        <v>0.12</v>
      </c>
      <c r="R268">
        <v>43700.427928240744</v>
      </c>
      <c r="T268" t="s">
        <v>75</v>
      </c>
    </row>
    <row r="269" spans="1:20" ht="15" customHeight="1">
      <c r="A269" t="s">
        <v>342</v>
      </c>
      <c r="B269" t="s">
        <v>944</v>
      </c>
      <c r="C269" t="s">
        <v>30</v>
      </c>
      <c r="D269">
        <v>29</v>
      </c>
      <c r="F269" t="s">
        <v>31</v>
      </c>
      <c r="G269" t="s">
        <v>152</v>
      </c>
      <c r="H269" t="s">
        <v>34</v>
      </c>
      <c r="I269" t="s">
        <v>47</v>
      </c>
      <c r="J269" t="s">
        <v>48</v>
      </c>
      <c r="K269" t="s">
        <v>49</v>
      </c>
      <c r="L269" t="s">
        <v>38</v>
      </c>
      <c r="M269">
        <v>42</v>
      </c>
      <c r="N269">
        <f t="shared" si="8"/>
        <v>0.28000000000000003</v>
      </c>
      <c r="O269" t="e">
        <f>VLOOKUP(#REF!,Sheet7!$A$1:$C$747,2,0)</f>
        <v>#REF!</v>
      </c>
      <c r="P269" t="e">
        <f>VLOOKUP(#REF!,Sheet7!$A$1:$C$747,3,0)</f>
        <v>#REF!</v>
      </c>
      <c r="Q269" t="e">
        <f t="shared" si="9"/>
        <v>#REF!</v>
      </c>
      <c r="R269">
        <v>43714.423275462963</v>
      </c>
      <c r="T269" t="s">
        <v>39</v>
      </c>
    </row>
    <row r="270" spans="1:20" ht="15" customHeight="1">
      <c r="A270" t="s">
        <v>903</v>
      </c>
      <c r="B270" t="s">
        <v>98</v>
      </c>
      <c r="C270" t="s">
        <v>43</v>
      </c>
      <c r="D270">
        <v>26</v>
      </c>
      <c r="F270" t="s">
        <v>31</v>
      </c>
      <c r="G270" t="s">
        <v>45</v>
      </c>
      <c r="H270" t="s">
        <v>34</v>
      </c>
      <c r="I270" t="s">
        <v>47</v>
      </c>
      <c r="J270" t="s">
        <v>48</v>
      </c>
      <c r="K270" t="s">
        <v>37</v>
      </c>
      <c r="L270" t="s">
        <v>45</v>
      </c>
      <c r="M270">
        <v>65</v>
      </c>
      <c r="N270">
        <f t="shared" si="8"/>
        <v>0.43333333333333335</v>
      </c>
      <c r="O270" t="e">
        <f>VLOOKUP(#REF!,Sheet7!$A$1:$C$747,2,0)</f>
        <v>#REF!</v>
      </c>
      <c r="P270" t="e">
        <f>VLOOKUP(#REF!,Sheet7!$A$1:$C$747,3,0)</f>
        <v>#REF!</v>
      </c>
      <c r="Q270" t="e">
        <f t="shared" si="9"/>
        <v>#REF!</v>
      </c>
      <c r="R270">
        <v>43699.317847222221</v>
      </c>
      <c r="T270" t="s">
        <v>39</v>
      </c>
    </row>
    <row r="271" spans="1:20" ht="15" customHeight="1">
      <c r="A271" t="s">
        <v>857</v>
      </c>
      <c r="B271" t="s">
        <v>303</v>
      </c>
      <c r="C271" t="s">
        <v>30</v>
      </c>
      <c r="D271">
        <v>25</v>
      </c>
      <c r="F271" t="s">
        <v>31</v>
      </c>
      <c r="G271" t="s">
        <v>158</v>
      </c>
      <c r="H271" t="s">
        <v>34</v>
      </c>
      <c r="I271" t="s">
        <v>54</v>
      </c>
      <c r="J271" t="s">
        <v>48</v>
      </c>
      <c r="L271" t="s">
        <v>91</v>
      </c>
      <c r="M271">
        <v>30</v>
      </c>
      <c r="N271">
        <f t="shared" si="8"/>
        <v>0.2</v>
      </c>
      <c r="Q271">
        <f t="shared" si="9"/>
        <v>0.1</v>
      </c>
      <c r="R271">
        <v>43726.463425925926</v>
      </c>
      <c r="T271" t="s">
        <v>75</v>
      </c>
    </row>
    <row r="272" spans="1:20" ht="15" customHeight="1">
      <c r="A272" t="s">
        <v>673</v>
      </c>
      <c r="B272" t="s">
        <v>3315</v>
      </c>
      <c r="C272" t="s">
        <v>30</v>
      </c>
      <c r="D272">
        <v>35</v>
      </c>
      <c r="F272" t="s">
        <v>31</v>
      </c>
      <c r="G272" t="s">
        <v>45</v>
      </c>
      <c r="H272" t="s">
        <v>34</v>
      </c>
      <c r="I272" t="s">
        <v>54</v>
      </c>
      <c r="J272" t="s">
        <v>48</v>
      </c>
      <c r="K272" t="s">
        <v>49</v>
      </c>
      <c r="L272" t="s">
        <v>45</v>
      </c>
      <c r="M272">
        <v>62</v>
      </c>
      <c r="N272">
        <f t="shared" si="8"/>
        <v>0.41333333333333333</v>
      </c>
      <c r="Q272">
        <f t="shared" si="9"/>
        <v>0.20666666666666667</v>
      </c>
      <c r="R272">
        <v>43704.632013888891</v>
      </c>
      <c r="T272" t="s">
        <v>145</v>
      </c>
    </row>
    <row r="273" spans="1:21" ht="15" customHeight="1">
      <c r="A273" t="s">
        <v>3318</v>
      </c>
      <c r="B273" t="s">
        <v>386</v>
      </c>
      <c r="C273" t="s">
        <v>30</v>
      </c>
      <c r="D273">
        <v>30</v>
      </c>
      <c r="F273" t="s">
        <v>31</v>
      </c>
      <c r="G273" t="s">
        <v>461</v>
      </c>
      <c r="H273" t="s">
        <v>34</v>
      </c>
      <c r="I273" t="s">
        <v>47</v>
      </c>
      <c r="J273" t="s">
        <v>55</v>
      </c>
      <c r="K273" t="s">
        <v>49</v>
      </c>
      <c r="L273" t="s">
        <v>333</v>
      </c>
      <c r="M273">
        <v>87</v>
      </c>
      <c r="N273">
        <f t="shared" si="8"/>
        <v>0.57999999999999996</v>
      </c>
      <c r="O273" t="e">
        <f>VLOOKUP(#REF!,Sheet7!$A$1:$C$747,2,0)</f>
        <v>#REF!</v>
      </c>
      <c r="P273" t="e">
        <f>VLOOKUP(#REF!,Sheet7!$A$1:$C$747,3,0)</f>
        <v>#REF!</v>
      </c>
      <c r="Q273" t="e">
        <f t="shared" si="9"/>
        <v>#REF!</v>
      </c>
      <c r="R273">
        <v>43699.065925925926</v>
      </c>
      <c r="T273" t="s">
        <v>39</v>
      </c>
    </row>
    <row r="274" spans="1:21" ht="15" customHeight="1">
      <c r="A274" t="s">
        <v>139</v>
      </c>
      <c r="B274" t="s">
        <v>179</v>
      </c>
      <c r="C274" t="s">
        <v>30</v>
      </c>
      <c r="D274">
        <v>23</v>
      </c>
      <c r="F274" t="s">
        <v>31</v>
      </c>
      <c r="G274" t="s">
        <v>121</v>
      </c>
      <c r="H274" t="s">
        <v>34</v>
      </c>
      <c r="I274" t="s">
        <v>35</v>
      </c>
      <c r="J274" t="s">
        <v>55</v>
      </c>
      <c r="L274" t="s">
        <v>121</v>
      </c>
      <c r="M274">
        <v>52</v>
      </c>
      <c r="N274">
        <f t="shared" si="8"/>
        <v>0.34666666666666668</v>
      </c>
      <c r="O274" t="e">
        <f>VLOOKUP(#REF!,Sheet7!$A$1:$C$747,2,0)</f>
        <v>#REF!</v>
      </c>
      <c r="P274" t="e">
        <f>VLOOKUP(#REF!,Sheet7!$A$1:$C$747,3,0)</f>
        <v>#REF!</v>
      </c>
      <c r="Q274" t="e">
        <f t="shared" si="9"/>
        <v>#REF!</v>
      </c>
      <c r="R274">
        <v>43699.089687500003</v>
      </c>
      <c r="T274" t="s">
        <v>56</v>
      </c>
    </row>
    <row r="275" spans="1:21" ht="15" customHeight="1">
      <c r="A275" t="s">
        <v>809</v>
      </c>
      <c r="B275" t="s">
        <v>72</v>
      </c>
      <c r="C275" t="s">
        <v>30</v>
      </c>
      <c r="D275">
        <v>21</v>
      </c>
      <c r="F275" t="s">
        <v>31</v>
      </c>
      <c r="G275" t="s">
        <v>121</v>
      </c>
      <c r="H275" t="s">
        <v>34</v>
      </c>
      <c r="I275" t="s">
        <v>35</v>
      </c>
      <c r="J275" t="s">
        <v>55</v>
      </c>
      <c r="K275" t="s">
        <v>37</v>
      </c>
      <c r="L275" t="s">
        <v>38</v>
      </c>
      <c r="M275">
        <v>102</v>
      </c>
      <c r="N275">
        <f t="shared" si="8"/>
        <v>0.68</v>
      </c>
      <c r="Q275">
        <f t="shared" si="9"/>
        <v>0.34</v>
      </c>
      <c r="R275">
        <v>43724.638865740744</v>
      </c>
      <c r="T275" t="s">
        <v>75</v>
      </c>
    </row>
    <row r="276" spans="1:21" ht="15" customHeight="1">
      <c r="A276" t="s">
        <v>1059</v>
      </c>
      <c r="B276" t="s">
        <v>360</v>
      </c>
      <c r="C276" t="s">
        <v>30</v>
      </c>
      <c r="D276">
        <v>24</v>
      </c>
      <c r="F276" t="s">
        <v>31</v>
      </c>
      <c r="G276" t="s">
        <v>152</v>
      </c>
      <c r="H276" t="s">
        <v>34</v>
      </c>
      <c r="I276" t="s">
        <v>35</v>
      </c>
      <c r="J276" t="s">
        <v>48</v>
      </c>
      <c r="K276" t="s">
        <v>49</v>
      </c>
      <c r="L276" t="s">
        <v>38</v>
      </c>
      <c r="M276">
        <v>93</v>
      </c>
      <c r="N276">
        <f t="shared" si="8"/>
        <v>0.62</v>
      </c>
      <c r="O276" t="e">
        <f>VLOOKUP(#REF!,Sheet7!$A$1:$C$747,2,0)</f>
        <v>#REF!</v>
      </c>
      <c r="P276" t="e">
        <f>VLOOKUP(#REF!,Sheet7!$A$1:$C$747,3,0)</f>
        <v>#REF!</v>
      </c>
      <c r="Q276" t="e">
        <f t="shared" si="9"/>
        <v>#REF!</v>
      </c>
      <c r="R276">
        <v>43719.531354166669</v>
      </c>
      <c r="T276" t="s">
        <v>56</v>
      </c>
    </row>
    <row r="277" spans="1:21" ht="15" customHeight="1">
      <c r="A277" t="s">
        <v>3350</v>
      </c>
      <c r="B277" t="s">
        <v>3350</v>
      </c>
      <c r="C277" t="s">
        <v>30</v>
      </c>
      <c r="D277">
        <v>30</v>
      </c>
      <c r="F277" t="s">
        <v>31</v>
      </c>
      <c r="G277" t="s">
        <v>121</v>
      </c>
      <c r="H277" t="s">
        <v>34</v>
      </c>
      <c r="I277" t="s">
        <v>54</v>
      </c>
      <c r="J277" t="s">
        <v>48</v>
      </c>
      <c r="K277" t="s">
        <v>37</v>
      </c>
      <c r="L277" t="s">
        <v>121</v>
      </c>
      <c r="M277">
        <v>111</v>
      </c>
      <c r="N277">
        <f t="shared" si="8"/>
        <v>0.74</v>
      </c>
      <c r="O277" t="e">
        <f>VLOOKUP(#REF!,Sheet7!$A$1:$C$747,2,0)</f>
        <v>#REF!</v>
      </c>
      <c r="P277" t="e">
        <f>VLOOKUP(#REF!,Sheet7!$A$1:$C$747,3,0)</f>
        <v>#REF!</v>
      </c>
      <c r="Q277" t="e">
        <f t="shared" si="9"/>
        <v>#REF!</v>
      </c>
      <c r="R277">
        <v>43699.698865740742</v>
      </c>
      <c r="T277" t="s">
        <v>56</v>
      </c>
    </row>
    <row r="278" spans="1:21" ht="15" customHeight="1">
      <c r="A278" t="s">
        <v>59</v>
      </c>
      <c r="B278" t="s">
        <v>3358</v>
      </c>
      <c r="C278" t="s">
        <v>30</v>
      </c>
      <c r="D278">
        <v>22</v>
      </c>
      <c r="F278" t="s">
        <v>31</v>
      </c>
      <c r="G278" t="s">
        <v>336</v>
      </c>
      <c r="H278" t="s">
        <v>34</v>
      </c>
      <c r="I278" t="s">
        <v>54</v>
      </c>
      <c r="J278" t="s">
        <v>48</v>
      </c>
      <c r="L278" t="s">
        <v>333</v>
      </c>
      <c r="M278">
        <v>78</v>
      </c>
      <c r="N278">
        <f t="shared" si="8"/>
        <v>0.52</v>
      </c>
      <c r="O278" t="e">
        <f>VLOOKUP(#REF!,Sheet7!$A$1:$C$747,2,0)</f>
        <v>#REF!</v>
      </c>
      <c r="P278" t="e">
        <f>VLOOKUP(#REF!,Sheet7!$A$1:$C$747,3,0)</f>
        <v>#REF!</v>
      </c>
      <c r="Q278" t="e">
        <f t="shared" si="9"/>
        <v>#REF!</v>
      </c>
      <c r="R278">
        <v>43726.22111111111</v>
      </c>
      <c r="T278" t="s">
        <v>56</v>
      </c>
    </row>
    <row r="279" spans="1:21" ht="15" customHeight="1">
      <c r="A279" t="s">
        <v>306</v>
      </c>
      <c r="B279" t="s">
        <v>1308</v>
      </c>
      <c r="C279" t="s">
        <v>30</v>
      </c>
      <c r="D279">
        <v>27</v>
      </c>
      <c r="F279" t="s">
        <v>31</v>
      </c>
      <c r="G279" t="s">
        <v>296</v>
      </c>
      <c r="H279" t="s">
        <v>34</v>
      </c>
      <c r="I279" t="s">
        <v>54</v>
      </c>
      <c r="J279" t="s">
        <v>48</v>
      </c>
      <c r="K279" t="s">
        <v>37</v>
      </c>
      <c r="L279" t="s">
        <v>38</v>
      </c>
      <c r="M279">
        <v>104</v>
      </c>
      <c r="N279">
        <f t="shared" si="8"/>
        <v>0.69333333333333336</v>
      </c>
      <c r="O279" t="s">
        <v>2850</v>
      </c>
      <c r="P279" t="s">
        <v>2851</v>
      </c>
      <c r="Q279">
        <f t="shared" si="9"/>
        <v>0.76166666666666671</v>
      </c>
      <c r="R279">
        <v>43703.1877662037</v>
      </c>
      <c r="T279" t="s">
        <v>3365</v>
      </c>
      <c r="U279" t="s">
        <v>1333</v>
      </c>
    </row>
    <row r="280" spans="1:21" ht="15" customHeight="1">
      <c r="A280" t="s">
        <v>407</v>
      </c>
      <c r="B280" t="s">
        <v>98</v>
      </c>
      <c r="C280" t="s">
        <v>30</v>
      </c>
      <c r="D280">
        <v>27</v>
      </c>
      <c r="F280" t="s">
        <v>31</v>
      </c>
      <c r="G280" t="s">
        <v>390</v>
      </c>
      <c r="H280" t="s">
        <v>34</v>
      </c>
      <c r="I280" t="s">
        <v>47</v>
      </c>
      <c r="J280" t="s">
        <v>55</v>
      </c>
      <c r="K280" t="s">
        <v>49</v>
      </c>
      <c r="L280" t="s">
        <v>38</v>
      </c>
      <c r="M280">
        <v>110</v>
      </c>
      <c r="N280">
        <f t="shared" si="8"/>
        <v>0.73333333333333328</v>
      </c>
      <c r="Q280">
        <f t="shared" si="9"/>
        <v>0.36666666666666664</v>
      </c>
      <c r="R280">
        <v>43724.4218287037</v>
      </c>
      <c r="T280" t="s">
        <v>39</v>
      </c>
    </row>
    <row r="281" spans="1:21" ht="15" customHeight="1">
      <c r="A281" t="s">
        <v>3385</v>
      </c>
      <c r="B281" t="s">
        <v>1179</v>
      </c>
      <c r="C281" t="s">
        <v>43</v>
      </c>
      <c r="D281">
        <v>22</v>
      </c>
      <c r="F281" t="s">
        <v>31</v>
      </c>
      <c r="G281" t="s">
        <v>45</v>
      </c>
      <c r="H281" t="s">
        <v>34</v>
      </c>
      <c r="I281" t="s">
        <v>35</v>
      </c>
      <c r="J281" t="s">
        <v>48</v>
      </c>
      <c r="L281" t="s">
        <v>38</v>
      </c>
      <c r="M281">
        <v>84</v>
      </c>
      <c r="N281">
        <f t="shared" si="8"/>
        <v>0.56000000000000005</v>
      </c>
      <c r="O281" t="s">
        <v>3387</v>
      </c>
      <c r="P281" t="s">
        <v>3388</v>
      </c>
      <c r="Q281">
        <f t="shared" si="9"/>
        <v>0.55500000000000005</v>
      </c>
      <c r="R281">
        <v>43719.55609953704</v>
      </c>
      <c r="T281" t="s">
        <v>806</v>
      </c>
      <c r="U281" t="s">
        <v>1333</v>
      </c>
    </row>
    <row r="282" spans="1:21" ht="15" customHeight="1">
      <c r="A282" t="s">
        <v>3390</v>
      </c>
      <c r="B282" t="s">
        <v>187</v>
      </c>
      <c r="C282" t="s">
        <v>30</v>
      </c>
      <c r="D282">
        <v>21</v>
      </c>
      <c r="F282" t="s">
        <v>31</v>
      </c>
      <c r="G282" t="s">
        <v>94</v>
      </c>
      <c r="H282" t="s">
        <v>34</v>
      </c>
      <c r="I282" t="s">
        <v>54</v>
      </c>
      <c r="J282" t="s">
        <v>48</v>
      </c>
      <c r="L282" t="s">
        <v>45</v>
      </c>
      <c r="M282">
        <v>71</v>
      </c>
      <c r="N282">
        <f t="shared" si="8"/>
        <v>0.47333333333333333</v>
      </c>
      <c r="O282" t="e">
        <f>VLOOKUP(#REF!,Sheet7!$A$1:$C$747,2,0)</f>
        <v>#REF!</v>
      </c>
      <c r="P282" t="e">
        <f>VLOOKUP(#REF!,Sheet7!$A$1:$C$747,3,0)</f>
        <v>#REF!</v>
      </c>
      <c r="Q282" t="e">
        <f t="shared" si="9"/>
        <v>#REF!</v>
      </c>
      <c r="R282">
        <v>43704.131469907406</v>
      </c>
      <c r="T282" t="s">
        <v>56</v>
      </c>
    </row>
    <row r="283" spans="1:21" ht="15" customHeight="1">
      <c r="A283" t="s">
        <v>3406</v>
      </c>
      <c r="B283" t="s">
        <v>3407</v>
      </c>
      <c r="C283" t="s">
        <v>43</v>
      </c>
      <c r="D283">
        <v>21</v>
      </c>
      <c r="F283" t="s">
        <v>31</v>
      </c>
      <c r="G283" t="s">
        <v>152</v>
      </c>
      <c r="H283" t="s">
        <v>34</v>
      </c>
      <c r="I283" t="s">
        <v>47</v>
      </c>
      <c r="J283" t="s">
        <v>55</v>
      </c>
      <c r="L283" t="s">
        <v>121</v>
      </c>
      <c r="M283">
        <v>55</v>
      </c>
      <c r="N283">
        <f t="shared" si="8"/>
        <v>0.36666666666666664</v>
      </c>
      <c r="O283" t="e">
        <f>VLOOKUP(#REF!,Sheet7!$A$1:$C$747,2,0)</f>
        <v>#REF!</v>
      </c>
      <c r="P283" t="e">
        <f>VLOOKUP(#REF!,Sheet7!$A$1:$C$747,3,0)</f>
        <v>#REF!</v>
      </c>
      <c r="Q283" t="e">
        <f t="shared" si="9"/>
        <v>#REF!</v>
      </c>
      <c r="R283">
        <v>43700.017847222225</v>
      </c>
      <c r="T283" t="s">
        <v>39</v>
      </c>
    </row>
    <row r="284" spans="1:21" ht="15" customHeight="1">
      <c r="A284" t="s">
        <v>3438</v>
      </c>
      <c r="B284" t="s">
        <v>72</v>
      </c>
      <c r="C284" t="s">
        <v>30</v>
      </c>
      <c r="D284">
        <v>20</v>
      </c>
      <c r="F284" t="s">
        <v>31</v>
      </c>
      <c r="G284" t="s">
        <v>73</v>
      </c>
      <c r="H284" t="s">
        <v>34</v>
      </c>
      <c r="I284" t="s">
        <v>54</v>
      </c>
      <c r="J284" t="s">
        <v>55</v>
      </c>
      <c r="L284" t="s">
        <v>38</v>
      </c>
      <c r="M284">
        <v>73</v>
      </c>
      <c r="N284">
        <f t="shared" si="8"/>
        <v>0.48666666666666669</v>
      </c>
      <c r="Q284">
        <f t="shared" si="9"/>
        <v>0.24333333333333335</v>
      </c>
      <c r="R284">
        <v>43703.440428240741</v>
      </c>
      <c r="T284" t="s">
        <v>75</v>
      </c>
    </row>
    <row r="285" spans="1:21" ht="15" customHeight="1">
      <c r="A285" t="s">
        <v>3455</v>
      </c>
      <c r="B285" t="s">
        <v>98</v>
      </c>
      <c r="C285" t="s">
        <v>30</v>
      </c>
      <c r="D285">
        <v>24</v>
      </c>
      <c r="F285" t="s">
        <v>31</v>
      </c>
      <c r="G285" t="s">
        <v>38</v>
      </c>
      <c r="H285" t="s">
        <v>34</v>
      </c>
      <c r="I285" t="s">
        <v>35</v>
      </c>
      <c r="J285" t="s">
        <v>48</v>
      </c>
      <c r="K285" t="s">
        <v>37</v>
      </c>
      <c r="L285" t="s">
        <v>38</v>
      </c>
      <c r="M285">
        <v>86</v>
      </c>
      <c r="N285">
        <f t="shared" si="8"/>
        <v>0.57333333333333336</v>
      </c>
      <c r="O285" t="e">
        <f>VLOOKUP(#REF!,Sheet7!$A$1:$C$747,2,0)</f>
        <v>#REF!</v>
      </c>
      <c r="P285" t="e">
        <f>VLOOKUP(#REF!,Sheet7!$A$1:$C$747,3,0)</f>
        <v>#REF!</v>
      </c>
      <c r="Q285" t="e">
        <f t="shared" si="9"/>
        <v>#REF!</v>
      </c>
      <c r="R285">
        <v>43714.277916666666</v>
      </c>
      <c r="T285" t="s">
        <v>134</v>
      </c>
    </row>
    <row r="286" spans="1:21" ht="15" customHeight="1">
      <c r="A286" t="s">
        <v>3463</v>
      </c>
      <c r="B286" t="s">
        <v>719</v>
      </c>
      <c r="C286" t="s">
        <v>30</v>
      </c>
      <c r="D286">
        <v>21</v>
      </c>
      <c r="F286" t="s">
        <v>31</v>
      </c>
      <c r="G286" t="s">
        <v>336</v>
      </c>
      <c r="H286" t="s">
        <v>34</v>
      </c>
      <c r="I286" t="s">
        <v>35</v>
      </c>
      <c r="J286" t="s">
        <v>36</v>
      </c>
      <c r="L286" t="s">
        <v>333</v>
      </c>
      <c r="M286">
        <v>43</v>
      </c>
      <c r="N286">
        <f t="shared" si="8"/>
        <v>0.28666666666666668</v>
      </c>
      <c r="Q286">
        <f t="shared" si="9"/>
        <v>0.14333333333333334</v>
      </c>
      <c r="R286">
        <v>43717.76767361111</v>
      </c>
      <c r="T286" t="s">
        <v>39</v>
      </c>
    </row>
    <row r="287" spans="1:21" ht="15" customHeight="1">
      <c r="A287" t="s">
        <v>1182</v>
      </c>
      <c r="B287" t="s">
        <v>103</v>
      </c>
      <c r="C287" t="s">
        <v>30</v>
      </c>
      <c r="D287">
        <v>24</v>
      </c>
      <c r="F287" t="s">
        <v>31</v>
      </c>
      <c r="G287" t="s">
        <v>99</v>
      </c>
      <c r="H287" t="s">
        <v>34</v>
      </c>
      <c r="I287" t="s">
        <v>35</v>
      </c>
      <c r="J287" t="s">
        <v>48</v>
      </c>
      <c r="L287" t="s">
        <v>38</v>
      </c>
      <c r="M287">
        <v>72</v>
      </c>
      <c r="N287">
        <f t="shared" si="8"/>
        <v>0.48</v>
      </c>
      <c r="O287" t="e">
        <f>VLOOKUP(#REF!,Sheet7!$A$1:$C$747,2,0)</f>
        <v>#REF!</v>
      </c>
      <c r="P287" t="e">
        <f>VLOOKUP(#REF!,Sheet7!$A$1:$C$747,3,0)</f>
        <v>#REF!</v>
      </c>
      <c r="Q287" t="e">
        <f t="shared" si="9"/>
        <v>#REF!</v>
      </c>
      <c r="R287">
        <v>43699.040648148148</v>
      </c>
      <c r="T287" t="s">
        <v>56</v>
      </c>
    </row>
    <row r="288" spans="1:21" ht="15" customHeight="1">
      <c r="A288" t="s">
        <v>3282</v>
      </c>
      <c r="B288" t="s">
        <v>2450</v>
      </c>
      <c r="C288" t="s">
        <v>30</v>
      </c>
      <c r="D288">
        <v>30</v>
      </c>
      <c r="F288" t="s">
        <v>31</v>
      </c>
      <c r="G288" t="s">
        <v>94</v>
      </c>
      <c r="H288" t="s">
        <v>34</v>
      </c>
      <c r="I288" t="s">
        <v>54</v>
      </c>
      <c r="J288" t="s">
        <v>55</v>
      </c>
      <c r="K288" t="s">
        <v>49</v>
      </c>
      <c r="L288" t="s">
        <v>45</v>
      </c>
      <c r="M288">
        <v>107</v>
      </c>
      <c r="N288">
        <f t="shared" si="8"/>
        <v>0.71333333333333337</v>
      </c>
      <c r="Q288">
        <f t="shared" si="9"/>
        <v>0.35666666666666669</v>
      </c>
      <c r="R288">
        <v>43704.259317129632</v>
      </c>
      <c r="T288" t="s">
        <v>145</v>
      </c>
    </row>
    <row r="289" spans="1:21" ht="15" customHeight="1">
      <c r="A289" t="s">
        <v>2052</v>
      </c>
      <c r="B289" t="s">
        <v>103</v>
      </c>
      <c r="C289" t="s">
        <v>30</v>
      </c>
      <c r="D289">
        <v>26</v>
      </c>
      <c r="F289" t="s">
        <v>31</v>
      </c>
      <c r="G289" t="s">
        <v>461</v>
      </c>
      <c r="H289" t="s">
        <v>34</v>
      </c>
      <c r="I289" t="s">
        <v>54</v>
      </c>
      <c r="J289" t="s">
        <v>48</v>
      </c>
      <c r="K289" t="s">
        <v>49</v>
      </c>
      <c r="L289" t="s">
        <v>461</v>
      </c>
      <c r="M289">
        <v>88</v>
      </c>
      <c r="N289">
        <f t="shared" si="8"/>
        <v>0.58666666666666667</v>
      </c>
      <c r="Q289">
        <f t="shared" si="9"/>
        <v>0.29333333333333333</v>
      </c>
      <c r="R289">
        <v>43699.361215277779</v>
      </c>
      <c r="T289" t="s">
        <v>75</v>
      </c>
    </row>
    <row r="290" spans="1:21" ht="15" customHeight="1">
      <c r="A290" t="s">
        <v>3518</v>
      </c>
      <c r="B290" t="s">
        <v>1255</v>
      </c>
      <c r="C290" t="s">
        <v>30</v>
      </c>
      <c r="D290">
        <v>23</v>
      </c>
      <c r="F290" t="s">
        <v>31</v>
      </c>
      <c r="G290" t="s">
        <v>152</v>
      </c>
      <c r="H290" t="s">
        <v>34</v>
      </c>
      <c r="I290" t="s">
        <v>54</v>
      </c>
      <c r="J290" t="s">
        <v>48</v>
      </c>
      <c r="K290" t="s">
        <v>37</v>
      </c>
      <c r="L290" t="s">
        <v>1177</v>
      </c>
      <c r="M290">
        <v>88</v>
      </c>
      <c r="N290">
        <f t="shared" si="8"/>
        <v>0.58666666666666667</v>
      </c>
      <c r="Q290">
        <f t="shared" si="9"/>
        <v>0.29333333333333333</v>
      </c>
      <c r="R290">
        <v>43702.458715277775</v>
      </c>
      <c r="T290" t="s">
        <v>75</v>
      </c>
    </row>
    <row r="291" spans="1:21" ht="15" customHeight="1">
      <c r="A291" t="s">
        <v>3563</v>
      </c>
      <c r="B291" t="s">
        <v>3564</v>
      </c>
      <c r="C291" t="s">
        <v>30</v>
      </c>
      <c r="D291">
        <v>21</v>
      </c>
      <c r="F291" t="s">
        <v>31</v>
      </c>
      <c r="G291" t="s">
        <v>188</v>
      </c>
      <c r="H291" t="s">
        <v>34</v>
      </c>
      <c r="I291" t="s">
        <v>54</v>
      </c>
      <c r="J291" t="s">
        <v>36</v>
      </c>
      <c r="K291" t="s">
        <v>37</v>
      </c>
      <c r="L291" t="s">
        <v>38</v>
      </c>
      <c r="M291">
        <v>57</v>
      </c>
      <c r="N291">
        <f t="shared" si="8"/>
        <v>0.38</v>
      </c>
      <c r="O291" t="e">
        <f>VLOOKUP(#REF!,Sheet7!$A$1:$C$747,2,0)</f>
        <v>#REF!</v>
      </c>
      <c r="P291" t="e">
        <f>VLOOKUP(#REF!,Sheet7!$A$1:$C$747,3,0)</f>
        <v>#REF!</v>
      </c>
      <c r="Q291" t="e">
        <f t="shared" si="9"/>
        <v>#REF!</v>
      </c>
      <c r="R291">
        <v>43711.80678240741</v>
      </c>
      <c r="T291" t="s">
        <v>39</v>
      </c>
    </row>
    <row r="292" spans="1:21" ht="15" customHeight="1">
      <c r="A292" t="s">
        <v>3586</v>
      </c>
      <c r="B292" t="s">
        <v>454</v>
      </c>
      <c r="C292" t="s">
        <v>30</v>
      </c>
      <c r="D292">
        <v>31</v>
      </c>
      <c r="F292" t="s">
        <v>31</v>
      </c>
      <c r="G292" t="s">
        <v>73</v>
      </c>
      <c r="H292" t="s">
        <v>34</v>
      </c>
      <c r="I292" t="s">
        <v>54</v>
      </c>
      <c r="J292" t="s">
        <v>55</v>
      </c>
      <c r="K292" t="s">
        <v>37</v>
      </c>
      <c r="L292" t="s">
        <v>38</v>
      </c>
      <c r="M292">
        <v>110</v>
      </c>
      <c r="N292">
        <f t="shared" si="8"/>
        <v>0.73333333333333328</v>
      </c>
      <c r="O292" t="e">
        <f>VLOOKUP(#REF!,Sheet7!$A$1:$C$747,2,0)</f>
        <v>#REF!</v>
      </c>
      <c r="P292" t="e">
        <f>VLOOKUP(#REF!,Sheet7!$A$1:$C$747,3,0)</f>
        <v>#REF!</v>
      </c>
      <c r="Q292" t="e">
        <f t="shared" si="9"/>
        <v>#REF!</v>
      </c>
      <c r="R292">
        <v>43698.804247685184</v>
      </c>
      <c r="T292" t="s">
        <v>56</v>
      </c>
    </row>
    <row r="293" spans="1:21" ht="15" customHeight="1">
      <c r="A293" t="s">
        <v>2504</v>
      </c>
      <c r="B293" t="s">
        <v>3611</v>
      </c>
      <c r="C293" t="s">
        <v>30</v>
      </c>
      <c r="D293">
        <v>24</v>
      </c>
      <c r="F293" t="s">
        <v>31</v>
      </c>
      <c r="G293" t="s">
        <v>94</v>
      </c>
      <c r="H293" t="s">
        <v>34</v>
      </c>
      <c r="I293" t="s">
        <v>35</v>
      </c>
      <c r="J293" t="s">
        <v>55</v>
      </c>
      <c r="K293" t="s">
        <v>49</v>
      </c>
      <c r="L293" t="s">
        <v>45</v>
      </c>
      <c r="M293">
        <v>62</v>
      </c>
      <c r="N293">
        <f t="shared" si="8"/>
        <v>0.41333333333333333</v>
      </c>
      <c r="O293" t="e">
        <f>VLOOKUP(#REF!,Sheet7!$A$1:$C$747,2,0)</f>
        <v>#REF!</v>
      </c>
      <c r="P293" t="e">
        <f>VLOOKUP(#REF!,Sheet7!$A$1:$C$747,3,0)</f>
        <v>#REF!</v>
      </c>
      <c r="Q293" t="e">
        <f t="shared" si="9"/>
        <v>#REF!</v>
      </c>
      <c r="R293">
        <v>43704.534189814818</v>
      </c>
      <c r="T293" t="s">
        <v>56</v>
      </c>
    </row>
    <row r="294" spans="1:21" ht="15" customHeight="1">
      <c r="A294" t="s">
        <v>2816</v>
      </c>
      <c r="B294" t="s">
        <v>120</v>
      </c>
      <c r="C294" t="s">
        <v>30</v>
      </c>
      <c r="D294">
        <v>21</v>
      </c>
      <c r="F294" t="s">
        <v>31</v>
      </c>
      <c r="G294" t="s">
        <v>38</v>
      </c>
      <c r="H294" t="s">
        <v>34</v>
      </c>
      <c r="I294" t="s">
        <v>54</v>
      </c>
      <c r="J294" t="s">
        <v>55</v>
      </c>
      <c r="L294" t="s">
        <v>38</v>
      </c>
      <c r="M294">
        <v>100</v>
      </c>
      <c r="N294">
        <f t="shared" si="8"/>
        <v>0.66666666666666663</v>
      </c>
      <c r="O294" t="s">
        <v>3634</v>
      </c>
      <c r="P294" t="s">
        <v>3635</v>
      </c>
      <c r="Q294">
        <f t="shared" si="9"/>
        <v>0.6333333333333333</v>
      </c>
      <c r="R294">
        <v>43709.400601851848</v>
      </c>
      <c r="T294" t="s">
        <v>2044</v>
      </c>
      <c r="U294" t="s">
        <v>1333</v>
      </c>
    </row>
    <row r="295" spans="1:21" ht="15" customHeight="1">
      <c r="A295" t="s">
        <v>162</v>
      </c>
      <c r="B295" t="s">
        <v>143</v>
      </c>
      <c r="C295" t="s">
        <v>30</v>
      </c>
      <c r="D295">
        <v>20</v>
      </c>
      <c r="F295" t="s">
        <v>31</v>
      </c>
      <c r="G295" t="s">
        <v>121</v>
      </c>
      <c r="H295" t="s">
        <v>34</v>
      </c>
      <c r="I295" t="s">
        <v>54</v>
      </c>
      <c r="J295" t="s">
        <v>55</v>
      </c>
      <c r="L295" t="s">
        <v>121</v>
      </c>
      <c r="M295">
        <v>70</v>
      </c>
      <c r="N295">
        <f t="shared" si="8"/>
        <v>0.46666666666666667</v>
      </c>
      <c r="O295" t="e">
        <f>VLOOKUP(#REF!,Sheet7!$A$1:$C$747,2,0)</f>
        <v>#REF!</v>
      </c>
      <c r="P295" t="e">
        <f>VLOOKUP(#REF!,Sheet7!$A$1:$C$747,3,0)</f>
        <v>#REF!</v>
      </c>
      <c r="Q295" t="e">
        <f t="shared" si="9"/>
        <v>#REF!</v>
      </c>
      <c r="R295">
        <v>43699.525034722225</v>
      </c>
      <c r="T295" t="s">
        <v>56</v>
      </c>
    </row>
    <row r="296" spans="1:21" ht="15" customHeight="1">
      <c r="A296" t="s">
        <v>1245</v>
      </c>
      <c r="B296" t="s">
        <v>815</v>
      </c>
      <c r="C296" t="s">
        <v>30</v>
      </c>
      <c r="D296">
        <v>23</v>
      </c>
      <c r="F296" t="s">
        <v>31</v>
      </c>
      <c r="G296" t="s">
        <v>152</v>
      </c>
      <c r="H296" t="s">
        <v>34</v>
      </c>
      <c r="I296" t="s">
        <v>47</v>
      </c>
      <c r="J296" t="s">
        <v>48</v>
      </c>
      <c r="L296" t="s">
        <v>38</v>
      </c>
      <c r="M296">
        <v>38</v>
      </c>
      <c r="N296">
        <f t="shared" si="8"/>
        <v>0.25333333333333335</v>
      </c>
      <c r="O296" t="e">
        <f>VLOOKUP(#REF!,Sheet7!$A$1:$C$747,2,0)</f>
        <v>#REF!</v>
      </c>
      <c r="P296" t="e">
        <f>VLOOKUP(#REF!,Sheet7!$A$1:$C$747,3,0)</f>
        <v>#REF!</v>
      </c>
      <c r="Q296" t="e">
        <f t="shared" si="9"/>
        <v>#REF!</v>
      </c>
      <c r="R296">
        <v>43699.182893518519</v>
      </c>
      <c r="T296" t="s">
        <v>39</v>
      </c>
    </row>
    <row r="297" spans="1:21" ht="15" customHeight="1">
      <c r="A297" t="s">
        <v>3668</v>
      </c>
      <c r="B297" t="s">
        <v>87</v>
      </c>
      <c r="C297" t="s">
        <v>30</v>
      </c>
      <c r="D297">
        <v>30</v>
      </c>
      <c r="F297" t="s">
        <v>31</v>
      </c>
      <c r="G297" t="s">
        <v>107</v>
      </c>
      <c r="H297" t="s">
        <v>69</v>
      </c>
      <c r="I297" t="s">
        <v>47</v>
      </c>
      <c r="J297" t="s">
        <v>48</v>
      </c>
      <c r="K297" t="s">
        <v>49</v>
      </c>
      <c r="L297" t="s">
        <v>109</v>
      </c>
      <c r="M297">
        <v>81</v>
      </c>
      <c r="N297">
        <f t="shared" si="8"/>
        <v>0.54</v>
      </c>
      <c r="O297" t="e">
        <f>VLOOKUP(#REF!,Sheet7!$A$1:$C$747,2,0)</f>
        <v>#REF!</v>
      </c>
      <c r="P297" t="e">
        <f>VLOOKUP(#REF!,Sheet7!$A$1:$C$747,3,0)</f>
        <v>#REF!</v>
      </c>
      <c r="Q297" t="e">
        <f t="shared" si="9"/>
        <v>#REF!</v>
      </c>
      <c r="R297">
        <v>43700.727222222224</v>
      </c>
      <c r="T297" t="s">
        <v>39</v>
      </c>
    </row>
    <row r="298" spans="1:21" ht="15" customHeight="1">
      <c r="A298" t="s">
        <v>2316</v>
      </c>
      <c r="B298" t="s">
        <v>72</v>
      </c>
      <c r="C298" t="s">
        <v>30</v>
      </c>
      <c r="D298">
        <v>22</v>
      </c>
      <c r="F298" t="s">
        <v>31</v>
      </c>
      <c r="G298" t="s">
        <v>91</v>
      </c>
      <c r="H298" t="s">
        <v>34</v>
      </c>
      <c r="I298" t="s">
        <v>35</v>
      </c>
      <c r="J298" t="s">
        <v>48</v>
      </c>
      <c r="L298" t="s">
        <v>91</v>
      </c>
      <c r="M298">
        <v>68</v>
      </c>
      <c r="N298">
        <f t="shared" si="8"/>
        <v>0.45333333333333331</v>
      </c>
      <c r="Q298">
        <f t="shared" si="9"/>
        <v>0.22666666666666666</v>
      </c>
      <c r="R298">
        <v>43699.638159722221</v>
      </c>
      <c r="T298" t="s">
        <v>145</v>
      </c>
    </row>
    <row r="299" spans="1:21" ht="15" customHeight="1">
      <c r="A299" t="s">
        <v>3696</v>
      </c>
      <c r="B299" t="s">
        <v>157</v>
      </c>
      <c r="C299" t="s">
        <v>43</v>
      </c>
      <c r="D299">
        <v>19</v>
      </c>
      <c r="F299" t="s">
        <v>31</v>
      </c>
      <c r="G299" t="s">
        <v>121</v>
      </c>
      <c r="H299" t="s">
        <v>63</v>
      </c>
      <c r="I299" t="s">
        <v>54</v>
      </c>
      <c r="J299" t="s">
        <v>55</v>
      </c>
      <c r="L299" t="s">
        <v>121</v>
      </c>
      <c r="M299">
        <v>47</v>
      </c>
      <c r="N299">
        <f t="shared" si="8"/>
        <v>0.31333333333333335</v>
      </c>
      <c r="O299" t="e">
        <f>VLOOKUP(#REF!,Sheet7!$A$1:$C$747,2,0)</f>
        <v>#REF!</v>
      </c>
      <c r="P299" t="e">
        <f>VLOOKUP(#REF!,Sheet7!$A$1:$C$747,3,0)</f>
        <v>#REF!</v>
      </c>
      <c r="Q299" t="e">
        <f t="shared" si="9"/>
        <v>#REF!</v>
      </c>
      <c r="R299">
        <v>43699.453912037039</v>
      </c>
      <c r="T299" t="s">
        <v>134</v>
      </c>
    </row>
    <row r="300" spans="1:21" ht="15" customHeight="1">
      <c r="A300" t="s">
        <v>3706</v>
      </c>
      <c r="B300" t="s">
        <v>3707</v>
      </c>
      <c r="C300" t="s">
        <v>43</v>
      </c>
      <c r="D300">
        <v>25</v>
      </c>
      <c r="F300" t="s">
        <v>31</v>
      </c>
      <c r="G300" t="s">
        <v>67</v>
      </c>
      <c r="H300" t="s">
        <v>34</v>
      </c>
      <c r="I300" t="s">
        <v>35</v>
      </c>
      <c r="J300" t="s">
        <v>55</v>
      </c>
      <c r="K300" t="s">
        <v>37</v>
      </c>
      <c r="L300" t="s">
        <v>67</v>
      </c>
      <c r="M300">
        <v>61</v>
      </c>
      <c r="N300">
        <f t="shared" si="8"/>
        <v>0.40666666666666668</v>
      </c>
      <c r="Q300">
        <f t="shared" si="9"/>
        <v>0.20333333333333334</v>
      </c>
      <c r="R300">
        <v>43699.30400462963</v>
      </c>
      <c r="T300" t="s">
        <v>75</v>
      </c>
    </row>
    <row r="301" spans="1:21" ht="15" customHeight="1">
      <c r="A301" t="s">
        <v>3714</v>
      </c>
      <c r="B301" t="s">
        <v>1191</v>
      </c>
      <c r="C301" t="s">
        <v>30</v>
      </c>
      <c r="D301">
        <v>36</v>
      </c>
      <c r="F301" t="s">
        <v>31</v>
      </c>
      <c r="G301" t="s">
        <v>73</v>
      </c>
      <c r="H301" t="s">
        <v>34</v>
      </c>
      <c r="I301" t="s">
        <v>35</v>
      </c>
      <c r="J301" t="s">
        <v>48</v>
      </c>
      <c r="K301" t="s">
        <v>37</v>
      </c>
      <c r="L301" t="s">
        <v>121</v>
      </c>
      <c r="M301">
        <v>50</v>
      </c>
      <c r="N301">
        <f t="shared" si="8"/>
        <v>0.33333333333333331</v>
      </c>
      <c r="Q301">
        <f t="shared" si="9"/>
        <v>0.16666666666666666</v>
      </c>
      <c r="R301">
        <v>43698.845613425925</v>
      </c>
      <c r="T301" t="s">
        <v>39</v>
      </c>
    </row>
    <row r="302" spans="1:21" ht="15" customHeight="1">
      <c r="A302" t="s">
        <v>1287</v>
      </c>
      <c r="B302" t="s">
        <v>186</v>
      </c>
      <c r="C302" t="s">
        <v>30</v>
      </c>
      <c r="D302">
        <v>21</v>
      </c>
      <c r="F302" t="s">
        <v>31</v>
      </c>
      <c r="G302" t="s">
        <v>91</v>
      </c>
      <c r="H302" t="s">
        <v>34</v>
      </c>
      <c r="I302" t="s">
        <v>54</v>
      </c>
      <c r="J302" t="s">
        <v>55</v>
      </c>
      <c r="L302" t="s">
        <v>38</v>
      </c>
      <c r="M302">
        <v>70</v>
      </c>
      <c r="N302">
        <f t="shared" si="8"/>
        <v>0.46666666666666667</v>
      </c>
      <c r="Q302">
        <f t="shared" si="9"/>
        <v>0.23333333333333334</v>
      </c>
      <c r="R302">
        <v>43724.699907407405</v>
      </c>
    </row>
    <row r="303" spans="1:21" ht="15" customHeight="1">
      <c r="A303" t="s">
        <v>1573</v>
      </c>
      <c r="B303" t="s">
        <v>120</v>
      </c>
      <c r="C303" t="s">
        <v>30</v>
      </c>
      <c r="D303">
        <v>21</v>
      </c>
      <c r="F303" t="s">
        <v>31</v>
      </c>
      <c r="G303" t="s">
        <v>158</v>
      </c>
      <c r="H303" t="s">
        <v>34</v>
      </c>
      <c r="I303" t="s">
        <v>35</v>
      </c>
      <c r="J303" t="s">
        <v>36</v>
      </c>
      <c r="L303" t="s">
        <v>38</v>
      </c>
      <c r="M303">
        <v>21</v>
      </c>
      <c r="N303">
        <f t="shared" si="8"/>
        <v>0.14000000000000001</v>
      </c>
      <c r="Q303">
        <f t="shared" si="9"/>
        <v>7.0000000000000007E-2</v>
      </c>
      <c r="R303">
        <v>43725.479456018518</v>
      </c>
      <c r="T303" t="s">
        <v>39</v>
      </c>
    </row>
    <row r="304" spans="1:21" ht="15" customHeight="1">
      <c r="A304" t="s">
        <v>162</v>
      </c>
      <c r="B304" t="s">
        <v>3732</v>
      </c>
      <c r="C304" t="s">
        <v>30</v>
      </c>
      <c r="D304">
        <v>32</v>
      </c>
      <c r="F304" t="s">
        <v>31</v>
      </c>
      <c r="G304" t="s">
        <v>107</v>
      </c>
      <c r="H304" t="s">
        <v>34</v>
      </c>
      <c r="I304" t="s">
        <v>35</v>
      </c>
      <c r="J304" t="s">
        <v>48</v>
      </c>
      <c r="K304" t="s">
        <v>49</v>
      </c>
      <c r="L304" t="s">
        <v>38</v>
      </c>
      <c r="M304">
        <v>108</v>
      </c>
      <c r="N304">
        <f t="shared" si="8"/>
        <v>0.72</v>
      </c>
      <c r="O304" t="e">
        <f>VLOOKUP(#REF!,Sheet7!$A$1:$C$747,2,0)</f>
        <v>#REF!</v>
      </c>
      <c r="P304" t="e">
        <f>VLOOKUP(#REF!,Sheet7!$A$1:$C$747,3,0)</f>
        <v>#REF!</v>
      </c>
      <c r="Q304" t="e">
        <f t="shared" si="9"/>
        <v>#REF!</v>
      </c>
      <c r="R304">
        <v>43710.767418981479</v>
      </c>
      <c r="T304" t="s">
        <v>56</v>
      </c>
    </row>
    <row r="305" spans="1:20" ht="15" customHeight="1">
      <c r="A305" t="s">
        <v>771</v>
      </c>
      <c r="B305" t="s">
        <v>98</v>
      </c>
      <c r="C305" t="s">
        <v>30</v>
      </c>
      <c r="D305">
        <v>21</v>
      </c>
      <c r="F305" t="s">
        <v>31</v>
      </c>
      <c r="G305" t="s">
        <v>296</v>
      </c>
      <c r="H305" t="s">
        <v>34</v>
      </c>
      <c r="I305" t="s">
        <v>47</v>
      </c>
      <c r="J305" t="s">
        <v>55</v>
      </c>
      <c r="K305" t="s">
        <v>37</v>
      </c>
      <c r="L305" t="s">
        <v>38</v>
      </c>
      <c r="M305">
        <v>52</v>
      </c>
      <c r="N305">
        <f t="shared" si="8"/>
        <v>0.34666666666666668</v>
      </c>
      <c r="Q305">
        <f t="shared" si="9"/>
        <v>0.17333333333333334</v>
      </c>
      <c r="R305">
        <v>43700.356770833336</v>
      </c>
      <c r="T305" t="s">
        <v>39</v>
      </c>
    </row>
    <row r="306" spans="1:20" ht="15" customHeight="1">
      <c r="A306" t="s">
        <v>728</v>
      </c>
      <c r="B306" t="s">
        <v>3746</v>
      </c>
      <c r="C306" t="s">
        <v>30</v>
      </c>
      <c r="D306">
        <v>28</v>
      </c>
      <c r="F306" t="s">
        <v>31</v>
      </c>
      <c r="G306" t="s">
        <v>32</v>
      </c>
      <c r="H306" t="s">
        <v>69</v>
      </c>
      <c r="I306" t="s">
        <v>54</v>
      </c>
      <c r="J306" t="s">
        <v>55</v>
      </c>
      <c r="K306" t="s">
        <v>49</v>
      </c>
      <c r="L306" t="s">
        <v>38</v>
      </c>
      <c r="M306">
        <v>58</v>
      </c>
      <c r="N306">
        <f t="shared" si="8"/>
        <v>0.38666666666666666</v>
      </c>
      <c r="Q306">
        <f t="shared" si="9"/>
        <v>0.19333333333333333</v>
      </c>
      <c r="R306">
        <v>43701.394895833335</v>
      </c>
      <c r="T306" t="s">
        <v>75</v>
      </c>
    </row>
    <row r="307" spans="1:20" ht="15" customHeight="1">
      <c r="A307" t="s">
        <v>2843</v>
      </c>
      <c r="B307" t="s">
        <v>103</v>
      </c>
      <c r="C307" t="s">
        <v>30</v>
      </c>
      <c r="D307">
        <v>27</v>
      </c>
      <c r="F307" t="s">
        <v>31</v>
      </c>
      <c r="G307" t="s">
        <v>121</v>
      </c>
      <c r="H307" t="s">
        <v>34</v>
      </c>
      <c r="I307" t="s">
        <v>54</v>
      </c>
      <c r="J307" t="s">
        <v>55</v>
      </c>
      <c r="K307" t="s">
        <v>37</v>
      </c>
      <c r="L307" t="s">
        <v>121</v>
      </c>
      <c r="M307">
        <v>94</v>
      </c>
      <c r="N307">
        <f t="shared" si="8"/>
        <v>0.62666666666666671</v>
      </c>
      <c r="Q307">
        <f t="shared" si="9"/>
        <v>0.31333333333333335</v>
      </c>
      <c r="R307">
        <v>43714.648275462961</v>
      </c>
    </row>
    <row r="308" spans="1:20" ht="15" customHeight="1">
      <c r="A308" t="s">
        <v>3777</v>
      </c>
      <c r="B308" t="s">
        <v>120</v>
      </c>
      <c r="C308" t="s">
        <v>30</v>
      </c>
      <c r="D308">
        <v>30</v>
      </c>
      <c r="F308" t="s">
        <v>31</v>
      </c>
      <c r="G308" t="s">
        <v>73</v>
      </c>
      <c r="H308" t="s">
        <v>34</v>
      </c>
      <c r="I308" t="s">
        <v>54</v>
      </c>
      <c r="J308" t="s">
        <v>48</v>
      </c>
      <c r="K308" t="s">
        <v>37</v>
      </c>
      <c r="L308" t="s">
        <v>38</v>
      </c>
      <c r="M308">
        <v>77</v>
      </c>
      <c r="N308">
        <f t="shared" si="8"/>
        <v>0.51333333333333331</v>
      </c>
      <c r="O308" t="e">
        <f>VLOOKUP(#REF!,Sheet7!$A$1:$C$747,2,0)</f>
        <v>#REF!</v>
      </c>
      <c r="P308" t="e">
        <f>VLOOKUP(#REF!,Sheet7!$A$1:$C$747,3,0)</f>
        <v>#REF!</v>
      </c>
      <c r="Q308" t="e">
        <f t="shared" si="9"/>
        <v>#REF!</v>
      </c>
      <c r="R308">
        <v>43711.367083333331</v>
      </c>
      <c r="T308" t="s">
        <v>56</v>
      </c>
    </row>
    <row r="309" spans="1:20" ht="15" customHeight="1">
      <c r="A309" t="s">
        <v>321</v>
      </c>
      <c r="B309" t="s">
        <v>394</v>
      </c>
      <c r="C309" t="s">
        <v>30</v>
      </c>
      <c r="D309">
        <v>23</v>
      </c>
      <c r="F309" t="s">
        <v>31</v>
      </c>
      <c r="G309" t="s">
        <v>461</v>
      </c>
      <c r="H309" t="s">
        <v>63</v>
      </c>
      <c r="I309" t="s">
        <v>47</v>
      </c>
      <c r="J309" t="s">
        <v>55</v>
      </c>
      <c r="K309" t="s">
        <v>37</v>
      </c>
      <c r="L309" t="s">
        <v>333</v>
      </c>
      <c r="M309">
        <v>35</v>
      </c>
      <c r="N309">
        <f t="shared" si="8"/>
        <v>0.23333333333333334</v>
      </c>
      <c r="O309" t="e">
        <f>VLOOKUP(#REF!,Sheet7!$A$1:$C$747,2,0)</f>
        <v>#REF!</v>
      </c>
      <c r="P309" t="e">
        <f>VLOOKUP(#REF!,Sheet7!$A$1:$C$747,3,0)</f>
        <v>#REF!</v>
      </c>
      <c r="Q309" t="e">
        <f t="shared" si="9"/>
        <v>#REF!</v>
      </c>
      <c r="R309">
        <v>43699.143287037034</v>
      </c>
      <c r="T309" t="s">
        <v>39</v>
      </c>
    </row>
    <row r="310" spans="1:20" ht="15" customHeight="1">
      <c r="A310" t="s">
        <v>255</v>
      </c>
      <c r="B310" t="s">
        <v>732</v>
      </c>
      <c r="C310" t="s">
        <v>30</v>
      </c>
      <c r="D310">
        <v>23</v>
      </c>
      <c r="F310" t="s">
        <v>31</v>
      </c>
      <c r="G310" t="s">
        <v>79</v>
      </c>
      <c r="H310" t="s">
        <v>154</v>
      </c>
      <c r="I310" t="s">
        <v>47</v>
      </c>
      <c r="J310" t="s">
        <v>48</v>
      </c>
      <c r="K310" t="s">
        <v>37</v>
      </c>
      <c r="L310" t="s">
        <v>38</v>
      </c>
      <c r="M310">
        <v>92</v>
      </c>
      <c r="N310">
        <f t="shared" si="8"/>
        <v>0.61333333333333329</v>
      </c>
      <c r="O310" t="e">
        <f>VLOOKUP(#REF!,Sheet7!$A$1:$C$747,2,0)</f>
        <v>#REF!</v>
      </c>
      <c r="P310" t="e">
        <f>VLOOKUP(#REF!,Sheet7!$A$1:$C$747,3,0)</f>
        <v>#REF!</v>
      </c>
      <c r="Q310" t="e">
        <f t="shared" si="9"/>
        <v>#REF!</v>
      </c>
      <c r="R310">
        <v>43698.675891203704</v>
      </c>
      <c r="T310" t="s">
        <v>39</v>
      </c>
    </row>
    <row r="311" spans="1:20" ht="15" customHeight="1">
      <c r="A311" t="s">
        <v>3865</v>
      </c>
      <c r="B311" t="s">
        <v>98</v>
      </c>
      <c r="C311" t="s">
        <v>30</v>
      </c>
      <c r="D311">
        <v>28</v>
      </c>
      <c r="F311" t="s">
        <v>31</v>
      </c>
      <c r="G311" t="s">
        <v>99</v>
      </c>
      <c r="H311" t="s">
        <v>34</v>
      </c>
      <c r="I311" t="s">
        <v>54</v>
      </c>
      <c r="J311" t="s">
        <v>48</v>
      </c>
      <c r="K311" t="s">
        <v>37</v>
      </c>
      <c r="L311" t="s">
        <v>73</v>
      </c>
      <c r="M311">
        <v>65</v>
      </c>
      <c r="N311">
        <f t="shared" si="8"/>
        <v>0.43333333333333335</v>
      </c>
      <c r="O311" t="e">
        <f>VLOOKUP(#REF!,Sheet7!$A$1:$C$747,2,0)</f>
        <v>#REF!</v>
      </c>
      <c r="P311" t="e">
        <f>VLOOKUP(#REF!,Sheet7!$A$1:$C$747,3,0)</f>
        <v>#REF!</v>
      </c>
      <c r="Q311" t="e">
        <f t="shared" si="9"/>
        <v>#REF!</v>
      </c>
      <c r="R311">
        <v>43698.670393518521</v>
      </c>
      <c r="T311" t="s">
        <v>56</v>
      </c>
    </row>
    <row r="312" spans="1:20" ht="15" customHeight="1">
      <c r="A312" t="s">
        <v>3876</v>
      </c>
      <c r="B312" t="s">
        <v>3877</v>
      </c>
      <c r="C312" t="s">
        <v>43</v>
      </c>
      <c r="D312">
        <v>20</v>
      </c>
      <c r="F312" t="s">
        <v>31</v>
      </c>
      <c r="G312" t="s">
        <v>158</v>
      </c>
      <c r="H312" t="s">
        <v>34</v>
      </c>
      <c r="I312" t="s">
        <v>54</v>
      </c>
      <c r="J312" t="s">
        <v>48</v>
      </c>
      <c r="L312" t="s">
        <v>3879</v>
      </c>
      <c r="M312">
        <v>117</v>
      </c>
      <c r="N312">
        <f t="shared" si="8"/>
        <v>0.78</v>
      </c>
      <c r="Q312">
        <f t="shared" si="9"/>
        <v>0.39</v>
      </c>
      <c r="R312">
        <v>43725.492673611108</v>
      </c>
      <c r="T312" t="s">
        <v>75</v>
      </c>
    </row>
    <row r="313" spans="1:20" ht="15" customHeight="1">
      <c r="A313" t="s">
        <v>2630</v>
      </c>
      <c r="B313" t="s">
        <v>179</v>
      </c>
      <c r="C313" t="s">
        <v>30</v>
      </c>
      <c r="D313">
        <v>28</v>
      </c>
      <c r="F313" t="s">
        <v>31</v>
      </c>
      <c r="G313" t="s">
        <v>38</v>
      </c>
      <c r="H313" t="s">
        <v>34</v>
      </c>
      <c r="I313" t="s">
        <v>35</v>
      </c>
      <c r="J313" t="s">
        <v>48</v>
      </c>
      <c r="K313" t="s">
        <v>49</v>
      </c>
      <c r="L313" t="s">
        <v>38</v>
      </c>
      <c r="M313">
        <v>56</v>
      </c>
      <c r="N313">
        <f t="shared" si="8"/>
        <v>0.37333333333333335</v>
      </c>
      <c r="O313" t="e">
        <f>VLOOKUP(#REF!,Sheet7!$A$1:$C$747,2,0)</f>
        <v>#REF!</v>
      </c>
      <c r="P313" t="e">
        <f>VLOOKUP(#REF!,Sheet7!$A$1:$C$747,3,0)</f>
        <v>#REF!</v>
      </c>
      <c r="Q313" t="e">
        <f t="shared" si="9"/>
        <v>#REF!</v>
      </c>
      <c r="R313">
        <v>43698.792511574073</v>
      </c>
      <c r="T313" t="s">
        <v>56</v>
      </c>
    </row>
    <row r="314" spans="1:20" ht="15" customHeight="1">
      <c r="A314" t="s">
        <v>3915</v>
      </c>
      <c r="B314" t="s">
        <v>3916</v>
      </c>
      <c r="C314" t="s">
        <v>30</v>
      </c>
      <c r="D314">
        <v>23</v>
      </c>
      <c r="F314" t="s">
        <v>31</v>
      </c>
      <c r="G314" t="s">
        <v>158</v>
      </c>
      <c r="H314" t="s">
        <v>69</v>
      </c>
      <c r="I314" t="s">
        <v>54</v>
      </c>
      <c r="J314" t="s">
        <v>36</v>
      </c>
      <c r="L314" t="s">
        <v>38</v>
      </c>
      <c r="M314">
        <v>28</v>
      </c>
      <c r="N314">
        <f t="shared" si="8"/>
        <v>0.18666666666666668</v>
      </c>
      <c r="Q314">
        <f t="shared" si="9"/>
        <v>9.3333333333333338E-2</v>
      </c>
      <c r="R314">
        <v>43726.726967592593</v>
      </c>
      <c r="T314" t="s">
        <v>39</v>
      </c>
    </row>
    <row r="315" spans="1:20" ht="15" customHeight="1">
      <c r="A315" t="s">
        <v>1036</v>
      </c>
      <c r="B315" t="s">
        <v>103</v>
      </c>
      <c r="C315" t="s">
        <v>30</v>
      </c>
      <c r="D315">
        <v>25</v>
      </c>
      <c r="F315" t="s">
        <v>31</v>
      </c>
      <c r="G315" t="s">
        <v>73</v>
      </c>
      <c r="H315" t="s">
        <v>34</v>
      </c>
      <c r="I315" t="s">
        <v>54</v>
      </c>
      <c r="J315" t="s">
        <v>48</v>
      </c>
      <c r="K315" t="s">
        <v>37</v>
      </c>
      <c r="L315" t="s">
        <v>211</v>
      </c>
      <c r="M315">
        <v>97</v>
      </c>
      <c r="N315">
        <f t="shared" si="8"/>
        <v>0.64666666666666661</v>
      </c>
      <c r="O315" t="e">
        <f>VLOOKUP(#REF!,Sheet7!$A$1:$C$747,2,0)</f>
        <v>#REF!</v>
      </c>
      <c r="P315" t="e">
        <f>VLOOKUP(#REF!,Sheet7!$A$1:$C$747,3,0)</f>
        <v>#REF!</v>
      </c>
      <c r="Q315" t="e">
        <f t="shared" si="9"/>
        <v>#REF!</v>
      </c>
      <c r="R315">
        <v>43700.212650462963</v>
      </c>
      <c r="T315" t="s">
        <v>56</v>
      </c>
    </row>
    <row r="316" spans="1:20" ht="15" customHeight="1">
      <c r="A316" t="s">
        <v>3928</v>
      </c>
      <c r="B316" t="s">
        <v>98</v>
      </c>
      <c r="C316" t="s">
        <v>30</v>
      </c>
      <c r="D316">
        <v>28</v>
      </c>
      <c r="F316" t="s">
        <v>31</v>
      </c>
      <c r="G316" t="s">
        <v>73</v>
      </c>
      <c r="H316" t="s">
        <v>34</v>
      </c>
      <c r="I316" t="s">
        <v>54</v>
      </c>
      <c r="J316" t="s">
        <v>55</v>
      </c>
      <c r="K316" t="s">
        <v>37</v>
      </c>
      <c r="L316" t="s">
        <v>38</v>
      </c>
      <c r="M316">
        <v>95</v>
      </c>
      <c r="N316">
        <f t="shared" si="8"/>
        <v>0.6333333333333333</v>
      </c>
      <c r="O316" t="e">
        <f>VLOOKUP(#REF!,Sheet7!$A$1:$C$747,2,0)</f>
        <v>#REF!</v>
      </c>
      <c r="P316" t="e">
        <f>VLOOKUP(#REF!,Sheet7!$A$1:$C$747,3,0)</f>
        <v>#REF!</v>
      </c>
      <c r="Q316" t="e">
        <f t="shared" si="9"/>
        <v>#REF!</v>
      </c>
      <c r="R316">
        <v>43699.261180555557</v>
      </c>
      <c r="T316" t="s">
        <v>56</v>
      </c>
    </row>
    <row r="317" spans="1:20" ht="15" customHeight="1">
      <c r="A317" t="s">
        <v>335</v>
      </c>
      <c r="B317" t="s">
        <v>1171</v>
      </c>
      <c r="C317" t="s">
        <v>30</v>
      </c>
      <c r="D317">
        <v>25</v>
      </c>
      <c r="F317" t="s">
        <v>31</v>
      </c>
      <c r="G317" t="s">
        <v>38</v>
      </c>
      <c r="H317" t="s">
        <v>63</v>
      </c>
      <c r="I317" t="s">
        <v>47</v>
      </c>
      <c r="J317" t="s">
        <v>48</v>
      </c>
      <c r="K317" t="s">
        <v>37</v>
      </c>
      <c r="L317" t="s">
        <v>38</v>
      </c>
      <c r="M317">
        <v>34</v>
      </c>
      <c r="N317">
        <f t="shared" si="8"/>
        <v>0.22666666666666666</v>
      </c>
      <c r="O317" t="e">
        <f>VLOOKUP(#REF!,Sheet7!$A$1:$C$747,2,0)</f>
        <v>#REF!</v>
      </c>
      <c r="P317" t="e">
        <f>VLOOKUP(#REF!,Sheet7!$A$1:$C$747,3,0)</f>
        <v>#REF!</v>
      </c>
      <c r="Q317" t="e">
        <f t="shared" si="9"/>
        <v>#REF!</v>
      </c>
      <c r="R317">
        <v>43706.710185185184</v>
      </c>
      <c r="T317" t="s">
        <v>39</v>
      </c>
    </row>
    <row r="318" spans="1:20" ht="15" customHeight="1">
      <c r="A318" t="s">
        <v>3937</v>
      </c>
      <c r="B318" t="s">
        <v>72</v>
      </c>
      <c r="C318" t="s">
        <v>30</v>
      </c>
      <c r="D318">
        <v>24</v>
      </c>
      <c r="F318" t="s">
        <v>31</v>
      </c>
      <c r="G318" t="s">
        <v>121</v>
      </c>
      <c r="H318" t="s">
        <v>63</v>
      </c>
      <c r="I318" t="s">
        <v>47</v>
      </c>
      <c r="J318" t="s">
        <v>48</v>
      </c>
      <c r="L318" t="s">
        <v>121</v>
      </c>
      <c r="M318">
        <v>-8</v>
      </c>
      <c r="N318">
        <f t="shared" si="8"/>
        <v>-5.3333333333333337E-2</v>
      </c>
      <c r="Q318">
        <f t="shared" si="9"/>
        <v>-2.6666666666666668E-2</v>
      </c>
      <c r="R318">
        <v>43705.408622685187</v>
      </c>
      <c r="T318" t="s">
        <v>39</v>
      </c>
    </row>
    <row r="319" spans="1:20" ht="15" customHeight="1">
      <c r="A319" t="s">
        <v>3515</v>
      </c>
      <c r="B319" t="s">
        <v>161</v>
      </c>
      <c r="C319" t="s">
        <v>30</v>
      </c>
      <c r="D319">
        <v>27</v>
      </c>
      <c r="F319" t="s">
        <v>31</v>
      </c>
      <c r="G319" t="s">
        <v>152</v>
      </c>
      <c r="H319" t="s">
        <v>154</v>
      </c>
      <c r="I319" t="s">
        <v>54</v>
      </c>
      <c r="J319" t="s">
        <v>48</v>
      </c>
      <c r="K319" t="s">
        <v>37</v>
      </c>
      <c r="L319" t="s">
        <v>121</v>
      </c>
      <c r="M319">
        <v>50</v>
      </c>
      <c r="N319">
        <f t="shared" si="8"/>
        <v>0.33333333333333331</v>
      </c>
      <c r="O319" t="e">
        <f>VLOOKUP(#REF!,Sheet7!$A$1:$C$747,2,0)</f>
        <v>#REF!</v>
      </c>
      <c r="P319" t="e">
        <f>VLOOKUP(#REF!,Sheet7!$A$1:$C$747,3,0)</f>
        <v>#REF!</v>
      </c>
      <c r="Q319" t="e">
        <f t="shared" si="9"/>
        <v>#REF!</v>
      </c>
      <c r="R319">
        <v>43699.520208333335</v>
      </c>
      <c r="T319" t="s">
        <v>56</v>
      </c>
    </row>
    <row r="320" spans="1:20" ht="15" customHeight="1">
      <c r="A320" t="s">
        <v>3961</v>
      </c>
      <c r="B320" t="s">
        <v>161</v>
      </c>
      <c r="C320" t="s">
        <v>30</v>
      </c>
      <c r="D320">
        <v>23</v>
      </c>
      <c r="F320" t="s">
        <v>31</v>
      </c>
      <c r="G320" t="s">
        <v>121</v>
      </c>
      <c r="H320" t="s">
        <v>34</v>
      </c>
      <c r="I320" t="s">
        <v>47</v>
      </c>
      <c r="J320" t="s">
        <v>55</v>
      </c>
      <c r="K320" t="s">
        <v>49</v>
      </c>
      <c r="L320" t="s">
        <v>121</v>
      </c>
      <c r="M320">
        <v>60</v>
      </c>
      <c r="N320">
        <f t="shared" si="8"/>
        <v>0.4</v>
      </c>
      <c r="O320" t="e">
        <f>VLOOKUP(#REF!,Sheet7!$A$1:$C$747,2,0)</f>
        <v>#REF!</v>
      </c>
      <c r="P320" t="e">
        <f>VLOOKUP(#REF!,Sheet7!$A$1:$C$747,3,0)</f>
        <v>#REF!</v>
      </c>
      <c r="Q320" t="e">
        <f t="shared" si="9"/>
        <v>#REF!</v>
      </c>
      <c r="R320">
        <v>43700.411319444444</v>
      </c>
      <c r="T320" t="s">
        <v>39</v>
      </c>
    </row>
    <row r="321" spans="1:20" ht="15" customHeight="1">
      <c r="A321" t="s">
        <v>3989</v>
      </c>
      <c r="B321" t="s">
        <v>3990</v>
      </c>
      <c r="C321" t="s">
        <v>30</v>
      </c>
      <c r="D321">
        <v>24</v>
      </c>
      <c r="F321" t="s">
        <v>31</v>
      </c>
      <c r="G321" t="s">
        <v>94</v>
      </c>
      <c r="H321" t="s">
        <v>154</v>
      </c>
      <c r="I321" t="s">
        <v>54</v>
      </c>
      <c r="J321" t="s">
        <v>48</v>
      </c>
      <c r="K321" t="s">
        <v>49</v>
      </c>
      <c r="L321" t="s">
        <v>45</v>
      </c>
      <c r="M321">
        <v>69</v>
      </c>
      <c r="N321">
        <f t="shared" si="8"/>
        <v>0.46</v>
      </c>
      <c r="O321" t="e">
        <f>VLOOKUP(#REF!,Sheet7!$A$1:$C$747,2,0)</f>
        <v>#REF!</v>
      </c>
      <c r="P321" t="e">
        <f>VLOOKUP(#REF!,Sheet7!$A$1:$C$747,3,0)</f>
        <v>#REF!</v>
      </c>
      <c r="Q321" t="e">
        <f t="shared" si="9"/>
        <v>#REF!</v>
      </c>
      <c r="R321">
        <v>43725.78</v>
      </c>
      <c r="T321" t="s">
        <v>56</v>
      </c>
    </row>
    <row r="322" spans="1:20" ht="15" customHeight="1">
      <c r="A322" t="s">
        <v>3995</v>
      </c>
      <c r="B322" t="s">
        <v>1080</v>
      </c>
      <c r="C322" t="s">
        <v>30</v>
      </c>
      <c r="D322">
        <v>25</v>
      </c>
      <c r="F322" t="s">
        <v>31</v>
      </c>
      <c r="G322" t="s">
        <v>152</v>
      </c>
      <c r="H322" t="s">
        <v>34</v>
      </c>
      <c r="I322" t="s">
        <v>54</v>
      </c>
      <c r="J322" t="s">
        <v>36</v>
      </c>
      <c r="K322" t="s">
        <v>37</v>
      </c>
      <c r="L322" t="s">
        <v>45</v>
      </c>
      <c r="M322">
        <v>87</v>
      </c>
      <c r="N322">
        <f t="shared" ref="N322:N385" si="10">M322/150</f>
        <v>0.57999999999999996</v>
      </c>
      <c r="O322" t="e">
        <f>VLOOKUP(#REF!,Sheet7!$A$1:$C$747,2,0)</f>
        <v>#REF!</v>
      </c>
      <c r="P322" t="e">
        <f>VLOOKUP(#REF!,Sheet7!$A$1:$C$747,3,0)</f>
        <v>#REF!</v>
      </c>
      <c r="Q322" t="e">
        <f t="shared" ref="Q322:Q385" si="11">(N322+P322)/2</f>
        <v>#REF!</v>
      </c>
      <c r="R322">
        <v>43716.708009259259</v>
      </c>
      <c r="T322" t="s">
        <v>39</v>
      </c>
    </row>
    <row r="323" spans="1:20" ht="15" customHeight="1">
      <c r="A323" t="s">
        <v>2066</v>
      </c>
      <c r="B323" t="s">
        <v>3998</v>
      </c>
      <c r="C323" t="s">
        <v>30</v>
      </c>
      <c r="D323">
        <v>24</v>
      </c>
      <c r="F323" t="s">
        <v>31</v>
      </c>
      <c r="G323" t="s">
        <v>158</v>
      </c>
      <c r="H323" t="s">
        <v>34</v>
      </c>
      <c r="I323" t="s">
        <v>54</v>
      </c>
      <c r="J323" t="s">
        <v>55</v>
      </c>
      <c r="L323" t="s">
        <v>38</v>
      </c>
      <c r="M323">
        <v>84</v>
      </c>
      <c r="N323">
        <f t="shared" si="10"/>
        <v>0.56000000000000005</v>
      </c>
      <c r="O323" t="e">
        <f>VLOOKUP(#REF!,Sheet7!$A$1:$C$747,2,0)</f>
        <v>#REF!</v>
      </c>
      <c r="P323" t="e">
        <f>VLOOKUP(#REF!,Sheet7!$A$1:$C$747,3,0)</f>
        <v>#REF!</v>
      </c>
      <c r="Q323" t="e">
        <f t="shared" si="11"/>
        <v>#REF!</v>
      </c>
      <c r="R323">
        <v>43704.381180555552</v>
      </c>
      <c r="T323" t="s">
        <v>56</v>
      </c>
    </row>
    <row r="324" spans="1:20" ht="15" customHeight="1">
      <c r="A324" t="s">
        <v>59</v>
      </c>
      <c r="B324" t="s">
        <v>279</v>
      </c>
      <c r="C324" t="s">
        <v>30</v>
      </c>
      <c r="D324">
        <v>24</v>
      </c>
      <c r="F324" t="s">
        <v>31</v>
      </c>
      <c r="G324" t="s">
        <v>38</v>
      </c>
      <c r="H324" t="s">
        <v>34</v>
      </c>
      <c r="I324" t="s">
        <v>35</v>
      </c>
      <c r="J324" t="s">
        <v>48</v>
      </c>
      <c r="L324" t="s">
        <v>38</v>
      </c>
      <c r="M324">
        <v>42</v>
      </c>
      <c r="N324">
        <f t="shared" si="10"/>
        <v>0.28000000000000003</v>
      </c>
      <c r="Q324">
        <f t="shared" si="11"/>
        <v>0.14000000000000001</v>
      </c>
      <c r="R324">
        <v>43700.655925925923</v>
      </c>
      <c r="T324" t="s">
        <v>145</v>
      </c>
    </row>
    <row r="325" spans="1:20" ht="15" customHeight="1">
      <c r="A325" t="s">
        <v>4052</v>
      </c>
      <c r="B325" t="s">
        <v>1030</v>
      </c>
      <c r="C325" t="s">
        <v>30</v>
      </c>
      <c r="D325">
        <v>22</v>
      </c>
      <c r="F325" t="s">
        <v>31</v>
      </c>
      <c r="G325" t="s">
        <v>188</v>
      </c>
      <c r="H325" t="s">
        <v>34</v>
      </c>
      <c r="I325" t="s">
        <v>54</v>
      </c>
      <c r="J325" t="s">
        <v>48</v>
      </c>
      <c r="K325" t="s">
        <v>37</v>
      </c>
      <c r="L325" t="s">
        <v>38</v>
      </c>
      <c r="M325">
        <v>70</v>
      </c>
      <c r="N325">
        <f t="shared" si="10"/>
        <v>0.46666666666666667</v>
      </c>
      <c r="O325" t="e">
        <f>VLOOKUP(#REF!,Sheet7!$A$1:$C$747,2,0)</f>
        <v>#REF!</v>
      </c>
      <c r="P325" t="e">
        <f>VLOOKUP(#REF!,Sheet7!$A$1:$C$747,3,0)</f>
        <v>#REF!</v>
      </c>
      <c r="Q325" t="e">
        <f t="shared" si="11"/>
        <v>#REF!</v>
      </c>
      <c r="R325">
        <v>43711.805092592593</v>
      </c>
      <c r="T325" t="s">
        <v>56</v>
      </c>
    </row>
    <row r="326" spans="1:20" ht="15" customHeight="1">
      <c r="A326" t="s">
        <v>4058</v>
      </c>
      <c r="B326" t="s">
        <v>4059</v>
      </c>
      <c r="C326" t="s">
        <v>30</v>
      </c>
      <c r="D326">
        <v>25</v>
      </c>
      <c r="F326" t="s">
        <v>31</v>
      </c>
      <c r="G326" t="s">
        <v>94</v>
      </c>
      <c r="H326" t="s">
        <v>34</v>
      </c>
      <c r="I326" t="s">
        <v>47</v>
      </c>
      <c r="J326" t="s">
        <v>55</v>
      </c>
      <c r="K326" t="s">
        <v>37</v>
      </c>
      <c r="L326" t="s">
        <v>45</v>
      </c>
      <c r="M326">
        <v>28</v>
      </c>
      <c r="N326">
        <f t="shared" si="10"/>
        <v>0.18666666666666668</v>
      </c>
      <c r="O326" t="e">
        <f>VLOOKUP(#REF!,Sheet7!$A$1:$C$747,2,0)</f>
        <v>#REF!</v>
      </c>
      <c r="P326" t="e">
        <f>VLOOKUP(#REF!,Sheet7!$A$1:$C$747,3,0)</f>
        <v>#REF!</v>
      </c>
      <c r="Q326" t="e">
        <f t="shared" si="11"/>
        <v>#REF!</v>
      </c>
      <c r="R326">
        <v>43698.718946759262</v>
      </c>
      <c r="T326" t="s">
        <v>39</v>
      </c>
    </row>
    <row r="327" spans="1:20" ht="15" customHeight="1">
      <c r="A327" t="s">
        <v>4067</v>
      </c>
      <c r="B327" t="s">
        <v>98</v>
      </c>
      <c r="C327" t="s">
        <v>30</v>
      </c>
      <c r="D327">
        <v>22</v>
      </c>
      <c r="F327" t="s">
        <v>31</v>
      </c>
      <c r="G327" t="s">
        <v>107</v>
      </c>
      <c r="H327" t="s">
        <v>34</v>
      </c>
      <c r="I327" t="s">
        <v>54</v>
      </c>
      <c r="J327" t="s">
        <v>48</v>
      </c>
      <c r="L327" t="s">
        <v>38</v>
      </c>
      <c r="M327">
        <v>66</v>
      </c>
      <c r="N327">
        <f t="shared" si="10"/>
        <v>0.44</v>
      </c>
      <c r="Q327">
        <f t="shared" si="11"/>
        <v>0.22</v>
      </c>
      <c r="R327">
        <v>43701.372534722221</v>
      </c>
      <c r="T327" t="s">
        <v>75</v>
      </c>
    </row>
    <row r="328" spans="1:20" ht="15" customHeight="1">
      <c r="A328" t="s">
        <v>2843</v>
      </c>
      <c r="B328" t="s">
        <v>268</v>
      </c>
      <c r="C328" t="s">
        <v>30</v>
      </c>
      <c r="D328">
        <v>22</v>
      </c>
      <c r="F328" t="s">
        <v>31</v>
      </c>
      <c r="G328" t="s">
        <v>109</v>
      </c>
      <c r="H328" t="s">
        <v>34</v>
      </c>
      <c r="I328" t="s">
        <v>47</v>
      </c>
      <c r="J328" t="s">
        <v>55</v>
      </c>
      <c r="K328" t="s">
        <v>37</v>
      </c>
      <c r="L328" t="s">
        <v>38</v>
      </c>
      <c r="M328">
        <v>73</v>
      </c>
      <c r="N328">
        <f t="shared" si="10"/>
        <v>0.48666666666666669</v>
      </c>
      <c r="Q328">
        <f t="shared" si="11"/>
        <v>0.24333333333333335</v>
      </c>
      <c r="R328">
        <v>43699.269317129627</v>
      </c>
      <c r="T328" t="s">
        <v>39</v>
      </c>
    </row>
    <row r="329" spans="1:20" ht="15" customHeight="1">
      <c r="A329" t="s">
        <v>645</v>
      </c>
      <c r="B329" t="s">
        <v>87</v>
      </c>
      <c r="C329" t="s">
        <v>30</v>
      </c>
      <c r="D329">
        <v>22</v>
      </c>
      <c r="F329" t="s">
        <v>31</v>
      </c>
      <c r="G329" t="s">
        <v>109</v>
      </c>
      <c r="H329" t="s">
        <v>34</v>
      </c>
      <c r="I329" t="s">
        <v>54</v>
      </c>
      <c r="J329" t="s">
        <v>36</v>
      </c>
      <c r="L329" t="s">
        <v>38</v>
      </c>
      <c r="M329">
        <v>71</v>
      </c>
      <c r="N329">
        <f t="shared" si="10"/>
        <v>0.47333333333333333</v>
      </c>
      <c r="O329" t="e">
        <f>VLOOKUP(#REF!,Sheet7!$A$1:$C$747,2,0)</f>
        <v>#REF!</v>
      </c>
      <c r="P329" t="e">
        <f>VLOOKUP(#REF!,Sheet7!$A$1:$C$747,3,0)</f>
        <v>#REF!</v>
      </c>
      <c r="Q329" t="e">
        <f t="shared" si="11"/>
        <v>#REF!</v>
      </c>
      <c r="R329">
        <v>43726.306087962963</v>
      </c>
      <c r="T329" t="s">
        <v>39</v>
      </c>
    </row>
    <row r="330" spans="1:20" ht="15" customHeight="1">
      <c r="A330" t="s">
        <v>4086</v>
      </c>
      <c r="B330" t="s">
        <v>4087</v>
      </c>
      <c r="C330" t="s">
        <v>30</v>
      </c>
      <c r="D330">
        <v>23</v>
      </c>
      <c r="F330" t="s">
        <v>31</v>
      </c>
      <c r="G330" t="s">
        <v>38</v>
      </c>
      <c r="H330" t="s">
        <v>34</v>
      </c>
      <c r="I330" t="s">
        <v>47</v>
      </c>
      <c r="J330" t="s">
        <v>55</v>
      </c>
      <c r="K330" t="s">
        <v>37</v>
      </c>
      <c r="L330" t="s">
        <v>38</v>
      </c>
      <c r="M330">
        <v>68</v>
      </c>
      <c r="N330">
        <f t="shared" si="10"/>
        <v>0.45333333333333331</v>
      </c>
      <c r="O330" t="e">
        <f>VLOOKUP(#REF!,Sheet7!$A$1:$C$747,2,0)</f>
        <v>#REF!</v>
      </c>
      <c r="P330" t="e">
        <f>VLOOKUP(#REF!,Sheet7!$A$1:$C$747,3,0)</f>
        <v>#REF!</v>
      </c>
      <c r="Q330" t="e">
        <f t="shared" si="11"/>
        <v>#REF!</v>
      </c>
      <c r="R330">
        <v>43702.330497685187</v>
      </c>
      <c r="T330" t="s">
        <v>39</v>
      </c>
    </row>
    <row r="331" spans="1:20" ht="15" customHeight="1">
      <c r="A331" t="s">
        <v>4093</v>
      </c>
      <c r="B331" t="s">
        <v>1604</v>
      </c>
      <c r="C331" t="s">
        <v>30</v>
      </c>
      <c r="D331">
        <v>22</v>
      </c>
      <c r="F331" t="s">
        <v>31</v>
      </c>
      <c r="G331" t="s">
        <v>32</v>
      </c>
      <c r="H331" t="s">
        <v>34</v>
      </c>
      <c r="I331" t="s">
        <v>35</v>
      </c>
      <c r="J331" t="s">
        <v>55</v>
      </c>
      <c r="L331" t="s">
        <v>38</v>
      </c>
      <c r="M331">
        <v>59</v>
      </c>
      <c r="N331">
        <f t="shared" si="10"/>
        <v>0.39333333333333331</v>
      </c>
      <c r="Q331">
        <f t="shared" si="11"/>
        <v>0.19666666666666666</v>
      </c>
      <c r="R331">
        <v>43705.404988425929</v>
      </c>
    </row>
    <row r="332" spans="1:20" ht="15" customHeight="1">
      <c r="A332" t="s">
        <v>4101</v>
      </c>
      <c r="B332" t="s">
        <v>659</v>
      </c>
      <c r="C332" t="s">
        <v>30</v>
      </c>
      <c r="D332">
        <v>26</v>
      </c>
      <c r="F332" t="s">
        <v>31</v>
      </c>
      <c r="G332" t="s">
        <v>38</v>
      </c>
      <c r="H332" t="s">
        <v>34</v>
      </c>
      <c r="I332" t="s">
        <v>54</v>
      </c>
      <c r="J332" t="s">
        <v>48</v>
      </c>
      <c r="K332" t="s">
        <v>37</v>
      </c>
      <c r="L332" t="s">
        <v>38</v>
      </c>
      <c r="M332">
        <v>82</v>
      </c>
      <c r="N332">
        <f t="shared" si="10"/>
        <v>0.54666666666666663</v>
      </c>
      <c r="O332" t="e">
        <f>VLOOKUP(#REF!,Sheet7!$A$1:$C$747,2,0)</f>
        <v>#REF!</v>
      </c>
      <c r="P332" t="e">
        <f>VLOOKUP(#REF!,Sheet7!$A$1:$C$747,3,0)</f>
        <v>#REF!</v>
      </c>
      <c r="Q332" t="e">
        <f t="shared" si="11"/>
        <v>#REF!</v>
      </c>
      <c r="R332">
        <v>43710.587581018517</v>
      </c>
      <c r="T332" t="s">
        <v>56</v>
      </c>
    </row>
    <row r="333" spans="1:20" ht="15" customHeight="1">
      <c r="A333" t="s">
        <v>4112</v>
      </c>
      <c r="B333" t="s">
        <v>4113</v>
      </c>
      <c r="C333" t="s">
        <v>43</v>
      </c>
      <c r="D333">
        <v>22</v>
      </c>
      <c r="F333" t="s">
        <v>31</v>
      </c>
      <c r="G333" t="s">
        <v>336</v>
      </c>
      <c r="H333" t="s">
        <v>34</v>
      </c>
      <c r="I333" t="s">
        <v>54</v>
      </c>
      <c r="J333" t="s">
        <v>55</v>
      </c>
      <c r="L333" t="s">
        <v>333</v>
      </c>
      <c r="M333">
        <v>74</v>
      </c>
      <c r="N333">
        <f t="shared" si="10"/>
        <v>0.49333333333333335</v>
      </c>
      <c r="O333" t="e">
        <f>VLOOKUP(#REF!,Sheet7!$A$1:$C$747,2,0)</f>
        <v>#REF!</v>
      </c>
      <c r="P333" t="e">
        <f>VLOOKUP(#REF!,Sheet7!$A$1:$C$747,3,0)</f>
        <v>#REF!</v>
      </c>
      <c r="Q333" t="e">
        <f t="shared" si="11"/>
        <v>#REF!</v>
      </c>
      <c r="R333">
        <v>43725.848483796297</v>
      </c>
      <c r="T333" t="s">
        <v>56</v>
      </c>
    </row>
    <row r="334" spans="1:20" ht="15" customHeight="1">
      <c r="A334" t="s">
        <v>4131</v>
      </c>
      <c r="B334" t="s">
        <v>4132</v>
      </c>
      <c r="C334" t="s">
        <v>30</v>
      </c>
      <c r="D334">
        <v>21</v>
      </c>
      <c r="F334" t="s">
        <v>31</v>
      </c>
      <c r="G334" t="s">
        <v>73</v>
      </c>
      <c r="H334" t="s">
        <v>63</v>
      </c>
      <c r="I334" t="s">
        <v>35</v>
      </c>
      <c r="J334" t="s">
        <v>55</v>
      </c>
      <c r="K334" t="s">
        <v>37</v>
      </c>
      <c r="L334" t="s">
        <v>121</v>
      </c>
      <c r="M334">
        <v>40</v>
      </c>
      <c r="N334">
        <f t="shared" si="10"/>
        <v>0.26666666666666666</v>
      </c>
      <c r="Q334">
        <f t="shared" si="11"/>
        <v>0.13333333333333333</v>
      </c>
      <c r="R334">
        <v>43699.466435185182</v>
      </c>
      <c r="T334" t="s">
        <v>75</v>
      </c>
    </row>
    <row r="335" spans="1:20" ht="15" customHeight="1">
      <c r="A335" t="s">
        <v>59</v>
      </c>
      <c r="C335" t="s">
        <v>30</v>
      </c>
      <c r="D335">
        <v>22</v>
      </c>
      <c r="F335" t="s">
        <v>31</v>
      </c>
      <c r="G335" t="s">
        <v>99</v>
      </c>
      <c r="H335" t="s">
        <v>34</v>
      </c>
      <c r="I335" t="s">
        <v>54</v>
      </c>
      <c r="J335" t="s">
        <v>55</v>
      </c>
      <c r="L335" t="s">
        <v>38</v>
      </c>
      <c r="M335">
        <v>92</v>
      </c>
      <c r="N335">
        <f t="shared" si="10"/>
        <v>0.61333333333333329</v>
      </c>
      <c r="Q335">
        <f t="shared" si="11"/>
        <v>0.30666666666666664</v>
      </c>
      <c r="R335">
        <v>43726.646990740737</v>
      </c>
    </row>
    <row r="336" spans="1:20" ht="15" customHeight="1">
      <c r="A336" t="s">
        <v>1151</v>
      </c>
      <c r="B336" t="s">
        <v>4140</v>
      </c>
      <c r="C336" t="s">
        <v>43</v>
      </c>
      <c r="D336">
        <v>22</v>
      </c>
      <c r="F336" t="s">
        <v>31</v>
      </c>
      <c r="G336" t="s">
        <v>38</v>
      </c>
      <c r="H336" t="s">
        <v>34</v>
      </c>
      <c r="I336" t="s">
        <v>35</v>
      </c>
      <c r="J336" t="s">
        <v>55</v>
      </c>
      <c r="K336" t="s">
        <v>37</v>
      </c>
      <c r="L336" t="s">
        <v>38</v>
      </c>
      <c r="M336">
        <v>59</v>
      </c>
      <c r="N336">
        <f t="shared" si="10"/>
        <v>0.39333333333333331</v>
      </c>
      <c r="O336" t="e">
        <f>VLOOKUP(#REF!,Sheet7!$A$1:$C$747,2,0)</f>
        <v>#REF!</v>
      </c>
      <c r="P336" t="e">
        <f>VLOOKUP(#REF!,Sheet7!$A$1:$C$747,3,0)</f>
        <v>#REF!</v>
      </c>
      <c r="Q336" t="e">
        <f t="shared" si="11"/>
        <v>#REF!</v>
      </c>
      <c r="R336">
        <v>43715.429814814815</v>
      </c>
      <c r="T336" t="s">
        <v>75</v>
      </c>
    </row>
    <row r="337" spans="1:21" ht="15" customHeight="1">
      <c r="A337" t="s">
        <v>4146</v>
      </c>
      <c r="B337" t="s">
        <v>4147</v>
      </c>
      <c r="C337" t="s">
        <v>30</v>
      </c>
      <c r="D337">
        <v>31</v>
      </c>
      <c r="F337" t="s">
        <v>31</v>
      </c>
      <c r="G337" t="s">
        <v>175</v>
      </c>
      <c r="H337" t="s">
        <v>34</v>
      </c>
      <c r="I337" t="s">
        <v>54</v>
      </c>
      <c r="J337" t="s">
        <v>48</v>
      </c>
      <c r="K337" t="s">
        <v>49</v>
      </c>
      <c r="L337" t="s">
        <v>38</v>
      </c>
      <c r="M337">
        <v>59</v>
      </c>
      <c r="N337">
        <f t="shared" si="10"/>
        <v>0.39333333333333331</v>
      </c>
      <c r="Q337">
        <f t="shared" si="11"/>
        <v>0.19666666666666666</v>
      </c>
      <c r="R337">
        <v>43699.633726851855</v>
      </c>
    </row>
    <row r="338" spans="1:21" ht="15" customHeight="1">
      <c r="A338" t="s">
        <v>732</v>
      </c>
      <c r="B338" t="s">
        <v>4153</v>
      </c>
      <c r="C338" t="s">
        <v>30</v>
      </c>
      <c r="D338">
        <v>25</v>
      </c>
      <c r="F338" t="s">
        <v>31</v>
      </c>
      <c r="G338" t="s">
        <v>94</v>
      </c>
      <c r="H338" t="s">
        <v>63</v>
      </c>
      <c r="I338" t="s">
        <v>47</v>
      </c>
      <c r="J338" t="s">
        <v>55</v>
      </c>
      <c r="K338" t="s">
        <v>37</v>
      </c>
      <c r="L338" t="s">
        <v>45</v>
      </c>
      <c r="M338">
        <v>9</v>
      </c>
      <c r="N338">
        <f t="shared" si="10"/>
        <v>0.06</v>
      </c>
      <c r="O338" t="e">
        <f>VLOOKUP(#REF!,Sheet7!$A$1:$C$747,2,0)</f>
        <v>#REF!</v>
      </c>
      <c r="P338" t="e">
        <f>VLOOKUP(#REF!,Sheet7!$A$1:$C$747,3,0)</f>
        <v>#REF!</v>
      </c>
      <c r="Q338" t="e">
        <f t="shared" si="11"/>
        <v>#REF!</v>
      </c>
      <c r="R338">
        <v>43700.390555555554</v>
      </c>
      <c r="T338" t="s">
        <v>39</v>
      </c>
    </row>
    <row r="339" spans="1:21" ht="15" customHeight="1">
      <c r="A339" t="s">
        <v>781</v>
      </c>
      <c r="B339" t="s">
        <v>120</v>
      </c>
      <c r="C339" t="s">
        <v>30</v>
      </c>
      <c r="D339">
        <v>25</v>
      </c>
      <c r="F339" t="s">
        <v>31</v>
      </c>
      <c r="G339" t="s">
        <v>67</v>
      </c>
      <c r="H339" t="s">
        <v>34</v>
      </c>
      <c r="I339" t="s">
        <v>35</v>
      </c>
      <c r="J339" t="s">
        <v>36</v>
      </c>
      <c r="K339" t="s">
        <v>37</v>
      </c>
      <c r="L339" t="s">
        <v>38</v>
      </c>
      <c r="M339">
        <v>39</v>
      </c>
      <c r="N339">
        <f t="shared" si="10"/>
        <v>0.26</v>
      </c>
      <c r="O339" t="e">
        <f>VLOOKUP(#REF!,Sheet7!$A$1:$C$747,2,0)</f>
        <v>#REF!</v>
      </c>
      <c r="P339" t="e">
        <f>VLOOKUP(#REF!,Sheet7!$A$1:$C$747,3,0)</f>
        <v>#REF!</v>
      </c>
      <c r="Q339" t="e">
        <f t="shared" si="11"/>
        <v>#REF!</v>
      </c>
      <c r="R339">
        <v>43712.607164351852</v>
      </c>
      <c r="T339" t="s">
        <v>39</v>
      </c>
    </row>
    <row r="340" spans="1:21" ht="15" customHeight="1">
      <c r="A340" t="s">
        <v>3856</v>
      </c>
      <c r="B340" t="s">
        <v>72</v>
      </c>
      <c r="C340" t="s">
        <v>30</v>
      </c>
      <c r="D340">
        <v>21</v>
      </c>
      <c r="F340" t="s">
        <v>31</v>
      </c>
      <c r="G340" t="s">
        <v>38</v>
      </c>
      <c r="H340" t="s">
        <v>34</v>
      </c>
      <c r="I340" t="s">
        <v>54</v>
      </c>
      <c r="J340" t="s">
        <v>48</v>
      </c>
      <c r="L340" t="s">
        <v>38</v>
      </c>
      <c r="M340">
        <v>75</v>
      </c>
      <c r="N340">
        <f t="shared" si="10"/>
        <v>0.5</v>
      </c>
      <c r="Q340">
        <f t="shared" si="11"/>
        <v>0.25</v>
      </c>
      <c r="R340">
        <v>43698.808252314811</v>
      </c>
      <c r="T340" t="s">
        <v>145</v>
      </c>
    </row>
    <row r="341" spans="1:21" ht="15" customHeight="1">
      <c r="A341" t="s">
        <v>4182</v>
      </c>
      <c r="B341" t="s">
        <v>4090</v>
      </c>
      <c r="C341" t="s">
        <v>43</v>
      </c>
      <c r="D341">
        <v>24</v>
      </c>
      <c r="F341" t="s">
        <v>31</v>
      </c>
      <c r="G341" t="s">
        <v>38</v>
      </c>
      <c r="H341" t="s">
        <v>34</v>
      </c>
      <c r="I341" t="s">
        <v>54</v>
      </c>
      <c r="J341" t="s">
        <v>55</v>
      </c>
      <c r="K341" t="s">
        <v>49</v>
      </c>
      <c r="L341" t="s">
        <v>38</v>
      </c>
      <c r="M341">
        <v>96</v>
      </c>
      <c r="N341">
        <f t="shared" si="10"/>
        <v>0.64</v>
      </c>
      <c r="Q341">
        <f t="shared" si="11"/>
        <v>0.32</v>
      </c>
      <c r="R341">
        <v>43709.181550925925</v>
      </c>
      <c r="T341" t="s">
        <v>145</v>
      </c>
    </row>
    <row r="342" spans="1:21" ht="15" customHeight="1">
      <c r="A342" t="s">
        <v>226</v>
      </c>
      <c r="B342" t="s">
        <v>295</v>
      </c>
      <c r="C342" t="s">
        <v>30</v>
      </c>
      <c r="D342">
        <v>23</v>
      </c>
      <c r="F342" t="s">
        <v>31</v>
      </c>
      <c r="G342" t="s">
        <v>152</v>
      </c>
      <c r="H342" t="s">
        <v>34</v>
      </c>
      <c r="I342" t="s">
        <v>54</v>
      </c>
      <c r="J342" t="s">
        <v>48</v>
      </c>
      <c r="K342" t="s">
        <v>37</v>
      </c>
      <c r="L342" t="s">
        <v>38</v>
      </c>
      <c r="M342">
        <v>129</v>
      </c>
      <c r="N342">
        <f t="shared" si="10"/>
        <v>0.86</v>
      </c>
      <c r="Q342">
        <f t="shared" si="11"/>
        <v>0.43</v>
      </c>
      <c r="R342">
        <v>43699.600925925923</v>
      </c>
    </row>
    <row r="343" spans="1:21" ht="15" customHeight="1">
      <c r="A343" t="s">
        <v>4194</v>
      </c>
      <c r="B343" t="s">
        <v>532</v>
      </c>
      <c r="C343" t="s">
        <v>43</v>
      </c>
      <c r="D343">
        <v>20</v>
      </c>
      <c r="F343" t="s">
        <v>31</v>
      </c>
      <c r="G343" t="s">
        <v>73</v>
      </c>
      <c r="H343" t="s">
        <v>34</v>
      </c>
      <c r="I343" t="s">
        <v>54</v>
      </c>
      <c r="J343" t="s">
        <v>55</v>
      </c>
      <c r="L343" t="s">
        <v>73</v>
      </c>
      <c r="M343">
        <v>84</v>
      </c>
      <c r="N343">
        <f t="shared" si="10"/>
        <v>0.56000000000000005</v>
      </c>
      <c r="O343" t="s">
        <v>4195</v>
      </c>
      <c r="P343" t="s">
        <v>4196</v>
      </c>
      <c r="Q343">
        <f t="shared" si="11"/>
        <v>0.63</v>
      </c>
      <c r="R343">
        <v>43724.719560185185</v>
      </c>
      <c r="T343" t="s">
        <v>223</v>
      </c>
      <c r="U343" t="s">
        <v>1333</v>
      </c>
    </row>
    <row r="344" spans="1:21" ht="15" customHeight="1">
      <c r="A344" t="s">
        <v>4204</v>
      </c>
      <c r="B344" t="s">
        <v>98</v>
      </c>
      <c r="C344" t="s">
        <v>30</v>
      </c>
      <c r="D344">
        <v>25</v>
      </c>
      <c r="F344" t="s">
        <v>31</v>
      </c>
      <c r="G344" t="s">
        <v>38</v>
      </c>
      <c r="H344" t="s">
        <v>34</v>
      </c>
      <c r="I344" t="s">
        <v>54</v>
      </c>
      <c r="J344" t="s">
        <v>48</v>
      </c>
      <c r="K344" t="s">
        <v>37</v>
      </c>
      <c r="L344" t="s">
        <v>38</v>
      </c>
      <c r="M344">
        <v>109</v>
      </c>
      <c r="N344">
        <f t="shared" si="10"/>
        <v>0.72666666666666668</v>
      </c>
      <c r="O344" t="s">
        <v>4206</v>
      </c>
      <c r="P344" t="s">
        <v>4207</v>
      </c>
      <c r="Q344">
        <f t="shared" si="11"/>
        <v>0.62833333333333341</v>
      </c>
      <c r="R344">
        <v>43698.864004629628</v>
      </c>
      <c r="T344" t="s">
        <v>806</v>
      </c>
      <c r="U344" t="s">
        <v>1333</v>
      </c>
    </row>
    <row r="345" spans="1:21" ht="15" customHeight="1">
      <c r="A345" t="s">
        <v>162</v>
      </c>
      <c r="B345" t="s">
        <v>4209</v>
      </c>
      <c r="C345" t="s">
        <v>30</v>
      </c>
      <c r="D345">
        <v>20</v>
      </c>
      <c r="F345" t="s">
        <v>31</v>
      </c>
      <c r="G345" t="s">
        <v>38</v>
      </c>
      <c r="H345" t="s">
        <v>34</v>
      </c>
      <c r="I345" t="s">
        <v>54</v>
      </c>
      <c r="J345" t="s">
        <v>36</v>
      </c>
      <c r="L345" t="s">
        <v>38</v>
      </c>
      <c r="M345">
        <v>110</v>
      </c>
      <c r="N345">
        <f t="shared" si="10"/>
        <v>0.73333333333333328</v>
      </c>
      <c r="O345" t="e">
        <f>VLOOKUP(#REF!,Sheet7!$A$1:$C$747,2,0)</f>
        <v>#REF!</v>
      </c>
      <c r="P345" t="e">
        <f>VLOOKUP(#REF!,Sheet7!$A$1:$C$747,3,0)</f>
        <v>#REF!</v>
      </c>
      <c r="Q345" t="e">
        <f t="shared" si="11"/>
        <v>#REF!</v>
      </c>
      <c r="R345">
        <v>43721.496782407405</v>
      </c>
      <c r="T345" t="s">
        <v>39</v>
      </c>
    </row>
    <row r="346" spans="1:21" ht="15" customHeight="1">
      <c r="A346" t="s">
        <v>4219</v>
      </c>
      <c r="B346" t="s">
        <v>4220</v>
      </c>
      <c r="C346" t="s">
        <v>30</v>
      </c>
      <c r="D346">
        <v>23</v>
      </c>
      <c r="F346" t="s">
        <v>31</v>
      </c>
      <c r="G346" t="s">
        <v>152</v>
      </c>
      <c r="H346" t="s">
        <v>34</v>
      </c>
      <c r="I346" t="s">
        <v>47</v>
      </c>
      <c r="J346" t="s">
        <v>48</v>
      </c>
      <c r="L346" t="s">
        <v>38</v>
      </c>
      <c r="M346">
        <v>6</v>
      </c>
      <c r="N346">
        <f t="shared" si="10"/>
        <v>0.04</v>
      </c>
      <c r="Q346">
        <f t="shared" si="11"/>
        <v>0.02</v>
      </c>
      <c r="R346">
        <v>43719.42465277778</v>
      </c>
      <c r="T346" t="s">
        <v>39</v>
      </c>
    </row>
    <row r="347" spans="1:21" ht="15" customHeight="1">
      <c r="A347" t="s">
        <v>4235</v>
      </c>
      <c r="B347" t="s">
        <v>179</v>
      </c>
      <c r="C347" t="s">
        <v>30</v>
      </c>
      <c r="D347">
        <v>20</v>
      </c>
      <c r="F347" t="s">
        <v>31</v>
      </c>
      <c r="G347" t="s">
        <v>152</v>
      </c>
      <c r="H347" t="s">
        <v>34</v>
      </c>
      <c r="I347" t="s">
        <v>35</v>
      </c>
      <c r="J347" t="s">
        <v>55</v>
      </c>
      <c r="L347" t="s">
        <v>38</v>
      </c>
      <c r="M347">
        <v>58</v>
      </c>
      <c r="N347">
        <f t="shared" si="10"/>
        <v>0.38666666666666666</v>
      </c>
      <c r="O347" t="e">
        <f>VLOOKUP(#REF!,Sheet7!$A$1:$C$747,2,0)</f>
        <v>#REF!</v>
      </c>
      <c r="P347" t="e">
        <f>VLOOKUP(#REF!,Sheet7!$A$1:$C$747,3,0)</f>
        <v>#REF!</v>
      </c>
      <c r="Q347" t="e">
        <f t="shared" si="11"/>
        <v>#REF!</v>
      </c>
      <c r="R347">
        <v>43699.51457175926</v>
      </c>
      <c r="T347" t="s">
        <v>134</v>
      </c>
    </row>
    <row r="348" spans="1:21" ht="15" customHeight="1">
      <c r="A348" t="s">
        <v>2164</v>
      </c>
      <c r="B348" t="s">
        <v>120</v>
      </c>
      <c r="C348" t="s">
        <v>30</v>
      </c>
      <c r="D348">
        <v>19</v>
      </c>
      <c r="F348" t="s">
        <v>31</v>
      </c>
      <c r="G348" t="s">
        <v>4245</v>
      </c>
      <c r="H348" t="s">
        <v>69</v>
      </c>
      <c r="I348" t="s">
        <v>47</v>
      </c>
      <c r="J348" t="s">
        <v>55</v>
      </c>
      <c r="K348" t="s">
        <v>37</v>
      </c>
      <c r="L348" t="s">
        <v>45</v>
      </c>
      <c r="M348">
        <v>45</v>
      </c>
      <c r="N348">
        <f t="shared" si="10"/>
        <v>0.3</v>
      </c>
      <c r="Q348">
        <f t="shared" si="11"/>
        <v>0.15</v>
      </c>
      <c r="R348">
        <v>43718.753993055558</v>
      </c>
      <c r="T348" t="s">
        <v>39</v>
      </c>
    </row>
    <row r="349" spans="1:21" ht="15" customHeight="1">
      <c r="A349" t="s">
        <v>4248</v>
      </c>
      <c r="B349" t="s">
        <v>454</v>
      </c>
      <c r="C349" t="s">
        <v>30</v>
      </c>
      <c r="D349">
        <v>21</v>
      </c>
      <c r="F349" t="s">
        <v>31</v>
      </c>
      <c r="G349" t="s">
        <v>73</v>
      </c>
      <c r="H349" t="s">
        <v>34</v>
      </c>
      <c r="I349" t="s">
        <v>54</v>
      </c>
      <c r="J349" t="s">
        <v>55</v>
      </c>
      <c r="L349" t="s">
        <v>91</v>
      </c>
      <c r="M349">
        <v>55</v>
      </c>
      <c r="N349">
        <f t="shared" si="10"/>
        <v>0.36666666666666664</v>
      </c>
      <c r="O349" t="e">
        <f>VLOOKUP(#REF!,Sheet7!$A$1:$C$747,2,0)</f>
        <v>#REF!</v>
      </c>
      <c r="P349" t="e">
        <f>VLOOKUP(#REF!,Sheet7!$A$1:$C$747,3,0)</f>
        <v>#REF!</v>
      </c>
      <c r="Q349" t="e">
        <f t="shared" si="11"/>
        <v>#REF!</v>
      </c>
      <c r="R349">
        <v>43724.551006944443</v>
      </c>
      <c r="T349" t="s">
        <v>56</v>
      </c>
    </row>
    <row r="350" spans="1:21" ht="15" customHeight="1">
      <c r="A350" t="s">
        <v>4257</v>
      </c>
      <c r="B350" t="s">
        <v>4258</v>
      </c>
      <c r="C350" t="s">
        <v>43</v>
      </c>
      <c r="D350">
        <v>32</v>
      </c>
      <c r="F350" t="s">
        <v>31</v>
      </c>
      <c r="G350" t="s">
        <v>38</v>
      </c>
      <c r="H350" t="s">
        <v>63</v>
      </c>
      <c r="I350" t="s">
        <v>47</v>
      </c>
      <c r="J350" t="s">
        <v>48</v>
      </c>
      <c r="K350" t="s">
        <v>49</v>
      </c>
      <c r="L350" t="s">
        <v>38</v>
      </c>
      <c r="M350">
        <v>34</v>
      </c>
      <c r="N350">
        <f t="shared" si="10"/>
        <v>0.22666666666666666</v>
      </c>
      <c r="Q350">
        <f t="shared" si="11"/>
        <v>0.11333333333333333</v>
      </c>
      <c r="R350">
        <v>43702.79042824074</v>
      </c>
      <c r="T350" t="s">
        <v>39</v>
      </c>
    </row>
    <row r="351" spans="1:21" ht="15" customHeight="1">
      <c r="A351" t="s">
        <v>4261</v>
      </c>
      <c r="B351" t="s">
        <v>712</v>
      </c>
      <c r="C351" t="s">
        <v>30</v>
      </c>
      <c r="D351">
        <v>21</v>
      </c>
      <c r="F351" t="s">
        <v>31</v>
      </c>
      <c r="G351" t="s">
        <v>336</v>
      </c>
      <c r="H351" t="s">
        <v>34</v>
      </c>
      <c r="I351" t="s">
        <v>54</v>
      </c>
      <c r="J351" t="s">
        <v>55</v>
      </c>
      <c r="L351" t="s">
        <v>333</v>
      </c>
      <c r="M351">
        <v>93</v>
      </c>
      <c r="N351">
        <f t="shared" si="10"/>
        <v>0.62</v>
      </c>
      <c r="O351" t="e">
        <f>VLOOKUP(#REF!,Sheet7!$A$1:$C$747,2,0)</f>
        <v>#REF!</v>
      </c>
      <c r="P351" t="e">
        <f>VLOOKUP(#REF!,Sheet7!$A$1:$C$747,3,0)</f>
        <v>#REF!</v>
      </c>
      <c r="Q351" t="e">
        <f t="shared" si="11"/>
        <v>#REF!</v>
      </c>
      <c r="R351">
        <v>43726.281493055554</v>
      </c>
      <c r="T351" t="s">
        <v>134</v>
      </c>
    </row>
    <row r="352" spans="1:21" ht="15" customHeight="1">
      <c r="A352" t="s">
        <v>4283</v>
      </c>
      <c r="B352" t="s">
        <v>4284</v>
      </c>
      <c r="C352" t="s">
        <v>30</v>
      </c>
      <c r="D352">
        <v>29</v>
      </c>
      <c r="F352" t="s">
        <v>31</v>
      </c>
      <c r="G352" t="s">
        <v>336</v>
      </c>
      <c r="H352" t="s">
        <v>34</v>
      </c>
      <c r="I352" t="s">
        <v>54</v>
      </c>
      <c r="J352" t="s">
        <v>55</v>
      </c>
      <c r="K352" t="s">
        <v>49</v>
      </c>
      <c r="L352" t="s">
        <v>336</v>
      </c>
      <c r="M352">
        <v>81</v>
      </c>
      <c r="N352">
        <f t="shared" si="10"/>
        <v>0.54</v>
      </c>
      <c r="Q352">
        <f t="shared" si="11"/>
        <v>0.27</v>
      </c>
      <c r="R352">
        <v>43724.189745370371</v>
      </c>
      <c r="T352" t="s">
        <v>75</v>
      </c>
    </row>
    <row r="353" spans="1:20" ht="15" customHeight="1">
      <c r="A353" t="s">
        <v>4302</v>
      </c>
      <c r="B353" t="s">
        <v>4303</v>
      </c>
      <c r="C353" t="s">
        <v>30</v>
      </c>
      <c r="D353">
        <v>32</v>
      </c>
      <c r="F353" t="s">
        <v>31</v>
      </c>
      <c r="G353" t="s">
        <v>38</v>
      </c>
      <c r="H353" t="s">
        <v>34</v>
      </c>
      <c r="I353" t="s">
        <v>54</v>
      </c>
      <c r="J353" t="s">
        <v>55</v>
      </c>
      <c r="K353" t="s">
        <v>49</v>
      </c>
      <c r="L353" t="s">
        <v>38</v>
      </c>
      <c r="M353">
        <v>80</v>
      </c>
      <c r="N353">
        <f t="shared" si="10"/>
        <v>0.53333333333333333</v>
      </c>
      <c r="O353" t="e">
        <f>VLOOKUP(#REF!,Sheet7!$A$1:$C$747,2,0)</f>
        <v>#REF!</v>
      </c>
      <c r="P353" t="e">
        <f>VLOOKUP(#REF!,Sheet7!$A$1:$C$747,3,0)</f>
        <v>#REF!</v>
      </c>
      <c r="Q353" t="e">
        <f t="shared" si="11"/>
        <v>#REF!</v>
      </c>
      <c r="R353">
        <v>43724.440138888887</v>
      </c>
      <c r="T353" t="s">
        <v>134</v>
      </c>
    </row>
    <row r="354" spans="1:20" ht="15" customHeight="1">
      <c r="A354" t="s">
        <v>482</v>
      </c>
      <c r="B354" t="s">
        <v>3347</v>
      </c>
      <c r="C354" t="s">
        <v>30</v>
      </c>
      <c r="D354">
        <v>23</v>
      </c>
      <c r="F354" t="s">
        <v>31</v>
      </c>
      <c r="G354" t="s">
        <v>109</v>
      </c>
      <c r="H354" t="s">
        <v>34</v>
      </c>
      <c r="I354" t="s">
        <v>35</v>
      </c>
      <c r="J354" t="s">
        <v>48</v>
      </c>
      <c r="L354" t="s">
        <v>109</v>
      </c>
      <c r="M354">
        <v>83</v>
      </c>
      <c r="N354">
        <f t="shared" si="10"/>
        <v>0.55333333333333334</v>
      </c>
      <c r="Q354">
        <f t="shared" si="11"/>
        <v>0.27666666666666667</v>
      </c>
      <c r="R354">
        <v>43724.321793981479</v>
      </c>
      <c r="T354" t="s">
        <v>75</v>
      </c>
    </row>
    <row r="355" spans="1:20" ht="15" customHeight="1">
      <c r="A355" t="s">
        <v>4021</v>
      </c>
      <c r="B355" t="s">
        <v>98</v>
      </c>
      <c r="C355" t="s">
        <v>30</v>
      </c>
      <c r="D355">
        <v>24</v>
      </c>
      <c r="F355" t="s">
        <v>31</v>
      </c>
      <c r="G355" t="s">
        <v>493</v>
      </c>
      <c r="H355" t="s">
        <v>34</v>
      </c>
      <c r="I355" t="s">
        <v>47</v>
      </c>
      <c r="J355" t="s">
        <v>55</v>
      </c>
      <c r="K355" t="s">
        <v>37</v>
      </c>
      <c r="L355" t="s">
        <v>38</v>
      </c>
      <c r="M355">
        <v>58</v>
      </c>
      <c r="N355">
        <f t="shared" si="10"/>
        <v>0.38666666666666666</v>
      </c>
      <c r="Q355">
        <f t="shared" si="11"/>
        <v>0.19333333333333333</v>
      </c>
      <c r="R355">
        <v>43699.588368055556</v>
      </c>
      <c r="T355" t="s">
        <v>39</v>
      </c>
    </row>
    <row r="356" spans="1:20" ht="15" customHeight="1">
      <c r="A356" t="s">
        <v>4339</v>
      </c>
      <c r="B356" t="s">
        <v>4340</v>
      </c>
      <c r="C356" t="s">
        <v>30</v>
      </c>
      <c r="D356">
        <v>22</v>
      </c>
      <c r="F356" t="s">
        <v>31</v>
      </c>
      <c r="G356" t="s">
        <v>45</v>
      </c>
      <c r="H356" t="s">
        <v>34</v>
      </c>
      <c r="I356" t="s">
        <v>54</v>
      </c>
      <c r="J356" t="s">
        <v>48</v>
      </c>
      <c r="L356" t="s">
        <v>45</v>
      </c>
      <c r="M356">
        <v>52</v>
      </c>
      <c r="N356">
        <f t="shared" si="10"/>
        <v>0.34666666666666668</v>
      </c>
      <c r="Q356">
        <f t="shared" si="11"/>
        <v>0.17333333333333334</v>
      </c>
      <c r="R356">
        <v>43723.875</v>
      </c>
      <c r="T356" t="s">
        <v>75</v>
      </c>
    </row>
    <row r="357" spans="1:20" ht="15" customHeight="1">
      <c r="A357" t="s">
        <v>393</v>
      </c>
      <c r="B357" t="s">
        <v>120</v>
      </c>
      <c r="C357" t="s">
        <v>30</v>
      </c>
      <c r="D357">
        <v>24</v>
      </c>
      <c r="F357" t="s">
        <v>31</v>
      </c>
      <c r="G357" t="s">
        <v>121</v>
      </c>
      <c r="H357" t="s">
        <v>34</v>
      </c>
      <c r="I357" t="s">
        <v>54</v>
      </c>
      <c r="J357" t="s">
        <v>48</v>
      </c>
      <c r="K357" t="s">
        <v>37</v>
      </c>
      <c r="L357" t="s">
        <v>121</v>
      </c>
      <c r="M357">
        <v>66</v>
      </c>
      <c r="N357">
        <f t="shared" si="10"/>
        <v>0.44</v>
      </c>
      <c r="Q357">
        <f t="shared" si="11"/>
        <v>0.22</v>
      </c>
      <c r="R357">
        <v>43712.754027777781</v>
      </c>
      <c r="T357" t="s">
        <v>145</v>
      </c>
    </row>
    <row r="358" spans="1:20" ht="15" customHeight="1">
      <c r="A358" t="s">
        <v>2393</v>
      </c>
      <c r="B358" t="s">
        <v>838</v>
      </c>
      <c r="C358" t="s">
        <v>30</v>
      </c>
      <c r="D358">
        <v>20</v>
      </c>
      <c r="F358" t="s">
        <v>31</v>
      </c>
      <c r="G358" t="s">
        <v>112</v>
      </c>
      <c r="H358" t="s">
        <v>34</v>
      </c>
      <c r="I358" t="s">
        <v>35</v>
      </c>
      <c r="J358" t="s">
        <v>48</v>
      </c>
      <c r="L358" t="s">
        <v>38</v>
      </c>
      <c r="M358">
        <v>66</v>
      </c>
      <c r="N358">
        <f t="shared" si="10"/>
        <v>0.44</v>
      </c>
      <c r="O358" t="e">
        <f>VLOOKUP(#REF!,Sheet7!$A$1:$C$747,2,0)</f>
        <v>#REF!</v>
      </c>
      <c r="P358" t="e">
        <f>VLOOKUP(#REF!,Sheet7!$A$1:$C$747,3,0)</f>
        <v>#REF!</v>
      </c>
      <c r="Q358" t="e">
        <f t="shared" si="11"/>
        <v>#REF!</v>
      </c>
      <c r="R358">
        <v>43719.746817129628</v>
      </c>
      <c r="T358" t="s">
        <v>56</v>
      </c>
    </row>
    <row r="359" spans="1:20" ht="15" customHeight="1">
      <c r="A359" t="s">
        <v>162</v>
      </c>
      <c r="B359" t="s">
        <v>500</v>
      </c>
      <c r="C359" t="s">
        <v>30</v>
      </c>
      <c r="D359">
        <v>24</v>
      </c>
      <c r="F359" t="s">
        <v>31</v>
      </c>
      <c r="G359" t="s">
        <v>296</v>
      </c>
      <c r="H359" t="s">
        <v>34</v>
      </c>
      <c r="I359" t="s">
        <v>54</v>
      </c>
      <c r="J359" t="s">
        <v>48</v>
      </c>
      <c r="K359" t="s">
        <v>37</v>
      </c>
      <c r="L359" t="s">
        <v>38</v>
      </c>
      <c r="M359">
        <v>85</v>
      </c>
      <c r="N359">
        <f t="shared" si="10"/>
        <v>0.56666666666666665</v>
      </c>
      <c r="Q359">
        <f t="shared" si="11"/>
        <v>0.28333333333333333</v>
      </c>
      <c r="R359">
        <v>43702.640509259261</v>
      </c>
      <c r="T359" t="s">
        <v>75</v>
      </c>
    </row>
    <row r="360" spans="1:20" ht="15" customHeight="1">
      <c r="A360" t="s">
        <v>4372</v>
      </c>
      <c r="B360" t="s">
        <v>120</v>
      </c>
      <c r="C360" t="s">
        <v>30</v>
      </c>
      <c r="D360">
        <v>35</v>
      </c>
      <c r="F360" t="s">
        <v>31</v>
      </c>
      <c r="G360" t="s">
        <v>296</v>
      </c>
      <c r="H360" t="s">
        <v>34</v>
      </c>
      <c r="I360" t="s">
        <v>35</v>
      </c>
      <c r="J360" t="s">
        <v>55</v>
      </c>
      <c r="K360" t="s">
        <v>37</v>
      </c>
      <c r="L360" t="s">
        <v>38</v>
      </c>
      <c r="M360">
        <v>82</v>
      </c>
      <c r="N360">
        <f t="shared" si="10"/>
        <v>0.54666666666666663</v>
      </c>
      <c r="Q360">
        <f t="shared" si="11"/>
        <v>0.27333333333333332</v>
      </c>
      <c r="R360">
        <v>43719.530370370368</v>
      </c>
      <c r="T360" t="s">
        <v>75</v>
      </c>
    </row>
    <row r="361" spans="1:20" ht="15" customHeight="1">
      <c r="A361" t="s">
        <v>4378</v>
      </c>
      <c r="B361" t="s">
        <v>98</v>
      </c>
      <c r="C361" t="s">
        <v>30</v>
      </c>
      <c r="D361">
        <v>28</v>
      </c>
      <c r="F361" t="s">
        <v>31</v>
      </c>
      <c r="G361" t="s">
        <v>211</v>
      </c>
      <c r="H361" t="s">
        <v>34</v>
      </c>
      <c r="I361" t="s">
        <v>54</v>
      </c>
      <c r="J361" t="s">
        <v>48</v>
      </c>
      <c r="K361" t="s">
        <v>37</v>
      </c>
      <c r="L361" t="s">
        <v>211</v>
      </c>
      <c r="M361">
        <v>90</v>
      </c>
      <c r="N361">
        <f t="shared" si="10"/>
        <v>0.6</v>
      </c>
      <c r="Q361">
        <f t="shared" si="11"/>
        <v>0.3</v>
      </c>
      <c r="R361">
        <v>43712.256539351853</v>
      </c>
      <c r="T361" t="s">
        <v>75</v>
      </c>
    </row>
    <row r="362" spans="1:20" ht="15" customHeight="1">
      <c r="A362" t="s">
        <v>1255</v>
      </c>
      <c r="B362" t="s">
        <v>4389</v>
      </c>
      <c r="C362" t="s">
        <v>30</v>
      </c>
      <c r="D362">
        <v>24</v>
      </c>
      <c r="F362" t="s">
        <v>31</v>
      </c>
      <c r="G362" t="s">
        <v>38</v>
      </c>
      <c r="H362" t="s">
        <v>34</v>
      </c>
      <c r="I362" t="s">
        <v>35</v>
      </c>
      <c r="J362" t="s">
        <v>36</v>
      </c>
      <c r="K362" t="s">
        <v>37</v>
      </c>
      <c r="L362" t="s">
        <v>38</v>
      </c>
      <c r="M362">
        <v>96</v>
      </c>
      <c r="N362">
        <f t="shared" si="10"/>
        <v>0.64</v>
      </c>
      <c r="O362" t="e">
        <f>VLOOKUP(#REF!,Sheet7!$A$1:$C$747,2,0)</f>
        <v>#REF!</v>
      </c>
      <c r="P362" t="e">
        <f>VLOOKUP(#REF!,Sheet7!$A$1:$C$747,3,0)</f>
        <v>#REF!</v>
      </c>
      <c r="Q362" t="e">
        <f t="shared" si="11"/>
        <v>#REF!</v>
      </c>
      <c r="R362">
        <v>43706.406087962961</v>
      </c>
      <c r="T362" t="s">
        <v>39</v>
      </c>
    </row>
    <row r="363" spans="1:20" ht="15" customHeight="1">
      <c r="A363" t="s">
        <v>2840</v>
      </c>
      <c r="B363" t="s">
        <v>259</v>
      </c>
      <c r="C363" t="s">
        <v>30</v>
      </c>
      <c r="D363">
        <v>26</v>
      </c>
      <c r="F363" t="s">
        <v>31</v>
      </c>
      <c r="G363" t="s">
        <v>175</v>
      </c>
      <c r="H363" t="s">
        <v>34</v>
      </c>
      <c r="I363" t="s">
        <v>47</v>
      </c>
      <c r="J363" t="s">
        <v>48</v>
      </c>
      <c r="K363" t="s">
        <v>49</v>
      </c>
      <c r="L363" t="s">
        <v>38</v>
      </c>
      <c r="M363">
        <v>57</v>
      </c>
      <c r="N363">
        <f t="shared" si="10"/>
        <v>0.38</v>
      </c>
      <c r="O363" t="e">
        <f>VLOOKUP(#REF!,Sheet7!$A$1:$C$747,2,0)</f>
        <v>#REF!</v>
      </c>
      <c r="P363" t="e">
        <f>VLOOKUP(#REF!,Sheet7!$A$1:$C$747,3,0)</f>
        <v>#REF!</v>
      </c>
      <c r="Q363" t="e">
        <f t="shared" si="11"/>
        <v>#REF!</v>
      </c>
      <c r="R363">
        <v>43716.254224537035</v>
      </c>
      <c r="T363" t="s">
        <v>39</v>
      </c>
    </row>
    <row r="364" spans="1:20" ht="15" customHeight="1">
      <c r="A364" t="s">
        <v>4400</v>
      </c>
      <c r="B364" t="s">
        <v>407</v>
      </c>
      <c r="C364" t="s">
        <v>30</v>
      </c>
      <c r="D364">
        <v>17</v>
      </c>
      <c r="F364" t="s">
        <v>31</v>
      </c>
      <c r="G364" t="s">
        <v>4245</v>
      </c>
      <c r="H364" t="s">
        <v>34</v>
      </c>
      <c r="I364" t="s">
        <v>54</v>
      </c>
      <c r="J364" t="s">
        <v>55</v>
      </c>
      <c r="K364" t="s">
        <v>49</v>
      </c>
      <c r="L364" t="s">
        <v>121</v>
      </c>
      <c r="M364">
        <v>94</v>
      </c>
      <c r="N364">
        <f t="shared" si="10"/>
        <v>0.62666666666666671</v>
      </c>
      <c r="Q364">
        <f t="shared" si="11"/>
        <v>0.31333333333333335</v>
      </c>
      <c r="R364">
        <v>43700.270370370374</v>
      </c>
      <c r="T364" t="s">
        <v>75</v>
      </c>
    </row>
    <row r="365" spans="1:20" ht="15" customHeight="1">
      <c r="A365" t="s">
        <v>4403</v>
      </c>
      <c r="B365" t="s">
        <v>120</v>
      </c>
      <c r="C365" t="s">
        <v>30</v>
      </c>
      <c r="D365">
        <v>22</v>
      </c>
      <c r="F365" t="s">
        <v>31</v>
      </c>
      <c r="G365" t="s">
        <v>32</v>
      </c>
      <c r="H365" t="s">
        <v>34</v>
      </c>
      <c r="I365" t="s">
        <v>54</v>
      </c>
      <c r="J365" t="s">
        <v>55</v>
      </c>
      <c r="K365" t="s">
        <v>37</v>
      </c>
      <c r="L365" t="s">
        <v>121</v>
      </c>
      <c r="M365">
        <v>129</v>
      </c>
      <c r="N365">
        <f t="shared" si="10"/>
        <v>0.86</v>
      </c>
      <c r="Q365">
        <f t="shared" si="11"/>
        <v>0.43</v>
      </c>
      <c r="R365">
        <v>43704.237557870372</v>
      </c>
      <c r="T365" t="s">
        <v>75</v>
      </c>
    </row>
    <row r="366" spans="1:20" ht="15" customHeight="1">
      <c r="A366" t="s">
        <v>162</v>
      </c>
      <c r="B366" t="s">
        <v>349</v>
      </c>
      <c r="C366" t="s">
        <v>30</v>
      </c>
      <c r="D366">
        <v>23</v>
      </c>
      <c r="F366" t="s">
        <v>31</v>
      </c>
      <c r="G366" t="s">
        <v>38</v>
      </c>
      <c r="H366" t="s">
        <v>34</v>
      </c>
      <c r="I366" t="s">
        <v>54</v>
      </c>
      <c r="J366" t="s">
        <v>48</v>
      </c>
      <c r="K366" t="s">
        <v>37</v>
      </c>
      <c r="L366" t="s">
        <v>38</v>
      </c>
      <c r="M366">
        <v>88</v>
      </c>
      <c r="N366">
        <f t="shared" si="10"/>
        <v>0.58666666666666667</v>
      </c>
      <c r="Q366">
        <f t="shared" si="11"/>
        <v>0.29333333333333333</v>
      </c>
      <c r="R366">
        <v>43700.018020833333</v>
      </c>
      <c r="T366" t="s">
        <v>75</v>
      </c>
    </row>
    <row r="367" spans="1:20" ht="15" customHeight="1">
      <c r="A367" t="s">
        <v>3990</v>
      </c>
      <c r="B367" t="s">
        <v>4434</v>
      </c>
      <c r="C367" t="s">
        <v>30</v>
      </c>
      <c r="D367">
        <v>26</v>
      </c>
      <c r="F367" t="s">
        <v>31</v>
      </c>
      <c r="G367" t="s">
        <v>152</v>
      </c>
      <c r="H367" t="s">
        <v>34</v>
      </c>
      <c r="I367" t="s">
        <v>54</v>
      </c>
      <c r="J367" t="s">
        <v>48</v>
      </c>
      <c r="K367" t="s">
        <v>37</v>
      </c>
      <c r="L367" t="s">
        <v>38</v>
      </c>
      <c r="M367">
        <v>132</v>
      </c>
      <c r="N367">
        <f t="shared" si="10"/>
        <v>0.88</v>
      </c>
      <c r="O367" t="e">
        <f>VLOOKUP(#REF!,Sheet7!$A$1:$C$747,2,0)</f>
        <v>#REF!</v>
      </c>
      <c r="P367" t="e">
        <f>VLOOKUP(#REF!,Sheet7!$A$1:$C$747,3,0)</f>
        <v>#REF!</v>
      </c>
      <c r="Q367" t="e">
        <f t="shared" si="11"/>
        <v>#REF!</v>
      </c>
      <c r="R367">
        <v>43702.217083333337</v>
      </c>
      <c r="T367" t="s">
        <v>56</v>
      </c>
    </row>
    <row r="368" spans="1:20" ht="15" customHeight="1">
      <c r="A368" t="s">
        <v>374</v>
      </c>
      <c r="B368" t="s">
        <v>4437</v>
      </c>
      <c r="C368" t="s">
        <v>30</v>
      </c>
      <c r="D368">
        <v>41</v>
      </c>
      <c r="F368" t="s">
        <v>31</v>
      </c>
      <c r="G368" t="s">
        <v>73</v>
      </c>
      <c r="H368" t="s">
        <v>34</v>
      </c>
      <c r="I368" t="s">
        <v>54</v>
      </c>
      <c r="J368" t="s">
        <v>55</v>
      </c>
      <c r="K368" t="s">
        <v>49</v>
      </c>
      <c r="L368" t="s">
        <v>38</v>
      </c>
      <c r="M368">
        <v>80</v>
      </c>
      <c r="N368">
        <f t="shared" si="10"/>
        <v>0.53333333333333333</v>
      </c>
      <c r="Q368">
        <f t="shared" si="11"/>
        <v>0.26666666666666666</v>
      </c>
      <c r="R368">
        <v>43699.712430555555</v>
      </c>
      <c r="T368" t="s">
        <v>39</v>
      </c>
    </row>
    <row r="369" spans="1:20" ht="15" customHeight="1">
      <c r="A369" t="s">
        <v>2367</v>
      </c>
      <c r="B369" t="s">
        <v>996</v>
      </c>
      <c r="C369" t="s">
        <v>30</v>
      </c>
      <c r="D369">
        <v>25</v>
      </c>
      <c r="F369" t="s">
        <v>31</v>
      </c>
      <c r="G369" t="s">
        <v>99</v>
      </c>
      <c r="H369" t="s">
        <v>34</v>
      </c>
      <c r="I369" t="s">
        <v>54</v>
      </c>
      <c r="J369" t="s">
        <v>55</v>
      </c>
      <c r="K369" t="s">
        <v>37</v>
      </c>
      <c r="L369" t="s">
        <v>38</v>
      </c>
      <c r="M369">
        <v>39</v>
      </c>
      <c r="N369">
        <f t="shared" si="10"/>
        <v>0.26</v>
      </c>
      <c r="Q369">
        <f t="shared" si="11"/>
        <v>0.13</v>
      </c>
      <c r="R369">
        <v>43719.719594907408</v>
      </c>
    </row>
    <row r="370" spans="1:20" ht="15" customHeight="1">
      <c r="A370" t="s">
        <v>147</v>
      </c>
      <c r="B370" t="s">
        <v>103</v>
      </c>
      <c r="C370" t="s">
        <v>30</v>
      </c>
      <c r="D370">
        <v>25</v>
      </c>
      <c r="F370" t="s">
        <v>31</v>
      </c>
      <c r="G370" t="s">
        <v>99</v>
      </c>
      <c r="H370" t="s">
        <v>34</v>
      </c>
      <c r="I370" t="s">
        <v>35</v>
      </c>
      <c r="J370" t="s">
        <v>48</v>
      </c>
      <c r="K370" t="s">
        <v>37</v>
      </c>
      <c r="L370" t="s">
        <v>38</v>
      </c>
      <c r="M370">
        <v>38</v>
      </c>
      <c r="N370">
        <f t="shared" si="10"/>
        <v>0.25333333333333335</v>
      </c>
      <c r="O370" t="e">
        <f>VLOOKUP(#REF!,Sheet7!$A$1:$C$747,2,0)</f>
        <v>#REF!</v>
      </c>
      <c r="P370" t="e">
        <f>VLOOKUP(#REF!,Sheet7!$A$1:$C$747,3,0)</f>
        <v>#REF!</v>
      </c>
      <c r="Q370" t="e">
        <f t="shared" si="11"/>
        <v>#REF!</v>
      </c>
      <c r="R370">
        <v>43698.724224537036</v>
      </c>
      <c r="T370" t="s">
        <v>56</v>
      </c>
    </row>
    <row r="371" spans="1:20" ht="15" customHeight="1">
      <c r="A371" t="s">
        <v>1918</v>
      </c>
      <c r="B371" t="s">
        <v>187</v>
      </c>
      <c r="C371" t="s">
        <v>30</v>
      </c>
      <c r="D371">
        <v>34</v>
      </c>
      <c r="F371" t="s">
        <v>31</v>
      </c>
      <c r="G371" t="s">
        <v>417</v>
      </c>
      <c r="H371" t="s">
        <v>69</v>
      </c>
      <c r="I371" t="s">
        <v>54</v>
      </c>
      <c r="J371" t="s">
        <v>55</v>
      </c>
      <c r="K371" t="s">
        <v>49</v>
      </c>
      <c r="L371" t="s">
        <v>417</v>
      </c>
      <c r="M371">
        <v>34</v>
      </c>
      <c r="N371">
        <f t="shared" si="10"/>
        <v>0.22666666666666666</v>
      </c>
      <c r="Q371">
        <f t="shared" si="11"/>
        <v>0.11333333333333333</v>
      </c>
      <c r="R371">
        <v>43699.519317129627</v>
      </c>
      <c r="T371" t="s">
        <v>75</v>
      </c>
    </row>
    <row r="372" spans="1:20" ht="15" customHeight="1">
      <c r="A372" t="s">
        <v>863</v>
      </c>
      <c r="B372" t="s">
        <v>4479</v>
      </c>
      <c r="C372" t="s">
        <v>30</v>
      </c>
      <c r="D372">
        <v>30</v>
      </c>
      <c r="F372" t="s">
        <v>31</v>
      </c>
      <c r="G372" t="s">
        <v>38</v>
      </c>
      <c r="H372" t="s">
        <v>34</v>
      </c>
      <c r="I372" t="s">
        <v>54</v>
      </c>
      <c r="J372" t="s">
        <v>55</v>
      </c>
      <c r="K372" t="s">
        <v>49</v>
      </c>
      <c r="L372" t="s">
        <v>38</v>
      </c>
      <c r="M372">
        <v>98</v>
      </c>
      <c r="N372">
        <f t="shared" si="10"/>
        <v>0.65333333333333332</v>
      </c>
      <c r="Q372">
        <f t="shared" si="11"/>
        <v>0.32666666666666666</v>
      </c>
      <c r="R372">
        <v>43698.367604166669</v>
      </c>
      <c r="T372" t="s">
        <v>75</v>
      </c>
    </row>
    <row r="373" spans="1:20" ht="15" customHeight="1">
      <c r="A373" t="s">
        <v>4482</v>
      </c>
      <c r="B373" t="s">
        <v>4483</v>
      </c>
      <c r="C373" t="s">
        <v>30</v>
      </c>
      <c r="D373">
        <v>37</v>
      </c>
      <c r="F373" t="s">
        <v>31</v>
      </c>
      <c r="G373" t="s">
        <v>38</v>
      </c>
      <c r="H373" t="s">
        <v>34</v>
      </c>
      <c r="I373" t="s">
        <v>54</v>
      </c>
      <c r="J373" t="s">
        <v>55</v>
      </c>
      <c r="K373" t="s">
        <v>49</v>
      </c>
      <c r="L373" t="s">
        <v>38</v>
      </c>
      <c r="M373">
        <v>111</v>
      </c>
      <c r="N373">
        <f t="shared" si="10"/>
        <v>0.74</v>
      </c>
      <c r="O373" t="e">
        <f>VLOOKUP(#REF!,Sheet7!$A$1:$C$747,2,0)</f>
        <v>#REF!</v>
      </c>
      <c r="P373" t="e">
        <f>VLOOKUP(#REF!,Sheet7!$A$1:$C$747,3,0)</f>
        <v>#REF!</v>
      </c>
      <c r="Q373" t="e">
        <f t="shared" si="11"/>
        <v>#REF!</v>
      </c>
      <c r="R373">
        <v>43699.556689814817</v>
      </c>
      <c r="T373" t="s">
        <v>39</v>
      </c>
    </row>
    <row r="374" spans="1:20" ht="15" customHeight="1">
      <c r="A374" t="s">
        <v>4500</v>
      </c>
      <c r="B374" t="s">
        <v>4501</v>
      </c>
      <c r="C374" t="s">
        <v>30</v>
      </c>
      <c r="D374">
        <v>19</v>
      </c>
      <c r="F374" t="s">
        <v>31</v>
      </c>
      <c r="G374" t="s">
        <v>38</v>
      </c>
      <c r="H374" t="s">
        <v>34</v>
      </c>
      <c r="I374" t="s">
        <v>35</v>
      </c>
      <c r="J374" t="s">
        <v>55</v>
      </c>
      <c r="L374" t="s">
        <v>38</v>
      </c>
      <c r="M374">
        <v>64</v>
      </c>
      <c r="N374">
        <f t="shared" si="10"/>
        <v>0.42666666666666669</v>
      </c>
      <c r="Q374">
        <f t="shared" si="11"/>
        <v>0.21333333333333335</v>
      </c>
      <c r="R374">
        <v>43698.723101851851</v>
      </c>
      <c r="T374" t="s">
        <v>145</v>
      </c>
    </row>
    <row r="375" spans="1:20" ht="15" customHeight="1">
      <c r="A375" t="s">
        <v>4510</v>
      </c>
      <c r="B375" t="s">
        <v>904</v>
      </c>
      <c r="C375" t="s">
        <v>30</v>
      </c>
      <c r="D375">
        <v>27</v>
      </c>
      <c r="F375" t="s">
        <v>31</v>
      </c>
      <c r="G375" t="s">
        <v>99</v>
      </c>
      <c r="H375" t="s">
        <v>63</v>
      </c>
      <c r="I375" t="s">
        <v>47</v>
      </c>
      <c r="J375" t="s">
        <v>36</v>
      </c>
      <c r="K375" t="s">
        <v>37</v>
      </c>
      <c r="L375" t="s">
        <v>91</v>
      </c>
      <c r="M375">
        <v>-5</v>
      </c>
      <c r="N375">
        <f t="shared" si="10"/>
        <v>-3.3333333333333333E-2</v>
      </c>
      <c r="Q375">
        <f t="shared" si="11"/>
        <v>-1.6666666666666666E-2</v>
      </c>
      <c r="R375">
        <v>43706.766562500001</v>
      </c>
      <c r="T375" t="s">
        <v>39</v>
      </c>
    </row>
    <row r="376" spans="1:20" ht="15" customHeight="1">
      <c r="A376" t="s">
        <v>4513</v>
      </c>
      <c r="B376" t="s">
        <v>1308</v>
      </c>
      <c r="C376" t="s">
        <v>30</v>
      </c>
      <c r="D376">
        <v>34</v>
      </c>
      <c r="F376" t="s">
        <v>31</v>
      </c>
      <c r="G376" t="s">
        <v>38</v>
      </c>
      <c r="H376" t="s">
        <v>34</v>
      </c>
      <c r="I376" t="s">
        <v>54</v>
      </c>
      <c r="J376" t="s">
        <v>55</v>
      </c>
      <c r="K376" t="s">
        <v>49</v>
      </c>
      <c r="L376" t="s">
        <v>38</v>
      </c>
      <c r="M376">
        <v>96</v>
      </c>
      <c r="N376">
        <f t="shared" si="10"/>
        <v>0.64</v>
      </c>
      <c r="O376" t="e">
        <f>VLOOKUP(#REF!,Sheet7!$A$1:$C$747,2,0)</f>
        <v>#REF!</v>
      </c>
      <c r="P376" t="e">
        <f>VLOOKUP(#REF!,Sheet7!$A$1:$C$747,3,0)</f>
        <v>#REF!</v>
      </c>
      <c r="Q376" t="e">
        <f t="shared" si="11"/>
        <v>#REF!</v>
      </c>
      <c r="R376">
        <v>43704.695416666669</v>
      </c>
      <c r="T376" t="s">
        <v>56</v>
      </c>
    </row>
    <row r="377" spans="1:20" ht="15" customHeight="1">
      <c r="A377" t="s">
        <v>2456</v>
      </c>
      <c r="B377" t="s">
        <v>103</v>
      </c>
      <c r="C377" t="s">
        <v>30</v>
      </c>
      <c r="D377">
        <v>24</v>
      </c>
      <c r="F377" t="s">
        <v>31</v>
      </c>
      <c r="G377" t="s">
        <v>390</v>
      </c>
      <c r="H377" t="s">
        <v>63</v>
      </c>
      <c r="I377" t="s">
        <v>47</v>
      </c>
      <c r="J377" t="s">
        <v>48</v>
      </c>
      <c r="K377" t="s">
        <v>37</v>
      </c>
      <c r="L377" t="s">
        <v>121</v>
      </c>
      <c r="M377">
        <v>16</v>
      </c>
      <c r="N377">
        <f t="shared" si="10"/>
        <v>0.10666666666666667</v>
      </c>
      <c r="Q377">
        <f t="shared" si="11"/>
        <v>5.3333333333333337E-2</v>
      </c>
      <c r="R377">
        <v>43702.610543981478</v>
      </c>
      <c r="T377" t="s">
        <v>39</v>
      </c>
    </row>
    <row r="378" spans="1:20" ht="15" customHeight="1">
      <c r="A378" t="s">
        <v>162</v>
      </c>
      <c r="B378" t="s">
        <v>4538</v>
      </c>
      <c r="C378" t="s">
        <v>30</v>
      </c>
      <c r="D378">
        <v>38</v>
      </c>
      <c r="F378" t="s">
        <v>31</v>
      </c>
      <c r="G378" t="s">
        <v>38</v>
      </c>
      <c r="H378" t="s">
        <v>34</v>
      </c>
      <c r="I378" t="s">
        <v>54</v>
      </c>
      <c r="J378" t="s">
        <v>48</v>
      </c>
      <c r="L378" t="s">
        <v>38</v>
      </c>
      <c r="M378">
        <v>96</v>
      </c>
      <c r="N378">
        <f t="shared" si="10"/>
        <v>0.64</v>
      </c>
      <c r="Q378">
        <f t="shared" si="11"/>
        <v>0.32</v>
      </c>
      <c r="R378">
        <v>43699.524178240739</v>
      </c>
      <c r="T378" t="s">
        <v>39</v>
      </c>
    </row>
    <row r="379" spans="1:20" ht="15" customHeight="1">
      <c r="A379" t="s">
        <v>4546</v>
      </c>
      <c r="B379" t="s">
        <v>4547</v>
      </c>
      <c r="C379" t="s">
        <v>30</v>
      </c>
      <c r="D379">
        <v>23</v>
      </c>
      <c r="F379" t="s">
        <v>31</v>
      </c>
      <c r="G379" t="s">
        <v>38</v>
      </c>
      <c r="H379" t="s">
        <v>34</v>
      </c>
      <c r="I379" t="s">
        <v>54</v>
      </c>
      <c r="J379" t="s">
        <v>48</v>
      </c>
      <c r="K379" t="s">
        <v>37</v>
      </c>
      <c r="L379" t="s">
        <v>38</v>
      </c>
      <c r="M379">
        <v>83</v>
      </c>
      <c r="N379">
        <f t="shared" si="10"/>
        <v>0.55333333333333334</v>
      </c>
      <c r="Q379">
        <f t="shared" si="11"/>
        <v>0.27666666666666667</v>
      </c>
      <c r="R379">
        <v>43700.423645833333</v>
      </c>
      <c r="T379" t="s">
        <v>145</v>
      </c>
    </row>
    <row r="380" spans="1:20" ht="15" customHeight="1">
      <c r="A380" t="s">
        <v>1228</v>
      </c>
      <c r="B380" t="s">
        <v>4555</v>
      </c>
      <c r="C380" t="s">
        <v>30</v>
      </c>
      <c r="D380">
        <v>20</v>
      </c>
      <c r="F380" t="s">
        <v>31</v>
      </c>
      <c r="G380" t="s">
        <v>45</v>
      </c>
      <c r="H380" t="s">
        <v>34</v>
      </c>
      <c r="I380" t="s">
        <v>54</v>
      </c>
      <c r="J380" t="s">
        <v>55</v>
      </c>
      <c r="L380" t="s">
        <v>38</v>
      </c>
      <c r="M380">
        <v>92</v>
      </c>
      <c r="N380">
        <f t="shared" si="10"/>
        <v>0.61333333333333329</v>
      </c>
      <c r="O380" t="e">
        <f>VLOOKUP(#REF!,Sheet7!$A$1:$C$747,2,0)</f>
        <v>#REF!</v>
      </c>
      <c r="P380" t="e">
        <f>VLOOKUP(#REF!,Sheet7!$A$1:$C$747,3,0)</f>
        <v>#REF!</v>
      </c>
      <c r="Q380" t="e">
        <f t="shared" si="11"/>
        <v>#REF!</v>
      </c>
      <c r="R380">
        <v>43710.277245370373</v>
      </c>
      <c r="T380" t="s">
        <v>56</v>
      </c>
    </row>
    <row r="381" spans="1:20" ht="15" customHeight="1">
      <c r="A381" t="s">
        <v>4558</v>
      </c>
      <c r="B381" t="s">
        <v>709</v>
      </c>
      <c r="C381" t="s">
        <v>30</v>
      </c>
      <c r="D381">
        <v>33</v>
      </c>
      <c r="F381" t="s">
        <v>31</v>
      </c>
      <c r="G381" t="s">
        <v>38</v>
      </c>
      <c r="H381" t="s">
        <v>34</v>
      </c>
      <c r="I381" t="s">
        <v>54</v>
      </c>
      <c r="J381" t="s">
        <v>55</v>
      </c>
      <c r="K381" t="s">
        <v>49</v>
      </c>
      <c r="L381" t="s">
        <v>38</v>
      </c>
      <c r="M381">
        <v>75</v>
      </c>
      <c r="N381">
        <f t="shared" si="10"/>
        <v>0.5</v>
      </c>
      <c r="Q381">
        <f t="shared" si="11"/>
        <v>0.25</v>
      </c>
      <c r="R381">
        <v>43701.29488425926</v>
      </c>
      <c r="T381" t="s">
        <v>75</v>
      </c>
    </row>
    <row r="382" spans="1:20" ht="15" customHeight="1">
      <c r="A382" t="s">
        <v>4565</v>
      </c>
      <c r="B382" t="s">
        <v>3117</v>
      </c>
      <c r="C382" t="s">
        <v>30</v>
      </c>
      <c r="D382">
        <v>31</v>
      </c>
      <c r="F382" t="s">
        <v>31</v>
      </c>
      <c r="G382" t="s">
        <v>99</v>
      </c>
      <c r="H382" t="s">
        <v>34</v>
      </c>
      <c r="I382" t="s">
        <v>54</v>
      </c>
      <c r="J382" t="s">
        <v>48</v>
      </c>
      <c r="K382" t="s">
        <v>49</v>
      </c>
      <c r="L382" t="s">
        <v>38</v>
      </c>
      <c r="M382">
        <v>92</v>
      </c>
      <c r="N382">
        <f t="shared" si="10"/>
        <v>0.61333333333333329</v>
      </c>
      <c r="O382" t="e">
        <f>VLOOKUP(#REF!,Sheet7!$A$1:$C$747,2,0)</f>
        <v>#REF!</v>
      </c>
      <c r="P382" t="e">
        <f>VLOOKUP(#REF!,Sheet7!$A$1:$C$747,3,0)</f>
        <v>#REF!</v>
      </c>
      <c r="Q382" t="e">
        <f t="shared" si="11"/>
        <v>#REF!</v>
      </c>
      <c r="R382">
        <v>43718.712233796294</v>
      </c>
      <c r="T382" t="s">
        <v>56</v>
      </c>
    </row>
    <row r="383" spans="1:20" ht="15" customHeight="1">
      <c r="A383" t="s">
        <v>162</v>
      </c>
      <c r="B383" t="s">
        <v>2292</v>
      </c>
      <c r="C383" t="s">
        <v>30</v>
      </c>
      <c r="D383">
        <v>23</v>
      </c>
      <c r="F383" t="s">
        <v>31</v>
      </c>
      <c r="G383" t="s">
        <v>252</v>
      </c>
      <c r="H383" t="s">
        <v>34</v>
      </c>
      <c r="I383" t="s">
        <v>54</v>
      </c>
      <c r="J383" t="s">
        <v>48</v>
      </c>
      <c r="K383" t="s">
        <v>37</v>
      </c>
      <c r="L383" t="s">
        <v>38</v>
      </c>
      <c r="M383">
        <v>43</v>
      </c>
      <c r="N383">
        <f t="shared" si="10"/>
        <v>0.28666666666666668</v>
      </c>
      <c r="Q383">
        <f t="shared" si="11"/>
        <v>0.14333333333333334</v>
      </c>
      <c r="R383">
        <v>43699.255393518521</v>
      </c>
      <c r="T383" t="s">
        <v>75</v>
      </c>
    </row>
    <row r="384" spans="1:20" ht="15" customHeight="1">
      <c r="A384" t="s">
        <v>1616</v>
      </c>
      <c r="B384" t="s">
        <v>103</v>
      </c>
      <c r="C384" t="s">
        <v>30</v>
      </c>
      <c r="D384">
        <v>32</v>
      </c>
      <c r="F384" t="s">
        <v>31</v>
      </c>
      <c r="G384" t="s">
        <v>32</v>
      </c>
      <c r="H384" t="s">
        <v>34</v>
      </c>
      <c r="I384" t="s">
        <v>47</v>
      </c>
      <c r="J384" t="s">
        <v>55</v>
      </c>
      <c r="K384" t="s">
        <v>49</v>
      </c>
      <c r="L384" t="s">
        <v>38</v>
      </c>
      <c r="M384">
        <v>32</v>
      </c>
      <c r="N384">
        <f t="shared" si="10"/>
        <v>0.21333333333333335</v>
      </c>
      <c r="O384" t="e">
        <f>VLOOKUP(#REF!,Sheet7!$A$1:$C$747,2,0)</f>
        <v>#REF!</v>
      </c>
      <c r="P384" t="e">
        <f>VLOOKUP(#REF!,Sheet7!$A$1:$C$747,3,0)</f>
        <v>#REF!</v>
      </c>
      <c r="Q384" t="e">
        <f t="shared" si="11"/>
        <v>#REF!</v>
      </c>
      <c r="R384">
        <v>43700.467870370368</v>
      </c>
      <c r="T384" t="s">
        <v>39</v>
      </c>
    </row>
    <row r="385" spans="1:21" ht="15" customHeight="1">
      <c r="A385" t="s">
        <v>1380</v>
      </c>
      <c r="B385" t="s">
        <v>1381</v>
      </c>
      <c r="C385" t="s">
        <v>30</v>
      </c>
      <c r="D385">
        <v>32</v>
      </c>
      <c r="F385" t="s">
        <v>31</v>
      </c>
      <c r="G385" t="s">
        <v>38</v>
      </c>
      <c r="H385" t="s">
        <v>34</v>
      </c>
      <c r="I385" t="s">
        <v>54</v>
      </c>
      <c r="J385" t="s">
        <v>55</v>
      </c>
      <c r="K385" t="s">
        <v>49</v>
      </c>
      <c r="L385" t="s">
        <v>38</v>
      </c>
      <c r="M385">
        <v>51</v>
      </c>
      <c r="N385">
        <f t="shared" si="10"/>
        <v>0.34</v>
      </c>
      <c r="O385" t="e">
        <f>VLOOKUP(#REF!,Sheet7!$A$1:$C$747,2,0)</f>
        <v>#REF!</v>
      </c>
      <c r="P385" t="e">
        <f>VLOOKUP(#REF!,Sheet7!$A$1:$C$747,3,0)</f>
        <v>#REF!</v>
      </c>
      <c r="Q385" t="e">
        <f t="shared" si="11"/>
        <v>#REF!</v>
      </c>
      <c r="R385">
        <v>43726.206458333334</v>
      </c>
      <c r="T385" t="s">
        <v>56</v>
      </c>
    </row>
    <row r="386" spans="1:21" ht="15" customHeight="1">
      <c r="A386" t="s">
        <v>4581</v>
      </c>
      <c r="B386" t="s">
        <v>768</v>
      </c>
      <c r="C386" t="s">
        <v>30</v>
      </c>
      <c r="D386">
        <v>22</v>
      </c>
      <c r="F386" t="s">
        <v>31</v>
      </c>
      <c r="G386" t="s">
        <v>109</v>
      </c>
      <c r="H386" t="s">
        <v>34</v>
      </c>
      <c r="I386" t="s">
        <v>54</v>
      </c>
      <c r="J386" t="s">
        <v>55</v>
      </c>
      <c r="L386" t="s">
        <v>109</v>
      </c>
      <c r="M386">
        <v>128</v>
      </c>
      <c r="N386">
        <f t="shared" ref="N386:N449" si="12">M386/150</f>
        <v>0.85333333333333339</v>
      </c>
      <c r="Q386">
        <f t="shared" ref="Q386:Q449" si="13">(N386+P386)/2</f>
        <v>0.42666666666666669</v>
      </c>
      <c r="R386">
        <v>43717.7578587963</v>
      </c>
    </row>
    <row r="387" spans="1:21" ht="15" customHeight="1">
      <c r="A387" t="s">
        <v>4602</v>
      </c>
      <c r="B387" t="s">
        <v>98</v>
      </c>
      <c r="C387" t="s">
        <v>43</v>
      </c>
      <c r="D387">
        <v>29</v>
      </c>
      <c r="F387" t="s">
        <v>31</v>
      </c>
      <c r="G387" t="s">
        <v>45</v>
      </c>
      <c r="H387" t="s">
        <v>34</v>
      </c>
      <c r="I387" t="s">
        <v>54</v>
      </c>
      <c r="J387" t="s">
        <v>55</v>
      </c>
      <c r="K387" t="s">
        <v>49</v>
      </c>
      <c r="L387" t="s">
        <v>45</v>
      </c>
      <c r="M387">
        <v>122</v>
      </c>
      <c r="N387">
        <f t="shared" si="12"/>
        <v>0.81333333333333335</v>
      </c>
      <c r="Q387">
        <f t="shared" si="13"/>
        <v>0.40666666666666668</v>
      </c>
      <c r="R387">
        <v>43711.843831018516</v>
      </c>
      <c r="T387" t="s">
        <v>75</v>
      </c>
    </row>
    <row r="388" spans="1:21" ht="15" customHeight="1">
      <c r="A388" t="s">
        <v>1604</v>
      </c>
      <c r="B388" t="s">
        <v>72</v>
      </c>
      <c r="C388" t="s">
        <v>30</v>
      </c>
      <c r="D388">
        <v>25</v>
      </c>
      <c r="F388" t="s">
        <v>31</v>
      </c>
      <c r="G388" t="s">
        <v>73</v>
      </c>
      <c r="H388" t="s">
        <v>34</v>
      </c>
      <c r="I388" t="s">
        <v>35</v>
      </c>
      <c r="J388" t="s">
        <v>36</v>
      </c>
      <c r="K388" t="s">
        <v>37</v>
      </c>
      <c r="L388" t="s">
        <v>38</v>
      </c>
      <c r="M388">
        <v>67</v>
      </c>
      <c r="N388">
        <f t="shared" si="12"/>
        <v>0.44666666666666666</v>
      </c>
      <c r="Q388">
        <f t="shared" si="13"/>
        <v>0.22333333333333333</v>
      </c>
      <c r="R388">
        <v>43705.385393518518</v>
      </c>
      <c r="T388" t="s">
        <v>39</v>
      </c>
    </row>
    <row r="389" spans="1:21" ht="15" customHeight="1">
      <c r="A389" t="s">
        <v>1915</v>
      </c>
      <c r="B389" t="s">
        <v>4613</v>
      </c>
      <c r="C389" t="s">
        <v>30</v>
      </c>
      <c r="D389">
        <v>29</v>
      </c>
      <c r="F389" t="s">
        <v>31</v>
      </c>
      <c r="G389" t="s">
        <v>296</v>
      </c>
      <c r="H389" t="s">
        <v>34</v>
      </c>
      <c r="I389" t="s">
        <v>54</v>
      </c>
      <c r="J389" t="s">
        <v>48</v>
      </c>
      <c r="K389" t="s">
        <v>49</v>
      </c>
      <c r="L389" t="s">
        <v>296</v>
      </c>
      <c r="M389">
        <v>106</v>
      </c>
      <c r="N389">
        <f t="shared" si="12"/>
        <v>0.70666666666666667</v>
      </c>
      <c r="O389" t="e">
        <f>VLOOKUP(#REF!,Sheet7!$A$1:$C$747,2,0)</f>
        <v>#REF!</v>
      </c>
      <c r="P389" t="e">
        <f>VLOOKUP(#REF!,Sheet7!$A$1:$C$747,3,0)</f>
        <v>#REF!</v>
      </c>
      <c r="Q389" t="e">
        <f t="shared" si="13"/>
        <v>#REF!</v>
      </c>
      <c r="R389">
        <v>43723.855462962965</v>
      </c>
      <c r="T389" t="s">
        <v>134</v>
      </c>
    </row>
    <row r="390" spans="1:21" ht="15" customHeight="1">
      <c r="A390" t="s">
        <v>867</v>
      </c>
      <c r="B390" t="s">
        <v>179</v>
      </c>
      <c r="C390" t="s">
        <v>30</v>
      </c>
      <c r="D390">
        <v>24</v>
      </c>
      <c r="F390" t="s">
        <v>31</v>
      </c>
      <c r="G390" t="s">
        <v>89</v>
      </c>
      <c r="H390" t="s">
        <v>34</v>
      </c>
      <c r="I390" t="s">
        <v>35</v>
      </c>
      <c r="J390" t="s">
        <v>48</v>
      </c>
      <c r="K390" t="s">
        <v>37</v>
      </c>
      <c r="L390" t="s">
        <v>38</v>
      </c>
      <c r="M390">
        <v>57</v>
      </c>
      <c r="N390">
        <f t="shared" si="12"/>
        <v>0.38</v>
      </c>
      <c r="O390" t="e">
        <f>VLOOKUP(#REF!,Sheet7!$A$1:$C$747,2,0)</f>
        <v>#REF!</v>
      </c>
      <c r="P390" t="e">
        <f>VLOOKUP(#REF!,Sheet7!$A$1:$C$747,3,0)</f>
        <v>#REF!</v>
      </c>
      <c r="Q390" t="e">
        <f t="shared" si="13"/>
        <v>#REF!</v>
      </c>
      <c r="R390">
        <v>43702.46125</v>
      </c>
      <c r="T390" t="s">
        <v>56</v>
      </c>
    </row>
    <row r="391" spans="1:21" ht="15" customHeight="1">
      <c r="A391" t="s">
        <v>1840</v>
      </c>
      <c r="B391" t="s">
        <v>103</v>
      </c>
      <c r="C391" t="s">
        <v>30</v>
      </c>
      <c r="D391">
        <v>34</v>
      </c>
      <c r="F391" t="s">
        <v>31</v>
      </c>
      <c r="G391" t="s">
        <v>296</v>
      </c>
      <c r="H391" t="s">
        <v>63</v>
      </c>
      <c r="I391" t="s">
        <v>35</v>
      </c>
      <c r="J391" t="s">
        <v>48</v>
      </c>
      <c r="K391" t="s">
        <v>37</v>
      </c>
      <c r="L391" t="s">
        <v>38</v>
      </c>
      <c r="M391">
        <v>45</v>
      </c>
      <c r="N391">
        <f t="shared" si="12"/>
        <v>0.3</v>
      </c>
      <c r="O391" t="e">
        <f>VLOOKUP(#REF!,Sheet7!$A$1:$C$747,2,0)</f>
        <v>#REF!</v>
      </c>
      <c r="P391" t="e">
        <f>VLOOKUP(#REF!,Sheet7!$A$1:$C$747,3,0)</f>
        <v>#REF!</v>
      </c>
      <c r="Q391" t="e">
        <f t="shared" si="13"/>
        <v>#REF!</v>
      </c>
      <c r="R391">
        <v>43702.84642361111</v>
      </c>
      <c r="T391" t="s">
        <v>56</v>
      </c>
    </row>
    <row r="392" spans="1:21" ht="15" customHeight="1">
      <c r="A392" t="s">
        <v>4638</v>
      </c>
      <c r="B392" t="s">
        <v>860</v>
      </c>
      <c r="C392" t="s">
        <v>30</v>
      </c>
      <c r="D392">
        <v>26</v>
      </c>
      <c r="F392" t="s">
        <v>31</v>
      </c>
      <c r="G392" t="s">
        <v>45</v>
      </c>
      <c r="H392" t="s">
        <v>69</v>
      </c>
      <c r="I392" t="s">
        <v>35</v>
      </c>
      <c r="J392" t="s">
        <v>48</v>
      </c>
      <c r="K392" t="s">
        <v>37</v>
      </c>
      <c r="L392" t="s">
        <v>45</v>
      </c>
      <c r="M392">
        <v>77</v>
      </c>
      <c r="N392">
        <f t="shared" si="12"/>
        <v>0.51333333333333331</v>
      </c>
      <c r="O392" t="e">
        <f>VLOOKUP(#REF!,Sheet7!$A$1:$C$747,2,0)</f>
        <v>#REF!</v>
      </c>
      <c r="P392" t="e">
        <f>VLOOKUP(#REF!,Sheet7!$A$1:$C$747,3,0)</f>
        <v>#REF!</v>
      </c>
      <c r="Q392" t="e">
        <f t="shared" si="13"/>
        <v>#REF!</v>
      </c>
      <c r="R392">
        <v>43698.816250000003</v>
      </c>
      <c r="T392" t="s">
        <v>56</v>
      </c>
    </row>
    <row r="393" spans="1:21" ht="15" customHeight="1">
      <c r="A393" t="s">
        <v>255</v>
      </c>
      <c r="B393" t="s">
        <v>161</v>
      </c>
      <c r="C393" t="s">
        <v>30</v>
      </c>
      <c r="D393">
        <v>26</v>
      </c>
      <c r="F393" t="s">
        <v>31</v>
      </c>
      <c r="G393" t="s">
        <v>112</v>
      </c>
      <c r="H393" t="s">
        <v>34</v>
      </c>
      <c r="I393" t="s">
        <v>47</v>
      </c>
      <c r="J393" t="s">
        <v>55</v>
      </c>
      <c r="K393" t="s">
        <v>49</v>
      </c>
      <c r="L393" t="s">
        <v>109</v>
      </c>
      <c r="M393">
        <v>71</v>
      </c>
      <c r="N393">
        <f t="shared" si="12"/>
        <v>0.47333333333333333</v>
      </c>
      <c r="O393" t="e">
        <f>VLOOKUP(#REF!,Sheet7!$A$1:$C$747,2,0)</f>
        <v>#REF!</v>
      </c>
      <c r="P393" t="e">
        <f>VLOOKUP(#REF!,Sheet7!$A$1:$C$747,3,0)</f>
        <v>#REF!</v>
      </c>
      <c r="Q393" t="e">
        <f t="shared" si="13"/>
        <v>#REF!</v>
      </c>
      <c r="R393">
        <v>43705.984918981485</v>
      </c>
      <c r="T393" t="s">
        <v>39</v>
      </c>
    </row>
    <row r="394" spans="1:21" ht="15" customHeight="1">
      <c r="A394" t="s">
        <v>732</v>
      </c>
      <c r="B394" t="s">
        <v>801</v>
      </c>
      <c r="C394" t="s">
        <v>30</v>
      </c>
      <c r="D394">
        <v>23</v>
      </c>
      <c r="F394" t="s">
        <v>31</v>
      </c>
      <c r="G394" t="s">
        <v>38</v>
      </c>
      <c r="H394" t="s">
        <v>34</v>
      </c>
      <c r="I394" t="s">
        <v>54</v>
      </c>
      <c r="J394" t="s">
        <v>55</v>
      </c>
      <c r="K394" t="s">
        <v>37</v>
      </c>
      <c r="L394" t="s">
        <v>38</v>
      </c>
      <c r="M394">
        <v>115</v>
      </c>
      <c r="N394">
        <f t="shared" si="12"/>
        <v>0.76666666666666672</v>
      </c>
      <c r="O394" t="s">
        <v>2042</v>
      </c>
      <c r="P394" t="s">
        <v>2043</v>
      </c>
      <c r="Q394">
        <f t="shared" si="13"/>
        <v>0.7583333333333333</v>
      </c>
      <c r="R394">
        <v>43699.265648148146</v>
      </c>
      <c r="T394" t="s">
        <v>806</v>
      </c>
      <c r="U394" t="s">
        <v>1333</v>
      </c>
    </row>
    <row r="395" spans="1:21" ht="15" customHeight="1">
      <c r="A395" t="s">
        <v>4651</v>
      </c>
      <c r="B395" t="s">
        <v>98</v>
      </c>
      <c r="C395" t="s">
        <v>30</v>
      </c>
      <c r="D395">
        <v>20</v>
      </c>
      <c r="F395" t="s">
        <v>31</v>
      </c>
      <c r="G395" t="s">
        <v>99</v>
      </c>
      <c r="H395" t="s">
        <v>34</v>
      </c>
      <c r="I395" t="s">
        <v>35</v>
      </c>
      <c r="J395" t="s">
        <v>48</v>
      </c>
      <c r="L395" t="s">
        <v>4653</v>
      </c>
      <c r="M395">
        <v>80</v>
      </c>
      <c r="N395">
        <f t="shared" si="12"/>
        <v>0.53333333333333333</v>
      </c>
      <c r="Q395">
        <f t="shared" si="13"/>
        <v>0.26666666666666666</v>
      </c>
      <c r="R395">
        <v>43699.473622685182</v>
      </c>
      <c r="T395" t="s">
        <v>75</v>
      </c>
    </row>
    <row r="396" spans="1:21" ht="15" customHeight="1">
      <c r="A396" t="s">
        <v>162</v>
      </c>
      <c r="B396" t="s">
        <v>778</v>
      </c>
      <c r="C396" t="s">
        <v>30</v>
      </c>
      <c r="D396">
        <v>22</v>
      </c>
      <c r="F396" t="s">
        <v>31</v>
      </c>
      <c r="G396" t="s">
        <v>112</v>
      </c>
      <c r="H396" t="s">
        <v>34</v>
      </c>
      <c r="I396" t="s">
        <v>35</v>
      </c>
      <c r="J396" t="s">
        <v>48</v>
      </c>
      <c r="L396" t="s">
        <v>38</v>
      </c>
      <c r="M396">
        <v>59</v>
      </c>
      <c r="N396">
        <f t="shared" si="12"/>
        <v>0.39333333333333331</v>
      </c>
      <c r="Q396">
        <f t="shared" si="13"/>
        <v>0.19666666666666666</v>
      </c>
      <c r="R396">
        <v>43698.687314814815</v>
      </c>
      <c r="T396" t="s">
        <v>75</v>
      </c>
    </row>
    <row r="397" spans="1:21" ht="15" customHeight="1">
      <c r="A397" t="s">
        <v>821</v>
      </c>
      <c r="B397" t="s">
        <v>4668</v>
      </c>
      <c r="C397" t="s">
        <v>30</v>
      </c>
      <c r="D397">
        <v>22</v>
      </c>
      <c r="F397" t="s">
        <v>31</v>
      </c>
      <c r="G397" t="s">
        <v>121</v>
      </c>
      <c r="H397" t="s">
        <v>34</v>
      </c>
      <c r="I397" t="s">
        <v>35</v>
      </c>
      <c r="J397" t="s">
        <v>48</v>
      </c>
      <c r="L397" t="s">
        <v>121</v>
      </c>
      <c r="M397">
        <v>60</v>
      </c>
      <c r="N397">
        <f t="shared" si="12"/>
        <v>0.4</v>
      </c>
      <c r="O397" t="e">
        <f>VLOOKUP(#REF!,Sheet7!$A$1:$C$747,2,0)</f>
        <v>#REF!</v>
      </c>
      <c r="P397" t="e">
        <f>VLOOKUP(#REF!,Sheet7!$A$1:$C$747,3,0)</f>
        <v>#REF!</v>
      </c>
      <c r="Q397" t="e">
        <f t="shared" si="13"/>
        <v>#REF!</v>
      </c>
      <c r="R397">
        <v>43698.848460648151</v>
      </c>
      <c r="T397" t="s">
        <v>56</v>
      </c>
    </row>
    <row r="398" spans="1:21" ht="15" customHeight="1">
      <c r="A398" t="s">
        <v>4673</v>
      </c>
      <c r="B398" t="s">
        <v>66</v>
      </c>
      <c r="C398" t="s">
        <v>30</v>
      </c>
      <c r="D398">
        <v>25</v>
      </c>
      <c r="F398" t="s">
        <v>31</v>
      </c>
      <c r="G398" t="s">
        <v>38</v>
      </c>
      <c r="H398" t="s">
        <v>34</v>
      </c>
      <c r="I398" t="s">
        <v>54</v>
      </c>
      <c r="J398" t="s">
        <v>55</v>
      </c>
      <c r="K398" t="s">
        <v>49</v>
      </c>
      <c r="L398" t="s">
        <v>38</v>
      </c>
      <c r="M398">
        <v>127</v>
      </c>
      <c r="N398">
        <f t="shared" si="12"/>
        <v>0.84666666666666668</v>
      </c>
      <c r="Q398">
        <f t="shared" si="13"/>
        <v>0.42333333333333334</v>
      </c>
      <c r="R398">
        <v>43699.649745370371</v>
      </c>
      <c r="T398" t="s">
        <v>75</v>
      </c>
    </row>
    <row r="399" spans="1:21" ht="15" customHeight="1">
      <c r="A399" t="s">
        <v>82</v>
      </c>
      <c r="B399" t="s">
        <v>98</v>
      </c>
      <c r="C399" t="s">
        <v>43</v>
      </c>
      <c r="D399">
        <v>21</v>
      </c>
      <c r="F399" t="s">
        <v>31</v>
      </c>
      <c r="G399" t="s">
        <v>211</v>
      </c>
      <c r="H399" t="s">
        <v>34</v>
      </c>
      <c r="I399" t="s">
        <v>54</v>
      </c>
      <c r="J399" t="s">
        <v>48</v>
      </c>
      <c r="L399" t="s">
        <v>211</v>
      </c>
      <c r="M399">
        <v>73</v>
      </c>
      <c r="N399">
        <f t="shared" si="12"/>
        <v>0.48666666666666669</v>
      </c>
      <c r="O399" t="e">
        <f>VLOOKUP(#REF!,Sheet7!$A$1:$C$747,2,0)</f>
        <v>#REF!</v>
      </c>
      <c r="P399" t="e">
        <f>VLOOKUP(#REF!,Sheet7!$A$1:$C$747,3,0)</f>
        <v>#REF!</v>
      </c>
      <c r="Q399" t="e">
        <f t="shared" si="13"/>
        <v>#REF!</v>
      </c>
      <c r="R399">
        <v>43724.742488425924</v>
      </c>
      <c r="T399" t="s">
        <v>56</v>
      </c>
    </row>
    <row r="400" spans="1:21" ht="15" customHeight="1">
      <c r="A400" t="s">
        <v>4686</v>
      </c>
      <c r="B400" t="s">
        <v>4687</v>
      </c>
      <c r="C400" t="s">
        <v>30</v>
      </c>
      <c r="D400">
        <v>27</v>
      </c>
      <c r="F400" t="s">
        <v>31</v>
      </c>
      <c r="G400" t="s">
        <v>79</v>
      </c>
      <c r="H400" t="s">
        <v>34</v>
      </c>
      <c r="I400" t="s">
        <v>54</v>
      </c>
      <c r="J400" t="s">
        <v>55</v>
      </c>
      <c r="K400" t="s">
        <v>49</v>
      </c>
      <c r="L400" t="s">
        <v>121</v>
      </c>
      <c r="M400">
        <v>85</v>
      </c>
      <c r="N400">
        <f t="shared" si="12"/>
        <v>0.56666666666666665</v>
      </c>
      <c r="O400" t="e">
        <f>VLOOKUP(#REF!,Sheet7!$A$1:$C$747,2,0)</f>
        <v>#REF!</v>
      </c>
      <c r="P400" t="e">
        <f>VLOOKUP(#REF!,Sheet7!$A$1:$C$747,3,0)</f>
        <v>#REF!</v>
      </c>
      <c r="Q400" t="e">
        <f t="shared" si="13"/>
        <v>#REF!</v>
      </c>
      <c r="R400">
        <v>43704.239050925928</v>
      </c>
      <c r="T400" t="s">
        <v>134</v>
      </c>
    </row>
    <row r="401" spans="1:20" ht="15" customHeight="1">
      <c r="A401" t="s">
        <v>4693</v>
      </c>
      <c r="B401" t="s">
        <v>295</v>
      </c>
      <c r="C401" t="s">
        <v>30</v>
      </c>
      <c r="D401">
        <v>34</v>
      </c>
      <c r="F401" t="s">
        <v>31</v>
      </c>
      <c r="G401" t="s">
        <v>152</v>
      </c>
      <c r="H401" t="s">
        <v>34</v>
      </c>
      <c r="I401" t="s">
        <v>54</v>
      </c>
      <c r="J401" t="s">
        <v>48</v>
      </c>
      <c r="K401" t="s">
        <v>49</v>
      </c>
      <c r="L401" t="s">
        <v>121</v>
      </c>
      <c r="M401">
        <v>94</v>
      </c>
      <c r="N401">
        <f t="shared" si="12"/>
        <v>0.62666666666666671</v>
      </c>
      <c r="O401" t="e">
        <f>VLOOKUP(#REF!,Sheet7!$A$1:$C$747,2,0)</f>
        <v>#REF!</v>
      </c>
      <c r="P401" t="e">
        <f>VLOOKUP(#REF!,Sheet7!$A$1:$C$747,3,0)</f>
        <v>#REF!</v>
      </c>
      <c r="Q401" t="e">
        <f t="shared" si="13"/>
        <v>#REF!</v>
      </c>
      <c r="R401">
        <v>43699.592569444445</v>
      </c>
      <c r="T401" t="s">
        <v>56</v>
      </c>
    </row>
    <row r="402" spans="1:20" ht="15" customHeight="1">
      <c r="A402" t="s">
        <v>4699</v>
      </c>
      <c r="B402" t="s">
        <v>4699</v>
      </c>
      <c r="C402" t="s">
        <v>30</v>
      </c>
      <c r="D402">
        <v>21</v>
      </c>
      <c r="F402" t="s">
        <v>31</v>
      </c>
      <c r="G402" t="s">
        <v>175</v>
      </c>
      <c r="H402" t="s">
        <v>34</v>
      </c>
      <c r="I402" t="s">
        <v>54</v>
      </c>
      <c r="J402" t="s">
        <v>36</v>
      </c>
      <c r="K402" t="s">
        <v>37</v>
      </c>
      <c r="L402" t="s">
        <v>38</v>
      </c>
      <c r="M402">
        <v>33</v>
      </c>
      <c r="N402">
        <f t="shared" si="12"/>
        <v>0.22</v>
      </c>
      <c r="Q402">
        <f t="shared" si="13"/>
        <v>0.11</v>
      </c>
      <c r="R402">
        <v>43701.627442129633</v>
      </c>
      <c r="T402" t="s">
        <v>39</v>
      </c>
    </row>
    <row r="403" spans="1:20" ht="15" customHeight="1">
      <c r="A403" t="s">
        <v>106</v>
      </c>
      <c r="B403" t="s">
        <v>103</v>
      </c>
      <c r="C403" t="s">
        <v>30</v>
      </c>
      <c r="D403">
        <v>26</v>
      </c>
      <c r="F403" t="s">
        <v>31</v>
      </c>
      <c r="G403" t="s">
        <v>32</v>
      </c>
      <c r="H403" t="s">
        <v>34</v>
      </c>
      <c r="I403" t="s">
        <v>35</v>
      </c>
      <c r="J403" t="s">
        <v>48</v>
      </c>
      <c r="K403" t="s">
        <v>37</v>
      </c>
      <c r="L403" t="s">
        <v>121</v>
      </c>
      <c r="M403">
        <v>84</v>
      </c>
      <c r="N403">
        <f t="shared" si="12"/>
        <v>0.56000000000000005</v>
      </c>
      <c r="Q403">
        <f t="shared" si="13"/>
        <v>0.28000000000000003</v>
      </c>
      <c r="R403">
        <v>43722.407384259262</v>
      </c>
      <c r="T403" t="s">
        <v>75</v>
      </c>
    </row>
    <row r="404" spans="1:20" ht="15" customHeight="1">
      <c r="A404" t="s">
        <v>4725</v>
      </c>
      <c r="B404" t="s">
        <v>103</v>
      </c>
      <c r="C404" t="s">
        <v>30</v>
      </c>
      <c r="D404">
        <v>25</v>
      </c>
      <c r="F404" t="s">
        <v>31</v>
      </c>
      <c r="G404" t="s">
        <v>112</v>
      </c>
      <c r="H404" t="s">
        <v>34</v>
      </c>
      <c r="I404" t="s">
        <v>35</v>
      </c>
      <c r="J404" t="s">
        <v>48</v>
      </c>
      <c r="K404" t="s">
        <v>37</v>
      </c>
      <c r="L404" t="s">
        <v>38</v>
      </c>
      <c r="M404">
        <v>81</v>
      </c>
      <c r="N404">
        <f t="shared" si="12"/>
        <v>0.54</v>
      </c>
      <c r="Q404">
        <f t="shared" si="13"/>
        <v>0.27</v>
      </c>
      <c r="R404">
        <v>43702.55909722222</v>
      </c>
    </row>
    <row r="405" spans="1:20" ht="15" customHeight="1">
      <c r="A405" t="s">
        <v>4743</v>
      </c>
      <c r="B405" t="s">
        <v>454</v>
      </c>
      <c r="C405" t="s">
        <v>30</v>
      </c>
      <c r="D405">
        <v>23</v>
      </c>
      <c r="F405" t="s">
        <v>31</v>
      </c>
      <c r="G405" t="s">
        <v>121</v>
      </c>
      <c r="H405" t="s">
        <v>34</v>
      </c>
      <c r="I405" t="s">
        <v>54</v>
      </c>
      <c r="J405" t="s">
        <v>48</v>
      </c>
      <c r="L405" t="s">
        <v>121</v>
      </c>
      <c r="M405">
        <v>61</v>
      </c>
      <c r="N405">
        <f t="shared" si="12"/>
        <v>0.40666666666666668</v>
      </c>
      <c r="Q405">
        <f t="shared" si="13"/>
        <v>0.20333333333333334</v>
      </c>
      <c r="R405">
        <v>43701.674178240741</v>
      </c>
      <c r="T405" t="s">
        <v>145</v>
      </c>
    </row>
    <row r="406" spans="1:20" ht="15" customHeight="1">
      <c r="A406" t="s">
        <v>120</v>
      </c>
      <c r="B406" t="s">
        <v>103</v>
      </c>
      <c r="C406" t="s">
        <v>30</v>
      </c>
      <c r="D406">
        <v>22</v>
      </c>
      <c r="F406" t="s">
        <v>31</v>
      </c>
      <c r="G406" t="s">
        <v>99</v>
      </c>
      <c r="H406" t="s">
        <v>34</v>
      </c>
      <c r="I406" t="s">
        <v>54</v>
      </c>
      <c r="J406" t="s">
        <v>55</v>
      </c>
      <c r="L406" t="s">
        <v>38</v>
      </c>
      <c r="M406">
        <v>83</v>
      </c>
      <c r="N406">
        <f t="shared" si="12"/>
        <v>0.55333333333333334</v>
      </c>
      <c r="Q406">
        <f t="shared" si="13"/>
        <v>0.27666666666666667</v>
      </c>
      <c r="R406">
        <v>43702.86515046296</v>
      </c>
      <c r="T406" t="s">
        <v>75</v>
      </c>
    </row>
    <row r="407" spans="1:20" ht="15" customHeight="1">
      <c r="A407" t="s">
        <v>1121</v>
      </c>
      <c r="B407" t="s">
        <v>103</v>
      </c>
      <c r="C407" t="s">
        <v>30</v>
      </c>
      <c r="D407">
        <v>19</v>
      </c>
      <c r="F407" t="s">
        <v>31</v>
      </c>
      <c r="G407" t="s">
        <v>296</v>
      </c>
      <c r="H407" t="s">
        <v>34</v>
      </c>
      <c r="I407" t="s">
        <v>47</v>
      </c>
      <c r="J407" t="s">
        <v>55</v>
      </c>
      <c r="K407" t="s">
        <v>37</v>
      </c>
      <c r="L407" t="s">
        <v>38</v>
      </c>
      <c r="M407">
        <v>60</v>
      </c>
      <c r="N407">
        <f t="shared" si="12"/>
        <v>0.4</v>
      </c>
      <c r="Q407">
        <f t="shared" si="13"/>
        <v>0.2</v>
      </c>
      <c r="R407">
        <v>43725.726481481484</v>
      </c>
      <c r="T407" t="s">
        <v>39</v>
      </c>
    </row>
    <row r="408" spans="1:20" ht="15" customHeight="1">
      <c r="A408" t="s">
        <v>4778</v>
      </c>
      <c r="B408" t="s">
        <v>161</v>
      </c>
      <c r="C408" t="s">
        <v>30</v>
      </c>
      <c r="D408">
        <v>33</v>
      </c>
      <c r="F408" t="s">
        <v>31</v>
      </c>
      <c r="G408" t="s">
        <v>152</v>
      </c>
      <c r="H408" t="s">
        <v>34</v>
      </c>
      <c r="I408" t="s">
        <v>54</v>
      </c>
      <c r="J408" t="s">
        <v>55</v>
      </c>
      <c r="K408" t="s">
        <v>49</v>
      </c>
      <c r="L408" t="s">
        <v>152</v>
      </c>
      <c r="M408">
        <v>98</v>
      </c>
      <c r="N408">
        <f t="shared" si="12"/>
        <v>0.65333333333333332</v>
      </c>
      <c r="O408" t="e">
        <f>VLOOKUP(#REF!,Sheet7!$A$1:$C$747,2,0)</f>
        <v>#REF!</v>
      </c>
      <c r="P408" t="e">
        <f>VLOOKUP(#REF!,Sheet7!$A$1:$C$747,3,0)</f>
        <v>#REF!</v>
      </c>
      <c r="Q408" t="e">
        <f t="shared" si="13"/>
        <v>#REF!</v>
      </c>
      <c r="R408">
        <v>43726.745057870372</v>
      </c>
      <c r="T408" t="s">
        <v>56</v>
      </c>
    </row>
    <row r="409" spans="1:20" ht="15" customHeight="1">
      <c r="A409" t="s">
        <v>28</v>
      </c>
      <c r="B409" t="s">
        <v>781</v>
      </c>
      <c r="C409" t="s">
        <v>30</v>
      </c>
      <c r="D409">
        <v>23</v>
      </c>
      <c r="F409" t="s">
        <v>31</v>
      </c>
      <c r="G409" t="s">
        <v>121</v>
      </c>
      <c r="H409" t="s">
        <v>34</v>
      </c>
      <c r="I409" t="s">
        <v>54</v>
      </c>
      <c r="J409" t="s">
        <v>48</v>
      </c>
      <c r="L409" t="s">
        <v>38</v>
      </c>
      <c r="M409">
        <v>72</v>
      </c>
      <c r="N409">
        <f t="shared" si="12"/>
        <v>0.48</v>
      </c>
      <c r="Q409">
        <f t="shared" si="13"/>
        <v>0.24</v>
      </c>
      <c r="R409">
        <v>43698.77244212963</v>
      </c>
      <c r="T409" t="s">
        <v>145</v>
      </c>
    </row>
    <row r="410" spans="1:20" ht="15" customHeight="1">
      <c r="A410" t="s">
        <v>299</v>
      </c>
      <c r="B410" t="s">
        <v>98</v>
      </c>
      <c r="C410" t="s">
        <v>30</v>
      </c>
      <c r="D410">
        <v>22</v>
      </c>
      <c r="F410" t="s">
        <v>31</v>
      </c>
      <c r="G410" t="s">
        <v>252</v>
      </c>
      <c r="H410" t="s">
        <v>34</v>
      </c>
      <c r="I410" t="s">
        <v>54</v>
      </c>
      <c r="J410" t="s">
        <v>55</v>
      </c>
      <c r="K410" t="s">
        <v>49</v>
      </c>
      <c r="L410" t="s">
        <v>67</v>
      </c>
      <c r="M410">
        <v>80</v>
      </c>
      <c r="N410">
        <f t="shared" si="12"/>
        <v>0.53333333333333333</v>
      </c>
      <c r="O410" t="e">
        <f>VLOOKUP(#REF!,Sheet7!$A$1:$C$747,2,0)</f>
        <v>#REF!</v>
      </c>
      <c r="P410" t="e">
        <f>VLOOKUP(#REF!,Sheet7!$A$1:$C$747,3,0)</f>
        <v>#REF!</v>
      </c>
      <c r="Q410" t="e">
        <f t="shared" si="13"/>
        <v>#REF!</v>
      </c>
      <c r="R410">
        <v>43726.158125000002</v>
      </c>
      <c r="T410" t="s">
        <v>134</v>
      </c>
    </row>
    <row r="411" spans="1:20" ht="15" customHeight="1">
      <c r="A411" t="s">
        <v>162</v>
      </c>
      <c r="B411" t="s">
        <v>2255</v>
      </c>
      <c r="C411" t="s">
        <v>30</v>
      </c>
      <c r="D411">
        <v>23</v>
      </c>
      <c r="F411" t="s">
        <v>31</v>
      </c>
      <c r="G411" t="s">
        <v>32</v>
      </c>
      <c r="H411" t="s">
        <v>34</v>
      </c>
      <c r="I411" t="s">
        <v>47</v>
      </c>
      <c r="J411" t="s">
        <v>48</v>
      </c>
      <c r="K411" t="s">
        <v>49</v>
      </c>
      <c r="L411" t="s">
        <v>38</v>
      </c>
      <c r="M411">
        <v>49</v>
      </c>
      <c r="N411">
        <f t="shared" si="12"/>
        <v>0.32666666666666666</v>
      </c>
      <c r="Q411">
        <f t="shared" si="13"/>
        <v>0.16333333333333333</v>
      </c>
      <c r="R411">
        <v>43701.153240740743</v>
      </c>
      <c r="T411" t="s">
        <v>39</v>
      </c>
    </row>
    <row r="412" spans="1:20" ht="15" customHeight="1">
      <c r="A412" t="s">
        <v>2913</v>
      </c>
      <c r="B412" t="s">
        <v>4818</v>
      </c>
      <c r="C412" t="s">
        <v>30</v>
      </c>
      <c r="D412">
        <v>26</v>
      </c>
      <c r="F412" t="s">
        <v>31</v>
      </c>
      <c r="G412" t="s">
        <v>89</v>
      </c>
      <c r="H412" t="s">
        <v>34</v>
      </c>
      <c r="I412" t="s">
        <v>35</v>
      </c>
      <c r="J412" t="s">
        <v>48</v>
      </c>
      <c r="K412" t="s">
        <v>37</v>
      </c>
      <c r="L412" t="s">
        <v>38</v>
      </c>
      <c r="M412">
        <v>71</v>
      </c>
      <c r="N412">
        <f t="shared" si="12"/>
        <v>0.47333333333333333</v>
      </c>
      <c r="Q412">
        <f t="shared" si="13"/>
        <v>0.23666666666666666</v>
      </c>
      <c r="R412">
        <v>43710.746446759258</v>
      </c>
      <c r="T412" t="s">
        <v>145</v>
      </c>
    </row>
    <row r="413" spans="1:20" ht="15" customHeight="1">
      <c r="A413" t="s">
        <v>4829</v>
      </c>
      <c r="B413" t="s">
        <v>98</v>
      </c>
      <c r="C413" t="s">
        <v>30</v>
      </c>
      <c r="D413">
        <v>25</v>
      </c>
      <c r="F413" t="s">
        <v>31</v>
      </c>
      <c r="G413" t="s">
        <v>38</v>
      </c>
      <c r="H413" t="s">
        <v>34</v>
      </c>
      <c r="I413" t="s">
        <v>54</v>
      </c>
      <c r="J413" t="s">
        <v>36</v>
      </c>
      <c r="K413" t="s">
        <v>37</v>
      </c>
      <c r="L413" t="s">
        <v>38</v>
      </c>
      <c r="M413">
        <v>60</v>
      </c>
      <c r="N413">
        <f t="shared" si="12"/>
        <v>0.4</v>
      </c>
      <c r="Q413">
        <f t="shared" si="13"/>
        <v>0.2</v>
      </c>
      <c r="R413">
        <v>43703.207557870373</v>
      </c>
      <c r="T413" t="s">
        <v>39</v>
      </c>
    </row>
    <row r="414" spans="1:20" ht="15" customHeight="1">
      <c r="A414" t="s">
        <v>4839</v>
      </c>
      <c r="B414" t="s">
        <v>444</v>
      </c>
      <c r="C414" t="s">
        <v>30</v>
      </c>
      <c r="D414">
        <v>25</v>
      </c>
      <c r="F414" t="s">
        <v>31</v>
      </c>
      <c r="G414" t="s">
        <v>461</v>
      </c>
      <c r="H414" t="s">
        <v>34</v>
      </c>
      <c r="I414" t="s">
        <v>54</v>
      </c>
      <c r="J414" t="s">
        <v>55</v>
      </c>
      <c r="K414" t="s">
        <v>37</v>
      </c>
      <c r="L414" t="s">
        <v>38</v>
      </c>
      <c r="M414">
        <v>95</v>
      </c>
      <c r="N414">
        <f t="shared" si="12"/>
        <v>0.6333333333333333</v>
      </c>
      <c r="O414" t="e">
        <f>VLOOKUP(#REF!,Sheet7!$A$1:$C$747,2,0)</f>
        <v>#REF!</v>
      </c>
      <c r="P414" t="e">
        <f>VLOOKUP(#REF!,Sheet7!$A$1:$C$747,3,0)</f>
        <v>#REF!</v>
      </c>
      <c r="Q414" t="e">
        <f t="shared" si="13"/>
        <v>#REF!</v>
      </c>
      <c r="R414">
        <v>43701.215949074074</v>
      </c>
      <c r="T414" t="s">
        <v>56</v>
      </c>
    </row>
    <row r="415" spans="1:20" ht="15" customHeight="1">
      <c r="A415" t="s">
        <v>4844</v>
      </c>
      <c r="B415" t="s">
        <v>120</v>
      </c>
      <c r="C415" t="s">
        <v>30</v>
      </c>
      <c r="D415">
        <v>27</v>
      </c>
      <c r="F415" t="s">
        <v>31</v>
      </c>
      <c r="G415" t="s">
        <v>175</v>
      </c>
      <c r="H415" t="s">
        <v>34</v>
      </c>
      <c r="I415" t="s">
        <v>54</v>
      </c>
      <c r="J415" t="s">
        <v>48</v>
      </c>
      <c r="K415" t="s">
        <v>37</v>
      </c>
      <c r="L415" t="s">
        <v>38</v>
      </c>
      <c r="M415">
        <v>62</v>
      </c>
      <c r="N415">
        <f t="shared" si="12"/>
        <v>0.41333333333333333</v>
      </c>
      <c r="O415" t="e">
        <f>VLOOKUP(#REF!,Sheet7!$A$1:$C$747,2,0)</f>
        <v>#REF!</v>
      </c>
      <c r="P415" t="e">
        <f>VLOOKUP(#REF!,Sheet7!$A$1:$C$747,3,0)</f>
        <v>#REF!</v>
      </c>
      <c r="Q415" t="e">
        <f t="shared" si="13"/>
        <v>#REF!</v>
      </c>
      <c r="R415">
        <v>43699.568761574075</v>
      </c>
      <c r="T415" t="s">
        <v>56</v>
      </c>
    </row>
    <row r="416" spans="1:20" ht="15" customHeight="1">
      <c r="A416" t="s">
        <v>4857</v>
      </c>
      <c r="B416" t="s">
        <v>98</v>
      </c>
      <c r="C416" t="s">
        <v>30</v>
      </c>
      <c r="D416">
        <v>27</v>
      </c>
      <c r="F416" t="s">
        <v>31</v>
      </c>
      <c r="G416" t="s">
        <v>109</v>
      </c>
      <c r="H416" t="s">
        <v>34</v>
      </c>
      <c r="I416" t="s">
        <v>54</v>
      </c>
      <c r="J416" t="s">
        <v>55</v>
      </c>
      <c r="L416" t="s">
        <v>109</v>
      </c>
      <c r="M416">
        <v>118</v>
      </c>
      <c r="N416">
        <f t="shared" si="12"/>
        <v>0.78666666666666663</v>
      </c>
      <c r="O416" t="e">
        <f>VLOOKUP(#REF!,Sheet7!$A$1:$C$747,2,0)</f>
        <v>#REF!</v>
      </c>
      <c r="P416" t="e">
        <f>VLOOKUP(#REF!,Sheet7!$A$1:$C$747,3,0)</f>
        <v>#REF!</v>
      </c>
      <c r="Q416" t="e">
        <f t="shared" si="13"/>
        <v>#REF!</v>
      </c>
      <c r="R416">
        <v>43699.796817129631</v>
      </c>
      <c r="T416" t="s">
        <v>56</v>
      </c>
    </row>
    <row r="417" spans="1:21" ht="15" customHeight="1">
      <c r="A417" t="s">
        <v>1381</v>
      </c>
      <c r="B417" t="s">
        <v>72</v>
      </c>
      <c r="C417" t="s">
        <v>30</v>
      </c>
      <c r="D417">
        <v>33</v>
      </c>
      <c r="F417" t="s">
        <v>31</v>
      </c>
      <c r="G417" t="s">
        <v>38</v>
      </c>
      <c r="H417" t="s">
        <v>34</v>
      </c>
      <c r="I417" t="s">
        <v>35</v>
      </c>
      <c r="J417" t="s">
        <v>48</v>
      </c>
      <c r="K417" t="s">
        <v>49</v>
      </c>
      <c r="L417" t="s">
        <v>38</v>
      </c>
      <c r="M417">
        <v>118</v>
      </c>
      <c r="N417">
        <f t="shared" si="12"/>
        <v>0.78666666666666663</v>
      </c>
      <c r="Q417">
        <f t="shared" si="13"/>
        <v>0.39333333333333331</v>
      </c>
      <c r="R417">
        <v>43705.28224537037</v>
      </c>
      <c r="T417" t="s">
        <v>75</v>
      </c>
    </row>
    <row r="418" spans="1:21" ht="15" customHeight="1">
      <c r="A418" t="s">
        <v>4882</v>
      </c>
      <c r="B418" t="s">
        <v>4883</v>
      </c>
      <c r="C418" t="s">
        <v>30</v>
      </c>
      <c r="D418">
        <v>23</v>
      </c>
      <c r="F418" t="s">
        <v>31</v>
      </c>
      <c r="G418" t="s">
        <v>99</v>
      </c>
      <c r="H418" t="s">
        <v>34</v>
      </c>
      <c r="I418" t="s">
        <v>54</v>
      </c>
      <c r="J418" t="s">
        <v>48</v>
      </c>
      <c r="K418" t="s">
        <v>37</v>
      </c>
      <c r="L418" t="s">
        <v>38</v>
      </c>
      <c r="M418">
        <v>80</v>
      </c>
      <c r="N418">
        <f t="shared" si="12"/>
        <v>0.53333333333333333</v>
      </c>
      <c r="Q418">
        <f t="shared" si="13"/>
        <v>0.26666666666666666</v>
      </c>
      <c r="R418">
        <v>43699.697962962964</v>
      </c>
    </row>
    <row r="419" spans="1:21" ht="15" customHeight="1">
      <c r="A419" t="s">
        <v>1185</v>
      </c>
      <c r="B419" t="s">
        <v>162</v>
      </c>
      <c r="C419" t="s">
        <v>30</v>
      </c>
      <c r="D419">
        <v>29</v>
      </c>
      <c r="F419" t="s">
        <v>31</v>
      </c>
      <c r="G419" t="s">
        <v>99</v>
      </c>
      <c r="H419" t="s">
        <v>34</v>
      </c>
      <c r="I419" t="s">
        <v>47</v>
      </c>
      <c r="J419" t="s">
        <v>48</v>
      </c>
      <c r="K419" t="s">
        <v>37</v>
      </c>
      <c r="L419" t="s">
        <v>4887</v>
      </c>
      <c r="M419">
        <v>53</v>
      </c>
      <c r="N419">
        <f t="shared" si="12"/>
        <v>0.35333333333333333</v>
      </c>
      <c r="Q419">
        <f t="shared" si="13"/>
        <v>0.17666666666666667</v>
      </c>
      <c r="R419">
        <v>43699.197152777779</v>
      </c>
      <c r="T419" t="s">
        <v>39</v>
      </c>
    </row>
    <row r="420" spans="1:21" ht="15" customHeight="1">
      <c r="A420" t="s">
        <v>4021</v>
      </c>
      <c r="B420" t="s">
        <v>72</v>
      </c>
      <c r="C420" t="s">
        <v>30</v>
      </c>
      <c r="D420">
        <v>23</v>
      </c>
      <c r="F420" t="s">
        <v>31</v>
      </c>
      <c r="G420" t="s">
        <v>99</v>
      </c>
      <c r="H420" t="s">
        <v>34</v>
      </c>
      <c r="I420" t="s">
        <v>35</v>
      </c>
      <c r="J420" t="s">
        <v>55</v>
      </c>
      <c r="L420" t="s">
        <v>91</v>
      </c>
      <c r="M420">
        <v>88</v>
      </c>
      <c r="N420">
        <f t="shared" si="12"/>
        <v>0.58666666666666667</v>
      </c>
      <c r="O420" t="e">
        <f>VLOOKUP(#REF!,Sheet7!$A$1:$C$747,2,0)</f>
        <v>#REF!</v>
      </c>
      <c r="P420" t="e">
        <f>VLOOKUP(#REF!,Sheet7!$A$1:$C$747,3,0)</f>
        <v>#REF!</v>
      </c>
      <c r="Q420" t="e">
        <f t="shared" si="13"/>
        <v>#REF!</v>
      </c>
      <c r="R420">
        <v>43700.319988425923</v>
      </c>
      <c r="T420" t="s">
        <v>56</v>
      </c>
    </row>
    <row r="421" spans="1:21" ht="15" customHeight="1">
      <c r="A421" t="s">
        <v>4894</v>
      </c>
      <c r="B421" t="s">
        <v>4895</v>
      </c>
      <c r="C421" t="s">
        <v>30</v>
      </c>
      <c r="D421">
        <v>24</v>
      </c>
      <c r="F421" t="s">
        <v>31</v>
      </c>
      <c r="G421" t="s">
        <v>45</v>
      </c>
      <c r="H421" t="s">
        <v>34</v>
      </c>
      <c r="I421" t="s">
        <v>54</v>
      </c>
      <c r="J421" t="s">
        <v>48</v>
      </c>
      <c r="K421" t="s">
        <v>37</v>
      </c>
      <c r="L421" t="s">
        <v>45</v>
      </c>
      <c r="M421">
        <v>116</v>
      </c>
      <c r="N421">
        <f t="shared" si="12"/>
        <v>0.77333333333333332</v>
      </c>
      <c r="O421" t="e">
        <f>VLOOKUP(#REF!,Sheet7!$A$1:$C$747,2,0)</f>
        <v>#REF!</v>
      </c>
      <c r="P421" t="e">
        <f>VLOOKUP(#REF!,Sheet7!$A$1:$C$747,3,0)</f>
        <v>#REF!</v>
      </c>
      <c r="Q421" t="e">
        <f t="shared" si="13"/>
        <v>#REF!</v>
      </c>
      <c r="R421">
        <v>43722.526469907411</v>
      </c>
      <c r="T421" t="s">
        <v>56</v>
      </c>
    </row>
    <row r="422" spans="1:21" ht="15" customHeight="1">
      <c r="A422" t="s">
        <v>4907</v>
      </c>
      <c r="B422" t="s">
        <v>815</v>
      </c>
      <c r="C422" t="s">
        <v>30</v>
      </c>
      <c r="D422">
        <v>22</v>
      </c>
      <c r="F422" t="s">
        <v>31</v>
      </c>
      <c r="G422" t="s">
        <v>296</v>
      </c>
      <c r="H422" t="s">
        <v>34</v>
      </c>
      <c r="I422" t="s">
        <v>54</v>
      </c>
      <c r="J422" t="s">
        <v>55</v>
      </c>
      <c r="L422" t="s">
        <v>38</v>
      </c>
      <c r="M422">
        <v>93</v>
      </c>
      <c r="N422">
        <f t="shared" si="12"/>
        <v>0.62</v>
      </c>
      <c r="O422" t="e">
        <f>VLOOKUP(#REF!,Sheet7!$A$1:$C$747,2,0)</f>
        <v>#REF!</v>
      </c>
      <c r="P422" t="e">
        <f>VLOOKUP(#REF!,Sheet7!$A$1:$C$747,3,0)</f>
        <v>#REF!</v>
      </c>
      <c r="Q422" t="e">
        <f t="shared" si="13"/>
        <v>#REF!</v>
      </c>
      <c r="R422">
        <v>43724.278391203705</v>
      </c>
      <c r="T422" t="s">
        <v>134</v>
      </c>
    </row>
    <row r="423" spans="1:21" ht="15" customHeight="1">
      <c r="A423" t="s">
        <v>482</v>
      </c>
      <c r="B423" t="s">
        <v>3630</v>
      </c>
      <c r="C423" t="s">
        <v>30</v>
      </c>
      <c r="D423">
        <v>22</v>
      </c>
      <c r="F423" t="s">
        <v>31</v>
      </c>
      <c r="G423" t="s">
        <v>296</v>
      </c>
      <c r="H423" t="s">
        <v>34</v>
      </c>
      <c r="I423" t="s">
        <v>54</v>
      </c>
      <c r="J423" t="s">
        <v>55</v>
      </c>
      <c r="L423" t="s">
        <v>38</v>
      </c>
      <c r="M423">
        <v>107</v>
      </c>
      <c r="N423">
        <f t="shared" si="12"/>
        <v>0.71333333333333337</v>
      </c>
      <c r="O423" t="e">
        <f>VLOOKUP(#REF!,Sheet7!$A$1:$C$747,2,0)</f>
        <v>#REF!</v>
      </c>
      <c r="P423" t="e">
        <f>VLOOKUP(#REF!,Sheet7!$A$1:$C$747,3,0)</f>
        <v>#REF!</v>
      </c>
      <c r="Q423" t="e">
        <f t="shared" si="13"/>
        <v>#REF!</v>
      </c>
      <c r="R423">
        <v>43724.287314814814</v>
      </c>
      <c r="T423" t="s">
        <v>56</v>
      </c>
    </row>
    <row r="424" spans="1:21" ht="15" customHeight="1">
      <c r="A424" t="s">
        <v>1157</v>
      </c>
      <c r="B424" t="s">
        <v>179</v>
      </c>
      <c r="C424" t="s">
        <v>30</v>
      </c>
      <c r="D424">
        <v>24</v>
      </c>
      <c r="F424" t="s">
        <v>31</v>
      </c>
      <c r="G424" t="s">
        <v>99</v>
      </c>
      <c r="H424" t="s">
        <v>34</v>
      </c>
      <c r="I424" t="s">
        <v>47</v>
      </c>
      <c r="J424" t="s">
        <v>55</v>
      </c>
      <c r="K424" t="s">
        <v>37</v>
      </c>
      <c r="L424" t="s">
        <v>91</v>
      </c>
      <c r="M424">
        <v>41</v>
      </c>
      <c r="N424">
        <f t="shared" si="12"/>
        <v>0.27333333333333332</v>
      </c>
      <c r="Q424">
        <f t="shared" si="13"/>
        <v>0.13666666666666666</v>
      </c>
      <c r="R424">
        <v>43706.671388888892</v>
      </c>
      <c r="T424" t="s">
        <v>39</v>
      </c>
    </row>
    <row r="425" spans="1:21" ht="15" customHeight="1">
      <c r="A425" t="s">
        <v>4935</v>
      </c>
      <c r="B425" t="s">
        <v>210</v>
      </c>
      <c r="C425" t="s">
        <v>30</v>
      </c>
      <c r="D425">
        <v>24</v>
      </c>
      <c r="F425" t="s">
        <v>31</v>
      </c>
      <c r="G425" t="s">
        <v>79</v>
      </c>
      <c r="H425" t="s">
        <v>34</v>
      </c>
      <c r="I425" t="s">
        <v>35</v>
      </c>
      <c r="J425" t="s">
        <v>48</v>
      </c>
      <c r="K425" t="s">
        <v>37</v>
      </c>
      <c r="L425" t="s">
        <v>38</v>
      </c>
      <c r="M425">
        <v>101</v>
      </c>
      <c r="N425">
        <f t="shared" si="12"/>
        <v>0.67333333333333334</v>
      </c>
      <c r="O425" t="e">
        <f>VLOOKUP(#REF!,Sheet7!$A$1:$C$747,2,0)</f>
        <v>#REF!</v>
      </c>
      <c r="P425" t="e">
        <f>VLOOKUP(#REF!,Sheet7!$A$1:$C$747,3,0)</f>
        <v>#REF!</v>
      </c>
      <c r="Q425" t="e">
        <f t="shared" si="13"/>
        <v>#REF!</v>
      </c>
      <c r="R425">
        <v>43698.70826388889</v>
      </c>
      <c r="T425" t="s">
        <v>56</v>
      </c>
    </row>
    <row r="426" spans="1:21" ht="15" customHeight="1">
      <c r="A426" t="s">
        <v>162</v>
      </c>
      <c r="B426" t="s">
        <v>1610</v>
      </c>
      <c r="C426" t="s">
        <v>30</v>
      </c>
      <c r="D426">
        <v>22</v>
      </c>
      <c r="F426" t="s">
        <v>31</v>
      </c>
      <c r="G426" t="s">
        <v>91</v>
      </c>
      <c r="H426" t="s">
        <v>34</v>
      </c>
      <c r="I426" t="s">
        <v>35</v>
      </c>
      <c r="J426" t="s">
        <v>48</v>
      </c>
      <c r="L426" t="s">
        <v>38</v>
      </c>
      <c r="M426">
        <v>68</v>
      </c>
      <c r="N426">
        <f t="shared" si="12"/>
        <v>0.45333333333333331</v>
      </c>
      <c r="Q426">
        <f t="shared" si="13"/>
        <v>0.22666666666666666</v>
      </c>
      <c r="R426">
        <v>43699.301053240742</v>
      </c>
      <c r="T426" t="s">
        <v>75</v>
      </c>
    </row>
    <row r="427" spans="1:21" ht="15" customHeight="1">
      <c r="A427" t="s">
        <v>3200</v>
      </c>
      <c r="B427" t="s">
        <v>659</v>
      </c>
      <c r="C427" t="s">
        <v>30</v>
      </c>
      <c r="D427">
        <v>23</v>
      </c>
      <c r="F427" t="s">
        <v>31</v>
      </c>
      <c r="G427" t="s">
        <v>296</v>
      </c>
      <c r="H427" t="s">
        <v>34</v>
      </c>
      <c r="I427" t="s">
        <v>54</v>
      </c>
      <c r="J427" t="s">
        <v>48</v>
      </c>
      <c r="L427" t="s">
        <v>38</v>
      </c>
      <c r="M427">
        <v>39</v>
      </c>
      <c r="N427">
        <f t="shared" si="12"/>
        <v>0.26</v>
      </c>
      <c r="Q427">
        <f t="shared" si="13"/>
        <v>0.13</v>
      </c>
      <c r="R427">
        <v>43698.714282407411</v>
      </c>
    </row>
    <row r="428" spans="1:21" ht="15" customHeight="1">
      <c r="A428" t="s">
        <v>4952</v>
      </c>
      <c r="B428" t="s">
        <v>103</v>
      </c>
      <c r="C428" t="s">
        <v>30</v>
      </c>
      <c r="D428">
        <v>21</v>
      </c>
      <c r="F428" t="s">
        <v>31</v>
      </c>
      <c r="G428" t="s">
        <v>296</v>
      </c>
      <c r="H428" t="s">
        <v>34</v>
      </c>
      <c r="I428" t="s">
        <v>54</v>
      </c>
      <c r="J428" t="s">
        <v>55</v>
      </c>
      <c r="K428" t="s">
        <v>37</v>
      </c>
      <c r="L428" t="s">
        <v>38</v>
      </c>
      <c r="M428">
        <v>76</v>
      </c>
      <c r="N428">
        <f t="shared" si="12"/>
        <v>0.50666666666666671</v>
      </c>
      <c r="O428" t="s">
        <v>4954</v>
      </c>
      <c r="P428" t="s">
        <v>4955</v>
      </c>
      <c r="Q428">
        <f t="shared" si="13"/>
        <v>0.64333333333333331</v>
      </c>
      <c r="R428">
        <v>43718.467534722222</v>
      </c>
      <c r="T428" t="s">
        <v>2044</v>
      </c>
      <c r="U428" t="s">
        <v>1333</v>
      </c>
    </row>
    <row r="429" spans="1:21" ht="15" customHeight="1">
      <c r="A429" t="s">
        <v>3305</v>
      </c>
      <c r="B429" t="s">
        <v>120</v>
      </c>
      <c r="C429" t="s">
        <v>30</v>
      </c>
      <c r="D429">
        <v>27</v>
      </c>
      <c r="F429" t="s">
        <v>31</v>
      </c>
      <c r="G429" t="s">
        <v>61</v>
      </c>
      <c r="H429" t="s">
        <v>34</v>
      </c>
      <c r="I429" t="s">
        <v>54</v>
      </c>
      <c r="J429" t="s">
        <v>55</v>
      </c>
      <c r="K429" t="s">
        <v>37</v>
      </c>
      <c r="L429" t="s">
        <v>38</v>
      </c>
      <c r="M429">
        <v>86</v>
      </c>
      <c r="N429">
        <f t="shared" si="12"/>
        <v>0.57333333333333336</v>
      </c>
      <c r="O429" t="e">
        <f>VLOOKUP(#REF!,Sheet7!$A$1:$C$747,2,0)</f>
        <v>#REF!</v>
      </c>
      <c r="P429" t="e">
        <f>VLOOKUP(#REF!,Sheet7!$A$1:$C$747,3,0)</f>
        <v>#REF!</v>
      </c>
      <c r="Q429" t="e">
        <f t="shared" si="13"/>
        <v>#REF!</v>
      </c>
      <c r="R429">
        <v>43699.654849537037</v>
      </c>
      <c r="T429" t="s">
        <v>56</v>
      </c>
    </row>
    <row r="430" spans="1:21" ht="15" customHeight="1">
      <c r="A430" t="s">
        <v>4974</v>
      </c>
      <c r="B430" t="s">
        <v>398</v>
      </c>
      <c r="C430" t="s">
        <v>30</v>
      </c>
      <c r="D430">
        <v>23</v>
      </c>
      <c r="F430" t="s">
        <v>31</v>
      </c>
      <c r="G430" t="s">
        <v>89</v>
      </c>
      <c r="H430" t="s">
        <v>154</v>
      </c>
      <c r="I430" t="s">
        <v>54</v>
      </c>
      <c r="J430" t="s">
        <v>55</v>
      </c>
      <c r="K430" t="s">
        <v>37</v>
      </c>
      <c r="L430" t="s">
        <v>38</v>
      </c>
      <c r="M430">
        <v>109</v>
      </c>
      <c r="N430">
        <f t="shared" si="12"/>
        <v>0.72666666666666668</v>
      </c>
      <c r="O430" t="e">
        <f>VLOOKUP(#REF!,Sheet7!$A$1:$C$747,2,0)</f>
        <v>#REF!</v>
      </c>
      <c r="P430" t="e">
        <f>VLOOKUP(#REF!,Sheet7!$A$1:$C$747,3,0)</f>
        <v>#REF!</v>
      </c>
      <c r="Q430" t="e">
        <f t="shared" si="13"/>
        <v>#REF!</v>
      </c>
      <c r="R430">
        <v>43699.290046296293</v>
      </c>
      <c r="T430" t="s">
        <v>56</v>
      </c>
    </row>
    <row r="431" spans="1:21" ht="15" customHeight="1">
      <c r="A431" t="s">
        <v>4984</v>
      </c>
      <c r="B431" t="s">
        <v>4985</v>
      </c>
      <c r="C431" t="s">
        <v>30</v>
      </c>
      <c r="D431">
        <v>20</v>
      </c>
      <c r="F431" t="s">
        <v>31</v>
      </c>
      <c r="G431" t="s">
        <v>45</v>
      </c>
      <c r="H431" t="s">
        <v>34</v>
      </c>
      <c r="I431" t="s">
        <v>54</v>
      </c>
      <c r="J431" t="s">
        <v>55</v>
      </c>
      <c r="L431" t="s">
        <v>45</v>
      </c>
      <c r="M431">
        <v>66</v>
      </c>
      <c r="N431">
        <f t="shared" si="12"/>
        <v>0.44</v>
      </c>
      <c r="Q431">
        <f t="shared" si="13"/>
        <v>0.22</v>
      </c>
      <c r="R431">
        <v>43710.756504629629</v>
      </c>
      <c r="T431" t="s">
        <v>145</v>
      </c>
    </row>
    <row r="432" spans="1:21" ht="15" customHeight="1">
      <c r="A432" t="s">
        <v>59</v>
      </c>
      <c r="B432" t="s">
        <v>5004</v>
      </c>
      <c r="C432" t="s">
        <v>30</v>
      </c>
      <c r="D432">
        <v>29</v>
      </c>
      <c r="F432" t="s">
        <v>31</v>
      </c>
      <c r="G432" t="s">
        <v>158</v>
      </c>
      <c r="H432" t="s">
        <v>34</v>
      </c>
      <c r="I432" t="s">
        <v>47</v>
      </c>
      <c r="J432" t="s">
        <v>48</v>
      </c>
      <c r="K432" t="s">
        <v>37</v>
      </c>
      <c r="L432" t="s">
        <v>5006</v>
      </c>
      <c r="M432">
        <v>47</v>
      </c>
      <c r="N432">
        <f t="shared" si="12"/>
        <v>0.31333333333333335</v>
      </c>
      <c r="O432" t="e">
        <f>VLOOKUP(#REF!,Sheet7!$A$1:$C$747,2,0)</f>
        <v>#REF!</v>
      </c>
      <c r="P432" t="e">
        <f>VLOOKUP(#REF!,Sheet7!$A$1:$C$747,3,0)</f>
        <v>#REF!</v>
      </c>
      <c r="Q432" t="e">
        <f t="shared" si="13"/>
        <v>#REF!</v>
      </c>
      <c r="R432">
        <v>43698.77652777778</v>
      </c>
      <c r="T432" t="s">
        <v>39</v>
      </c>
    </row>
    <row r="433" spans="1:20" ht="15" customHeight="1">
      <c r="A433" t="s">
        <v>5016</v>
      </c>
      <c r="B433" t="s">
        <v>98</v>
      </c>
      <c r="C433" t="s">
        <v>30</v>
      </c>
      <c r="D433">
        <v>25</v>
      </c>
      <c r="F433" t="s">
        <v>31</v>
      </c>
      <c r="G433" t="s">
        <v>109</v>
      </c>
      <c r="H433" t="s">
        <v>34</v>
      </c>
      <c r="I433" t="s">
        <v>54</v>
      </c>
      <c r="J433" t="s">
        <v>55</v>
      </c>
      <c r="K433" t="s">
        <v>49</v>
      </c>
      <c r="L433" t="s">
        <v>109</v>
      </c>
      <c r="M433">
        <v>105</v>
      </c>
      <c r="N433">
        <f t="shared" si="12"/>
        <v>0.7</v>
      </c>
      <c r="Q433">
        <f t="shared" si="13"/>
        <v>0.35</v>
      </c>
      <c r="R433">
        <v>43718.482986111114</v>
      </c>
      <c r="T433" t="s">
        <v>75</v>
      </c>
    </row>
    <row r="434" spans="1:20" ht="15" customHeight="1">
      <c r="A434" t="s">
        <v>162</v>
      </c>
      <c r="B434" t="s">
        <v>1381</v>
      </c>
      <c r="C434" t="s">
        <v>30</v>
      </c>
      <c r="D434">
        <v>21</v>
      </c>
      <c r="F434" t="s">
        <v>31</v>
      </c>
      <c r="G434" t="s">
        <v>211</v>
      </c>
      <c r="H434" t="s">
        <v>34</v>
      </c>
      <c r="I434" t="s">
        <v>54</v>
      </c>
      <c r="J434" t="s">
        <v>55</v>
      </c>
      <c r="L434" t="s">
        <v>211</v>
      </c>
      <c r="M434">
        <v>103</v>
      </c>
      <c r="N434">
        <f t="shared" si="12"/>
        <v>0.68666666666666665</v>
      </c>
      <c r="O434" t="e">
        <f>VLOOKUP(#REF!,Sheet7!$A$1:$C$747,2,0)</f>
        <v>#REF!</v>
      </c>
      <c r="P434" t="e">
        <f>VLOOKUP(#REF!,Sheet7!$A$1:$C$747,3,0)</f>
        <v>#REF!</v>
      </c>
      <c r="Q434" t="e">
        <f t="shared" si="13"/>
        <v>#REF!</v>
      </c>
      <c r="R434">
        <v>43701.665405092594</v>
      </c>
      <c r="T434" t="s">
        <v>56</v>
      </c>
    </row>
    <row r="435" spans="1:20" ht="15" customHeight="1">
      <c r="A435" t="s">
        <v>214</v>
      </c>
      <c r="B435" t="s">
        <v>93</v>
      </c>
      <c r="C435" t="s">
        <v>30</v>
      </c>
      <c r="D435">
        <v>28</v>
      </c>
      <c r="F435" t="s">
        <v>31</v>
      </c>
      <c r="G435" t="s">
        <v>94</v>
      </c>
      <c r="H435" t="s">
        <v>34</v>
      </c>
      <c r="I435" t="s">
        <v>54</v>
      </c>
      <c r="J435" t="s">
        <v>48</v>
      </c>
      <c r="K435" t="s">
        <v>37</v>
      </c>
      <c r="L435" t="s">
        <v>94</v>
      </c>
      <c r="M435">
        <v>91</v>
      </c>
      <c r="N435">
        <f t="shared" si="12"/>
        <v>0.60666666666666669</v>
      </c>
      <c r="O435" t="e">
        <f>VLOOKUP(#REF!,Sheet7!$A$1:$C$747,2,0)</f>
        <v>#REF!</v>
      </c>
      <c r="P435" t="e">
        <f>VLOOKUP(#REF!,Sheet7!$A$1:$C$747,3,0)</f>
        <v>#REF!</v>
      </c>
      <c r="Q435" t="e">
        <f t="shared" si="13"/>
        <v>#REF!</v>
      </c>
      <c r="R435">
        <v>43698.702511574076</v>
      </c>
      <c r="T435" t="s">
        <v>56</v>
      </c>
    </row>
    <row r="436" spans="1:20" ht="15" customHeight="1">
      <c r="A436" t="s">
        <v>2923</v>
      </c>
      <c r="B436" t="s">
        <v>454</v>
      </c>
      <c r="C436" t="s">
        <v>30</v>
      </c>
      <c r="D436">
        <v>26</v>
      </c>
      <c r="F436" t="s">
        <v>31</v>
      </c>
      <c r="G436" t="s">
        <v>107</v>
      </c>
      <c r="H436" t="s">
        <v>34</v>
      </c>
      <c r="I436" t="s">
        <v>35</v>
      </c>
      <c r="J436" t="s">
        <v>48</v>
      </c>
      <c r="K436" t="s">
        <v>37</v>
      </c>
      <c r="L436" t="s">
        <v>38</v>
      </c>
      <c r="M436">
        <v>62</v>
      </c>
      <c r="N436">
        <f t="shared" si="12"/>
        <v>0.41333333333333333</v>
      </c>
      <c r="Q436">
        <f t="shared" si="13"/>
        <v>0.20666666666666667</v>
      </c>
      <c r="R436">
        <v>43700.181620370371</v>
      </c>
      <c r="T436" t="s">
        <v>75</v>
      </c>
    </row>
    <row r="437" spans="1:20" ht="15" customHeight="1">
      <c r="A437" t="s">
        <v>4974</v>
      </c>
      <c r="B437" t="s">
        <v>98</v>
      </c>
      <c r="C437" t="s">
        <v>30</v>
      </c>
      <c r="D437">
        <v>24</v>
      </c>
      <c r="F437" t="s">
        <v>31</v>
      </c>
      <c r="G437" t="s">
        <v>94</v>
      </c>
      <c r="H437" t="s">
        <v>34</v>
      </c>
      <c r="I437" t="s">
        <v>35</v>
      </c>
      <c r="J437" t="s">
        <v>48</v>
      </c>
      <c r="K437" t="s">
        <v>37</v>
      </c>
      <c r="L437" t="s">
        <v>211</v>
      </c>
      <c r="M437">
        <v>120</v>
      </c>
      <c r="N437">
        <f t="shared" si="12"/>
        <v>0.8</v>
      </c>
      <c r="O437" t="e">
        <f>VLOOKUP(#REF!,Sheet7!$A$1:$C$747,2,0)</f>
        <v>#REF!</v>
      </c>
      <c r="P437" t="e">
        <f>VLOOKUP(#REF!,Sheet7!$A$1:$C$747,3,0)</f>
        <v>#REF!</v>
      </c>
      <c r="Q437" t="e">
        <f t="shared" si="13"/>
        <v>#REF!</v>
      </c>
      <c r="R437">
        <v>43701.496851851851</v>
      </c>
      <c r="T437" t="s">
        <v>56</v>
      </c>
    </row>
    <row r="438" spans="1:20" ht="15" customHeight="1">
      <c r="A438" t="s">
        <v>1067</v>
      </c>
      <c r="B438" t="s">
        <v>120</v>
      </c>
      <c r="C438" t="s">
        <v>30</v>
      </c>
      <c r="D438">
        <v>23</v>
      </c>
      <c r="F438" t="s">
        <v>31</v>
      </c>
      <c r="G438" t="s">
        <v>32</v>
      </c>
      <c r="H438" t="s">
        <v>34</v>
      </c>
      <c r="I438" t="s">
        <v>54</v>
      </c>
      <c r="J438" t="s">
        <v>48</v>
      </c>
      <c r="K438" t="s">
        <v>49</v>
      </c>
      <c r="L438" t="s">
        <v>121</v>
      </c>
      <c r="M438">
        <v>100</v>
      </c>
      <c r="N438">
        <f t="shared" si="12"/>
        <v>0.66666666666666663</v>
      </c>
      <c r="Q438">
        <f t="shared" si="13"/>
        <v>0.33333333333333331</v>
      </c>
      <c r="R438">
        <v>43703.422314814816</v>
      </c>
      <c r="T438" t="s">
        <v>145</v>
      </c>
    </row>
    <row r="439" spans="1:20" ht="15" customHeight="1">
      <c r="A439" t="s">
        <v>247</v>
      </c>
      <c r="B439" t="s">
        <v>1453</v>
      </c>
      <c r="C439" t="s">
        <v>30</v>
      </c>
      <c r="D439">
        <v>29</v>
      </c>
      <c r="F439" t="s">
        <v>31</v>
      </c>
      <c r="G439" t="s">
        <v>45</v>
      </c>
      <c r="H439" t="s">
        <v>34</v>
      </c>
      <c r="I439" t="s">
        <v>54</v>
      </c>
      <c r="J439" t="s">
        <v>36</v>
      </c>
      <c r="K439" t="s">
        <v>37</v>
      </c>
      <c r="L439" t="s">
        <v>45</v>
      </c>
      <c r="M439">
        <v>95</v>
      </c>
      <c r="N439">
        <f t="shared" si="12"/>
        <v>0.6333333333333333</v>
      </c>
      <c r="O439" t="e">
        <f>VLOOKUP(#REF!,Sheet7!$A$1:$C$747,2,0)</f>
        <v>#REF!</v>
      </c>
      <c r="P439" t="e">
        <f>VLOOKUP(#REF!,Sheet7!$A$1:$C$747,3,0)</f>
        <v>#REF!</v>
      </c>
      <c r="Q439" t="e">
        <f t="shared" si="13"/>
        <v>#REF!</v>
      </c>
      <c r="R439">
        <v>43700.260416666664</v>
      </c>
      <c r="T439" t="s">
        <v>39</v>
      </c>
    </row>
    <row r="440" spans="1:20" ht="15" customHeight="1">
      <c r="A440" t="s">
        <v>5056</v>
      </c>
      <c r="B440" t="s">
        <v>98</v>
      </c>
      <c r="C440" t="s">
        <v>30</v>
      </c>
      <c r="D440">
        <v>23</v>
      </c>
      <c r="F440" t="s">
        <v>31</v>
      </c>
      <c r="G440" t="s">
        <v>390</v>
      </c>
      <c r="H440" t="s">
        <v>34</v>
      </c>
      <c r="I440" t="s">
        <v>35</v>
      </c>
      <c r="J440" t="s">
        <v>48</v>
      </c>
      <c r="K440" t="s">
        <v>37</v>
      </c>
      <c r="L440" t="s">
        <v>38</v>
      </c>
      <c r="M440">
        <v>84</v>
      </c>
      <c r="N440">
        <f t="shared" si="12"/>
        <v>0.56000000000000005</v>
      </c>
      <c r="Q440">
        <f t="shared" si="13"/>
        <v>0.28000000000000003</v>
      </c>
      <c r="R440">
        <v>43699.203715277778</v>
      </c>
      <c r="T440" t="s">
        <v>75</v>
      </c>
    </row>
    <row r="441" spans="1:20" ht="15" customHeight="1">
      <c r="A441" t="s">
        <v>5059</v>
      </c>
      <c r="B441" t="s">
        <v>98</v>
      </c>
      <c r="C441" t="s">
        <v>30</v>
      </c>
      <c r="D441">
        <v>25</v>
      </c>
      <c r="F441" t="s">
        <v>31</v>
      </c>
      <c r="G441" t="s">
        <v>417</v>
      </c>
      <c r="H441" t="s">
        <v>63</v>
      </c>
      <c r="I441" t="s">
        <v>47</v>
      </c>
      <c r="J441" t="s">
        <v>36</v>
      </c>
      <c r="K441" t="s">
        <v>37</v>
      </c>
      <c r="L441" t="s">
        <v>5061</v>
      </c>
      <c r="M441">
        <v>51</v>
      </c>
      <c r="N441">
        <f t="shared" si="12"/>
        <v>0.34</v>
      </c>
      <c r="O441" t="e">
        <f>VLOOKUP(#REF!,Sheet7!$A$1:$C$747,2,0)</f>
        <v>#REF!</v>
      </c>
      <c r="P441" t="e">
        <f>VLOOKUP(#REF!,Sheet7!$A$1:$C$747,3,0)</f>
        <v>#REF!</v>
      </c>
      <c r="Q441" t="e">
        <f t="shared" si="13"/>
        <v>#REF!</v>
      </c>
      <c r="R441">
        <v>43701.413472222222</v>
      </c>
      <c r="T441" t="s">
        <v>39</v>
      </c>
    </row>
    <row r="442" spans="1:20" ht="15" customHeight="1">
      <c r="A442" t="s">
        <v>2071</v>
      </c>
      <c r="B442" t="s">
        <v>1275</v>
      </c>
      <c r="C442" t="s">
        <v>30</v>
      </c>
      <c r="D442">
        <v>23</v>
      </c>
      <c r="F442" t="s">
        <v>31</v>
      </c>
      <c r="G442" t="s">
        <v>38</v>
      </c>
      <c r="H442" t="s">
        <v>34</v>
      </c>
      <c r="I442" t="s">
        <v>54</v>
      </c>
      <c r="J442" t="s">
        <v>48</v>
      </c>
      <c r="L442" t="s">
        <v>38</v>
      </c>
      <c r="M442">
        <v>59</v>
      </c>
      <c r="N442">
        <f t="shared" si="12"/>
        <v>0.39333333333333331</v>
      </c>
      <c r="Q442">
        <f t="shared" si="13"/>
        <v>0.19666666666666666</v>
      </c>
      <c r="R442">
        <v>43699.023287037038</v>
      </c>
    </row>
    <row r="443" spans="1:20" ht="15" customHeight="1">
      <c r="A443" t="s">
        <v>162</v>
      </c>
      <c r="B443" t="s">
        <v>183</v>
      </c>
      <c r="C443" t="s">
        <v>30</v>
      </c>
      <c r="D443">
        <v>25</v>
      </c>
      <c r="F443" t="s">
        <v>31</v>
      </c>
      <c r="G443" t="s">
        <v>252</v>
      </c>
      <c r="H443" t="s">
        <v>34</v>
      </c>
      <c r="I443" t="s">
        <v>35</v>
      </c>
      <c r="J443" t="s">
        <v>55</v>
      </c>
      <c r="K443" t="s">
        <v>37</v>
      </c>
      <c r="L443" t="s">
        <v>333</v>
      </c>
      <c r="M443">
        <v>67</v>
      </c>
      <c r="N443">
        <f t="shared" si="12"/>
        <v>0.44666666666666666</v>
      </c>
      <c r="Q443">
        <f t="shared" si="13"/>
        <v>0.22333333333333333</v>
      </c>
      <c r="R443">
        <v>43700.736990740741</v>
      </c>
      <c r="T443" t="s">
        <v>145</v>
      </c>
    </row>
    <row r="444" spans="1:20" ht="15" customHeight="1">
      <c r="A444" t="s">
        <v>4778</v>
      </c>
      <c r="B444" t="s">
        <v>161</v>
      </c>
      <c r="C444" t="s">
        <v>30</v>
      </c>
      <c r="D444">
        <v>22</v>
      </c>
      <c r="F444" t="s">
        <v>31</v>
      </c>
      <c r="G444" t="s">
        <v>89</v>
      </c>
      <c r="H444" t="s">
        <v>34</v>
      </c>
      <c r="I444" t="s">
        <v>54</v>
      </c>
      <c r="J444" t="s">
        <v>48</v>
      </c>
      <c r="L444" t="s">
        <v>38</v>
      </c>
      <c r="M444">
        <v>103</v>
      </c>
      <c r="N444">
        <f t="shared" si="12"/>
        <v>0.68666666666666665</v>
      </c>
      <c r="O444" t="e">
        <f>VLOOKUP(#REF!,Sheet7!$A$1:$C$747,2,0)</f>
        <v>#REF!</v>
      </c>
      <c r="P444" t="e">
        <f>VLOOKUP(#REF!,Sheet7!$A$1:$C$747,3,0)</f>
        <v>#REF!</v>
      </c>
      <c r="Q444" t="e">
        <f t="shared" si="13"/>
        <v>#REF!</v>
      </c>
      <c r="R444">
        <v>43699.224259259259</v>
      </c>
      <c r="T444" t="s">
        <v>56</v>
      </c>
    </row>
    <row r="445" spans="1:20" ht="15" customHeight="1">
      <c r="A445" t="s">
        <v>5138</v>
      </c>
      <c r="B445" t="s">
        <v>295</v>
      </c>
      <c r="C445" t="s">
        <v>30</v>
      </c>
      <c r="D445">
        <v>26</v>
      </c>
      <c r="F445" t="s">
        <v>31</v>
      </c>
      <c r="G445" t="s">
        <v>121</v>
      </c>
      <c r="H445" t="s">
        <v>34</v>
      </c>
      <c r="I445" t="s">
        <v>35</v>
      </c>
      <c r="J445" t="s">
        <v>55</v>
      </c>
      <c r="K445" t="s">
        <v>37</v>
      </c>
      <c r="L445" t="s">
        <v>121</v>
      </c>
      <c r="M445">
        <v>30</v>
      </c>
      <c r="N445">
        <f t="shared" si="12"/>
        <v>0.2</v>
      </c>
      <c r="Q445">
        <f t="shared" si="13"/>
        <v>0.1</v>
      </c>
      <c r="R445">
        <v>43705.196909722225</v>
      </c>
      <c r="T445" t="s">
        <v>75</v>
      </c>
    </row>
    <row r="446" spans="1:20" ht="15" customHeight="1">
      <c r="A446" t="s">
        <v>5141</v>
      </c>
      <c r="B446" t="s">
        <v>5142</v>
      </c>
      <c r="C446" t="s">
        <v>30</v>
      </c>
      <c r="D446">
        <v>33</v>
      </c>
      <c r="F446" t="s">
        <v>31</v>
      </c>
      <c r="G446" t="s">
        <v>94</v>
      </c>
      <c r="H446" t="s">
        <v>34</v>
      </c>
      <c r="I446" t="s">
        <v>47</v>
      </c>
      <c r="J446" t="s">
        <v>36</v>
      </c>
      <c r="K446" t="s">
        <v>37</v>
      </c>
      <c r="L446" t="s">
        <v>45</v>
      </c>
      <c r="M446">
        <v>82</v>
      </c>
      <c r="N446">
        <f t="shared" si="12"/>
        <v>0.54666666666666663</v>
      </c>
      <c r="O446" t="e">
        <f>VLOOKUP(#REF!,Sheet7!$A$1:$C$747,2,0)</f>
        <v>#REF!</v>
      </c>
      <c r="P446" t="e">
        <f>VLOOKUP(#REF!,Sheet7!$A$1:$C$747,3,0)</f>
        <v>#REF!</v>
      </c>
      <c r="Q446" t="e">
        <f t="shared" si="13"/>
        <v>#REF!</v>
      </c>
      <c r="R446">
        <v>43705.562037037038</v>
      </c>
      <c r="T446" t="s">
        <v>39</v>
      </c>
    </row>
    <row r="447" spans="1:20" ht="15" customHeight="1">
      <c r="A447" t="s">
        <v>5154</v>
      </c>
      <c r="B447" t="s">
        <v>98</v>
      </c>
      <c r="C447" t="s">
        <v>30</v>
      </c>
      <c r="D447">
        <v>23</v>
      </c>
      <c r="F447" t="s">
        <v>31</v>
      </c>
      <c r="G447" t="s">
        <v>175</v>
      </c>
      <c r="H447" t="s">
        <v>34</v>
      </c>
      <c r="I447" t="s">
        <v>54</v>
      </c>
      <c r="J447" t="s">
        <v>48</v>
      </c>
      <c r="K447" t="s">
        <v>49</v>
      </c>
      <c r="L447" t="s">
        <v>175</v>
      </c>
      <c r="M447">
        <v>76</v>
      </c>
      <c r="N447">
        <f t="shared" si="12"/>
        <v>0.50666666666666671</v>
      </c>
      <c r="Q447">
        <f t="shared" si="13"/>
        <v>0.25333333333333335</v>
      </c>
      <c r="R447">
        <v>43719.335914351854</v>
      </c>
      <c r="T447" t="s">
        <v>75</v>
      </c>
    </row>
    <row r="448" spans="1:20" ht="15" customHeight="1">
      <c r="A448" t="s">
        <v>5092</v>
      </c>
      <c r="B448" t="s">
        <v>78</v>
      </c>
      <c r="C448" t="s">
        <v>30</v>
      </c>
      <c r="D448">
        <v>26</v>
      </c>
      <c r="F448" t="s">
        <v>31</v>
      </c>
      <c r="G448" t="s">
        <v>89</v>
      </c>
      <c r="H448" t="s">
        <v>34</v>
      </c>
      <c r="I448" t="s">
        <v>54</v>
      </c>
      <c r="J448" t="s">
        <v>48</v>
      </c>
      <c r="K448" t="s">
        <v>37</v>
      </c>
      <c r="L448" t="s">
        <v>38</v>
      </c>
      <c r="M448">
        <v>90</v>
      </c>
      <c r="N448">
        <f t="shared" si="12"/>
        <v>0.6</v>
      </c>
      <c r="O448" t="e">
        <f>VLOOKUP(#REF!,Sheet7!$A$1:$C$747,2,0)</f>
        <v>#REF!</v>
      </c>
      <c r="P448" t="e">
        <f>VLOOKUP(#REF!,Sheet7!$A$1:$C$747,3,0)</f>
        <v>#REF!</v>
      </c>
      <c r="Q448" t="e">
        <f t="shared" si="13"/>
        <v>#REF!</v>
      </c>
      <c r="R448">
        <v>43698.691608796296</v>
      </c>
      <c r="T448" t="s">
        <v>56</v>
      </c>
    </row>
    <row r="449" spans="1:20" ht="15" customHeight="1">
      <c r="A449" t="s">
        <v>407</v>
      </c>
      <c r="B449" t="s">
        <v>103</v>
      </c>
      <c r="C449" t="s">
        <v>30</v>
      </c>
      <c r="D449">
        <v>24</v>
      </c>
      <c r="F449" t="s">
        <v>31</v>
      </c>
      <c r="G449" t="s">
        <v>175</v>
      </c>
      <c r="H449" t="s">
        <v>34</v>
      </c>
      <c r="I449" t="s">
        <v>54</v>
      </c>
      <c r="J449" t="s">
        <v>55</v>
      </c>
      <c r="K449" t="s">
        <v>37</v>
      </c>
      <c r="L449" t="s">
        <v>38</v>
      </c>
      <c r="M449">
        <v>90</v>
      </c>
      <c r="N449">
        <f t="shared" si="12"/>
        <v>0.6</v>
      </c>
      <c r="O449" t="e">
        <f>VLOOKUP(#REF!,Sheet7!$A$1:$C$747,2,0)</f>
        <v>#REF!</v>
      </c>
      <c r="P449" t="e">
        <f>VLOOKUP(#REF!,Sheet7!$A$1:$C$747,3,0)</f>
        <v>#REF!</v>
      </c>
      <c r="Q449" t="e">
        <f t="shared" si="13"/>
        <v>#REF!</v>
      </c>
      <c r="R449">
        <v>43719.785381944443</v>
      </c>
      <c r="T449" t="s">
        <v>134</v>
      </c>
    </row>
    <row r="450" spans="1:20" ht="15" customHeight="1">
      <c r="A450" t="s">
        <v>659</v>
      </c>
      <c r="B450" t="s">
        <v>3412</v>
      </c>
      <c r="C450" t="s">
        <v>30</v>
      </c>
      <c r="D450">
        <v>24</v>
      </c>
      <c r="F450" t="s">
        <v>31</v>
      </c>
      <c r="G450" t="s">
        <v>38</v>
      </c>
      <c r="H450" t="s">
        <v>34</v>
      </c>
      <c r="I450" t="s">
        <v>35</v>
      </c>
      <c r="J450" t="s">
        <v>55</v>
      </c>
      <c r="K450" t="s">
        <v>37</v>
      </c>
      <c r="L450" t="s">
        <v>38</v>
      </c>
      <c r="M450">
        <v>98</v>
      </c>
      <c r="N450">
        <f t="shared" ref="N450:N513" si="14">M450/150</f>
        <v>0.65333333333333332</v>
      </c>
      <c r="O450" t="e">
        <f>VLOOKUP(#REF!,Sheet7!$A$1:$C$747,2,0)</f>
        <v>#REF!</v>
      </c>
      <c r="P450" t="e">
        <f>VLOOKUP(#REF!,Sheet7!$A$1:$C$747,3,0)</f>
        <v>#REF!</v>
      </c>
      <c r="Q450" t="e">
        <f t="shared" ref="Q450:Q513" si="15">(N450+P450)/2</f>
        <v>#REF!</v>
      </c>
      <c r="R450">
        <v>43706.330648148149</v>
      </c>
      <c r="T450" t="s">
        <v>56</v>
      </c>
    </row>
    <row r="451" spans="1:20" ht="15" customHeight="1">
      <c r="A451" t="s">
        <v>5207</v>
      </c>
      <c r="B451" t="s">
        <v>907</v>
      </c>
      <c r="C451" t="s">
        <v>30</v>
      </c>
      <c r="D451">
        <v>22</v>
      </c>
      <c r="F451" t="s">
        <v>31</v>
      </c>
      <c r="G451" t="s">
        <v>152</v>
      </c>
      <c r="H451" t="s">
        <v>34</v>
      </c>
      <c r="I451" t="s">
        <v>35</v>
      </c>
      <c r="J451" t="s">
        <v>48</v>
      </c>
      <c r="L451" t="s">
        <v>152</v>
      </c>
      <c r="M451">
        <v>57</v>
      </c>
      <c r="N451">
        <f t="shared" si="14"/>
        <v>0.38</v>
      </c>
      <c r="Q451">
        <f t="shared" si="15"/>
        <v>0.19</v>
      </c>
      <c r="R451">
        <v>43698.816747685189</v>
      </c>
      <c r="T451" t="s">
        <v>75</v>
      </c>
    </row>
    <row r="452" spans="1:20" ht="15" customHeight="1">
      <c r="A452" t="s">
        <v>4914</v>
      </c>
      <c r="B452" t="s">
        <v>425</v>
      </c>
      <c r="C452" t="s">
        <v>30</v>
      </c>
      <c r="D452">
        <v>24</v>
      </c>
      <c r="F452" t="s">
        <v>31</v>
      </c>
      <c r="G452" t="s">
        <v>175</v>
      </c>
      <c r="H452" t="s">
        <v>34</v>
      </c>
      <c r="I452" t="s">
        <v>35</v>
      </c>
      <c r="J452" t="s">
        <v>48</v>
      </c>
      <c r="K452" t="s">
        <v>49</v>
      </c>
      <c r="L452" t="s">
        <v>38</v>
      </c>
      <c r="M452">
        <v>61</v>
      </c>
      <c r="N452">
        <f t="shared" si="14"/>
        <v>0.40666666666666668</v>
      </c>
      <c r="Q452">
        <f t="shared" si="15"/>
        <v>0.20333333333333334</v>
      </c>
      <c r="R452">
        <v>43719.184999999998</v>
      </c>
      <c r="T452" t="s">
        <v>75</v>
      </c>
    </row>
    <row r="453" spans="1:20" ht="15" customHeight="1">
      <c r="A453" t="s">
        <v>5230</v>
      </c>
      <c r="B453" t="s">
        <v>5231</v>
      </c>
      <c r="C453" t="s">
        <v>30</v>
      </c>
      <c r="D453">
        <v>24</v>
      </c>
      <c r="F453" t="s">
        <v>31</v>
      </c>
      <c r="G453" t="s">
        <v>99</v>
      </c>
      <c r="H453" t="s">
        <v>34</v>
      </c>
      <c r="I453" t="s">
        <v>35</v>
      </c>
      <c r="J453" t="s">
        <v>55</v>
      </c>
      <c r="L453" t="s">
        <v>38</v>
      </c>
      <c r="M453">
        <v>67</v>
      </c>
      <c r="N453">
        <f t="shared" si="14"/>
        <v>0.44666666666666666</v>
      </c>
      <c r="O453" t="e">
        <f>VLOOKUP(#REF!,Sheet7!$A$1:$C$747,2,0)</f>
        <v>#REF!</v>
      </c>
      <c r="P453" t="e">
        <f>VLOOKUP(#REF!,Sheet7!$A$1:$C$747,3,0)</f>
        <v>#REF!</v>
      </c>
      <c r="Q453" t="e">
        <f t="shared" si="15"/>
        <v>#REF!</v>
      </c>
      <c r="R453">
        <v>43703.55605324074</v>
      </c>
      <c r="T453" t="s">
        <v>134</v>
      </c>
    </row>
    <row r="454" spans="1:20" ht="15" customHeight="1">
      <c r="A454" t="s">
        <v>1381</v>
      </c>
      <c r="B454" t="s">
        <v>166</v>
      </c>
      <c r="C454" t="s">
        <v>30</v>
      </c>
      <c r="D454">
        <v>28</v>
      </c>
      <c r="F454" t="s">
        <v>31</v>
      </c>
      <c r="G454" t="s">
        <v>38</v>
      </c>
      <c r="H454" t="s">
        <v>34</v>
      </c>
      <c r="I454" t="s">
        <v>35</v>
      </c>
      <c r="J454" t="s">
        <v>48</v>
      </c>
      <c r="K454" t="s">
        <v>37</v>
      </c>
      <c r="L454" t="s">
        <v>38</v>
      </c>
      <c r="M454">
        <v>106</v>
      </c>
      <c r="N454">
        <f t="shared" si="14"/>
        <v>0.70666666666666667</v>
      </c>
      <c r="O454" t="e">
        <f>VLOOKUP(#REF!,Sheet7!$A$1:$C$747,2,0)</f>
        <v>#REF!</v>
      </c>
      <c r="P454" t="e">
        <f>VLOOKUP(#REF!,Sheet7!$A$1:$C$747,3,0)</f>
        <v>#REF!</v>
      </c>
      <c r="Q454" t="e">
        <f t="shared" si="15"/>
        <v>#REF!</v>
      </c>
      <c r="R454">
        <v>43711.269189814811</v>
      </c>
      <c r="T454" t="s">
        <v>56</v>
      </c>
    </row>
    <row r="455" spans="1:20" ht="15" customHeight="1">
      <c r="A455" t="s">
        <v>5263</v>
      </c>
      <c r="B455" t="s">
        <v>120</v>
      </c>
      <c r="C455" t="s">
        <v>30</v>
      </c>
      <c r="D455">
        <v>22</v>
      </c>
      <c r="F455" t="s">
        <v>31</v>
      </c>
      <c r="G455" t="s">
        <v>390</v>
      </c>
      <c r="H455" t="s">
        <v>34</v>
      </c>
      <c r="I455" t="s">
        <v>54</v>
      </c>
      <c r="J455" t="s">
        <v>55</v>
      </c>
      <c r="K455" t="s">
        <v>49</v>
      </c>
      <c r="L455" t="s">
        <v>45</v>
      </c>
      <c r="M455">
        <v>87</v>
      </c>
      <c r="N455">
        <f t="shared" si="14"/>
        <v>0.57999999999999996</v>
      </c>
      <c r="Q455">
        <f t="shared" si="15"/>
        <v>0.28999999999999998</v>
      </c>
      <c r="R455">
        <v>43699.289224537039</v>
      </c>
      <c r="T455" t="s">
        <v>145</v>
      </c>
    </row>
    <row r="456" spans="1:20" ht="15" customHeight="1">
      <c r="A456" t="s">
        <v>5275</v>
      </c>
      <c r="B456" t="s">
        <v>2963</v>
      </c>
      <c r="C456" t="s">
        <v>30</v>
      </c>
      <c r="D456">
        <v>23</v>
      </c>
      <c r="F456" t="s">
        <v>31</v>
      </c>
      <c r="G456" t="s">
        <v>121</v>
      </c>
      <c r="H456" t="s">
        <v>69</v>
      </c>
      <c r="I456" t="s">
        <v>54</v>
      </c>
      <c r="J456" t="s">
        <v>48</v>
      </c>
      <c r="K456" t="s">
        <v>37</v>
      </c>
      <c r="L456" t="s">
        <v>121</v>
      </c>
      <c r="M456">
        <v>50</v>
      </c>
      <c r="N456">
        <f t="shared" si="14"/>
        <v>0.33333333333333331</v>
      </c>
      <c r="Q456">
        <f t="shared" si="15"/>
        <v>0.16666666666666666</v>
      </c>
      <c r="R456">
        <v>43703.412708333337</v>
      </c>
      <c r="T456" t="s">
        <v>145</v>
      </c>
    </row>
    <row r="457" spans="1:20" ht="15" customHeight="1">
      <c r="A457" t="s">
        <v>5278</v>
      </c>
      <c r="B457" t="s">
        <v>5279</v>
      </c>
      <c r="C457" t="s">
        <v>43</v>
      </c>
      <c r="D457">
        <v>25</v>
      </c>
      <c r="F457" t="s">
        <v>31</v>
      </c>
      <c r="G457" t="s">
        <v>94</v>
      </c>
      <c r="H457" t="s">
        <v>34</v>
      </c>
      <c r="I457" t="s">
        <v>54</v>
      </c>
      <c r="J457" t="s">
        <v>55</v>
      </c>
      <c r="K457" t="s">
        <v>49</v>
      </c>
      <c r="L457" t="s">
        <v>45</v>
      </c>
      <c r="M457">
        <v>61</v>
      </c>
      <c r="N457">
        <f t="shared" si="14"/>
        <v>0.40666666666666668</v>
      </c>
      <c r="O457" t="e">
        <f>VLOOKUP(#REF!,Sheet7!$A$1:$C$747,2,0)</f>
        <v>#REF!</v>
      </c>
      <c r="P457" t="e">
        <f>VLOOKUP(#REF!,Sheet7!$A$1:$C$747,3,0)</f>
        <v>#REF!</v>
      </c>
      <c r="Q457" t="e">
        <f t="shared" si="15"/>
        <v>#REF!</v>
      </c>
      <c r="R457">
        <v>43713.654699074075</v>
      </c>
      <c r="T457" t="s">
        <v>56</v>
      </c>
    </row>
    <row r="458" spans="1:20" ht="15" customHeight="1">
      <c r="A458" t="s">
        <v>5288</v>
      </c>
      <c r="B458" t="s">
        <v>72</v>
      </c>
      <c r="C458" t="s">
        <v>30</v>
      </c>
      <c r="D458">
        <v>19</v>
      </c>
      <c r="F458" t="s">
        <v>31</v>
      </c>
      <c r="G458" t="s">
        <v>38</v>
      </c>
      <c r="H458" t="s">
        <v>34</v>
      </c>
      <c r="I458" t="s">
        <v>54</v>
      </c>
      <c r="J458" t="s">
        <v>48</v>
      </c>
      <c r="L458" t="s">
        <v>38</v>
      </c>
      <c r="M458">
        <v>103</v>
      </c>
      <c r="N458">
        <f t="shared" si="14"/>
        <v>0.68666666666666665</v>
      </c>
      <c r="O458" t="e">
        <f>VLOOKUP(#REF!,Sheet7!$A$1:$C$747,2,0)</f>
        <v>#REF!</v>
      </c>
      <c r="P458" t="e">
        <f>VLOOKUP(#REF!,Sheet7!$A$1:$C$747,3,0)</f>
        <v>#REF!</v>
      </c>
      <c r="Q458" t="e">
        <f t="shared" si="15"/>
        <v>#REF!</v>
      </c>
      <c r="R458">
        <v>43724.028622685182</v>
      </c>
      <c r="T458" t="s">
        <v>56</v>
      </c>
    </row>
    <row r="459" spans="1:20" ht="15" customHeight="1">
      <c r="A459" t="s">
        <v>900</v>
      </c>
      <c r="B459" t="s">
        <v>2412</v>
      </c>
      <c r="C459" t="s">
        <v>30</v>
      </c>
      <c r="D459">
        <v>23</v>
      </c>
      <c r="F459" t="s">
        <v>31</v>
      </c>
      <c r="G459" t="s">
        <v>107</v>
      </c>
      <c r="H459" t="s">
        <v>34</v>
      </c>
      <c r="I459" t="s">
        <v>54</v>
      </c>
      <c r="J459" t="s">
        <v>48</v>
      </c>
      <c r="K459" t="s">
        <v>49</v>
      </c>
      <c r="L459" t="s">
        <v>38</v>
      </c>
      <c r="M459">
        <v>88</v>
      </c>
      <c r="N459">
        <f t="shared" si="14"/>
        <v>0.58666666666666667</v>
      </c>
      <c r="Q459">
        <f t="shared" si="15"/>
        <v>0.29333333333333333</v>
      </c>
      <c r="R459">
        <v>43699.230624999997</v>
      </c>
      <c r="T459" t="s">
        <v>145</v>
      </c>
    </row>
    <row r="460" spans="1:20" ht="15" customHeight="1">
      <c r="A460" t="s">
        <v>5295</v>
      </c>
      <c r="B460" t="s">
        <v>5296</v>
      </c>
      <c r="C460" t="s">
        <v>30</v>
      </c>
      <c r="D460">
        <v>25</v>
      </c>
      <c r="F460" t="s">
        <v>31</v>
      </c>
      <c r="G460" t="s">
        <v>211</v>
      </c>
      <c r="H460" t="s">
        <v>34</v>
      </c>
      <c r="I460" t="s">
        <v>54</v>
      </c>
      <c r="J460" t="s">
        <v>55</v>
      </c>
      <c r="K460" t="s">
        <v>37</v>
      </c>
      <c r="L460" t="s">
        <v>45</v>
      </c>
      <c r="M460">
        <v>90</v>
      </c>
      <c r="N460">
        <f t="shared" si="14"/>
        <v>0.6</v>
      </c>
      <c r="O460" t="e">
        <f>VLOOKUP(#REF!,Sheet7!$A$1:$C$747,2,0)</f>
        <v>#REF!</v>
      </c>
      <c r="P460" t="e">
        <f>VLOOKUP(#REF!,Sheet7!$A$1:$C$747,3,0)</f>
        <v>#REF!</v>
      </c>
      <c r="Q460" t="e">
        <f t="shared" si="15"/>
        <v>#REF!</v>
      </c>
      <c r="R460">
        <v>43701.659189814818</v>
      </c>
      <c r="T460" t="s">
        <v>56</v>
      </c>
    </row>
    <row r="461" spans="1:20" ht="15" customHeight="1">
      <c r="A461" t="s">
        <v>2840</v>
      </c>
      <c r="B461" t="s">
        <v>2316</v>
      </c>
      <c r="C461" t="s">
        <v>30</v>
      </c>
      <c r="D461">
        <v>32</v>
      </c>
      <c r="F461" t="s">
        <v>31</v>
      </c>
      <c r="G461" t="s">
        <v>99</v>
      </c>
      <c r="H461" t="s">
        <v>34</v>
      </c>
      <c r="I461" t="s">
        <v>54</v>
      </c>
      <c r="J461" t="s">
        <v>55</v>
      </c>
      <c r="K461" t="s">
        <v>49</v>
      </c>
      <c r="L461" t="s">
        <v>38</v>
      </c>
      <c r="M461">
        <v>57</v>
      </c>
      <c r="N461">
        <f t="shared" si="14"/>
        <v>0.38</v>
      </c>
      <c r="Q461">
        <f t="shared" si="15"/>
        <v>0.19</v>
      </c>
      <c r="R461">
        <v>43699.294583333336</v>
      </c>
      <c r="T461" t="s">
        <v>145</v>
      </c>
    </row>
    <row r="462" spans="1:20" ht="15" customHeight="1">
      <c r="A462" t="s">
        <v>599</v>
      </c>
      <c r="B462" t="s">
        <v>5306</v>
      </c>
      <c r="C462" t="s">
        <v>30</v>
      </c>
      <c r="D462">
        <v>25</v>
      </c>
      <c r="F462" t="s">
        <v>31</v>
      </c>
      <c r="G462" t="s">
        <v>175</v>
      </c>
      <c r="H462" t="s">
        <v>34</v>
      </c>
      <c r="I462" t="s">
        <v>54</v>
      </c>
      <c r="J462" t="s">
        <v>48</v>
      </c>
      <c r="K462" t="s">
        <v>49</v>
      </c>
      <c r="L462" t="s">
        <v>73</v>
      </c>
      <c r="M462">
        <v>115</v>
      </c>
      <c r="N462">
        <f t="shared" si="14"/>
        <v>0.76666666666666672</v>
      </c>
      <c r="Q462">
        <f t="shared" si="15"/>
        <v>0.38333333333333336</v>
      </c>
      <c r="R462">
        <v>43699.348726851851</v>
      </c>
      <c r="T462" t="s">
        <v>145</v>
      </c>
    </row>
    <row r="463" spans="1:20" ht="15" customHeight="1">
      <c r="A463" t="s">
        <v>5317</v>
      </c>
      <c r="B463" t="s">
        <v>157</v>
      </c>
      <c r="C463" t="s">
        <v>30</v>
      </c>
      <c r="D463">
        <v>25</v>
      </c>
      <c r="F463" t="s">
        <v>31</v>
      </c>
      <c r="G463" t="s">
        <v>32</v>
      </c>
      <c r="H463" t="s">
        <v>34</v>
      </c>
      <c r="I463" t="s">
        <v>47</v>
      </c>
      <c r="J463" t="s">
        <v>48</v>
      </c>
      <c r="K463" t="s">
        <v>49</v>
      </c>
      <c r="L463" t="s">
        <v>38</v>
      </c>
      <c r="M463">
        <v>67</v>
      </c>
      <c r="N463">
        <f t="shared" si="14"/>
        <v>0.44666666666666666</v>
      </c>
      <c r="Q463">
        <f t="shared" si="15"/>
        <v>0.22333333333333333</v>
      </c>
      <c r="R463">
        <v>43708.448935185188</v>
      </c>
      <c r="T463" t="s">
        <v>39</v>
      </c>
    </row>
    <row r="464" spans="1:20" ht="15" customHeight="1">
      <c r="A464" t="s">
        <v>5335</v>
      </c>
      <c r="B464" t="s">
        <v>140</v>
      </c>
      <c r="C464" t="s">
        <v>30</v>
      </c>
      <c r="D464">
        <v>24</v>
      </c>
      <c r="F464" t="s">
        <v>31</v>
      </c>
      <c r="G464" t="s">
        <v>107</v>
      </c>
      <c r="H464" t="s">
        <v>34</v>
      </c>
      <c r="I464" t="s">
        <v>35</v>
      </c>
      <c r="J464" t="s">
        <v>36</v>
      </c>
      <c r="K464" t="s">
        <v>37</v>
      </c>
      <c r="L464" t="s">
        <v>38</v>
      </c>
      <c r="M464">
        <v>42</v>
      </c>
      <c r="N464">
        <f t="shared" si="14"/>
        <v>0.28000000000000003</v>
      </c>
      <c r="Q464">
        <f t="shared" si="15"/>
        <v>0.14000000000000001</v>
      </c>
      <c r="R464">
        <v>43700.22047453704</v>
      </c>
      <c r="T464" t="s">
        <v>39</v>
      </c>
    </row>
    <row r="465" spans="1:21" ht="15" customHeight="1">
      <c r="A465" t="s">
        <v>1185</v>
      </c>
      <c r="B465" t="s">
        <v>162</v>
      </c>
      <c r="C465" t="s">
        <v>30</v>
      </c>
      <c r="D465">
        <v>25</v>
      </c>
      <c r="F465" t="s">
        <v>31</v>
      </c>
      <c r="G465" t="s">
        <v>121</v>
      </c>
      <c r="H465" t="s">
        <v>34</v>
      </c>
      <c r="I465" t="s">
        <v>54</v>
      </c>
      <c r="J465" t="s">
        <v>55</v>
      </c>
      <c r="K465" t="s">
        <v>49</v>
      </c>
      <c r="L465" t="s">
        <v>121</v>
      </c>
      <c r="M465">
        <v>51</v>
      </c>
      <c r="N465">
        <f t="shared" si="14"/>
        <v>0.34</v>
      </c>
      <c r="Q465">
        <f t="shared" si="15"/>
        <v>0.17</v>
      </c>
      <c r="R465">
        <v>43699.015416666669</v>
      </c>
      <c r="T465" t="s">
        <v>145</v>
      </c>
    </row>
    <row r="466" spans="1:21" ht="15" customHeight="1">
      <c r="A466" t="s">
        <v>2831</v>
      </c>
      <c r="B466" t="s">
        <v>98</v>
      </c>
      <c r="C466" t="s">
        <v>30</v>
      </c>
      <c r="D466">
        <v>24</v>
      </c>
      <c r="F466" t="s">
        <v>31</v>
      </c>
      <c r="G466" t="s">
        <v>73</v>
      </c>
      <c r="H466" t="s">
        <v>34</v>
      </c>
      <c r="I466" t="s">
        <v>54</v>
      </c>
      <c r="J466" t="s">
        <v>48</v>
      </c>
      <c r="L466" t="s">
        <v>38</v>
      </c>
      <c r="M466">
        <v>66</v>
      </c>
      <c r="N466">
        <f t="shared" si="14"/>
        <v>0.44</v>
      </c>
      <c r="Q466">
        <f t="shared" si="15"/>
        <v>0.22</v>
      </c>
      <c r="R466">
        <v>43700.574756944443</v>
      </c>
      <c r="T466" t="s">
        <v>75</v>
      </c>
    </row>
    <row r="467" spans="1:21" ht="15" customHeight="1">
      <c r="A467" t="s">
        <v>482</v>
      </c>
      <c r="B467" t="s">
        <v>5352</v>
      </c>
      <c r="C467" t="s">
        <v>30</v>
      </c>
      <c r="D467">
        <v>24</v>
      </c>
      <c r="F467" t="s">
        <v>31</v>
      </c>
      <c r="G467" t="s">
        <v>99</v>
      </c>
      <c r="H467" t="s">
        <v>34</v>
      </c>
      <c r="I467" t="s">
        <v>47</v>
      </c>
      <c r="J467" t="s">
        <v>55</v>
      </c>
      <c r="K467" t="s">
        <v>37</v>
      </c>
      <c r="L467" t="s">
        <v>121</v>
      </c>
      <c r="M467">
        <v>26</v>
      </c>
      <c r="N467">
        <f t="shared" si="14"/>
        <v>0.17333333333333334</v>
      </c>
      <c r="Q467">
        <f t="shared" si="15"/>
        <v>8.666666666666667E-2</v>
      </c>
      <c r="R467">
        <v>43718.744305555556</v>
      </c>
      <c r="T467" t="s">
        <v>39</v>
      </c>
    </row>
    <row r="468" spans="1:21" ht="15" customHeight="1">
      <c r="A468" t="s">
        <v>1147</v>
      </c>
      <c r="B468" t="s">
        <v>3180</v>
      </c>
      <c r="C468" t="s">
        <v>30</v>
      </c>
      <c r="D468">
        <v>27</v>
      </c>
      <c r="F468" t="s">
        <v>31</v>
      </c>
      <c r="G468" t="s">
        <v>296</v>
      </c>
      <c r="H468" t="s">
        <v>34</v>
      </c>
      <c r="I468" t="s">
        <v>54</v>
      </c>
      <c r="J468" t="s">
        <v>48</v>
      </c>
      <c r="K468" t="s">
        <v>37</v>
      </c>
      <c r="L468" t="s">
        <v>38</v>
      </c>
      <c r="M468">
        <v>100</v>
      </c>
      <c r="N468">
        <f t="shared" si="14"/>
        <v>0.66666666666666663</v>
      </c>
      <c r="O468" t="s">
        <v>2898</v>
      </c>
      <c r="P468" t="s">
        <v>2899</v>
      </c>
      <c r="Q468">
        <f t="shared" si="15"/>
        <v>0.62333333333333329</v>
      </c>
      <c r="R468">
        <v>43699.140879629631</v>
      </c>
      <c r="T468" t="s">
        <v>2044</v>
      </c>
      <c r="U468" t="s">
        <v>1333</v>
      </c>
    </row>
    <row r="469" spans="1:21" ht="15" customHeight="1">
      <c r="A469" t="s">
        <v>5371</v>
      </c>
      <c r="B469" t="s">
        <v>72</v>
      </c>
      <c r="C469" t="s">
        <v>30</v>
      </c>
      <c r="D469">
        <v>22</v>
      </c>
      <c r="F469" t="s">
        <v>31</v>
      </c>
      <c r="G469" t="s">
        <v>296</v>
      </c>
      <c r="H469" t="s">
        <v>34</v>
      </c>
      <c r="I469" t="s">
        <v>47</v>
      </c>
      <c r="J469" t="s">
        <v>48</v>
      </c>
      <c r="K469" t="s">
        <v>37</v>
      </c>
      <c r="L469" t="s">
        <v>38</v>
      </c>
      <c r="M469">
        <v>25</v>
      </c>
      <c r="N469">
        <f t="shared" si="14"/>
        <v>0.16666666666666666</v>
      </c>
      <c r="O469" t="e">
        <f>VLOOKUP(#REF!,Sheet7!$A$1:$C$747,2,0)</f>
        <v>#REF!</v>
      </c>
      <c r="P469" t="e">
        <f>VLOOKUP(#REF!,Sheet7!$A$1:$C$747,3,0)</f>
        <v>#REF!</v>
      </c>
      <c r="Q469" t="e">
        <f t="shared" si="15"/>
        <v>#REF!</v>
      </c>
      <c r="R469">
        <v>43708.458599537036</v>
      </c>
      <c r="T469" t="s">
        <v>39</v>
      </c>
    </row>
    <row r="470" spans="1:21" ht="15" customHeight="1">
      <c r="A470" t="s">
        <v>1667</v>
      </c>
      <c r="B470" t="s">
        <v>120</v>
      </c>
      <c r="C470" t="s">
        <v>30</v>
      </c>
      <c r="D470">
        <v>23</v>
      </c>
      <c r="F470" t="s">
        <v>31</v>
      </c>
      <c r="G470" t="s">
        <v>32</v>
      </c>
      <c r="H470" t="s">
        <v>34</v>
      </c>
      <c r="I470" t="s">
        <v>47</v>
      </c>
      <c r="J470" t="s">
        <v>48</v>
      </c>
      <c r="K470" t="s">
        <v>49</v>
      </c>
      <c r="L470" t="s">
        <v>38</v>
      </c>
      <c r="M470">
        <v>87</v>
      </c>
      <c r="N470">
        <f t="shared" si="14"/>
        <v>0.57999999999999996</v>
      </c>
      <c r="O470" t="e">
        <f>VLOOKUP(#REF!,Sheet7!$A$1:$C$747,2,0)</f>
        <v>#REF!</v>
      </c>
      <c r="P470" t="e">
        <f>VLOOKUP(#REF!,Sheet7!$A$1:$C$747,3,0)</f>
        <v>#REF!</v>
      </c>
      <c r="Q470" t="e">
        <f t="shared" si="15"/>
        <v>#REF!</v>
      </c>
      <c r="R470">
        <v>43698.8278125</v>
      </c>
      <c r="T470" t="s">
        <v>39</v>
      </c>
    </row>
    <row r="471" spans="1:21" ht="15" customHeight="1">
      <c r="A471" t="s">
        <v>673</v>
      </c>
      <c r="B471" t="s">
        <v>187</v>
      </c>
      <c r="C471" t="s">
        <v>30</v>
      </c>
      <c r="D471">
        <v>21</v>
      </c>
      <c r="F471" t="s">
        <v>31</v>
      </c>
      <c r="G471" t="s">
        <v>121</v>
      </c>
      <c r="H471" t="s">
        <v>34</v>
      </c>
      <c r="I471" t="s">
        <v>54</v>
      </c>
      <c r="J471" t="s">
        <v>55</v>
      </c>
      <c r="L471" t="s">
        <v>121</v>
      </c>
      <c r="M471">
        <v>87</v>
      </c>
      <c r="N471">
        <f t="shared" si="14"/>
        <v>0.57999999999999996</v>
      </c>
      <c r="O471" t="e">
        <f>VLOOKUP(#REF!,Sheet7!$A$1:$C$747,2,0)</f>
        <v>#REF!</v>
      </c>
      <c r="P471" t="e">
        <f>VLOOKUP(#REF!,Sheet7!$A$1:$C$747,3,0)</f>
        <v>#REF!</v>
      </c>
      <c r="Q471" t="e">
        <f t="shared" si="15"/>
        <v>#REF!</v>
      </c>
      <c r="R471">
        <v>43699.638645833336</v>
      </c>
      <c r="T471" t="s">
        <v>56</v>
      </c>
    </row>
    <row r="472" spans="1:21" ht="15" customHeight="1">
      <c r="A472" t="s">
        <v>444</v>
      </c>
      <c r="B472" t="s">
        <v>103</v>
      </c>
      <c r="C472" t="s">
        <v>30</v>
      </c>
      <c r="D472">
        <v>25</v>
      </c>
      <c r="F472" t="s">
        <v>31</v>
      </c>
      <c r="G472" t="s">
        <v>99</v>
      </c>
      <c r="H472" t="s">
        <v>34</v>
      </c>
      <c r="I472" t="s">
        <v>54</v>
      </c>
      <c r="J472" t="s">
        <v>55</v>
      </c>
      <c r="K472" t="s">
        <v>49</v>
      </c>
      <c r="L472" t="s">
        <v>73</v>
      </c>
      <c r="M472">
        <v>73</v>
      </c>
      <c r="N472">
        <f t="shared" si="14"/>
        <v>0.48666666666666669</v>
      </c>
      <c r="Q472">
        <f t="shared" si="15"/>
        <v>0.24333333333333335</v>
      </c>
      <c r="R472">
        <v>43726.311562499999</v>
      </c>
    </row>
    <row r="473" spans="1:21" ht="15" customHeight="1">
      <c r="A473" t="s">
        <v>5410</v>
      </c>
      <c r="B473" t="s">
        <v>98</v>
      </c>
      <c r="C473" t="s">
        <v>30</v>
      </c>
      <c r="D473">
        <v>24</v>
      </c>
      <c r="F473" t="s">
        <v>31</v>
      </c>
      <c r="G473" t="s">
        <v>547</v>
      </c>
      <c r="H473" t="s">
        <v>34</v>
      </c>
      <c r="I473" t="s">
        <v>54</v>
      </c>
      <c r="J473" t="s">
        <v>55</v>
      </c>
      <c r="K473" t="s">
        <v>37</v>
      </c>
      <c r="L473" t="s">
        <v>45</v>
      </c>
      <c r="M473">
        <v>114</v>
      </c>
      <c r="N473">
        <f t="shared" si="14"/>
        <v>0.76</v>
      </c>
      <c r="Q473">
        <f t="shared" si="15"/>
        <v>0.38</v>
      </c>
      <c r="R473">
        <v>43705.628750000003</v>
      </c>
      <c r="T473" t="s">
        <v>75</v>
      </c>
    </row>
    <row r="474" spans="1:21" ht="15" customHeight="1">
      <c r="A474" t="s">
        <v>5420</v>
      </c>
      <c r="B474" t="s">
        <v>2686</v>
      </c>
      <c r="C474" t="s">
        <v>30</v>
      </c>
      <c r="D474">
        <v>22</v>
      </c>
      <c r="F474" t="s">
        <v>31</v>
      </c>
      <c r="G474" t="s">
        <v>211</v>
      </c>
      <c r="H474" t="s">
        <v>34</v>
      </c>
      <c r="I474" t="s">
        <v>54</v>
      </c>
      <c r="J474" t="s">
        <v>48</v>
      </c>
      <c r="L474" t="s">
        <v>211</v>
      </c>
      <c r="M474">
        <v>114</v>
      </c>
      <c r="N474">
        <f t="shared" si="14"/>
        <v>0.76</v>
      </c>
      <c r="Q474">
        <f t="shared" si="15"/>
        <v>0.38</v>
      </c>
      <c r="R474">
        <v>43699.370706018519</v>
      </c>
      <c r="T474" t="s">
        <v>75</v>
      </c>
    </row>
    <row r="475" spans="1:21" ht="15" customHeight="1">
      <c r="A475" t="s">
        <v>1861</v>
      </c>
      <c r="B475" t="s">
        <v>4599</v>
      </c>
      <c r="C475" t="s">
        <v>30</v>
      </c>
      <c r="D475">
        <v>29</v>
      </c>
      <c r="F475" t="s">
        <v>31</v>
      </c>
      <c r="G475" t="s">
        <v>152</v>
      </c>
      <c r="H475" t="s">
        <v>34</v>
      </c>
      <c r="I475" t="s">
        <v>35</v>
      </c>
      <c r="J475" t="s">
        <v>48</v>
      </c>
      <c r="K475" t="s">
        <v>37</v>
      </c>
      <c r="L475" t="s">
        <v>152</v>
      </c>
      <c r="M475">
        <v>95</v>
      </c>
      <c r="N475">
        <f t="shared" si="14"/>
        <v>0.6333333333333333</v>
      </c>
      <c r="O475" t="e">
        <f>VLOOKUP(#REF!,Sheet7!$A$1:$C$747,2,0)</f>
        <v>#REF!</v>
      </c>
      <c r="P475" t="e">
        <f>VLOOKUP(#REF!,Sheet7!$A$1:$C$747,3,0)</f>
        <v>#REF!</v>
      </c>
      <c r="Q475" t="e">
        <f t="shared" si="15"/>
        <v>#REF!</v>
      </c>
      <c r="R475">
        <v>43724.427858796298</v>
      </c>
      <c r="T475" t="s">
        <v>56</v>
      </c>
    </row>
    <row r="476" spans="1:21" ht="15" customHeight="1">
      <c r="A476" t="s">
        <v>5432</v>
      </c>
      <c r="B476" t="s">
        <v>161</v>
      </c>
      <c r="C476" t="s">
        <v>30</v>
      </c>
      <c r="D476">
        <v>28</v>
      </c>
      <c r="F476" t="s">
        <v>31</v>
      </c>
      <c r="G476" t="s">
        <v>296</v>
      </c>
      <c r="H476" t="s">
        <v>34</v>
      </c>
      <c r="I476" t="s">
        <v>35</v>
      </c>
      <c r="J476" t="s">
        <v>48</v>
      </c>
      <c r="K476" t="s">
        <v>37</v>
      </c>
      <c r="L476" t="s">
        <v>38</v>
      </c>
      <c r="M476">
        <v>33</v>
      </c>
      <c r="N476">
        <f t="shared" si="14"/>
        <v>0.22</v>
      </c>
      <c r="Q476">
        <f t="shared" si="15"/>
        <v>0.11</v>
      </c>
      <c r="R476">
        <v>43701.751921296294</v>
      </c>
      <c r="T476" t="s">
        <v>75</v>
      </c>
    </row>
    <row r="477" spans="1:21" ht="15" customHeight="1">
      <c r="A477" t="s">
        <v>161</v>
      </c>
      <c r="B477" t="s">
        <v>2922</v>
      </c>
      <c r="C477" t="s">
        <v>30</v>
      </c>
      <c r="D477">
        <v>23</v>
      </c>
      <c r="F477" t="s">
        <v>31</v>
      </c>
      <c r="G477" t="s">
        <v>32</v>
      </c>
      <c r="H477" t="s">
        <v>154</v>
      </c>
      <c r="I477" t="s">
        <v>35</v>
      </c>
      <c r="J477" t="s">
        <v>36</v>
      </c>
      <c r="K477" t="s">
        <v>37</v>
      </c>
      <c r="L477" t="s">
        <v>38</v>
      </c>
      <c r="M477">
        <v>78</v>
      </c>
      <c r="N477">
        <f t="shared" si="14"/>
        <v>0.52</v>
      </c>
      <c r="O477" t="e">
        <f>VLOOKUP(#REF!,Sheet7!$A$1:$C$747,2,0)</f>
        <v>#REF!</v>
      </c>
      <c r="P477" t="e">
        <f>VLOOKUP(#REF!,Sheet7!$A$1:$C$747,3,0)</f>
        <v>#REF!</v>
      </c>
      <c r="Q477" t="e">
        <f t="shared" si="15"/>
        <v>#REF!</v>
      </c>
      <c r="R477">
        <v>43700.607881944445</v>
      </c>
      <c r="T477" t="s">
        <v>39</v>
      </c>
    </row>
    <row r="478" spans="1:21" ht="15" customHeight="1">
      <c r="A478" t="s">
        <v>2667</v>
      </c>
      <c r="B478" t="s">
        <v>398</v>
      </c>
      <c r="C478" t="s">
        <v>30</v>
      </c>
      <c r="D478">
        <v>22</v>
      </c>
      <c r="F478" t="s">
        <v>31</v>
      </c>
      <c r="G478" t="s">
        <v>89</v>
      </c>
      <c r="H478" t="s">
        <v>34</v>
      </c>
      <c r="I478" t="s">
        <v>54</v>
      </c>
      <c r="J478" t="s">
        <v>55</v>
      </c>
      <c r="L478" t="s">
        <v>38</v>
      </c>
      <c r="M478">
        <v>29</v>
      </c>
      <c r="N478">
        <f t="shared" si="14"/>
        <v>0.19333333333333333</v>
      </c>
      <c r="Q478">
        <f t="shared" si="15"/>
        <v>9.6666666666666665E-2</v>
      </c>
      <c r="R478">
        <v>43726.185428240744</v>
      </c>
    </row>
    <row r="479" spans="1:21" ht="15" customHeight="1">
      <c r="A479" t="s">
        <v>93</v>
      </c>
      <c r="B479" t="s">
        <v>242</v>
      </c>
      <c r="C479" t="s">
        <v>30</v>
      </c>
      <c r="D479">
        <v>24</v>
      </c>
      <c r="F479" t="s">
        <v>31</v>
      </c>
      <c r="G479" t="s">
        <v>99</v>
      </c>
      <c r="H479" t="s">
        <v>34</v>
      </c>
      <c r="I479" t="s">
        <v>35</v>
      </c>
      <c r="J479" t="s">
        <v>55</v>
      </c>
      <c r="K479" t="s">
        <v>49</v>
      </c>
      <c r="L479" t="s">
        <v>91</v>
      </c>
      <c r="M479">
        <v>62</v>
      </c>
      <c r="N479">
        <f t="shared" si="14"/>
        <v>0.41333333333333333</v>
      </c>
      <c r="Q479">
        <f t="shared" si="15"/>
        <v>0.20666666666666667</v>
      </c>
      <c r="R479">
        <v>43698.820694444446</v>
      </c>
      <c r="T479" t="s">
        <v>75</v>
      </c>
    </row>
    <row r="480" spans="1:21" ht="15" customHeight="1">
      <c r="A480" t="s">
        <v>5449</v>
      </c>
      <c r="B480" t="s">
        <v>606</v>
      </c>
      <c r="C480" t="s">
        <v>30</v>
      </c>
      <c r="D480">
        <v>21</v>
      </c>
      <c r="F480" t="s">
        <v>31</v>
      </c>
      <c r="G480" t="s">
        <v>109</v>
      </c>
      <c r="H480" t="s">
        <v>34</v>
      </c>
      <c r="I480" t="s">
        <v>54</v>
      </c>
      <c r="J480" t="s">
        <v>55</v>
      </c>
      <c r="L480" t="s">
        <v>109</v>
      </c>
      <c r="M480">
        <v>86</v>
      </c>
      <c r="N480">
        <f t="shared" si="14"/>
        <v>0.57333333333333336</v>
      </c>
      <c r="Q480">
        <f t="shared" si="15"/>
        <v>0.28666666666666668</v>
      </c>
      <c r="R480">
        <v>43699.73128472222</v>
      </c>
      <c r="T480" t="s">
        <v>145</v>
      </c>
    </row>
    <row r="481" spans="1:21" ht="15" customHeight="1">
      <c r="A481" t="s">
        <v>59</v>
      </c>
      <c r="B481" t="s">
        <v>768</v>
      </c>
      <c r="C481" t="s">
        <v>30</v>
      </c>
      <c r="D481">
        <v>24</v>
      </c>
      <c r="F481" t="s">
        <v>31</v>
      </c>
      <c r="G481" t="s">
        <v>175</v>
      </c>
      <c r="H481" t="s">
        <v>34</v>
      </c>
      <c r="I481" t="s">
        <v>54</v>
      </c>
      <c r="J481" t="s">
        <v>55</v>
      </c>
      <c r="K481" t="s">
        <v>49</v>
      </c>
      <c r="L481" t="s">
        <v>73</v>
      </c>
      <c r="M481">
        <v>103</v>
      </c>
      <c r="N481">
        <f t="shared" si="14"/>
        <v>0.68666666666666665</v>
      </c>
      <c r="Q481">
        <f t="shared" si="15"/>
        <v>0.34333333333333332</v>
      </c>
      <c r="R481">
        <v>43698.722372685188</v>
      </c>
      <c r="T481" t="s">
        <v>75</v>
      </c>
    </row>
    <row r="482" spans="1:21" ht="15" customHeight="1">
      <c r="A482" t="s">
        <v>247</v>
      </c>
      <c r="B482" t="s">
        <v>759</v>
      </c>
      <c r="C482" t="s">
        <v>30</v>
      </c>
      <c r="D482">
        <v>21</v>
      </c>
      <c r="F482" t="s">
        <v>31</v>
      </c>
      <c r="G482" t="s">
        <v>89</v>
      </c>
      <c r="H482" t="s">
        <v>34</v>
      </c>
      <c r="I482" t="s">
        <v>35</v>
      </c>
      <c r="J482" t="s">
        <v>36</v>
      </c>
      <c r="L482" t="s">
        <v>38</v>
      </c>
      <c r="M482">
        <v>50</v>
      </c>
      <c r="N482">
        <f t="shared" si="14"/>
        <v>0.33333333333333331</v>
      </c>
      <c r="O482" t="e">
        <f>VLOOKUP(#REF!,Sheet7!$A$1:$C$747,2,0)</f>
        <v>#REF!</v>
      </c>
      <c r="P482" t="e">
        <f>VLOOKUP(#REF!,Sheet7!$A$1:$C$747,3,0)</f>
        <v>#REF!</v>
      </c>
      <c r="Q482" t="e">
        <f t="shared" si="15"/>
        <v>#REF!</v>
      </c>
      <c r="R482">
        <v>43716.339317129627</v>
      </c>
      <c r="T482" t="s">
        <v>39</v>
      </c>
    </row>
    <row r="483" spans="1:21" ht="15" customHeight="1">
      <c r="A483" t="s">
        <v>5498</v>
      </c>
      <c r="B483" t="s">
        <v>5499</v>
      </c>
      <c r="C483" t="s">
        <v>30</v>
      </c>
      <c r="D483">
        <v>22</v>
      </c>
      <c r="F483" t="s">
        <v>31</v>
      </c>
      <c r="G483" t="s">
        <v>38</v>
      </c>
      <c r="H483" t="s">
        <v>34</v>
      </c>
      <c r="I483" t="s">
        <v>54</v>
      </c>
      <c r="J483" t="s">
        <v>55</v>
      </c>
      <c r="L483" t="s">
        <v>38</v>
      </c>
      <c r="M483">
        <v>96</v>
      </c>
      <c r="N483">
        <f t="shared" si="14"/>
        <v>0.64</v>
      </c>
      <c r="Q483">
        <f t="shared" si="15"/>
        <v>0.32</v>
      </c>
      <c r="R483">
        <v>43703.265370370369</v>
      </c>
      <c r="T483" t="s">
        <v>75</v>
      </c>
    </row>
    <row r="484" spans="1:21" ht="15" customHeight="1">
      <c r="A484" t="s">
        <v>398</v>
      </c>
      <c r="B484" t="s">
        <v>5502</v>
      </c>
      <c r="C484" t="s">
        <v>30</v>
      </c>
      <c r="D484">
        <v>19</v>
      </c>
      <c r="F484" t="s">
        <v>31</v>
      </c>
      <c r="G484" t="s">
        <v>89</v>
      </c>
      <c r="H484" t="s">
        <v>34</v>
      </c>
      <c r="I484" t="s">
        <v>35</v>
      </c>
      <c r="J484" t="s">
        <v>55</v>
      </c>
      <c r="L484" t="s">
        <v>38</v>
      </c>
      <c r="M484">
        <v>50</v>
      </c>
      <c r="N484">
        <f t="shared" si="14"/>
        <v>0.33333333333333331</v>
      </c>
      <c r="Q484">
        <f t="shared" si="15"/>
        <v>0.16666666666666666</v>
      </c>
      <c r="R484">
        <v>43699.537187499998</v>
      </c>
      <c r="T484" t="s">
        <v>75</v>
      </c>
    </row>
    <row r="485" spans="1:21" ht="15" customHeight="1">
      <c r="A485" t="s">
        <v>645</v>
      </c>
      <c r="B485" t="s">
        <v>161</v>
      </c>
      <c r="C485" t="s">
        <v>30</v>
      </c>
      <c r="D485">
        <v>22</v>
      </c>
      <c r="F485" t="s">
        <v>31</v>
      </c>
      <c r="G485" t="s">
        <v>152</v>
      </c>
      <c r="H485" t="s">
        <v>34</v>
      </c>
      <c r="I485" t="s">
        <v>54</v>
      </c>
      <c r="J485" t="s">
        <v>55</v>
      </c>
      <c r="L485" t="s">
        <v>121</v>
      </c>
      <c r="M485">
        <v>54</v>
      </c>
      <c r="N485">
        <f t="shared" si="14"/>
        <v>0.36</v>
      </c>
      <c r="Q485">
        <f t="shared" si="15"/>
        <v>0.18</v>
      </c>
      <c r="R485">
        <v>43701.266145833331</v>
      </c>
      <c r="T485" t="s">
        <v>75</v>
      </c>
    </row>
    <row r="486" spans="1:21" ht="15" customHeight="1">
      <c r="A486" t="s">
        <v>5515</v>
      </c>
      <c r="B486" t="s">
        <v>103</v>
      </c>
      <c r="C486" t="s">
        <v>30</v>
      </c>
      <c r="D486">
        <v>23</v>
      </c>
      <c r="F486" t="s">
        <v>31</v>
      </c>
      <c r="G486" t="s">
        <v>99</v>
      </c>
      <c r="H486" t="s">
        <v>34</v>
      </c>
      <c r="I486" t="s">
        <v>47</v>
      </c>
      <c r="J486" t="s">
        <v>48</v>
      </c>
      <c r="L486" t="s">
        <v>38</v>
      </c>
      <c r="M486">
        <v>37</v>
      </c>
      <c r="N486">
        <f t="shared" si="14"/>
        <v>0.24666666666666667</v>
      </c>
      <c r="Q486">
        <f t="shared" si="15"/>
        <v>0.12333333333333334</v>
      </c>
      <c r="R486">
        <v>43703.769745370373</v>
      </c>
      <c r="T486" t="s">
        <v>39</v>
      </c>
    </row>
    <row r="487" spans="1:21" ht="15" customHeight="1">
      <c r="A487" t="s">
        <v>162</v>
      </c>
      <c r="B487" t="s">
        <v>659</v>
      </c>
      <c r="C487" t="s">
        <v>30</v>
      </c>
      <c r="D487">
        <v>25</v>
      </c>
      <c r="F487" t="s">
        <v>31</v>
      </c>
      <c r="G487" t="s">
        <v>296</v>
      </c>
      <c r="H487" t="s">
        <v>34</v>
      </c>
      <c r="I487" t="s">
        <v>35</v>
      </c>
      <c r="J487" t="s">
        <v>55</v>
      </c>
      <c r="K487" t="s">
        <v>37</v>
      </c>
      <c r="L487" t="s">
        <v>45</v>
      </c>
      <c r="M487">
        <v>90</v>
      </c>
      <c r="N487">
        <f t="shared" si="14"/>
        <v>0.6</v>
      </c>
      <c r="Q487">
        <f t="shared" si="15"/>
        <v>0.3</v>
      </c>
      <c r="R487">
        <v>43699.868148148147</v>
      </c>
      <c r="T487" t="s">
        <v>75</v>
      </c>
    </row>
    <row r="488" spans="1:21" ht="15" customHeight="1">
      <c r="A488" t="s">
        <v>1179</v>
      </c>
      <c r="B488" t="s">
        <v>472</v>
      </c>
      <c r="C488" t="s">
        <v>30</v>
      </c>
      <c r="D488">
        <v>21</v>
      </c>
      <c r="F488" t="s">
        <v>31</v>
      </c>
      <c r="G488" t="s">
        <v>89</v>
      </c>
      <c r="H488" t="s">
        <v>34</v>
      </c>
      <c r="I488" t="s">
        <v>54</v>
      </c>
      <c r="J488" t="s">
        <v>48</v>
      </c>
      <c r="L488" t="s">
        <v>45</v>
      </c>
      <c r="M488">
        <v>86</v>
      </c>
      <c r="N488">
        <f t="shared" si="14"/>
        <v>0.57333333333333336</v>
      </c>
      <c r="Q488">
        <f t="shared" si="15"/>
        <v>0.28666666666666668</v>
      </c>
      <c r="R488">
        <v>43699.440381944441</v>
      </c>
      <c r="T488" t="s">
        <v>75</v>
      </c>
    </row>
    <row r="489" spans="1:21" ht="15" customHeight="1">
      <c r="A489" t="s">
        <v>1412</v>
      </c>
      <c r="B489" t="s">
        <v>1553</v>
      </c>
      <c r="C489" t="s">
        <v>43</v>
      </c>
      <c r="D489">
        <v>21</v>
      </c>
      <c r="F489" t="s">
        <v>31</v>
      </c>
      <c r="G489" t="s">
        <v>121</v>
      </c>
      <c r="H489" t="s">
        <v>34</v>
      </c>
      <c r="I489" t="s">
        <v>47</v>
      </c>
      <c r="J489" t="s">
        <v>55</v>
      </c>
      <c r="L489" t="s">
        <v>38</v>
      </c>
      <c r="M489">
        <v>70</v>
      </c>
      <c r="N489">
        <f t="shared" si="14"/>
        <v>0.46666666666666667</v>
      </c>
      <c r="O489" t="s">
        <v>5530</v>
      </c>
      <c r="P489" t="s">
        <v>5531</v>
      </c>
      <c r="Q489">
        <f t="shared" si="15"/>
        <v>0.34833333333333333</v>
      </c>
      <c r="R489">
        <v>43723.472280092596</v>
      </c>
      <c r="T489" t="s">
        <v>56</v>
      </c>
    </row>
    <row r="490" spans="1:21" ht="15" customHeight="1">
      <c r="A490" t="s">
        <v>5539</v>
      </c>
      <c r="B490" t="s">
        <v>407</v>
      </c>
      <c r="C490" t="s">
        <v>30</v>
      </c>
      <c r="D490">
        <v>24</v>
      </c>
      <c r="F490" t="s">
        <v>31</v>
      </c>
      <c r="G490" t="s">
        <v>38</v>
      </c>
      <c r="H490" t="s">
        <v>34</v>
      </c>
      <c r="I490" t="s">
        <v>35</v>
      </c>
      <c r="J490" t="s">
        <v>55</v>
      </c>
      <c r="K490" t="s">
        <v>37</v>
      </c>
      <c r="L490" t="s">
        <v>38</v>
      </c>
      <c r="M490">
        <v>84</v>
      </c>
      <c r="N490">
        <f t="shared" si="14"/>
        <v>0.56000000000000005</v>
      </c>
      <c r="O490" t="e">
        <f>VLOOKUP(#REF!,Sheet7!$A$1:$C$747,2,0)</f>
        <v>#REF!</v>
      </c>
      <c r="P490" t="e">
        <f>VLOOKUP(#REF!,Sheet7!$A$1:$C$747,3,0)</f>
        <v>#REF!</v>
      </c>
      <c r="Q490" t="e">
        <f t="shared" si="15"/>
        <v>#REF!</v>
      </c>
      <c r="R490">
        <v>43723.638819444444</v>
      </c>
      <c r="T490" t="s">
        <v>56</v>
      </c>
    </row>
    <row r="491" spans="1:21" ht="15" customHeight="1">
      <c r="A491" t="s">
        <v>5542</v>
      </c>
      <c r="B491" t="s">
        <v>5543</v>
      </c>
      <c r="C491" t="s">
        <v>43</v>
      </c>
      <c r="D491">
        <v>23</v>
      </c>
      <c r="F491" t="s">
        <v>31</v>
      </c>
      <c r="G491" t="s">
        <v>45</v>
      </c>
      <c r="H491" t="s">
        <v>34</v>
      </c>
      <c r="I491" t="s">
        <v>35</v>
      </c>
      <c r="J491" t="s">
        <v>55</v>
      </c>
      <c r="L491" t="s">
        <v>38</v>
      </c>
      <c r="M491">
        <v>65</v>
      </c>
      <c r="N491">
        <f t="shared" si="14"/>
        <v>0.43333333333333335</v>
      </c>
      <c r="Q491">
        <f t="shared" si="15"/>
        <v>0.21666666666666667</v>
      </c>
      <c r="R491">
        <v>43717.625127314815</v>
      </c>
    </row>
    <row r="492" spans="1:21" ht="15" customHeight="1">
      <c r="A492" t="s">
        <v>5549</v>
      </c>
      <c r="B492" t="s">
        <v>179</v>
      </c>
      <c r="C492" t="s">
        <v>30</v>
      </c>
      <c r="D492">
        <v>24</v>
      </c>
      <c r="F492" t="s">
        <v>31</v>
      </c>
      <c r="G492" t="s">
        <v>89</v>
      </c>
      <c r="H492" t="s">
        <v>34</v>
      </c>
      <c r="I492" t="s">
        <v>54</v>
      </c>
      <c r="J492" t="s">
        <v>36</v>
      </c>
      <c r="K492" t="s">
        <v>37</v>
      </c>
      <c r="L492" t="s">
        <v>38</v>
      </c>
      <c r="M492">
        <v>88</v>
      </c>
      <c r="N492">
        <f t="shared" si="14"/>
        <v>0.58666666666666667</v>
      </c>
      <c r="Q492">
        <f t="shared" si="15"/>
        <v>0.29333333333333333</v>
      </c>
      <c r="R492">
        <v>43700.375833333332</v>
      </c>
      <c r="T492" t="s">
        <v>39</v>
      </c>
    </row>
    <row r="493" spans="1:21" ht="15" customHeight="1">
      <c r="A493" t="s">
        <v>5555</v>
      </c>
      <c r="B493" t="s">
        <v>187</v>
      </c>
      <c r="C493" t="s">
        <v>30</v>
      </c>
      <c r="D493">
        <v>21</v>
      </c>
      <c r="F493" t="s">
        <v>31</v>
      </c>
      <c r="G493" t="s">
        <v>109</v>
      </c>
      <c r="H493" t="s">
        <v>34</v>
      </c>
      <c r="I493" t="s">
        <v>54</v>
      </c>
      <c r="J493" t="s">
        <v>48</v>
      </c>
      <c r="L493" t="s">
        <v>109</v>
      </c>
      <c r="M493">
        <v>101</v>
      </c>
      <c r="N493">
        <f t="shared" si="14"/>
        <v>0.67333333333333334</v>
      </c>
      <c r="Q493">
        <f t="shared" si="15"/>
        <v>0.33666666666666667</v>
      </c>
      <c r="R493">
        <v>43725.624097222222</v>
      </c>
      <c r="T493" t="s">
        <v>75</v>
      </c>
    </row>
    <row r="494" spans="1:21" ht="15" customHeight="1">
      <c r="A494" t="s">
        <v>5566</v>
      </c>
      <c r="B494" t="s">
        <v>103</v>
      </c>
      <c r="C494" t="s">
        <v>30</v>
      </c>
      <c r="D494">
        <v>24</v>
      </c>
      <c r="F494" t="s">
        <v>31</v>
      </c>
      <c r="G494" t="s">
        <v>152</v>
      </c>
      <c r="H494" t="s">
        <v>34</v>
      </c>
      <c r="I494" t="s">
        <v>35</v>
      </c>
      <c r="J494" t="s">
        <v>55</v>
      </c>
      <c r="K494" t="s">
        <v>37</v>
      </c>
      <c r="L494" t="s">
        <v>152</v>
      </c>
      <c r="M494">
        <v>111</v>
      </c>
      <c r="N494">
        <f t="shared" si="14"/>
        <v>0.74</v>
      </c>
      <c r="Q494">
        <f t="shared" si="15"/>
        <v>0.37</v>
      </c>
      <c r="R494">
        <v>43709.320844907408</v>
      </c>
      <c r="T494" t="s">
        <v>75</v>
      </c>
    </row>
    <row r="495" spans="1:21" ht="15" customHeight="1">
      <c r="A495" t="s">
        <v>1025</v>
      </c>
      <c r="B495" t="s">
        <v>4252</v>
      </c>
      <c r="C495" t="s">
        <v>30</v>
      </c>
      <c r="D495">
        <v>24</v>
      </c>
      <c r="F495" t="s">
        <v>31</v>
      </c>
      <c r="G495" t="s">
        <v>296</v>
      </c>
      <c r="H495" t="s">
        <v>34</v>
      </c>
      <c r="I495" t="s">
        <v>54</v>
      </c>
      <c r="J495" t="s">
        <v>55</v>
      </c>
      <c r="K495" t="s">
        <v>49</v>
      </c>
      <c r="L495" t="s">
        <v>38</v>
      </c>
      <c r="M495">
        <v>118</v>
      </c>
      <c r="N495">
        <f t="shared" si="14"/>
        <v>0.78666666666666663</v>
      </c>
      <c r="O495" t="s">
        <v>2042</v>
      </c>
      <c r="P495" t="s">
        <v>2043</v>
      </c>
      <c r="Q495">
        <f t="shared" si="15"/>
        <v>0.76833333333333331</v>
      </c>
      <c r="R495">
        <v>43711.718900462962</v>
      </c>
      <c r="T495" t="s">
        <v>223</v>
      </c>
      <c r="U495" t="s">
        <v>1333</v>
      </c>
    </row>
    <row r="496" spans="1:21" ht="15" customHeight="1">
      <c r="A496" t="s">
        <v>1019</v>
      </c>
      <c r="B496" t="s">
        <v>161</v>
      </c>
      <c r="C496" t="s">
        <v>30</v>
      </c>
      <c r="D496">
        <v>23</v>
      </c>
      <c r="F496" t="s">
        <v>31</v>
      </c>
      <c r="G496" t="s">
        <v>152</v>
      </c>
      <c r="H496" t="s">
        <v>34</v>
      </c>
      <c r="I496" t="s">
        <v>54</v>
      </c>
      <c r="J496" t="s">
        <v>55</v>
      </c>
      <c r="K496" t="s">
        <v>37</v>
      </c>
      <c r="L496" t="s">
        <v>38</v>
      </c>
      <c r="M496">
        <v>63</v>
      </c>
      <c r="N496">
        <f t="shared" si="14"/>
        <v>0.42</v>
      </c>
      <c r="O496" t="e">
        <f>VLOOKUP(#REF!,Sheet7!$A$1:$C$747,2,0)</f>
        <v>#REF!</v>
      </c>
      <c r="P496" t="e">
        <f>VLOOKUP(#REF!,Sheet7!$A$1:$C$747,3,0)</f>
        <v>#REF!</v>
      </c>
      <c r="Q496" t="e">
        <f t="shared" si="15"/>
        <v>#REF!</v>
      </c>
      <c r="R496">
        <v>43710.763020833336</v>
      </c>
      <c r="T496" t="s">
        <v>56</v>
      </c>
    </row>
    <row r="497" spans="1:20" ht="15" customHeight="1">
      <c r="A497" t="s">
        <v>5616</v>
      </c>
      <c r="B497" t="s">
        <v>98</v>
      </c>
      <c r="C497" t="s">
        <v>30</v>
      </c>
      <c r="D497">
        <v>21</v>
      </c>
      <c r="F497" t="s">
        <v>31</v>
      </c>
      <c r="G497" t="s">
        <v>45</v>
      </c>
      <c r="H497" t="s">
        <v>34</v>
      </c>
      <c r="I497" t="s">
        <v>35</v>
      </c>
      <c r="J497" t="s">
        <v>48</v>
      </c>
      <c r="K497" t="s">
        <v>37</v>
      </c>
      <c r="L497" t="s">
        <v>45</v>
      </c>
      <c r="M497">
        <v>84</v>
      </c>
      <c r="N497">
        <f t="shared" si="14"/>
        <v>0.56000000000000005</v>
      </c>
      <c r="O497" t="e">
        <f>VLOOKUP(#REF!,Sheet7!$A$1:$C$747,2,0)</f>
        <v>#REF!</v>
      </c>
      <c r="P497" t="e">
        <f>VLOOKUP(#REF!,Sheet7!$A$1:$C$747,3,0)</f>
        <v>#REF!</v>
      </c>
      <c r="Q497" t="e">
        <f t="shared" si="15"/>
        <v>#REF!</v>
      </c>
      <c r="R497">
        <v>43704.549699074072</v>
      </c>
      <c r="T497" t="s">
        <v>56</v>
      </c>
    </row>
    <row r="498" spans="1:20" ht="15" customHeight="1">
      <c r="A498" t="s">
        <v>5632</v>
      </c>
      <c r="B498" t="s">
        <v>187</v>
      </c>
      <c r="C498" t="s">
        <v>30</v>
      </c>
      <c r="D498">
        <v>27</v>
      </c>
      <c r="F498" t="s">
        <v>31</v>
      </c>
      <c r="G498" t="s">
        <v>45</v>
      </c>
      <c r="H498" t="s">
        <v>34</v>
      </c>
      <c r="I498" t="s">
        <v>54</v>
      </c>
      <c r="J498" t="s">
        <v>48</v>
      </c>
      <c r="K498" t="s">
        <v>49</v>
      </c>
      <c r="L498" t="s">
        <v>45</v>
      </c>
      <c r="M498">
        <v>95</v>
      </c>
      <c r="N498">
        <f t="shared" si="14"/>
        <v>0.6333333333333333</v>
      </c>
      <c r="Q498">
        <f t="shared" si="15"/>
        <v>0.31666666666666665</v>
      </c>
      <c r="R498">
        <v>43701.748379629629</v>
      </c>
      <c r="T498" t="s">
        <v>75</v>
      </c>
    </row>
    <row r="499" spans="1:20" ht="15" customHeight="1">
      <c r="A499" t="s">
        <v>2620</v>
      </c>
      <c r="B499" t="s">
        <v>98</v>
      </c>
      <c r="C499" t="s">
        <v>30</v>
      </c>
      <c r="D499">
        <v>22</v>
      </c>
      <c r="F499" t="s">
        <v>31</v>
      </c>
      <c r="G499" t="s">
        <v>121</v>
      </c>
      <c r="H499" t="s">
        <v>34</v>
      </c>
      <c r="I499" t="s">
        <v>54</v>
      </c>
      <c r="J499" t="s">
        <v>48</v>
      </c>
      <c r="K499" t="s">
        <v>37</v>
      </c>
      <c r="L499" t="s">
        <v>121</v>
      </c>
      <c r="M499">
        <v>88</v>
      </c>
      <c r="N499">
        <f t="shared" si="14"/>
        <v>0.58666666666666667</v>
      </c>
      <c r="O499" t="e">
        <f>VLOOKUP(#REF!,Sheet7!$A$1:$C$747,2,0)</f>
        <v>#REF!</v>
      </c>
      <c r="P499" t="e">
        <f>VLOOKUP(#REF!,Sheet7!$A$1:$C$747,3,0)</f>
        <v>#REF!</v>
      </c>
      <c r="Q499" t="e">
        <f t="shared" si="15"/>
        <v>#REF!</v>
      </c>
      <c r="R499">
        <v>43699.300104166665</v>
      </c>
      <c r="T499" t="s">
        <v>134</v>
      </c>
    </row>
    <row r="500" spans="1:20" ht="15" customHeight="1">
      <c r="A500" t="s">
        <v>162</v>
      </c>
      <c r="B500" t="s">
        <v>5646</v>
      </c>
      <c r="C500" t="s">
        <v>30</v>
      </c>
      <c r="D500">
        <v>25</v>
      </c>
      <c r="F500" t="s">
        <v>31</v>
      </c>
      <c r="G500" t="s">
        <v>45</v>
      </c>
      <c r="H500" t="s">
        <v>34</v>
      </c>
      <c r="I500" t="s">
        <v>54</v>
      </c>
      <c r="J500" t="s">
        <v>55</v>
      </c>
      <c r="K500" t="s">
        <v>49</v>
      </c>
      <c r="L500" t="s">
        <v>45</v>
      </c>
      <c r="M500">
        <v>117</v>
      </c>
      <c r="N500">
        <f t="shared" si="14"/>
        <v>0.78</v>
      </c>
      <c r="Q500">
        <f t="shared" si="15"/>
        <v>0.39</v>
      </c>
      <c r="R500">
        <v>43724.552986111114</v>
      </c>
      <c r="T500" t="s">
        <v>75</v>
      </c>
    </row>
    <row r="501" spans="1:20" ht="15" customHeight="1">
      <c r="A501" t="s">
        <v>1536</v>
      </c>
      <c r="B501" t="s">
        <v>398</v>
      </c>
      <c r="C501" t="s">
        <v>30</v>
      </c>
      <c r="D501">
        <v>29</v>
      </c>
      <c r="F501" t="s">
        <v>31</v>
      </c>
      <c r="G501" t="s">
        <v>61</v>
      </c>
      <c r="H501" t="s">
        <v>154</v>
      </c>
      <c r="I501" t="s">
        <v>54</v>
      </c>
      <c r="J501" t="s">
        <v>55</v>
      </c>
      <c r="K501" t="s">
        <v>37</v>
      </c>
      <c r="L501" t="s">
        <v>45</v>
      </c>
      <c r="M501">
        <v>99</v>
      </c>
      <c r="N501">
        <f t="shared" si="14"/>
        <v>0.66</v>
      </c>
      <c r="Q501">
        <f t="shared" si="15"/>
        <v>0.33</v>
      </c>
      <c r="R501">
        <v>43724.198819444442</v>
      </c>
      <c r="T501" t="s">
        <v>75</v>
      </c>
    </row>
    <row r="502" spans="1:20" ht="15" customHeight="1">
      <c r="A502" t="s">
        <v>5655</v>
      </c>
      <c r="B502" t="s">
        <v>98</v>
      </c>
      <c r="C502" t="s">
        <v>30</v>
      </c>
      <c r="D502">
        <v>26</v>
      </c>
      <c r="F502" t="s">
        <v>31</v>
      </c>
      <c r="G502" t="s">
        <v>89</v>
      </c>
      <c r="H502" t="s">
        <v>34</v>
      </c>
      <c r="I502" t="s">
        <v>47</v>
      </c>
      <c r="J502" t="s">
        <v>55</v>
      </c>
      <c r="K502" t="s">
        <v>37</v>
      </c>
      <c r="L502" t="s">
        <v>38</v>
      </c>
      <c r="M502">
        <v>29</v>
      </c>
      <c r="N502">
        <f t="shared" si="14"/>
        <v>0.19333333333333333</v>
      </c>
      <c r="O502" t="e">
        <f>VLOOKUP(#REF!,Sheet7!$A$1:$C$747,2,0)</f>
        <v>#REF!</v>
      </c>
      <c r="P502" t="e">
        <f>VLOOKUP(#REF!,Sheet7!$A$1:$C$747,3,0)</f>
        <v>#REF!</v>
      </c>
      <c r="Q502" t="e">
        <f t="shared" si="15"/>
        <v>#REF!</v>
      </c>
      <c r="R502">
        <v>43726.317465277774</v>
      </c>
      <c r="T502" t="s">
        <v>39</v>
      </c>
    </row>
    <row r="503" spans="1:20" ht="15" customHeight="1">
      <c r="A503" t="s">
        <v>5658</v>
      </c>
      <c r="B503" t="s">
        <v>382</v>
      </c>
      <c r="C503" t="s">
        <v>30</v>
      </c>
      <c r="D503">
        <v>25</v>
      </c>
      <c r="F503" t="s">
        <v>31</v>
      </c>
      <c r="G503" t="s">
        <v>32</v>
      </c>
      <c r="H503" t="s">
        <v>34</v>
      </c>
      <c r="I503" t="s">
        <v>54</v>
      </c>
      <c r="J503" t="s">
        <v>55</v>
      </c>
      <c r="K503" t="s">
        <v>49</v>
      </c>
      <c r="L503" t="s">
        <v>38</v>
      </c>
      <c r="M503">
        <v>73</v>
      </c>
      <c r="N503">
        <f t="shared" si="14"/>
        <v>0.48666666666666669</v>
      </c>
      <c r="O503" t="e">
        <f>VLOOKUP(#REF!,Sheet7!$A$1:$C$747,2,0)</f>
        <v>#REF!</v>
      </c>
      <c r="P503" t="e">
        <f>VLOOKUP(#REF!,Sheet7!$A$1:$C$747,3,0)</f>
        <v>#REF!</v>
      </c>
      <c r="Q503" t="e">
        <f t="shared" si="15"/>
        <v>#REF!</v>
      </c>
      <c r="R503">
        <v>43702.579155092593</v>
      </c>
      <c r="T503" t="s">
        <v>56</v>
      </c>
    </row>
    <row r="504" spans="1:20" ht="15" customHeight="1">
      <c r="A504" t="s">
        <v>1883</v>
      </c>
      <c r="B504" t="s">
        <v>339</v>
      </c>
      <c r="C504" t="s">
        <v>30</v>
      </c>
      <c r="D504">
        <v>27</v>
      </c>
      <c r="F504" t="s">
        <v>31</v>
      </c>
      <c r="G504" t="s">
        <v>252</v>
      </c>
      <c r="H504" t="s">
        <v>34</v>
      </c>
      <c r="I504" t="s">
        <v>35</v>
      </c>
      <c r="J504" t="s">
        <v>48</v>
      </c>
      <c r="K504" t="s">
        <v>37</v>
      </c>
      <c r="L504" t="s">
        <v>38</v>
      </c>
      <c r="M504">
        <v>97</v>
      </c>
      <c r="N504">
        <f t="shared" si="14"/>
        <v>0.64666666666666661</v>
      </c>
      <c r="O504" t="e">
        <f>VLOOKUP(#REF!,Sheet7!$A$1:$C$747,2,0)</f>
        <v>#REF!</v>
      </c>
      <c r="P504" t="e">
        <f>VLOOKUP(#REF!,Sheet7!$A$1:$C$747,3,0)</f>
        <v>#REF!</v>
      </c>
      <c r="Q504" t="e">
        <f t="shared" si="15"/>
        <v>#REF!</v>
      </c>
      <c r="R504">
        <v>43700.519699074073</v>
      </c>
      <c r="T504" t="s">
        <v>56</v>
      </c>
    </row>
    <row r="505" spans="1:20" ht="15" customHeight="1">
      <c r="A505" t="s">
        <v>5689</v>
      </c>
      <c r="B505" t="s">
        <v>1030</v>
      </c>
      <c r="C505" t="s">
        <v>30</v>
      </c>
      <c r="D505">
        <v>24</v>
      </c>
      <c r="F505" t="s">
        <v>31</v>
      </c>
      <c r="G505" t="s">
        <v>121</v>
      </c>
      <c r="H505" t="s">
        <v>34</v>
      </c>
      <c r="I505" t="s">
        <v>54</v>
      </c>
      <c r="J505" t="s">
        <v>48</v>
      </c>
      <c r="K505" t="s">
        <v>49</v>
      </c>
      <c r="L505" t="s">
        <v>121</v>
      </c>
      <c r="M505">
        <v>135</v>
      </c>
      <c r="N505">
        <f t="shared" si="14"/>
        <v>0.9</v>
      </c>
      <c r="O505" t="e">
        <f>VLOOKUP(#REF!,Sheet7!$A$1:$C$747,2,0)</f>
        <v>#REF!</v>
      </c>
      <c r="P505" t="e">
        <f>VLOOKUP(#REF!,Sheet7!$A$1:$C$747,3,0)</f>
        <v>#REF!</v>
      </c>
      <c r="Q505" t="e">
        <f t="shared" si="15"/>
        <v>#REF!</v>
      </c>
      <c r="R505">
        <v>43711.422847222224</v>
      </c>
      <c r="T505" t="s">
        <v>56</v>
      </c>
    </row>
    <row r="506" spans="1:20" ht="15" customHeight="1">
      <c r="A506" t="s">
        <v>437</v>
      </c>
      <c r="B506" t="s">
        <v>801</v>
      </c>
      <c r="C506" t="s">
        <v>30</v>
      </c>
      <c r="D506">
        <v>20</v>
      </c>
      <c r="F506" t="s">
        <v>31</v>
      </c>
      <c r="G506" t="s">
        <v>38</v>
      </c>
      <c r="H506" t="s">
        <v>154</v>
      </c>
      <c r="I506" t="s">
        <v>47</v>
      </c>
      <c r="J506" t="s">
        <v>48</v>
      </c>
      <c r="L506" t="s">
        <v>38</v>
      </c>
      <c r="M506">
        <v>56</v>
      </c>
      <c r="N506">
        <f t="shared" si="14"/>
        <v>0.37333333333333335</v>
      </c>
      <c r="Q506">
        <f t="shared" si="15"/>
        <v>0.18666666666666668</v>
      </c>
      <c r="R506">
        <v>43711.341435185182</v>
      </c>
      <c r="T506" t="s">
        <v>39</v>
      </c>
    </row>
    <row r="507" spans="1:20" ht="15" customHeight="1">
      <c r="A507" t="s">
        <v>214</v>
      </c>
      <c r="B507" t="s">
        <v>1607</v>
      </c>
      <c r="C507" t="s">
        <v>30</v>
      </c>
      <c r="D507">
        <v>22</v>
      </c>
      <c r="F507" t="s">
        <v>31</v>
      </c>
      <c r="G507" t="s">
        <v>188</v>
      </c>
      <c r="H507" t="s">
        <v>34</v>
      </c>
      <c r="I507" t="s">
        <v>54</v>
      </c>
      <c r="J507" t="s">
        <v>55</v>
      </c>
      <c r="L507" t="s">
        <v>73</v>
      </c>
      <c r="M507">
        <v>73</v>
      </c>
      <c r="N507">
        <f t="shared" si="14"/>
        <v>0.48666666666666669</v>
      </c>
      <c r="Q507">
        <f t="shared" si="15"/>
        <v>0.24333333333333335</v>
      </c>
      <c r="R507">
        <v>43719.279004629629</v>
      </c>
      <c r="T507" t="s">
        <v>145</v>
      </c>
    </row>
    <row r="508" spans="1:20" ht="15" customHeight="1">
      <c r="A508" t="s">
        <v>5708</v>
      </c>
      <c r="B508" t="s">
        <v>5709</v>
      </c>
      <c r="C508" t="s">
        <v>30</v>
      </c>
      <c r="D508">
        <v>31</v>
      </c>
      <c r="F508" t="s">
        <v>31</v>
      </c>
      <c r="G508" t="s">
        <v>38</v>
      </c>
      <c r="H508" t="s">
        <v>34</v>
      </c>
      <c r="I508" t="s">
        <v>54</v>
      </c>
      <c r="J508" t="s">
        <v>55</v>
      </c>
      <c r="K508" t="s">
        <v>49</v>
      </c>
      <c r="L508" t="s">
        <v>38</v>
      </c>
      <c r="M508">
        <v>64</v>
      </c>
      <c r="N508">
        <f t="shared" si="14"/>
        <v>0.42666666666666669</v>
      </c>
      <c r="Q508">
        <f t="shared" si="15"/>
        <v>0.21333333333333335</v>
      </c>
      <c r="R508">
        <v>43724.599583333336</v>
      </c>
      <c r="T508" t="s">
        <v>75</v>
      </c>
    </row>
    <row r="509" spans="1:20" ht="15" customHeight="1">
      <c r="A509" t="s">
        <v>5717</v>
      </c>
      <c r="B509" t="s">
        <v>5718</v>
      </c>
      <c r="C509" t="s">
        <v>30</v>
      </c>
      <c r="D509">
        <v>31</v>
      </c>
      <c r="F509" t="s">
        <v>31</v>
      </c>
      <c r="G509" t="s">
        <v>109</v>
      </c>
      <c r="H509" t="s">
        <v>34</v>
      </c>
      <c r="I509" t="s">
        <v>35</v>
      </c>
      <c r="J509" t="s">
        <v>48</v>
      </c>
      <c r="K509" t="s">
        <v>37</v>
      </c>
      <c r="L509" t="s">
        <v>109</v>
      </c>
      <c r="M509">
        <v>117</v>
      </c>
      <c r="N509">
        <f t="shared" si="14"/>
        <v>0.78</v>
      </c>
      <c r="O509" t="e">
        <f>VLOOKUP(#REF!,Sheet7!$A$1:$C$747,2,0)</f>
        <v>#REF!</v>
      </c>
      <c r="P509" t="e">
        <f>VLOOKUP(#REF!,Sheet7!$A$1:$C$747,3,0)</f>
        <v>#REF!</v>
      </c>
      <c r="Q509" t="e">
        <f t="shared" si="15"/>
        <v>#REF!</v>
      </c>
      <c r="R509">
        <v>43703.633287037039</v>
      </c>
      <c r="T509" t="s">
        <v>56</v>
      </c>
    </row>
    <row r="510" spans="1:20" ht="15" customHeight="1">
      <c r="A510" t="s">
        <v>1157</v>
      </c>
      <c r="B510" t="s">
        <v>129</v>
      </c>
      <c r="C510" t="s">
        <v>30</v>
      </c>
      <c r="D510">
        <v>29</v>
      </c>
      <c r="F510" t="s">
        <v>31</v>
      </c>
      <c r="G510" t="s">
        <v>211</v>
      </c>
      <c r="H510" t="s">
        <v>34</v>
      </c>
      <c r="I510" t="s">
        <v>47</v>
      </c>
      <c r="J510" t="s">
        <v>55</v>
      </c>
      <c r="K510" t="s">
        <v>49</v>
      </c>
      <c r="L510" t="s">
        <v>211</v>
      </c>
      <c r="M510">
        <v>64</v>
      </c>
      <c r="N510">
        <f t="shared" si="14"/>
        <v>0.42666666666666669</v>
      </c>
      <c r="O510" t="e">
        <f>VLOOKUP(#REF!,Sheet7!$A$1:$C$747,2,0)</f>
        <v>#REF!</v>
      </c>
      <c r="P510" t="e">
        <f>VLOOKUP(#REF!,Sheet7!$A$1:$C$747,3,0)</f>
        <v>#REF!</v>
      </c>
      <c r="Q510" t="e">
        <f t="shared" si="15"/>
        <v>#REF!</v>
      </c>
      <c r="R510">
        <v>43703.088368055556</v>
      </c>
      <c r="T510" t="s">
        <v>39</v>
      </c>
    </row>
    <row r="511" spans="1:20" ht="15" customHeight="1">
      <c r="A511" t="s">
        <v>1915</v>
      </c>
      <c r="B511" t="s">
        <v>1915</v>
      </c>
      <c r="C511" t="s">
        <v>30</v>
      </c>
      <c r="D511">
        <v>21</v>
      </c>
      <c r="F511" t="s">
        <v>31</v>
      </c>
      <c r="G511" t="s">
        <v>38</v>
      </c>
      <c r="H511" t="s">
        <v>34</v>
      </c>
      <c r="I511" t="s">
        <v>54</v>
      </c>
      <c r="J511" t="s">
        <v>55</v>
      </c>
      <c r="L511" t="s">
        <v>38</v>
      </c>
      <c r="M511">
        <v>68</v>
      </c>
      <c r="N511">
        <f t="shared" si="14"/>
        <v>0.45333333333333331</v>
      </c>
      <c r="Q511">
        <f t="shared" si="15"/>
        <v>0.22666666666666666</v>
      </c>
      <c r="R511">
        <v>43726.418356481481</v>
      </c>
    </row>
    <row r="512" spans="1:20" ht="15" customHeight="1">
      <c r="A512" t="s">
        <v>5738</v>
      </c>
      <c r="B512" t="s">
        <v>5739</v>
      </c>
      <c r="C512" t="s">
        <v>30</v>
      </c>
      <c r="D512">
        <v>25</v>
      </c>
      <c r="F512" t="s">
        <v>31</v>
      </c>
      <c r="G512" t="s">
        <v>252</v>
      </c>
      <c r="H512" t="s">
        <v>154</v>
      </c>
      <c r="I512" t="s">
        <v>54</v>
      </c>
      <c r="J512" t="s">
        <v>48</v>
      </c>
      <c r="K512" t="s">
        <v>37</v>
      </c>
      <c r="L512" t="s">
        <v>38</v>
      </c>
      <c r="M512">
        <v>100</v>
      </c>
      <c r="N512">
        <f t="shared" si="14"/>
        <v>0.66666666666666663</v>
      </c>
      <c r="O512" t="e">
        <f>VLOOKUP(#REF!,Sheet7!$A$1:$C$747,2,0)</f>
        <v>#REF!</v>
      </c>
      <c r="P512" t="e">
        <f>VLOOKUP(#REF!,Sheet7!$A$1:$C$747,3,0)</f>
        <v>#REF!</v>
      </c>
      <c r="Q512" t="e">
        <f t="shared" si="15"/>
        <v>#REF!</v>
      </c>
      <c r="R512">
        <v>43710.31040509259</v>
      </c>
      <c r="T512" t="s">
        <v>134</v>
      </c>
    </row>
    <row r="513" spans="1:20" ht="15" customHeight="1">
      <c r="A513" t="s">
        <v>5753</v>
      </c>
      <c r="B513" t="s">
        <v>98</v>
      </c>
      <c r="C513" t="s">
        <v>30</v>
      </c>
      <c r="D513">
        <v>22</v>
      </c>
      <c r="F513" t="s">
        <v>31</v>
      </c>
      <c r="G513" t="s">
        <v>94</v>
      </c>
      <c r="H513" t="s">
        <v>34</v>
      </c>
      <c r="I513" t="s">
        <v>47</v>
      </c>
      <c r="J513" t="s">
        <v>48</v>
      </c>
      <c r="L513" t="s">
        <v>45</v>
      </c>
      <c r="M513">
        <v>43</v>
      </c>
      <c r="N513">
        <f t="shared" si="14"/>
        <v>0.28666666666666668</v>
      </c>
      <c r="O513" t="e">
        <f>VLOOKUP(#REF!,Sheet7!$A$1:$C$747,2,0)</f>
        <v>#REF!</v>
      </c>
      <c r="P513" t="e">
        <f>VLOOKUP(#REF!,Sheet7!$A$1:$C$747,3,0)</f>
        <v>#REF!</v>
      </c>
      <c r="Q513" t="e">
        <f t="shared" si="15"/>
        <v>#REF!</v>
      </c>
      <c r="R513">
        <v>43701.291122685187</v>
      </c>
      <c r="T513" t="s">
        <v>39</v>
      </c>
    </row>
    <row r="514" spans="1:20" ht="15" customHeight="1">
      <c r="A514" t="s">
        <v>808</v>
      </c>
      <c r="B514" t="s">
        <v>5760</v>
      </c>
      <c r="C514" t="s">
        <v>30</v>
      </c>
      <c r="D514">
        <v>22</v>
      </c>
      <c r="F514" t="s">
        <v>31</v>
      </c>
      <c r="G514" t="s">
        <v>94</v>
      </c>
      <c r="H514" t="s">
        <v>34</v>
      </c>
      <c r="I514" t="s">
        <v>54</v>
      </c>
      <c r="J514" t="s">
        <v>55</v>
      </c>
      <c r="L514" t="s">
        <v>45</v>
      </c>
      <c r="M514">
        <v>72</v>
      </c>
      <c r="N514">
        <f t="shared" ref="N514:N577" si="16">M514/150</f>
        <v>0.48</v>
      </c>
      <c r="Q514">
        <f t="shared" ref="Q514:Q577" si="17">(N514+P514)/2</f>
        <v>0.24</v>
      </c>
      <c r="R514">
        <v>43699.210162037038</v>
      </c>
      <c r="T514" t="s">
        <v>75</v>
      </c>
    </row>
    <row r="515" spans="1:20" ht="15" customHeight="1">
      <c r="A515" t="s">
        <v>5766</v>
      </c>
      <c r="B515" t="s">
        <v>5767</v>
      </c>
      <c r="C515" t="s">
        <v>30</v>
      </c>
      <c r="D515">
        <v>26</v>
      </c>
      <c r="F515" t="s">
        <v>31</v>
      </c>
      <c r="G515" t="s">
        <v>45</v>
      </c>
      <c r="H515" t="s">
        <v>34</v>
      </c>
      <c r="I515" t="s">
        <v>54</v>
      </c>
      <c r="J515" t="s">
        <v>48</v>
      </c>
      <c r="K515" t="s">
        <v>37</v>
      </c>
      <c r="L515" t="s">
        <v>45</v>
      </c>
      <c r="M515">
        <v>113</v>
      </c>
      <c r="N515">
        <f t="shared" si="16"/>
        <v>0.7533333333333333</v>
      </c>
      <c r="O515" t="e">
        <f>VLOOKUP(#REF!,Sheet7!$A$1:$C$747,2,0)</f>
        <v>#REF!</v>
      </c>
      <c r="P515" t="e">
        <f>VLOOKUP(#REF!,Sheet7!$A$1:$C$747,3,0)</f>
        <v>#REF!</v>
      </c>
      <c r="Q515" t="e">
        <f t="shared" si="17"/>
        <v>#REF!</v>
      </c>
      <c r="R515">
        <v>43715.207187499997</v>
      </c>
      <c r="T515" t="s">
        <v>56</v>
      </c>
    </row>
    <row r="516" spans="1:20" ht="15" customHeight="1">
      <c r="A516" t="s">
        <v>162</v>
      </c>
      <c r="B516" t="s">
        <v>1807</v>
      </c>
      <c r="C516" t="s">
        <v>30</v>
      </c>
      <c r="D516">
        <v>18</v>
      </c>
      <c r="F516" t="s">
        <v>31</v>
      </c>
      <c r="G516" t="s">
        <v>121</v>
      </c>
      <c r="H516" t="s">
        <v>34</v>
      </c>
      <c r="I516" t="s">
        <v>54</v>
      </c>
      <c r="J516" t="s">
        <v>55</v>
      </c>
      <c r="K516" t="s">
        <v>37</v>
      </c>
      <c r="L516" t="s">
        <v>91</v>
      </c>
      <c r="M516">
        <v>45</v>
      </c>
      <c r="N516">
        <f t="shared" si="16"/>
        <v>0.3</v>
      </c>
      <c r="O516" t="e">
        <f>VLOOKUP(#REF!,Sheet7!$A$1:$C$747,2,0)</f>
        <v>#REF!</v>
      </c>
      <c r="P516" t="e">
        <f>VLOOKUP(#REF!,Sheet7!$A$1:$C$747,3,0)</f>
        <v>#REF!</v>
      </c>
      <c r="Q516" t="e">
        <f t="shared" si="17"/>
        <v>#REF!</v>
      </c>
      <c r="R516">
        <v>43700.426701388889</v>
      </c>
      <c r="T516" t="s">
        <v>56</v>
      </c>
    </row>
    <row r="517" spans="1:20" ht="15" customHeight="1">
      <c r="A517" t="s">
        <v>2093</v>
      </c>
      <c r="B517" t="s">
        <v>5799</v>
      </c>
      <c r="C517" t="s">
        <v>30</v>
      </c>
      <c r="D517">
        <v>20</v>
      </c>
      <c r="F517" t="s">
        <v>31</v>
      </c>
      <c r="G517" t="s">
        <v>38</v>
      </c>
      <c r="H517" t="s">
        <v>34</v>
      </c>
      <c r="I517" t="s">
        <v>35</v>
      </c>
      <c r="J517" t="s">
        <v>55</v>
      </c>
      <c r="L517" t="s">
        <v>38</v>
      </c>
      <c r="M517">
        <v>91</v>
      </c>
      <c r="N517">
        <f t="shared" si="16"/>
        <v>0.60666666666666669</v>
      </c>
      <c r="O517" t="e">
        <f>VLOOKUP(#REF!,Sheet7!$A$1:$C$747,2,0)</f>
        <v>#REF!</v>
      </c>
      <c r="P517" t="e">
        <f>VLOOKUP(#REF!,Sheet7!$A$1:$C$747,3,0)</f>
        <v>#REF!</v>
      </c>
      <c r="Q517" t="e">
        <f t="shared" si="17"/>
        <v>#REF!</v>
      </c>
      <c r="R517">
        <v>43698.740497685183</v>
      </c>
      <c r="T517" t="s">
        <v>56</v>
      </c>
    </row>
    <row r="518" spans="1:20" ht="15" customHeight="1">
      <c r="A518" t="s">
        <v>1969</v>
      </c>
      <c r="B518" t="s">
        <v>98</v>
      </c>
      <c r="C518" t="s">
        <v>30</v>
      </c>
      <c r="D518">
        <v>24</v>
      </c>
      <c r="F518" t="s">
        <v>31</v>
      </c>
      <c r="G518" t="s">
        <v>38</v>
      </c>
      <c r="H518" t="s">
        <v>34</v>
      </c>
      <c r="I518" t="s">
        <v>35</v>
      </c>
      <c r="J518" t="s">
        <v>48</v>
      </c>
      <c r="K518" t="s">
        <v>49</v>
      </c>
      <c r="L518" t="s">
        <v>38</v>
      </c>
      <c r="M518">
        <v>115</v>
      </c>
      <c r="N518">
        <f t="shared" si="16"/>
        <v>0.76666666666666672</v>
      </c>
      <c r="Q518">
        <f t="shared" si="17"/>
        <v>0.38333333333333336</v>
      </c>
      <c r="R518">
        <v>43711.416956018518</v>
      </c>
      <c r="T518" t="s">
        <v>75</v>
      </c>
    </row>
    <row r="519" spans="1:20" ht="15" customHeight="1">
      <c r="A519" t="s">
        <v>183</v>
      </c>
      <c r="B519" t="s">
        <v>148</v>
      </c>
      <c r="C519" t="s">
        <v>30</v>
      </c>
      <c r="D519">
        <v>23</v>
      </c>
      <c r="F519" t="s">
        <v>31</v>
      </c>
      <c r="G519" t="s">
        <v>121</v>
      </c>
      <c r="H519" t="s">
        <v>69</v>
      </c>
      <c r="I519" t="s">
        <v>54</v>
      </c>
      <c r="J519" t="s">
        <v>55</v>
      </c>
      <c r="K519" t="s">
        <v>37</v>
      </c>
      <c r="L519" t="s">
        <v>121</v>
      </c>
      <c r="M519">
        <v>114</v>
      </c>
      <c r="N519">
        <f t="shared" si="16"/>
        <v>0.76</v>
      </c>
      <c r="O519" t="e">
        <f>VLOOKUP(#REF!,Sheet7!$A$1:$C$747,2,0)</f>
        <v>#REF!</v>
      </c>
      <c r="P519" t="e">
        <f>VLOOKUP(#REF!,Sheet7!$A$1:$C$747,3,0)</f>
        <v>#REF!</v>
      </c>
      <c r="Q519" t="e">
        <f t="shared" si="17"/>
        <v>#REF!</v>
      </c>
      <c r="R519">
        <v>43698.732974537037</v>
      </c>
      <c r="T519" t="s">
        <v>134</v>
      </c>
    </row>
    <row r="520" spans="1:20" ht="15" customHeight="1">
      <c r="A520" t="s">
        <v>5838</v>
      </c>
      <c r="B520" t="s">
        <v>5839</v>
      </c>
      <c r="C520" t="s">
        <v>30</v>
      </c>
      <c r="D520">
        <v>21</v>
      </c>
      <c r="F520" t="s">
        <v>31</v>
      </c>
      <c r="G520" t="s">
        <v>32</v>
      </c>
      <c r="H520" t="s">
        <v>34</v>
      </c>
      <c r="I520" t="s">
        <v>54</v>
      </c>
      <c r="J520" t="s">
        <v>48</v>
      </c>
      <c r="L520" t="s">
        <v>38</v>
      </c>
      <c r="M520">
        <v>81</v>
      </c>
      <c r="N520">
        <f t="shared" si="16"/>
        <v>0.54</v>
      </c>
      <c r="Q520">
        <f t="shared" si="17"/>
        <v>0.27</v>
      </c>
      <c r="R520">
        <v>43725.353622685187</v>
      </c>
      <c r="T520" t="s">
        <v>75</v>
      </c>
    </row>
    <row r="521" spans="1:20" ht="15" customHeight="1">
      <c r="A521" t="s">
        <v>5847</v>
      </c>
      <c r="B521" t="s">
        <v>120</v>
      </c>
      <c r="C521" t="s">
        <v>30</v>
      </c>
      <c r="D521">
        <v>23</v>
      </c>
      <c r="F521" t="s">
        <v>31</v>
      </c>
      <c r="G521" t="s">
        <v>38</v>
      </c>
      <c r="H521" t="s">
        <v>34</v>
      </c>
      <c r="I521" t="s">
        <v>54</v>
      </c>
      <c r="J521" t="s">
        <v>55</v>
      </c>
      <c r="K521" t="s">
        <v>37</v>
      </c>
      <c r="L521" t="s">
        <v>38</v>
      </c>
      <c r="M521">
        <v>85</v>
      </c>
      <c r="N521">
        <f t="shared" si="16"/>
        <v>0.56666666666666665</v>
      </c>
      <c r="Q521">
        <f t="shared" si="17"/>
        <v>0.28333333333333333</v>
      </c>
      <c r="R521">
        <v>43699.061145833337</v>
      </c>
      <c r="T521" t="s">
        <v>145</v>
      </c>
    </row>
    <row r="522" spans="1:20" ht="15" customHeight="1">
      <c r="A522" t="s">
        <v>497</v>
      </c>
      <c r="B522" t="s">
        <v>187</v>
      </c>
      <c r="C522" t="s">
        <v>30</v>
      </c>
      <c r="D522">
        <v>25</v>
      </c>
      <c r="F522" t="s">
        <v>31</v>
      </c>
      <c r="G522" t="s">
        <v>32</v>
      </c>
      <c r="H522" t="s">
        <v>34</v>
      </c>
      <c r="I522" t="s">
        <v>54</v>
      </c>
      <c r="J522" t="s">
        <v>48</v>
      </c>
      <c r="K522" t="s">
        <v>37</v>
      </c>
      <c r="L522" t="s">
        <v>38</v>
      </c>
      <c r="M522">
        <v>79</v>
      </c>
      <c r="N522">
        <f t="shared" si="16"/>
        <v>0.52666666666666662</v>
      </c>
      <c r="O522" t="e">
        <f>VLOOKUP(#REF!,Sheet7!$A$1:$C$747,2,0)</f>
        <v>#REF!</v>
      </c>
      <c r="P522" t="e">
        <f>VLOOKUP(#REF!,Sheet7!$A$1:$C$747,3,0)</f>
        <v>#REF!</v>
      </c>
      <c r="Q522" t="e">
        <f t="shared" si="17"/>
        <v>#REF!</v>
      </c>
      <c r="R522">
        <v>43702.625891203701</v>
      </c>
      <c r="T522" t="s">
        <v>134</v>
      </c>
    </row>
    <row r="523" spans="1:20" ht="15" customHeight="1">
      <c r="A523" t="s">
        <v>5875</v>
      </c>
      <c r="B523" t="s">
        <v>454</v>
      </c>
      <c r="C523" t="s">
        <v>30</v>
      </c>
      <c r="D523">
        <v>20</v>
      </c>
      <c r="F523" t="s">
        <v>31</v>
      </c>
      <c r="G523" t="s">
        <v>296</v>
      </c>
      <c r="H523" t="s">
        <v>69</v>
      </c>
      <c r="I523" t="s">
        <v>47</v>
      </c>
      <c r="J523" t="s">
        <v>48</v>
      </c>
      <c r="K523" t="s">
        <v>37</v>
      </c>
      <c r="L523" t="s">
        <v>211</v>
      </c>
      <c r="M523">
        <v>67</v>
      </c>
      <c r="N523">
        <f t="shared" si="16"/>
        <v>0.44666666666666666</v>
      </c>
      <c r="O523" t="e">
        <f>VLOOKUP(#REF!,Sheet7!$A$1:$C$747,2,0)</f>
        <v>#REF!</v>
      </c>
      <c r="P523" t="e">
        <f>VLOOKUP(#REF!,Sheet7!$A$1:$C$747,3,0)</f>
        <v>#REF!</v>
      </c>
      <c r="Q523" t="e">
        <f t="shared" si="17"/>
        <v>#REF!</v>
      </c>
      <c r="R523">
        <v>43699.807951388888</v>
      </c>
      <c r="T523" t="s">
        <v>39</v>
      </c>
    </row>
    <row r="524" spans="1:20" ht="15" customHeight="1">
      <c r="A524" t="s">
        <v>5899</v>
      </c>
      <c r="B524" t="s">
        <v>386</v>
      </c>
      <c r="C524" t="s">
        <v>30</v>
      </c>
      <c r="D524">
        <v>35</v>
      </c>
      <c r="F524" t="s">
        <v>31</v>
      </c>
      <c r="G524" t="s">
        <v>99</v>
      </c>
      <c r="H524" t="s">
        <v>34</v>
      </c>
      <c r="I524" t="s">
        <v>54</v>
      </c>
      <c r="J524" t="s">
        <v>48</v>
      </c>
      <c r="K524" t="s">
        <v>37</v>
      </c>
      <c r="L524" t="s">
        <v>5901</v>
      </c>
      <c r="M524">
        <v>78</v>
      </c>
      <c r="N524">
        <f t="shared" si="16"/>
        <v>0.52</v>
      </c>
      <c r="O524" t="e">
        <f>VLOOKUP(#REF!,Sheet7!$A$1:$C$747,2,0)</f>
        <v>#REF!</v>
      </c>
      <c r="P524" t="e">
        <f>VLOOKUP(#REF!,Sheet7!$A$1:$C$747,3,0)</f>
        <v>#REF!</v>
      </c>
      <c r="Q524" t="e">
        <f t="shared" si="17"/>
        <v>#REF!</v>
      </c>
      <c r="R524">
        <v>43708.070428240739</v>
      </c>
      <c r="T524" t="s">
        <v>56</v>
      </c>
    </row>
    <row r="525" spans="1:20" ht="15" customHeight="1">
      <c r="A525" t="s">
        <v>5906</v>
      </c>
      <c r="B525" t="s">
        <v>360</v>
      </c>
      <c r="C525" t="s">
        <v>43</v>
      </c>
      <c r="D525">
        <v>33</v>
      </c>
      <c r="F525" t="s">
        <v>31</v>
      </c>
      <c r="G525" t="s">
        <v>79</v>
      </c>
      <c r="H525" t="s">
        <v>34</v>
      </c>
      <c r="I525" t="s">
        <v>54</v>
      </c>
      <c r="J525" t="s">
        <v>48</v>
      </c>
      <c r="K525" t="s">
        <v>49</v>
      </c>
      <c r="L525" t="s">
        <v>121</v>
      </c>
      <c r="M525">
        <v>68</v>
      </c>
      <c r="N525">
        <f t="shared" si="16"/>
        <v>0.45333333333333331</v>
      </c>
      <c r="Q525">
        <f t="shared" si="17"/>
        <v>0.22666666666666666</v>
      </c>
      <c r="R525">
        <v>43699.690810185188</v>
      </c>
      <c r="T525" t="s">
        <v>145</v>
      </c>
    </row>
    <row r="526" spans="1:20" ht="15" customHeight="1">
      <c r="A526" t="s">
        <v>374</v>
      </c>
      <c r="B526" t="s">
        <v>5909</v>
      </c>
      <c r="C526" t="s">
        <v>30</v>
      </c>
      <c r="D526">
        <v>21</v>
      </c>
      <c r="F526" t="s">
        <v>31</v>
      </c>
      <c r="G526" t="s">
        <v>121</v>
      </c>
      <c r="H526" t="s">
        <v>34</v>
      </c>
      <c r="I526" t="s">
        <v>35</v>
      </c>
      <c r="J526" t="s">
        <v>48</v>
      </c>
      <c r="L526" t="s">
        <v>121</v>
      </c>
      <c r="M526">
        <v>76</v>
      </c>
      <c r="N526">
        <f t="shared" si="16"/>
        <v>0.50666666666666671</v>
      </c>
      <c r="Q526">
        <f t="shared" si="17"/>
        <v>0.25333333333333335</v>
      </c>
      <c r="R526">
        <v>43717.393506944441</v>
      </c>
      <c r="T526" t="s">
        <v>75</v>
      </c>
    </row>
    <row r="527" spans="1:20" ht="15" customHeight="1">
      <c r="A527" t="s">
        <v>59</v>
      </c>
      <c r="B527" t="s">
        <v>187</v>
      </c>
      <c r="C527" t="s">
        <v>30</v>
      </c>
      <c r="D527">
        <v>23</v>
      </c>
      <c r="F527" t="s">
        <v>31</v>
      </c>
      <c r="G527" t="s">
        <v>493</v>
      </c>
      <c r="H527" t="s">
        <v>34</v>
      </c>
      <c r="I527" t="s">
        <v>47</v>
      </c>
      <c r="J527" t="s">
        <v>55</v>
      </c>
      <c r="K527" t="s">
        <v>37</v>
      </c>
      <c r="L527" t="s">
        <v>45</v>
      </c>
      <c r="M527">
        <v>42</v>
      </c>
      <c r="N527">
        <f t="shared" si="16"/>
        <v>0.28000000000000003</v>
      </c>
      <c r="Q527">
        <f t="shared" si="17"/>
        <v>0.14000000000000001</v>
      </c>
      <c r="R527">
        <v>43706.249039351853</v>
      </c>
      <c r="T527" t="s">
        <v>39</v>
      </c>
    </row>
    <row r="528" spans="1:20" ht="15" customHeight="1">
      <c r="A528" t="s">
        <v>2620</v>
      </c>
      <c r="B528" t="s">
        <v>120</v>
      </c>
      <c r="C528" t="s">
        <v>30</v>
      </c>
      <c r="D528">
        <v>28</v>
      </c>
      <c r="F528" t="s">
        <v>31</v>
      </c>
      <c r="G528" t="s">
        <v>79</v>
      </c>
      <c r="H528" t="s">
        <v>34</v>
      </c>
      <c r="I528" t="s">
        <v>54</v>
      </c>
      <c r="J528" t="s">
        <v>55</v>
      </c>
      <c r="K528" t="s">
        <v>49</v>
      </c>
      <c r="L528" t="s">
        <v>38</v>
      </c>
      <c r="M528">
        <v>100</v>
      </c>
      <c r="N528">
        <f t="shared" si="16"/>
        <v>0.66666666666666663</v>
      </c>
      <c r="O528" t="e">
        <f>VLOOKUP(#REF!,Sheet7!$A$1:$C$747,2,0)</f>
        <v>#REF!</v>
      </c>
      <c r="P528" t="e">
        <f>VLOOKUP(#REF!,Sheet7!$A$1:$C$747,3,0)</f>
        <v>#REF!</v>
      </c>
      <c r="Q528" t="e">
        <f t="shared" si="17"/>
        <v>#REF!</v>
      </c>
      <c r="R528">
        <v>43720.683078703703</v>
      </c>
      <c r="T528" t="s">
        <v>56</v>
      </c>
    </row>
    <row r="529" spans="1:20" ht="15" customHeight="1">
      <c r="A529" t="s">
        <v>519</v>
      </c>
      <c r="B529" t="s">
        <v>4296</v>
      </c>
      <c r="C529" t="s">
        <v>30</v>
      </c>
      <c r="D529">
        <v>21</v>
      </c>
      <c r="F529" t="s">
        <v>31</v>
      </c>
      <c r="G529" t="s">
        <v>211</v>
      </c>
      <c r="H529" t="s">
        <v>34</v>
      </c>
      <c r="I529" t="s">
        <v>54</v>
      </c>
      <c r="J529" t="s">
        <v>55</v>
      </c>
      <c r="L529" t="s">
        <v>211</v>
      </c>
      <c r="M529">
        <v>89</v>
      </c>
      <c r="N529">
        <f t="shared" si="16"/>
        <v>0.59333333333333338</v>
      </c>
      <c r="O529" t="e">
        <f>VLOOKUP(#REF!,Sheet7!$A$1:$C$747,2,0)</f>
        <v>#REF!</v>
      </c>
      <c r="P529" t="e">
        <f>VLOOKUP(#REF!,Sheet7!$A$1:$C$747,3,0)</f>
        <v>#REF!</v>
      </c>
      <c r="Q529" t="e">
        <f t="shared" si="17"/>
        <v>#REF!</v>
      </c>
      <c r="R529">
        <v>43725.397361111114</v>
      </c>
      <c r="T529" t="s">
        <v>56</v>
      </c>
    </row>
    <row r="530" spans="1:20" ht="15" customHeight="1">
      <c r="A530" t="s">
        <v>5939</v>
      </c>
      <c r="B530" t="s">
        <v>98</v>
      </c>
      <c r="C530" t="s">
        <v>30</v>
      </c>
      <c r="D530">
        <v>21</v>
      </c>
      <c r="F530" t="s">
        <v>31</v>
      </c>
      <c r="G530" t="s">
        <v>32</v>
      </c>
      <c r="H530" t="s">
        <v>69</v>
      </c>
      <c r="I530" t="s">
        <v>54</v>
      </c>
      <c r="J530" t="s">
        <v>55</v>
      </c>
      <c r="L530" t="s">
        <v>38</v>
      </c>
      <c r="M530">
        <v>40</v>
      </c>
      <c r="N530">
        <f t="shared" si="16"/>
        <v>0.26666666666666666</v>
      </c>
      <c r="Q530">
        <f t="shared" si="17"/>
        <v>0.13333333333333333</v>
      </c>
      <c r="R530">
        <v>43699.097673611112</v>
      </c>
      <c r="T530" t="s">
        <v>75</v>
      </c>
    </row>
    <row r="531" spans="1:20" ht="15" customHeight="1">
      <c r="A531" t="s">
        <v>768</v>
      </c>
      <c r="B531" t="s">
        <v>428</v>
      </c>
      <c r="C531" t="s">
        <v>30</v>
      </c>
      <c r="D531">
        <v>23</v>
      </c>
      <c r="F531" t="s">
        <v>31</v>
      </c>
      <c r="G531" t="s">
        <v>121</v>
      </c>
      <c r="H531" t="s">
        <v>34</v>
      </c>
      <c r="I531" t="s">
        <v>35</v>
      </c>
      <c r="J531" t="s">
        <v>48</v>
      </c>
      <c r="L531" t="s">
        <v>121</v>
      </c>
      <c r="M531">
        <v>55</v>
      </c>
      <c r="N531">
        <f t="shared" si="16"/>
        <v>0.36666666666666664</v>
      </c>
      <c r="O531" t="e">
        <f>VLOOKUP(#REF!,Sheet7!$A$1:$C$747,2,0)</f>
        <v>#REF!</v>
      </c>
      <c r="P531" t="e">
        <f>VLOOKUP(#REF!,Sheet7!$A$1:$C$747,3,0)</f>
        <v>#REF!</v>
      </c>
      <c r="Q531" t="e">
        <f t="shared" si="17"/>
        <v>#REF!</v>
      </c>
      <c r="R531">
        <v>43709.17396990741</v>
      </c>
      <c r="T531" t="s">
        <v>56</v>
      </c>
    </row>
    <row r="532" spans="1:20" ht="15" customHeight="1">
      <c r="A532" t="s">
        <v>3189</v>
      </c>
      <c r="B532" t="s">
        <v>1607</v>
      </c>
      <c r="C532" t="s">
        <v>30</v>
      </c>
      <c r="D532">
        <v>22</v>
      </c>
      <c r="F532" t="s">
        <v>31</v>
      </c>
      <c r="G532" t="s">
        <v>91</v>
      </c>
      <c r="H532" t="s">
        <v>34</v>
      </c>
      <c r="I532" t="s">
        <v>54</v>
      </c>
      <c r="J532" t="s">
        <v>48</v>
      </c>
      <c r="K532" t="s">
        <v>37</v>
      </c>
      <c r="L532" t="s">
        <v>91</v>
      </c>
      <c r="M532">
        <v>120</v>
      </c>
      <c r="N532">
        <f t="shared" si="16"/>
        <v>0.8</v>
      </c>
      <c r="O532" t="e">
        <f>VLOOKUP(#REF!,Sheet7!$A$1:$C$747,2,0)</f>
        <v>#REF!</v>
      </c>
      <c r="P532" t="e">
        <f>VLOOKUP(#REF!,Sheet7!$A$1:$C$747,3,0)</f>
        <v>#REF!</v>
      </c>
      <c r="Q532" t="e">
        <f t="shared" si="17"/>
        <v>#REF!</v>
      </c>
      <c r="R532">
        <v>43699.734768518516</v>
      </c>
      <c r="T532" t="s">
        <v>56</v>
      </c>
    </row>
    <row r="533" spans="1:20" ht="15" customHeight="1">
      <c r="A533" t="s">
        <v>398</v>
      </c>
      <c r="B533" t="s">
        <v>129</v>
      </c>
      <c r="C533" t="s">
        <v>30</v>
      </c>
      <c r="D533">
        <v>21</v>
      </c>
      <c r="F533" t="s">
        <v>31</v>
      </c>
      <c r="G533" t="s">
        <v>38</v>
      </c>
      <c r="H533" t="s">
        <v>34</v>
      </c>
      <c r="I533" t="s">
        <v>54</v>
      </c>
      <c r="J533" t="s">
        <v>48</v>
      </c>
      <c r="L533" t="s">
        <v>38</v>
      </c>
      <c r="M533">
        <v>108</v>
      </c>
      <c r="N533">
        <f t="shared" si="16"/>
        <v>0.72</v>
      </c>
      <c r="O533" t="e">
        <f>VLOOKUP(#REF!,Sheet7!$A$1:$C$747,2,0)</f>
        <v>#REF!</v>
      </c>
      <c r="P533" t="e">
        <f>VLOOKUP(#REF!,Sheet7!$A$1:$C$747,3,0)</f>
        <v>#REF!</v>
      </c>
      <c r="Q533" t="e">
        <f t="shared" si="17"/>
        <v>#REF!</v>
      </c>
      <c r="R533">
        <v>43698.643090277779</v>
      </c>
      <c r="T533" t="s">
        <v>56</v>
      </c>
    </row>
    <row r="534" spans="1:20" ht="15" customHeight="1">
      <c r="A534" t="s">
        <v>162</v>
      </c>
      <c r="B534" t="s">
        <v>1025</v>
      </c>
      <c r="C534" t="s">
        <v>30</v>
      </c>
      <c r="D534">
        <v>17</v>
      </c>
      <c r="F534" t="s">
        <v>31</v>
      </c>
      <c r="G534" t="s">
        <v>296</v>
      </c>
      <c r="H534" t="s">
        <v>154</v>
      </c>
      <c r="I534" t="s">
        <v>47</v>
      </c>
      <c r="J534" t="s">
        <v>48</v>
      </c>
      <c r="K534" t="s">
        <v>37</v>
      </c>
      <c r="L534" t="s">
        <v>38</v>
      </c>
      <c r="M534">
        <v>21</v>
      </c>
      <c r="N534">
        <f t="shared" si="16"/>
        <v>0.14000000000000001</v>
      </c>
      <c r="O534" t="e">
        <f>VLOOKUP(#REF!,Sheet7!$A$1:$C$747,2,0)</f>
        <v>#REF!</v>
      </c>
      <c r="P534" t="e">
        <f>VLOOKUP(#REF!,Sheet7!$A$1:$C$747,3,0)</f>
        <v>#REF!</v>
      </c>
      <c r="Q534" t="e">
        <f t="shared" si="17"/>
        <v>#REF!</v>
      </c>
      <c r="R534">
        <v>43705.616875</v>
      </c>
      <c r="T534" t="s">
        <v>39</v>
      </c>
    </row>
    <row r="535" spans="1:20" ht="15" customHeight="1">
      <c r="A535" t="s">
        <v>5959</v>
      </c>
      <c r="B535" t="s">
        <v>98</v>
      </c>
      <c r="C535" t="s">
        <v>30</v>
      </c>
      <c r="D535">
        <v>22</v>
      </c>
      <c r="F535" t="s">
        <v>31</v>
      </c>
      <c r="G535" t="s">
        <v>38</v>
      </c>
      <c r="H535" t="s">
        <v>34</v>
      </c>
      <c r="I535" t="s">
        <v>54</v>
      </c>
      <c r="J535" t="s">
        <v>48</v>
      </c>
      <c r="L535" t="s">
        <v>38</v>
      </c>
      <c r="M535">
        <v>79</v>
      </c>
      <c r="N535">
        <f t="shared" si="16"/>
        <v>0.52666666666666662</v>
      </c>
      <c r="Q535">
        <f t="shared" si="17"/>
        <v>0.26333333333333331</v>
      </c>
      <c r="R535">
        <v>43698.73746527778</v>
      </c>
    </row>
    <row r="536" spans="1:20" ht="15" customHeight="1">
      <c r="A536" t="s">
        <v>1217</v>
      </c>
      <c r="B536" t="s">
        <v>1157</v>
      </c>
      <c r="C536" t="s">
        <v>30</v>
      </c>
      <c r="D536">
        <v>33</v>
      </c>
      <c r="F536" t="s">
        <v>31</v>
      </c>
      <c r="G536" t="s">
        <v>94</v>
      </c>
      <c r="H536" t="s">
        <v>34</v>
      </c>
      <c r="I536" t="s">
        <v>54</v>
      </c>
      <c r="J536" t="s">
        <v>48</v>
      </c>
      <c r="K536" t="s">
        <v>37</v>
      </c>
      <c r="L536" t="s">
        <v>45</v>
      </c>
      <c r="M536">
        <v>107</v>
      </c>
      <c r="N536">
        <f t="shared" si="16"/>
        <v>0.71333333333333337</v>
      </c>
      <c r="O536" t="e">
        <f>VLOOKUP(#REF!,Sheet7!$A$1:$C$747,2,0)</f>
        <v>#REF!</v>
      </c>
      <c r="P536" t="e">
        <f>VLOOKUP(#REF!,Sheet7!$A$1:$C$747,3,0)</f>
        <v>#REF!</v>
      </c>
      <c r="Q536" t="e">
        <f t="shared" si="17"/>
        <v>#REF!</v>
      </c>
      <c r="R536">
        <v>43706.519166666665</v>
      </c>
      <c r="T536" t="s">
        <v>56</v>
      </c>
    </row>
    <row r="537" spans="1:20" ht="15" customHeight="1">
      <c r="A537" t="s">
        <v>5979</v>
      </c>
      <c r="B537" t="s">
        <v>3515</v>
      </c>
      <c r="C537" t="s">
        <v>30</v>
      </c>
      <c r="D537">
        <v>22</v>
      </c>
      <c r="F537" t="s">
        <v>31</v>
      </c>
      <c r="G537" t="s">
        <v>38</v>
      </c>
      <c r="H537" t="s">
        <v>34</v>
      </c>
      <c r="I537" t="s">
        <v>54</v>
      </c>
      <c r="J537" t="s">
        <v>48</v>
      </c>
      <c r="K537" t="s">
        <v>37</v>
      </c>
      <c r="L537" t="s">
        <v>38</v>
      </c>
      <c r="M537">
        <v>62</v>
      </c>
      <c r="N537">
        <f t="shared" si="16"/>
        <v>0.41333333333333333</v>
      </c>
      <c r="Q537">
        <f t="shared" si="17"/>
        <v>0.20666666666666667</v>
      </c>
      <c r="R537">
        <v>43700.494189814817</v>
      </c>
      <c r="T537" t="s">
        <v>75</v>
      </c>
    </row>
    <row r="538" spans="1:20" ht="15" customHeight="1">
      <c r="A538" t="s">
        <v>162</v>
      </c>
      <c r="B538" t="s">
        <v>393</v>
      </c>
      <c r="C538" t="s">
        <v>30</v>
      </c>
      <c r="D538">
        <v>24</v>
      </c>
      <c r="F538" t="s">
        <v>31</v>
      </c>
      <c r="G538" t="s">
        <v>121</v>
      </c>
      <c r="H538" t="s">
        <v>34</v>
      </c>
      <c r="I538" t="s">
        <v>54</v>
      </c>
      <c r="J538" t="s">
        <v>55</v>
      </c>
      <c r="K538" t="s">
        <v>37</v>
      </c>
      <c r="L538" t="s">
        <v>121</v>
      </c>
      <c r="M538">
        <v>96</v>
      </c>
      <c r="N538">
        <f t="shared" si="16"/>
        <v>0.64</v>
      </c>
      <c r="Q538">
        <f t="shared" si="17"/>
        <v>0.32</v>
      </c>
      <c r="R538">
        <v>43700.748055555552</v>
      </c>
      <c r="T538" t="s">
        <v>75</v>
      </c>
    </row>
    <row r="539" spans="1:20" ht="15" customHeight="1">
      <c r="A539" t="s">
        <v>187</v>
      </c>
      <c r="B539" t="s">
        <v>606</v>
      </c>
      <c r="C539" t="s">
        <v>30</v>
      </c>
      <c r="D539">
        <v>31</v>
      </c>
      <c r="F539" t="s">
        <v>31</v>
      </c>
      <c r="G539" t="s">
        <v>390</v>
      </c>
      <c r="H539" t="s">
        <v>63</v>
      </c>
      <c r="I539" t="s">
        <v>47</v>
      </c>
      <c r="J539" t="s">
        <v>36</v>
      </c>
      <c r="K539" t="s">
        <v>37</v>
      </c>
      <c r="L539" t="s">
        <v>38</v>
      </c>
      <c r="M539">
        <v>41</v>
      </c>
      <c r="N539">
        <f t="shared" si="16"/>
        <v>0.27333333333333332</v>
      </c>
      <c r="Q539">
        <f t="shared" si="17"/>
        <v>0.13666666666666666</v>
      </c>
      <c r="R539">
        <v>43698.663703703707</v>
      </c>
      <c r="T539" t="s">
        <v>39</v>
      </c>
    </row>
    <row r="540" spans="1:20" ht="15" customHeight="1">
      <c r="A540" t="s">
        <v>162</v>
      </c>
      <c r="B540" t="s">
        <v>4882</v>
      </c>
      <c r="C540" t="s">
        <v>30</v>
      </c>
      <c r="D540">
        <v>25</v>
      </c>
      <c r="F540" t="s">
        <v>31</v>
      </c>
      <c r="G540" t="s">
        <v>73</v>
      </c>
      <c r="H540" t="s">
        <v>34</v>
      </c>
      <c r="I540" t="s">
        <v>35</v>
      </c>
      <c r="J540" t="s">
        <v>55</v>
      </c>
      <c r="K540" t="s">
        <v>37</v>
      </c>
      <c r="L540" t="s">
        <v>38</v>
      </c>
      <c r="M540">
        <v>115</v>
      </c>
      <c r="N540">
        <f t="shared" si="16"/>
        <v>0.76666666666666672</v>
      </c>
      <c r="O540" t="e">
        <f>VLOOKUP(#REF!,Sheet7!$A$1:$C$747,2,0)</f>
        <v>#REF!</v>
      </c>
      <c r="P540" t="e">
        <f>VLOOKUP(#REF!,Sheet7!$A$1:$C$747,3,0)</f>
        <v>#REF!</v>
      </c>
      <c r="Q540" t="e">
        <f t="shared" si="17"/>
        <v>#REF!</v>
      </c>
      <c r="R540">
        <v>43701.056226851855</v>
      </c>
      <c r="T540" t="s">
        <v>56</v>
      </c>
    </row>
    <row r="541" spans="1:20" ht="15" customHeight="1">
      <c r="A541" t="s">
        <v>510</v>
      </c>
      <c r="B541" t="s">
        <v>129</v>
      </c>
      <c r="C541" t="s">
        <v>30</v>
      </c>
      <c r="D541">
        <v>30</v>
      </c>
      <c r="F541" t="s">
        <v>31</v>
      </c>
      <c r="G541" t="s">
        <v>94</v>
      </c>
      <c r="H541" t="s">
        <v>69</v>
      </c>
      <c r="I541" t="s">
        <v>54</v>
      </c>
      <c r="J541" t="s">
        <v>48</v>
      </c>
      <c r="K541" t="s">
        <v>49</v>
      </c>
      <c r="L541" t="s">
        <v>45</v>
      </c>
      <c r="M541">
        <v>52</v>
      </c>
      <c r="N541">
        <f t="shared" si="16"/>
        <v>0.34666666666666668</v>
      </c>
      <c r="O541" t="e">
        <f>VLOOKUP(#REF!,Sheet7!$A$1:$C$747,2,0)</f>
        <v>#REF!</v>
      </c>
      <c r="P541" t="e">
        <f>VLOOKUP(#REF!,Sheet7!$A$1:$C$747,3,0)</f>
        <v>#REF!</v>
      </c>
      <c r="Q541" t="e">
        <f t="shared" si="17"/>
        <v>#REF!</v>
      </c>
      <c r="R541">
        <v>43698.720763888887</v>
      </c>
      <c r="T541" t="s">
        <v>134</v>
      </c>
    </row>
    <row r="542" spans="1:20" ht="15" customHeight="1">
      <c r="A542" t="s">
        <v>162</v>
      </c>
      <c r="B542" t="s">
        <v>809</v>
      </c>
      <c r="C542" t="s">
        <v>30</v>
      </c>
      <c r="D542">
        <v>20</v>
      </c>
      <c r="F542" t="s">
        <v>31</v>
      </c>
      <c r="G542" t="s">
        <v>152</v>
      </c>
      <c r="H542" t="s">
        <v>34</v>
      </c>
      <c r="I542" t="s">
        <v>54</v>
      </c>
      <c r="J542" t="s">
        <v>55</v>
      </c>
      <c r="L542" t="s">
        <v>38</v>
      </c>
      <c r="M542">
        <v>41</v>
      </c>
      <c r="N542">
        <f t="shared" si="16"/>
        <v>0.27333333333333332</v>
      </c>
      <c r="Q542">
        <f t="shared" si="17"/>
        <v>0.13666666666666666</v>
      </c>
      <c r="R542">
        <v>43700.253101851849</v>
      </c>
      <c r="T542" t="s">
        <v>75</v>
      </c>
    </row>
    <row r="543" spans="1:20" ht="15" customHeight="1">
      <c r="A543" t="s">
        <v>129</v>
      </c>
      <c r="B543" t="s">
        <v>161</v>
      </c>
      <c r="C543" t="s">
        <v>30</v>
      </c>
      <c r="D543">
        <v>22</v>
      </c>
      <c r="F543" t="s">
        <v>31</v>
      </c>
      <c r="G543" t="s">
        <v>45</v>
      </c>
      <c r="H543" t="s">
        <v>34</v>
      </c>
      <c r="I543" t="s">
        <v>54</v>
      </c>
      <c r="J543" t="s">
        <v>55</v>
      </c>
      <c r="L543" t="s">
        <v>45</v>
      </c>
      <c r="M543">
        <v>76</v>
      </c>
      <c r="N543">
        <f t="shared" si="16"/>
        <v>0.50666666666666671</v>
      </c>
      <c r="Q543">
        <f t="shared" si="17"/>
        <v>0.25333333333333335</v>
      </c>
      <c r="R543">
        <v>43726.573298611111</v>
      </c>
    </row>
    <row r="544" spans="1:20" ht="15" customHeight="1">
      <c r="A544" t="s">
        <v>4209</v>
      </c>
      <c r="B544" t="s">
        <v>1601</v>
      </c>
      <c r="C544" t="s">
        <v>30</v>
      </c>
      <c r="D544">
        <v>22</v>
      </c>
      <c r="F544" t="s">
        <v>31</v>
      </c>
      <c r="G544" t="s">
        <v>79</v>
      </c>
      <c r="H544" t="s">
        <v>34</v>
      </c>
      <c r="I544" t="s">
        <v>54</v>
      </c>
      <c r="J544" t="s">
        <v>48</v>
      </c>
      <c r="K544" t="s">
        <v>37</v>
      </c>
      <c r="L544" t="s">
        <v>38</v>
      </c>
      <c r="M544">
        <v>113</v>
      </c>
      <c r="N544">
        <f t="shared" si="16"/>
        <v>0.7533333333333333</v>
      </c>
      <c r="O544" t="e">
        <f>VLOOKUP(#REF!,Sheet7!$A$1:$C$747,2,0)</f>
        <v>#REF!</v>
      </c>
      <c r="P544" t="e">
        <f>VLOOKUP(#REF!,Sheet7!$A$1:$C$747,3,0)</f>
        <v>#REF!</v>
      </c>
      <c r="Q544" t="e">
        <f t="shared" si="17"/>
        <v>#REF!</v>
      </c>
      <c r="R544">
        <v>43722.833912037036</v>
      </c>
      <c r="T544" t="s">
        <v>134</v>
      </c>
    </row>
    <row r="545" spans="1:21" ht="15" customHeight="1">
      <c r="A545" t="s">
        <v>6040</v>
      </c>
      <c r="B545" t="s">
        <v>120</v>
      </c>
      <c r="C545" t="s">
        <v>30</v>
      </c>
      <c r="D545">
        <v>23</v>
      </c>
      <c r="F545" t="s">
        <v>31</v>
      </c>
      <c r="G545" t="s">
        <v>152</v>
      </c>
      <c r="H545" t="s">
        <v>34</v>
      </c>
      <c r="I545" t="s">
        <v>54</v>
      </c>
      <c r="J545" t="s">
        <v>48</v>
      </c>
      <c r="K545" t="s">
        <v>37</v>
      </c>
      <c r="L545" t="s">
        <v>45</v>
      </c>
      <c r="M545">
        <v>134</v>
      </c>
      <c r="N545">
        <f t="shared" si="16"/>
        <v>0.89333333333333331</v>
      </c>
      <c r="O545" t="e">
        <f>VLOOKUP(#REF!,Sheet7!$A$1:$C$747,2,0)</f>
        <v>#REF!</v>
      </c>
      <c r="P545" t="e">
        <f>VLOOKUP(#REF!,Sheet7!$A$1:$C$747,3,0)</f>
        <v>#REF!</v>
      </c>
      <c r="Q545" t="e">
        <f t="shared" si="17"/>
        <v>#REF!</v>
      </c>
      <c r="R545">
        <v>43724.55574074074</v>
      </c>
      <c r="T545" t="s">
        <v>56</v>
      </c>
    </row>
    <row r="546" spans="1:21" ht="15" customHeight="1">
      <c r="A546" t="s">
        <v>3630</v>
      </c>
      <c r="B546" t="s">
        <v>179</v>
      </c>
      <c r="C546" t="s">
        <v>30</v>
      </c>
      <c r="D546">
        <v>21</v>
      </c>
      <c r="F546" t="s">
        <v>31</v>
      </c>
      <c r="G546" t="s">
        <v>38</v>
      </c>
      <c r="H546" t="s">
        <v>34</v>
      </c>
      <c r="I546" t="s">
        <v>54</v>
      </c>
      <c r="J546" t="s">
        <v>48</v>
      </c>
      <c r="L546" t="s">
        <v>38</v>
      </c>
      <c r="M546">
        <v>56</v>
      </c>
      <c r="N546">
        <f t="shared" si="16"/>
        <v>0.37333333333333335</v>
      </c>
      <c r="O546" t="e">
        <f>VLOOKUP(#REF!,Sheet7!$A$1:$C$747,2,0)</f>
        <v>#REF!</v>
      </c>
      <c r="P546" t="e">
        <f>VLOOKUP(#REF!,Sheet7!$A$1:$C$747,3,0)</f>
        <v>#REF!</v>
      </c>
      <c r="Q546" t="e">
        <f t="shared" si="17"/>
        <v>#REF!</v>
      </c>
      <c r="R546">
        <v>43701.489155092589</v>
      </c>
      <c r="T546" t="s">
        <v>56</v>
      </c>
    </row>
    <row r="547" spans="1:21" ht="15" customHeight="1">
      <c r="A547" t="s">
        <v>1915</v>
      </c>
      <c r="B547" t="s">
        <v>161</v>
      </c>
      <c r="C547" t="s">
        <v>30</v>
      </c>
      <c r="D547">
        <v>24</v>
      </c>
      <c r="F547" t="s">
        <v>31</v>
      </c>
      <c r="G547" t="s">
        <v>38</v>
      </c>
      <c r="H547" t="s">
        <v>34</v>
      </c>
      <c r="I547" t="s">
        <v>54</v>
      </c>
      <c r="J547" t="s">
        <v>55</v>
      </c>
      <c r="K547" t="s">
        <v>37</v>
      </c>
      <c r="L547" t="s">
        <v>38</v>
      </c>
      <c r="M547">
        <v>106</v>
      </c>
      <c r="N547">
        <f t="shared" si="16"/>
        <v>0.70666666666666667</v>
      </c>
      <c r="O547" t="e">
        <f>VLOOKUP(#REF!,Sheet7!$A$1:$C$747,2,0)</f>
        <v>#REF!</v>
      </c>
      <c r="P547" t="e">
        <f>VLOOKUP(#REF!,Sheet7!$A$1:$C$747,3,0)</f>
        <v>#REF!</v>
      </c>
      <c r="Q547" t="e">
        <f t="shared" si="17"/>
        <v>#REF!</v>
      </c>
      <c r="R547">
        <v>43703.641793981478</v>
      </c>
      <c r="T547" t="s">
        <v>56</v>
      </c>
    </row>
    <row r="548" spans="1:21" ht="15" customHeight="1">
      <c r="A548" t="s">
        <v>2164</v>
      </c>
      <c r="B548" t="s">
        <v>120</v>
      </c>
      <c r="C548" t="s">
        <v>30</v>
      </c>
      <c r="D548">
        <v>22</v>
      </c>
      <c r="F548" t="s">
        <v>31</v>
      </c>
      <c r="G548" t="s">
        <v>38</v>
      </c>
      <c r="H548" t="s">
        <v>34</v>
      </c>
      <c r="I548" t="s">
        <v>54</v>
      </c>
      <c r="J548" t="s">
        <v>48</v>
      </c>
      <c r="K548" t="s">
        <v>37</v>
      </c>
      <c r="L548" t="s">
        <v>38</v>
      </c>
      <c r="M548">
        <v>93</v>
      </c>
      <c r="N548">
        <f t="shared" si="16"/>
        <v>0.62</v>
      </c>
      <c r="O548" t="e">
        <f>VLOOKUP(#REF!,Sheet7!$A$1:$C$747,2,0)</f>
        <v>#REF!</v>
      </c>
      <c r="P548" t="e">
        <f>VLOOKUP(#REF!,Sheet7!$A$1:$C$747,3,0)</f>
        <v>#REF!</v>
      </c>
      <c r="Q548" t="e">
        <f t="shared" si="17"/>
        <v>#REF!</v>
      </c>
      <c r="R548">
        <v>43699.184502314813</v>
      </c>
      <c r="T548" t="s">
        <v>56</v>
      </c>
    </row>
    <row r="549" spans="1:21" ht="15" customHeight="1">
      <c r="A549" t="s">
        <v>489</v>
      </c>
      <c r="B549" t="s">
        <v>98</v>
      </c>
      <c r="C549" t="s">
        <v>30</v>
      </c>
      <c r="D549">
        <v>25</v>
      </c>
      <c r="F549" t="s">
        <v>31</v>
      </c>
      <c r="G549" t="s">
        <v>188</v>
      </c>
      <c r="H549" t="s">
        <v>34</v>
      </c>
      <c r="I549" t="s">
        <v>54</v>
      </c>
      <c r="J549" t="s">
        <v>55</v>
      </c>
      <c r="K549" t="s">
        <v>37</v>
      </c>
      <c r="L549" t="s">
        <v>38</v>
      </c>
      <c r="M549">
        <v>98</v>
      </c>
      <c r="N549">
        <f t="shared" si="16"/>
        <v>0.65333333333333332</v>
      </c>
      <c r="O549" t="e">
        <f>VLOOKUP(#REF!,Sheet7!$A$1:$C$747,2,0)</f>
        <v>#REF!</v>
      </c>
      <c r="P549" t="e">
        <f>VLOOKUP(#REF!,Sheet7!$A$1:$C$747,3,0)</f>
        <v>#REF!</v>
      </c>
      <c r="Q549" t="e">
        <f t="shared" si="17"/>
        <v>#REF!</v>
      </c>
      <c r="R549">
        <v>43698.787465277775</v>
      </c>
      <c r="T549" t="s">
        <v>56</v>
      </c>
    </row>
    <row r="550" spans="1:21" ht="15" customHeight="1">
      <c r="A550" t="s">
        <v>519</v>
      </c>
      <c r="B550" t="s">
        <v>2231</v>
      </c>
      <c r="C550" t="s">
        <v>30</v>
      </c>
      <c r="D550">
        <v>20</v>
      </c>
      <c r="F550" t="s">
        <v>31</v>
      </c>
      <c r="G550" t="s">
        <v>38</v>
      </c>
      <c r="H550" t="s">
        <v>34</v>
      </c>
      <c r="I550" t="s">
        <v>54</v>
      </c>
      <c r="J550" t="s">
        <v>48</v>
      </c>
      <c r="K550" t="s">
        <v>37</v>
      </c>
      <c r="L550" t="s">
        <v>38</v>
      </c>
      <c r="M550">
        <v>71</v>
      </c>
      <c r="N550">
        <f t="shared" si="16"/>
        <v>0.47333333333333333</v>
      </c>
      <c r="O550" t="e">
        <f>VLOOKUP(#REF!,Sheet7!$A$1:$C$747,2,0)</f>
        <v>#REF!</v>
      </c>
      <c r="P550" t="e">
        <f>VLOOKUP(#REF!,Sheet7!$A$1:$C$747,3,0)</f>
        <v>#REF!</v>
      </c>
      <c r="Q550" t="e">
        <f t="shared" si="17"/>
        <v>#REF!</v>
      </c>
      <c r="R550">
        <v>43726.585138888891</v>
      </c>
      <c r="T550" t="s">
        <v>56</v>
      </c>
    </row>
    <row r="551" spans="1:21" ht="15" customHeight="1">
      <c r="A551" t="s">
        <v>268</v>
      </c>
      <c r="B551" t="s">
        <v>98</v>
      </c>
      <c r="C551" t="s">
        <v>30</v>
      </c>
      <c r="D551">
        <v>22</v>
      </c>
      <c r="F551" t="s">
        <v>31</v>
      </c>
      <c r="G551" t="s">
        <v>38</v>
      </c>
      <c r="H551" t="s">
        <v>34</v>
      </c>
      <c r="I551" t="s">
        <v>47</v>
      </c>
      <c r="J551" t="s">
        <v>48</v>
      </c>
      <c r="K551" t="s">
        <v>37</v>
      </c>
      <c r="L551" t="s">
        <v>38</v>
      </c>
      <c r="M551">
        <v>36</v>
      </c>
      <c r="N551">
        <f t="shared" si="16"/>
        <v>0.24</v>
      </c>
      <c r="Q551">
        <f t="shared" si="17"/>
        <v>0.12</v>
      </c>
      <c r="R551">
        <v>43708.803194444445</v>
      </c>
      <c r="T551" t="s">
        <v>39</v>
      </c>
    </row>
    <row r="552" spans="1:21" ht="15" customHeight="1">
      <c r="A552" t="s">
        <v>6107</v>
      </c>
      <c r="B552" t="s">
        <v>6108</v>
      </c>
      <c r="C552" t="s">
        <v>43</v>
      </c>
      <c r="D552">
        <v>24</v>
      </c>
      <c r="F552" t="s">
        <v>31</v>
      </c>
      <c r="G552" t="s">
        <v>38</v>
      </c>
      <c r="H552" t="s">
        <v>34</v>
      </c>
      <c r="I552" t="s">
        <v>54</v>
      </c>
      <c r="J552" t="s">
        <v>48</v>
      </c>
      <c r="K552" t="s">
        <v>49</v>
      </c>
      <c r="L552" t="s">
        <v>38</v>
      </c>
      <c r="M552">
        <v>56</v>
      </c>
      <c r="N552">
        <f t="shared" si="16"/>
        <v>0.37333333333333335</v>
      </c>
      <c r="O552" t="s">
        <v>4195</v>
      </c>
      <c r="P552" t="s">
        <v>4196</v>
      </c>
      <c r="Q552">
        <f t="shared" si="17"/>
        <v>0.53666666666666663</v>
      </c>
      <c r="R552">
        <v>43712.511458333334</v>
      </c>
      <c r="T552" t="s">
        <v>806</v>
      </c>
      <c r="U552" t="s">
        <v>1333</v>
      </c>
    </row>
    <row r="553" spans="1:21" ht="15" customHeight="1">
      <c r="A553" t="s">
        <v>6113</v>
      </c>
      <c r="B553" t="s">
        <v>235</v>
      </c>
      <c r="C553" t="s">
        <v>30</v>
      </c>
      <c r="D553">
        <v>24</v>
      </c>
      <c r="F553" t="s">
        <v>31</v>
      </c>
      <c r="G553" t="s">
        <v>252</v>
      </c>
      <c r="H553" t="s">
        <v>34</v>
      </c>
      <c r="I553" t="s">
        <v>54</v>
      </c>
      <c r="J553" t="s">
        <v>55</v>
      </c>
      <c r="K553" t="s">
        <v>49</v>
      </c>
      <c r="L553" t="s">
        <v>67</v>
      </c>
      <c r="M553">
        <v>71</v>
      </c>
      <c r="N553">
        <f t="shared" si="16"/>
        <v>0.47333333333333333</v>
      </c>
      <c r="O553" t="e">
        <f>VLOOKUP(#REF!,Sheet7!$A$1:$C$747,2,0)</f>
        <v>#REF!</v>
      </c>
      <c r="P553" t="e">
        <f>VLOOKUP(#REF!,Sheet7!$A$1:$C$747,3,0)</f>
        <v>#REF!</v>
      </c>
      <c r="Q553" t="e">
        <f t="shared" si="17"/>
        <v>#REF!</v>
      </c>
      <c r="R553">
        <v>43725.637870370374</v>
      </c>
      <c r="T553" t="s">
        <v>56</v>
      </c>
    </row>
    <row r="554" spans="1:21" ht="15" customHeight="1">
      <c r="A554" t="s">
        <v>6118</v>
      </c>
      <c r="B554" t="s">
        <v>6119</v>
      </c>
      <c r="C554" t="s">
        <v>30</v>
      </c>
      <c r="D554">
        <v>30</v>
      </c>
      <c r="F554" t="s">
        <v>31</v>
      </c>
      <c r="G554" t="s">
        <v>121</v>
      </c>
      <c r="H554" t="s">
        <v>34</v>
      </c>
      <c r="I554" t="s">
        <v>54</v>
      </c>
      <c r="J554" t="s">
        <v>36</v>
      </c>
      <c r="K554" t="s">
        <v>49</v>
      </c>
      <c r="L554" t="s">
        <v>38</v>
      </c>
      <c r="M554">
        <v>60</v>
      </c>
      <c r="N554">
        <f t="shared" si="16"/>
        <v>0.4</v>
      </c>
      <c r="O554" t="e">
        <f>VLOOKUP(#REF!,Sheet7!$A$1:$C$747,2,0)</f>
        <v>#REF!</v>
      </c>
      <c r="P554" t="e">
        <f>VLOOKUP(#REF!,Sheet7!$A$1:$C$747,3,0)</f>
        <v>#REF!</v>
      </c>
      <c r="Q554" t="e">
        <f t="shared" si="17"/>
        <v>#REF!</v>
      </c>
      <c r="R554">
        <v>43699.35732638889</v>
      </c>
      <c r="T554" t="s">
        <v>39</v>
      </c>
    </row>
    <row r="555" spans="1:21" ht="15" customHeight="1">
      <c r="A555" t="s">
        <v>6130</v>
      </c>
      <c r="B555" t="s">
        <v>98</v>
      </c>
      <c r="C555" t="s">
        <v>30</v>
      </c>
      <c r="D555">
        <v>26</v>
      </c>
      <c r="F555" t="s">
        <v>31</v>
      </c>
      <c r="G555" t="s">
        <v>252</v>
      </c>
      <c r="H555" t="s">
        <v>34</v>
      </c>
      <c r="I555" t="s">
        <v>35</v>
      </c>
      <c r="J555" t="s">
        <v>55</v>
      </c>
      <c r="K555" t="s">
        <v>37</v>
      </c>
      <c r="L555" t="s">
        <v>333</v>
      </c>
      <c r="M555">
        <v>93</v>
      </c>
      <c r="N555">
        <f t="shared" si="16"/>
        <v>0.62</v>
      </c>
      <c r="O555" t="e">
        <f>VLOOKUP(#REF!,Sheet7!$A$1:$C$747,2,0)</f>
        <v>#REF!</v>
      </c>
      <c r="P555" t="e">
        <f>VLOOKUP(#REF!,Sheet7!$A$1:$C$747,3,0)</f>
        <v>#REF!</v>
      </c>
      <c r="Q555" t="e">
        <f t="shared" si="17"/>
        <v>#REF!</v>
      </c>
      <c r="R555">
        <v>43703.521701388891</v>
      </c>
      <c r="T555" t="s">
        <v>56</v>
      </c>
    </row>
    <row r="556" spans="1:21" ht="15" customHeight="1">
      <c r="A556" t="s">
        <v>1381</v>
      </c>
      <c r="B556" t="s">
        <v>187</v>
      </c>
      <c r="C556" t="s">
        <v>30</v>
      </c>
      <c r="D556">
        <v>23</v>
      </c>
      <c r="F556" t="s">
        <v>31</v>
      </c>
      <c r="G556" t="s">
        <v>79</v>
      </c>
      <c r="H556" t="s">
        <v>34</v>
      </c>
      <c r="I556" t="s">
        <v>54</v>
      </c>
      <c r="J556" t="s">
        <v>55</v>
      </c>
      <c r="K556" t="s">
        <v>37</v>
      </c>
      <c r="L556" t="s">
        <v>38</v>
      </c>
      <c r="M556">
        <v>78</v>
      </c>
      <c r="N556">
        <f t="shared" si="16"/>
        <v>0.52</v>
      </c>
      <c r="Q556">
        <f t="shared" si="17"/>
        <v>0.26</v>
      </c>
      <c r="R556">
        <v>43699.378784722219</v>
      </c>
      <c r="T556" t="s">
        <v>145</v>
      </c>
    </row>
    <row r="557" spans="1:21" ht="15" customHeight="1">
      <c r="A557" t="s">
        <v>350</v>
      </c>
      <c r="B557" t="s">
        <v>161</v>
      </c>
      <c r="C557" t="s">
        <v>30</v>
      </c>
      <c r="D557">
        <v>23</v>
      </c>
      <c r="F557" t="s">
        <v>31</v>
      </c>
      <c r="G557" t="s">
        <v>121</v>
      </c>
      <c r="H557" t="s">
        <v>34</v>
      </c>
      <c r="I557" t="s">
        <v>54</v>
      </c>
      <c r="J557" t="s">
        <v>48</v>
      </c>
      <c r="K557" t="s">
        <v>37</v>
      </c>
      <c r="L557" t="s">
        <v>121</v>
      </c>
      <c r="M557">
        <v>83</v>
      </c>
      <c r="N557">
        <f t="shared" si="16"/>
        <v>0.55333333333333334</v>
      </c>
      <c r="Q557">
        <f t="shared" si="17"/>
        <v>0.27666666666666667</v>
      </c>
      <c r="R557">
        <v>43704.036805555559</v>
      </c>
    </row>
    <row r="558" spans="1:21" ht="15" customHeight="1">
      <c r="A558" t="s">
        <v>6141</v>
      </c>
      <c r="B558" t="s">
        <v>1308</v>
      </c>
      <c r="C558" t="s">
        <v>30</v>
      </c>
      <c r="D558">
        <v>26</v>
      </c>
      <c r="F558" t="s">
        <v>31</v>
      </c>
      <c r="G558" t="s">
        <v>336</v>
      </c>
      <c r="H558" t="s">
        <v>34</v>
      </c>
      <c r="I558" t="s">
        <v>54</v>
      </c>
      <c r="J558" t="s">
        <v>48</v>
      </c>
      <c r="K558" t="s">
        <v>49</v>
      </c>
      <c r="L558" t="s">
        <v>333</v>
      </c>
      <c r="M558">
        <v>113</v>
      </c>
      <c r="N558">
        <f t="shared" si="16"/>
        <v>0.7533333333333333</v>
      </c>
      <c r="O558" t="e">
        <f>VLOOKUP(#REF!,Sheet7!$A$1:$C$747,2,0)</f>
        <v>#REF!</v>
      </c>
      <c r="P558" t="e">
        <f>VLOOKUP(#REF!,Sheet7!$A$1:$C$747,3,0)</f>
        <v>#REF!</v>
      </c>
      <c r="Q558" t="e">
        <f t="shared" si="17"/>
        <v>#REF!</v>
      </c>
      <c r="R558">
        <v>43700.691805555558</v>
      </c>
      <c r="T558" t="s">
        <v>56</v>
      </c>
    </row>
    <row r="559" spans="1:21" ht="15" customHeight="1">
      <c r="A559" t="s">
        <v>2667</v>
      </c>
      <c r="B559" t="s">
        <v>98</v>
      </c>
      <c r="C559" t="s">
        <v>30</v>
      </c>
      <c r="D559">
        <v>26</v>
      </c>
      <c r="F559" t="s">
        <v>31</v>
      </c>
      <c r="G559" t="s">
        <v>121</v>
      </c>
      <c r="H559" t="s">
        <v>34</v>
      </c>
      <c r="I559" t="s">
        <v>35</v>
      </c>
      <c r="J559" t="s">
        <v>55</v>
      </c>
      <c r="K559" t="s">
        <v>37</v>
      </c>
      <c r="L559" t="s">
        <v>121</v>
      </c>
      <c r="M559">
        <v>100</v>
      </c>
      <c r="N559">
        <f t="shared" si="16"/>
        <v>0.66666666666666663</v>
      </c>
      <c r="Q559">
        <f t="shared" si="17"/>
        <v>0.33333333333333331</v>
      </c>
      <c r="R559">
        <v>43700.22388888889</v>
      </c>
      <c r="T559" t="s">
        <v>75</v>
      </c>
    </row>
    <row r="560" spans="1:21" ht="15" customHeight="1">
      <c r="A560" t="s">
        <v>6146</v>
      </c>
      <c r="B560" t="s">
        <v>1030</v>
      </c>
      <c r="C560" t="s">
        <v>30</v>
      </c>
      <c r="D560">
        <v>26</v>
      </c>
      <c r="F560" t="s">
        <v>31</v>
      </c>
      <c r="G560" t="s">
        <v>252</v>
      </c>
      <c r="H560" t="s">
        <v>154</v>
      </c>
      <c r="I560" t="s">
        <v>47</v>
      </c>
      <c r="J560" t="s">
        <v>48</v>
      </c>
      <c r="K560" t="s">
        <v>49</v>
      </c>
      <c r="L560" t="s">
        <v>67</v>
      </c>
      <c r="M560">
        <v>65</v>
      </c>
      <c r="N560">
        <f t="shared" si="16"/>
        <v>0.43333333333333335</v>
      </c>
      <c r="O560" t="e">
        <f>VLOOKUP(#REF!,Sheet7!$A$1:$C$747,2,0)</f>
        <v>#REF!</v>
      </c>
      <c r="P560" t="e">
        <f>VLOOKUP(#REF!,Sheet7!$A$1:$C$747,3,0)</f>
        <v>#REF!</v>
      </c>
      <c r="Q560" t="e">
        <f t="shared" si="17"/>
        <v>#REF!</v>
      </c>
      <c r="R560">
        <v>43719.606770833336</v>
      </c>
      <c r="T560" t="s">
        <v>39</v>
      </c>
    </row>
    <row r="561" spans="1:20" ht="15" customHeight="1">
      <c r="A561" t="s">
        <v>1143</v>
      </c>
      <c r="B561" t="s">
        <v>6149</v>
      </c>
      <c r="C561" t="s">
        <v>30</v>
      </c>
      <c r="D561">
        <v>27</v>
      </c>
      <c r="F561" t="s">
        <v>31</v>
      </c>
      <c r="G561" t="s">
        <v>107</v>
      </c>
      <c r="H561" t="s">
        <v>34</v>
      </c>
      <c r="I561" t="s">
        <v>35</v>
      </c>
      <c r="J561" t="s">
        <v>55</v>
      </c>
      <c r="K561" t="s">
        <v>37</v>
      </c>
      <c r="L561" t="s">
        <v>211</v>
      </c>
      <c r="M561">
        <v>68</v>
      </c>
      <c r="N561">
        <f t="shared" si="16"/>
        <v>0.45333333333333331</v>
      </c>
      <c r="O561" t="e">
        <f>VLOOKUP(#REF!,Sheet7!$A$1:$C$747,2,0)</f>
        <v>#REF!</v>
      </c>
      <c r="P561" t="e">
        <f>VLOOKUP(#REF!,Sheet7!$A$1:$C$747,3,0)</f>
        <v>#REF!</v>
      </c>
      <c r="Q561" t="e">
        <f t="shared" si="17"/>
        <v>#REF!</v>
      </c>
      <c r="R561">
        <v>43703.276307870372</v>
      </c>
      <c r="T561" t="s">
        <v>56</v>
      </c>
    </row>
    <row r="562" spans="1:20" ht="15" customHeight="1">
      <c r="A562" t="s">
        <v>59</v>
      </c>
      <c r="B562" t="s">
        <v>992</v>
      </c>
      <c r="C562" t="s">
        <v>30</v>
      </c>
      <c r="D562">
        <v>23</v>
      </c>
      <c r="F562" t="s">
        <v>31</v>
      </c>
      <c r="G562" t="s">
        <v>79</v>
      </c>
      <c r="H562" t="s">
        <v>34</v>
      </c>
      <c r="I562" t="s">
        <v>54</v>
      </c>
      <c r="J562" t="s">
        <v>48</v>
      </c>
      <c r="K562" t="s">
        <v>37</v>
      </c>
      <c r="L562" t="s">
        <v>121</v>
      </c>
      <c r="M562">
        <v>100</v>
      </c>
      <c r="N562">
        <f t="shared" si="16"/>
        <v>0.66666666666666663</v>
      </c>
      <c r="O562" t="e">
        <f>VLOOKUP(#REF!,Sheet7!$A$1:$C$747,2,0)</f>
        <v>#REF!</v>
      </c>
      <c r="P562" t="e">
        <f>VLOOKUP(#REF!,Sheet7!$A$1:$C$747,3,0)</f>
        <v>#REF!</v>
      </c>
      <c r="Q562" t="e">
        <f t="shared" si="17"/>
        <v>#REF!</v>
      </c>
      <c r="R562">
        <v>43704.23810185185</v>
      </c>
      <c r="T562" t="s">
        <v>134</v>
      </c>
    </row>
    <row r="563" spans="1:20" ht="15" customHeight="1">
      <c r="A563" t="s">
        <v>6156</v>
      </c>
      <c r="B563" t="s">
        <v>187</v>
      </c>
      <c r="C563" t="s">
        <v>30</v>
      </c>
      <c r="D563">
        <v>21</v>
      </c>
      <c r="F563" t="s">
        <v>31</v>
      </c>
      <c r="G563" t="s">
        <v>79</v>
      </c>
      <c r="H563" t="s">
        <v>34</v>
      </c>
      <c r="I563" t="s">
        <v>54</v>
      </c>
      <c r="J563" t="s">
        <v>48</v>
      </c>
      <c r="L563" t="s">
        <v>91</v>
      </c>
      <c r="M563">
        <v>38</v>
      </c>
      <c r="N563">
        <f t="shared" si="16"/>
        <v>0.25333333333333335</v>
      </c>
      <c r="Q563">
        <f t="shared" si="17"/>
        <v>0.12666666666666668</v>
      </c>
      <c r="R563">
        <v>43716.219664351855</v>
      </c>
    </row>
    <row r="564" spans="1:20" ht="15" customHeight="1">
      <c r="A564" t="s">
        <v>482</v>
      </c>
      <c r="B564" t="s">
        <v>483</v>
      </c>
      <c r="C564" t="s">
        <v>30</v>
      </c>
      <c r="D564">
        <v>23</v>
      </c>
      <c r="F564" t="s">
        <v>31</v>
      </c>
      <c r="G564" t="s">
        <v>38</v>
      </c>
      <c r="H564" t="s">
        <v>34</v>
      </c>
      <c r="I564" t="s">
        <v>54</v>
      </c>
      <c r="J564" t="s">
        <v>55</v>
      </c>
      <c r="K564" t="s">
        <v>49</v>
      </c>
      <c r="L564" t="s">
        <v>38</v>
      </c>
      <c r="M564">
        <v>69</v>
      </c>
      <c r="N564">
        <f t="shared" si="16"/>
        <v>0.46</v>
      </c>
      <c r="O564" t="e">
        <f>VLOOKUP(#REF!,Sheet7!$A$1:$C$747,2,0)</f>
        <v>#REF!</v>
      </c>
      <c r="P564" t="e">
        <f>VLOOKUP(#REF!,Sheet7!$A$1:$C$747,3,0)</f>
        <v>#REF!</v>
      </c>
      <c r="Q564" t="e">
        <f t="shared" si="17"/>
        <v>#REF!</v>
      </c>
      <c r="R564">
        <v>43699.791041666664</v>
      </c>
      <c r="T564" t="s">
        <v>56</v>
      </c>
    </row>
    <row r="565" spans="1:20" ht="15" customHeight="1">
      <c r="A565" t="s">
        <v>6173</v>
      </c>
      <c r="B565" t="s">
        <v>98</v>
      </c>
      <c r="C565" t="s">
        <v>30</v>
      </c>
      <c r="D565">
        <v>23</v>
      </c>
      <c r="F565" t="s">
        <v>31</v>
      </c>
      <c r="G565" t="s">
        <v>390</v>
      </c>
      <c r="H565" t="s">
        <v>34</v>
      </c>
      <c r="I565" t="s">
        <v>54</v>
      </c>
      <c r="J565" t="s">
        <v>36</v>
      </c>
      <c r="L565" t="s">
        <v>38</v>
      </c>
      <c r="M565">
        <v>59</v>
      </c>
      <c r="N565">
        <f t="shared" si="16"/>
        <v>0.39333333333333331</v>
      </c>
      <c r="Q565">
        <f t="shared" si="17"/>
        <v>0.19666666666666666</v>
      </c>
      <c r="R565">
        <v>43701.614039351851</v>
      </c>
      <c r="T565" t="s">
        <v>39</v>
      </c>
    </row>
    <row r="566" spans="1:20" ht="15" customHeight="1">
      <c r="A566" t="s">
        <v>313</v>
      </c>
      <c r="B566" t="s">
        <v>386</v>
      </c>
      <c r="C566" t="s">
        <v>30</v>
      </c>
      <c r="D566">
        <v>32</v>
      </c>
      <c r="F566" t="s">
        <v>31</v>
      </c>
      <c r="G566" t="s">
        <v>296</v>
      </c>
      <c r="H566" t="s">
        <v>34</v>
      </c>
      <c r="I566" t="s">
        <v>54</v>
      </c>
      <c r="J566" t="s">
        <v>48</v>
      </c>
      <c r="K566" t="s">
        <v>37</v>
      </c>
      <c r="L566" t="s">
        <v>38</v>
      </c>
      <c r="M566">
        <v>93</v>
      </c>
      <c r="N566">
        <f t="shared" si="16"/>
        <v>0.62</v>
      </c>
      <c r="O566" t="e">
        <f>VLOOKUP(#REF!,Sheet7!$A$1:$C$747,2,0)</f>
        <v>#REF!</v>
      </c>
      <c r="P566" t="e">
        <f>VLOOKUP(#REF!,Sheet7!$A$1:$C$747,3,0)</f>
        <v>#REF!</v>
      </c>
      <c r="Q566" t="e">
        <f t="shared" si="17"/>
        <v>#REF!</v>
      </c>
      <c r="R566">
        <v>43698.640393518515</v>
      </c>
      <c r="T566" t="s">
        <v>134</v>
      </c>
    </row>
    <row r="567" spans="1:20" ht="15" customHeight="1">
      <c r="A567" t="s">
        <v>1616</v>
      </c>
      <c r="B567" t="s">
        <v>1308</v>
      </c>
      <c r="C567" t="s">
        <v>30</v>
      </c>
      <c r="D567">
        <v>23</v>
      </c>
      <c r="F567" t="s">
        <v>31</v>
      </c>
      <c r="G567" t="s">
        <v>121</v>
      </c>
      <c r="H567" t="s">
        <v>34</v>
      </c>
      <c r="I567" t="s">
        <v>35</v>
      </c>
      <c r="J567" t="s">
        <v>48</v>
      </c>
      <c r="L567" t="s">
        <v>121</v>
      </c>
      <c r="M567">
        <v>57</v>
      </c>
      <c r="N567">
        <f t="shared" si="16"/>
        <v>0.38</v>
      </c>
      <c r="Q567">
        <f t="shared" si="17"/>
        <v>0.19</v>
      </c>
      <c r="R567">
        <v>43725.117175925923</v>
      </c>
      <c r="T567" t="s">
        <v>145</v>
      </c>
    </row>
    <row r="568" spans="1:20" ht="15" customHeight="1">
      <c r="A568" t="s">
        <v>5566</v>
      </c>
      <c r="B568" t="s">
        <v>186</v>
      </c>
      <c r="C568" t="s">
        <v>30</v>
      </c>
      <c r="D568">
        <v>19</v>
      </c>
      <c r="F568" t="s">
        <v>31</v>
      </c>
      <c r="G568" t="s">
        <v>99</v>
      </c>
      <c r="H568" t="s">
        <v>69</v>
      </c>
      <c r="I568" t="s">
        <v>47</v>
      </c>
      <c r="J568" t="s">
        <v>55</v>
      </c>
      <c r="K568" t="s">
        <v>37</v>
      </c>
      <c r="L568" t="s">
        <v>91</v>
      </c>
      <c r="M568">
        <v>24</v>
      </c>
      <c r="N568">
        <f t="shared" si="16"/>
        <v>0.16</v>
      </c>
      <c r="Q568">
        <f t="shared" si="17"/>
        <v>0.08</v>
      </c>
      <c r="R568">
        <v>43718.72693287037</v>
      </c>
      <c r="T568" t="s">
        <v>39</v>
      </c>
    </row>
    <row r="569" spans="1:20" ht="15" customHeight="1">
      <c r="A569" t="s">
        <v>6194</v>
      </c>
      <c r="B569" t="s">
        <v>6195</v>
      </c>
      <c r="C569" t="s">
        <v>30</v>
      </c>
      <c r="D569">
        <v>22</v>
      </c>
      <c r="F569" t="s">
        <v>31</v>
      </c>
      <c r="G569" t="s">
        <v>38</v>
      </c>
      <c r="H569" t="s">
        <v>34</v>
      </c>
      <c r="I569" t="s">
        <v>54</v>
      </c>
      <c r="J569" t="s">
        <v>48</v>
      </c>
      <c r="L569" t="s">
        <v>38</v>
      </c>
      <c r="M569">
        <v>78</v>
      </c>
      <c r="N569">
        <f t="shared" si="16"/>
        <v>0.52</v>
      </c>
      <c r="O569" t="e">
        <f>VLOOKUP(#REF!,Sheet7!$A$1:$C$747,2,0)</f>
        <v>#REF!</v>
      </c>
      <c r="P569" t="e">
        <f>VLOOKUP(#REF!,Sheet7!$A$1:$C$747,3,0)</f>
        <v>#REF!</v>
      </c>
      <c r="Q569" t="e">
        <f t="shared" si="17"/>
        <v>#REF!</v>
      </c>
      <c r="R569">
        <v>43700.703946759262</v>
      </c>
      <c r="T569" t="s">
        <v>56</v>
      </c>
    </row>
    <row r="570" spans="1:20" ht="15" customHeight="1">
      <c r="A570" t="s">
        <v>627</v>
      </c>
      <c r="B570" t="s">
        <v>542</v>
      </c>
      <c r="C570" t="s">
        <v>30</v>
      </c>
      <c r="D570">
        <v>25</v>
      </c>
      <c r="F570" t="s">
        <v>31</v>
      </c>
      <c r="G570" t="s">
        <v>38</v>
      </c>
      <c r="H570" t="s">
        <v>154</v>
      </c>
      <c r="I570" t="s">
        <v>35</v>
      </c>
      <c r="J570" t="s">
        <v>48</v>
      </c>
      <c r="K570" t="s">
        <v>37</v>
      </c>
      <c r="L570" t="s">
        <v>38</v>
      </c>
      <c r="M570">
        <v>101</v>
      </c>
      <c r="N570">
        <f t="shared" si="16"/>
        <v>0.67333333333333334</v>
      </c>
      <c r="O570" t="e">
        <f>VLOOKUP(#REF!,Sheet7!$A$1:$C$747,2,0)</f>
        <v>#REF!</v>
      </c>
      <c r="P570" t="e">
        <f>VLOOKUP(#REF!,Sheet7!$A$1:$C$747,3,0)</f>
        <v>#REF!</v>
      </c>
      <c r="Q570" t="e">
        <f t="shared" si="17"/>
        <v>#REF!</v>
      </c>
      <c r="R570">
        <v>43709.65221064815</v>
      </c>
      <c r="T570" t="s">
        <v>134</v>
      </c>
    </row>
    <row r="571" spans="1:20" ht="15" customHeight="1">
      <c r="A571" t="s">
        <v>2678</v>
      </c>
      <c r="B571" t="s">
        <v>120</v>
      </c>
      <c r="C571" t="s">
        <v>30</v>
      </c>
      <c r="D571">
        <v>19</v>
      </c>
      <c r="F571" t="s">
        <v>31</v>
      </c>
      <c r="G571" t="s">
        <v>296</v>
      </c>
      <c r="H571" t="s">
        <v>69</v>
      </c>
      <c r="I571" t="s">
        <v>47</v>
      </c>
      <c r="J571" t="s">
        <v>48</v>
      </c>
      <c r="K571" t="s">
        <v>37</v>
      </c>
      <c r="L571" t="s">
        <v>38</v>
      </c>
      <c r="M571">
        <v>45</v>
      </c>
      <c r="N571">
        <f t="shared" si="16"/>
        <v>0.3</v>
      </c>
      <c r="Q571">
        <f t="shared" si="17"/>
        <v>0.15</v>
      </c>
      <c r="R571">
        <v>43699.159525462965</v>
      </c>
      <c r="T571" t="s">
        <v>39</v>
      </c>
    </row>
    <row r="572" spans="1:20" ht="15" customHeight="1">
      <c r="A572" t="s">
        <v>1380</v>
      </c>
      <c r="B572" t="s">
        <v>87</v>
      </c>
      <c r="C572" t="s">
        <v>30</v>
      </c>
      <c r="D572">
        <v>27</v>
      </c>
      <c r="F572" t="s">
        <v>31</v>
      </c>
      <c r="G572" t="s">
        <v>45</v>
      </c>
      <c r="H572" t="s">
        <v>34</v>
      </c>
      <c r="I572" t="s">
        <v>54</v>
      </c>
      <c r="J572" t="s">
        <v>55</v>
      </c>
      <c r="K572" t="s">
        <v>49</v>
      </c>
      <c r="L572" t="s">
        <v>45</v>
      </c>
      <c r="M572">
        <v>94</v>
      </c>
      <c r="N572">
        <f t="shared" si="16"/>
        <v>0.62666666666666671</v>
      </c>
      <c r="O572" t="e">
        <f>VLOOKUP(#REF!,Sheet7!$A$1:$C$747,2,0)</f>
        <v>#REF!</v>
      </c>
      <c r="P572" t="e">
        <f>VLOOKUP(#REF!,Sheet7!$A$1:$C$747,3,0)</f>
        <v>#REF!</v>
      </c>
      <c r="Q572" t="e">
        <f t="shared" si="17"/>
        <v>#REF!</v>
      </c>
      <c r="R572">
        <v>43703.485231481478</v>
      </c>
      <c r="T572" t="s">
        <v>56</v>
      </c>
    </row>
    <row r="573" spans="1:20" ht="15" customHeight="1">
      <c r="A573" t="s">
        <v>976</v>
      </c>
      <c r="B573" t="s">
        <v>662</v>
      </c>
      <c r="C573" t="s">
        <v>30</v>
      </c>
      <c r="D573">
        <v>27</v>
      </c>
      <c r="F573" t="s">
        <v>31</v>
      </c>
      <c r="G573" t="s">
        <v>109</v>
      </c>
      <c r="H573" t="s">
        <v>34</v>
      </c>
      <c r="I573" t="s">
        <v>54</v>
      </c>
      <c r="J573" t="s">
        <v>48</v>
      </c>
      <c r="K573" t="s">
        <v>37</v>
      </c>
      <c r="L573" t="s">
        <v>109</v>
      </c>
      <c r="M573">
        <v>68</v>
      </c>
      <c r="N573">
        <f t="shared" si="16"/>
        <v>0.45333333333333331</v>
      </c>
      <c r="O573" t="e">
        <f>VLOOKUP(#REF!,Sheet7!$A$1:$C$747,2,0)</f>
        <v>#REF!</v>
      </c>
      <c r="P573" t="e">
        <f>VLOOKUP(#REF!,Sheet7!$A$1:$C$747,3,0)</f>
        <v>#REF!</v>
      </c>
      <c r="Q573" t="e">
        <f t="shared" si="17"/>
        <v>#REF!</v>
      </c>
      <c r="R573">
        <v>43698.834398148145</v>
      </c>
      <c r="T573" t="s">
        <v>56</v>
      </c>
    </row>
    <row r="574" spans="1:20" ht="15" customHeight="1">
      <c r="A574" t="s">
        <v>206</v>
      </c>
      <c r="B574" t="s">
        <v>287</v>
      </c>
      <c r="C574" t="s">
        <v>30</v>
      </c>
      <c r="D574">
        <v>31</v>
      </c>
      <c r="F574" t="s">
        <v>31</v>
      </c>
      <c r="G574" t="s">
        <v>45</v>
      </c>
      <c r="H574" t="s">
        <v>34</v>
      </c>
      <c r="I574" t="s">
        <v>47</v>
      </c>
      <c r="J574" t="s">
        <v>36</v>
      </c>
      <c r="K574" t="s">
        <v>49</v>
      </c>
      <c r="L574" t="s">
        <v>45</v>
      </c>
      <c r="M574">
        <v>17</v>
      </c>
      <c r="N574">
        <f t="shared" si="16"/>
        <v>0.11333333333333333</v>
      </c>
      <c r="O574" t="e">
        <f>VLOOKUP(#REF!,Sheet7!$A$1:$C$747,2,0)</f>
        <v>#REF!</v>
      </c>
      <c r="P574" t="e">
        <f>VLOOKUP(#REF!,Sheet7!$A$1:$C$747,3,0)</f>
        <v>#REF!</v>
      </c>
      <c r="Q574" t="e">
        <f t="shared" si="17"/>
        <v>#REF!</v>
      </c>
      <c r="R574">
        <v>43702.507256944446</v>
      </c>
      <c r="T574" t="s">
        <v>39</v>
      </c>
    </row>
    <row r="575" spans="1:20" ht="15" customHeight="1">
      <c r="A575" t="s">
        <v>6251</v>
      </c>
      <c r="B575" t="s">
        <v>98</v>
      </c>
      <c r="C575" t="s">
        <v>30</v>
      </c>
      <c r="D575">
        <v>31</v>
      </c>
      <c r="F575" t="s">
        <v>31</v>
      </c>
      <c r="G575" t="s">
        <v>252</v>
      </c>
      <c r="H575" t="s">
        <v>154</v>
      </c>
      <c r="I575" t="s">
        <v>47</v>
      </c>
      <c r="J575" t="s">
        <v>48</v>
      </c>
      <c r="K575" t="s">
        <v>37</v>
      </c>
      <c r="L575" t="s">
        <v>67</v>
      </c>
      <c r="M575">
        <v>34</v>
      </c>
      <c r="N575">
        <f t="shared" si="16"/>
        <v>0.22666666666666666</v>
      </c>
      <c r="O575" t="e">
        <f>VLOOKUP(#REF!,Sheet7!$A$1:$C$747,2,0)</f>
        <v>#REF!</v>
      </c>
      <c r="P575" t="e">
        <f>VLOOKUP(#REF!,Sheet7!$A$1:$C$747,3,0)</f>
        <v>#REF!</v>
      </c>
      <c r="Q575" t="e">
        <f t="shared" si="17"/>
        <v>#REF!</v>
      </c>
      <c r="R575">
        <v>43701.645405092589</v>
      </c>
      <c r="T575" t="s">
        <v>39</v>
      </c>
    </row>
    <row r="576" spans="1:20" ht="15" customHeight="1">
      <c r="A576" t="s">
        <v>6259</v>
      </c>
      <c r="B576" t="s">
        <v>1030</v>
      </c>
      <c r="C576" t="s">
        <v>30</v>
      </c>
      <c r="D576">
        <v>26</v>
      </c>
      <c r="F576" t="s">
        <v>31</v>
      </c>
      <c r="G576" t="s">
        <v>73</v>
      </c>
      <c r="H576" t="s">
        <v>34</v>
      </c>
      <c r="I576" t="s">
        <v>54</v>
      </c>
      <c r="J576" t="s">
        <v>48</v>
      </c>
      <c r="K576" t="s">
        <v>49</v>
      </c>
      <c r="L576" t="s">
        <v>73</v>
      </c>
      <c r="M576">
        <v>74</v>
      </c>
      <c r="N576">
        <f t="shared" si="16"/>
        <v>0.49333333333333335</v>
      </c>
      <c r="O576" t="e">
        <f>VLOOKUP(#REF!,Sheet7!$A$1:$C$747,2,0)</f>
        <v>#REF!</v>
      </c>
      <c r="P576" t="e">
        <f>VLOOKUP(#REF!,Sheet7!$A$1:$C$747,3,0)</f>
        <v>#REF!</v>
      </c>
      <c r="Q576" t="e">
        <f t="shared" si="17"/>
        <v>#REF!</v>
      </c>
      <c r="R576">
        <v>43708.138379629629</v>
      </c>
      <c r="T576" t="s">
        <v>134</v>
      </c>
    </row>
    <row r="577" spans="1:21" ht="15" customHeight="1">
      <c r="A577" t="s">
        <v>1070</v>
      </c>
      <c r="B577" t="s">
        <v>120</v>
      </c>
      <c r="C577" t="s">
        <v>30</v>
      </c>
      <c r="D577">
        <v>23</v>
      </c>
      <c r="F577" t="s">
        <v>31</v>
      </c>
      <c r="G577" t="s">
        <v>45</v>
      </c>
      <c r="H577" t="s">
        <v>69</v>
      </c>
      <c r="I577" t="s">
        <v>54</v>
      </c>
      <c r="J577" t="s">
        <v>55</v>
      </c>
      <c r="K577" t="s">
        <v>49</v>
      </c>
      <c r="L577" t="s">
        <v>45</v>
      </c>
      <c r="M577">
        <v>95</v>
      </c>
      <c r="N577">
        <f t="shared" si="16"/>
        <v>0.6333333333333333</v>
      </c>
      <c r="O577" t="e">
        <f>VLOOKUP(#REF!,Sheet7!$A$1:$C$747,2,0)</f>
        <v>#REF!</v>
      </c>
      <c r="P577" t="e">
        <f>VLOOKUP(#REF!,Sheet7!$A$1:$C$747,3,0)</f>
        <v>#REF!</v>
      </c>
      <c r="Q577" t="e">
        <f t="shared" si="17"/>
        <v>#REF!</v>
      </c>
      <c r="R577">
        <v>43705.759085648147</v>
      </c>
      <c r="T577" t="s">
        <v>56</v>
      </c>
    </row>
    <row r="578" spans="1:21" ht="15" customHeight="1">
      <c r="A578" t="s">
        <v>6289</v>
      </c>
      <c r="B578" t="s">
        <v>98</v>
      </c>
      <c r="C578" t="s">
        <v>30</v>
      </c>
      <c r="D578">
        <v>21</v>
      </c>
      <c r="F578" t="s">
        <v>31</v>
      </c>
      <c r="G578" t="s">
        <v>94</v>
      </c>
      <c r="H578" t="s">
        <v>34</v>
      </c>
      <c r="I578" t="s">
        <v>54</v>
      </c>
      <c r="J578" t="s">
        <v>55</v>
      </c>
      <c r="L578" t="s">
        <v>211</v>
      </c>
      <c r="M578">
        <v>77</v>
      </c>
      <c r="N578">
        <f t="shared" ref="N578:N641" si="18">M578/150</f>
        <v>0.51333333333333331</v>
      </c>
      <c r="Q578">
        <f t="shared" ref="Q578:Q641" si="19">(N578+P578)/2</f>
        <v>0.25666666666666665</v>
      </c>
      <c r="R578">
        <v>43699.267627314817</v>
      </c>
    </row>
    <row r="579" spans="1:21" ht="15" customHeight="1">
      <c r="A579" t="s">
        <v>6295</v>
      </c>
      <c r="B579" t="s">
        <v>6296</v>
      </c>
      <c r="C579" t="s">
        <v>30</v>
      </c>
      <c r="D579">
        <v>19</v>
      </c>
      <c r="F579" t="s">
        <v>31</v>
      </c>
      <c r="G579" t="s">
        <v>211</v>
      </c>
      <c r="H579" t="s">
        <v>34</v>
      </c>
      <c r="I579" t="s">
        <v>54</v>
      </c>
      <c r="J579" t="s">
        <v>55</v>
      </c>
      <c r="K579" t="s">
        <v>37</v>
      </c>
      <c r="L579" t="s">
        <v>211</v>
      </c>
      <c r="M579">
        <v>63</v>
      </c>
      <c r="N579">
        <f t="shared" si="18"/>
        <v>0.42</v>
      </c>
      <c r="O579" t="e">
        <f>VLOOKUP(#REF!,Sheet7!$A$1:$C$747,2,0)</f>
        <v>#REF!</v>
      </c>
      <c r="P579" t="e">
        <f>VLOOKUP(#REF!,Sheet7!$A$1:$C$747,3,0)</f>
        <v>#REF!</v>
      </c>
      <c r="Q579" t="e">
        <f t="shared" si="19"/>
        <v>#REF!</v>
      </c>
      <c r="R579">
        <v>43707.630289351851</v>
      </c>
      <c r="T579" t="s">
        <v>56</v>
      </c>
    </row>
    <row r="580" spans="1:21" ht="15" customHeight="1">
      <c r="A580" t="s">
        <v>1150</v>
      </c>
      <c r="B580" t="s">
        <v>98</v>
      </c>
      <c r="C580" t="s">
        <v>30</v>
      </c>
      <c r="D580">
        <v>27</v>
      </c>
      <c r="F580" t="s">
        <v>31</v>
      </c>
      <c r="G580" t="s">
        <v>121</v>
      </c>
      <c r="H580" t="s">
        <v>34</v>
      </c>
      <c r="I580" t="s">
        <v>54</v>
      </c>
      <c r="J580" t="s">
        <v>48</v>
      </c>
      <c r="K580" t="s">
        <v>49</v>
      </c>
      <c r="L580" t="s">
        <v>38</v>
      </c>
      <c r="M580">
        <v>97</v>
      </c>
      <c r="N580">
        <f t="shared" si="18"/>
        <v>0.64666666666666661</v>
      </c>
      <c r="O580" t="e">
        <f>VLOOKUP(#REF!,Sheet7!$A$1:$C$747,2,0)</f>
        <v>#REF!</v>
      </c>
      <c r="P580" t="e">
        <f>VLOOKUP(#REF!,Sheet7!$A$1:$C$747,3,0)</f>
        <v>#REF!</v>
      </c>
      <c r="Q580" t="e">
        <f t="shared" si="19"/>
        <v>#REF!</v>
      </c>
      <c r="R580">
        <v>43702.611793981479</v>
      </c>
      <c r="T580" t="s">
        <v>56</v>
      </c>
    </row>
    <row r="581" spans="1:21" ht="15" customHeight="1">
      <c r="A581" t="s">
        <v>59</v>
      </c>
      <c r="B581" t="s">
        <v>6317</v>
      </c>
      <c r="C581" t="s">
        <v>30</v>
      </c>
      <c r="D581">
        <v>24</v>
      </c>
      <c r="F581" t="s">
        <v>31</v>
      </c>
      <c r="G581" t="s">
        <v>79</v>
      </c>
      <c r="H581" t="s">
        <v>34</v>
      </c>
      <c r="I581" t="s">
        <v>47</v>
      </c>
      <c r="J581" t="s">
        <v>48</v>
      </c>
      <c r="K581" t="s">
        <v>37</v>
      </c>
      <c r="L581" t="s">
        <v>38</v>
      </c>
      <c r="M581">
        <v>43</v>
      </c>
      <c r="N581">
        <f t="shared" si="18"/>
        <v>0.28666666666666668</v>
      </c>
      <c r="O581" t="e">
        <f>VLOOKUP(#REF!,Sheet7!$A$1:$C$747,2,0)</f>
        <v>#REF!</v>
      </c>
      <c r="P581" t="e">
        <f>VLOOKUP(#REF!,Sheet7!$A$1:$C$747,3,0)</f>
        <v>#REF!</v>
      </c>
      <c r="Q581" t="e">
        <f t="shared" si="19"/>
        <v>#REF!</v>
      </c>
      <c r="R581">
        <v>43700.284062500003</v>
      </c>
      <c r="T581" t="s">
        <v>39</v>
      </c>
    </row>
    <row r="582" spans="1:21" ht="15" customHeight="1">
      <c r="A582" t="s">
        <v>59</v>
      </c>
      <c r="B582" t="s">
        <v>29</v>
      </c>
      <c r="C582" t="s">
        <v>30</v>
      </c>
      <c r="D582">
        <v>35</v>
      </c>
      <c r="F582" t="s">
        <v>31</v>
      </c>
      <c r="G582" t="s">
        <v>107</v>
      </c>
      <c r="H582" t="s">
        <v>34</v>
      </c>
      <c r="I582" t="s">
        <v>47</v>
      </c>
      <c r="J582" t="s">
        <v>48</v>
      </c>
      <c r="K582" t="s">
        <v>37</v>
      </c>
      <c r="L582" t="s">
        <v>38</v>
      </c>
      <c r="M582">
        <v>86</v>
      </c>
      <c r="N582">
        <f t="shared" si="18"/>
        <v>0.57333333333333336</v>
      </c>
      <c r="O582" t="e">
        <f>VLOOKUP(#REF!,Sheet7!$A$1:$C$747,2,0)</f>
        <v>#REF!</v>
      </c>
      <c r="P582" t="e">
        <f>VLOOKUP(#REF!,Sheet7!$A$1:$C$747,3,0)</f>
        <v>#REF!</v>
      </c>
      <c r="Q582" t="e">
        <f t="shared" si="19"/>
        <v>#REF!</v>
      </c>
      <c r="R582">
        <v>43702.052025462966</v>
      </c>
      <c r="T582" t="s">
        <v>39</v>
      </c>
    </row>
    <row r="583" spans="1:21" ht="15" customHeight="1">
      <c r="A583" t="s">
        <v>6325</v>
      </c>
      <c r="B583" t="s">
        <v>187</v>
      </c>
      <c r="C583" t="s">
        <v>30</v>
      </c>
      <c r="D583">
        <v>26</v>
      </c>
      <c r="F583" t="s">
        <v>31</v>
      </c>
      <c r="G583" t="s">
        <v>121</v>
      </c>
      <c r="H583" t="s">
        <v>34</v>
      </c>
      <c r="I583" t="s">
        <v>54</v>
      </c>
      <c r="J583" t="s">
        <v>55</v>
      </c>
      <c r="K583" t="s">
        <v>49</v>
      </c>
      <c r="L583" t="s">
        <v>121</v>
      </c>
      <c r="M583">
        <v>89</v>
      </c>
      <c r="N583">
        <f t="shared" si="18"/>
        <v>0.59333333333333338</v>
      </c>
      <c r="Q583">
        <f t="shared" si="19"/>
        <v>0.29666666666666669</v>
      </c>
      <c r="R583">
        <v>43698.737314814818</v>
      </c>
      <c r="T583" t="s">
        <v>145</v>
      </c>
    </row>
    <row r="584" spans="1:21" ht="15" customHeight="1">
      <c r="A584" t="s">
        <v>3206</v>
      </c>
      <c r="B584" t="s">
        <v>6328</v>
      </c>
      <c r="C584" t="s">
        <v>30</v>
      </c>
      <c r="D584">
        <v>22</v>
      </c>
      <c r="F584" t="s">
        <v>31</v>
      </c>
      <c r="G584" t="s">
        <v>79</v>
      </c>
      <c r="H584" t="s">
        <v>34</v>
      </c>
      <c r="I584" t="s">
        <v>54</v>
      </c>
      <c r="J584" t="s">
        <v>48</v>
      </c>
      <c r="K584" t="s">
        <v>37</v>
      </c>
      <c r="L584" t="s">
        <v>79</v>
      </c>
      <c r="M584">
        <v>109</v>
      </c>
      <c r="N584">
        <f t="shared" si="18"/>
        <v>0.72666666666666668</v>
      </c>
      <c r="O584" t="e">
        <f>VLOOKUP(#REF!,Sheet7!$A$1:$C$747,2,0)</f>
        <v>#REF!</v>
      </c>
      <c r="P584" t="e">
        <f>VLOOKUP(#REF!,Sheet7!$A$1:$C$747,3,0)</f>
        <v>#REF!</v>
      </c>
      <c r="Q584" t="e">
        <f t="shared" si="19"/>
        <v>#REF!</v>
      </c>
      <c r="R584">
        <v>43702.703518518516</v>
      </c>
      <c r="T584" t="s">
        <v>56</v>
      </c>
    </row>
    <row r="585" spans="1:21" ht="15" customHeight="1">
      <c r="A585" t="s">
        <v>3772</v>
      </c>
      <c r="B585" t="s">
        <v>103</v>
      </c>
      <c r="C585" t="s">
        <v>30</v>
      </c>
      <c r="D585">
        <v>25</v>
      </c>
      <c r="F585" t="s">
        <v>31</v>
      </c>
      <c r="G585" t="s">
        <v>38</v>
      </c>
      <c r="H585" t="s">
        <v>34</v>
      </c>
      <c r="I585" t="s">
        <v>35</v>
      </c>
      <c r="J585" t="s">
        <v>48</v>
      </c>
      <c r="K585" t="s">
        <v>37</v>
      </c>
      <c r="L585" t="s">
        <v>38</v>
      </c>
      <c r="M585">
        <v>83</v>
      </c>
      <c r="N585">
        <f t="shared" si="18"/>
        <v>0.55333333333333334</v>
      </c>
      <c r="O585" t="e">
        <f>VLOOKUP(#REF!,Sheet7!$A$1:$C$747,2,0)</f>
        <v>#REF!</v>
      </c>
      <c r="P585" t="e">
        <f>VLOOKUP(#REF!,Sheet7!$A$1:$C$747,3,0)</f>
        <v>#REF!</v>
      </c>
      <c r="Q585" t="e">
        <f t="shared" si="19"/>
        <v>#REF!</v>
      </c>
      <c r="R585">
        <v>43718.677719907406</v>
      </c>
      <c r="T585" t="s">
        <v>134</v>
      </c>
    </row>
    <row r="586" spans="1:21" ht="15" customHeight="1">
      <c r="A586" t="s">
        <v>2892</v>
      </c>
      <c r="B586" t="s">
        <v>120</v>
      </c>
      <c r="C586" t="s">
        <v>30</v>
      </c>
      <c r="D586">
        <v>19</v>
      </c>
      <c r="F586" t="s">
        <v>31</v>
      </c>
      <c r="G586" t="s">
        <v>32</v>
      </c>
      <c r="H586" t="s">
        <v>63</v>
      </c>
      <c r="I586" t="s">
        <v>47</v>
      </c>
      <c r="J586" t="s">
        <v>48</v>
      </c>
      <c r="K586" t="s">
        <v>37</v>
      </c>
      <c r="L586" t="s">
        <v>38</v>
      </c>
      <c r="M586">
        <v>16</v>
      </c>
      <c r="N586">
        <f t="shared" si="18"/>
        <v>0.10666666666666667</v>
      </c>
      <c r="O586" t="e">
        <f>VLOOKUP(#REF!,Sheet7!$A$1:$C$747,2,0)</f>
        <v>#REF!</v>
      </c>
      <c r="P586" t="e">
        <f>VLOOKUP(#REF!,Sheet7!$A$1:$C$747,3,0)</f>
        <v>#REF!</v>
      </c>
      <c r="Q586" t="e">
        <f t="shared" si="19"/>
        <v>#REF!</v>
      </c>
      <c r="R586">
        <v>43720.200798611113</v>
      </c>
      <c r="T586" t="s">
        <v>39</v>
      </c>
    </row>
    <row r="587" spans="1:21" ht="15" customHeight="1">
      <c r="A587" t="s">
        <v>393</v>
      </c>
      <c r="B587" t="s">
        <v>398</v>
      </c>
      <c r="C587" t="s">
        <v>30</v>
      </c>
      <c r="D587">
        <v>31</v>
      </c>
      <c r="F587" t="s">
        <v>31</v>
      </c>
      <c r="G587" t="s">
        <v>38</v>
      </c>
      <c r="H587" t="s">
        <v>34</v>
      </c>
      <c r="I587" t="s">
        <v>54</v>
      </c>
      <c r="J587" t="s">
        <v>55</v>
      </c>
      <c r="K587" t="s">
        <v>49</v>
      </c>
      <c r="L587" t="s">
        <v>38</v>
      </c>
      <c r="M587">
        <v>93</v>
      </c>
      <c r="N587">
        <f t="shared" si="18"/>
        <v>0.62</v>
      </c>
      <c r="O587" t="e">
        <f>VLOOKUP(#REF!,Sheet7!$A$1:$C$747,2,0)</f>
        <v>#REF!</v>
      </c>
      <c r="P587" t="e">
        <f>VLOOKUP(#REF!,Sheet7!$A$1:$C$747,3,0)</f>
        <v>#REF!</v>
      </c>
      <c r="Q587" t="e">
        <f t="shared" si="19"/>
        <v>#REF!</v>
      </c>
      <c r="R587">
        <v>43709.657233796293</v>
      </c>
      <c r="T587" t="s">
        <v>56</v>
      </c>
    </row>
    <row r="588" spans="1:21" ht="15" customHeight="1">
      <c r="A588" t="s">
        <v>186</v>
      </c>
      <c r="B588" t="s">
        <v>161</v>
      </c>
      <c r="C588" t="s">
        <v>30</v>
      </c>
      <c r="D588">
        <v>21</v>
      </c>
      <c r="F588" t="s">
        <v>31</v>
      </c>
      <c r="G588" t="s">
        <v>38</v>
      </c>
      <c r="H588" t="s">
        <v>34</v>
      </c>
      <c r="I588" t="s">
        <v>54</v>
      </c>
      <c r="J588" t="s">
        <v>36</v>
      </c>
      <c r="K588" t="s">
        <v>37</v>
      </c>
      <c r="L588" t="s">
        <v>38</v>
      </c>
      <c r="M588">
        <v>5</v>
      </c>
      <c r="N588">
        <f t="shared" si="18"/>
        <v>3.3333333333333333E-2</v>
      </c>
      <c r="O588" t="e">
        <f>VLOOKUP(#REF!,Sheet7!$A$1:$C$747,2,0)</f>
        <v>#REF!</v>
      </c>
      <c r="P588" t="e">
        <f>VLOOKUP(#REF!,Sheet7!$A$1:$C$747,3,0)</f>
        <v>#REF!</v>
      </c>
      <c r="Q588" t="e">
        <f t="shared" si="19"/>
        <v>#REF!</v>
      </c>
      <c r="R588">
        <v>43699.792361111111</v>
      </c>
      <c r="T588" t="s">
        <v>39</v>
      </c>
    </row>
    <row r="589" spans="1:21" ht="15" customHeight="1">
      <c r="A589" t="s">
        <v>1380</v>
      </c>
      <c r="B589" t="s">
        <v>6384</v>
      </c>
      <c r="C589" t="s">
        <v>30</v>
      </c>
      <c r="D589">
        <v>25</v>
      </c>
      <c r="F589" t="s">
        <v>31</v>
      </c>
      <c r="G589" t="s">
        <v>38</v>
      </c>
      <c r="H589" t="s">
        <v>34</v>
      </c>
      <c r="I589" t="s">
        <v>54</v>
      </c>
      <c r="J589" t="s">
        <v>36</v>
      </c>
      <c r="K589" t="s">
        <v>37</v>
      </c>
      <c r="L589" t="s">
        <v>38</v>
      </c>
      <c r="M589">
        <v>104</v>
      </c>
      <c r="N589">
        <f t="shared" si="18"/>
        <v>0.69333333333333336</v>
      </c>
      <c r="O589" t="s">
        <v>3634</v>
      </c>
      <c r="P589" t="s">
        <v>3635</v>
      </c>
      <c r="Q589">
        <f t="shared" si="19"/>
        <v>0.64666666666666672</v>
      </c>
      <c r="R589">
        <v>43700.792199074072</v>
      </c>
      <c r="T589" t="s">
        <v>223</v>
      </c>
      <c r="U589" t="s">
        <v>1333</v>
      </c>
    </row>
    <row r="590" spans="1:21" ht="15" customHeight="1">
      <c r="A590" t="s">
        <v>59</v>
      </c>
      <c r="B590" t="s">
        <v>639</v>
      </c>
      <c r="C590" t="s">
        <v>30</v>
      </c>
      <c r="D590">
        <v>29</v>
      </c>
      <c r="F590" t="s">
        <v>31</v>
      </c>
      <c r="G590" t="s">
        <v>38</v>
      </c>
      <c r="H590" t="s">
        <v>34</v>
      </c>
      <c r="I590" t="s">
        <v>35</v>
      </c>
      <c r="J590" t="s">
        <v>55</v>
      </c>
      <c r="K590" t="s">
        <v>37</v>
      </c>
      <c r="L590" t="s">
        <v>38</v>
      </c>
      <c r="M590">
        <v>90</v>
      </c>
      <c r="N590">
        <f t="shared" si="18"/>
        <v>0.6</v>
      </c>
      <c r="O590" t="e">
        <f>VLOOKUP(#REF!,Sheet7!$A$1:$C$747,2,0)</f>
        <v>#REF!</v>
      </c>
      <c r="P590" t="e">
        <f>VLOOKUP(#REF!,Sheet7!$A$1:$C$747,3,0)</f>
        <v>#REF!</v>
      </c>
      <c r="Q590" t="e">
        <f t="shared" si="19"/>
        <v>#REF!</v>
      </c>
      <c r="R590">
        <v>43702.489675925928</v>
      </c>
      <c r="T590" t="s">
        <v>56</v>
      </c>
    </row>
    <row r="591" spans="1:21" ht="15" customHeight="1">
      <c r="A591" t="s">
        <v>6389</v>
      </c>
      <c r="B591" t="s">
        <v>6390</v>
      </c>
      <c r="C591" t="s">
        <v>30</v>
      </c>
      <c r="D591">
        <v>22</v>
      </c>
      <c r="F591" t="s">
        <v>31</v>
      </c>
      <c r="G591" t="s">
        <v>38</v>
      </c>
      <c r="H591" t="s">
        <v>34</v>
      </c>
      <c r="I591" t="s">
        <v>35</v>
      </c>
      <c r="J591" t="s">
        <v>55</v>
      </c>
      <c r="K591" t="s">
        <v>37</v>
      </c>
      <c r="L591" t="s">
        <v>38</v>
      </c>
      <c r="M591">
        <v>84</v>
      </c>
      <c r="N591">
        <f t="shared" si="18"/>
        <v>0.56000000000000005</v>
      </c>
      <c r="Q591">
        <f t="shared" si="19"/>
        <v>0.28000000000000003</v>
      </c>
      <c r="R591">
        <v>43726.331643518519</v>
      </c>
      <c r="T591" t="s">
        <v>75</v>
      </c>
    </row>
    <row r="592" spans="1:21" ht="15" customHeight="1">
      <c r="A592" t="s">
        <v>4914</v>
      </c>
      <c r="B592" t="s">
        <v>103</v>
      </c>
      <c r="C592" t="s">
        <v>30</v>
      </c>
      <c r="D592">
        <v>25</v>
      </c>
      <c r="F592" t="s">
        <v>31</v>
      </c>
      <c r="G592" t="s">
        <v>252</v>
      </c>
      <c r="H592" t="s">
        <v>34</v>
      </c>
      <c r="I592" t="s">
        <v>54</v>
      </c>
      <c r="J592" t="s">
        <v>48</v>
      </c>
      <c r="K592" t="s">
        <v>37</v>
      </c>
      <c r="L592" t="s">
        <v>38</v>
      </c>
      <c r="M592">
        <v>131</v>
      </c>
      <c r="N592">
        <f t="shared" si="18"/>
        <v>0.87333333333333329</v>
      </c>
      <c r="O592" t="e">
        <f>VLOOKUP(#REF!,Sheet7!$A$1:$C$747,2,0)</f>
        <v>#REF!</v>
      </c>
      <c r="P592" t="e">
        <f>VLOOKUP(#REF!,Sheet7!$A$1:$C$747,3,0)</f>
        <v>#REF!</v>
      </c>
      <c r="Q592" t="e">
        <f t="shared" si="19"/>
        <v>#REF!</v>
      </c>
      <c r="R592">
        <v>43699.105474537035</v>
      </c>
      <c r="T592" t="s">
        <v>56</v>
      </c>
    </row>
    <row r="593" spans="1:21" ht="15" customHeight="1">
      <c r="A593" t="s">
        <v>500</v>
      </c>
      <c r="B593" t="s">
        <v>103</v>
      </c>
      <c r="C593" t="s">
        <v>30</v>
      </c>
      <c r="D593">
        <v>28</v>
      </c>
      <c r="F593" t="s">
        <v>31</v>
      </c>
      <c r="G593" t="s">
        <v>38</v>
      </c>
      <c r="H593" t="s">
        <v>69</v>
      </c>
      <c r="I593" t="s">
        <v>54</v>
      </c>
      <c r="J593" t="s">
        <v>55</v>
      </c>
      <c r="K593" t="s">
        <v>49</v>
      </c>
      <c r="L593" t="s">
        <v>38</v>
      </c>
      <c r="M593">
        <v>92</v>
      </c>
      <c r="N593">
        <f t="shared" si="18"/>
        <v>0.61333333333333329</v>
      </c>
      <c r="O593" t="e">
        <f>VLOOKUP(#REF!,Sheet7!$A$1:$C$747,2,0)</f>
        <v>#REF!</v>
      </c>
      <c r="P593" t="e">
        <f>VLOOKUP(#REF!,Sheet7!$A$1:$C$747,3,0)</f>
        <v>#REF!</v>
      </c>
      <c r="Q593" t="e">
        <f t="shared" si="19"/>
        <v>#REF!</v>
      </c>
      <c r="R593">
        <v>43711.76458333333</v>
      </c>
      <c r="T593" t="s">
        <v>56</v>
      </c>
    </row>
    <row r="594" spans="1:21" ht="15" customHeight="1">
      <c r="A594" t="s">
        <v>1062</v>
      </c>
      <c r="B594" t="s">
        <v>103</v>
      </c>
      <c r="C594" t="s">
        <v>30</v>
      </c>
      <c r="D594">
        <v>23</v>
      </c>
      <c r="F594" t="s">
        <v>31</v>
      </c>
      <c r="G594" t="s">
        <v>121</v>
      </c>
      <c r="H594" t="s">
        <v>34</v>
      </c>
      <c r="I594" t="s">
        <v>47</v>
      </c>
      <c r="J594" t="s">
        <v>48</v>
      </c>
      <c r="L594" t="s">
        <v>121</v>
      </c>
      <c r="M594">
        <v>29</v>
      </c>
      <c r="N594">
        <f t="shared" si="18"/>
        <v>0.19333333333333333</v>
      </c>
      <c r="Q594">
        <f t="shared" si="19"/>
        <v>9.6666666666666665E-2</v>
      </c>
      <c r="R594">
        <v>43701.162256944444</v>
      </c>
      <c r="T594" t="s">
        <v>39</v>
      </c>
    </row>
    <row r="595" spans="1:21" ht="15" customHeight="1">
      <c r="A595" t="s">
        <v>6412</v>
      </c>
      <c r="B595" t="s">
        <v>72</v>
      </c>
      <c r="C595" t="s">
        <v>30</v>
      </c>
      <c r="D595">
        <v>22</v>
      </c>
      <c r="F595" t="s">
        <v>31</v>
      </c>
      <c r="G595" t="s">
        <v>38</v>
      </c>
      <c r="H595" t="s">
        <v>34</v>
      </c>
      <c r="I595" t="s">
        <v>35</v>
      </c>
      <c r="J595" t="s">
        <v>55</v>
      </c>
      <c r="K595" t="s">
        <v>37</v>
      </c>
      <c r="L595" t="s">
        <v>38</v>
      </c>
      <c r="M595">
        <v>71</v>
      </c>
      <c r="N595">
        <f t="shared" si="18"/>
        <v>0.47333333333333333</v>
      </c>
      <c r="Q595">
        <f t="shared" si="19"/>
        <v>0.23666666666666666</v>
      </c>
      <c r="R595">
        <v>43718.858657407407</v>
      </c>
    </row>
    <row r="596" spans="1:21" ht="15" customHeight="1">
      <c r="A596" t="s">
        <v>59</v>
      </c>
      <c r="B596" t="s">
        <v>143</v>
      </c>
      <c r="C596" t="s">
        <v>30</v>
      </c>
      <c r="D596">
        <v>27</v>
      </c>
      <c r="F596" t="s">
        <v>31</v>
      </c>
      <c r="G596" t="s">
        <v>109</v>
      </c>
      <c r="H596" t="s">
        <v>34</v>
      </c>
      <c r="I596" t="s">
        <v>54</v>
      </c>
      <c r="J596" t="s">
        <v>55</v>
      </c>
      <c r="K596" t="s">
        <v>37</v>
      </c>
      <c r="L596" t="s">
        <v>38</v>
      </c>
      <c r="M596">
        <v>67</v>
      </c>
      <c r="N596">
        <f t="shared" si="18"/>
        <v>0.44666666666666666</v>
      </c>
      <c r="O596" t="e">
        <f>VLOOKUP(#REF!,Sheet7!$A$1:$C$747,2,0)</f>
        <v>#REF!</v>
      </c>
      <c r="P596" t="e">
        <f>VLOOKUP(#REF!,Sheet7!$A$1:$C$747,3,0)</f>
        <v>#REF!</v>
      </c>
      <c r="Q596" t="e">
        <f t="shared" si="19"/>
        <v>#REF!</v>
      </c>
      <c r="R596">
        <v>43723.306562500002</v>
      </c>
      <c r="T596" t="s">
        <v>56</v>
      </c>
    </row>
    <row r="597" spans="1:21" ht="15" customHeight="1">
      <c r="A597" t="s">
        <v>6425</v>
      </c>
      <c r="B597" t="s">
        <v>335</v>
      </c>
      <c r="C597" t="s">
        <v>30</v>
      </c>
      <c r="D597">
        <v>24</v>
      </c>
      <c r="F597" t="s">
        <v>31</v>
      </c>
      <c r="G597" t="s">
        <v>38</v>
      </c>
      <c r="H597" t="s">
        <v>34</v>
      </c>
      <c r="I597" t="s">
        <v>54</v>
      </c>
      <c r="J597" t="s">
        <v>55</v>
      </c>
      <c r="K597" t="s">
        <v>37</v>
      </c>
      <c r="L597" t="s">
        <v>38</v>
      </c>
      <c r="M597">
        <v>91</v>
      </c>
      <c r="N597">
        <f t="shared" si="18"/>
        <v>0.60666666666666669</v>
      </c>
      <c r="Q597">
        <f t="shared" si="19"/>
        <v>0.30333333333333334</v>
      </c>
      <c r="R597">
        <v>43707.850706018522</v>
      </c>
      <c r="T597" t="s">
        <v>145</v>
      </c>
    </row>
    <row r="598" spans="1:21" ht="15" customHeight="1">
      <c r="A598" t="s">
        <v>497</v>
      </c>
      <c r="B598" t="s">
        <v>98</v>
      </c>
      <c r="C598" t="s">
        <v>30</v>
      </c>
      <c r="D598">
        <v>24</v>
      </c>
      <c r="F598" t="s">
        <v>31</v>
      </c>
      <c r="G598" t="s">
        <v>94</v>
      </c>
      <c r="H598" t="s">
        <v>34</v>
      </c>
      <c r="I598" t="s">
        <v>54</v>
      </c>
      <c r="J598" t="s">
        <v>48</v>
      </c>
      <c r="K598" t="s">
        <v>37</v>
      </c>
      <c r="L598" t="s">
        <v>45</v>
      </c>
      <c r="M598">
        <v>84</v>
      </c>
      <c r="N598">
        <f t="shared" si="18"/>
        <v>0.56000000000000005</v>
      </c>
      <c r="O598" t="e">
        <f>VLOOKUP(#REF!,Sheet7!$A$1:$C$747,2,0)</f>
        <v>#REF!</v>
      </c>
      <c r="P598" t="e">
        <f>VLOOKUP(#REF!,Sheet7!$A$1:$C$747,3,0)</f>
        <v>#REF!</v>
      </c>
      <c r="Q598" t="e">
        <f t="shared" si="19"/>
        <v>#REF!</v>
      </c>
      <c r="R598">
        <v>43716.447071759256</v>
      </c>
      <c r="T598" t="s">
        <v>56</v>
      </c>
    </row>
    <row r="599" spans="1:21" ht="15" customHeight="1">
      <c r="A599" t="s">
        <v>342</v>
      </c>
      <c r="B599" t="s">
        <v>72</v>
      </c>
      <c r="C599" t="s">
        <v>30</v>
      </c>
      <c r="D599">
        <v>22</v>
      </c>
      <c r="F599" t="s">
        <v>31</v>
      </c>
      <c r="G599" t="s">
        <v>38</v>
      </c>
      <c r="H599" t="s">
        <v>34</v>
      </c>
      <c r="I599" t="s">
        <v>54</v>
      </c>
      <c r="J599" t="s">
        <v>55</v>
      </c>
      <c r="K599" t="s">
        <v>37</v>
      </c>
      <c r="L599" t="s">
        <v>38</v>
      </c>
      <c r="M599">
        <v>100</v>
      </c>
      <c r="N599">
        <f t="shared" si="18"/>
        <v>0.66666666666666663</v>
      </c>
      <c r="O599" t="s">
        <v>2364</v>
      </c>
      <c r="P599" t="s">
        <v>2365</v>
      </c>
      <c r="Q599">
        <f t="shared" si="19"/>
        <v>0.67333333333333334</v>
      </c>
      <c r="R599">
        <v>43699.847986111112</v>
      </c>
      <c r="T599" t="s">
        <v>56</v>
      </c>
      <c r="U599" t="s">
        <v>1333</v>
      </c>
    </row>
    <row r="600" spans="1:21" ht="15" customHeight="1">
      <c r="A600" t="s">
        <v>510</v>
      </c>
      <c r="B600" t="s">
        <v>857</v>
      </c>
      <c r="C600" t="s">
        <v>30</v>
      </c>
      <c r="D600">
        <v>23</v>
      </c>
      <c r="F600" t="s">
        <v>31</v>
      </c>
      <c r="G600" t="s">
        <v>38</v>
      </c>
      <c r="H600" t="s">
        <v>69</v>
      </c>
      <c r="I600" t="s">
        <v>35</v>
      </c>
      <c r="J600" t="s">
        <v>36</v>
      </c>
      <c r="K600" t="s">
        <v>37</v>
      </c>
      <c r="L600" t="s">
        <v>38</v>
      </c>
      <c r="M600">
        <v>41</v>
      </c>
      <c r="N600">
        <f t="shared" si="18"/>
        <v>0.27333333333333332</v>
      </c>
      <c r="O600" t="e">
        <f>VLOOKUP(#REF!,Sheet7!$A$1:$C$747,2,0)</f>
        <v>#REF!</v>
      </c>
      <c r="P600" t="e">
        <f>VLOOKUP(#REF!,Sheet7!$A$1:$C$747,3,0)</f>
        <v>#REF!</v>
      </c>
      <c r="Q600" t="e">
        <f t="shared" si="19"/>
        <v>#REF!</v>
      </c>
      <c r="R600">
        <v>43712.247534722221</v>
      </c>
      <c r="T600" t="s">
        <v>39</v>
      </c>
    </row>
    <row r="601" spans="1:21" ht="15" customHeight="1">
      <c r="A601" t="s">
        <v>6489</v>
      </c>
      <c r="B601" t="s">
        <v>1616</v>
      </c>
      <c r="C601" t="s">
        <v>30</v>
      </c>
      <c r="D601">
        <v>22</v>
      </c>
      <c r="F601" t="s">
        <v>31</v>
      </c>
      <c r="G601" t="s">
        <v>417</v>
      </c>
      <c r="H601" t="s">
        <v>34</v>
      </c>
      <c r="I601" t="s">
        <v>35</v>
      </c>
      <c r="J601" t="s">
        <v>48</v>
      </c>
      <c r="K601" t="s">
        <v>49</v>
      </c>
      <c r="L601" t="s">
        <v>121</v>
      </c>
      <c r="M601">
        <v>124</v>
      </c>
      <c r="N601">
        <f t="shared" si="18"/>
        <v>0.82666666666666666</v>
      </c>
      <c r="O601" t="e">
        <f>VLOOKUP(#REF!,Sheet7!$A$1:$C$747,2,0)</f>
        <v>#REF!</v>
      </c>
      <c r="P601" t="e">
        <f>VLOOKUP(#REF!,Sheet7!$A$1:$C$747,3,0)</f>
        <v>#REF!</v>
      </c>
      <c r="Q601" t="e">
        <f t="shared" si="19"/>
        <v>#REF!</v>
      </c>
      <c r="R601">
        <v>43700.333368055559</v>
      </c>
      <c r="T601" t="s">
        <v>56</v>
      </c>
    </row>
    <row r="602" spans="1:21" ht="15" customHeight="1">
      <c r="A602" t="s">
        <v>255</v>
      </c>
      <c r="B602" t="s">
        <v>1785</v>
      </c>
      <c r="C602" t="s">
        <v>30</v>
      </c>
      <c r="D602">
        <v>25</v>
      </c>
      <c r="F602" t="s">
        <v>31</v>
      </c>
      <c r="G602" t="s">
        <v>107</v>
      </c>
      <c r="H602" t="s">
        <v>34</v>
      </c>
      <c r="I602" t="s">
        <v>54</v>
      </c>
      <c r="J602" t="s">
        <v>48</v>
      </c>
      <c r="K602" t="s">
        <v>37</v>
      </c>
      <c r="L602" t="s">
        <v>45</v>
      </c>
      <c r="M602">
        <v>95</v>
      </c>
      <c r="N602">
        <f t="shared" si="18"/>
        <v>0.6333333333333333</v>
      </c>
      <c r="O602" t="e">
        <f>VLOOKUP(#REF!,Sheet7!$A$1:$C$747,2,0)</f>
        <v>#REF!</v>
      </c>
      <c r="P602" t="e">
        <f>VLOOKUP(#REF!,Sheet7!$A$1:$C$747,3,0)</f>
        <v>#REF!</v>
      </c>
      <c r="Q602" t="e">
        <f t="shared" si="19"/>
        <v>#REF!</v>
      </c>
      <c r="R602">
        <v>43719.225393518522</v>
      </c>
      <c r="T602" t="s">
        <v>56</v>
      </c>
    </row>
    <row r="603" spans="1:21" ht="15" customHeight="1">
      <c r="A603" t="s">
        <v>6507</v>
      </c>
      <c r="B603" t="s">
        <v>129</v>
      </c>
      <c r="C603" t="s">
        <v>30</v>
      </c>
      <c r="D603">
        <v>23</v>
      </c>
      <c r="F603" t="s">
        <v>31</v>
      </c>
      <c r="G603" t="s">
        <v>336</v>
      </c>
      <c r="H603" t="s">
        <v>34</v>
      </c>
      <c r="I603" t="s">
        <v>54</v>
      </c>
      <c r="J603" t="s">
        <v>55</v>
      </c>
      <c r="K603" t="s">
        <v>37</v>
      </c>
      <c r="L603" t="s">
        <v>333</v>
      </c>
      <c r="M603">
        <v>128</v>
      </c>
      <c r="N603">
        <f t="shared" si="18"/>
        <v>0.85333333333333339</v>
      </c>
      <c r="O603" t="e">
        <f>VLOOKUP(#REF!,Sheet7!$A$1:$C$747,2,0)</f>
        <v>#REF!</v>
      </c>
      <c r="P603" t="e">
        <f>VLOOKUP(#REF!,Sheet7!$A$1:$C$747,3,0)</f>
        <v>#REF!</v>
      </c>
      <c r="Q603" t="e">
        <f t="shared" si="19"/>
        <v>#REF!</v>
      </c>
      <c r="R603">
        <v>43701.623969907407</v>
      </c>
      <c r="T603" t="s">
        <v>56</v>
      </c>
    </row>
    <row r="604" spans="1:21" ht="15" customHeight="1">
      <c r="A604" t="s">
        <v>4832</v>
      </c>
      <c r="B604" t="s">
        <v>161</v>
      </c>
      <c r="C604" t="s">
        <v>30</v>
      </c>
      <c r="D604">
        <v>23</v>
      </c>
      <c r="F604" t="s">
        <v>31</v>
      </c>
      <c r="G604" t="s">
        <v>61</v>
      </c>
      <c r="H604" t="s">
        <v>34</v>
      </c>
      <c r="I604" t="s">
        <v>54</v>
      </c>
      <c r="J604" t="s">
        <v>48</v>
      </c>
      <c r="K604" t="s">
        <v>37</v>
      </c>
      <c r="L604" t="s">
        <v>211</v>
      </c>
      <c r="M604">
        <v>109</v>
      </c>
      <c r="N604">
        <f t="shared" si="18"/>
        <v>0.72666666666666668</v>
      </c>
      <c r="O604" t="e">
        <f>VLOOKUP(#REF!,Sheet7!$A$1:$C$747,2,0)</f>
        <v>#REF!</v>
      </c>
      <c r="P604" t="e">
        <f>VLOOKUP(#REF!,Sheet7!$A$1:$C$747,3,0)</f>
        <v>#REF!</v>
      </c>
      <c r="Q604" t="e">
        <f t="shared" si="19"/>
        <v>#REF!</v>
      </c>
      <c r="R604">
        <v>43699.7346412037</v>
      </c>
      <c r="T604" t="s">
        <v>56</v>
      </c>
    </row>
    <row r="605" spans="1:21" ht="15" customHeight="1">
      <c r="A605" t="s">
        <v>3487</v>
      </c>
      <c r="B605" t="s">
        <v>140</v>
      </c>
      <c r="C605" t="s">
        <v>30</v>
      </c>
      <c r="D605">
        <v>23</v>
      </c>
      <c r="F605" t="s">
        <v>31</v>
      </c>
      <c r="G605" t="s">
        <v>121</v>
      </c>
      <c r="H605" t="s">
        <v>34</v>
      </c>
      <c r="I605" t="s">
        <v>47</v>
      </c>
      <c r="J605" t="s">
        <v>48</v>
      </c>
      <c r="K605" t="s">
        <v>49</v>
      </c>
      <c r="L605" t="s">
        <v>121</v>
      </c>
      <c r="M605">
        <v>64</v>
      </c>
      <c r="N605">
        <f t="shared" si="18"/>
        <v>0.42666666666666669</v>
      </c>
      <c r="O605" t="e">
        <f>VLOOKUP(#REF!,Sheet7!$A$1:$C$747,2,0)</f>
        <v>#REF!</v>
      </c>
      <c r="P605" t="e">
        <f>VLOOKUP(#REF!,Sheet7!$A$1:$C$747,3,0)</f>
        <v>#REF!</v>
      </c>
      <c r="Q605" t="e">
        <f t="shared" si="19"/>
        <v>#REF!</v>
      </c>
      <c r="R605">
        <v>43701.762060185189</v>
      </c>
      <c r="T605" t="s">
        <v>39</v>
      </c>
    </row>
    <row r="606" spans="1:21" ht="15" customHeight="1">
      <c r="A606" t="s">
        <v>888</v>
      </c>
      <c r="B606" t="s">
        <v>242</v>
      </c>
      <c r="C606" t="s">
        <v>30</v>
      </c>
      <c r="D606">
        <v>24</v>
      </c>
      <c r="F606" t="s">
        <v>31</v>
      </c>
      <c r="G606" t="s">
        <v>79</v>
      </c>
      <c r="H606" t="s">
        <v>34</v>
      </c>
      <c r="I606" t="s">
        <v>35</v>
      </c>
      <c r="J606" t="s">
        <v>48</v>
      </c>
      <c r="K606" t="s">
        <v>37</v>
      </c>
      <c r="L606" t="s">
        <v>79</v>
      </c>
      <c r="M606">
        <v>122</v>
      </c>
      <c r="N606">
        <f t="shared" si="18"/>
        <v>0.81333333333333335</v>
      </c>
      <c r="O606" t="e">
        <f>VLOOKUP(#REF!,Sheet7!$A$1:$C$747,2,0)</f>
        <v>#REF!</v>
      </c>
      <c r="P606" t="e">
        <f>VLOOKUP(#REF!,Sheet7!$A$1:$C$747,3,0)</f>
        <v>#REF!</v>
      </c>
      <c r="Q606" t="e">
        <f t="shared" si="19"/>
        <v>#REF!</v>
      </c>
      <c r="R606">
        <v>43721.222361111111</v>
      </c>
      <c r="T606" t="s">
        <v>56</v>
      </c>
    </row>
    <row r="607" spans="1:21" ht="15" customHeight="1">
      <c r="A607" t="s">
        <v>378</v>
      </c>
      <c r="B607" t="s">
        <v>200</v>
      </c>
      <c r="C607" t="s">
        <v>30</v>
      </c>
      <c r="D607">
        <v>29</v>
      </c>
      <c r="F607" t="s">
        <v>31</v>
      </c>
      <c r="G607" t="s">
        <v>94</v>
      </c>
      <c r="H607" t="s">
        <v>34</v>
      </c>
      <c r="I607" t="s">
        <v>54</v>
      </c>
      <c r="J607" t="s">
        <v>48</v>
      </c>
      <c r="K607" t="s">
        <v>37</v>
      </c>
      <c r="L607" t="s">
        <v>45</v>
      </c>
      <c r="M607">
        <v>82</v>
      </c>
      <c r="N607">
        <f t="shared" si="18"/>
        <v>0.54666666666666663</v>
      </c>
      <c r="Q607">
        <f t="shared" si="19"/>
        <v>0.27333333333333332</v>
      </c>
      <c r="R607">
        <v>43698.855081018519</v>
      </c>
      <c r="T607" t="s">
        <v>145</v>
      </c>
    </row>
    <row r="608" spans="1:21" ht="15" customHeight="1">
      <c r="A608" t="s">
        <v>6534</v>
      </c>
      <c r="B608" t="s">
        <v>187</v>
      </c>
      <c r="C608" t="s">
        <v>30</v>
      </c>
      <c r="D608">
        <v>26</v>
      </c>
      <c r="F608" t="s">
        <v>31</v>
      </c>
      <c r="G608" t="s">
        <v>94</v>
      </c>
      <c r="H608" t="s">
        <v>34</v>
      </c>
      <c r="I608" t="s">
        <v>54</v>
      </c>
      <c r="J608" t="s">
        <v>48</v>
      </c>
      <c r="K608" t="s">
        <v>37</v>
      </c>
      <c r="L608" t="s">
        <v>45</v>
      </c>
      <c r="M608">
        <v>127</v>
      </c>
      <c r="N608">
        <f t="shared" si="18"/>
        <v>0.84666666666666668</v>
      </c>
      <c r="O608" t="e">
        <f>VLOOKUP(#REF!,Sheet7!$A$1:$C$747,2,0)</f>
        <v>#REF!</v>
      </c>
      <c r="P608" t="e">
        <f>VLOOKUP(#REF!,Sheet7!$A$1:$C$747,3,0)</f>
        <v>#REF!</v>
      </c>
      <c r="Q608" t="e">
        <f t="shared" si="19"/>
        <v>#REF!</v>
      </c>
      <c r="R608">
        <v>43698.659247685187</v>
      </c>
      <c r="T608" t="s">
        <v>56</v>
      </c>
    </row>
    <row r="609" spans="1:20" ht="15" customHeight="1">
      <c r="A609" t="s">
        <v>4098</v>
      </c>
      <c r="B609" t="s">
        <v>893</v>
      </c>
      <c r="C609" t="s">
        <v>30</v>
      </c>
      <c r="D609">
        <v>25</v>
      </c>
      <c r="F609" t="s">
        <v>31</v>
      </c>
      <c r="G609" t="s">
        <v>45</v>
      </c>
      <c r="H609" t="s">
        <v>69</v>
      </c>
      <c r="I609" t="s">
        <v>54</v>
      </c>
      <c r="J609" t="s">
        <v>55</v>
      </c>
      <c r="K609" t="s">
        <v>37</v>
      </c>
      <c r="L609" t="s">
        <v>45</v>
      </c>
      <c r="M609">
        <v>90</v>
      </c>
      <c r="N609">
        <f t="shared" si="18"/>
        <v>0.6</v>
      </c>
      <c r="O609" t="e">
        <f>VLOOKUP(#REF!,Sheet7!$A$1:$C$747,2,0)</f>
        <v>#REF!</v>
      </c>
      <c r="P609" t="e">
        <f>VLOOKUP(#REF!,Sheet7!$A$1:$C$747,3,0)</f>
        <v>#REF!</v>
      </c>
      <c r="Q609" t="e">
        <f t="shared" si="19"/>
        <v>#REF!</v>
      </c>
      <c r="R609">
        <v>43724.235162037039</v>
      </c>
      <c r="T609" t="s">
        <v>56</v>
      </c>
    </row>
    <row r="610" spans="1:20" ht="15" customHeight="1">
      <c r="A610" t="s">
        <v>247</v>
      </c>
      <c r="B610" t="s">
        <v>6544</v>
      </c>
      <c r="C610" t="s">
        <v>30</v>
      </c>
      <c r="D610">
        <v>24</v>
      </c>
      <c r="F610" t="s">
        <v>31</v>
      </c>
      <c r="G610" t="s">
        <v>94</v>
      </c>
      <c r="H610" t="s">
        <v>34</v>
      </c>
      <c r="I610" t="s">
        <v>54</v>
      </c>
      <c r="J610" t="s">
        <v>48</v>
      </c>
      <c r="K610" t="s">
        <v>37</v>
      </c>
      <c r="L610" t="s">
        <v>94</v>
      </c>
      <c r="M610">
        <v>95</v>
      </c>
      <c r="N610">
        <f t="shared" si="18"/>
        <v>0.6333333333333333</v>
      </c>
      <c r="O610" t="e">
        <f>VLOOKUP(#REF!,Sheet7!$A$1:$C$747,2,0)</f>
        <v>#REF!</v>
      </c>
      <c r="P610" t="e">
        <f>VLOOKUP(#REF!,Sheet7!$A$1:$C$747,3,0)</f>
        <v>#REF!</v>
      </c>
      <c r="Q610" t="e">
        <f t="shared" si="19"/>
        <v>#REF!</v>
      </c>
      <c r="R610">
        <v>43710.167986111112</v>
      </c>
      <c r="T610" t="s">
        <v>56</v>
      </c>
    </row>
    <row r="611" spans="1:20" ht="15" customHeight="1">
      <c r="A611" t="s">
        <v>6562</v>
      </c>
      <c r="B611" t="s">
        <v>120</v>
      </c>
      <c r="C611" t="s">
        <v>30</v>
      </c>
      <c r="D611">
        <v>24</v>
      </c>
      <c r="F611" t="s">
        <v>31</v>
      </c>
      <c r="G611" t="s">
        <v>38</v>
      </c>
      <c r="H611" t="s">
        <v>34</v>
      </c>
      <c r="I611" t="s">
        <v>47</v>
      </c>
      <c r="J611" t="s">
        <v>55</v>
      </c>
      <c r="K611" t="s">
        <v>49</v>
      </c>
      <c r="L611" t="s">
        <v>38</v>
      </c>
      <c r="M611">
        <v>107</v>
      </c>
      <c r="N611">
        <f t="shared" si="18"/>
        <v>0.71333333333333337</v>
      </c>
      <c r="Q611">
        <f t="shared" si="19"/>
        <v>0.35666666666666669</v>
      </c>
      <c r="R611">
        <v>43698.854166666664</v>
      </c>
      <c r="T611" t="s">
        <v>39</v>
      </c>
    </row>
    <row r="612" spans="1:20" ht="15" customHeight="1">
      <c r="A612" t="s">
        <v>6567</v>
      </c>
      <c r="B612" t="s">
        <v>179</v>
      </c>
      <c r="C612" t="s">
        <v>30</v>
      </c>
      <c r="D612">
        <v>25</v>
      </c>
      <c r="F612" t="s">
        <v>31</v>
      </c>
      <c r="G612" t="s">
        <v>94</v>
      </c>
      <c r="H612" t="s">
        <v>34</v>
      </c>
      <c r="I612" t="s">
        <v>54</v>
      </c>
      <c r="J612" t="s">
        <v>48</v>
      </c>
      <c r="K612" t="s">
        <v>49</v>
      </c>
      <c r="L612" t="s">
        <v>45</v>
      </c>
      <c r="M612">
        <v>87</v>
      </c>
      <c r="N612">
        <f t="shared" si="18"/>
        <v>0.57999999999999996</v>
      </c>
      <c r="Q612">
        <f t="shared" si="19"/>
        <v>0.28999999999999998</v>
      </c>
      <c r="R612">
        <v>43699.304988425924</v>
      </c>
      <c r="T612" t="s">
        <v>145</v>
      </c>
    </row>
    <row r="613" spans="1:20" ht="15" customHeight="1">
      <c r="A613" t="s">
        <v>1157</v>
      </c>
      <c r="B613" t="s">
        <v>129</v>
      </c>
      <c r="C613" t="s">
        <v>30</v>
      </c>
      <c r="D613">
        <v>36</v>
      </c>
      <c r="F613" t="s">
        <v>31</v>
      </c>
      <c r="G613" t="s">
        <v>211</v>
      </c>
      <c r="H613" t="s">
        <v>34</v>
      </c>
      <c r="I613" t="s">
        <v>54</v>
      </c>
      <c r="J613" t="s">
        <v>36</v>
      </c>
      <c r="K613" t="s">
        <v>49</v>
      </c>
      <c r="L613" t="s">
        <v>211</v>
      </c>
      <c r="M613">
        <v>95</v>
      </c>
      <c r="N613">
        <f t="shared" si="18"/>
        <v>0.6333333333333333</v>
      </c>
      <c r="Q613">
        <f t="shared" si="19"/>
        <v>0.31666666666666665</v>
      </c>
      <c r="R613">
        <v>43725.594027777777</v>
      </c>
      <c r="T613" t="s">
        <v>39</v>
      </c>
    </row>
    <row r="614" spans="1:20" ht="15" customHeight="1">
      <c r="A614" t="s">
        <v>6575</v>
      </c>
      <c r="B614" t="s">
        <v>1804</v>
      </c>
      <c r="C614" t="s">
        <v>30</v>
      </c>
      <c r="D614">
        <v>22</v>
      </c>
      <c r="F614" t="s">
        <v>31</v>
      </c>
      <c r="G614" t="s">
        <v>45</v>
      </c>
      <c r="H614" t="s">
        <v>34</v>
      </c>
      <c r="I614" t="s">
        <v>54</v>
      </c>
      <c r="J614" t="s">
        <v>48</v>
      </c>
      <c r="K614" t="s">
        <v>37</v>
      </c>
      <c r="L614" t="s">
        <v>45</v>
      </c>
      <c r="M614">
        <v>94</v>
      </c>
      <c r="N614">
        <f t="shared" si="18"/>
        <v>0.62666666666666671</v>
      </c>
      <c r="O614" t="e">
        <f>VLOOKUP(#REF!,Sheet7!$A$1:$C$747,2,0)</f>
        <v>#REF!</v>
      </c>
      <c r="P614" t="e">
        <f>VLOOKUP(#REF!,Sheet7!$A$1:$C$747,3,0)</f>
        <v>#REF!</v>
      </c>
      <c r="Q614" t="e">
        <f t="shared" si="19"/>
        <v>#REF!</v>
      </c>
      <c r="R614">
        <v>43701.92628472222</v>
      </c>
      <c r="T614" t="s">
        <v>56</v>
      </c>
    </row>
    <row r="615" spans="1:20" ht="15" customHeight="1">
      <c r="A615" t="s">
        <v>6587</v>
      </c>
      <c r="B615" t="s">
        <v>166</v>
      </c>
      <c r="C615" t="s">
        <v>30</v>
      </c>
      <c r="D615">
        <v>31</v>
      </c>
      <c r="F615" t="s">
        <v>31</v>
      </c>
      <c r="G615" t="s">
        <v>45</v>
      </c>
      <c r="H615" t="s">
        <v>34</v>
      </c>
      <c r="I615" t="s">
        <v>54</v>
      </c>
      <c r="J615" t="s">
        <v>48</v>
      </c>
      <c r="K615" t="s">
        <v>49</v>
      </c>
      <c r="L615" t="s">
        <v>45</v>
      </c>
      <c r="M615">
        <v>86</v>
      </c>
      <c r="N615">
        <f t="shared" si="18"/>
        <v>0.57333333333333336</v>
      </c>
      <c r="O615" t="e">
        <f>VLOOKUP(#REF!,Sheet7!$A$1:$C$747,2,0)</f>
        <v>#REF!</v>
      </c>
      <c r="P615" t="e">
        <f>VLOOKUP(#REF!,Sheet7!$A$1:$C$747,3,0)</f>
        <v>#REF!</v>
      </c>
      <c r="Q615" t="e">
        <f t="shared" si="19"/>
        <v>#REF!</v>
      </c>
      <c r="R615">
        <v>43700.658379629633</v>
      </c>
      <c r="T615" t="s">
        <v>56</v>
      </c>
    </row>
    <row r="616" spans="1:20" ht="15" customHeight="1">
      <c r="A616" t="s">
        <v>812</v>
      </c>
      <c r="B616" t="s">
        <v>120</v>
      </c>
      <c r="C616" t="s">
        <v>30</v>
      </c>
      <c r="D616">
        <v>25</v>
      </c>
      <c r="F616" t="s">
        <v>31</v>
      </c>
      <c r="G616" t="s">
        <v>91</v>
      </c>
      <c r="H616" t="s">
        <v>34</v>
      </c>
      <c r="I616" t="s">
        <v>35</v>
      </c>
      <c r="J616" t="s">
        <v>55</v>
      </c>
      <c r="K616" t="s">
        <v>49</v>
      </c>
      <c r="L616" t="s">
        <v>38</v>
      </c>
      <c r="M616">
        <v>101</v>
      </c>
      <c r="N616">
        <f t="shared" si="18"/>
        <v>0.67333333333333334</v>
      </c>
      <c r="Q616">
        <f t="shared" si="19"/>
        <v>0.33666666666666667</v>
      </c>
      <c r="R616">
        <v>43701.369247685187</v>
      </c>
      <c r="T616" t="s">
        <v>75</v>
      </c>
    </row>
    <row r="617" spans="1:20" ht="15" customHeight="1">
      <c r="A617" t="s">
        <v>162</v>
      </c>
      <c r="B617" t="s">
        <v>2292</v>
      </c>
      <c r="C617" t="s">
        <v>30</v>
      </c>
      <c r="D617">
        <v>27</v>
      </c>
      <c r="F617" t="s">
        <v>31</v>
      </c>
      <c r="G617" t="s">
        <v>45</v>
      </c>
      <c r="H617" t="s">
        <v>34</v>
      </c>
      <c r="I617" t="s">
        <v>54</v>
      </c>
      <c r="J617" t="s">
        <v>48</v>
      </c>
      <c r="K617" t="s">
        <v>49</v>
      </c>
      <c r="L617" t="s">
        <v>45</v>
      </c>
      <c r="M617">
        <v>94</v>
      </c>
      <c r="N617">
        <f t="shared" si="18"/>
        <v>0.62666666666666671</v>
      </c>
      <c r="Q617">
        <f t="shared" si="19"/>
        <v>0.31333333333333335</v>
      </c>
      <c r="R617">
        <v>43698.728819444441</v>
      </c>
    </row>
    <row r="618" spans="1:20" ht="15" customHeight="1">
      <c r="A618" t="s">
        <v>857</v>
      </c>
      <c r="B618" t="s">
        <v>2933</v>
      </c>
      <c r="C618" t="s">
        <v>30</v>
      </c>
      <c r="D618">
        <v>23</v>
      </c>
      <c r="F618" t="s">
        <v>31</v>
      </c>
      <c r="G618" t="s">
        <v>211</v>
      </c>
      <c r="H618" t="s">
        <v>34</v>
      </c>
      <c r="I618" t="s">
        <v>54</v>
      </c>
      <c r="J618" t="s">
        <v>48</v>
      </c>
      <c r="L618" t="s">
        <v>211</v>
      </c>
      <c r="M618">
        <v>97</v>
      </c>
      <c r="N618">
        <f t="shared" si="18"/>
        <v>0.64666666666666661</v>
      </c>
      <c r="O618" t="e">
        <f>VLOOKUP(#REF!,Sheet7!$A$1:$C$747,2,0)</f>
        <v>#REF!</v>
      </c>
      <c r="P618" t="e">
        <f>VLOOKUP(#REF!,Sheet7!$A$1:$C$747,3,0)</f>
        <v>#REF!</v>
      </c>
      <c r="Q618" t="e">
        <f t="shared" si="19"/>
        <v>#REF!</v>
      </c>
      <c r="R618">
        <v>43698.671331018515</v>
      </c>
      <c r="T618" t="s">
        <v>56</v>
      </c>
    </row>
    <row r="619" spans="1:20" ht="15" customHeight="1">
      <c r="A619" t="s">
        <v>6611</v>
      </c>
      <c r="B619" t="s">
        <v>1465</v>
      </c>
      <c r="C619" t="s">
        <v>30</v>
      </c>
      <c r="D619">
        <v>21</v>
      </c>
      <c r="F619" t="s">
        <v>31</v>
      </c>
      <c r="G619" t="s">
        <v>109</v>
      </c>
      <c r="H619" t="s">
        <v>34</v>
      </c>
      <c r="I619" t="s">
        <v>54</v>
      </c>
      <c r="J619" t="s">
        <v>36</v>
      </c>
      <c r="L619" t="s">
        <v>38</v>
      </c>
      <c r="M619">
        <v>63</v>
      </c>
      <c r="N619">
        <f t="shared" si="18"/>
        <v>0.42</v>
      </c>
      <c r="O619" t="e">
        <f>VLOOKUP(#REF!,Sheet7!$A$1:$C$747,2,0)</f>
        <v>#REF!</v>
      </c>
      <c r="P619" t="e">
        <f>VLOOKUP(#REF!,Sheet7!$A$1:$C$747,3,0)</f>
        <v>#REF!</v>
      </c>
      <c r="Q619" t="e">
        <f t="shared" si="19"/>
        <v>#REF!</v>
      </c>
      <c r="R619">
        <v>43726.485810185186</v>
      </c>
      <c r="T619" t="s">
        <v>39</v>
      </c>
    </row>
    <row r="620" spans="1:20" ht="15" customHeight="1">
      <c r="A620" t="s">
        <v>162</v>
      </c>
      <c r="B620" t="s">
        <v>136</v>
      </c>
      <c r="C620" t="s">
        <v>30</v>
      </c>
      <c r="D620">
        <v>25</v>
      </c>
      <c r="F620" t="s">
        <v>31</v>
      </c>
      <c r="G620" t="s">
        <v>94</v>
      </c>
      <c r="H620" t="s">
        <v>34</v>
      </c>
      <c r="I620" t="s">
        <v>54</v>
      </c>
      <c r="J620" t="s">
        <v>48</v>
      </c>
      <c r="K620" t="s">
        <v>49</v>
      </c>
      <c r="L620" t="s">
        <v>45</v>
      </c>
      <c r="M620">
        <v>121</v>
      </c>
      <c r="N620">
        <f t="shared" si="18"/>
        <v>0.80666666666666664</v>
      </c>
      <c r="Q620">
        <f t="shared" si="19"/>
        <v>0.40333333333333332</v>
      </c>
      <c r="R620">
        <v>43702.570474537039</v>
      </c>
      <c r="T620" t="s">
        <v>75</v>
      </c>
    </row>
    <row r="621" spans="1:20" ht="15" customHeight="1">
      <c r="A621" t="s">
        <v>6627</v>
      </c>
      <c r="B621" t="s">
        <v>98</v>
      </c>
      <c r="C621" t="s">
        <v>30</v>
      </c>
      <c r="D621">
        <v>28</v>
      </c>
      <c r="F621" t="s">
        <v>31</v>
      </c>
      <c r="G621" t="s">
        <v>38</v>
      </c>
      <c r="H621" t="s">
        <v>34</v>
      </c>
      <c r="I621" t="s">
        <v>54</v>
      </c>
      <c r="J621" t="s">
        <v>48</v>
      </c>
      <c r="K621" t="s">
        <v>37</v>
      </c>
      <c r="L621" t="s">
        <v>38</v>
      </c>
      <c r="M621">
        <v>52</v>
      </c>
      <c r="N621">
        <f t="shared" si="18"/>
        <v>0.34666666666666668</v>
      </c>
      <c r="Q621">
        <f t="shared" si="19"/>
        <v>0.17333333333333334</v>
      </c>
      <c r="R621">
        <v>43698.672442129631</v>
      </c>
      <c r="T621" t="s">
        <v>145</v>
      </c>
    </row>
    <row r="622" spans="1:20" ht="15" customHeight="1">
      <c r="A622" t="s">
        <v>6630</v>
      </c>
      <c r="B622" t="s">
        <v>6631</v>
      </c>
      <c r="C622" t="s">
        <v>30</v>
      </c>
      <c r="D622">
        <v>28</v>
      </c>
      <c r="F622" t="s">
        <v>31</v>
      </c>
      <c r="G622" t="s">
        <v>38</v>
      </c>
      <c r="H622" t="s">
        <v>34</v>
      </c>
      <c r="I622" t="s">
        <v>47</v>
      </c>
      <c r="J622" t="s">
        <v>48</v>
      </c>
      <c r="K622" t="s">
        <v>49</v>
      </c>
      <c r="L622" t="s">
        <v>38</v>
      </c>
      <c r="M622">
        <v>70</v>
      </c>
      <c r="N622">
        <f t="shared" si="18"/>
        <v>0.46666666666666667</v>
      </c>
      <c r="O622" t="e">
        <f>VLOOKUP(#REF!,Sheet7!$A$1:$C$747,2,0)</f>
        <v>#REF!</v>
      </c>
      <c r="P622" t="e">
        <f>VLOOKUP(#REF!,Sheet7!$A$1:$C$747,3,0)</f>
        <v>#REF!</v>
      </c>
      <c r="Q622" t="e">
        <f t="shared" si="19"/>
        <v>#REF!</v>
      </c>
      <c r="R622">
        <v>43705.168969907405</v>
      </c>
      <c r="T622" t="s">
        <v>39</v>
      </c>
    </row>
    <row r="623" spans="1:20" ht="15" customHeight="1">
      <c r="A623" t="s">
        <v>206</v>
      </c>
      <c r="B623" t="s">
        <v>6634</v>
      </c>
      <c r="C623" t="s">
        <v>30</v>
      </c>
      <c r="D623">
        <v>28</v>
      </c>
      <c r="F623" t="s">
        <v>31</v>
      </c>
      <c r="G623" t="s">
        <v>38</v>
      </c>
      <c r="H623" t="s">
        <v>34</v>
      </c>
      <c r="I623" t="s">
        <v>54</v>
      </c>
      <c r="J623" t="s">
        <v>55</v>
      </c>
      <c r="K623" t="s">
        <v>37</v>
      </c>
      <c r="L623" t="s">
        <v>38</v>
      </c>
      <c r="M623">
        <v>96</v>
      </c>
      <c r="N623">
        <f t="shared" si="18"/>
        <v>0.64</v>
      </c>
      <c r="O623" t="e">
        <f>VLOOKUP(#REF!,Sheet7!$A$1:$C$747,2,0)</f>
        <v>#REF!</v>
      </c>
      <c r="P623" t="e">
        <f>VLOOKUP(#REF!,Sheet7!$A$1:$C$747,3,0)</f>
        <v>#REF!</v>
      </c>
      <c r="Q623" t="e">
        <f t="shared" si="19"/>
        <v>#REF!</v>
      </c>
      <c r="R623">
        <v>43702.410775462966</v>
      </c>
      <c r="T623" t="s">
        <v>56</v>
      </c>
    </row>
    <row r="624" spans="1:20" ht="15" customHeight="1">
      <c r="A624" t="s">
        <v>6645</v>
      </c>
      <c r="B624" t="s">
        <v>52</v>
      </c>
      <c r="C624" t="s">
        <v>30</v>
      </c>
      <c r="D624">
        <v>29</v>
      </c>
      <c r="F624" t="s">
        <v>31</v>
      </c>
      <c r="G624" t="s">
        <v>79</v>
      </c>
      <c r="H624" t="s">
        <v>34</v>
      </c>
      <c r="I624" t="s">
        <v>54</v>
      </c>
      <c r="J624" t="s">
        <v>48</v>
      </c>
      <c r="K624" t="s">
        <v>37</v>
      </c>
      <c r="L624" t="s">
        <v>38</v>
      </c>
      <c r="M624">
        <v>91</v>
      </c>
      <c r="N624">
        <f t="shared" si="18"/>
        <v>0.60666666666666669</v>
      </c>
      <c r="Q624">
        <f t="shared" si="19"/>
        <v>0.30333333333333334</v>
      </c>
      <c r="R624">
        <v>43701.386018518519</v>
      </c>
      <c r="T624" t="s">
        <v>75</v>
      </c>
    </row>
    <row r="625" spans="1:21" ht="15" customHeight="1">
      <c r="A625" t="s">
        <v>2025</v>
      </c>
      <c r="B625" t="s">
        <v>120</v>
      </c>
      <c r="C625" t="s">
        <v>30</v>
      </c>
      <c r="D625">
        <v>27</v>
      </c>
      <c r="F625" t="s">
        <v>31</v>
      </c>
      <c r="G625" t="s">
        <v>99</v>
      </c>
      <c r="H625" t="s">
        <v>34</v>
      </c>
      <c r="I625" t="s">
        <v>35</v>
      </c>
      <c r="J625" t="s">
        <v>48</v>
      </c>
      <c r="K625" t="s">
        <v>37</v>
      </c>
      <c r="L625" t="s">
        <v>38</v>
      </c>
      <c r="M625">
        <v>116</v>
      </c>
      <c r="N625">
        <f t="shared" si="18"/>
        <v>0.77333333333333332</v>
      </c>
      <c r="O625" t="e">
        <f>VLOOKUP(#REF!,Sheet7!$A$1:$C$747,2,0)</f>
        <v>#REF!</v>
      </c>
      <c r="P625" t="e">
        <f>VLOOKUP(#REF!,Sheet7!$A$1:$C$747,3,0)</f>
        <v>#REF!</v>
      </c>
      <c r="Q625" t="e">
        <f t="shared" si="19"/>
        <v>#REF!</v>
      </c>
      <c r="R625">
        <v>43712.711701388886</v>
      </c>
      <c r="T625" t="s">
        <v>56</v>
      </c>
    </row>
    <row r="626" spans="1:21" ht="15" customHeight="1">
      <c r="A626" t="s">
        <v>6650</v>
      </c>
      <c r="B626" t="s">
        <v>2209</v>
      </c>
      <c r="C626" t="s">
        <v>30</v>
      </c>
      <c r="D626">
        <v>23</v>
      </c>
      <c r="F626" t="s">
        <v>31</v>
      </c>
      <c r="G626" t="s">
        <v>390</v>
      </c>
      <c r="H626" t="s">
        <v>34</v>
      </c>
      <c r="I626" t="s">
        <v>54</v>
      </c>
      <c r="J626" t="s">
        <v>48</v>
      </c>
      <c r="K626" t="s">
        <v>49</v>
      </c>
      <c r="L626" t="s">
        <v>38</v>
      </c>
      <c r="M626">
        <v>92</v>
      </c>
      <c r="N626">
        <f t="shared" si="18"/>
        <v>0.61333333333333329</v>
      </c>
      <c r="Q626">
        <f t="shared" si="19"/>
        <v>0.30666666666666664</v>
      </c>
      <c r="R626">
        <v>43707.660381944443</v>
      </c>
      <c r="T626" t="s">
        <v>145</v>
      </c>
    </row>
    <row r="627" spans="1:21" ht="15" customHeight="1">
      <c r="A627" t="s">
        <v>5888</v>
      </c>
      <c r="B627" t="s">
        <v>98</v>
      </c>
      <c r="C627" t="s">
        <v>30</v>
      </c>
      <c r="D627">
        <v>25</v>
      </c>
      <c r="F627" t="s">
        <v>31</v>
      </c>
      <c r="G627" t="s">
        <v>107</v>
      </c>
      <c r="H627" t="s">
        <v>34</v>
      </c>
      <c r="I627" t="s">
        <v>54</v>
      </c>
      <c r="J627" t="s">
        <v>48</v>
      </c>
      <c r="K627" t="s">
        <v>37</v>
      </c>
      <c r="L627" t="s">
        <v>211</v>
      </c>
      <c r="M627">
        <v>99</v>
      </c>
      <c r="N627">
        <f t="shared" si="18"/>
        <v>0.66</v>
      </c>
      <c r="Q627">
        <f t="shared" si="19"/>
        <v>0.33</v>
      </c>
      <c r="R627">
        <v>43724.663888888892</v>
      </c>
    </row>
    <row r="628" spans="1:21" ht="15" customHeight="1">
      <c r="A628" t="s">
        <v>6672</v>
      </c>
      <c r="B628" t="s">
        <v>187</v>
      </c>
      <c r="C628" t="s">
        <v>30</v>
      </c>
      <c r="D628">
        <v>23</v>
      </c>
      <c r="F628" t="s">
        <v>31</v>
      </c>
      <c r="G628" t="s">
        <v>32</v>
      </c>
      <c r="H628" t="s">
        <v>34</v>
      </c>
      <c r="I628" t="s">
        <v>54</v>
      </c>
      <c r="J628" t="s">
        <v>55</v>
      </c>
      <c r="K628" t="s">
        <v>37</v>
      </c>
      <c r="L628" t="s">
        <v>38</v>
      </c>
      <c r="M628">
        <v>135</v>
      </c>
      <c r="N628">
        <f t="shared" si="18"/>
        <v>0.9</v>
      </c>
      <c r="Q628">
        <f t="shared" si="19"/>
        <v>0.45</v>
      </c>
      <c r="R628">
        <v>43704.443726851852</v>
      </c>
      <c r="T628" t="s">
        <v>145</v>
      </c>
    </row>
    <row r="629" spans="1:21" ht="15" customHeight="1">
      <c r="A629" t="s">
        <v>659</v>
      </c>
      <c r="B629" t="s">
        <v>6675</v>
      </c>
      <c r="C629" t="s">
        <v>30</v>
      </c>
      <c r="D629">
        <v>26</v>
      </c>
      <c r="F629" t="s">
        <v>31</v>
      </c>
      <c r="G629" t="s">
        <v>45</v>
      </c>
      <c r="H629" t="s">
        <v>34</v>
      </c>
      <c r="I629" t="s">
        <v>54</v>
      </c>
      <c r="J629" t="s">
        <v>55</v>
      </c>
      <c r="K629" t="s">
        <v>49</v>
      </c>
      <c r="L629" t="s">
        <v>45</v>
      </c>
      <c r="M629">
        <v>108</v>
      </c>
      <c r="N629">
        <f t="shared" si="18"/>
        <v>0.72</v>
      </c>
      <c r="O629" t="e">
        <f>VLOOKUP(#REF!,Sheet7!$A$1:$C$747,2,0)</f>
        <v>#REF!</v>
      </c>
      <c r="P629" t="e">
        <f>VLOOKUP(#REF!,Sheet7!$A$1:$C$747,3,0)</f>
        <v>#REF!</v>
      </c>
      <c r="Q629" t="e">
        <f t="shared" si="19"/>
        <v>#REF!</v>
      </c>
      <c r="R629">
        <v>43698.794004629628</v>
      </c>
      <c r="T629" t="s">
        <v>56</v>
      </c>
    </row>
    <row r="630" spans="1:21" ht="15" customHeight="1">
      <c r="A630" t="s">
        <v>6681</v>
      </c>
      <c r="B630" t="s">
        <v>187</v>
      </c>
      <c r="C630" t="s">
        <v>30</v>
      </c>
      <c r="D630">
        <v>27</v>
      </c>
      <c r="F630" t="s">
        <v>31</v>
      </c>
      <c r="G630" t="s">
        <v>252</v>
      </c>
      <c r="H630" t="s">
        <v>34</v>
      </c>
      <c r="I630" t="s">
        <v>35</v>
      </c>
      <c r="J630" t="s">
        <v>55</v>
      </c>
      <c r="K630" t="s">
        <v>37</v>
      </c>
      <c r="L630" t="s">
        <v>67</v>
      </c>
      <c r="M630">
        <v>116</v>
      </c>
      <c r="N630">
        <f t="shared" si="18"/>
        <v>0.77333333333333332</v>
      </c>
      <c r="O630" t="e">
        <f>VLOOKUP(#REF!,Sheet7!$A$1:$C$747,2,0)</f>
        <v>#REF!</v>
      </c>
      <c r="P630" t="e">
        <f>VLOOKUP(#REF!,Sheet7!$A$1:$C$747,3,0)</f>
        <v>#REF!</v>
      </c>
      <c r="Q630" t="e">
        <f t="shared" si="19"/>
        <v>#REF!</v>
      </c>
      <c r="R630">
        <v>43704.76326388889</v>
      </c>
      <c r="T630" t="s">
        <v>56</v>
      </c>
    </row>
    <row r="631" spans="1:21" ht="15" customHeight="1">
      <c r="A631" t="s">
        <v>1381</v>
      </c>
      <c r="B631" t="s">
        <v>162</v>
      </c>
      <c r="C631" t="s">
        <v>30</v>
      </c>
      <c r="D631">
        <v>24</v>
      </c>
      <c r="F631" t="s">
        <v>31</v>
      </c>
      <c r="G631" t="s">
        <v>121</v>
      </c>
      <c r="H631" t="s">
        <v>34</v>
      </c>
      <c r="I631" t="s">
        <v>35</v>
      </c>
      <c r="J631" t="s">
        <v>48</v>
      </c>
      <c r="K631" t="s">
        <v>37</v>
      </c>
      <c r="L631" t="s">
        <v>38</v>
      </c>
      <c r="M631">
        <v>77</v>
      </c>
      <c r="N631">
        <f t="shared" si="18"/>
        <v>0.51333333333333331</v>
      </c>
      <c r="Q631">
        <f t="shared" si="19"/>
        <v>0.25666666666666665</v>
      </c>
      <c r="R631">
        <v>43698.764155092591</v>
      </c>
    </row>
    <row r="632" spans="1:21" ht="15" customHeight="1">
      <c r="A632" t="s">
        <v>1036</v>
      </c>
      <c r="B632" t="s">
        <v>103</v>
      </c>
      <c r="C632" t="s">
        <v>30</v>
      </c>
      <c r="D632">
        <v>23</v>
      </c>
      <c r="F632" t="s">
        <v>31</v>
      </c>
      <c r="G632" t="s">
        <v>73</v>
      </c>
      <c r="H632" t="s">
        <v>69</v>
      </c>
      <c r="I632" t="s">
        <v>54</v>
      </c>
      <c r="J632" t="s">
        <v>48</v>
      </c>
      <c r="K632" t="s">
        <v>37</v>
      </c>
      <c r="L632" t="s">
        <v>38</v>
      </c>
      <c r="M632">
        <v>102</v>
      </c>
      <c r="N632">
        <f t="shared" si="18"/>
        <v>0.68</v>
      </c>
      <c r="Q632">
        <f t="shared" si="19"/>
        <v>0.34</v>
      </c>
      <c r="R632">
        <v>43711.647870370369</v>
      </c>
      <c r="T632" t="s">
        <v>75</v>
      </c>
    </row>
    <row r="633" spans="1:21" ht="15" customHeight="1">
      <c r="A633" t="s">
        <v>759</v>
      </c>
      <c r="B633" t="s">
        <v>6721</v>
      </c>
      <c r="C633" t="s">
        <v>30</v>
      </c>
      <c r="D633">
        <v>23</v>
      </c>
      <c r="F633" t="s">
        <v>31</v>
      </c>
      <c r="G633" t="s">
        <v>152</v>
      </c>
      <c r="H633" t="s">
        <v>34</v>
      </c>
      <c r="I633" t="s">
        <v>35</v>
      </c>
      <c r="J633" t="s">
        <v>55</v>
      </c>
      <c r="K633" t="s">
        <v>37</v>
      </c>
      <c r="L633" t="s">
        <v>38</v>
      </c>
      <c r="M633">
        <v>103</v>
      </c>
      <c r="N633">
        <f t="shared" si="18"/>
        <v>0.68666666666666665</v>
      </c>
      <c r="Q633">
        <f t="shared" si="19"/>
        <v>0.34333333333333332</v>
      </c>
      <c r="R633">
        <v>43703.825972222221</v>
      </c>
      <c r="T633" t="s">
        <v>145</v>
      </c>
    </row>
    <row r="634" spans="1:21" ht="15" customHeight="1">
      <c r="A634" t="s">
        <v>6731</v>
      </c>
      <c r="B634" t="s">
        <v>944</v>
      </c>
      <c r="C634" t="s">
        <v>30</v>
      </c>
      <c r="D634">
        <v>23</v>
      </c>
      <c r="F634" t="s">
        <v>31</v>
      </c>
      <c r="G634" t="s">
        <v>158</v>
      </c>
      <c r="H634" t="s">
        <v>34</v>
      </c>
      <c r="I634" t="s">
        <v>47</v>
      </c>
      <c r="J634" t="s">
        <v>48</v>
      </c>
      <c r="K634" t="s">
        <v>37</v>
      </c>
      <c r="L634" t="s">
        <v>38</v>
      </c>
      <c r="M634">
        <v>65</v>
      </c>
      <c r="N634">
        <f t="shared" si="18"/>
        <v>0.43333333333333335</v>
      </c>
      <c r="Q634">
        <f t="shared" si="19"/>
        <v>0.21666666666666667</v>
      </c>
      <c r="R634">
        <v>43699.371979166666</v>
      </c>
      <c r="T634" t="s">
        <v>39</v>
      </c>
    </row>
    <row r="635" spans="1:21" ht="15" customHeight="1">
      <c r="A635" t="s">
        <v>6737</v>
      </c>
      <c r="B635" t="s">
        <v>98</v>
      </c>
      <c r="C635" t="s">
        <v>30</v>
      </c>
      <c r="D635">
        <v>30</v>
      </c>
      <c r="F635" t="s">
        <v>31</v>
      </c>
      <c r="G635" t="s">
        <v>336</v>
      </c>
      <c r="H635" t="s">
        <v>34</v>
      </c>
      <c r="I635" t="s">
        <v>35</v>
      </c>
      <c r="J635" t="s">
        <v>36</v>
      </c>
      <c r="K635" t="s">
        <v>37</v>
      </c>
      <c r="L635" t="s">
        <v>333</v>
      </c>
      <c r="M635">
        <v>62</v>
      </c>
      <c r="N635">
        <f t="shared" si="18"/>
        <v>0.41333333333333333</v>
      </c>
      <c r="O635" t="e">
        <f>VLOOKUP(#REF!,Sheet7!$A$1:$C$747,2,0)</f>
        <v>#REF!</v>
      </c>
      <c r="P635" t="e">
        <f>VLOOKUP(#REF!,Sheet7!$A$1:$C$747,3,0)</f>
        <v>#REF!</v>
      </c>
      <c r="Q635" t="e">
        <f t="shared" si="19"/>
        <v>#REF!</v>
      </c>
      <c r="R635">
        <v>43700.297777777778</v>
      </c>
      <c r="T635" t="s">
        <v>39</v>
      </c>
    </row>
    <row r="636" spans="1:21" ht="15" customHeight="1">
      <c r="A636" t="s">
        <v>162</v>
      </c>
      <c r="B636" t="s">
        <v>4403</v>
      </c>
      <c r="C636" t="s">
        <v>30</v>
      </c>
      <c r="D636">
        <v>24</v>
      </c>
      <c r="F636" t="s">
        <v>31</v>
      </c>
      <c r="G636" t="s">
        <v>38</v>
      </c>
      <c r="H636" t="s">
        <v>34</v>
      </c>
      <c r="I636" t="s">
        <v>54</v>
      </c>
      <c r="J636" t="s">
        <v>55</v>
      </c>
      <c r="K636" t="s">
        <v>37</v>
      </c>
      <c r="L636" t="s">
        <v>38</v>
      </c>
      <c r="M636">
        <v>87</v>
      </c>
      <c r="N636">
        <f t="shared" si="18"/>
        <v>0.57999999999999996</v>
      </c>
      <c r="O636" t="s">
        <v>2175</v>
      </c>
      <c r="P636" t="s">
        <v>2176</v>
      </c>
      <c r="Q636">
        <f t="shared" si="19"/>
        <v>0.60499999999999998</v>
      </c>
      <c r="R636">
        <v>43712.754814814813</v>
      </c>
      <c r="T636" t="s">
        <v>806</v>
      </c>
      <c r="U636" t="s">
        <v>1333</v>
      </c>
    </row>
    <row r="637" spans="1:21" ht="15" customHeight="1">
      <c r="A637" t="s">
        <v>5604</v>
      </c>
      <c r="B637" t="s">
        <v>2382</v>
      </c>
      <c r="C637" t="s">
        <v>30</v>
      </c>
      <c r="D637">
        <v>21</v>
      </c>
      <c r="F637" t="s">
        <v>31</v>
      </c>
      <c r="G637" t="s">
        <v>121</v>
      </c>
      <c r="H637" t="s">
        <v>63</v>
      </c>
      <c r="I637" t="s">
        <v>54</v>
      </c>
      <c r="J637" t="s">
        <v>55</v>
      </c>
      <c r="L637" t="s">
        <v>121</v>
      </c>
      <c r="M637">
        <v>40</v>
      </c>
      <c r="N637">
        <f t="shared" si="18"/>
        <v>0.26666666666666666</v>
      </c>
      <c r="O637" t="e">
        <f>VLOOKUP(#REF!,Sheet7!$A$1:$C$747,2,0)</f>
        <v>#REF!</v>
      </c>
      <c r="P637" t="e">
        <f>VLOOKUP(#REF!,Sheet7!$A$1:$C$747,3,0)</f>
        <v>#REF!</v>
      </c>
      <c r="Q637" t="e">
        <f t="shared" si="19"/>
        <v>#REF!</v>
      </c>
      <c r="R637">
        <v>43701.326284722221</v>
      </c>
      <c r="T637" t="s">
        <v>56</v>
      </c>
    </row>
    <row r="638" spans="1:21" ht="15" customHeight="1">
      <c r="A638" t="s">
        <v>2826</v>
      </c>
      <c r="B638" t="s">
        <v>983</v>
      </c>
      <c r="C638" t="s">
        <v>30</v>
      </c>
      <c r="D638">
        <v>27</v>
      </c>
      <c r="F638" t="s">
        <v>31</v>
      </c>
      <c r="G638" t="s">
        <v>121</v>
      </c>
      <c r="H638" t="s">
        <v>34</v>
      </c>
      <c r="I638" t="s">
        <v>54</v>
      </c>
      <c r="J638" t="s">
        <v>48</v>
      </c>
      <c r="K638" t="s">
        <v>37</v>
      </c>
      <c r="L638" t="s">
        <v>121</v>
      </c>
      <c r="M638">
        <v>126</v>
      </c>
      <c r="N638">
        <f t="shared" si="18"/>
        <v>0.84</v>
      </c>
      <c r="O638" t="e">
        <f>VLOOKUP(#REF!,Sheet7!$A$1:$C$747,2,0)</f>
        <v>#REF!</v>
      </c>
      <c r="P638" t="e">
        <f>VLOOKUP(#REF!,Sheet7!$A$1:$C$747,3,0)</f>
        <v>#REF!</v>
      </c>
      <c r="Q638" t="e">
        <f t="shared" si="19"/>
        <v>#REF!</v>
      </c>
      <c r="R638">
        <v>43699.178252314814</v>
      </c>
      <c r="T638" t="s">
        <v>56</v>
      </c>
    </row>
    <row r="639" spans="1:21" ht="15" customHeight="1">
      <c r="A639" t="s">
        <v>5909</v>
      </c>
      <c r="B639" t="s">
        <v>274</v>
      </c>
      <c r="C639" t="s">
        <v>30</v>
      </c>
      <c r="D639">
        <v>24</v>
      </c>
      <c r="F639" t="s">
        <v>31</v>
      </c>
      <c r="G639" t="s">
        <v>121</v>
      </c>
      <c r="H639" t="s">
        <v>34</v>
      </c>
      <c r="I639" t="s">
        <v>54</v>
      </c>
      <c r="J639" t="s">
        <v>48</v>
      </c>
      <c r="K639" t="s">
        <v>37</v>
      </c>
      <c r="L639" t="s">
        <v>38</v>
      </c>
      <c r="M639">
        <v>72</v>
      </c>
      <c r="N639">
        <f t="shared" si="18"/>
        <v>0.48</v>
      </c>
      <c r="Q639">
        <f t="shared" si="19"/>
        <v>0.24</v>
      </c>
      <c r="R639">
        <v>43720.789583333331</v>
      </c>
      <c r="T639" t="s">
        <v>75</v>
      </c>
    </row>
    <row r="640" spans="1:21" ht="15" customHeight="1">
      <c r="A640" t="s">
        <v>3203</v>
      </c>
      <c r="B640" t="s">
        <v>120</v>
      </c>
      <c r="C640" t="s">
        <v>30</v>
      </c>
      <c r="D640">
        <v>23</v>
      </c>
      <c r="F640" t="s">
        <v>31</v>
      </c>
      <c r="G640" t="s">
        <v>296</v>
      </c>
      <c r="H640" t="s">
        <v>34</v>
      </c>
      <c r="I640" t="s">
        <v>54</v>
      </c>
      <c r="J640" t="s">
        <v>48</v>
      </c>
      <c r="L640" t="s">
        <v>38</v>
      </c>
      <c r="M640">
        <v>51</v>
      </c>
      <c r="N640">
        <f t="shared" si="18"/>
        <v>0.34</v>
      </c>
      <c r="Q640">
        <f t="shared" si="19"/>
        <v>0.17</v>
      </c>
      <c r="R640">
        <v>43699.135682870372</v>
      </c>
      <c r="T640" t="s">
        <v>75</v>
      </c>
    </row>
    <row r="641" spans="1:20" ht="15" customHeight="1">
      <c r="A641" t="s">
        <v>6795</v>
      </c>
      <c r="B641" t="s">
        <v>98</v>
      </c>
      <c r="C641" t="s">
        <v>30</v>
      </c>
      <c r="D641">
        <v>24</v>
      </c>
      <c r="F641" t="s">
        <v>31</v>
      </c>
      <c r="G641" t="s">
        <v>152</v>
      </c>
      <c r="H641" t="s">
        <v>154</v>
      </c>
      <c r="I641" t="s">
        <v>54</v>
      </c>
      <c r="J641" t="s">
        <v>36</v>
      </c>
      <c r="K641" t="s">
        <v>37</v>
      </c>
      <c r="L641" t="s">
        <v>152</v>
      </c>
      <c r="M641">
        <v>94</v>
      </c>
      <c r="N641">
        <f t="shared" si="18"/>
        <v>0.62666666666666671</v>
      </c>
      <c r="Q641">
        <f t="shared" si="19"/>
        <v>0.31333333333333335</v>
      </c>
      <c r="R641">
        <v>43701.289340277777</v>
      </c>
      <c r="T641" t="s">
        <v>39</v>
      </c>
    </row>
    <row r="642" spans="1:20" ht="15" customHeight="1">
      <c r="A642" t="s">
        <v>6807</v>
      </c>
      <c r="B642" t="s">
        <v>6808</v>
      </c>
      <c r="C642" t="s">
        <v>30</v>
      </c>
      <c r="D642">
        <v>27</v>
      </c>
      <c r="F642" t="s">
        <v>31</v>
      </c>
      <c r="G642" t="s">
        <v>461</v>
      </c>
      <c r="H642" t="s">
        <v>34</v>
      </c>
      <c r="I642" t="s">
        <v>54</v>
      </c>
      <c r="J642" t="s">
        <v>55</v>
      </c>
      <c r="K642" t="s">
        <v>49</v>
      </c>
      <c r="L642" t="s">
        <v>45</v>
      </c>
      <c r="M642">
        <v>58</v>
      </c>
      <c r="N642">
        <f t="shared" ref="N642:N705" si="20">M642/150</f>
        <v>0.38666666666666666</v>
      </c>
      <c r="Q642">
        <f t="shared" ref="Q642:Q705" si="21">(N642+P642)/2</f>
        <v>0.19333333333333333</v>
      </c>
      <c r="R642">
        <v>43724.498101851852</v>
      </c>
      <c r="T642" t="s">
        <v>75</v>
      </c>
    </row>
    <row r="643" spans="1:20" ht="15" customHeight="1">
      <c r="A643" t="s">
        <v>6811</v>
      </c>
      <c r="B643" t="s">
        <v>98</v>
      </c>
      <c r="C643" t="s">
        <v>30</v>
      </c>
      <c r="D643">
        <v>25</v>
      </c>
      <c r="F643" t="s">
        <v>31</v>
      </c>
      <c r="G643" t="s">
        <v>32</v>
      </c>
      <c r="H643" t="s">
        <v>34</v>
      </c>
      <c r="I643" t="s">
        <v>47</v>
      </c>
      <c r="J643" t="s">
        <v>48</v>
      </c>
      <c r="K643" t="s">
        <v>37</v>
      </c>
      <c r="L643" t="s">
        <v>38</v>
      </c>
      <c r="M643">
        <v>36</v>
      </c>
      <c r="N643">
        <f t="shared" si="20"/>
        <v>0.24</v>
      </c>
      <c r="Q643">
        <f t="shared" si="21"/>
        <v>0.12</v>
      </c>
      <c r="R643">
        <v>43700.05064814815</v>
      </c>
      <c r="T643" t="s">
        <v>39</v>
      </c>
    </row>
    <row r="644" spans="1:20" ht="15" customHeight="1">
      <c r="A644" t="s">
        <v>1840</v>
      </c>
      <c r="B644" t="s">
        <v>103</v>
      </c>
      <c r="C644" t="s">
        <v>30</v>
      </c>
      <c r="D644">
        <v>26</v>
      </c>
      <c r="F644" t="s">
        <v>31</v>
      </c>
      <c r="G644" t="s">
        <v>331</v>
      </c>
      <c r="H644" t="s">
        <v>34</v>
      </c>
      <c r="I644" t="s">
        <v>54</v>
      </c>
      <c r="J644" t="s">
        <v>48</v>
      </c>
      <c r="K644" t="s">
        <v>49</v>
      </c>
      <c r="L644" t="s">
        <v>333</v>
      </c>
      <c r="M644">
        <v>106</v>
      </c>
      <c r="N644">
        <f t="shared" si="20"/>
        <v>0.70666666666666667</v>
      </c>
      <c r="Q644">
        <f t="shared" si="21"/>
        <v>0.35333333333333333</v>
      </c>
      <c r="R644">
        <v>43699.10701388889</v>
      </c>
      <c r="T644" t="s">
        <v>75</v>
      </c>
    </row>
    <row r="645" spans="1:20" ht="15" customHeight="1">
      <c r="A645" t="s">
        <v>6838</v>
      </c>
      <c r="B645" t="s">
        <v>98</v>
      </c>
      <c r="C645" t="s">
        <v>30</v>
      </c>
      <c r="D645">
        <v>19</v>
      </c>
      <c r="F645" t="s">
        <v>31</v>
      </c>
      <c r="G645" t="s">
        <v>38</v>
      </c>
      <c r="H645" t="s">
        <v>34</v>
      </c>
      <c r="I645" t="s">
        <v>47</v>
      </c>
      <c r="J645" t="s">
        <v>55</v>
      </c>
      <c r="K645" t="s">
        <v>37</v>
      </c>
      <c r="L645" t="s">
        <v>38</v>
      </c>
      <c r="M645">
        <v>55</v>
      </c>
      <c r="N645">
        <f t="shared" si="20"/>
        <v>0.36666666666666664</v>
      </c>
      <c r="O645" t="e">
        <f>VLOOKUP(#REF!,Sheet7!$A$1:$C$747,2,0)</f>
        <v>#REF!</v>
      </c>
      <c r="P645" t="e">
        <f>VLOOKUP(#REF!,Sheet7!$A$1:$C$747,3,0)</f>
        <v>#REF!</v>
      </c>
      <c r="Q645" t="e">
        <f t="shared" si="21"/>
        <v>#REF!</v>
      </c>
      <c r="R645">
        <v>43699.515601851854</v>
      </c>
      <c r="T645" t="s">
        <v>39</v>
      </c>
    </row>
    <row r="646" spans="1:20" ht="15" customHeight="1">
      <c r="A646" t="s">
        <v>6844</v>
      </c>
      <c r="B646" t="s">
        <v>187</v>
      </c>
      <c r="C646" t="s">
        <v>30</v>
      </c>
      <c r="D646">
        <v>24</v>
      </c>
      <c r="F646" t="s">
        <v>31</v>
      </c>
      <c r="G646" t="s">
        <v>121</v>
      </c>
      <c r="H646" t="s">
        <v>34</v>
      </c>
      <c r="I646" t="s">
        <v>47</v>
      </c>
      <c r="J646" t="s">
        <v>55</v>
      </c>
      <c r="K646" t="s">
        <v>49</v>
      </c>
      <c r="L646" t="s">
        <v>121</v>
      </c>
      <c r="M646">
        <v>60</v>
      </c>
      <c r="N646">
        <f t="shared" si="20"/>
        <v>0.4</v>
      </c>
      <c r="Q646">
        <f t="shared" si="21"/>
        <v>0.2</v>
      </c>
      <c r="R646">
        <v>43710.27857638889</v>
      </c>
      <c r="T646" t="s">
        <v>39</v>
      </c>
    </row>
    <row r="647" spans="1:20" ht="15" customHeight="1">
      <c r="A647" t="s">
        <v>3203</v>
      </c>
      <c r="B647" t="s">
        <v>120</v>
      </c>
      <c r="C647" t="s">
        <v>30</v>
      </c>
      <c r="D647">
        <v>24</v>
      </c>
      <c r="F647" t="s">
        <v>31</v>
      </c>
      <c r="G647" t="s">
        <v>38</v>
      </c>
      <c r="H647" t="s">
        <v>34</v>
      </c>
      <c r="I647" t="s">
        <v>54</v>
      </c>
      <c r="J647" t="s">
        <v>55</v>
      </c>
      <c r="K647" t="s">
        <v>37</v>
      </c>
      <c r="L647" t="s">
        <v>38</v>
      </c>
      <c r="M647">
        <v>78</v>
      </c>
      <c r="N647">
        <f t="shared" si="20"/>
        <v>0.52</v>
      </c>
      <c r="O647" t="e">
        <f>VLOOKUP(#REF!,Sheet7!$A$1:$C$747,2,0)</f>
        <v>#REF!</v>
      </c>
      <c r="P647" t="e">
        <f>VLOOKUP(#REF!,Sheet7!$A$1:$C$747,3,0)</f>
        <v>#REF!</v>
      </c>
      <c r="Q647" t="e">
        <f t="shared" si="21"/>
        <v>#REF!</v>
      </c>
      <c r="R647">
        <v>43713.25104166667</v>
      </c>
      <c r="T647" t="s">
        <v>56</v>
      </c>
    </row>
    <row r="648" spans="1:20" ht="15" customHeight="1">
      <c r="A648" t="s">
        <v>6865</v>
      </c>
      <c r="B648" t="s">
        <v>98</v>
      </c>
      <c r="C648" t="s">
        <v>30</v>
      </c>
      <c r="D648">
        <v>32</v>
      </c>
      <c r="F648" t="s">
        <v>31</v>
      </c>
      <c r="G648" t="s">
        <v>252</v>
      </c>
      <c r="H648" t="s">
        <v>34</v>
      </c>
      <c r="I648" t="s">
        <v>47</v>
      </c>
      <c r="J648" t="s">
        <v>48</v>
      </c>
      <c r="K648" t="s">
        <v>49</v>
      </c>
      <c r="L648" t="s">
        <v>67</v>
      </c>
      <c r="M648">
        <v>69</v>
      </c>
      <c r="N648">
        <f t="shared" si="20"/>
        <v>0.46</v>
      </c>
      <c r="O648" t="e">
        <f>VLOOKUP(#REF!,Sheet7!$A$1:$C$747,2,0)</f>
        <v>#REF!</v>
      </c>
      <c r="P648" t="e">
        <f>VLOOKUP(#REF!,Sheet7!$A$1:$C$747,3,0)</f>
        <v>#REF!</v>
      </c>
      <c r="Q648" t="e">
        <f t="shared" si="21"/>
        <v>#REF!</v>
      </c>
      <c r="R648">
        <v>43701.623217592591</v>
      </c>
      <c r="T648" t="s">
        <v>39</v>
      </c>
    </row>
    <row r="649" spans="1:20" ht="15" customHeight="1">
      <c r="A649" t="s">
        <v>59</v>
      </c>
      <c r="B649" t="s">
        <v>2748</v>
      </c>
      <c r="C649" t="s">
        <v>30</v>
      </c>
      <c r="D649">
        <v>23</v>
      </c>
      <c r="F649" t="s">
        <v>31</v>
      </c>
      <c r="G649" t="s">
        <v>121</v>
      </c>
      <c r="H649" t="s">
        <v>34</v>
      </c>
      <c r="I649" t="s">
        <v>47</v>
      </c>
      <c r="J649" t="s">
        <v>55</v>
      </c>
      <c r="L649" t="s">
        <v>121</v>
      </c>
      <c r="M649">
        <v>46</v>
      </c>
      <c r="N649">
        <f t="shared" si="20"/>
        <v>0.30666666666666664</v>
      </c>
      <c r="O649" t="e">
        <f>VLOOKUP(#REF!,Sheet7!$A$1:$C$747,2,0)</f>
        <v>#REF!</v>
      </c>
      <c r="P649" t="e">
        <f>VLOOKUP(#REF!,Sheet7!$A$1:$C$747,3,0)</f>
        <v>#REF!</v>
      </c>
      <c r="Q649" t="e">
        <f t="shared" si="21"/>
        <v>#REF!</v>
      </c>
      <c r="R649">
        <v>43703.23033564815</v>
      </c>
      <c r="T649" t="s">
        <v>39</v>
      </c>
    </row>
    <row r="650" spans="1:20" ht="15" customHeight="1">
      <c r="A650" t="s">
        <v>66</v>
      </c>
      <c r="B650" t="s">
        <v>162</v>
      </c>
      <c r="C650" t="s">
        <v>30</v>
      </c>
      <c r="D650">
        <v>24</v>
      </c>
      <c r="F650" t="s">
        <v>31</v>
      </c>
      <c r="G650" t="s">
        <v>79</v>
      </c>
      <c r="H650" t="s">
        <v>34</v>
      </c>
      <c r="I650" t="s">
        <v>47</v>
      </c>
      <c r="J650" t="s">
        <v>55</v>
      </c>
      <c r="L650" t="s">
        <v>38</v>
      </c>
      <c r="M650">
        <v>50</v>
      </c>
      <c r="N650">
        <f t="shared" si="20"/>
        <v>0.33333333333333331</v>
      </c>
      <c r="O650" t="e">
        <f>VLOOKUP(#REF!,Sheet7!$A$1:$C$747,2,0)</f>
        <v>#REF!</v>
      </c>
      <c r="P650" t="e">
        <f>VLOOKUP(#REF!,Sheet7!$A$1:$C$747,3,0)</f>
        <v>#REF!</v>
      </c>
      <c r="Q650" t="e">
        <f t="shared" si="21"/>
        <v>#REF!</v>
      </c>
      <c r="R650">
        <v>43699.824004629627</v>
      </c>
      <c r="T650" t="s">
        <v>39</v>
      </c>
    </row>
    <row r="651" spans="1:20" ht="15" customHeight="1">
      <c r="A651" t="s">
        <v>5604</v>
      </c>
      <c r="B651" t="s">
        <v>161</v>
      </c>
      <c r="C651" t="s">
        <v>30</v>
      </c>
      <c r="D651">
        <v>23</v>
      </c>
      <c r="F651" t="s">
        <v>31</v>
      </c>
      <c r="G651" t="s">
        <v>32</v>
      </c>
      <c r="H651" t="s">
        <v>34</v>
      </c>
      <c r="I651" t="s">
        <v>54</v>
      </c>
      <c r="J651" t="s">
        <v>55</v>
      </c>
      <c r="K651" t="s">
        <v>49</v>
      </c>
      <c r="L651" t="s">
        <v>38</v>
      </c>
      <c r="M651">
        <v>83</v>
      </c>
      <c r="N651">
        <f t="shared" si="20"/>
        <v>0.55333333333333334</v>
      </c>
      <c r="Q651">
        <f t="shared" si="21"/>
        <v>0.27666666666666667</v>
      </c>
      <c r="R651">
        <v>43700.416944444441</v>
      </c>
      <c r="T651" t="s">
        <v>145</v>
      </c>
    </row>
    <row r="652" spans="1:20" ht="15" customHeight="1">
      <c r="A652" t="s">
        <v>6915</v>
      </c>
      <c r="B652" t="s">
        <v>98</v>
      </c>
      <c r="C652" t="s">
        <v>30</v>
      </c>
      <c r="D652">
        <v>20</v>
      </c>
      <c r="F652" t="s">
        <v>31</v>
      </c>
      <c r="G652" t="s">
        <v>32</v>
      </c>
      <c r="H652" t="s">
        <v>34</v>
      </c>
      <c r="I652" t="s">
        <v>47</v>
      </c>
      <c r="J652" t="s">
        <v>55</v>
      </c>
      <c r="K652" t="s">
        <v>37</v>
      </c>
      <c r="L652" t="s">
        <v>38</v>
      </c>
      <c r="M652">
        <v>76</v>
      </c>
      <c r="N652">
        <f t="shared" si="20"/>
        <v>0.50666666666666671</v>
      </c>
      <c r="Q652">
        <f t="shared" si="21"/>
        <v>0.25333333333333335</v>
      </c>
      <c r="R652">
        <v>43718.641053240739</v>
      </c>
      <c r="T652" t="s">
        <v>39</v>
      </c>
    </row>
    <row r="653" spans="1:20" ht="15" customHeight="1">
      <c r="A653" t="s">
        <v>2977</v>
      </c>
      <c r="B653" t="s">
        <v>98</v>
      </c>
      <c r="C653" t="s">
        <v>30</v>
      </c>
      <c r="D653">
        <v>25</v>
      </c>
      <c r="F653" t="s">
        <v>31</v>
      </c>
      <c r="G653" t="s">
        <v>38</v>
      </c>
      <c r="H653" t="s">
        <v>34</v>
      </c>
      <c r="I653" t="s">
        <v>54</v>
      </c>
      <c r="J653" t="s">
        <v>48</v>
      </c>
      <c r="L653" t="s">
        <v>38</v>
      </c>
      <c r="M653">
        <v>70</v>
      </c>
      <c r="N653">
        <f t="shared" si="20"/>
        <v>0.46666666666666667</v>
      </c>
      <c r="Q653">
        <f t="shared" si="21"/>
        <v>0.23333333333333334</v>
      </c>
      <c r="R653">
        <v>43699.349803240744</v>
      </c>
      <c r="T653" t="s">
        <v>75</v>
      </c>
    </row>
    <row r="654" spans="1:20" ht="15" customHeight="1">
      <c r="A654" t="s">
        <v>6920</v>
      </c>
      <c r="B654" t="s">
        <v>2981</v>
      </c>
      <c r="C654" t="s">
        <v>30</v>
      </c>
      <c r="D654">
        <v>24</v>
      </c>
      <c r="F654" t="s">
        <v>31</v>
      </c>
      <c r="G654" t="s">
        <v>38</v>
      </c>
      <c r="H654" t="s">
        <v>34</v>
      </c>
      <c r="I654" t="s">
        <v>47</v>
      </c>
      <c r="J654" t="s">
        <v>36</v>
      </c>
      <c r="K654" t="s">
        <v>37</v>
      </c>
      <c r="L654" t="s">
        <v>38</v>
      </c>
      <c r="M654">
        <v>9</v>
      </c>
      <c r="N654">
        <f t="shared" si="20"/>
        <v>0.06</v>
      </c>
      <c r="Q654">
        <f t="shared" si="21"/>
        <v>0.03</v>
      </c>
      <c r="R654">
        <v>43723.727893518517</v>
      </c>
      <c r="T654" t="s">
        <v>39</v>
      </c>
    </row>
    <row r="655" spans="1:20" ht="15" customHeight="1">
      <c r="A655" t="s">
        <v>6925</v>
      </c>
      <c r="B655" t="s">
        <v>72</v>
      </c>
      <c r="C655" t="s">
        <v>30</v>
      </c>
      <c r="D655">
        <v>23</v>
      </c>
      <c r="F655" t="s">
        <v>31</v>
      </c>
      <c r="G655" t="s">
        <v>38</v>
      </c>
      <c r="H655" t="s">
        <v>69</v>
      </c>
      <c r="I655" t="s">
        <v>54</v>
      </c>
      <c r="J655" t="s">
        <v>36</v>
      </c>
      <c r="L655" t="s">
        <v>38</v>
      </c>
      <c r="M655">
        <v>92</v>
      </c>
      <c r="N655">
        <f t="shared" si="20"/>
        <v>0.61333333333333329</v>
      </c>
      <c r="O655" t="e">
        <f>VLOOKUP(#REF!,Sheet7!$A$1:$C$747,2,0)</f>
        <v>#REF!</v>
      </c>
      <c r="P655" t="e">
        <f>VLOOKUP(#REF!,Sheet7!$A$1:$C$747,3,0)</f>
        <v>#REF!</v>
      </c>
      <c r="Q655" t="e">
        <f t="shared" si="21"/>
        <v>#REF!</v>
      </c>
      <c r="R655">
        <v>43726.297361111108</v>
      </c>
      <c r="T655" t="s">
        <v>39</v>
      </c>
    </row>
    <row r="656" spans="1:20" ht="15" customHeight="1">
      <c r="A656" t="s">
        <v>6931</v>
      </c>
      <c r="B656" t="s">
        <v>187</v>
      </c>
      <c r="C656" t="s">
        <v>30</v>
      </c>
      <c r="D656">
        <v>21</v>
      </c>
      <c r="F656" t="s">
        <v>31</v>
      </c>
      <c r="G656" t="s">
        <v>32</v>
      </c>
      <c r="H656" t="s">
        <v>34</v>
      </c>
      <c r="I656" t="s">
        <v>54</v>
      </c>
      <c r="J656" t="s">
        <v>48</v>
      </c>
      <c r="L656" t="s">
        <v>38</v>
      </c>
      <c r="M656">
        <v>33</v>
      </c>
      <c r="N656">
        <f t="shared" si="20"/>
        <v>0.22</v>
      </c>
      <c r="O656" t="e">
        <f>VLOOKUP(#REF!,Sheet7!$A$1:$C$747,2,0)</f>
        <v>#REF!</v>
      </c>
      <c r="P656" t="e">
        <f>VLOOKUP(#REF!,Sheet7!$A$1:$C$747,3,0)</f>
        <v>#REF!</v>
      </c>
      <c r="Q656" t="e">
        <f t="shared" si="21"/>
        <v>#REF!</v>
      </c>
      <c r="R656">
        <v>43698.724328703705</v>
      </c>
      <c r="T656" t="s">
        <v>56</v>
      </c>
    </row>
    <row r="657" spans="1:21" ht="15" customHeight="1">
      <c r="A657" t="s">
        <v>6934</v>
      </c>
      <c r="B657" t="s">
        <v>6934</v>
      </c>
      <c r="C657" t="s">
        <v>30</v>
      </c>
      <c r="D657">
        <v>26</v>
      </c>
      <c r="F657" t="s">
        <v>31</v>
      </c>
      <c r="G657" t="s">
        <v>79</v>
      </c>
      <c r="H657" t="s">
        <v>34</v>
      </c>
      <c r="I657" t="s">
        <v>54</v>
      </c>
      <c r="J657" t="s">
        <v>55</v>
      </c>
      <c r="K657" t="s">
        <v>37</v>
      </c>
      <c r="L657" t="s">
        <v>38</v>
      </c>
      <c r="M657">
        <v>79</v>
      </c>
      <c r="N657">
        <f t="shared" si="20"/>
        <v>0.52666666666666662</v>
      </c>
      <c r="O657" t="e">
        <f>VLOOKUP(#REF!,Sheet7!$A$1:$C$747,2,0)</f>
        <v>#REF!</v>
      </c>
      <c r="P657" t="e">
        <f>VLOOKUP(#REF!,Sheet7!$A$1:$C$747,3,0)</f>
        <v>#REF!</v>
      </c>
      <c r="Q657" t="e">
        <f t="shared" si="21"/>
        <v>#REF!</v>
      </c>
      <c r="R657">
        <v>43724.753101851849</v>
      </c>
      <c r="T657" t="s">
        <v>56</v>
      </c>
    </row>
    <row r="658" spans="1:21" ht="15" customHeight="1">
      <c r="A658" t="s">
        <v>6940</v>
      </c>
      <c r="B658" t="s">
        <v>454</v>
      </c>
      <c r="C658" t="s">
        <v>30</v>
      </c>
      <c r="D658">
        <v>24</v>
      </c>
      <c r="F658" t="s">
        <v>31</v>
      </c>
      <c r="G658" t="s">
        <v>73</v>
      </c>
      <c r="H658" t="s">
        <v>34</v>
      </c>
      <c r="I658" t="s">
        <v>54</v>
      </c>
      <c r="J658" t="s">
        <v>48</v>
      </c>
      <c r="L658" t="s">
        <v>73</v>
      </c>
      <c r="M658">
        <v>68</v>
      </c>
      <c r="N658">
        <f t="shared" si="20"/>
        <v>0.45333333333333331</v>
      </c>
      <c r="O658" t="e">
        <f>VLOOKUP(#REF!,Sheet7!$A$1:$C$747,2,0)</f>
        <v>#REF!</v>
      </c>
      <c r="P658" t="e">
        <f>VLOOKUP(#REF!,Sheet7!$A$1:$C$747,3,0)</f>
        <v>#REF!</v>
      </c>
      <c r="Q658" t="e">
        <f t="shared" si="21"/>
        <v>#REF!</v>
      </c>
      <c r="R658">
        <v>43718.672546296293</v>
      </c>
      <c r="T658" t="s">
        <v>56</v>
      </c>
    </row>
    <row r="659" spans="1:21" ht="15" customHeight="1">
      <c r="A659" t="s">
        <v>863</v>
      </c>
      <c r="B659" t="s">
        <v>120</v>
      </c>
      <c r="C659" t="s">
        <v>30</v>
      </c>
      <c r="D659">
        <v>25</v>
      </c>
      <c r="F659" t="s">
        <v>31</v>
      </c>
      <c r="G659" t="s">
        <v>493</v>
      </c>
      <c r="H659" t="s">
        <v>34</v>
      </c>
      <c r="I659" t="s">
        <v>35</v>
      </c>
      <c r="J659" t="s">
        <v>36</v>
      </c>
      <c r="K659" t="s">
        <v>37</v>
      </c>
      <c r="L659" t="s">
        <v>38</v>
      </c>
      <c r="M659">
        <v>97</v>
      </c>
      <c r="N659">
        <f t="shared" si="20"/>
        <v>0.64666666666666661</v>
      </c>
      <c r="O659" t="e">
        <f>VLOOKUP(#REF!,Sheet7!$A$1:$C$747,2,0)</f>
        <v>#REF!</v>
      </c>
      <c r="P659" t="e">
        <f>VLOOKUP(#REF!,Sheet7!$A$1:$C$747,3,0)</f>
        <v>#REF!</v>
      </c>
      <c r="Q659" t="e">
        <f t="shared" si="21"/>
        <v>#REF!</v>
      </c>
      <c r="R659">
        <v>43701.738923611112</v>
      </c>
      <c r="T659" t="s">
        <v>39</v>
      </c>
    </row>
    <row r="660" spans="1:21" ht="15" customHeight="1">
      <c r="A660" t="s">
        <v>6945</v>
      </c>
      <c r="B660" t="s">
        <v>2701</v>
      </c>
      <c r="C660" t="s">
        <v>30</v>
      </c>
      <c r="D660">
        <v>25</v>
      </c>
      <c r="F660" t="s">
        <v>31</v>
      </c>
      <c r="G660" t="s">
        <v>73</v>
      </c>
      <c r="H660" t="s">
        <v>154</v>
      </c>
      <c r="I660" t="s">
        <v>35</v>
      </c>
      <c r="J660" t="s">
        <v>55</v>
      </c>
      <c r="K660" t="s">
        <v>37</v>
      </c>
      <c r="L660" t="s">
        <v>73</v>
      </c>
      <c r="M660">
        <v>45</v>
      </c>
      <c r="N660">
        <f t="shared" si="20"/>
        <v>0.3</v>
      </c>
      <c r="Q660">
        <f t="shared" si="21"/>
        <v>0.15</v>
      </c>
      <c r="R660">
        <v>43719.60670138889</v>
      </c>
    </row>
    <row r="661" spans="1:21" ht="15" customHeight="1">
      <c r="A661" t="s">
        <v>6950</v>
      </c>
      <c r="B661" t="s">
        <v>929</v>
      </c>
      <c r="C661" t="s">
        <v>30</v>
      </c>
      <c r="D661">
        <v>23</v>
      </c>
      <c r="F661" t="s">
        <v>31</v>
      </c>
      <c r="G661" t="s">
        <v>121</v>
      </c>
      <c r="H661" t="s">
        <v>34</v>
      </c>
      <c r="I661" t="s">
        <v>54</v>
      </c>
      <c r="J661" t="s">
        <v>55</v>
      </c>
      <c r="K661" t="s">
        <v>49</v>
      </c>
      <c r="L661" t="s">
        <v>121</v>
      </c>
      <c r="M661">
        <v>71</v>
      </c>
      <c r="N661">
        <f t="shared" si="20"/>
        <v>0.47333333333333333</v>
      </c>
      <c r="Q661">
        <f t="shared" si="21"/>
        <v>0.23666666666666666</v>
      </c>
      <c r="R661">
        <v>43698.646145833336</v>
      </c>
      <c r="T661" t="s">
        <v>145</v>
      </c>
    </row>
    <row r="662" spans="1:21" ht="15" customHeight="1">
      <c r="A662" t="s">
        <v>6953</v>
      </c>
      <c r="B662" t="s">
        <v>801</v>
      </c>
      <c r="C662" t="s">
        <v>30</v>
      </c>
      <c r="D662">
        <v>23</v>
      </c>
      <c r="F662" t="s">
        <v>31</v>
      </c>
      <c r="G662" t="s">
        <v>152</v>
      </c>
      <c r="H662" t="s">
        <v>34</v>
      </c>
      <c r="I662" t="s">
        <v>54</v>
      </c>
      <c r="J662" t="s">
        <v>55</v>
      </c>
      <c r="L662" t="s">
        <v>121</v>
      </c>
      <c r="M662">
        <v>74</v>
      </c>
      <c r="N662">
        <f t="shared" si="20"/>
        <v>0.49333333333333335</v>
      </c>
      <c r="Q662">
        <f t="shared" si="21"/>
        <v>0.24666666666666667</v>
      </c>
      <c r="R662">
        <v>43699.495219907411</v>
      </c>
      <c r="T662" t="s">
        <v>145</v>
      </c>
    </row>
    <row r="663" spans="1:21" ht="15" customHeight="1">
      <c r="A663" t="s">
        <v>6958</v>
      </c>
      <c r="B663" t="s">
        <v>6959</v>
      </c>
      <c r="C663" t="s">
        <v>30</v>
      </c>
      <c r="D663">
        <v>23</v>
      </c>
      <c r="F663" t="s">
        <v>31</v>
      </c>
      <c r="G663" t="s">
        <v>38</v>
      </c>
      <c r="H663" t="s">
        <v>154</v>
      </c>
      <c r="I663" t="s">
        <v>47</v>
      </c>
      <c r="J663" t="s">
        <v>36</v>
      </c>
      <c r="L663" t="s">
        <v>38</v>
      </c>
      <c r="M663">
        <v>38</v>
      </c>
      <c r="N663">
        <f t="shared" si="20"/>
        <v>0.25333333333333335</v>
      </c>
      <c r="O663" t="e">
        <f>VLOOKUP(#REF!,Sheet7!$A$1:$C$747,2,0)</f>
        <v>#REF!</v>
      </c>
      <c r="P663" t="e">
        <f>VLOOKUP(#REF!,Sheet7!$A$1:$C$747,3,0)</f>
        <v>#REF!</v>
      </c>
      <c r="Q663" t="e">
        <f t="shared" si="21"/>
        <v>#REF!</v>
      </c>
      <c r="R663">
        <v>43698.778668981482</v>
      </c>
      <c r="T663" t="s">
        <v>39</v>
      </c>
    </row>
    <row r="664" spans="1:21" ht="15" customHeight="1">
      <c r="A664" t="s">
        <v>255</v>
      </c>
      <c r="B664" t="s">
        <v>98</v>
      </c>
      <c r="C664" t="s">
        <v>30</v>
      </c>
      <c r="D664">
        <v>24</v>
      </c>
      <c r="F664" t="s">
        <v>31</v>
      </c>
      <c r="G664" t="s">
        <v>38</v>
      </c>
      <c r="H664" t="s">
        <v>34</v>
      </c>
      <c r="I664" t="s">
        <v>54</v>
      </c>
      <c r="J664" t="s">
        <v>55</v>
      </c>
      <c r="K664" t="s">
        <v>37</v>
      </c>
      <c r="L664" t="s">
        <v>38</v>
      </c>
      <c r="M664">
        <v>90</v>
      </c>
      <c r="N664">
        <f t="shared" si="20"/>
        <v>0.6</v>
      </c>
      <c r="Q664">
        <f t="shared" si="21"/>
        <v>0.3</v>
      </c>
      <c r="R664">
        <v>43700.168738425928</v>
      </c>
      <c r="T664" t="s">
        <v>145</v>
      </c>
    </row>
    <row r="665" spans="1:21" ht="15" customHeight="1">
      <c r="A665" t="s">
        <v>162</v>
      </c>
      <c r="B665" t="s">
        <v>1601</v>
      </c>
      <c r="C665" t="s">
        <v>30</v>
      </c>
      <c r="D665">
        <v>23</v>
      </c>
      <c r="F665" t="s">
        <v>31</v>
      </c>
      <c r="G665" t="s">
        <v>32</v>
      </c>
      <c r="H665" t="s">
        <v>34</v>
      </c>
      <c r="I665" t="s">
        <v>54</v>
      </c>
      <c r="J665" t="s">
        <v>48</v>
      </c>
      <c r="L665" t="s">
        <v>38</v>
      </c>
      <c r="M665">
        <v>32</v>
      </c>
      <c r="N665">
        <f t="shared" si="20"/>
        <v>0.21333333333333335</v>
      </c>
      <c r="O665" t="e">
        <f>VLOOKUP(#REF!,Sheet7!$A$1:$C$747,2,0)</f>
        <v>#REF!</v>
      </c>
      <c r="P665" t="e">
        <f>VLOOKUP(#REF!,Sheet7!$A$1:$C$747,3,0)</f>
        <v>#REF!</v>
      </c>
      <c r="Q665" t="e">
        <f t="shared" si="21"/>
        <v>#REF!</v>
      </c>
      <c r="R665">
        <v>43700.793738425928</v>
      </c>
      <c r="T665" t="s">
        <v>134</v>
      </c>
    </row>
    <row r="666" spans="1:21" ht="15" customHeight="1">
      <c r="A666" t="s">
        <v>6995</v>
      </c>
      <c r="B666" t="s">
        <v>1208</v>
      </c>
      <c r="C666" t="s">
        <v>30</v>
      </c>
      <c r="D666">
        <v>27</v>
      </c>
      <c r="F666" t="s">
        <v>31</v>
      </c>
      <c r="G666" t="s">
        <v>38</v>
      </c>
      <c r="H666" t="s">
        <v>34</v>
      </c>
      <c r="I666" t="s">
        <v>54</v>
      </c>
      <c r="J666" t="s">
        <v>55</v>
      </c>
      <c r="K666" t="s">
        <v>49</v>
      </c>
      <c r="L666" t="s">
        <v>38</v>
      </c>
      <c r="M666">
        <v>72</v>
      </c>
      <c r="N666">
        <f t="shared" si="20"/>
        <v>0.48</v>
      </c>
      <c r="Q666">
        <f t="shared" si="21"/>
        <v>0.24</v>
      </c>
      <c r="R666">
        <v>43711.444178240738</v>
      </c>
      <c r="T666" t="s">
        <v>145</v>
      </c>
    </row>
    <row r="667" spans="1:21" ht="15" customHeight="1">
      <c r="A667" t="s">
        <v>7005</v>
      </c>
      <c r="B667" t="s">
        <v>120</v>
      </c>
      <c r="C667" t="s">
        <v>30</v>
      </c>
      <c r="D667">
        <v>28</v>
      </c>
      <c r="F667" t="s">
        <v>31</v>
      </c>
      <c r="G667" t="s">
        <v>38</v>
      </c>
      <c r="H667" t="s">
        <v>34</v>
      </c>
      <c r="I667" t="s">
        <v>54</v>
      </c>
      <c r="J667" t="s">
        <v>48</v>
      </c>
      <c r="K667" t="s">
        <v>37</v>
      </c>
      <c r="L667" t="s">
        <v>38</v>
      </c>
      <c r="M667">
        <v>119</v>
      </c>
      <c r="N667">
        <f t="shared" si="20"/>
        <v>0.79333333333333333</v>
      </c>
      <c r="O667" t="s">
        <v>2175</v>
      </c>
      <c r="P667" t="s">
        <v>2176</v>
      </c>
      <c r="Q667">
        <f t="shared" si="21"/>
        <v>0.71166666666666667</v>
      </c>
      <c r="R667">
        <v>43700.009166666663</v>
      </c>
      <c r="T667" t="s">
        <v>806</v>
      </c>
      <c r="U667" t="s">
        <v>1333</v>
      </c>
    </row>
    <row r="668" spans="1:21" ht="15" customHeight="1">
      <c r="A668" t="s">
        <v>7015</v>
      </c>
      <c r="B668" t="s">
        <v>98</v>
      </c>
      <c r="C668" t="s">
        <v>30</v>
      </c>
      <c r="D668">
        <v>27</v>
      </c>
      <c r="F668" t="s">
        <v>31</v>
      </c>
      <c r="G668" t="s">
        <v>417</v>
      </c>
      <c r="H668" t="s">
        <v>34</v>
      </c>
      <c r="I668" t="s">
        <v>54</v>
      </c>
      <c r="J668" t="s">
        <v>55</v>
      </c>
      <c r="K668" t="s">
        <v>49</v>
      </c>
      <c r="L668" t="s">
        <v>38</v>
      </c>
      <c r="M668">
        <v>98</v>
      </c>
      <c r="N668">
        <f t="shared" si="20"/>
        <v>0.65333333333333332</v>
      </c>
      <c r="O668" t="e">
        <f>VLOOKUP(#REF!,Sheet7!$A$1:$C$747,2,0)</f>
        <v>#REF!</v>
      </c>
      <c r="P668" t="e">
        <f>VLOOKUP(#REF!,Sheet7!$A$1:$C$747,3,0)</f>
        <v>#REF!</v>
      </c>
      <c r="Q668" t="e">
        <f t="shared" si="21"/>
        <v>#REF!</v>
      </c>
      <c r="R668">
        <v>43720.677384259259</v>
      </c>
      <c r="T668" t="s">
        <v>56</v>
      </c>
    </row>
    <row r="669" spans="1:21" ht="15" customHeight="1">
      <c r="A669" t="s">
        <v>2081</v>
      </c>
      <c r="B669" t="s">
        <v>140</v>
      </c>
      <c r="C669" t="s">
        <v>30</v>
      </c>
      <c r="D669">
        <v>33</v>
      </c>
      <c r="F669" t="s">
        <v>31</v>
      </c>
      <c r="G669" t="s">
        <v>79</v>
      </c>
      <c r="H669" t="s">
        <v>34</v>
      </c>
      <c r="I669" t="s">
        <v>54</v>
      </c>
      <c r="J669" t="s">
        <v>55</v>
      </c>
      <c r="K669" t="s">
        <v>49</v>
      </c>
      <c r="L669" t="s">
        <v>79</v>
      </c>
      <c r="M669">
        <v>121</v>
      </c>
      <c r="N669">
        <f t="shared" si="20"/>
        <v>0.80666666666666664</v>
      </c>
      <c r="Q669">
        <f t="shared" si="21"/>
        <v>0.40333333333333332</v>
      </c>
      <c r="R669">
        <v>43699.651412037034</v>
      </c>
      <c r="T669" t="s">
        <v>75</v>
      </c>
    </row>
    <row r="670" spans="1:21" ht="15" customHeight="1">
      <c r="A670" t="s">
        <v>7032</v>
      </c>
      <c r="B670" t="s">
        <v>2222</v>
      </c>
      <c r="C670" t="s">
        <v>30</v>
      </c>
      <c r="D670">
        <v>26</v>
      </c>
      <c r="F670" t="s">
        <v>31</v>
      </c>
      <c r="G670" t="s">
        <v>107</v>
      </c>
      <c r="H670" t="s">
        <v>34</v>
      </c>
      <c r="I670" t="s">
        <v>35</v>
      </c>
      <c r="J670" t="s">
        <v>48</v>
      </c>
      <c r="K670" t="s">
        <v>49</v>
      </c>
      <c r="L670" t="s">
        <v>38</v>
      </c>
      <c r="M670">
        <v>103</v>
      </c>
      <c r="N670">
        <f t="shared" si="20"/>
        <v>0.68666666666666665</v>
      </c>
      <c r="Q670">
        <f t="shared" si="21"/>
        <v>0.34333333333333332</v>
      </c>
      <c r="R670">
        <v>43700.022986111115</v>
      </c>
      <c r="T670" t="s">
        <v>75</v>
      </c>
    </row>
    <row r="671" spans="1:21" ht="15" customHeight="1">
      <c r="A671" t="s">
        <v>162</v>
      </c>
      <c r="B671" t="s">
        <v>768</v>
      </c>
      <c r="C671" t="s">
        <v>30</v>
      </c>
      <c r="D671">
        <v>30</v>
      </c>
      <c r="F671" t="s">
        <v>31</v>
      </c>
      <c r="G671" t="s">
        <v>121</v>
      </c>
      <c r="H671" t="s">
        <v>34</v>
      </c>
      <c r="I671" t="s">
        <v>54</v>
      </c>
      <c r="J671" t="s">
        <v>48</v>
      </c>
      <c r="K671" t="s">
        <v>49</v>
      </c>
      <c r="L671" t="s">
        <v>38</v>
      </c>
      <c r="M671">
        <v>77</v>
      </c>
      <c r="N671">
        <f t="shared" si="20"/>
        <v>0.51333333333333331</v>
      </c>
      <c r="Q671">
        <f t="shared" si="21"/>
        <v>0.25666666666666665</v>
      </c>
      <c r="R671">
        <v>43699.219467592593</v>
      </c>
      <c r="T671" t="s">
        <v>145</v>
      </c>
    </row>
    <row r="672" spans="1:21" ht="15" customHeight="1">
      <c r="A672" t="s">
        <v>162</v>
      </c>
      <c r="B672" t="s">
        <v>781</v>
      </c>
      <c r="C672" t="s">
        <v>30</v>
      </c>
      <c r="D672">
        <v>31</v>
      </c>
      <c r="F672" t="s">
        <v>31</v>
      </c>
      <c r="G672" t="s">
        <v>45</v>
      </c>
      <c r="H672" t="s">
        <v>34</v>
      </c>
      <c r="I672" t="s">
        <v>47</v>
      </c>
      <c r="J672" t="s">
        <v>36</v>
      </c>
      <c r="K672" t="s">
        <v>37</v>
      </c>
      <c r="L672" t="s">
        <v>45</v>
      </c>
      <c r="M672">
        <v>18</v>
      </c>
      <c r="N672">
        <f t="shared" si="20"/>
        <v>0.12</v>
      </c>
      <c r="O672" t="e">
        <f>VLOOKUP(#REF!,Sheet7!$A$1:$C$747,2,0)</f>
        <v>#REF!</v>
      </c>
      <c r="P672" t="e">
        <f>VLOOKUP(#REF!,Sheet7!$A$1:$C$747,3,0)</f>
        <v>#REF!</v>
      </c>
      <c r="Q672" t="e">
        <f t="shared" si="21"/>
        <v>#REF!</v>
      </c>
      <c r="R672">
        <v>43710.2268287037</v>
      </c>
      <c r="T672" t="s">
        <v>39</v>
      </c>
    </row>
    <row r="673" spans="1:21" ht="15" customHeight="1">
      <c r="A673" t="s">
        <v>162</v>
      </c>
      <c r="B673" t="s">
        <v>732</v>
      </c>
      <c r="C673" t="s">
        <v>30</v>
      </c>
      <c r="D673">
        <v>24</v>
      </c>
      <c r="F673" t="s">
        <v>31</v>
      </c>
      <c r="G673" t="s">
        <v>38</v>
      </c>
      <c r="H673" t="s">
        <v>34</v>
      </c>
      <c r="I673" t="s">
        <v>35</v>
      </c>
      <c r="J673" t="s">
        <v>48</v>
      </c>
      <c r="K673" t="s">
        <v>37</v>
      </c>
      <c r="L673" t="s">
        <v>38</v>
      </c>
      <c r="M673">
        <v>81</v>
      </c>
      <c r="N673">
        <f t="shared" si="20"/>
        <v>0.54</v>
      </c>
      <c r="O673" t="e">
        <f>VLOOKUP(#REF!,Sheet7!$A$1:$C$747,2,0)</f>
        <v>#REF!</v>
      </c>
      <c r="P673" t="e">
        <f>VLOOKUP(#REF!,Sheet7!$A$1:$C$747,3,0)</f>
        <v>#REF!</v>
      </c>
      <c r="Q673" t="e">
        <f t="shared" si="21"/>
        <v>#REF!</v>
      </c>
      <c r="R673">
        <v>43700.02553240741</v>
      </c>
      <c r="T673" t="s">
        <v>56</v>
      </c>
    </row>
    <row r="674" spans="1:21" ht="15" customHeight="1">
      <c r="A674" t="s">
        <v>7070</v>
      </c>
      <c r="B674" t="s">
        <v>72</v>
      </c>
      <c r="C674" t="s">
        <v>30</v>
      </c>
      <c r="D674">
        <v>30</v>
      </c>
      <c r="F674" t="s">
        <v>31</v>
      </c>
      <c r="G674" t="s">
        <v>91</v>
      </c>
      <c r="H674" t="s">
        <v>34</v>
      </c>
      <c r="I674" t="s">
        <v>54</v>
      </c>
      <c r="J674" t="s">
        <v>55</v>
      </c>
      <c r="K674" t="s">
        <v>37</v>
      </c>
      <c r="L674" t="s">
        <v>91</v>
      </c>
      <c r="M674">
        <v>141</v>
      </c>
      <c r="N674">
        <f t="shared" si="20"/>
        <v>0.94</v>
      </c>
      <c r="Q674">
        <f t="shared" si="21"/>
        <v>0.47</v>
      </c>
      <c r="R674">
        <v>43701.441203703704</v>
      </c>
      <c r="T674" t="s">
        <v>145</v>
      </c>
    </row>
    <row r="675" spans="1:21" ht="15" customHeight="1">
      <c r="A675" t="s">
        <v>162</v>
      </c>
      <c r="B675" t="s">
        <v>136</v>
      </c>
      <c r="C675" t="s">
        <v>30</v>
      </c>
      <c r="D675">
        <v>31</v>
      </c>
      <c r="F675" t="s">
        <v>31</v>
      </c>
      <c r="G675" t="s">
        <v>32</v>
      </c>
      <c r="H675" t="s">
        <v>34</v>
      </c>
      <c r="I675" t="s">
        <v>54</v>
      </c>
      <c r="J675" t="s">
        <v>36</v>
      </c>
      <c r="K675" t="s">
        <v>37</v>
      </c>
      <c r="L675" t="s">
        <v>38</v>
      </c>
      <c r="M675">
        <v>72</v>
      </c>
      <c r="N675">
        <f t="shared" si="20"/>
        <v>0.48</v>
      </c>
      <c r="O675" t="e">
        <f>VLOOKUP(#REF!,Sheet7!$A$1:$C$747,2,0)</f>
        <v>#REF!</v>
      </c>
      <c r="P675" t="e">
        <f>VLOOKUP(#REF!,Sheet7!$A$1:$C$747,3,0)</f>
        <v>#REF!</v>
      </c>
      <c r="Q675" t="e">
        <f t="shared" si="21"/>
        <v>#REF!</v>
      </c>
      <c r="R675">
        <v>43702.574976851851</v>
      </c>
      <c r="T675" t="s">
        <v>39</v>
      </c>
    </row>
    <row r="676" spans="1:21" ht="15" customHeight="1">
      <c r="A676" t="s">
        <v>7088</v>
      </c>
      <c r="B676" t="s">
        <v>7089</v>
      </c>
      <c r="C676" t="s">
        <v>30</v>
      </c>
      <c r="D676">
        <v>27</v>
      </c>
      <c r="F676" t="s">
        <v>31</v>
      </c>
      <c r="G676" t="s">
        <v>211</v>
      </c>
      <c r="H676" t="s">
        <v>34</v>
      </c>
      <c r="I676" t="s">
        <v>35</v>
      </c>
      <c r="J676" t="s">
        <v>48</v>
      </c>
      <c r="K676" t="s">
        <v>37</v>
      </c>
      <c r="L676" t="s">
        <v>211</v>
      </c>
      <c r="M676">
        <v>70</v>
      </c>
      <c r="N676">
        <f t="shared" si="20"/>
        <v>0.46666666666666667</v>
      </c>
      <c r="O676" t="e">
        <f>VLOOKUP(#REF!,Sheet7!$A$1:$C$747,2,0)</f>
        <v>#REF!</v>
      </c>
      <c r="P676" t="e">
        <f>VLOOKUP(#REF!,Sheet7!$A$1:$C$747,3,0)</f>
        <v>#REF!</v>
      </c>
      <c r="Q676" t="e">
        <f t="shared" si="21"/>
        <v>#REF!</v>
      </c>
      <c r="R676">
        <v>43710.575185185182</v>
      </c>
      <c r="T676" t="s">
        <v>56</v>
      </c>
    </row>
    <row r="677" spans="1:21" ht="15" customHeight="1">
      <c r="A677" t="s">
        <v>7100</v>
      </c>
      <c r="B677" t="s">
        <v>940</v>
      </c>
      <c r="C677" t="s">
        <v>30</v>
      </c>
      <c r="D677">
        <v>25</v>
      </c>
      <c r="F677" t="s">
        <v>31</v>
      </c>
      <c r="G677" t="s">
        <v>109</v>
      </c>
      <c r="H677" t="s">
        <v>34</v>
      </c>
      <c r="I677" t="s">
        <v>54</v>
      </c>
      <c r="J677" t="s">
        <v>55</v>
      </c>
      <c r="K677" t="s">
        <v>37</v>
      </c>
      <c r="L677" t="s">
        <v>109</v>
      </c>
      <c r="M677">
        <v>84</v>
      </c>
      <c r="N677">
        <f t="shared" si="20"/>
        <v>0.56000000000000005</v>
      </c>
      <c r="Q677">
        <f t="shared" si="21"/>
        <v>0.28000000000000003</v>
      </c>
      <c r="R677">
        <v>43698.822534722225</v>
      </c>
      <c r="T677" t="s">
        <v>145</v>
      </c>
    </row>
    <row r="678" spans="1:21" ht="15" customHeight="1">
      <c r="A678" t="s">
        <v>860</v>
      </c>
      <c r="B678" t="s">
        <v>808</v>
      </c>
      <c r="C678" t="s">
        <v>30</v>
      </c>
      <c r="D678">
        <v>25</v>
      </c>
      <c r="F678" t="s">
        <v>31</v>
      </c>
      <c r="G678" t="s">
        <v>38</v>
      </c>
      <c r="H678" t="s">
        <v>34</v>
      </c>
      <c r="I678" t="s">
        <v>47</v>
      </c>
      <c r="J678" t="s">
        <v>55</v>
      </c>
      <c r="K678" t="s">
        <v>37</v>
      </c>
      <c r="L678" t="s">
        <v>38</v>
      </c>
      <c r="M678">
        <v>63</v>
      </c>
      <c r="N678">
        <f t="shared" si="20"/>
        <v>0.42</v>
      </c>
      <c r="O678" t="e">
        <f>VLOOKUP(#REF!,Sheet7!$A$1:$C$747,2,0)</f>
        <v>#REF!</v>
      </c>
      <c r="P678" t="e">
        <f>VLOOKUP(#REF!,Sheet7!$A$1:$C$747,3,0)</f>
        <v>#REF!</v>
      </c>
      <c r="Q678" t="e">
        <f t="shared" si="21"/>
        <v>#REF!</v>
      </c>
      <c r="R678">
        <v>43699.610312500001</v>
      </c>
      <c r="T678" t="s">
        <v>39</v>
      </c>
    </row>
    <row r="679" spans="1:21" ht="15" customHeight="1">
      <c r="A679" t="s">
        <v>510</v>
      </c>
      <c r="B679" t="s">
        <v>2048</v>
      </c>
      <c r="C679" t="s">
        <v>30</v>
      </c>
      <c r="D679">
        <v>31</v>
      </c>
      <c r="F679" t="s">
        <v>31</v>
      </c>
      <c r="G679" t="s">
        <v>211</v>
      </c>
      <c r="H679" t="s">
        <v>34</v>
      </c>
      <c r="I679" t="s">
        <v>54</v>
      </c>
      <c r="J679" t="s">
        <v>48</v>
      </c>
      <c r="K679" t="s">
        <v>37</v>
      </c>
      <c r="L679" t="s">
        <v>211</v>
      </c>
      <c r="M679">
        <v>71</v>
      </c>
      <c r="N679">
        <f t="shared" si="20"/>
        <v>0.47333333333333333</v>
      </c>
      <c r="Q679">
        <f t="shared" si="21"/>
        <v>0.23666666666666666</v>
      </c>
      <c r="R679">
        <v>43715.352222222224</v>
      </c>
      <c r="T679" t="s">
        <v>75</v>
      </c>
    </row>
    <row r="680" spans="1:21" ht="15" customHeight="1">
      <c r="A680" t="s">
        <v>1025</v>
      </c>
      <c r="B680" t="s">
        <v>2161</v>
      </c>
      <c r="C680" t="s">
        <v>30</v>
      </c>
      <c r="D680">
        <v>32</v>
      </c>
      <c r="F680" t="s">
        <v>31</v>
      </c>
      <c r="G680" t="s">
        <v>211</v>
      </c>
      <c r="H680" t="s">
        <v>34</v>
      </c>
      <c r="I680" t="s">
        <v>54</v>
      </c>
      <c r="J680" t="s">
        <v>55</v>
      </c>
      <c r="K680" t="s">
        <v>49</v>
      </c>
      <c r="L680" t="s">
        <v>211</v>
      </c>
      <c r="M680">
        <v>72</v>
      </c>
      <c r="N680">
        <f t="shared" si="20"/>
        <v>0.48</v>
      </c>
      <c r="O680" t="e">
        <f>VLOOKUP(#REF!,Sheet7!$A$1:$C$747,2,0)</f>
        <v>#REF!</v>
      </c>
      <c r="P680" t="e">
        <f>VLOOKUP(#REF!,Sheet7!$A$1:$C$747,3,0)</f>
        <v>#REF!</v>
      </c>
      <c r="Q680" t="e">
        <f t="shared" si="21"/>
        <v>#REF!</v>
      </c>
      <c r="R680">
        <v>43717.803564814814</v>
      </c>
      <c r="T680" t="s">
        <v>56</v>
      </c>
    </row>
    <row r="681" spans="1:21" ht="15" customHeight="1">
      <c r="A681" t="s">
        <v>324</v>
      </c>
      <c r="B681" t="s">
        <v>1553</v>
      </c>
      <c r="C681" t="s">
        <v>30</v>
      </c>
      <c r="D681">
        <v>29</v>
      </c>
      <c r="F681" t="s">
        <v>31</v>
      </c>
      <c r="G681" t="s">
        <v>107</v>
      </c>
      <c r="H681" t="s">
        <v>34</v>
      </c>
      <c r="I681" t="s">
        <v>35</v>
      </c>
      <c r="J681" t="s">
        <v>55</v>
      </c>
      <c r="K681" t="s">
        <v>37</v>
      </c>
      <c r="L681" t="s">
        <v>38</v>
      </c>
      <c r="M681">
        <v>67</v>
      </c>
      <c r="N681">
        <f t="shared" si="20"/>
        <v>0.44666666666666666</v>
      </c>
      <c r="Q681">
        <f t="shared" si="21"/>
        <v>0.22333333333333333</v>
      </c>
      <c r="R681">
        <v>43699.207453703704</v>
      </c>
    </row>
    <row r="682" spans="1:21" ht="15" customHeight="1">
      <c r="A682" t="s">
        <v>1182</v>
      </c>
      <c r="B682" t="s">
        <v>7127</v>
      </c>
      <c r="C682" t="s">
        <v>30</v>
      </c>
      <c r="D682">
        <v>25</v>
      </c>
      <c r="F682" t="s">
        <v>31</v>
      </c>
      <c r="G682" t="s">
        <v>252</v>
      </c>
      <c r="H682" t="s">
        <v>34</v>
      </c>
      <c r="I682" t="s">
        <v>54</v>
      </c>
      <c r="J682" t="s">
        <v>55</v>
      </c>
      <c r="K682" t="s">
        <v>49</v>
      </c>
      <c r="L682" t="s">
        <v>67</v>
      </c>
      <c r="M682">
        <v>120</v>
      </c>
      <c r="N682">
        <f t="shared" si="20"/>
        <v>0.8</v>
      </c>
      <c r="O682" t="e">
        <f>VLOOKUP(#REF!,Sheet7!$A$1:$C$747,2,0)</f>
        <v>#REF!</v>
      </c>
      <c r="P682" t="e">
        <f>VLOOKUP(#REF!,Sheet7!$A$1:$C$747,3,0)</f>
        <v>#REF!</v>
      </c>
      <c r="Q682" t="e">
        <f t="shared" si="21"/>
        <v>#REF!</v>
      </c>
      <c r="R682">
        <v>43719.548958333333</v>
      </c>
      <c r="T682" t="s">
        <v>56</v>
      </c>
    </row>
    <row r="683" spans="1:21" ht="15" customHeight="1">
      <c r="A683" t="s">
        <v>413</v>
      </c>
      <c r="B683" t="s">
        <v>983</v>
      </c>
      <c r="C683" t="s">
        <v>30</v>
      </c>
      <c r="D683">
        <v>21</v>
      </c>
      <c r="F683" t="s">
        <v>31</v>
      </c>
      <c r="G683" t="s">
        <v>38</v>
      </c>
      <c r="H683" t="s">
        <v>34</v>
      </c>
      <c r="I683" t="s">
        <v>35</v>
      </c>
      <c r="J683" t="s">
        <v>48</v>
      </c>
      <c r="L683" t="s">
        <v>38</v>
      </c>
      <c r="M683">
        <v>58</v>
      </c>
      <c r="N683">
        <f t="shared" si="20"/>
        <v>0.38666666666666666</v>
      </c>
      <c r="Q683">
        <f t="shared" si="21"/>
        <v>0.19333333333333333</v>
      </c>
      <c r="R683">
        <v>43698.691412037035</v>
      </c>
      <c r="T683" t="s">
        <v>75</v>
      </c>
    </row>
    <row r="684" spans="1:21" ht="15" customHeight="1">
      <c r="A684" t="s">
        <v>1097</v>
      </c>
      <c r="B684" t="s">
        <v>785</v>
      </c>
      <c r="C684" t="s">
        <v>30</v>
      </c>
      <c r="D684">
        <v>25</v>
      </c>
      <c r="F684" t="s">
        <v>31</v>
      </c>
      <c r="G684" t="s">
        <v>79</v>
      </c>
      <c r="H684" t="s">
        <v>34</v>
      </c>
      <c r="I684" t="s">
        <v>54</v>
      </c>
      <c r="J684" t="s">
        <v>55</v>
      </c>
      <c r="K684" t="s">
        <v>49</v>
      </c>
      <c r="L684" t="s">
        <v>121</v>
      </c>
      <c r="M684">
        <v>83</v>
      </c>
      <c r="N684">
        <f t="shared" si="20"/>
        <v>0.55333333333333334</v>
      </c>
      <c r="Q684">
        <f t="shared" si="21"/>
        <v>0.27666666666666667</v>
      </c>
      <c r="R684">
        <v>43698.647824074076</v>
      </c>
      <c r="T684" t="s">
        <v>75</v>
      </c>
    </row>
    <row r="685" spans="1:21" ht="15" customHeight="1">
      <c r="A685" t="s">
        <v>7144</v>
      </c>
      <c r="B685" t="s">
        <v>7145</v>
      </c>
      <c r="C685" t="s">
        <v>30</v>
      </c>
      <c r="D685">
        <v>31</v>
      </c>
      <c r="F685" t="s">
        <v>31</v>
      </c>
      <c r="G685" t="s">
        <v>38</v>
      </c>
      <c r="H685" t="s">
        <v>34</v>
      </c>
      <c r="I685" t="s">
        <v>35</v>
      </c>
      <c r="J685" t="s">
        <v>55</v>
      </c>
      <c r="K685" t="s">
        <v>37</v>
      </c>
      <c r="L685" t="s">
        <v>38</v>
      </c>
      <c r="M685">
        <v>124</v>
      </c>
      <c r="N685">
        <f t="shared" si="20"/>
        <v>0.82666666666666666</v>
      </c>
      <c r="O685" t="s">
        <v>7147</v>
      </c>
      <c r="P685" t="s">
        <v>7148</v>
      </c>
      <c r="Q685">
        <f t="shared" si="21"/>
        <v>0.85333333333333328</v>
      </c>
      <c r="R685">
        <v>43698.210266203707</v>
      </c>
      <c r="T685" t="s">
        <v>806</v>
      </c>
      <c r="U685" t="s">
        <v>1333</v>
      </c>
    </row>
    <row r="686" spans="1:21" ht="15" customHeight="1">
      <c r="A686" t="s">
        <v>7153</v>
      </c>
      <c r="B686" t="s">
        <v>98</v>
      </c>
      <c r="C686" t="s">
        <v>30</v>
      </c>
      <c r="D686">
        <v>19</v>
      </c>
      <c r="F686" t="s">
        <v>31</v>
      </c>
      <c r="G686" t="s">
        <v>32</v>
      </c>
      <c r="H686" t="s">
        <v>34</v>
      </c>
      <c r="I686" t="s">
        <v>54</v>
      </c>
      <c r="J686" t="s">
        <v>55</v>
      </c>
      <c r="L686" t="s">
        <v>38</v>
      </c>
      <c r="M686">
        <v>126</v>
      </c>
      <c r="N686">
        <f t="shared" si="20"/>
        <v>0.84</v>
      </c>
      <c r="O686" t="e">
        <f>VLOOKUP(#REF!,Sheet7!$A$1:$C$747,2,0)</f>
        <v>#REF!</v>
      </c>
      <c r="P686" t="e">
        <f>VLOOKUP(#REF!,Sheet7!$A$1:$C$747,3,0)</f>
        <v>#REF!</v>
      </c>
      <c r="Q686" t="e">
        <f t="shared" si="21"/>
        <v>#REF!</v>
      </c>
      <c r="R686">
        <v>43725.865439814814</v>
      </c>
      <c r="T686" t="s">
        <v>56</v>
      </c>
    </row>
    <row r="687" spans="1:21" ht="15" customHeight="1">
      <c r="A687" t="s">
        <v>7164</v>
      </c>
      <c r="B687" t="s">
        <v>831</v>
      </c>
      <c r="C687" t="s">
        <v>30</v>
      </c>
      <c r="D687">
        <v>26</v>
      </c>
      <c r="F687" t="s">
        <v>31</v>
      </c>
      <c r="G687" t="s">
        <v>79</v>
      </c>
      <c r="H687" t="s">
        <v>34</v>
      </c>
      <c r="I687" t="s">
        <v>47</v>
      </c>
      <c r="J687" t="s">
        <v>48</v>
      </c>
      <c r="K687" t="s">
        <v>37</v>
      </c>
      <c r="L687" t="s">
        <v>38</v>
      </c>
      <c r="M687">
        <v>29</v>
      </c>
      <c r="N687">
        <f t="shared" si="20"/>
        <v>0.19333333333333333</v>
      </c>
      <c r="O687" t="e">
        <f>VLOOKUP(#REF!,Sheet7!$A$1:$C$747,2,0)</f>
        <v>#REF!</v>
      </c>
      <c r="P687" t="e">
        <f>VLOOKUP(#REF!,Sheet7!$A$1:$C$747,3,0)</f>
        <v>#REF!</v>
      </c>
      <c r="Q687" t="e">
        <f t="shared" si="21"/>
        <v>#REF!</v>
      </c>
      <c r="R687">
        <v>43699.243460648147</v>
      </c>
      <c r="T687" t="s">
        <v>39</v>
      </c>
    </row>
    <row r="688" spans="1:21" ht="15" customHeight="1">
      <c r="A688" t="s">
        <v>3769</v>
      </c>
      <c r="B688" t="s">
        <v>7171</v>
      </c>
      <c r="C688" t="s">
        <v>30</v>
      </c>
      <c r="D688">
        <v>24</v>
      </c>
      <c r="F688" t="s">
        <v>31</v>
      </c>
      <c r="G688" t="s">
        <v>152</v>
      </c>
      <c r="H688" t="s">
        <v>34</v>
      </c>
      <c r="I688" t="s">
        <v>54</v>
      </c>
      <c r="J688" t="s">
        <v>48</v>
      </c>
      <c r="K688" t="s">
        <v>37</v>
      </c>
      <c r="L688" t="s">
        <v>121</v>
      </c>
      <c r="M688">
        <v>85</v>
      </c>
      <c r="N688">
        <f t="shared" si="20"/>
        <v>0.56666666666666665</v>
      </c>
      <c r="Q688">
        <f t="shared" si="21"/>
        <v>0.28333333333333333</v>
      </c>
      <c r="R688">
        <v>43701.759479166663</v>
      </c>
      <c r="T688" t="s">
        <v>145</v>
      </c>
    </row>
    <row r="689" spans="1:21" ht="15" customHeight="1">
      <c r="A689" t="s">
        <v>1807</v>
      </c>
      <c r="B689" t="s">
        <v>140</v>
      </c>
      <c r="C689" t="s">
        <v>30</v>
      </c>
      <c r="D689">
        <v>22</v>
      </c>
      <c r="F689" t="s">
        <v>31</v>
      </c>
      <c r="G689" t="s">
        <v>38</v>
      </c>
      <c r="H689" t="s">
        <v>34</v>
      </c>
      <c r="I689" t="s">
        <v>54</v>
      </c>
      <c r="J689" t="s">
        <v>55</v>
      </c>
      <c r="L689" t="s">
        <v>38</v>
      </c>
      <c r="M689">
        <v>73</v>
      </c>
      <c r="N689">
        <f t="shared" si="20"/>
        <v>0.48666666666666669</v>
      </c>
      <c r="O689" t="s">
        <v>2364</v>
      </c>
      <c r="P689" t="s">
        <v>2365</v>
      </c>
      <c r="Q689">
        <f t="shared" si="21"/>
        <v>0.58333333333333337</v>
      </c>
      <c r="R689">
        <v>43713.496967592589</v>
      </c>
      <c r="T689" t="s">
        <v>806</v>
      </c>
      <c r="U689" t="s">
        <v>1333</v>
      </c>
    </row>
    <row r="690" spans="1:21" ht="15" customHeight="1">
      <c r="A690" t="s">
        <v>136</v>
      </c>
      <c r="B690" t="s">
        <v>103</v>
      </c>
      <c r="C690" t="s">
        <v>30</v>
      </c>
      <c r="D690">
        <v>23</v>
      </c>
      <c r="F690" t="s">
        <v>31</v>
      </c>
      <c r="G690" t="s">
        <v>121</v>
      </c>
      <c r="H690" t="s">
        <v>34</v>
      </c>
      <c r="I690" t="s">
        <v>47</v>
      </c>
      <c r="J690" t="s">
        <v>55</v>
      </c>
      <c r="K690" t="s">
        <v>37</v>
      </c>
      <c r="L690" t="s">
        <v>121</v>
      </c>
      <c r="M690">
        <v>42</v>
      </c>
      <c r="N690">
        <f t="shared" si="20"/>
        <v>0.28000000000000003</v>
      </c>
      <c r="O690" t="e">
        <f>VLOOKUP(#REF!,Sheet7!$A$1:$C$747,2,0)</f>
        <v>#REF!</v>
      </c>
      <c r="P690" t="e">
        <f>VLOOKUP(#REF!,Sheet7!$A$1:$C$747,3,0)</f>
        <v>#REF!</v>
      </c>
      <c r="Q690" t="e">
        <f t="shared" si="21"/>
        <v>#REF!</v>
      </c>
      <c r="R690">
        <v>43699.502662037034</v>
      </c>
      <c r="T690" t="s">
        <v>39</v>
      </c>
    </row>
    <row r="691" spans="1:21" ht="15" customHeight="1">
      <c r="A691" t="s">
        <v>1229</v>
      </c>
      <c r="B691" t="s">
        <v>7181</v>
      </c>
      <c r="C691" t="s">
        <v>30</v>
      </c>
      <c r="D691">
        <v>28</v>
      </c>
      <c r="F691" t="s">
        <v>31</v>
      </c>
      <c r="G691" t="s">
        <v>107</v>
      </c>
      <c r="H691" t="s">
        <v>34</v>
      </c>
      <c r="I691" t="s">
        <v>54</v>
      </c>
      <c r="J691" t="s">
        <v>55</v>
      </c>
      <c r="K691" t="s">
        <v>49</v>
      </c>
      <c r="L691" t="s">
        <v>38</v>
      </c>
      <c r="M691">
        <v>103</v>
      </c>
      <c r="N691">
        <f t="shared" si="20"/>
        <v>0.68666666666666665</v>
      </c>
      <c r="O691" t="e">
        <f>VLOOKUP(#REF!,Sheet7!$A$1:$C$747,2,0)</f>
        <v>#REF!</v>
      </c>
      <c r="P691" t="e">
        <f>VLOOKUP(#REF!,Sheet7!$A$1:$C$747,3,0)</f>
        <v>#REF!</v>
      </c>
      <c r="Q691" t="e">
        <f t="shared" si="21"/>
        <v>#REF!</v>
      </c>
      <c r="R691">
        <v>43699.445983796293</v>
      </c>
      <c r="T691" t="s">
        <v>56</v>
      </c>
    </row>
    <row r="692" spans="1:21" ht="15" customHeight="1">
      <c r="A692" t="s">
        <v>4832</v>
      </c>
      <c r="B692" t="s">
        <v>98</v>
      </c>
      <c r="C692" t="s">
        <v>30</v>
      </c>
      <c r="D692">
        <v>36</v>
      </c>
      <c r="F692" t="s">
        <v>31</v>
      </c>
      <c r="G692" t="s">
        <v>121</v>
      </c>
      <c r="H692" t="s">
        <v>34</v>
      </c>
      <c r="I692" t="s">
        <v>47</v>
      </c>
      <c r="J692" t="s">
        <v>55</v>
      </c>
      <c r="K692" t="s">
        <v>49</v>
      </c>
      <c r="L692" t="s">
        <v>121</v>
      </c>
      <c r="M692">
        <v>117</v>
      </c>
      <c r="N692">
        <f t="shared" si="20"/>
        <v>0.78</v>
      </c>
      <c r="Q692">
        <f t="shared" si="21"/>
        <v>0.39</v>
      </c>
      <c r="R692">
        <v>43711.162708333337</v>
      </c>
      <c r="T692" t="s">
        <v>39</v>
      </c>
    </row>
    <row r="693" spans="1:21" ht="15" customHeight="1">
      <c r="A693" t="s">
        <v>1067</v>
      </c>
      <c r="B693" t="s">
        <v>98</v>
      </c>
      <c r="C693" t="s">
        <v>30</v>
      </c>
      <c r="D693">
        <v>26</v>
      </c>
      <c r="F693" t="s">
        <v>31</v>
      </c>
      <c r="G693" t="s">
        <v>296</v>
      </c>
      <c r="H693" t="s">
        <v>34</v>
      </c>
      <c r="I693" t="s">
        <v>54</v>
      </c>
      <c r="J693" t="s">
        <v>55</v>
      </c>
      <c r="K693" t="s">
        <v>37</v>
      </c>
      <c r="L693" t="s">
        <v>38</v>
      </c>
      <c r="M693">
        <v>91</v>
      </c>
      <c r="N693">
        <f t="shared" si="20"/>
        <v>0.60666666666666669</v>
      </c>
      <c r="O693" t="e">
        <f>VLOOKUP(#REF!,Sheet7!$A$1:$C$747,2,0)</f>
        <v>#REF!</v>
      </c>
      <c r="P693" t="e">
        <f>VLOOKUP(#REF!,Sheet7!$A$1:$C$747,3,0)</f>
        <v>#REF!</v>
      </c>
      <c r="Q693" t="e">
        <f t="shared" si="21"/>
        <v>#REF!</v>
      </c>
      <c r="R693">
        <v>43718.693298611113</v>
      </c>
      <c r="T693" t="s">
        <v>56</v>
      </c>
    </row>
    <row r="694" spans="1:21" ht="15" customHeight="1">
      <c r="A694" t="s">
        <v>247</v>
      </c>
      <c r="B694" t="s">
        <v>98</v>
      </c>
      <c r="C694" t="s">
        <v>30</v>
      </c>
      <c r="D694">
        <v>25</v>
      </c>
      <c r="F694" t="s">
        <v>31</v>
      </c>
      <c r="G694" t="s">
        <v>32</v>
      </c>
      <c r="H694" t="s">
        <v>34</v>
      </c>
      <c r="I694" t="s">
        <v>35</v>
      </c>
      <c r="J694" t="s">
        <v>55</v>
      </c>
      <c r="K694" t="s">
        <v>49</v>
      </c>
      <c r="L694" t="s">
        <v>38</v>
      </c>
      <c r="M694">
        <v>149</v>
      </c>
      <c r="N694">
        <f t="shared" si="20"/>
        <v>0.99333333333333329</v>
      </c>
      <c r="O694" t="e">
        <f>VLOOKUP(#REF!,Sheet7!$A$1:$C$747,2,0)</f>
        <v>#REF!</v>
      </c>
      <c r="P694" t="e">
        <f>VLOOKUP(#REF!,Sheet7!$A$1:$C$747,3,0)</f>
        <v>#REF!</v>
      </c>
      <c r="Q694" t="e">
        <f t="shared" si="21"/>
        <v>#REF!</v>
      </c>
      <c r="R694">
        <v>43723.164895833332</v>
      </c>
      <c r="T694" t="s">
        <v>56</v>
      </c>
    </row>
    <row r="695" spans="1:21" ht="15" customHeight="1">
      <c r="A695" t="s">
        <v>1171</v>
      </c>
      <c r="B695" t="s">
        <v>476</v>
      </c>
      <c r="C695" t="s">
        <v>30</v>
      </c>
      <c r="D695">
        <v>43</v>
      </c>
      <c r="F695" t="s">
        <v>31</v>
      </c>
      <c r="G695" t="s">
        <v>79</v>
      </c>
      <c r="H695" t="s">
        <v>34</v>
      </c>
      <c r="I695" t="s">
        <v>47</v>
      </c>
      <c r="J695" t="s">
        <v>55</v>
      </c>
      <c r="K695" t="s">
        <v>49</v>
      </c>
      <c r="L695" t="s">
        <v>38</v>
      </c>
      <c r="M695">
        <v>99</v>
      </c>
      <c r="N695">
        <f t="shared" si="20"/>
        <v>0.66</v>
      </c>
      <c r="Q695">
        <f t="shared" si="21"/>
        <v>0.33</v>
      </c>
      <c r="R695">
        <v>43705.196319444447</v>
      </c>
      <c r="T695" t="s">
        <v>39</v>
      </c>
    </row>
    <row r="696" spans="1:21" ht="15" customHeight="1">
      <c r="A696" t="s">
        <v>5566</v>
      </c>
      <c r="B696" t="s">
        <v>203</v>
      </c>
      <c r="C696" t="s">
        <v>30</v>
      </c>
      <c r="D696">
        <v>28</v>
      </c>
      <c r="F696" t="s">
        <v>31</v>
      </c>
      <c r="G696" t="s">
        <v>188</v>
      </c>
      <c r="H696" t="s">
        <v>34</v>
      </c>
      <c r="I696" t="s">
        <v>47</v>
      </c>
      <c r="J696" t="s">
        <v>48</v>
      </c>
      <c r="K696" t="s">
        <v>49</v>
      </c>
      <c r="L696" t="s">
        <v>38</v>
      </c>
      <c r="M696">
        <v>86</v>
      </c>
      <c r="N696">
        <f t="shared" si="20"/>
        <v>0.57333333333333336</v>
      </c>
      <c r="O696" t="e">
        <f>VLOOKUP(#REF!,Sheet7!$A$1:$C$747,2,0)</f>
        <v>#REF!</v>
      </c>
      <c r="P696" t="e">
        <f>VLOOKUP(#REF!,Sheet7!$A$1:$C$747,3,0)</f>
        <v>#REF!</v>
      </c>
      <c r="Q696" t="e">
        <f t="shared" si="21"/>
        <v>#REF!</v>
      </c>
      <c r="R696">
        <v>43702.737013888887</v>
      </c>
      <c r="T696" t="s">
        <v>39</v>
      </c>
    </row>
    <row r="697" spans="1:21" ht="15" customHeight="1">
      <c r="A697" t="s">
        <v>2570</v>
      </c>
      <c r="B697" t="s">
        <v>103</v>
      </c>
      <c r="C697" t="s">
        <v>30</v>
      </c>
      <c r="D697">
        <v>27</v>
      </c>
      <c r="F697" t="s">
        <v>31</v>
      </c>
      <c r="G697" t="s">
        <v>67</v>
      </c>
      <c r="H697" t="s">
        <v>34</v>
      </c>
      <c r="I697" t="s">
        <v>35</v>
      </c>
      <c r="J697" t="s">
        <v>48</v>
      </c>
      <c r="K697" t="s">
        <v>49</v>
      </c>
      <c r="L697" t="s">
        <v>38</v>
      </c>
      <c r="M697">
        <v>126</v>
      </c>
      <c r="N697">
        <f t="shared" si="20"/>
        <v>0.84</v>
      </c>
      <c r="O697" t="e">
        <f>VLOOKUP(#REF!,Sheet7!$A$1:$C$747,2,0)</f>
        <v>#REF!</v>
      </c>
      <c r="P697" t="e">
        <f>VLOOKUP(#REF!,Sheet7!$A$1:$C$747,3,0)</f>
        <v>#REF!</v>
      </c>
      <c r="Q697" t="e">
        <f t="shared" si="21"/>
        <v>#REF!</v>
      </c>
      <c r="R697">
        <v>43706.428877314815</v>
      </c>
      <c r="T697" t="s">
        <v>56</v>
      </c>
    </row>
    <row r="698" spans="1:21" ht="15" customHeight="1">
      <c r="A698" t="s">
        <v>7206</v>
      </c>
      <c r="B698" t="s">
        <v>120</v>
      </c>
      <c r="C698" t="s">
        <v>30</v>
      </c>
      <c r="D698">
        <v>26</v>
      </c>
      <c r="F698" t="s">
        <v>31</v>
      </c>
      <c r="G698" t="s">
        <v>38</v>
      </c>
      <c r="H698" t="s">
        <v>34</v>
      </c>
      <c r="I698" t="s">
        <v>54</v>
      </c>
      <c r="J698" t="s">
        <v>48</v>
      </c>
      <c r="K698" t="s">
        <v>49</v>
      </c>
      <c r="L698" t="s">
        <v>38</v>
      </c>
      <c r="M698">
        <v>125</v>
      </c>
      <c r="N698">
        <f t="shared" si="20"/>
        <v>0.83333333333333337</v>
      </c>
      <c r="Q698">
        <f t="shared" si="21"/>
        <v>0.41666666666666669</v>
      </c>
      <c r="R698">
        <v>43700.398726851854</v>
      </c>
      <c r="T698" t="s">
        <v>145</v>
      </c>
    </row>
    <row r="699" spans="1:21" ht="15" customHeight="1">
      <c r="A699" t="s">
        <v>1415</v>
      </c>
      <c r="B699" t="s">
        <v>444</v>
      </c>
      <c r="C699" t="s">
        <v>30</v>
      </c>
      <c r="D699">
        <v>27</v>
      </c>
      <c r="F699" t="s">
        <v>31</v>
      </c>
      <c r="G699" t="s">
        <v>99</v>
      </c>
      <c r="H699" t="s">
        <v>34</v>
      </c>
      <c r="I699" t="s">
        <v>54</v>
      </c>
      <c r="J699" t="s">
        <v>48</v>
      </c>
      <c r="K699" t="s">
        <v>49</v>
      </c>
      <c r="L699" t="s">
        <v>121</v>
      </c>
      <c r="M699">
        <v>100</v>
      </c>
      <c r="N699">
        <f t="shared" si="20"/>
        <v>0.66666666666666663</v>
      </c>
      <c r="O699" t="e">
        <f>VLOOKUP(#REF!,Sheet7!$A$1:$C$747,2,0)</f>
        <v>#REF!</v>
      </c>
      <c r="P699" t="e">
        <f>VLOOKUP(#REF!,Sheet7!$A$1:$C$747,3,0)</f>
        <v>#REF!</v>
      </c>
      <c r="Q699" t="e">
        <f t="shared" si="21"/>
        <v>#REF!</v>
      </c>
      <c r="R699">
        <v>43705.525856481479</v>
      </c>
      <c r="T699" t="s">
        <v>56</v>
      </c>
    </row>
    <row r="700" spans="1:21" ht="15" customHeight="1">
      <c r="A700" t="s">
        <v>3948</v>
      </c>
      <c r="B700" t="s">
        <v>103</v>
      </c>
      <c r="C700" t="s">
        <v>30</v>
      </c>
      <c r="D700">
        <v>27</v>
      </c>
      <c r="F700" t="s">
        <v>31</v>
      </c>
      <c r="G700" t="s">
        <v>38</v>
      </c>
      <c r="H700" t="s">
        <v>34</v>
      </c>
      <c r="I700" t="s">
        <v>47</v>
      </c>
      <c r="J700" t="s">
        <v>48</v>
      </c>
      <c r="K700" t="s">
        <v>49</v>
      </c>
      <c r="L700" t="s">
        <v>38</v>
      </c>
      <c r="M700">
        <v>67</v>
      </c>
      <c r="N700">
        <f t="shared" si="20"/>
        <v>0.44666666666666666</v>
      </c>
      <c r="Q700">
        <f t="shared" si="21"/>
        <v>0.22333333333333333</v>
      </c>
      <c r="R700">
        <v>43700.282349537039</v>
      </c>
      <c r="T700" t="s">
        <v>39</v>
      </c>
    </row>
    <row r="701" spans="1:21" ht="15" customHeight="1">
      <c r="A701" t="s">
        <v>7230</v>
      </c>
      <c r="B701" t="s">
        <v>7231</v>
      </c>
      <c r="C701" t="s">
        <v>43</v>
      </c>
      <c r="D701">
        <v>27</v>
      </c>
      <c r="F701" t="s">
        <v>31</v>
      </c>
      <c r="G701" t="s">
        <v>79</v>
      </c>
      <c r="H701" t="s">
        <v>34</v>
      </c>
      <c r="I701" t="s">
        <v>54</v>
      </c>
      <c r="J701" t="s">
        <v>55</v>
      </c>
      <c r="K701" t="s">
        <v>49</v>
      </c>
      <c r="L701" t="s">
        <v>121</v>
      </c>
      <c r="M701">
        <v>67</v>
      </c>
      <c r="N701">
        <f t="shared" si="20"/>
        <v>0.44666666666666666</v>
      </c>
      <c r="Q701">
        <f t="shared" si="21"/>
        <v>0.22333333333333333</v>
      </c>
      <c r="R701">
        <v>43698.823483796295</v>
      </c>
      <c r="T701" t="s">
        <v>145</v>
      </c>
    </row>
    <row r="702" spans="1:21" ht="15" customHeight="1">
      <c r="A702" t="s">
        <v>7234</v>
      </c>
      <c r="B702" t="s">
        <v>7235</v>
      </c>
      <c r="C702" t="s">
        <v>30</v>
      </c>
      <c r="D702">
        <v>27</v>
      </c>
      <c r="F702" t="s">
        <v>31</v>
      </c>
      <c r="G702" t="s">
        <v>79</v>
      </c>
      <c r="H702" t="s">
        <v>34</v>
      </c>
      <c r="I702" t="s">
        <v>54</v>
      </c>
      <c r="J702" t="s">
        <v>48</v>
      </c>
      <c r="K702" t="s">
        <v>37</v>
      </c>
      <c r="L702" t="s">
        <v>121</v>
      </c>
      <c r="M702">
        <v>118</v>
      </c>
      <c r="N702">
        <f t="shared" si="20"/>
        <v>0.78666666666666663</v>
      </c>
      <c r="O702" t="e">
        <f>VLOOKUP(#REF!,Sheet7!$A$1:$C$747,2,0)</f>
        <v>#REF!</v>
      </c>
      <c r="P702" t="e">
        <f>VLOOKUP(#REF!,Sheet7!$A$1:$C$747,3,0)</f>
        <v>#REF!</v>
      </c>
      <c r="Q702" t="e">
        <f t="shared" si="21"/>
        <v>#REF!</v>
      </c>
      <c r="R702">
        <v>43701.245185185187</v>
      </c>
      <c r="T702" t="s">
        <v>56</v>
      </c>
    </row>
    <row r="703" spans="1:21" ht="15" customHeight="1">
      <c r="A703" t="s">
        <v>5640</v>
      </c>
      <c r="B703" t="s">
        <v>7238</v>
      </c>
      <c r="C703" t="s">
        <v>30</v>
      </c>
      <c r="D703">
        <v>29</v>
      </c>
      <c r="F703" t="s">
        <v>31</v>
      </c>
      <c r="G703" t="s">
        <v>73</v>
      </c>
      <c r="H703" t="s">
        <v>34</v>
      </c>
      <c r="I703" t="s">
        <v>35</v>
      </c>
      <c r="J703" t="s">
        <v>48</v>
      </c>
      <c r="K703" t="s">
        <v>37</v>
      </c>
      <c r="L703" t="s">
        <v>73</v>
      </c>
      <c r="M703">
        <v>121</v>
      </c>
      <c r="N703">
        <f t="shared" si="20"/>
        <v>0.80666666666666664</v>
      </c>
      <c r="O703" t="e">
        <f>VLOOKUP(#REF!,Sheet7!$A$1:$C$747,2,0)</f>
        <v>#REF!</v>
      </c>
      <c r="P703" t="e">
        <f>VLOOKUP(#REF!,Sheet7!$A$1:$C$747,3,0)</f>
        <v>#REF!</v>
      </c>
      <c r="Q703" t="e">
        <f t="shared" si="21"/>
        <v>#REF!</v>
      </c>
      <c r="R703">
        <v>43703.811863425923</v>
      </c>
      <c r="T703" t="s">
        <v>56</v>
      </c>
    </row>
    <row r="704" spans="1:21" ht="15" customHeight="1">
      <c r="A704" t="s">
        <v>539</v>
      </c>
      <c r="B704" t="s">
        <v>103</v>
      </c>
      <c r="C704" t="s">
        <v>30</v>
      </c>
      <c r="D704">
        <v>25</v>
      </c>
      <c r="F704" t="s">
        <v>31</v>
      </c>
      <c r="G704" t="s">
        <v>121</v>
      </c>
      <c r="H704" t="s">
        <v>34</v>
      </c>
      <c r="I704" t="s">
        <v>54</v>
      </c>
      <c r="J704" t="s">
        <v>48</v>
      </c>
      <c r="L704" t="s">
        <v>38</v>
      </c>
      <c r="M704">
        <v>51</v>
      </c>
      <c r="N704">
        <f t="shared" si="20"/>
        <v>0.34</v>
      </c>
      <c r="O704" t="e">
        <f>VLOOKUP(#REF!,Sheet7!$A$1:$C$747,2,0)</f>
        <v>#REF!</v>
      </c>
      <c r="P704" t="e">
        <f>VLOOKUP(#REF!,Sheet7!$A$1:$C$747,3,0)</f>
        <v>#REF!</v>
      </c>
      <c r="Q704" t="e">
        <f t="shared" si="21"/>
        <v>#REF!</v>
      </c>
      <c r="R704">
        <v>43715.030289351853</v>
      </c>
      <c r="T704" t="s">
        <v>56</v>
      </c>
    </row>
    <row r="705" spans="1:20" ht="15" customHeight="1">
      <c r="A705" t="s">
        <v>781</v>
      </c>
      <c r="B705" t="s">
        <v>120</v>
      </c>
      <c r="C705" t="s">
        <v>30</v>
      </c>
      <c r="D705">
        <v>30</v>
      </c>
      <c r="F705" t="s">
        <v>31</v>
      </c>
      <c r="G705" t="s">
        <v>121</v>
      </c>
      <c r="H705" t="s">
        <v>34</v>
      </c>
      <c r="I705" t="s">
        <v>47</v>
      </c>
      <c r="J705" t="s">
        <v>55</v>
      </c>
      <c r="K705" t="s">
        <v>49</v>
      </c>
      <c r="L705" t="s">
        <v>121</v>
      </c>
      <c r="M705">
        <v>117</v>
      </c>
      <c r="N705">
        <f t="shared" si="20"/>
        <v>0.78</v>
      </c>
      <c r="O705" t="e">
        <f>VLOOKUP(#REF!,Sheet7!$A$1:$C$747,2,0)</f>
        <v>#REF!</v>
      </c>
      <c r="P705" t="e">
        <f>VLOOKUP(#REF!,Sheet7!$A$1:$C$747,3,0)</f>
        <v>#REF!</v>
      </c>
      <c r="Q705" t="e">
        <f t="shared" si="21"/>
        <v>#REF!</v>
      </c>
      <c r="R705">
        <v>43698.646226851852</v>
      </c>
      <c r="T705" t="s">
        <v>39</v>
      </c>
    </row>
    <row r="706" spans="1:20" ht="15" customHeight="1">
      <c r="A706" t="s">
        <v>1097</v>
      </c>
      <c r="B706" t="s">
        <v>103</v>
      </c>
      <c r="C706" t="s">
        <v>30</v>
      </c>
      <c r="D706">
        <v>23</v>
      </c>
      <c r="F706" t="s">
        <v>31</v>
      </c>
      <c r="G706" t="s">
        <v>121</v>
      </c>
      <c r="H706" t="s">
        <v>34</v>
      </c>
      <c r="I706" t="s">
        <v>54</v>
      </c>
      <c r="J706" t="s">
        <v>48</v>
      </c>
      <c r="L706" t="s">
        <v>38</v>
      </c>
      <c r="M706">
        <v>79</v>
      </c>
      <c r="N706">
        <f t="shared" ref="N706:N769" si="22">M706/150</f>
        <v>0.52666666666666662</v>
      </c>
      <c r="O706" t="e">
        <f>VLOOKUP(#REF!,Sheet7!$A$1:$C$747,2,0)</f>
        <v>#REF!</v>
      </c>
      <c r="P706" t="e">
        <f>VLOOKUP(#REF!,Sheet7!$A$1:$C$747,3,0)</f>
        <v>#REF!</v>
      </c>
      <c r="Q706" t="e">
        <f t="shared" ref="Q706:Q769" si="23">(N706+P706)/2</f>
        <v>#REF!</v>
      </c>
      <c r="R706">
        <v>43701.547511574077</v>
      </c>
      <c r="T706" t="s">
        <v>56</v>
      </c>
    </row>
    <row r="707" spans="1:20" ht="15" customHeight="1">
      <c r="A707" t="s">
        <v>1059</v>
      </c>
      <c r="B707" t="s">
        <v>2459</v>
      </c>
      <c r="C707" t="s">
        <v>30</v>
      </c>
      <c r="D707">
        <v>23</v>
      </c>
      <c r="F707" t="s">
        <v>31</v>
      </c>
      <c r="G707" t="s">
        <v>32</v>
      </c>
      <c r="H707" t="s">
        <v>34</v>
      </c>
      <c r="I707" t="s">
        <v>54</v>
      </c>
      <c r="J707" t="s">
        <v>48</v>
      </c>
      <c r="K707" t="s">
        <v>37</v>
      </c>
      <c r="L707" t="s">
        <v>38</v>
      </c>
      <c r="M707">
        <v>56</v>
      </c>
      <c r="N707">
        <f t="shared" si="22"/>
        <v>0.37333333333333335</v>
      </c>
      <c r="Q707">
        <f t="shared" si="23"/>
        <v>0.18666666666666668</v>
      </c>
      <c r="R707">
        <v>43698.680636574078</v>
      </c>
      <c r="T707" t="s">
        <v>145</v>
      </c>
    </row>
    <row r="708" spans="1:20" ht="15" customHeight="1">
      <c r="A708" t="s">
        <v>162</v>
      </c>
      <c r="B708" t="s">
        <v>6910</v>
      </c>
      <c r="C708" t="s">
        <v>30</v>
      </c>
      <c r="D708">
        <v>23</v>
      </c>
      <c r="F708" t="s">
        <v>31</v>
      </c>
      <c r="G708" t="s">
        <v>112</v>
      </c>
      <c r="H708" t="s">
        <v>34</v>
      </c>
      <c r="I708" t="s">
        <v>35</v>
      </c>
      <c r="J708" t="s">
        <v>48</v>
      </c>
      <c r="K708" t="s">
        <v>37</v>
      </c>
      <c r="L708" t="s">
        <v>38</v>
      </c>
      <c r="M708">
        <v>75</v>
      </c>
      <c r="N708">
        <f t="shared" si="22"/>
        <v>0.5</v>
      </c>
      <c r="O708" t="e">
        <f>VLOOKUP(#REF!,Sheet7!$A$1:$C$747,2,0)</f>
        <v>#REF!</v>
      </c>
      <c r="P708" t="e">
        <f>VLOOKUP(#REF!,Sheet7!$A$1:$C$747,3,0)</f>
        <v>#REF!</v>
      </c>
      <c r="Q708" t="e">
        <f t="shared" si="23"/>
        <v>#REF!</v>
      </c>
      <c r="R708">
        <v>43699.459236111114</v>
      </c>
      <c r="T708" t="s">
        <v>56</v>
      </c>
    </row>
    <row r="709" spans="1:20" ht="15" customHeight="1">
      <c r="A709" t="s">
        <v>476</v>
      </c>
      <c r="B709" t="s">
        <v>120</v>
      </c>
      <c r="C709" t="s">
        <v>30</v>
      </c>
      <c r="D709">
        <v>23</v>
      </c>
      <c r="F709" t="s">
        <v>31</v>
      </c>
      <c r="G709" t="s">
        <v>73</v>
      </c>
      <c r="H709" t="s">
        <v>34</v>
      </c>
      <c r="I709" t="s">
        <v>54</v>
      </c>
      <c r="J709" t="s">
        <v>55</v>
      </c>
      <c r="K709" t="s">
        <v>49</v>
      </c>
      <c r="L709" t="s">
        <v>73</v>
      </c>
      <c r="M709">
        <v>146</v>
      </c>
      <c r="N709">
        <f t="shared" si="22"/>
        <v>0.97333333333333338</v>
      </c>
      <c r="O709" t="e">
        <f>VLOOKUP(#REF!,Sheet7!$A$1:$C$747,2,0)</f>
        <v>#REF!</v>
      </c>
      <c r="P709" t="e">
        <f>VLOOKUP(#REF!,Sheet7!$A$1:$C$747,3,0)</f>
        <v>#REF!</v>
      </c>
      <c r="Q709" t="e">
        <f t="shared" si="23"/>
        <v>#REF!</v>
      </c>
      <c r="R709">
        <v>43721.296620370369</v>
      </c>
      <c r="T709" t="s">
        <v>56</v>
      </c>
    </row>
    <row r="710" spans="1:20" ht="15" customHeight="1">
      <c r="A710" t="s">
        <v>1235</v>
      </c>
      <c r="B710" t="s">
        <v>7286</v>
      </c>
      <c r="C710" t="s">
        <v>30</v>
      </c>
      <c r="D710">
        <v>21</v>
      </c>
      <c r="F710" t="s">
        <v>31</v>
      </c>
      <c r="G710" t="s">
        <v>152</v>
      </c>
      <c r="H710" t="s">
        <v>34</v>
      </c>
      <c r="I710" t="s">
        <v>35</v>
      </c>
      <c r="J710" t="s">
        <v>48</v>
      </c>
      <c r="L710" t="s">
        <v>38</v>
      </c>
      <c r="M710">
        <v>79</v>
      </c>
      <c r="N710">
        <f t="shared" si="22"/>
        <v>0.52666666666666662</v>
      </c>
      <c r="O710" t="e">
        <f>VLOOKUP(#REF!,Sheet7!$A$1:$C$747,2,0)</f>
        <v>#REF!</v>
      </c>
      <c r="P710" t="e">
        <f>VLOOKUP(#REF!,Sheet7!$A$1:$C$747,3,0)</f>
        <v>#REF!</v>
      </c>
      <c r="Q710" t="e">
        <f t="shared" si="23"/>
        <v>#REF!</v>
      </c>
      <c r="R710">
        <v>43721.251435185186</v>
      </c>
      <c r="T710" t="s">
        <v>56</v>
      </c>
    </row>
    <row r="711" spans="1:20" ht="15" customHeight="1">
      <c r="A711" t="s">
        <v>519</v>
      </c>
      <c r="B711" t="s">
        <v>98</v>
      </c>
      <c r="C711" t="s">
        <v>30</v>
      </c>
      <c r="D711">
        <v>22</v>
      </c>
      <c r="F711" t="s">
        <v>31</v>
      </c>
      <c r="G711" t="s">
        <v>152</v>
      </c>
      <c r="H711" t="s">
        <v>34</v>
      </c>
      <c r="I711" t="s">
        <v>54</v>
      </c>
      <c r="J711" t="s">
        <v>48</v>
      </c>
      <c r="K711" t="s">
        <v>37</v>
      </c>
      <c r="L711" t="s">
        <v>121</v>
      </c>
      <c r="M711">
        <v>84</v>
      </c>
      <c r="N711">
        <f t="shared" si="22"/>
        <v>0.56000000000000005</v>
      </c>
      <c r="Q711">
        <f t="shared" si="23"/>
        <v>0.28000000000000003</v>
      </c>
      <c r="R711">
        <v>43723.380011574074</v>
      </c>
    </row>
    <row r="712" spans="1:20" ht="15" customHeight="1">
      <c r="A712" t="s">
        <v>1127</v>
      </c>
      <c r="B712" t="s">
        <v>161</v>
      </c>
      <c r="C712" t="s">
        <v>30</v>
      </c>
      <c r="D712">
        <v>25</v>
      </c>
      <c r="F712" t="s">
        <v>31</v>
      </c>
      <c r="G712" t="s">
        <v>152</v>
      </c>
      <c r="H712" t="s">
        <v>34</v>
      </c>
      <c r="I712" t="s">
        <v>54</v>
      </c>
      <c r="J712" t="s">
        <v>48</v>
      </c>
      <c r="K712" t="s">
        <v>37</v>
      </c>
      <c r="L712" t="s">
        <v>1177</v>
      </c>
      <c r="M712">
        <v>42</v>
      </c>
      <c r="N712">
        <f t="shared" si="22"/>
        <v>0.28000000000000003</v>
      </c>
      <c r="O712" t="e">
        <f>VLOOKUP(#REF!,Sheet7!$A$1:$C$747,2,0)</f>
        <v>#REF!</v>
      </c>
      <c r="P712" t="e">
        <f>VLOOKUP(#REF!,Sheet7!$A$1:$C$747,3,0)</f>
        <v>#REF!</v>
      </c>
      <c r="Q712" t="e">
        <f t="shared" si="23"/>
        <v>#REF!</v>
      </c>
      <c r="R712">
        <v>43703.793252314812</v>
      </c>
      <c r="T712" t="s">
        <v>56</v>
      </c>
    </row>
    <row r="713" spans="1:20" ht="15" customHeight="1">
      <c r="A713" t="s">
        <v>4021</v>
      </c>
      <c r="B713" t="s">
        <v>120</v>
      </c>
      <c r="C713" t="s">
        <v>30</v>
      </c>
      <c r="D713">
        <v>20</v>
      </c>
      <c r="F713" t="s">
        <v>31</v>
      </c>
      <c r="G713" t="s">
        <v>152</v>
      </c>
      <c r="H713" t="s">
        <v>34</v>
      </c>
      <c r="I713" t="s">
        <v>35</v>
      </c>
      <c r="J713" t="s">
        <v>55</v>
      </c>
      <c r="L713" t="s">
        <v>38</v>
      </c>
      <c r="M713">
        <v>90</v>
      </c>
      <c r="N713">
        <f t="shared" si="22"/>
        <v>0.6</v>
      </c>
      <c r="O713" t="e">
        <f>VLOOKUP(#REF!,Sheet7!$A$1:$C$747,2,0)</f>
        <v>#REF!</v>
      </c>
      <c r="P713" t="e">
        <f>VLOOKUP(#REF!,Sheet7!$A$1:$C$747,3,0)</f>
        <v>#REF!</v>
      </c>
      <c r="Q713" t="e">
        <f t="shared" si="23"/>
        <v>#REF!</v>
      </c>
      <c r="R713">
        <v>43710.271284722221</v>
      </c>
      <c r="T713" t="s">
        <v>56</v>
      </c>
    </row>
    <row r="714" spans="1:20" ht="15" customHeight="1">
      <c r="A714" t="s">
        <v>519</v>
      </c>
      <c r="B714" t="s">
        <v>1473</v>
      </c>
      <c r="C714" t="s">
        <v>30</v>
      </c>
      <c r="D714">
        <v>22</v>
      </c>
      <c r="F714" t="s">
        <v>31</v>
      </c>
      <c r="G714" t="s">
        <v>211</v>
      </c>
      <c r="H714" t="s">
        <v>34</v>
      </c>
      <c r="I714" t="s">
        <v>54</v>
      </c>
      <c r="J714" t="s">
        <v>55</v>
      </c>
      <c r="L714" t="s">
        <v>211</v>
      </c>
      <c r="M714">
        <v>98</v>
      </c>
      <c r="N714">
        <f t="shared" si="22"/>
        <v>0.65333333333333332</v>
      </c>
      <c r="O714" t="e">
        <f>VLOOKUP(#REF!,Sheet7!$A$1:$C$747,2,0)</f>
        <v>#REF!</v>
      </c>
      <c r="P714" t="e">
        <f>VLOOKUP(#REF!,Sheet7!$A$1:$C$747,3,0)</f>
        <v>#REF!</v>
      </c>
      <c r="Q714" t="e">
        <f t="shared" si="23"/>
        <v>#REF!</v>
      </c>
      <c r="R714">
        <v>43725.294398148151</v>
      </c>
      <c r="T714" t="s">
        <v>56</v>
      </c>
    </row>
    <row r="715" spans="1:20" ht="15" customHeight="1">
      <c r="A715" t="s">
        <v>7334</v>
      </c>
      <c r="B715" t="s">
        <v>2222</v>
      </c>
      <c r="C715" t="s">
        <v>30</v>
      </c>
      <c r="D715">
        <v>23</v>
      </c>
      <c r="F715" t="s">
        <v>31</v>
      </c>
      <c r="G715" t="s">
        <v>38</v>
      </c>
      <c r="H715" t="s">
        <v>34</v>
      </c>
      <c r="I715" t="s">
        <v>35</v>
      </c>
      <c r="J715" t="s">
        <v>48</v>
      </c>
      <c r="K715" t="s">
        <v>37</v>
      </c>
      <c r="L715" t="s">
        <v>38</v>
      </c>
      <c r="M715">
        <v>81</v>
      </c>
      <c r="N715">
        <f t="shared" si="22"/>
        <v>0.54</v>
      </c>
      <c r="O715" t="e">
        <f>VLOOKUP(#REF!,Sheet7!$A$1:$C$747,2,0)</f>
        <v>#REF!</v>
      </c>
      <c r="P715" t="e">
        <f>VLOOKUP(#REF!,Sheet7!$A$1:$C$747,3,0)</f>
        <v>#REF!</v>
      </c>
      <c r="Q715" t="e">
        <f t="shared" si="23"/>
        <v>#REF!</v>
      </c>
      <c r="R715">
        <v>43698.736597222225</v>
      </c>
      <c r="T715" t="s">
        <v>56</v>
      </c>
    </row>
    <row r="716" spans="1:20" ht="15" customHeight="1">
      <c r="A716" t="s">
        <v>2143</v>
      </c>
      <c r="B716" t="s">
        <v>72</v>
      </c>
      <c r="C716" t="s">
        <v>30</v>
      </c>
      <c r="D716">
        <v>23</v>
      </c>
      <c r="F716" t="s">
        <v>31</v>
      </c>
      <c r="G716" t="s">
        <v>38</v>
      </c>
      <c r="H716" t="s">
        <v>34</v>
      </c>
      <c r="I716" t="s">
        <v>54</v>
      </c>
      <c r="J716" t="s">
        <v>55</v>
      </c>
      <c r="K716" t="s">
        <v>49</v>
      </c>
      <c r="L716" t="s">
        <v>38</v>
      </c>
      <c r="M716">
        <v>76</v>
      </c>
      <c r="N716">
        <f t="shared" si="22"/>
        <v>0.50666666666666671</v>
      </c>
      <c r="Q716">
        <f t="shared" si="23"/>
        <v>0.25333333333333335</v>
      </c>
      <c r="R716">
        <v>43708.135578703703</v>
      </c>
      <c r="T716" t="s">
        <v>145</v>
      </c>
    </row>
    <row r="717" spans="1:20" ht="15" customHeight="1">
      <c r="A717" t="s">
        <v>719</v>
      </c>
      <c r="B717" t="s">
        <v>652</v>
      </c>
      <c r="C717" t="s">
        <v>30</v>
      </c>
      <c r="D717">
        <v>22</v>
      </c>
      <c r="F717" t="s">
        <v>31</v>
      </c>
      <c r="G717" t="s">
        <v>188</v>
      </c>
      <c r="H717" t="s">
        <v>34</v>
      </c>
      <c r="I717" t="s">
        <v>54</v>
      </c>
      <c r="J717" t="s">
        <v>48</v>
      </c>
      <c r="L717" t="s">
        <v>38</v>
      </c>
      <c r="M717">
        <v>85</v>
      </c>
      <c r="N717">
        <f t="shared" si="22"/>
        <v>0.56666666666666665</v>
      </c>
      <c r="Q717">
        <f t="shared" si="23"/>
        <v>0.28333333333333333</v>
      </c>
      <c r="R717">
        <v>43700.845729166664</v>
      </c>
      <c r="T717" t="s">
        <v>75</v>
      </c>
    </row>
    <row r="718" spans="1:20" ht="15" customHeight="1">
      <c r="A718" t="s">
        <v>2090</v>
      </c>
      <c r="B718" t="s">
        <v>125</v>
      </c>
      <c r="C718" t="s">
        <v>30</v>
      </c>
      <c r="D718">
        <v>20</v>
      </c>
      <c r="F718" t="s">
        <v>31</v>
      </c>
      <c r="G718" t="s">
        <v>38</v>
      </c>
      <c r="H718" t="s">
        <v>34</v>
      </c>
      <c r="I718" t="s">
        <v>47</v>
      </c>
      <c r="J718" t="s">
        <v>48</v>
      </c>
      <c r="L718" t="s">
        <v>38</v>
      </c>
      <c r="M718">
        <v>74</v>
      </c>
      <c r="N718">
        <f t="shared" si="22"/>
        <v>0.49333333333333335</v>
      </c>
      <c r="O718" t="e">
        <f>VLOOKUP(#REF!,Sheet7!$A$1:$C$747,2,0)</f>
        <v>#REF!</v>
      </c>
      <c r="P718" t="e">
        <f>VLOOKUP(#REF!,Sheet7!$A$1:$C$747,3,0)</f>
        <v>#REF!</v>
      </c>
      <c r="Q718" t="e">
        <f t="shared" si="23"/>
        <v>#REF!</v>
      </c>
      <c r="R718">
        <v>43702.432893518519</v>
      </c>
      <c r="T718" t="s">
        <v>39</v>
      </c>
    </row>
    <row r="719" spans="1:20" ht="15" customHeight="1">
      <c r="A719" t="s">
        <v>4090</v>
      </c>
      <c r="B719" t="s">
        <v>7353</v>
      </c>
      <c r="C719" t="s">
        <v>30</v>
      </c>
      <c r="D719">
        <v>23</v>
      </c>
      <c r="F719" t="s">
        <v>31</v>
      </c>
      <c r="G719" t="s">
        <v>38</v>
      </c>
      <c r="H719" t="s">
        <v>34</v>
      </c>
      <c r="I719" t="s">
        <v>54</v>
      </c>
      <c r="J719" t="s">
        <v>55</v>
      </c>
      <c r="L719" t="s">
        <v>38</v>
      </c>
      <c r="M719">
        <v>94</v>
      </c>
      <c r="N719">
        <f t="shared" si="22"/>
        <v>0.62666666666666671</v>
      </c>
      <c r="O719" t="e">
        <f>VLOOKUP(#REF!,Sheet7!$A$1:$C$747,2,0)</f>
        <v>#REF!</v>
      </c>
      <c r="P719" t="e">
        <f>VLOOKUP(#REF!,Sheet7!$A$1:$C$747,3,0)</f>
        <v>#REF!</v>
      </c>
      <c r="Q719" t="e">
        <f t="shared" si="23"/>
        <v>#REF!</v>
      </c>
      <c r="R719">
        <v>43698.822094907409</v>
      </c>
      <c r="T719" t="s">
        <v>56</v>
      </c>
    </row>
    <row r="720" spans="1:20" ht="15" customHeight="1">
      <c r="A720" t="s">
        <v>162</v>
      </c>
      <c r="B720" t="s">
        <v>904</v>
      </c>
      <c r="C720" t="s">
        <v>30</v>
      </c>
      <c r="D720">
        <v>25</v>
      </c>
      <c r="F720" t="s">
        <v>31</v>
      </c>
      <c r="G720" t="s">
        <v>32</v>
      </c>
      <c r="H720" t="s">
        <v>34</v>
      </c>
      <c r="I720" t="s">
        <v>54</v>
      </c>
      <c r="J720" t="s">
        <v>55</v>
      </c>
      <c r="K720" t="s">
        <v>37</v>
      </c>
      <c r="L720" t="s">
        <v>121</v>
      </c>
      <c r="M720">
        <v>105</v>
      </c>
      <c r="N720">
        <f t="shared" si="22"/>
        <v>0.7</v>
      </c>
      <c r="O720" t="e">
        <f>VLOOKUP(#REF!,Sheet7!$A$1:$C$747,2,0)</f>
        <v>#REF!</v>
      </c>
      <c r="P720" t="e">
        <f>VLOOKUP(#REF!,Sheet7!$A$1:$C$747,3,0)</f>
        <v>#REF!</v>
      </c>
      <c r="Q720" t="e">
        <f t="shared" si="23"/>
        <v>#REF!</v>
      </c>
      <c r="R720">
        <v>43711.747615740744</v>
      </c>
      <c r="T720" t="s">
        <v>56</v>
      </c>
    </row>
    <row r="721" spans="1:21" ht="15" customHeight="1">
      <c r="A721" t="s">
        <v>7361</v>
      </c>
      <c r="B721" t="s">
        <v>413</v>
      </c>
      <c r="C721" t="s">
        <v>30</v>
      </c>
      <c r="D721">
        <v>24</v>
      </c>
      <c r="F721" t="s">
        <v>31</v>
      </c>
      <c r="G721" t="s">
        <v>38</v>
      </c>
      <c r="H721" t="s">
        <v>34</v>
      </c>
      <c r="I721" t="s">
        <v>35</v>
      </c>
      <c r="J721" t="s">
        <v>36</v>
      </c>
      <c r="K721" t="s">
        <v>37</v>
      </c>
      <c r="L721" t="s">
        <v>38</v>
      </c>
      <c r="M721">
        <v>69</v>
      </c>
      <c r="N721">
        <f t="shared" si="22"/>
        <v>0.46</v>
      </c>
      <c r="O721" t="e">
        <f>VLOOKUP(#REF!,Sheet7!$A$1:$C$747,2,0)</f>
        <v>#REF!</v>
      </c>
      <c r="P721" t="e">
        <f>VLOOKUP(#REF!,Sheet7!$A$1:$C$747,3,0)</f>
        <v>#REF!</v>
      </c>
      <c r="Q721" t="e">
        <f t="shared" si="23"/>
        <v>#REF!</v>
      </c>
      <c r="R721">
        <v>43703.331990740742</v>
      </c>
      <c r="T721" t="s">
        <v>39</v>
      </c>
    </row>
    <row r="722" spans="1:21" ht="15" customHeight="1">
      <c r="A722" t="s">
        <v>7364</v>
      </c>
      <c r="B722" t="s">
        <v>72</v>
      </c>
      <c r="C722" t="s">
        <v>30</v>
      </c>
      <c r="D722">
        <v>26</v>
      </c>
      <c r="F722" t="s">
        <v>31</v>
      </c>
      <c r="G722" t="s">
        <v>38</v>
      </c>
      <c r="H722" t="s">
        <v>34</v>
      </c>
      <c r="I722" t="s">
        <v>54</v>
      </c>
      <c r="J722" t="s">
        <v>48</v>
      </c>
      <c r="K722" t="s">
        <v>49</v>
      </c>
      <c r="L722" t="s">
        <v>38</v>
      </c>
      <c r="M722">
        <v>107</v>
      </c>
      <c r="N722">
        <f t="shared" si="22"/>
        <v>0.71333333333333337</v>
      </c>
      <c r="O722" t="e">
        <f>VLOOKUP(#REF!,Sheet7!$A$1:$C$747,2,0)</f>
        <v>#REF!</v>
      </c>
      <c r="P722" t="e">
        <f>VLOOKUP(#REF!,Sheet7!$A$1:$C$747,3,0)</f>
        <v>#REF!</v>
      </c>
      <c r="Q722" t="e">
        <f t="shared" si="23"/>
        <v>#REF!</v>
      </c>
      <c r="R722">
        <v>43707.637499999997</v>
      </c>
      <c r="T722" t="s">
        <v>134</v>
      </c>
    </row>
    <row r="723" spans="1:21" ht="15" customHeight="1">
      <c r="A723" t="s">
        <v>7372</v>
      </c>
      <c r="B723" t="s">
        <v>187</v>
      </c>
      <c r="C723" t="s">
        <v>30</v>
      </c>
      <c r="D723">
        <v>29</v>
      </c>
      <c r="F723" t="s">
        <v>31</v>
      </c>
      <c r="G723" t="s">
        <v>109</v>
      </c>
      <c r="H723" t="s">
        <v>34</v>
      </c>
      <c r="I723" t="s">
        <v>54</v>
      </c>
      <c r="J723" t="s">
        <v>48</v>
      </c>
      <c r="L723" t="s">
        <v>109</v>
      </c>
      <c r="M723">
        <v>95</v>
      </c>
      <c r="N723">
        <f t="shared" si="22"/>
        <v>0.6333333333333333</v>
      </c>
      <c r="O723" t="e">
        <f>VLOOKUP(#REF!,Sheet7!$A$1:$C$747,2,0)</f>
        <v>#REF!</v>
      </c>
      <c r="P723" t="e">
        <f>VLOOKUP(#REF!,Sheet7!$A$1:$C$747,3,0)</f>
        <v>#REF!</v>
      </c>
      <c r="Q723" t="e">
        <f t="shared" si="23"/>
        <v>#REF!</v>
      </c>
      <c r="R723">
        <v>43701.431030092594</v>
      </c>
      <c r="T723" t="s">
        <v>56</v>
      </c>
    </row>
    <row r="724" spans="1:21" ht="15" customHeight="1">
      <c r="A724" t="s">
        <v>7375</v>
      </c>
      <c r="B724" t="s">
        <v>2412</v>
      </c>
      <c r="C724" t="s">
        <v>30</v>
      </c>
      <c r="D724">
        <v>26</v>
      </c>
      <c r="F724" t="s">
        <v>31</v>
      </c>
      <c r="G724" t="s">
        <v>45</v>
      </c>
      <c r="H724" t="s">
        <v>34</v>
      </c>
      <c r="I724" t="s">
        <v>54</v>
      </c>
      <c r="J724" t="s">
        <v>48</v>
      </c>
      <c r="K724" t="s">
        <v>37</v>
      </c>
      <c r="L724" t="s">
        <v>45</v>
      </c>
      <c r="M724">
        <v>100</v>
      </c>
      <c r="N724">
        <f t="shared" si="22"/>
        <v>0.66666666666666663</v>
      </c>
      <c r="Q724">
        <f t="shared" si="23"/>
        <v>0.33333333333333331</v>
      </c>
      <c r="R724">
        <v>43699.26152777778</v>
      </c>
      <c r="T724" t="s">
        <v>75</v>
      </c>
    </row>
    <row r="725" spans="1:21" ht="15" customHeight="1">
      <c r="A725" t="s">
        <v>6402</v>
      </c>
      <c r="B725" t="s">
        <v>2843</v>
      </c>
      <c r="C725" t="s">
        <v>30</v>
      </c>
      <c r="D725">
        <v>23</v>
      </c>
      <c r="F725" t="s">
        <v>31</v>
      </c>
      <c r="G725" t="s">
        <v>336</v>
      </c>
      <c r="H725" t="s">
        <v>34</v>
      </c>
      <c r="I725" t="s">
        <v>54</v>
      </c>
      <c r="J725" t="s">
        <v>55</v>
      </c>
      <c r="K725" t="s">
        <v>37</v>
      </c>
      <c r="L725" t="s">
        <v>333</v>
      </c>
      <c r="M725">
        <v>123</v>
      </c>
      <c r="N725">
        <f t="shared" si="22"/>
        <v>0.82</v>
      </c>
      <c r="O725" t="e">
        <f>VLOOKUP(#REF!,Sheet7!$A$1:$C$747,2,0)</f>
        <v>#REF!</v>
      </c>
      <c r="P725" t="e">
        <f>VLOOKUP(#REF!,Sheet7!$A$1:$C$747,3,0)</f>
        <v>#REF!</v>
      </c>
      <c r="Q725" t="e">
        <f t="shared" si="23"/>
        <v>#REF!</v>
      </c>
      <c r="R725">
        <v>43726.711516203701</v>
      </c>
      <c r="T725" t="s">
        <v>56</v>
      </c>
    </row>
    <row r="726" spans="1:21" ht="15" customHeight="1">
      <c r="A726" t="s">
        <v>4392</v>
      </c>
      <c r="B726" t="s">
        <v>210</v>
      </c>
      <c r="C726" t="s">
        <v>30</v>
      </c>
      <c r="D726">
        <v>25</v>
      </c>
      <c r="F726" t="s">
        <v>31</v>
      </c>
      <c r="G726" t="s">
        <v>109</v>
      </c>
      <c r="H726" t="s">
        <v>34</v>
      </c>
      <c r="I726" t="s">
        <v>54</v>
      </c>
      <c r="J726" t="s">
        <v>48</v>
      </c>
      <c r="K726" t="s">
        <v>37</v>
      </c>
      <c r="L726" t="s">
        <v>45</v>
      </c>
      <c r="M726">
        <v>98</v>
      </c>
      <c r="N726">
        <f t="shared" si="22"/>
        <v>0.65333333333333332</v>
      </c>
      <c r="O726" t="e">
        <f>VLOOKUP(#REF!,Sheet7!$A$1:$C$747,2,0)</f>
        <v>#REF!</v>
      </c>
      <c r="P726" t="e">
        <f>VLOOKUP(#REF!,Sheet7!$A$1:$C$747,3,0)</f>
        <v>#REF!</v>
      </c>
      <c r="Q726" t="e">
        <f t="shared" si="23"/>
        <v>#REF!</v>
      </c>
      <c r="R726">
        <v>43701.484467592592</v>
      </c>
      <c r="T726" t="s">
        <v>56</v>
      </c>
    </row>
    <row r="727" spans="1:21" ht="15" customHeight="1">
      <c r="A727" t="s">
        <v>6077</v>
      </c>
      <c r="B727" t="s">
        <v>103</v>
      </c>
      <c r="C727" t="s">
        <v>30</v>
      </c>
      <c r="D727">
        <v>25</v>
      </c>
      <c r="F727" t="s">
        <v>31</v>
      </c>
      <c r="G727" t="s">
        <v>99</v>
      </c>
      <c r="H727" t="s">
        <v>34</v>
      </c>
      <c r="I727" t="s">
        <v>54</v>
      </c>
      <c r="J727" t="s">
        <v>55</v>
      </c>
      <c r="K727" t="s">
        <v>49</v>
      </c>
      <c r="L727" t="s">
        <v>91</v>
      </c>
      <c r="M727">
        <v>110</v>
      </c>
      <c r="N727">
        <f t="shared" si="22"/>
        <v>0.73333333333333328</v>
      </c>
      <c r="O727" t="e">
        <f>VLOOKUP(#REF!,Sheet7!$A$1:$C$747,2,0)</f>
        <v>#REF!</v>
      </c>
      <c r="P727" t="e">
        <f>VLOOKUP(#REF!,Sheet7!$A$1:$C$747,3,0)</f>
        <v>#REF!</v>
      </c>
      <c r="Q727" t="e">
        <f t="shared" si="23"/>
        <v>#REF!</v>
      </c>
      <c r="R727">
        <v>43718.773217592592</v>
      </c>
      <c r="T727" t="s">
        <v>134</v>
      </c>
    </row>
    <row r="728" spans="1:21" ht="15" customHeight="1">
      <c r="A728" t="s">
        <v>7426</v>
      </c>
      <c r="B728" t="s">
        <v>1604</v>
      </c>
      <c r="C728" t="s">
        <v>30</v>
      </c>
      <c r="D728">
        <v>22</v>
      </c>
      <c r="F728" t="s">
        <v>31</v>
      </c>
      <c r="G728" t="s">
        <v>45</v>
      </c>
      <c r="H728" t="s">
        <v>34</v>
      </c>
      <c r="I728" t="s">
        <v>35</v>
      </c>
      <c r="J728" t="s">
        <v>36</v>
      </c>
      <c r="K728" t="s">
        <v>37</v>
      </c>
      <c r="L728" t="s">
        <v>45</v>
      </c>
      <c r="M728">
        <v>116</v>
      </c>
      <c r="N728">
        <f t="shared" si="22"/>
        <v>0.77333333333333332</v>
      </c>
      <c r="O728" t="e">
        <f>VLOOKUP(#REF!,Sheet7!$A$1:$C$747,2,0)</f>
        <v>#REF!</v>
      </c>
      <c r="P728" t="e">
        <f>VLOOKUP(#REF!,Sheet7!$A$1:$C$747,3,0)</f>
        <v>#REF!</v>
      </c>
      <c r="Q728" t="e">
        <f t="shared" si="23"/>
        <v>#REF!</v>
      </c>
      <c r="R728">
        <v>43699.342858796299</v>
      </c>
      <c r="T728" t="s">
        <v>39</v>
      </c>
    </row>
    <row r="729" spans="1:21" ht="15" customHeight="1">
      <c r="A729" t="s">
        <v>7429</v>
      </c>
      <c r="B729" t="s">
        <v>98</v>
      </c>
      <c r="C729" t="s">
        <v>30</v>
      </c>
      <c r="D729">
        <v>20</v>
      </c>
      <c r="F729" t="s">
        <v>31</v>
      </c>
      <c r="G729" t="s">
        <v>121</v>
      </c>
      <c r="H729" t="s">
        <v>34</v>
      </c>
      <c r="I729" t="s">
        <v>54</v>
      </c>
      <c r="J729" t="s">
        <v>48</v>
      </c>
      <c r="K729" t="s">
        <v>37</v>
      </c>
      <c r="L729" t="s">
        <v>121</v>
      </c>
      <c r="M729">
        <v>135</v>
      </c>
      <c r="N729">
        <f t="shared" si="22"/>
        <v>0.9</v>
      </c>
      <c r="Q729">
        <f t="shared" si="23"/>
        <v>0.45</v>
      </c>
      <c r="R729">
        <v>43724.390949074077</v>
      </c>
      <c r="T729" t="s">
        <v>75</v>
      </c>
    </row>
    <row r="730" spans="1:21" ht="15" customHeight="1">
      <c r="A730" t="s">
        <v>4270</v>
      </c>
      <c r="B730" t="s">
        <v>187</v>
      </c>
      <c r="C730" t="s">
        <v>30</v>
      </c>
      <c r="D730">
        <v>25</v>
      </c>
      <c r="F730" t="s">
        <v>31</v>
      </c>
      <c r="G730" t="s">
        <v>38</v>
      </c>
      <c r="H730" t="s">
        <v>34</v>
      </c>
      <c r="I730" t="s">
        <v>35</v>
      </c>
      <c r="J730" t="s">
        <v>48</v>
      </c>
      <c r="K730" t="s">
        <v>37</v>
      </c>
      <c r="L730" t="s">
        <v>38</v>
      </c>
      <c r="M730">
        <v>131</v>
      </c>
      <c r="N730">
        <f t="shared" si="22"/>
        <v>0.87333333333333329</v>
      </c>
      <c r="O730" t="s">
        <v>7466</v>
      </c>
      <c r="P730" t="s">
        <v>7467</v>
      </c>
      <c r="Q730">
        <f t="shared" si="23"/>
        <v>0.83666666666666667</v>
      </c>
      <c r="R730">
        <v>43698.749108796299</v>
      </c>
      <c r="T730" t="s">
        <v>223</v>
      </c>
      <c r="U730" t="s">
        <v>1333</v>
      </c>
    </row>
    <row r="731" spans="1:21" ht="15" customHeight="1">
      <c r="A731" t="s">
        <v>1660</v>
      </c>
      <c r="B731" t="s">
        <v>575</v>
      </c>
      <c r="C731" t="s">
        <v>30</v>
      </c>
      <c r="D731">
        <v>23</v>
      </c>
      <c r="F731" t="s">
        <v>31</v>
      </c>
      <c r="G731" t="s">
        <v>45</v>
      </c>
      <c r="H731" t="s">
        <v>34</v>
      </c>
      <c r="I731" t="s">
        <v>54</v>
      </c>
      <c r="J731" t="s">
        <v>48</v>
      </c>
      <c r="K731" t="s">
        <v>37</v>
      </c>
      <c r="L731" t="s">
        <v>45</v>
      </c>
      <c r="M731">
        <v>122</v>
      </c>
      <c r="N731">
        <f t="shared" si="22"/>
        <v>0.81333333333333335</v>
      </c>
      <c r="O731" t="e">
        <f>VLOOKUP(#REF!,Sheet7!$A$1:$C$747,2,0)</f>
        <v>#REF!</v>
      </c>
      <c r="P731" t="e">
        <f>VLOOKUP(#REF!,Sheet7!$A$1:$C$747,3,0)</f>
        <v>#REF!</v>
      </c>
      <c r="Q731" t="e">
        <f t="shared" si="23"/>
        <v>#REF!</v>
      </c>
      <c r="R731">
        <v>43711.39775462963</v>
      </c>
      <c r="T731" t="s">
        <v>56</v>
      </c>
    </row>
    <row r="732" spans="1:21" ht="15" customHeight="1">
      <c r="A732" t="s">
        <v>7477</v>
      </c>
      <c r="B732" t="s">
        <v>454</v>
      </c>
      <c r="C732" t="s">
        <v>30</v>
      </c>
      <c r="D732">
        <v>22</v>
      </c>
      <c r="F732" t="s">
        <v>31</v>
      </c>
      <c r="G732" t="s">
        <v>296</v>
      </c>
      <c r="H732" t="s">
        <v>34</v>
      </c>
      <c r="I732" t="s">
        <v>35</v>
      </c>
      <c r="J732" t="s">
        <v>55</v>
      </c>
      <c r="K732" t="s">
        <v>37</v>
      </c>
      <c r="L732" t="s">
        <v>45</v>
      </c>
      <c r="M732">
        <v>33</v>
      </c>
      <c r="N732">
        <f t="shared" si="22"/>
        <v>0.22</v>
      </c>
      <c r="Q732">
        <f t="shared" si="23"/>
        <v>0.11</v>
      </c>
      <c r="R732">
        <v>43700.265983796293</v>
      </c>
      <c r="T732" t="s">
        <v>75</v>
      </c>
    </row>
    <row r="733" spans="1:21" ht="15" customHeight="1">
      <c r="A733" t="s">
        <v>5629</v>
      </c>
      <c r="B733" t="s">
        <v>7480</v>
      </c>
      <c r="C733" t="s">
        <v>43</v>
      </c>
      <c r="D733">
        <v>26</v>
      </c>
      <c r="F733" t="s">
        <v>31</v>
      </c>
      <c r="G733" t="s">
        <v>45</v>
      </c>
      <c r="H733" t="s">
        <v>34</v>
      </c>
      <c r="I733" t="s">
        <v>54</v>
      </c>
      <c r="J733" t="s">
        <v>48</v>
      </c>
      <c r="K733" t="s">
        <v>37</v>
      </c>
      <c r="L733" t="s">
        <v>38</v>
      </c>
      <c r="M733">
        <v>123</v>
      </c>
      <c r="N733">
        <f t="shared" si="22"/>
        <v>0.82</v>
      </c>
      <c r="O733" t="e">
        <f>VLOOKUP(#REF!,Sheet7!$A$1:$C$747,2,0)</f>
        <v>#REF!</v>
      </c>
      <c r="P733" t="e">
        <f>VLOOKUP(#REF!,Sheet7!$A$1:$C$747,3,0)</f>
        <v>#REF!</v>
      </c>
      <c r="Q733" t="e">
        <f t="shared" si="23"/>
        <v>#REF!</v>
      </c>
      <c r="R733">
        <v>43718.461574074077</v>
      </c>
      <c r="T733" t="s">
        <v>56</v>
      </c>
    </row>
    <row r="734" spans="1:21" ht="15" customHeight="1">
      <c r="A734" t="s">
        <v>7483</v>
      </c>
      <c r="B734" t="s">
        <v>98</v>
      </c>
      <c r="C734" t="s">
        <v>30</v>
      </c>
      <c r="D734">
        <v>26</v>
      </c>
      <c r="F734" t="s">
        <v>31</v>
      </c>
      <c r="G734" t="s">
        <v>38</v>
      </c>
      <c r="H734" t="s">
        <v>34</v>
      </c>
      <c r="I734" t="s">
        <v>54</v>
      </c>
      <c r="J734" t="s">
        <v>48</v>
      </c>
      <c r="K734" t="s">
        <v>37</v>
      </c>
      <c r="L734" t="s">
        <v>38</v>
      </c>
      <c r="M734">
        <v>118</v>
      </c>
      <c r="N734">
        <f t="shared" si="22"/>
        <v>0.78666666666666663</v>
      </c>
      <c r="O734" t="e">
        <f>VLOOKUP(#REF!,Sheet7!$A$1:$C$747,2,0)</f>
        <v>#REF!</v>
      </c>
      <c r="P734" t="e">
        <f>VLOOKUP(#REF!,Sheet7!$A$1:$C$747,3,0)</f>
        <v>#REF!</v>
      </c>
      <c r="Q734" t="e">
        <f t="shared" si="23"/>
        <v>#REF!</v>
      </c>
      <c r="R734">
        <v>43701.445104166669</v>
      </c>
      <c r="T734" t="s">
        <v>56</v>
      </c>
    </row>
    <row r="735" spans="1:21" ht="15" customHeight="1">
      <c r="A735" t="s">
        <v>7486</v>
      </c>
      <c r="B735" t="s">
        <v>259</v>
      </c>
      <c r="C735" t="s">
        <v>30</v>
      </c>
      <c r="D735">
        <v>21</v>
      </c>
      <c r="F735" t="s">
        <v>31</v>
      </c>
      <c r="G735" t="s">
        <v>152</v>
      </c>
      <c r="H735" t="s">
        <v>34</v>
      </c>
      <c r="I735" t="s">
        <v>54</v>
      </c>
      <c r="J735" t="s">
        <v>48</v>
      </c>
      <c r="L735" t="s">
        <v>38</v>
      </c>
      <c r="M735">
        <v>94</v>
      </c>
      <c r="N735">
        <f t="shared" si="22"/>
        <v>0.62666666666666671</v>
      </c>
      <c r="O735" t="e">
        <f>VLOOKUP(#REF!,Sheet7!$A$1:$C$747,2,0)</f>
        <v>#REF!</v>
      </c>
      <c r="P735" t="e">
        <f>VLOOKUP(#REF!,Sheet7!$A$1:$C$747,3,0)</f>
        <v>#REF!</v>
      </c>
      <c r="Q735" t="e">
        <f t="shared" si="23"/>
        <v>#REF!</v>
      </c>
      <c r="R735">
        <v>43726.300682870373</v>
      </c>
      <c r="T735" t="s">
        <v>56</v>
      </c>
    </row>
    <row r="736" spans="1:21" ht="15" customHeight="1">
      <c r="A736" t="s">
        <v>7492</v>
      </c>
      <c r="B736" t="s">
        <v>98</v>
      </c>
      <c r="C736" t="s">
        <v>30</v>
      </c>
      <c r="D736">
        <v>22</v>
      </c>
      <c r="F736" t="s">
        <v>31</v>
      </c>
      <c r="G736" t="s">
        <v>38</v>
      </c>
      <c r="H736" t="s">
        <v>34</v>
      </c>
      <c r="I736" t="s">
        <v>35</v>
      </c>
      <c r="J736" t="s">
        <v>55</v>
      </c>
      <c r="L736" t="s">
        <v>38</v>
      </c>
      <c r="M736">
        <v>64</v>
      </c>
      <c r="N736">
        <f t="shared" si="22"/>
        <v>0.42666666666666669</v>
      </c>
      <c r="O736" t="e">
        <f>VLOOKUP(#REF!,Sheet7!$A$1:$C$747,2,0)</f>
        <v>#REF!</v>
      </c>
      <c r="P736" t="e">
        <f>VLOOKUP(#REF!,Sheet7!$A$1:$C$747,3,0)</f>
        <v>#REF!</v>
      </c>
      <c r="Q736" t="e">
        <f t="shared" si="23"/>
        <v>#REF!</v>
      </c>
      <c r="R736">
        <v>43698.802916666667</v>
      </c>
      <c r="T736" t="s">
        <v>56</v>
      </c>
    </row>
    <row r="737" spans="1:20" ht="15" customHeight="1">
      <c r="A737" t="s">
        <v>888</v>
      </c>
      <c r="B737" t="s">
        <v>179</v>
      </c>
      <c r="C737" t="s">
        <v>30</v>
      </c>
      <c r="D737">
        <v>23</v>
      </c>
      <c r="F737" t="s">
        <v>31</v>
      </c>
      <c r="G737" t="s">
        <v>91</v>
      </c>
      <c r="H737" t="s">
        <v>34</v>
      </c>
      <c r="I737" t="s">
        <v>54</v>
      </c>
      <c r="J737" t="s">
        <v>55</v>
      </c>
      <c r="L737" t="s">
        <v>38</v>
      </c>
      <c r="M737">
        <v>110</v>
      </c>
      <c r="N737">
        <f t="shared" si="22"/>
        <v>0.73333333333333328</v>
      </c>
      <c r="O737" t="e">
        <f>VLOOKUP(#REF!,Sheet7!$A$1:$C$747,2,0)</f>
        <v>#REF!</v>
      </c>
      <c r="P737" t="e">
        <f>VLOOKUP(#REF!,Sheet7!$A$1:$C$747,3,0)</f>
        <v>#REF!</v>
      </c>
      <c r="Q737" t="e">
        <f t="shared" si="23"/>
        <v>#REF!</v>
      </c>
      <c r="R737">
        <v>43710.297233796293</v>
      </c>
      <c r="T737" t="s">
        <v>56</v>
      </c>
    </row>
    <row r="738" spans="1:20" ht="15" customHeight="1">
      <c r="A738" t="s">
        <v>7497</v>
      </c>
      <c r="B738" t="s">
        <v>120</v>
      </c>
      <c r="C738" t="s">
        <v>30</v>
      </c>
      <c r="D738">
        <v>27</v>
      </c>
      <c r="F738" t="s">
        <v>31</v>
      </c>
      <c r="G738" t="s">
        <v>32</v>
      </c>
      <c r="H738" t="s">
        <v>34</v>
      </c>
      <c r="I738" t="s">
        <v>54</v>
      </c>
      <c r="J738" t="s">
        <v>55</v>
      </c>
      <c r="K738" t="s">
        <v>37</v>
      </c>
      <c r="L738" t="s">
        <v>121</v>
      </c>
      <c r="M738">
        <v>96</v>
      </c>
      <c r="N738">
        <f t="shared" si="22"/>
        <v>0.64</v>
      </c>
      <c r="O738" t="e">
        <f>VLOOKUP(#REF!,Sheet7!$A$1:$C$747,2,0)</f>
        <v>#REF!</v>
      </c>
      <c r="P738" t="e">
        <f>VLOOKUP(#REF!,Sheet7!$A$1:$C$747,3,0)</f>
        <v>#REF!</v>
      </c>
      <c r="Q738" t="e">
        <f t="shared" si="23"/>
        <v>#REF!</v>
      </c>
      <c r="R738">
        <v>43704.4372337963</v>
      </c>
      <c r="T738" t="s">
        <v>56</v>
      </c>
    </row>
    <row r="739" spans="1:20" ht="15" customHeight="1">
      <c r="A739" t="s">
        <v>784</v>
      </c>
      <c r="B739" t="s">
        <v>72</v>
      </c>
      <c r="C739" t="s">
        <v>30</v>
      </c>
      <c r="D739">
        <v>31</v>
      </c>
      <c r="F739" t="s">
        <v>31</v>
      </c>
      <c r="G739" t="s">
        <v>45</v>
      </c>
      <c r="H739" t="s">
        <v>154</v>
      </c>
      <c r="I739" t="s">
        <v>47</v>
      </c>
      <c r="J739" t="s">
        <v>48</v>
      </c>
      <c r="K739" t="s">
        <v>37</v>
      </c>
      <c r="L739" t="s">
        <v>211</v>
      </c>
      <c r="M739">
        <v>31</v>
      </c>
      <c r="N739">
        <f t="shared" si="22"/>
        <v>0.20666666666666667</v>
      </c>
      <c r="Q739">
        <f t="shared" si="23"/>
        <v>0.10333333333333333</v>
      </c>
      <c r="R739">
        <v>43700.403819444444</v>
      </c>
      <c r="T739" t="s">
        <v>39</v>
      </c>
    </row>
    <row r="740" spans="1:20" ht="15" customHeight="1">
      <c r="A740" t="s">
        <v>1067</v>
      </c>
      <c r="B740" t="s">
        <v>801</v>
      </c>
      <c r="C740" t="s">
        <v>30</v>
      </c>
      <c r="D740">
        <v>31</v>
      </c>
      <c r="F740" t="s">
        <v>31</v>
      </c>
      <c r="G740" t="s">
        <v>211</v>
      </c>
      <c r="H740" t="s">
        <v>34</v>
      </c>
      <c r="I740" t="s">
        <v>54</v>
      </c>
      <c r="J740" t="s">
        <v>48</v>
      </c>
      <c r="K740" t="s">
        <v>37</v>
      </c>
      <c r="L740" t="s">
        <v>211</v>
      </c>
      <c r="M740">
        <v>77</v>
      </c>
      <c r="N740">
        <f t="shared" si="22"/>
        <v>0.51333333333333331</v>
      </c>
      <c r="O740" t="e">
        <f>VLOOKUP(#REF!,Sheet7!$A$1:$C$747,2,0)</f>
        <v>#REF!</v>
      </c>
      <c r="P740" t="e">
        <f>VLOOKUP(#REF!,Sheet7!$A$1:$C$747,3,0)</f>
        <v>#REF!</v>
      </c>
      <c r="Q740" t="e">
        <f t="shared" si="23"/>
        <v>#REF!</v>
      </c>
      <c r="R740">
        <v>43711.248518518521</v>
      </c>
      <c r="T740" t="s">
        <v>56</v>
      </c>
    </row>
    <row r="741" spans="1:20" ht="15" customHeight="1">
      <c r="A741" t="s">
        <v>7513</v>
      </c>
      <c r="B741" t="s">
        <v>7514</v>
      </c>
      <c r="C741" t="s">
        <v>30</v>
      </c>
      <c r="D741">
        <v>25</v>
      </c>
      <c r="F741" t="s">
        <v>31</v>
      </c>
      <c r="G741" t="s">
        <v>121</v>
      </c>
      <c r="H741" t="s">
        <v>34</v>
      </c>
      <c r="I741" t="s">
        <v>35</v>
      </c>
      <c r="J741" t="s">
        <v>48</v>
      </c>
      <c r="K741" t="s">
        <v>37</v>
      </c>
      <c r="L741" t="s">
        <v>38</v>
      </c>
      <c r="M741">
        <v>92</v>
      </c>
      <c r="N741">
        <f t="shared" si="22"/>
        <v>0.61333333333333329</v>
      </c>
      <c r="Q741">
        <f t="shared" si="23"/>
        <v>0.30666666666666664</v>
      </c>
      <c r="R741">
        <v>43702.280787037038</v>
      </c>
      <c r="T741" t="s">
        <v>75</v>
      </c>
    </row>
    <row r="742" spans="1:20" ht="15" customHeight="1">
      <c r="A742" t="s">
        <v>7523</v>
      </c>
      <c r="B742" t="s">
        <v>867</v>
      </c>
      <c r="C742" t="s">
        <v>30</v>
      </c>
      <c r="D742">
        <v>23</v>
      </c>
      <c r="F742" t="s">
        <v>31</v>
      </c>
      <c r="G742" t="s">
        <v>152</v>
      </c>
      <c r="H742" t="s">
        <v>34</v>
      </c>
      <c r="I742" t="s">
        <v>35</v>
      </c>
      <c r="J742" t="s">
        <v>36</v>
      </c>
      <c r="K742" t="s">
        <v>37</v>
      </c>
      <c r="L742" t="s">
        <v>121</v>
      </c>
      <c r="M742">
        <v>55</v>
      </c>
      <c r="N742">
        <f t="shared" si="22"/>
        <v>0.36666666666666664</v>
      </c>
      <c r="Q742">
        <f t="shared" si="23"/>
        <v>0.18333333333333332</v>
      </c>
      <c r="R742">
        <v>43710.253483796296</v>
      </c>
      <c r="T742" t="s">
        <v>39</v>
      </c>
    </row>
    <row r="743" spans="1:20" ht="15" customHeight="1">
      <c r="A743" t="s">
        <v>393</v>
      </c>
      <c r="B743" t="s">
        <v>235</v>
      </c>
      <c r="C743" t="s">
        <v>30</v>
      </c>
      <c r="D743">
        <v>19</v>
      </c>
      <c r="F743" t="s">
        <v>31</v>
      </c>
      <c r="G743" t="s">
        <v>32</v>
      </c>
      <c r="H743" t="s">
        <v>34</v>
      </c>
      <c r="I743" t="s">
        <v>47</v>
      </c>
      <c r="J743" t="s">
        <v>55</v>
      </c>
      <c r="L743" t="s">
        <v>32</v>
      </c>
      <c r="M743">
        <v>16</v>
      </c>
      <c r="N743">
        <f t="shared" si="22"/>
        <v>0.10666666666666667</v>
      </c>
      <c r="O743" t="e">
        <f>VLOOKUP(#REF!,Sheet7!$A$1:$C$747,2,0)</f>
        <v>#REF!</v>
      </c>
      <c r="P743" t="e">
        <f>VLOOKUP(#REF!,Sheet7!$A$1:$C$747,3,0)</f>
        <v>#REF!</v>
      </c>
      <c r="Q743" t="e">
        <f t="shared" si="23"/>
        <v>#REF!</v>
      </c>
      <c r="R743">
        <v>43699.735092592593</v>
      </c>
      <c r="T743" t="s">
        <v>39</v>
      </c>
    </row>
    <row r="744" spans="1:20" ht="15" customHeight="1">
      <c r="A744" t="s">
        <v>147</v>
      </c>
      <c r="B744" t="s">
        <v>398</v>
      </c>
      <c r="C744" t="s">
        <v>30</v>
      </c>
      <c r="D744">
        <v>33</v>
      </c>
      <c r="F744" t="s">
        <v>31</v>
      </c>
      <c r="G744" t="s">
        <v>38</v>
      </c>
      <c r="H744" t="s">
        <v>34</v>
      </c>
      <c r="I744" t="s">
        <v>47</v>
      </c>
      <c r="J744" t="s">
        <v>48</v>
      </c>
      <c r="K744" t="s">
        <v>37</v>
      </c>
      <c r="L744" t="s">
        <v>73</v>
      </c>
      <c r="M744">
        <v>25</v>
      </c>
      <c r="N744">
        <f t="shared" si="22"/>
        <v>0.16666666666666666</v>
      </c>
      <c r="Q744">
        <f t="shared" si="23"/>
        <v>8.3333333333333329E-2</v>
      </c>
      <c r="R744">
        <v>43702.474212962959</v>
      </c>
      <c r="T744" t="s">
        <v>39</v>
      </c>
    </row>
    <row r="745" spans="1:20" ht="15" customHeight="1">
      <c r="A745" t="s">
        <v>2385</v>
      </c>
      <c r="B745" t="s">
        <v>500</v>
      </c>
      <c r="C745" t="s">
        <v>30</v>
      </c>
      <c r="D745">
        <v>22</v>
      </c>
      <c r="F745" t="s">
        <v>31</v>
      </c>
      <c r="G745" t="s">
        <v>32</v>
      </c>
      <c r="H745" t="s">
        <v>34</v>
      </c>
      <c r="I745" t="s">
        <v>35</v>
      </c>
      <c r="J745" t="s">
        <v>55</v>
      </c>
      <c r="L745" t="s">
        <v>38</v>
      </c>
      <c r="M745">
        <v>80</v>
      </c>
      <c r="N745">
        <f t="shared" si="22"/>
        <v>0.53333333333333333</v>
      </c>
      <c r="O745" t="e">
        <f>VLOOKUP(#REF!,Sheet7!$A$1:$C$747,2,0)</f>
        <v>#REF!</v>
      </c>
      <c r="P745" t="e">
        <f>VLOOKUP(#REF!,Sheet7!$A$1:$C$747,3,0)</f>
        <v>#REF!</v>
      </c>
      <c r="Q745" t="e">
        <f t="shared" si="23"/>
        <v>#REF!</v>
      </c>
      <c r="R745">
        <v>43714.707465277781</v>
      </c>
      <c r="T745" t="s">
        <v>56</v>
      </c>
    </row>
    <row r="746" spans="1:20" ht="15" customHeight="1">
      <c r="A746" t="s">
        <v>162</v>
      </c>
      <c r="B746" t="s">
        <v>1419</v>
      </c>
      <c r="C746" t="s">
        <v>30</v>
      </c>
      <c r="D746">
        <v>24</v>
      </c>
      <c r="F746" t="s">
        <v>31</v>
      </c>
      <c r="G746" t="s">
        <v>152</v>
      </c>
      <c r="H746" t="s">
        <v>34</v>
      </c>
      <c r="I746" t="s">
        <v>54</v>
      </c>
      <c r="J746" t="s">
        <v>55</v>
      </c>
      <c r="K746" t="s">
        <v>37</v>
      </c>
      <c r="L746" t="s">
        <v>121</v>
      </c>
      <c r="M746">
        <v>85</v>
      </c>
      <c r="N746">
        <f t="shared" si="22"/>
        <v>0.56666666666666665</v>
      </c>
      <c r="Q746">
        <f t="shared" si="23"/>
        <v>0.28333333333333333</v>
      </c>
      <c r="R746">
        <v>43701.765034722222</v>
      </c>
      <c r="T746" t="s">
        <v>145</v>
      </c>
    </row>
    <row r="747" spans="1:20" ht="15" customHeight="1">
      <c r="A747" t="s">
        <v>4386</v>
      </c>
      <c r="B747" t="s">
        <v>1080</v>
      </c>
      <c r="C747" t="s">
        <v>30</v>
      </c>
      <c r="D747">
        <v>21</v>
      </c>
      <c r="F747" t="s">
        <v>31</v>
      </c>
      <c r="G747" t="s">
        <v>32</v>
      </c>
      <c r="H747" t="s">
        <v>34</v>
      </c>
      <c r="I747" t="s">
        <v>47</v>
      </c>
      <c r="J747" t="s">
        <v>36</v>
      </c>
      <c r="L747" t="s">
        <v>38</v>
      </c>
      <c r="M747">
        <v>87</v>
      </c>
      <c r="N747">
        <f t="shared" si="22"/>
        <v>0.57999999999999996</v>
      </c>
      <c r="O747" t="e">
        <f>VLOOKUP(#REF!,Sheet7!$A$1:$C$747,2,0)</f>
        <v>#REF!</v>
      </c>
      <c r="P747" t="e">
        <f>VLOOKUP(#REF!,Sheet7!$A$1:$C$747,3,0)</f>
        <v>#REF!</v>
      </c>
      <c r="Q747" t="e">
        <f t="shared" si="23"/>
        <v>#REF!</v>
      </c>
      <c r="R747">
        <v>43710.598217592589</v>
      </c>
      <c r="T747" t="s">
        <v>39</v>
      </c>
    </row>
    <row r="748" spans="1:20" ht="15" customHeight="1">
      <c r="A748" t="s">
        <v>7599</v>
      </c>
      <c r="B748" t="s">
        <v>1080</v>
      </c>
      <c r="C748" t="s">
        <v>30</v>
      </c>
      <c r="D748">
        <v>28</v>
      </c>
      <c r="F748" t="s">
        <v>31</v>
      </c>
      <c r="G748" t="s">
        <v>38</v>
      </c>
      <c r="H748" t="s">
        <v>34</v>
      </c>
      <c r="I748" t="s">
        <v>54</v>
      </c>
      <c r="J748" t="s">
        <v>48</v>
      </c>
      <c r="L748" t="s">
        <v>38</v>
      </c>
      <c r="M748">
        <v>54</v>
      </c>
      <c r="N748">
        <f t="shared" si="22"/>
        <v>0.36</v>
      </c>
      <c r="Q748">
        <f t="shared" si="23"/>
        <v>0.18</v>
      </c>
      <c r="R748">
        <v>43704.232071759259</v>
      </c>
      <c r="T748" t="s">
        <v>145</v>
      </c>
    </row>
    <row r="749" spans="1:20" ht="15" customHeight="1">
      <c r="A749" t="s">
        <v>476</v>
      </c>
      <c r="B749" t="s">
        <v>5847</v>
      </c>
      <c r="C749" t="s">
        <v>30</v>
      </c>
      <c r="D749">
        <v>24</v>
      </c>
      <c r="F749" t="s">
        <v>31</v>
      </c>
      <c r="G749" t="s">
        <v>336</v>
      </c>
      <c r="H749" t="s">
        <v>34</v>
      </c>
      <c r="I749" t="s">
        <v>47</v>
      </c>
      <c r="J749" t="s">
        <v>55</v>
      </c>
      <c r="K749" t="s">
        <v>49</v>
      </c>
      <c r="L749" t="s">
        <v>333</v>
      </c>
      <c r="M749">
        <v>71</v>
      </c>
      <c r="N749">
        <f t="shared" si="22"/>
        <v>0.47333333333333333</v>
      </c>
      <c r="Q749">
        <f t="shared" si="23"/>
        <v>0.23666666666666666</v>
      </c>
      <c r="R749">
        <v>43721.80809027778</v>
      </c>
      <c r="T749" t="s">
        <v>39</v>
      </c>
    </row>
    <row r="750" spans="1:20" ht="15" customHeight="1">
      <c r="A750" t="s">
        <v>7607</v>
      </c>
      <c r="B750" t="s">
        <v>72</v>
      </c>
      <c r="C750" t="s">
        <v>30</v>
      </c>
      <c r="D750">
        <v>25</v>
      </c>
      <c r="F750" t="s">
        <v>31</v>
      </c>
      <c r="G750" t="s">
        <v>188</v>
      </c>
      <c r="H750" t="s">
        <v>34</v>
      </c>
      <c r="I750" t="s">
        <v>54</v>
      </c>
      <c r="J750" t="s">
        <v>36</v>
      </c>
      <c r="K750" t="s">
        <v>37</v>
      </c>
      <c r="L750" t="s">
        <v>38</v>
      </c>
      <c r="M750">
        <v>49</v>
      </c>
      <c r="N750">
        <f t="shared" si="22"/>
        <v>0.32666666666666666</v>
      </c>
      <c r="O750" t="e">
        <f>VLOOKUP(#REF!,Sheet7!$A$1:$C$747,2,0)</f>
        <v>#REF!</v>
      </c>
      <c r="P750" t="e">
        <f>VLOOKUP(#REF!,Sheet7!$A$1:$C$747,3,0)</f>
        <v>#REF!</v>
      </c>
      <c r="Q750" t="e">
        <f t="shared" si="23"/>
        <v>#REF!</v>
      </c>
      <c r="R750">
        <v>43703.61409722222</v>
      </c>
      <c r="T750" t="s">
        <v>39</v>
      </c>
    </row>
    <row r="751" spans="1:20" ht="15" customHeight="1">
      <c r="A751" t="s">
        <v>482</v>
      </c>
      <c r="B751" t="s">
        <v>483</v>
      </c>
      <c r="C751" t="s">
        <v>30</v>
      </c>
      <c r="D751">
        <v>25</v>
      </c>
      <c r="F751" t="s">
        <v>31</v>
      </c>
      <c r="G751" t="s">
        <v>252</v>
      </c>
      <c r="H751" t="s">
        <v>34</v>
      </c>
      <c r="I751" t="s">
        <v>54</v>
      </c>
      <c r="J751" t="s">
        <v>36</v>
      </c>
      <c r="K751" t="s">
        <v>49</v>
      </c>
      <c r="L751" t="s">
        <v>67</v>
      </c>
      <c r="M751">
        <v>79</v>
      </c>
      <c r="N751">
        <f t="shared" si="22"/>
        <v>0.52666666666666662</v>
      </c>
      <c r="O751" t="e">
        <f>VLOOKUP(#REF!,Sheet7!$A$1:$C$747,2,0)</f>
        <v>#REF!</v>
      </c>
      <c r="P751" t="e">
        <f>VLOOKUP(#REF!,Sheet7!$A$1:$C$747,3,0)</f>
        <v>#REF!</v>
      </c>
      <c r="Q751" t="e">
        <f t="shared" si="23"/>
        <v>#REF!</v>
      </c>
      <c r="R751">
        <v>43701.618217592593</v>
      </c>
      <c r="T751" t="s">
        <v>39</v>
      </c>
    </row>
    <row r="752" spans="1:20" ht="15" customHeight="1">
      <c r="A752" t="s">
        <v>1287</v>
      </c>
      <c r="B752" t="s">
        <v>72</v>
      </c>
      <c r="C752" t="s">
        <v>30</v>
      </c>
      <c r="D752">
        <v>23</v>
      </c>
      <c r="F752" t="s">
        <v>31</v>
      </c>
      <c r="G752" t="s">
        <v>73</v>
      </c>
      <c r="H752" t="s">
        <v>34</v>
      </c>
      <c r="I752" t="s">
        <v>54</v>
      </c>
      <c r="J752" t="s">
        <v>55</v>
      </c>
      <c r="K752" t="s">
        <v>37</v>
      </c>
      <c r="L752" t="s">
        <v>38</v>
      </c>
      <c r="M752">
        <v>79</v>
      </c>
      <c r="N752">
        <f t="shared" si="22"/>
        <v>0.52666666666666662</v>
      </c>
      <c r="O752" t="e">
        <f>VLOOKUP(#REF!,Sheet7!$A$1:$C$747,2,0)</f>
        <v>#REF!</v>
      </c>
      <c r="P752" t="e">
        <f>VLOOKUP(#REF!,Sheet7!$A$1:$C$747,3,0)</f>
        <v>#REF!</v>
      </c>
      <c r="Q752" t="e">
        <f t="shared" si="23"/>
        <v>#REF!</v>
      </c>
      <c r="R752">
        <v>43705.985011574077</v>
      </c>
      <c r="T752" t="s">
        <v>56</v>
      </c>
    </row>
    <row r="753" spans="1:21" ht="15" customHeight="1">
      <c r="A753" t="s">
        <v>1380</v>
      </c>
      <c r="B753" t="s">
        <v>483</v>
      </c>
      <c r="C753" t="s">
        <v>30</v>
      </c>
      <c r="D753">
        <v>22</v>
      </c>
      <c r="F753" t="s">
        <v>31</v>
      </c>
      <c r="G753" t="s">
        <v>38</v>
      </c>
      <c r="H753" t="s">
        <v>34</v>
      </c>
      <c r="I753" t="s">
        <v>47</v>
      </c>
      <c r="J753" t="s">
        <v>48</v>
      </c>
      <c r="K753" t="s">
        <v>37</v>
      </c>
      <c r="L753" t="s">
        <v>38</v>
      </c>
      <c r="M753">
        <v>59</v>
      </c>
      <c r="N753">
        <f t="shared" si="22"/>
        <v>0.39333333333333331</v>
      </c>
      <c r="O753" t="e">
        <f>VLOOKUP(#REF!,Sheet7!$A$1:$C$747,2,0)</f>
        <v>#REF!</v>
      </c>
      <c r="P753" t="e">
        <f>VLOOKUP(#REF!,Sheet7!$A$1:$C$747,3,0)</f>
        <v>#REF!</v>
      </c>
      <c r="Q753" t="e">
        <f t="shared" si="23"/>
        <v>#REF!</v>
      </c>
      <c r="R753">
        <v>43712.331226851849</v>
      </c>
      <c r="T753" t="s">
        <v>39</v>
      </c>
    </row>
    <row r="754" spans="1:21" ht="15" customHeight="1">
      <c r="A754" t="s">
        <v>310</v>
      </c>
      <c r="B754" t="s">
        <v>2339</v>
      </c>
      <c r="C754" t="s">
        <v>30</v>
      </c>
      <c r="D754">
        <v>22</v>
      </c>
      <c r="F754" t="s">
        <v>31</v>
      </c>
      <c r="G754" t="s">
        <v>107</v>
      </c>
      <c r="H754" t="s">
        <v>34</v>
      </c>
      <c r="I754" t="s">
        <v>54</v>
      </c>
      <c r="J754" t="s">
        <v>48</v>
      </c>
      <c r="K754" t="s">
        <v>49</v>
      </c>
      <c r="L754" t="s">
        <v>38</v>
      </c>
      <c r="M754">
        <v>71</v>
      </c>
      <c r="N754">
        <f t="shared" si="22"/>
        <v>0.47333333333333333</v>
      </c>
      <c r="Q754">
        <f t="shared" si="23"/>
        <v>0.23666666666666666</v>
      </c>
      <c r="R754">
        <v>43698.83525462963</v>
      </c>
      <c r="T754" t="s">
        <v>145</v>
      </c>
    </row>
    <row r="755" spans="1:21" ht="15" customHeight="1">
      <c r="A755" t="s">
        <v>1656</v>
      </c>
      <c r="B755" t="s">
        <v>161</v>
      </c>
      <c r="C755" t="s">
        <v>30</v>
      </c>
      <c r="D755">
        <v>24</v>
      </c>
      <c r="F755" t="s">
        <v>31</v>
      </c>
      <c r="G755" t="s">
        <v>152</v>
      </c>
      <c r="H755" t="s">
        <v>34</v>
      </c>
      <c r="I755" t="s">
        <v>54</v>
      </c>
      <c r="J755" t="s">
        <v>48</v>
      </c>
      <c r="K755" t="s">
        <v>37</v>
      </c>
      <c r="L755" t="s">
        <v>38</v>
      </c>
      <c r="M755">
        <v>88</v>
      </c>
      <c r="N755">
        <f t="shared" si="22"/>
        <v>0.58666666666666667</v>
      </c>
      <c r="Q755">
        <f t="shared" si="23"/>
        <v>0.29333333333333333</v>
      </c>
      <c r="R755">
        <v>43699.331863425927</v>
      </c>
      <c r="T755" t="s">
        <v>145</v>
      </c>
    </row>
    <row r="756" spans="1:21" ht="15" customHeight="1">
      <c r="A756" t="s">
        <v>7678</v>
      </c>
      <c r="B756" t="s">
        <v>98</v>
      </c>
      <c r="C756" t="s">
        <v>30</v>
      </c>
      <c r="D756">
        <v>27</v>
      </c>
      <c r="F756" t="s">
        <v>31</v>
      </c>
      <c r="G756" t="s">
        <v>38</v>
      </c>
      <c r="H756" t="s">
        <v>34</v>
      </c>
      <c r="I756" t="s">
        <v>54</v>
      </c>
      <c r="J756" t="s">
        <v>55</v>
      </c>
      <c r="K756" t="s">
        <v>49</v>
      </c>
      <c r="L756" t="s">
        <v>38</v>
      </c>
      <c r="M756">
        <v>88</v>
      </c>
      <c r="N756">
        <f t="shared" si="22"/>
        <v>0.58666666666666667</v>
      </c>
      <c r="O756" t="e">
        <f>VLOOKUP(#REF!,Sheet7!$A$1:$C$747,2,0)</f>
        <v>#REF!</v>
      </c>
      <c r="P756" t="e">
        <f>VLOOKUP(#REF!,Sheet7!$A$1:$C$747,3,0)</f>
        <v>#REF!</v>
      </c>
      <c r="Q756" t="e">
        <f t="shared" si="23"/>
        <v>#REF!</v>
      </c>
      <c r="R756">
        <v>43702.399097222224</v>
      </c>
      <c r="T756" t="s">
        <v>56</v>
      </c>
    </row>
    <row r="757" spans="1:21" ht="15" customHeight="1">
      <c r="A757" t="s">
        <v>321</v>
      </c>
      <c r="B757" t="s">
        <v>944</v>
      </c>
      <c r="C757" t="s">
        <v>30</v>
      </c>
      <c r="D757">
        <v>31</v>
      </c>
      <c r="F757" t="s">
        <v>31</v>
      </c>
      <c r="G757" t="s">
        <v>79</v>
      </c>
      <c r="H757" t="s">
        <v>34</v>
      </c>
      <c r="I757" t="s">
        <v>54</v>
      </c>
      <c r="J757" t="s">
        <v>55</v>
      </c>
      <c r="K757" t="s">
        <v>37</v>
      </c>
      <c r="L757" t="s">
        <v>38</v>
      </c>
      <c r="M757">
        <v>77</v>
      </c>
      <c r="N757">
        <f t="shared" si="22"/>
        <v>0.51333333333333331</v>
      </c>
      <c r="O757" t="e">
        <f>VLOOKUP(#REF!,Sheet7!$A$1:$C$747,2,0)</f>
        <v>#REF!</v>
      </c>
      <c r="P757" t="e">
        <f>VLOOKUP(#REF!,Sheet7!$A$1:$C$747,3,0)</f>
        <v>#REF!</v>
      </c>
      <c r="Q757" t="e">
        <f t="shared" si="23"/>
        <v>#REF!</v>
      </c>
      <c r="R757">
        <v>43699.316435185188</v>
      </c>
      <c r="T757" t="s">
        <v>56</v>
      </c>
    </row>
    <row r="758" spans="1:21" ht="15" customHeight="1">
      <c r="A758" t="s">
        <v>7686</v>
      </c>
      <c r="B758" t="s">
        <v>242</v>
      </c>
      <c r="C758" t="s">
        <v>30</v>
      </c>
      <c r="D758">
        <v>23</v>
      </c>
      <c r="F758" t="s">
        <v>31</v>
      </c>
      <c r="G758" t="s">
        <v>152</v>
      </c>
      <c r="H758" t="s">
        <v>34</v>
      </c>
      <c r="I758" t="s">
        <v>54</v>
      </c>
      <c r="J758" t="s">
        <v>48</v>
      </c>
      <c r="K758" t="s">
        <v>37</v>
      </c>
      <c r="L758" t="s">
        <v>38</v>
      </c>
      <c r="M758">
        <v>81</v>
      </c>
      <c r="N758">
        <f t="shared" si="22"/>
        <v>0.54</v>
      </c>
      <c r="Q758">
        <f t="shared" si="23"/>
        <v>0.27</v>
      </c>
      <c r="R758">
        <v>43698.705104166664</v>
      </c>
      <c r="T758" t="s">
        <v>145</v>
      </c>
    </row>
    <row r="759" spans="1:21" ht="15" customHeight="1">
      <c r="A759" t="s">
        <v>5821</v>
      </c>
      <c r="B759" t="s">
        <v>1030</v>
      </c>
      <c r="C759" t="s">
        <v>30</v>
      </c>
      <c r="D759">
        <v>23</v>
      </c>
      <c r="F759" t="s">
        <v>31</v>
      </c>
      <c r="G759" t="s">
        <v>121</v>
      </c>
      <c r="H759" t="s">
        <v>34</v>
      </c>
      <c r="I759" t="s">
        <v>35</v>
      </c>
      <c r="J759" t="s">
        <v>48</v>
      </c>
      <c r="K759" t="s">
        <v>37</v>
      </c>
      <c r="L759" t="s">
        <v>38</v>
      </c>
      <c r="M759">
        <v>117</v>
      </c>
      <c r="N759">
        <f t="shared" si="22"/>
        <v>0.78</v>
      </c>
      <c r="O759" t="e">
        <f>VLOOKUP(#REF!,Sheet7!$A$1:$C$747,2,0)</f>
        <v>#REF!</v>
      </c>
      <c r="P759" t="e">
        <f>VLOOKUP(#REF!,Sheet7!$A$1:$C$747,3,0)</f>
        <v>#REF!</v>
      </c>
      <c r="Q759" t="e">
        <f t="shared" si="23"/>
        <v>#REF!</v>
      </c>
      <c r="R759">
        <v>43700.36414351852</v>
      </c>
      <c r="T759" t="s">
        <v>56</v>
      </c>
    </row>
    <row r="760" spans="1:21" ht="15" customHeight="1">
      <c r="A760" t="s">
        <v>821</v>
      </c>
      <c r="B760" t="s">
        <v>98</v>
      </c>
      <c r="C760" t="s">
        <v>30</v>
      </c>
      <c r="D760">
        <v>24</v>
      </c>
      <c r="F760" t="s">
        <v>31</v>
      </c>
      <c r="G760" t="s">
        <v>152</v>
      </c>
      <c r="H760" t="s">
        <v>34</v>
      </c>
      <c r="I760" t="s">
        <v>54</v>
      </c>
      <c r="J760" t="s">
        <v>36</v>
      </c>
      <c r="K760" t="s">
        <v>37</v>
      </c>
      <c r="L760" t="s">
        <v>38</v>
      </c>
      <c r="M760">
        <v>104</v>
      </c>
      <c r="N760">
        <f t="shared" si="22"/>
        <v>0.69333333333333336</v>
      </c>
      <c r="O760" t="e">
        <f>VLOOKUP(#REF!,Sheet7!$A$1:$C$747,2,0)</f>
        <v>#REF!</v>
      </c>
      <c r="P760" t="e">
        <f>VLOOKUP(#REF!,Sheet7!$A$1:$C$747,3,0)</f>
        <v>#REF!</v>
      </c>
      <c r="Q760" t="e">
        <f t="shared" si="23"/>
        <v>#REF!</v>
      </c>
      <c r="R760">
        <v>43720.408761574072</v>
      </c>
      <c r="T760" t="s">
        <v>39</v>
      </c>
    </row>
    <row r="761" spans="1:21" ht="15" customHeight="1">
      <c r="A761" t="s">
        <v>187</v>
      </c>
      <c r="B761" t="s">
        <v>1097</v>
      </c>
      <c r="C761" t="s">
        <v>30</v>
      </c>
      <c r="D761">
        <v>20</v>
      </c>
      <c r="F761" t="s">
        <v>31</v>
      </c>
      <c r="G761" t="s">
        <v>152</v>
      </c>
      <c r="H761" t="s">
        <v>34</v>
      </c>
      <c r="I761" t="s">
        <v>54</v>
      </c>
      <c r="J761" t="s">
        <v>55</v>
      </c>
      <c r="L761" t="s">
        <v>38</v>
      </c>
      <c r="M761">
        <v>75</v>
      </c>
      <c r="N761">
        <f t="shared" si="22"/>
        <v>0.5</v>
      </c>
      <c r="O761" t="e">
        <f>VLOOKUP(#REF!,Sheet7!$A$1:$C$747,2,0)</f>
        <v>#REF!</v>
      </c>
      <c r="P761" t="e">
        <f>VLOOKUP(#REF!,Sheet7!$A$1:$C$747,3,0)</f>
        <v>#REF!</v>
      </c>
      <c r="Q761" t="e">
        <f t="shared" si="23"/>
        <v>#REF!</v>
      </c>
      <c r="R761">
        <v>43705.133287037039</v>
      </c>
      <c r="T761" t="s">
        <v>56</v>
      </c>
    </row>
    <row r="762" spans="1:21" ht="15" customHeight="1">
      <c r="A762" t="s">
        <v>7705</v>
      </c>
      <c r="B762" t="s">
        <v>72</v>
      </c>
      <c r="C762" t="s">
        <v>30</v>
      </c>
      <c r="D762">
        <v>20</v>
      </c>
      <c r="F762" t="s">
        <v>31</v>
      </c>
      <c r="G762" t="s">
        <v>296</v>
      </c>
      <c r="H762" t="s">
        <v>34</v>
      </c>
      <c r="I762" t="s">
        <v>54</v>
      </c>
      <c r="J762" t="s">
        <v>55</v>
      </c>
      <c r="L762" t="s">
        <v>38</v>
      </c>
      <c r="M762">
        <v>89</v>
      </c>
      <c r="N762">
        <f t="shared" si="22"/>
        <v>0.59333333333333338</v>
      </c>
      <c r="O762" t="e">
        <f>VLOOKUP(#REF!,Sheet7!$A$1:$C$747,2,0)</f>
        <v>#REF!</v>
      </c>
      <c r="P762" t="e">
        <f>VLOOKUP(#REF!,Sheet7!$A$1:$C$747,3,0)</f>
        <v>#REF!</v>
      </c>
      <c r="Q762" t="e">
        <f t="shared" si="23"/>
        <v>#REF!</v>
      </c>
      <c r="R762">
        <v>43724.305694444447</v>
      </c>
      <c r="T762" t="s">
        <v>56</v>
      </c>
    </row>
    <row r="763" spans="1:21" ht="15" customHeight="1">
      <c r="A763" t="s">
        <v>910</v>
      </c>
      <c r="B763" t="s">
        <v>72</v>
      </c>
      <c r="C763" t="s">
        <v>30</v>
      </c>
      <c r="D763">
        <v>23</v>
      </c>
      <c r="F763" t="s">
        <v>31</v>
      </c>
      <c r="G763" t="s">
        <v>38</v>
      </c>
      <c r="H763" t="s">
        <v>34</v>
      </c>
      <c r="I763" t="s">
        <v>35</v>
      </c>
      <c r="J763" t="s">
        <v>55</v>
      </c>
      <c r="K763" t="s">
        <v>37</v>
      </c>
      <c r="L763" t="s">
        <v>38</v>
      </c>
      <c r="M763">
        <v>52</v>
      </c>
      <c r="N763">
        <f t="shared" si="22"/>
        <v>0.34666666666666668</v>
      </c>
      <c r="O763" t="e">
        <f>VLOOKUP(#REF!,Sheet7!$A$1:$C$747,2,0)</f>
        <v>#REF!</v>
      </c>
      <c r="P763" t="e">
        <f>VLOOKUP(#REF!,Sheet7!$A$1:$C$747,3,0)</f>
        <v>#REF!</v>
      </c>
      <c r="Q763" t="e">
        <f t="shared" si="23"/>
        <v>#REF!</v>
      </c>
      <c r="R763">
        <v>43700.624652777777</v>
      </c>
      <c r="T763" t="s">
        <v>56</v>
      </c>
    </row>
    <row r="764" spans="1:21" ht="15" customHeight="1">
      <c r="A764" t="s">
        <v>482</v>
      </c>
      <c r="B764" t="s">
        <v>483</v>
      </c>
      <c r="C764" t="s">
        <v>30</v>
      </c>
      <c r="D764">
        <v>24</v>
      </c>
      <c r="F764" t="s">
        <v>31</v>
      </c>
      <c r="G764" t="s">
        <v>152</v>
      </c>
      <c r="H764" t="s">
        <v>34</v>
      </c>
      <c r="I764" t="s">
        <v>54</v>
      </c>
      <c r="J764" t="s">
        <v>48</v>
      </c>
      <c r="K764" t="s">
        <v>37</v>
      </c>
      <c r="L764" t="s">
        <v>38</v>
      </c>
      <c r="M764">
        <v>120</v>
      </c>
      <c r="N764">
        <f t="shared" si="22"/>
        <v>0.8</v>
      </c>
      <c r="O764" t="e">
        <f>VLOOKUP(#REF!,Sheet7!$A$1:$C$747,2,0)</f>
        <v>#REF!</v>
      </c>
      <c r="P764" t="e">
        <f>VLOOKUP(#REF!,Sheet7!$A$1:$C$747,3,0)</f>
        <v>#REF!</v>
      </c>
      <c r="Q764" t="e">
        <f t="shared" si="23"/>
        <v>#REF!</v>
      </c>
      <c r="R764">
        <v>43698.712534722225</v>
      </c>
      <c r="T764" t="s">
        <v>56</v>
      </c>
    </row>
    <row r="765" spans="1:21" ht="15" customHeight="1">
      <c r="A765" t="s">
        <v>863</v>
      </c>
      <c r="B765" t="s">
        <v>7725</v>
      </c>
      <c r="C765" t="s">
        <v>30</v>
      </c>
      <c r="D765">
        <v>23</v>
      </c>
      <c r="F765" t="s">
        <v>31</v>
      </c>
      <c r="G765" t="s">
        <v>38</v>
      </c>
      <c r="H765" t="s">
        <v>34</v>
      </c>
      <c r="I765" t="s">
        <v>35</v>
      </c>
      <c r="J765" t="s">
        <v>48</v>
      </c>
      <c r="K765" t="s">
        <v>37</v>
      </c>
      <c r="L765" t="s">
        <v>38</v>
      </c>
      <c r="M765">
        <v>114</v>
      </c>
      <c r="N765">
        <f t="shared" si="22"/>
        <v>0.76</v>
      </c>
      <c r="O765" t="e">
        <f>VLOOKUP(#REF!,Sheet7!$A$1:$C$747,2,0)</f>
        <v>#REF!</v>
      </c>
      <c r="P765" t="e">
        <f>VLOOKUP(#REF!,Sheet7!$A$1:$C$747,3,0)</f>
        <v>#REF!</v>
      </c>
      <c r="Q765" t="e">
        <f t="shared" si="23"/>
        <v>#REF!</v>
      </c>
      <c r="R765">
        <v>43699.860891203702</v>
      </c>
      <c r="T765" t="s">
        <v>56</v>
      </c>
    </row>
    <row r="766" spans="1:21" ht="15" customHeight="1">
      <c r="A766" t="s">
        <v>7748</v>
      </c>
      <c r="B766" t="s">
        <v>161</v>
      </c>
      <c r="C766" t="s">
        <v>30</v>
      </c>
      <c r="D766">
        <v>29</v>
      </c>
      <c r="F766" t="s">
        <v>31</v>
      </c>
      <c r="G766" t="s">
        <v>38</v>
      </c>
      <c r="H766" t="s">
        <v>34</v>
      </c>
      <c r="I766" t="s">
        <v>54</v>
      </c>
      <c r="J766" t="s">
        <v>55</v>
      </c>
      <c r="K766" t="s">
        <v>49</v>
      </c>
      <c r="L766" t="s">
        <v>38</v>
      </c>
      <c r="M766">
        <v>49</v>
      </c>
      <c r="N766">
        <f t="shared" si="22"/>
        <v>0.32666666666666666</v>
      </c>
      <c r="Q766">
        <f t="shared" si="23"/>
        <v>0.16333333333333333</v>
      </c>
      <c r="R766">
        <v>43703.225266203706</v>
      </c>
      <c r="T766" t="s">
        <v>145</v>
      </c>
    </row>
    <row r="767" spans="1:21" ht="15" customHeight="1">
      <c r="A767" t="s">
        <v>7753</v>
      </c>
      <c r="B767" t="s">
        <v>6687</v>
      </c>
      <c r="C767" t="s">
        <v>30</v>
      </c>
      <c r="D767">
        <v>24</v>
      </c>
      <c r="F767" t="s">
        <v>31</v>
      </c>
      <c r="G767" t="s">
        <v>38</v>
      </c>
      <c r="H767" t="s">
        <v>34</v>
      </c>
      <c r="I767" t="s">
        <v>54</v>
      </c>
      <c r="J767" t="s">
        <v>48</v>
      </c>
      <c r="K767" t="s">
        <v>37</v>
      </c>
      <c r="L767" t="s">
        <v>38</v>
      </c>
      <c r="M767">
        <v>109</v>
      </c>
      <c r="N767">
        <f t="shared" si="22"/>
        <v>0.72666666666666668</v>
      </c>
      <c r="O767" t="s">
        <v>3007</v>
      </c>
      <c r="P767" t="s">
        <v>3008</v>
      </c>
      <c r="Q767">
        <f t="shared" si="23"/>
        <v>0.72833333333333328</v>
      </c>
      <c r="R767">
        <v>43705.29891203704</v>
      </c>
      <c r="T767" t="s">
        <v>2044</v>
      </c>
      <c r="U767" t="s">
        <v>1333</v>
      </c>
    </row>
    <row r="768" spans="1:21" ht="15" customHeight="1">
      <c r="A768" t="s">
        <v>1804</v>
      </c>
      <c r="B768" t="s">
        <v>242</v>
      </c>
      <c r="C768" t="s">
        <v>30</v>
      </c>
      <c r="D768">
        <v>29</v>
      </c>
      <c r="F768" t="s">
        <v>31</v>
      </c>
      <c r="G768" t="s">
        <v>107</v>
      </c>
      <c r="H768" t="s">
        <v>34</v>
      </c>
      <c r="I768" t="s">
        <v>35</v>
      </c>
      <c r="J768" t="s">
        <v>36</v>
      </c>
      <c r="K768" t="s">
        <v>37</v>
      </c>
      <c r="L768" t="s">
        <v>38</v>
      </c>
      <c r="M768">
        <v>58</v>
      </c>
      <c r="N768">
        <f t="shared" si="22"/>
        <v>0.38666666666666666</v>
      </c>
      <c r="O768" t="e">
        <f>VLOOKUP(#REF!,Sheet7!$A$1:$C$747,2,0)</f>
        <v>#REF!</v>
      </c>
      <c r="P768" t="e">
        <f>VLOOKUP(#REF!,Sheet7!$A$1:$C$747,3,0)</f>
        <v>#REF!</v>
      </c>
      <c r="Q768" t="e">
        <f t="shared" si="23"/>
        <v>#REF!</v>
      </c>
      <c r="R768">
        <v>43710.276886574073</v>
      </c>
      <c r="T768" t="s">
        <v>39</v>
      </c>
    </row>
    <row r="769" spans="1:20" ht="15" customHeight="1">
      <c r="A769" t="s">
        <v>7786</v>
      </c>
      <c r="B769" t="s">
        <v>7787</v>
      </c>
      <c r="C769" t="s">
        <v>30</v>
      </c>
      <c r="D769">
        <v>23</v>
      </c>
      <c r="F769" t="s">
        <v>31</v>
      </c>
      <c r="G769" t="s">
        <v>45</v>
      </c>
      <c r="H769" t="s">
        <v>34</v>
      </c>
      <c r="I769" t="s">
        <v>54</v>
      </c>
      <c r="J769" t="s">
        <v>48</v>
      </c>
      <c r="K769" t="s">
        <v>37</v>
      </c>
      <c r="L769" t="s">
        <v>45</v>
      </c>
      <c r="M769">
        <v>127</v>
      </c>
      <c r="N769">
        <f t="shared" si="22"/>
        <v>0.84666666666666668</v>
      </c>
      <c r="O769" t="e">
        <f>VLOOKUP(#REF!,Sheet7!$A$1:$C$747,2,0)</f>
        <v>#REF!</v>
      </c>
      <c r="P769" t="e">
        <f>VLOOKUP(#REF!,Sheet7!$A$1:$C$747,3,0)</f>
        <v>#REF!</v>
      </c>
      <c r="Q769" t="e">
        <f t="shared" si="23"/>
        <v>#REF!</v>
      </c>
      <c r="R769">
        <v>43702.862326388888</v>
      </c>
      <c r="T769" t="s">
        <v>56</v>
      </c>
    </row>
    <row r="770" spans="1:20" ht="15" customHeight="1">
      <c r="A770" t="s">
        <v>162</v>
      </c>
      <c r="B770" t="s">
        <v>2066</v>
      </c>
      <c r="C770" t="s">
        <v>30</v>
      </c>
      <c r="D770">
        <v>23</v>
      </c>
      <c r="F770" t="s">
        <v>31</v>
      </c>
      <c r="G770" t="s">
        <v>45</v>
      </c>
      <c r="H770" t="s">
        <v>34</v>
      </c>
      <c r="I770" t="s">
        <v>54</v>
      </c>
      <c r="J770" t="s">
        <v>48</v>
      </c>
      <c r="L770" t="s">
        <v>45</v>
      </c>
      <c r="M770">
        <v>41</v>
      </c>
      <c r="N770">
        <f t="shared" ref="N770:N833" si="24">M770/150</f>
        <v>0.27333333333333332</v>
      </c>
      <c r="O770" t="e">
        <f>VLOOKUP(#REF!,Sheet7!$A$1:$C$747,2,0)</f>
        <v>#REF!</v>
      </c>
      <c r="P770" t="e">
        <f>VLOOKUP(#REF!,Sheet7!$A$1:$C$747,3,0)</f>
        <v>#REF!</v>
      </c>
      <c r="Q770" t="e">
        <f t="shared" ref="Q770:Q833" si="25">(N770+P770)/2</f>
        <v>#REF!</v>
      </c>
      <c r="R770">
        <v>43707.722222222219</v>
      </c>
      <c r="T770" t="s">
        <v>56</v>
      </c>
    </row>
    <row r="771" spans="1:20" ht="15" customHeight="1">
      <c r="A771" t="s">
        <v>3487</v>
      </c>
      <c r="B771" t="s">
        <v>785</v>
      </c>
      <c r="C771" t="s">
        <v>30</v>
      </c>
      <c r="D771">
        <v>21</v>
      </c>
      <c r="F771" t="s">
        <v>31</v>
      </c>
      <c r="G771" t="s">
        <v>211</v>
      </c>
      <c r="H771" t="s">
        <v>154</v>
      </c>
      <c r="I771" t="s">
        <v>54</v>
      </c>
      <c r="J771" t="s">
        <v>48</v>
      </c>
      <c r="K771" t="s">
        <v>37</v>
      </c>
      <c r="L771" t="s">
        <v>211</v>
      </c>
      <c r="M771">
        <v>28</v>
      </c>
      <c r="N771">
        <f t="shared" si="24"/>
        <v>0.18666666666666668</v>
      </c>
      <c r="Q771">
        <f t="shared" si="25"/>
        <v>9.3333333333333338E-2</v>
      </c>
      <c r="R771">
        <v>43725.669247685182</v>
      </c>
      <c r="T771" t="s">
        <v>75</v>
      </c>
    </row>
    <row r="772" spans="1:20" ht="15" customHeight="1">
      <c r="A772" t="s">
        <v>2292</v>
      </c>
      <c r="B772" t="s">
        <v>7356</v>
      </c>
      <c r="C772" t="s">
        <v>30</v>
      </c>
      <c r="D772">
        <v>21</v>
      </c>
      <c r="F772" t="s">
        <v>31</v>
      </c>
      <c r="G772" t="s">
        <v>79</v>
      </c>
      <c r="H772" t="s">
        <v>34</v>
      </c>
      <c r="I772" t="s">
        <v>54</v>
      </c>
      <c r="J772" t="s">
        <v>55</v>
      </c>
      <c r="L772" t="s">
        <v>121</v>
      </c>
      <c r="M772">
        <v>72</v>
      </c>
      <c r="N772">
        <f t="shared" si="24"/>
        <v>0.48</v>
      </c>
      <c r="Q772">
        <f t="shared" si="25"/>
        <v>0.24</v>
      </c>
      <c r="R772">
        <v>43701.360300925924</v>
      </c>
      <c r="T772" t="s">
        <v>145</v>
      </c>
    </row>
    <row r="773" spans="1:20" ht="15" customHeight="1">
      <c r="A773" t="s">
        <v>234</v>
      </c>
      <c r="B773" t="s">
        <v>98</v>
      </c>
      <c r="C773" t="s">
        <v>30</v>
      </c>
      <c r="D773">
        <v>23</v>
      </c>
      <c r="F773" t="s">
        <v>31</v>
      </c>
      <c r="G773" t="s">
        <v>45</v>
      </c>
      <c r="H773" t="s">
        <v>34</v>
      </c>
      <c r="I773" t="s">
        <v>54</v>
      </c>
      <c r="J773" t="s">
        <v>55</v>
      </c>
      <c r="K773" t="s">
        <v>37</v>
      </c>
      <c r="L773" t="s">
        <v>45</v>
      </c>
      <c r="M773">
        <v>52</v>
      </c>
      <c r="N773">
        <f t="shared" si="24"/>
        <v>0.34666666666666668</v>
      </c>
      <c r="Q773">
        <f t="shared" si="25"/>
        <v>0.17333333333333334</v>
      </c>
      <c r="R773">
        <v>43698.801874999997</v>
      </c>
    </row>
    <row r="774" spans="1:20" ht="15" customHeight="1">
      <c r="A774" t="s">
        <v>162</v>
      </c>
      <c r="B774" t="s">
        <v>489</v>
      </c>
      <c r="C774" t="s">
        <v>30</v>
      </c>
      <c r="D774">
        <v>25</v>
      </c>
      <c r="F774" t="s">
        <v>31</v>
      </c>
      <c r="G774" t="s">
        <v>94</v>
      </c>
      <c r="H774" t="s">
        <v>34</v>
      </c>
      <c r="I774" t="s">
        <v>47</v>
      </c>
      <c r="J774" t="s">
        <v>55</v>
      </c>
      <c r="L774" t="s">
        <v>45</v>
      </c>
      <c r="M774">
        <v>63</v>
      </c>
      <c r="N774">
        <f t="shared" si="24"/>
        <v>0.42</v>
      </c>
      <c r="Q774">
        <f t="shared" si="25"/>
        <v>0.21</v>
      </c>
      <c r="R774">
        <v>43703.63008101852</v>
      </c>
      <c r="T774" t="s">
        <v>39</v>
      </c>
    </row>
    <row r="775" spans="1:20" ht="15" customHeight="1">
      <c r="A775" t="s">
        <v>187</v>
      </c>
      <c r="B775" t="s">
        <v>179</v>
      </c>
      <c r="C775" t="s">
        <v>30</v>
      </c>
      <c r="D775">
        <v>19</v>
      </c>
      <c r="F775" t="s">
        <v>31</v>
      </c>
      <c r="G775" t="s">
        <v>38</v>
      </c>
      <c r="H775" t="s">
        <v>34</v>
      </c>
      <c r="I775" t="s">
        <v>54</v>
      </c>
      <c r="J775" t="s">
        <v>55</v>
      </c>
      <c r="L775" t="s">
        <v>38</v>
      </c>
      <c r="M775">
        <v>82</v>
      </c>
      <c r="N775">
        <f t="shared" si="24"/>
        <v>0.54666666666666663</v>
      </c>
      <c r="O775" t="e">
        <f>VLOOKUP(#REF!,Sheet7!$A$1:$C$747,2,0)</f>
        <v>#REF!</v>
      </c>
      <c r="P775" t="e">
        <f>VLOOKUP(#REF!,Sheet7!$A$1:$C$747,3,0)</f>
        <v>#REF!</v>
      </c>
      <c r="Q775" t="e">
        <f t="shared" si="25"/>
        <v>#REF!</v>
      </c>
      <c r="R775">
        <v>43711.458124999997</v>
      </c>
      <c r="T775" t="s">
        <v>56</v>
      </c>
    </row>
    <row r="776" spans="1:20" ht="15" customHeight="1">
      <c r="A776" t="s">
        <v>1840</v>
      </c>
      <c r="B776" t="s">
        <v>120</v>
      </c>
      <c r="C776" t="s">
        <v>30</v>
      </c>
      <c r="D776">
        <v>21</v>
      </c>
      <c r="F776" t="s">
        <v>31</v>
      </c>
      <c r="G776" t="s">
        <v>73</v>
      </c>
      <c r="H776" t="s">
        <v>34</v>
      </c>
      <c r="I776" t="s">
        <v>35</v>
      </c>
      <c r="J776" t="s">
        <v>55</v>
      </c>
      <c r="L776" t="s">
        <v>91</v>
      </c>
      <c r="M776">
        <v>60</v>
      </c>
      <c r="N776">
        <f t="shared" si="24"/>
        <v>0.4</v>
      </c>
      <c r="Q776">
        <f t="shared" si="25"/>
        <v>0.2</v>
      </c>
      <c r="R776">
        <v>43699.402083333334</v>
      </c>
      <c r="T776" t="s">
        <v>145</v>
      </c>
    </row>
    <row r="777" spans="1:20" ht="15" customHeight="1">
      <c r="A777" t="s">
        <v>821</v>
      </c>
      <c r="B777" t="s">
        <v>98</v>
      </c>
      <c r="C777" t="s">
        <v>30</v>
      </c>
      <c r="D777">
        <v>21</v>
      </c>
      <c r="F777" t="s">
        <v>31</v>
      </c>
      <c r="G777" t="s">
        <v>152</v>
      </c>
      <c r="H777" t="s">
        <v>63</v>
      </c>
      <c r="I777" t="s">
        <v>47</v>
      </c>
      <c r="J777" t="s">
        <v>36</v>
      </c>
      <c r="K777" t="s">
        <v>37</v>
      </c>
      <c r="L777" t="s">
        <v>121</v>
      </c>
      <c r="M777">
        <v>42</v>
      </c>
      <c r="N777">
        <f t="shared" si="24"/>
        <v>0.28000000000000003</v>
      </c>
      <c r="Q777">
        <f t="shared" si="25"/>
        <v>0.14000000000000001</v>
      </c>
      <c r="R777">
        <v>43702.352939814817</v>
      </c>
      <c r="T777" t="s">
        <v>39</v>
      </c>
    </row>
    <row r="778" spans="1:20" ht="15" customHeight="1">
      <c r="A778" t="s">
        <v>7877</v>
      </c>
      <c r="B778" t="s">
        <v>7878</v>
      </c>
      <c r="C778" t="s">
        <v>30</v>
      </c>
      <c r="D778">
        <v>22</v>
      </c>
      <c r="F778" t="s">
        <v>31</v>
      </c>
      <c r="G778" t="s">
        <v>32</v>
      </c>
      <c r="H778" t="s">
        <v>34</v>
      </c>
      <c r="I778" t="s">
        <v>35</v>
      </c>
      <c r="J778" t="s">
        <v>55</v>
      </c>
      <c r="K778" t="s">
        <v>37</v>
      </c>
      <c r="L778" t="s">
        <v>121</v>
      </c>
      <c r="M778">
        <v>106</v>
      </c>
      <c r="N778">
        <f t="shared" si="24"/>
        <v>0.70666666666666667</v>
      </c>
      <c r="O778" t="e">
        <f>VLOOKUP(#REF!,Sheet7!$A$1:$C$747,2,0)</f>
        <v>#REF!</v>
      </c>
      <c r="P778" t="e">
        <f>VLOOKUP(#REF!,Sheet7!$A$1:$C$747,3,0)</f>
        <v>#REF!</v>
      </c>
      <c r="Q778" t="e">
        <f t="shared" si="25"/>
        <v>#REF!</v>
      </c>
      <c r="R778">
        <v>43699.233159722222</v>
      </c>
      <c r="T778" t="s">
        <v>56</v>
      </c>
    </row>
    <row r="779" spans="1:20" ht="15" customHeight="1">
      <c r="A779" t="s">
        <v>1174</v>
      </c>
      <c r="B779" t="s">
        <v>259</v>
      </c>
      <c r="C779" t="s">
        <v>30</v>
      </c>
      <c r="D779">
        <v>27</v>
      </c>
      <c r="F779" t="s">
        <v>31</v>
      </c>
      <c r="G779" t="s">
        <v>152</v>
      </c>
      <c r="H779" t="s">
        <v>34</v>
      </c>
      <c r="I779" t="s">
        <v>54</v>
      </c>
      <c r="J779" t="s">
        <v>55</v>
      </c>
      <c r="K779" t="s">
        <v>37</v>
      </c>
      <c r="L779" t="s">
        <v>91</v>
      </c>
      <c r="M779">
        <v>71</v>
      </c>
      <c r="N779">
        <f t="shared" si="24"/>
        <v>0.47333333333333333</v>
      </c>
      <c r="O779" t="e">
        <f>VLOOKUP(#REF!,Sheet7!$A$1:$C$747,2,0)</f>
        <v>#REF!</v>
      </c>
      <c r="P779" t="e">
        <f>VLOOKUP(#REF!,Sheet7!$A$1:$C$747,3,0)</f>
        <v>#REF!</v>
      </c>
      <c r="Q779" t="e">
        <f t="shared" si="25"/>
        <v>#REF!</v>
      </c>
      <c r="R779">
        <v>43704.714861111112</v>
      </c>
      <c r="T779" t="s">
        <v>56</v>
      </c>
    </row>
    <row r="780" spans="1:20" ht="15" customHeight="1">
      <c r="A780" t="s">
        <v>2761</v>
      </c>
      <c r="B780" t="s">
        <v>98</v>
      </c>
      <c r="C780" t="s">
        <v>30</v>
      </c>
      <c r="D780">
        <v>22</v>
      </c>
      <c r="F780" t="s">
        <v>31</v>
      </c>
      <c r="G780" t="s">
        <v>252</v>
      </c>
      <c r="H780" t="s">
        <v>34</v>
      </c>
      <c r="I780" t="s">
        <v>35</v>
      </c>
      <c r="J780" t="s">
        <v>55</v>
      </c>
      <c r="L780" t="s">
        <v>38</v>
      </c>
      <c r="M780">
        <v>57</v>
      </c>
      <c r="N780">
        <f t="shared" si="24"/>
        <v>0.38</v>
      </c>
      <c r="Q780">
        <f t="shared" si="25"/>
        <v>0.19</v>
      </c>
      <c r="R780">
        <v>43723.173611111109</v>
      </c>
      <c r="T780" t="s">
        <v>75</v>
      </c>
    </row>
    <row r="781" spans="1:20" ht="15" customHeight="1">
      <c r="A781" t="s">
        <v>374</v>
      </c>
      <c r="B781" t="s">
        <v>7910</v>
      </c>
      <c r="C781" t="s">
        <v>30</v>
      </c>
      <c r="D781">
        <v>28</v>
      </c>
      <c r="F781" t="s">
        <v>31</v>
      </c>
      <c r="G781" t="s">
        <v>152</v>
      </c>
      <c r="H781" t="s">
        <v>34</v>
      </c>
      <c r="I781" t="s">
        <v>35</v>
      </c>
      <c r="J781" t="s">
        <v>55</v>
      </c>
      <c r="K781" t="s">
        <v>37</v>
      </c>
      <c r="L781" t="s">
        <v>38</v>
      </c>
      <c r="M781">
        <v>81</v>
      </c>
      <c r="N781">
        <f t="shared" si="24"/>
        <v>0.54</v>
      </c>
      <c r="O781" t="e">
        <f>VLOOKUP(#REF!,Sheet7!$A$1:$C$747,2,0)</f>
        <v>#REF!</v>
      </c>
      <c r="P781" t="e">
        <f>VLOOKUP(#REF!,Sheet7!$A$1:$C$747,3,0)</f>
        <v>#REF!</v>
      </c>
      <c r="Q781" t="e">
        <f t="shared" si="25"/>
        <v>#REF!</v>
      </c>
      <c r="R781">
        <v>43703.215520833335</v>
      </c>
      <c r="T781" t="s">
        <v>56</v>
      </c>
    </row>
    <row r="782" spans="1:20" ht="15" customHeight="1">
      <c r="A782" t="s">
        <v>7924</v>
      </c>
      <c r="B782" t="s">
        <v>7925</v>
      </c>
      <c r="C782" t="s">
        <v>43</v>
      </c>
      <c r="D782">
        <v>20</v>
      </c>
      <c r="F782" t="s">
        <v>31</v>
      </c>
      <c r="G782" t="s">
        <v>121</v>
      </c>
      <c r="H782" t="s">
        <v>34</v>
      </c>
      <c r="I782" t="s">
        <v>54</v>
      </c>
      <c r="J782" t="s">
        <v>55</v>
      </c>
      <c r="L782" t="s">
        <v>121</v>
      </c>
      <c r="M782">
        <v>47</v>
      </c>
      <c r="N782">
        <f t="shared" si="24"/>
        <v>0.31333333333333335</v>
      </c>
      <c r="Q782">
        <f t="shared" si="25"/>
        <v>0.15666666666666668</v>
      </c>
      <c r="R782">
        <v>43700.18209490741</v>
      </c>
      <c r="T782" t="s">
        <v>75</v>
      </c>
    </row>
    <row r="783" spans="1:20" ht="15" customHeight="1">
      <c r="A783" t="s">
        <v>7935</v>
      </c>
      <c r="B783" t="s">
        <v>103</v>
      </c>
      <c r="C783" t="s">
        <v>30</v>
      </c>
      <c r="D783">
        <v>28</v>
      </c>
      <c r="F783" t="s">
        <v>31</v>
      </c>
      <c r="G783" t="s">
        <v>32</v>
      </c>
      <c r="H783" t="s">
        <v>154</v>
      </c>
      <c r="I783" t="s">
        <v>35</v>
      </c>
      <c r="J783" t="s">
        <v>48</v>
      </c>
      <c r="K783" t="s">
        <v>37</v>
      </c>
      <c r="L783" t="s">
        <v>121</v>
      </c>
      <c r="M783">
        <v>97</v>
      </c>
      <c r="N783">
        <f t="shared" si="24"/>
        <v>0.64666666666666661</v>
      </c>
      <c r="O783" t="e">
        <f>VLOOKUP(#REF!,Sheet7!$A$1:$C$747,2,0)</f>
        <v>#REF!</v>
      </c>
      <c r="P783" t="e">
        <f>VLOOKUP(#REF!,Sheet7!$A$1:$C$747,3,0)</f>
        <v>#REF!</v>
      </c>
      <c r="Q783" t="e">
        <f t="shared" si="25"/>
        <v>#REF!</v>
      </c>
      <c r="R783">
        <v>43699.283518518518</v>
      </c>
      <c r="T783" t="s">
        <v>56</v>
      </c>
    </row>
    <row r="784" spans="1:20" ht="15" customHeight="1">
      <c r="A784" t="s">
        <v>7705</v>
      </c>
      <c r="B784" t="s">
        <v>98</v>
      </c>
      <c r="C784" t="s">
        <v>30</v>
      </c>
      <c r="D784">
        <v>22</v>
      </c>
      <c r="F784" t="s">
        <v>31</v>
      </c>
      <c r="G784" t="s">
        <v>79</v>
      </c>
      <c r="H784" t="s">
        <v>63</v>
      </c>
      <c r="I784" t="s">
        <v>54</v>
      </c>
      <c r="J784" t="s">
        <v>36</v>
      </c>
      <c r="K784" t="s">
        <v>37</v>
      </c>
      <c r="L784" t="s">
        <v>38</v>
      </c>
      <c r="M784">
        <v>55</v>
      </c>
      <c r="N784">
        <f t="shared" si="24"/>
        <v>0.36666666666666664</v>
      </c>
      <c r="Q784">
        <f t="shared" si="25"/>
        <v>0.18333333333333332</v>
      </c>
      <c r="R784">
        <v>43700.232557870368</v>
      </c>
      <c r="T784" t="s">
        <v>39</v>
      </c>
    </row>
    <row r="785" spans="1:21" ht="15" customHeight="1">
      <c r="A785" t="s">
        <v>7950</v>
      </c>
      <c r="B785" t="s">
        <v>1080</v>
      </c>
      <c r="C785" t="s">
        <v>30</v>
      </c>
      <c r="D785">
        <v>22</v>
      </c>
      <c r="F785" t="s">
        <v>31</v>
      </c>
      <c r="G785" t="s">
        <v>493</v>
      </c>
      <c r="H785" t="s">
        <v>34</v>
      </c>
      <c r="I785" t="s">
        <v>47</v>
      </c>
      <c r="J785" t="s">
        <v>48</v>
      </c>
      <c r="K785" t="s">
        <v>37</v>
      </c>
      <c r="L785" t="s">
        <v>45</v>
      </c>
      <c r="M785">
        <v>71</v>
      </c>
      <c r="N785">
        <f t="shared" si="24"/>
        <v>0.47333333333333333</v>
      </c>
      <c r="O785" t="e">
        <f>VLOOKUP(#REF!,Sheet7!$A$1:$C$747,2,0)</f>
        <v>#REF!</v>
      </c>
      <c r="P785" t="e">
        <f>VLOOKUP(#REF!,Sheet7!$A$1:$C$747,3,0)</f>
        <v>#REF!</v>
      </c>
      <c r="Q785" t="e">
        <f t="shared" si="25"/>
        <v>#REF!</v>
      </c>
      <c r="R785">
        <v>43706.271828703706</v>
      </c>
      <c r="T785" t="s">
        <v>39</v>
      </c>
    </row>
    <row r="786" spans="1:21" ht="15" customHeight="1">
      <c r="A786" t="s">
        <v>7993</v>
      </c>
      <c r="B786" t="s">
        <v>7994</v>
      </c>
      <c r="C786" t="s">
        <v>30</v>
      </c>
      <c r="D786">
        <v>23</v>
      </c>
      <c r="F786" t="s">
        <v>31</v>
      </c>
      <c r="G786" t="s">
        <v>121</v>
      </c>
      <c r="H786" t="s">
        <v>34</v>
      </c>
      <c r="I786" t="s">
        <v>54</v>
      </c>
      <c r="J786" t="s">
        <v>55</v>
      </c>
      <c r="L786" t="s">
        <v>121</v>
      </c>
      <c r="M786">
        <v>134</v>
      </c>
      <c r="N786">
        <f t="shared" si="24"/>
        <v>0.89333333333333331</v>
      </c>
      <c r="O786" t="e">
        <f>VLOOKUP(#REF!,Sheet7!$A$1:$C$747,2,0)</f>
        <v>#REF!</v>
      </c>
      <c r="P786" t="e">
        <f>VLOOKUP(#REF!,Sheet7!$A$1:$C$747,3,0)</f>
        <v>#REF!</v>
      </c>
      <c r="Q786" t="e">
        <f t="shared" si="25"/>
        <v>#REF!</v>
      </c>
      <c r="R786">
        <v>43698.780034722222</v>
      </c>
      <c r="T786" t="s">
        <v>56</v>
      </c>
    </row>
    <row r="787" spans="1:21" ht="15" customHeight="1">
      <c r="A787" t="s">
        <v>599</v>
      </c>
      <c r="B787" t="s">
        <v>3452</v>
      </c>
      <c r="C787" t="s">
        <v>30</v>
      </c>
      <c r="D787">
        <v>25</v>
      </c>
      <c r="F787" t="s">
        <v>31</v>
      </c>
      <c r="G787" t="s">
        <v>152</v>
      </c>
      <c r="H787" t="s">
        <v>34</v>
      </c>
      <c r="I787" t="s">
        <v>54</v>
      </c>
      <c r="J787" t="s">
        <v>48</v>
      </c>
      <c r="K787" t="s">
        <v>37</v>
      </c>
      <c r="L787" t="s">
        <v>121</v>
      </c>
      <c r="M787">
        <v>90</v>
      </c>
      <c r="N787">
        <f t="shared" si="24"/>
        <v>0.6</v>
      </c>
      <c r="O787" t="e">
        <f>VLOOKUP(#REF!,Sheet7!$A$1:$C$747,2,0)</f>
        <v>#REF!</v>
      </c>
      <c r="P787" t="e">
        <f>VLOOKUP(#REF!,Sheet7!$A$1:$C$747,3,0)</f>
        <v>#REF!</v>
      </c>
      <c r="Q787" t="e">
        <f t="shared" si="25"/>
        <v>#REF!</v>
      </c>
      <c r="R787">
        <v>43701.611354166664</v>
      </c>
      <c r="T787" t="s">
        <v>56</v>
      </c>
    </row>
    <row r="788" spans="1:21" ht="15" customHeight="1">
      <c r="A788" t="s">
        <v>8001</v>
      </c>
      <c r="B788" t="s">
        <v>8002</v>
      </c>
      <c r="C788" t="s">
        <v>30</v>
      </c>
      <c r="D788">
        <v>20</v>
      </c>
      <c r="F788" t="s">
        <v>31</v>
      </c>
      <c r="G788" t="s">
        <v>38</v>
      </c>
      <c r="H788" t="s">
        <v>63</v>
      </c>
      <c r="I788" t="s">
        <v>35</v>
      </c>
      <c r="J788" t="s">
        <v>48</v>
      </c>
      <c r="K788" t="s">
        <v>37</v>
      </c>
      <c r="L788" t="s">
        <v>38</v>
      </c>
      <c r="M788">
        <v>49</v>
      </c>
      <c r="N788">
        <f t="shared" si="24"/>
        <v>0.32666666666666666</v>
      </c>
      <c r="Q788">
        <f t="shared" si="25"/>
        <v>0.16333333333333333</v>
      </c>
      <c r="R788">
        <v>43719.68582175926</v>
      </c>
      <c r="T788" t="s">
        <v>75</v>
      </c>
    </row>
    <row r="789" spans="1:21" ht="15" customHeight="1">
      <c r="A789" t="s">
        <v>497</v>
      </c>
      <c r="B789" t="s">
        <v>98</v>
      </c>
      <c r="C789" t="s">
        <v>30</v>
      </c>
      <c r="D789">
        <v>27</v>
      </c>
      <c r="F789" t="s">
        <v>31</v>
      </c>
      <c r="G789" t="s">
        <v>73</v>
      </c>
      <c r="H789" t="s">
        <v>34</v>
      </c>
      <c r="I789" t="s">
        <v>47</v>
      </c>
      <c r="J789" t="s">
        <v>48</v>
      </c>
      <c r="K789" t="s">
        <v>37</v>
      </c>
      <c r="L789" t="s">
        <v>73</v>
      </c>
      <c r="M789">
        <v>20</v>
      </c>
      <c r="N789">
        <f t="shared" si="24"/>
        <v>0.13333333333333333</v>
      </c>
      <c r="O789" t="e">
        <f>VLOOKUP(#REF!,Sheet7!$A$1:$C$747,2,0)</f>
        <v>#REF!</v>
      </c>
      <c r="P789" t="e">
        <f>VLOOKUP(#REF!,Sheet7!$A$1:$C$747,3,0)</f>
        <v>#REF!</v>
      </c>
      <c r="Q789" t="e">
        <f t="shared" si="25"/>
        <v>#REF!</v>
      </c>
      <c r="R789">
        <v>43702.77065972222</v>
      </c>
      <c r="T789" t="s">
        <v>39</v>
      </c>
    </row>
    <row r="790" spans="1:21" ht="15" customHeight="1">
      <c r="A790" t="s">
        <v>8019</v>
      </c>
      <c r="B790" t="s">
        <v>4510</v>
      </c>
      <c r="C790" t="s">
        <v>30</v>
      </c>
      <c r="D790">
        <v>22</v>
      </c>
      <c r="F790" t="s">
        <v>31</v>
      </c>
      <c r="G790" t="s">
        <v>109</v>
      </c>
      <c r="H790" t="s">
        <v>34</v>
      </c>
      <c r="I790" t="s">
        <v>54</v>
      </c>
      <c r="J790" t="s">
        <v>48</v>
      </c>
      <c r="L790" t="s">
        <v>38</v>
      </c>
      <c r="M790">
        <v>97</v>
      </c>
      <c r="N790">
        <f t="shared" si="24"/>
        <v>0.64666666666666661</v>
      </c>
      <c r="O790" t="e">
        <f>VLOOKUP(#REF!,Sheet7!$A$1:$C$747,2,0)</f>
        <v>#REF!</v>
      </c>
      <c r="P790" t="e">
        <f>VLOOKUP(#REF!,Sheet7!$A$1:$C$747,3,0)</f>
        <v>#REF!</v>
      </c>
      <c r="Q790" t="e">
        <f t="shared" si="25"/>
        <v>#REF!</v>
      </c>
      <c r="R790">
        <v>43714.254837962966</v>
      </c>
      <c r="T790" t="s">
        <v>56</v>
      </c>
    </row>
    <row r="791" spans="1:21" ht="15" customHeight="1">
      <c r="A791" t="s">
        <v>1656</v>
      </c>
      <c r="B791" t="s">
        <v>425</v>
      </c>
      <c r="C791" t="s">
        <v>30</v>
      </c>
      <c r="D791">
        <v>25</v>
      </c>
      <c r="F791" t="s">
        <v>31</v>
      </c>
      <c r="G791" t="s">
        <v>331</v>
      </c>
      <c r="H791" t="s">
        <v>34</v>
      </c>
      <c r="I791" t="s">
        <v>54</v>
      </c>
      <c r="J791" t="s">
        <v>55</v>
      </c>
      <c r="K791" t="s">
        <v>37</v>
      </c>
      <c r="L791" t="s">
        <v>38</v>
      </c>
      <c r="M791">
        <v>147</v>
      </c>
      <c r="N791">
        <f t="shared" si="24"/>
        <v>0.98</v>
      </c>
      <c r="O791" t="e">
        <f>VLOOKUP(#REF!,Sheet7!$A$1:$C$747,2,0)</f>
        <v>#REF!</v>
      </c>
      <c r="P791" t="e">
        <f>VLOOKUP(#REF!,Sheet7!$A$1:$C$747,3,0)</f>
        <v>#REF!</v>
      </c>
      <c r="Q791" t="e">
        <f t="shared" si="25"/>
        <v>#REF!</v>
      </c>
      <c r="R791">
        <v>43705.201851851853</v>
      </c>
      <c r="T791" t="s">
        <v>56</v>
      </c>
    </row>
    <row r="792" spans="1:21" ht="15" customHeight="1">
      <c r="A792" t="s">
        <v>8073</v>
      </c>
      <c r="B792" t="s">
        <v>140</v>
      </c>
      <c r="C792" t="s">
        <v>30</v>
      </c>
      <c r="D792">
        <v>32</v>
      </c>
      <c r="F792" t="s">
        <v>31</v>
      </c>
      <c r="G792" t="s">
        <v>211</v>
      </c>
      <c r="H792" t="s">
        <v>34</v>
      </c>
      <c r="I792" t="s">
        <v>35</v>
      </c>
      <c r="J792" t="s">
        <v>48</v>
      </c>
      <c r="K792" t="s">
        <v>49</v>
      </c>
      <c r="L792" t="s">
        <v>211</v>
      </c>
      <c r="M792">
        <v>66</v>
      </c>
      <c r="N792">
        <f t="shared" si="24"/>
        <v>0.44</v>
      </c>
      <c r="O792" t="e">
        <f>VLOOKUP(#REF!,Sheet7!$A$1:$C$747,2,0)</f>
        <v>#REF!</v>
      </c>
      <c r="P792" t="e">
        <f>VLOOKUP(#REF!,Sheet7!$A$1:$C$747,3,0)</f>
        <v>#REF!</v>
      </c>
      <c r="Q792" t="e">
        <f t="shared" si="25"/>
        <v>#REF!</v>
      </c>
      <c r="R792">
        <v>43724.065300925926</v>
      </c>
      <c r="T792" t="s">
        <v>56</v>
      </c>
    </row>
    <row r="793" spans="1:21" ht="15" customHeight="1">
      <c r="A793" t="s">
        <v>162</v>
      </c>
      <c r="B793" t="s">
        <v>860</v>
      </c>
      <c r="C793" t="s">
        <v>30</v>
      </c>
      <c r="D793">
        <v>29</v>
      </c>
      <c r="F793" t="s">
        <v>31</v>
      </c>
      <c r="G793" t="s">
        <v>94</v>
      </c>
      <c r="H793" t="s">
        <v>34</v>
      </c>
      <c r="I793" t="s">
        <v>35</v>
      </c>
      <c r="J793" t="s">
        <v>55</v>
      </c>
      <c r="K793" t="s">
        <v>49</v>
      </c>
      <c r="L793" t="s">
        <v>45</v>
      </c>
      <c r="M793">
        <v>89</v>
      </c>
      <c r="N793">
        <f t="shared" si="24"/>
        <v>0.59333333333333338</v>
      </c>
      <c r="O793" t="e">
        <f>VLOOKUP(#REF!,Sheet7!$A$1:$C$747,2,0)</f>
        <v>#REF!</v>
      </c>
      <c r="P793" t="e">
        <f>VLOOKUP(#REF!,Sheet7!$A$1:$C$747,3,0)</f>
        <v>#REF!</v>
      </c>
      <c r="Q793" t="e">
        <f t="shared" si="25"/>
        <v>#REF!</v>
      </c>
      <c r="R793">
        <v>43699.324212962965</v>
      </c>
      <c r="T793" t="s">
        <v>56</v>
      </c>
    </row>
    <row r="794" spans="1:21" ht="15" customHeight="1">
      <c r="A794" t="s">
        <v>8080</v>
      </c>
      <c r="B794" t="s">
        <v>98</v>
      </c>
      <c r="C794" t="s">
        <v>30</v>
      </c>
      <c r="D794">
        <v>24</v>
      </c>
      <c r="F794" t="s">
        <v>31</v>
      </c>
      <c r="G794" t="s">
        <v>94</v>
      </c>
      <c r="H794" t="s">
        <v>34</v>
      </c>
      <c r="I794" t="s">
        <v>47</v>
      </c>
      <c r="J794" t="s">
        <v>48</v>
      </c>
      <c r="K794" t="s">
        <v>37</v>
      </c>
      <c r="L794" t="s">
        <v>94</v>
      </c>
      <c r="M794">
        <v>65</v>
      </c>
      <c r="N794">
        <f t="shared" si="24"/>
        <v>0.43333333333333335</v>
      </c>
      <c r="Q794">
        <f t="shared" si="25"/>
        <v>0.21666666666666667</v>
      </c>
      <c r="R794">
        <v>43701.314629629633</v>
      </c>
      <c r="T794" t="s">
        <v>39</v>
      </c>
    </row>
    <row r="795" spans="1:21" ht="15" customHeight="1">
      <c r="A795" t="s">
        <v>8083</v>
      </c>
      <c r="B795" t="s">
        <v>310</v>
      </c>
      <c r="C795" t="s">
        <v>30</v>
      </c>
      <c r="D795">
        <v>23</v>
      </c>
      <c r="F795" t="s">
        <v>31</v>
      </c>
      <c r="G795" t="s">
        <v>32</v>
      </c>
      <c r="H795" t="s">
        <v>34</v>
      </c>
      <c r="I795" t="s">
        <v>54</v>
      </c>
      <c r="J795" t="s">
        <v>55</v>
      </c>
      <c r="K795" t="s">
        <v>37</v>
      </c>
      <c r="L795" t="s">
        <v>38</v>
      </c>
      <c r="M795">
        <v>141</v>
      </c>
      <c r="N795">
        <f t="shared" si="24"/>
        <v>0.94</v>
      </c>
      <c r="O795" t="s">
        <v>8085</v>
      </c>
      <c r="P795" t="s">
        <v>8086</v>
      </c>
      <c r="Q795">
        <f t="shared" si="25"/>
        <v>0.79499999999999993</v>
      </c>
      <c r="R795">
        <v>43704.298819444448</v>
      </c>
      <c r="T795" t="s">
        <v>806</v>
      </c>
      <c r="U795" t="s">
        <v>1333</v>
      </c>
    </row>
    <row r="796" spans="1:21" ht="15" customHeight="1">
      <c r="A796" t="s">
        <v>59</v>
      </c>
      <c r="B796" t="s">
        <v>658</v>
      </c>
      <c r="C796" t="s">
        <v>30</v>
      </c>
      <c r="D796">
        <v>29</v>
      </c>
      <c r="F796" t="s">
        <v>31</v>
      </c>
      <c r="G796" t="s">
        <v>38</v>
      </c>
      <c r="H796" t="s">
        <v>34</v>
      </c>
      <c r="I796" t="s">
        <v>54</v>
      </c>
      <c r="J796" t="s">
        <v>48</v>
      </c>
      <c r="K796" t="s">
        <v>37</v>
      </c>
      <c r="L796" t="s">
        <v>38</v>
      </c>
      <c r="M796">
        <v>36</v>
      </c>
      <c r="N796">
        <f t="shared" si="24"/>
        <v>0.24</v>
      </c>
      <c r="Q796">
        <f t="shared" si="25"/>
        <v>0.12</v>
      </c>
      <c r="R796">
        <v>43699.797592592593</v>
      </c>
    </row>
    <row r="797" spans="1:21" ht="15" customHeight="1">
      <c r="A797" t="s">
        <v>162</v>
      </c>
      <c r="B797" t="s">
        <v>255</v>
      </c>
      <c r="C797" t="s">
        <v>30</v>
      </c>
      <c r="D797">
        <v>22</v>
      </c>
      <c r="F797" t="s">
        <v>31</v>
      </c>
      <c r="G797" t="s">
        <v>38</v>
      </c>
      <c r="H797" t="s">
        <v>34</v>
      </c>
      <c r="I797" t="s">
        <v>54</v>
      </c>
      <c r="J797" t="s">
        <v>48</v>
      </c>
      <c r="L797" t="s">
        <v>38</v>
      </c>
      <c r="M797">
        <v>103</v>
      </c>
      <c r="N797">
        <f t="shared" si="24"/>
        <v>0.68666666666666665</v>
      </c>
      <c r="O797" t="s">
        <v>3634</v>
      </c>
      <c r="P797" t="s">
        <v>3635</v>
      </c>
      <c r="Q797">
        <f t="shared" si="25"/>
        <v>0.64333333333333331</v>
      </c>
      <c r="R797">
        <v>43705.292141203703</v>
      </c>
      <c r="T797" t="s">
        <v>806</v>
      </c>
      <c r="U797" t="s">
        <v>1333</v>
      </c>
    </row>
    <row r="798" spans="1:21" ht="15" customHeight="1">
      <c r="A798" t="s">
        <v>8114</v>
      </c>
      <c r="B798" t="s">
        <v>8115</v>
      </c>
      <c r="C798" t="s">
        <v>30</v>
      </c>
      <c r="D798">
        <v>23</v>
      </c>
      <c r="F798" t="s">
        <v>31</v>
      </c>
      <c r="G798" t="s">
        <v>38</v>
      </c>
      <c r="H798" t="s">
        <v>34</v>
      </c>
      <c r="I798" t="s">
        <v>54</v>
      </c>
      <c r="J798" t="s">
        <v>48</v>
      </c>
      <c r="K798" t="s">
        <v>37</v>
      </c>
      <c r="L798" t="s">
        <v>38</v>
      </c>
      <c r="M798">
        <v>75</v>
      </c>
      <c r="N798">
        <f t="shared" si="24"/>
        <v>0.5</v>
      </c>
      <c r="Q798">
        <f t="shared" si="25"/>
        <v>0.25</v>
      </c>
      <c r="R798">
        <v>43707.919374999998</v>
      </c>
      <c r="T798" t="s">
        <v>75</v>
      </c>
    </row>
    <row r="799" spans="1:21" ht="15" customHeight="1">
      <c r="A799" t="s">
        <v>3157</v>
      </c>
      <c r="B799" t="s">
        <v>519</v>
      </c>
      <c r="C799" t="s">
        <v>30</v>
      </c>
      <c r="D799">
        <v>22</v>
      </c>
      <c r="F799" t="s">
        <v>31</v>
      </c>
      <c r="G799" t="s">
        <v>390</v>
      </c>
      <c r="H799" t="s">
        <v>34</v>
      </c>
      <c r="I799" t="s">
        <v>54</v>
      </c>
      <c r="J799" t="s">
        <v>48</v>
      </c>
      <c r="K799" t="s">
        <v>37</v>
      </c>
      <c r="L799" t="s">
        <v>38</v>
      </c>
      <c r="M799">
        <v>77</v>
      </c>
      <c r="N799">
        <f t="shared" si="24"/>
        <v>0.51333333333333331</v>
      </c>
      <c r="O799" t="e">
        <f>VLOOKUP(#REF!,Sheet7!$A$1:$C$747,2,0)</f>
        <v>#REF!</v>
      </c>
      <c r="P799" t="e">
        <f>VLOOKUP(#REF!,Sheet7!$A$1:$C$747,3,0)</f>
        <v>#REF!</v>
      </c>
      <c r="Q799" t="e">
        <f t="shared" si="25"/>
        <v>#REF!</v>
      </c>
      <c r="R799">
        <v>43700.48883101852</v>
      </c>
      <c r="T799" t="s">
        <v>56</v>
      </c>
    </row>
    <row r="800" spans="1:21" ht="15" customHeight="1">
      <c r="A800" t="s">
        <v>1067</v>
      </c>
      <c r="B800" t="s">
        <v>120</v>
      </c>
      <c r="C800" t="s">
        <v>30</v>
      </c>
      <c r="D800">
        <v>26</v>
      </c>
      <c r="F800" t="s">
        <v>31</v>
      </c>
      <c r="G800" t="s">
        <v>390</v>
      </c>
      <c r="H800" t="s">
        <v>154</v>
      </c>
      <c r="I800" t="s">
        <v>35</v>
      </c>
      <c r="J800" t="s">
        <v>55</v>
      </c>
      <c r="K800" t="s">
        <v>49</v>
      </c>
      <c r="L800" t="s">
        <v>38</v>
      </c>
      <c r="M800">
        <v>111</v>
      </c>
      <c r="N800">
        <f t="shared" si="24"/>
        <v>0.74</v>
      </c>
      <c r="O800" t="e">
        <f>VLOOKUP(#REF!,Sheet7!$A$1:$C$747,2,0)</f>
        <v>#REF!</v>
      </c>
      <c r="P800" t="e">
        <f>VLOOKUP(#REF!,Sheet7!$A$1:$C$747,3,0)</f>
        <v>#REF!</v>
      </c>
      <c r="Q800" t="e">
        <f t="shared" si="25"/>
        <v>#REF!</v>
      </c>
      <c r="R800">
        <v>43718.910833333335</v>
      </c>
      <c r="T800" t="s">
        <v>56</v>
      </c>
    </row>
    <row r="801" spans="1:21" ht="15" customHeight="1">
      <c r="A801" t="s">
        <v>8129</v>
      </c>
      <c r="B801" t="s">
        <v>6883</v>
      </c>
      <c r="C801" t="s">
        <v>43</v>
      </c>
      <c r="D801">
        <v>25</v>
      </c>
      <c r="F801" t="s">
        <v>31</v>
      </c>
      <c r="G801" t="s">
        <v>38</v>
      </c>
      <c r="H801" t="s">
        <v>34</v>
      </c>
      <c r="I801" t="s">
        <v>47</v>
      </c>
      <c r="J801" t="s">
        <v>55</v>
      </c>
      <c r="K801" t="s">
        <v>49</v>
      </c>
      <c r="L801" t="s">
        <v>38</v>
      </c>
      <c r="M801">
        <v>76</v>
      </c>
      <c r="N801">
        <f t="shared" si="24"/>
        <v>0.50666666666666671</v>
      </c>
      <c r="Q801">
        <f t="shared" si="25"/>
        <v>0.25333333333333335</v>
      </c>
      <c r="R801">
        <v>43710.752523148149</v>
      </c>
      <c r="T801" t="s">
        <v>39</v>
      </c>
    </row>
    <row r="802" spans="1:21" ht="15" customHeight="1">
      <c r="A802" t="s">
        <v>8148</v>
      </c>
      <c r="B802" t="s">
        <v>973</v>
      </c>
      <c r="C802" t="s">
        <v>30</v>
      </c>
      <c r="D802">
        <v>23</v>
      </c>
      <c r="F802" t="s">
        <v>31</v>
      </c>
      <c r="G802" t="s">
        <v>79</v>
      </c>
      <c r="H802" t="s">
        <v>34</v>
      </c>
      <c r="I802" t="s">
        <v>54</v>
      </c>
      <c r="J802" t="s">
        <v>55</v>
      </c>
      <c r="L802" t="s">
        <v>8150</v>
      </c>
      <c r="M802">
        <v>88</v>
      </c>
      <c r="N802">
        <f t="shared" si="24"/>
        <v>0.58666666666666667</v>
      </c>
      <c r="Q802">
        <f t="shared" si="25"/>
        <v>0.29333333333333333</v>
      </c>
      <c r="R802">
        <v>43699.371180555558</v>
      </c>
      <c r="T802" t="s">
        <v>145</v>
      </c>
    </row>
    <row r="803" spans="1:21" ht="15" customHeight="1">
      <c r="A803" t="s">
        <v>8160</v>
      </c>
      <c r="B803" t="s">
        <v>390</v>
      </c>
      <c r="C803" t="s">
        <v>30</v>
      </c>
      <c r="D803">
        <v>33</v>
      </c>
      <c r="F803" t="s">
        <v>31</v>
      </c>
      <c r="G803" t="s">
        <v>38</v>
      </c>
      <c r="H803" t="s">
        <v>34</v>
      </c>
      <c r="I803" t="s">
        <v>54</v>
      </c>
      <c r="J803" t="s">
        <v>55</v>
      </c>
      <c r="K803" t="s">
        <v>49</v>
      </c>
      <c r="L803" t="s">
        <v>38</v>
      </c>
      <c r="M803">
        <v>135</v>
      </c>
      <c r="N803">
        <f t="shared" si="24"/>
        <v>0.9</v>
      </c>
      <c r="Q803">
        <f t="shared" si="25"/>
        <v>0.45</v>
      </c>
      <c r="R803">
        <v>43709.77715277778</v>
      </c>
      <c r="T803" t="s">
        <v>75</v>
      </c>
    </row>
    <row r="804" spans="1:21" ht="15" customHeight="1">
      <c r="A804" t="s">
        <v>8165</v>
      </c>
      <c r="B804" t="s">
        <v>1604</v>
      </c>
      <c r="C804" t="s">
        <v>30</v>
      </c>
      <c r="D804">
        <v>24</v>
      </c>
      <c r="F804" t="s">
        <v>31</v>
      </c>
      <c r="G804" t="s">
        <v>45</v>
      </c>
      <c r="H804" t="s">
        <v>34</v>
      </c>
      <c r="I804" t="s">
        <v>54</v>
      </c>
      <c r="J804" t="s">
        <v>48</v>
      </c>
      <c r="K804" t="s">
        <v>37</v>
      </c>
      <c r="L804" t="s">
        <v>45</v>
      </c>
      <c r="M804">
        <v>50</v>
      </c>
      <c r="N804">
        <f t="shared" si="24"/>
        <v>0.33333333333333331</v>
      </c>
      <c r="Q804">
        <f t="shared" si="25"/>
        <v>0.16666666666666666</v>
      </c>
      <c r="R804">
        <v>43698.861122685186</v>
      </c>
      <c r="T804" t="s">
        <v>145</v>
      </c>
    </row>
    <row r="805" spans="1:21" ht="15" customHeight="1">
      <c r="A805" t="s">
        <v>2776</v>
      </c>
      <c r="B805" t="s">
        <v>161</v>
      </c>
      <c r="C805" t="s">
        <v>30</v>
      </c>
      <c r="D805">
        <v>27</v>
      </c>
      <c r="F805" t="s">
        <v>31</v>
      </c>
      <c r="G805" t="s">
        <v>121</v>
      </c>
      <c r="H805" t="s">
        <v>34</v>
      </c>
      <c r="I805" t="s">
        <v>35</v>
      </c>
      <c r="J805" t="s">
        <v>36</v>
      </c>
      <c r="K805" t="s">
        <v>37</v>
      </c>
      <c r="L805" t="s">
        <v>121</v>
      </c>
      <c r="M805">
        <v>104</v>
      </c>
      <c r="N805">
        <f t="shared" si="24"/>
        <v>0.69333333333333336</v>
      </c>
      <c r="O805" t="e">
        <f>VLOOKUP(#REF!,Sheet7!$A$1:$C$747,2,0)</f>
        <v>#REF!</v>
      </c>
      <c r="P805" t="e">
        <f>VLOOKUP(#REF!,Sheet7!$A$1:$C$747,3,0)</f>
        <v>#REF!</v>
      </c>
      <c r="Q805" t="e">
        <f t="shared" si="25"/>
        <v>#REF!</v>
      </c>
      <c r="R805">
        <v>43704.625972222224</v>
      </c>
      <c r="T805" t="s">
        <v>39</v>
      </c>
    </row>
    <row r="806" spans="1:21" ht="15" customHeight="1">
      <c r="A806" t="s">
        <v>2292</v>
      </c>
      <c r="B806" t="s">
        <v>140</v>
      </c>
      <c r="C806" t="s">
        <v>30</v>
      </c>
      <c r="D806">
        <v>30</v>
      </c>
      <c r="F806" t="s">
        <v>31</v>
      </c>
      <c r="G806" t="s">
        <v>38</v>
      </c>
      <c r="H806" t="s">
        <v>34</v>
      </c>
      <c r="I806" t="s">
        <v>54</v>
      </c>
      <c r="J806" t="s">
        <v>55</v>
      </c>
      <c r="K806" t="s">
        <v>49</v>
      </c>
      <c r="L806" t="s">
        <v>38</v>
      </c>
      <c r="M806">
        <v>130</v>
      </c>
      <c r="N806">
        <f t="shared" si="24"/>
        <v>0.8666666666666667</v>
      </c>
      <c r="O806" t="e">
        <f>VLOOKUP(#REF!,Sheet7!$A$1:$C$747,2,0)</f>
        <v>#REF!</v>
      </c>
      <c r="P806" t="e">
        <f>VLOOKUP(#REF!,Sheet7!$A$1:$C$747,3,0)</f>
        <v>#REF!</v>
      </c>
      <c r="Q806" t="e">
        <f t="shared" si="25"/>
        <v>#REF!</v>
      </c>
      <c r="R806">
        <v>43702.300543981481</v>
      </c>
      <c r="T806" t="s">
        <v>56</v>
      </c>
    </row>
    <row r="807" spans="1:21" ht="15" customHeight="1">
      <c r="A807" t="s">
        <v>162</v>
      </c>
      <c r="B807" t="s">
        <v>1979</v>
      </c>
      <c r="C807" t="s">
        <v>30</v>
      </c>
      <c r="D807">
        <v>24</v>
      </c>
      <c r="F807" t="s">
        <v>31</v>
      </c>
      <c r="G807" t="s">
        <v>38</v>
      </c>
      <c r="H807" t="s">
        <v>34</v>
      </c>
      <c r="I807" t="s">
        <v>54</v>
      </c>
      <c r="J807" t="s">
        <v>55</v>
      </c>
      <c r="K807" t="s">
        <v>37</v>
      </c>
      <c r="L807" t="s">
        <v>38</v>
      </c>
      <c r="M807">
        <v>103</v>
      </c>
      <c r="N807">
        <f t="shared" si="24"/>
        <v>0.68666666666666665</v>
      </c>
      <c r="O807" t="s">
        <v>4954</v>
      </c>
      <c r="P807" t="s">
        <v>4955</v>
      </c>
      <c r="Q807">
        <f t="shared" si="25"/>
        <v>0.73333333333333339</v>
      </c>
      <c r="R807">
        <v>43711.544282407405</v>
      </c>
      <c r="T807" t="s">
        <v>806</v>
      </c>
      <c r="U807" t="s">
        <v>1333</v>
      </c>
    </row>
    <row r="808" spans="1:21" ht="15" customHeight="1">
      <c r="A808" t="s">
        <v>8218</v>
      </c>
      <c r="B808" t="s">
        <v>140</v>
      </c>
      <c r="C808" t="s">
        <v>30</v>
      </c>
      <c r="D808">
        <v>27</v>
      </c>
      <c r="F808" t="s">
        <v>31</v>
      </c>
      <c r="G808" t="s">
        <v>336</v>
      </c>
      <c r="H808" t="s">
        <v>34</v>
      </c>
      <c r="I808" t="s">
        <v>54</v>
      </c>
      <c r="J808" t="s">
        <v>55</v>
      </c>
      <c r="K808" t="s">
        <v>37</v>
      </c>
      <c r="L808" t="s">
        <v>333</v>
      </c>
      <c r="M808">
        <v>133</v>
      </c>
      <c r="N808">
        <f t="shared" si="24"/>
        <v>0.88666666666666671</v>
      </c>
      <c r="Q808">
        <f t="shared" si="25"/>
        <v>0.44333333333333336</v>
      </c>
      <c r="R808">
        <v>43706.645798611113</v>
      </c>
      <c r="T808" t="s">
        <v>75</v>
      </c>
    </row>
    <row r="809" spans="1:21" ht="15" customHeight="1">
      <c r="A809" t="s">
        <v>4021</v>
      </c>
      <c r="B809" t="s">
        <v>1138</v>
      </c>
      <c r="C809" t="s">
        <v>30</v>
      </c>
      <c r="D809">
        <v>35</v>
      </c>
      <c r="F809" t="s">
        <v>31</v>
      </c>
      <c r="G809" t="s">
        <v>45</v>
      </c>
      <c r="H809" t="s">
        <v>34</v>
      </c>
      <c r="I809" t="s">
        <v>54</v>
      </c>
      <c r="J809" t="s">
        <v>48</v>
      </c>
      <c r="K809" t="s">
        <v>49</v>
      </c>
      <c r="L809" t="s">
        <v>211</v>
      </c>
      <c r="M809">
        <v>70</v>
      </c>
      <c r="N809">
        <f t="shared" si="24"/>
        <v>0.46666666666666667</v>
      </c>
      <c r="O809" t="e">
        <f>VLOOKUP(#REF!,Sheet7!$A$1:$C$747,2,0)</f>
        <v>#REF!</v>
      </c>
      <c r="P809" t="e">
        <f>VLOOKUP(#REF!,Sheet7!$A$1:$C$747,3,0)</f>
        <v>#REF!</v>
      </c>
      <c r="Q809" t="e">
        <f t="shared" si="25"/>
        <v>#REF!</v>
      </c>
      <c r="R809">
        <v>43701.540300925924</v>
      </c>
      <c r="T809" t="s">
        <v>56</v>
      </c>
    </row>
    <row r="810" spans="1:21" ht="15" customHeight="1">
      <c r="A810" t="s">
        <v>290</v>
      </c>
      <c r="B810" t="s">
        <v>454</v>
      </c>
      <c r="C810" t="s">
        <v>30</v>
      </c>
      <c r="D810">
        <v>23</v>
      </c>
      <c r="F810" t="s">
        <v>31</v>
      </c>
      <c r="G810" t="s">
        <v>73</v>
      </c>
      <c r="H810" t="s">
        <v>34</v>
      </c>
      <c r="I810" t="s">
        <v>54</v>
      </c>
      <c r="J810" t="s">
        <v>55</v>
      </c>
      <c r="K810" t="s">
        <v>49</v>
      </c>
      <c r="L810" t="s">
        <v>73</v>
      </c>
      <c r="M810">
        <v>131</v>
      </c>
      <c r="N810">
        <f t="shared" si="24"/>
        <v>0.87333333333333329</v>
      </c>
      <c r="Q810">
        <f t="shared" si="25"/>
        <v>0.43666666666666665</v>
      </c>
      <c r="R810">
        <v>43716.588217592594</v>
      </c>
      <c r="T810" t="s">
        <v>75</v>
      </c>
    </row>
    <row r="811" spans="1:21" ht="15" customHeight="1">
      <c r="A811" t="s">
        <v>8240</v>
      </c>
      <c r="B811" t="s">
        <v>143</v>
      </c>
      <c r="C811" t="s">
        <v>30</v>
      </c>
      <c r="D811">
        <v>23</v>
      </c>
      <c r="F811" t="s">
        <v>31</v>
      </c>
      <c r="G811" t="s">
        <v>32</v>
      </c>
      <c r="H811" t="s">
        <v>34</v>
      </c>
      <c r="I811" t="s">
        <v>54</v>
      </c>
      <c r="J811" t="s">
        <v>48</v>
      </c>
      <c r="L811" t="s">
        <v>38</v>
      </c>
      <c r="M811">
        <v>83</v>
      </c>
      <c r="N811">
        <f t="shared" si="24"/>
        <v>0.55333333333333334</v>
      </c>
      <c r="Q811">
        <f t="shared" si="25"/>
        <v>0.27666666666666667</v>
      </c>
      <c r="R811">
        <v>43700.58525462963</v>
      </c>
      <c r="T811" t="s">
        <v>75</v>
      </c>
    </row>
    <row r="812" spans="1:21" ht="15" customHeight="1">
      <c r="A812" t="s">
        <v>519</v>
      </c>
      <c r="B812" t="s">
        <v>343</v>
      </c>
      <c r="C812" t="s">
        <v>30</v>
      </c>
      <c r="D812">
        <v>23</v>
      </c>
      <c r="F812" t="s">
        <v>31</v>
      </c>
      <c r="G812" t="s">
        <v>121</v>
      </c>
      <c r="H812" t="s">
        <v>34</v>
      </c>
      <c r="I812" t="s">
        <v>35</v>
      </c>
      <c r="J812" t="s">
        <v>36</v>
      </c>
      <c r="K812" t="s">
        <v>37</v>
      </c>
      <c r="L812" t="s">
        <v>121</v>
      </c>
      <c r="M812">
        <v>114</v>
      </c>
      <c r="N812">
        <f t="shared" si="24"/>
        <v>0.76</v>
      </c>
      <c r="O812" t="e">
        <f>VLOOKUP(#REF!,Sheet7!$A$1:$C$747,2,0)</f>
        <v>#REF!</v>
      </c>
      <c r="P812" t="e">
        <f>VLOOKUP(#REF!,Sheet7!$A$1:$C$747,3,0)</f>
        <v>#REF!</v>
      </c>
      <c r="Q812" t="e">
        <f t="shared" si="25"/>
        <v>#REF!</v>
      </c>
      <c r="R812">
        <v>43700.499525462961</v>
      </c>
      <c r="T812" t="s">
        <v>39</v>
      </c>
    </row>
    <row r="813" spans="1:21" ht="15" customHeight="1">
      <c r="A813" t="s">
        <v>519</v>
      </c>
      <c r="B813" t="s">
        <v>581</v>
      </c>
      <c r="C813" t="s">
        <v>30</v>
      </c>
      <c r="D813">
        <v>23</v>
      </c>
      <c r="F813" t="s">
        <v>31</v>
      </c>
      <c r="G813" t="s">
        <v>45</v>
      </c>
      <c r="H813" t="s">
        <v>34</v>
      </c>
      <c r="I813" t="s">
        <v>54</v>
      </c>
      <c r="J813" t="s">
        <v>36</v>
      </c>
      <c r="K813" t="s">
        <v>37</v>
      </c>
      <c r="L813" t="s">
        <v>45</v>
      </c>
      <c r="M813">
        <v>67</v>
      </c>
      <c r="N813">
        <f t="shared" si="24"/>
        <v>0.44666666666666666</v>
      </c>
      <c r="O813" t="e">
        <f>VLOOKUP(#REF!,Sheet7!$A$1:$C$747,2,0)</f>
        <v>#REF!</v>
      </c>
      <c r="P813" t="e">
        <f>VLOOKUP(#REF!,Sheet7!$A$1:$C$747,3,0)</f>
        <v>#REF!</v>
      </c>
      <c r="Q813" t="e">
        <f t="shared" si="25"/>
        <v>#REF!</v>
      </c>
      <c r="R813">
        <v>43700.300868055558</v>
      </c>
      <c r="T813" t="s">
        <v>39</v>
      </c>
    </row>
    <row r="814" spans="1:21" ht="15" customHeight="1">
      <c r="A814" t="s">
        <v>157</v>
      </c>
      <c r="B814" t="s">
        <v>8256</v>
      </c>
      <c r="C814" t="s">
        <v>30</v>
      </c>
      <c r="D814">
        <v>24</v>
      </c>
      <c r="F814" t="s">
        <v>31</v>
      </c>
      <c r="G814" t="s">
        <v>38</v>
      </c>
      <c r="H814" t="s">
        <v>34</v>
      </c>
      <c r="I814" t="s">
        <v>54</v>
      </c>
      <c r="J814" t="s">
        <v>55</v>
      </c>
      <c r="K814" t="s">
        <v>37</v>
      </c>
      <c r="L814" t="s">
        <v>38</v>
      </c>
      <c r="M814">
        <v>112</v>
      </c>
      <c r="N814">
        <f t="shared" si="24"/>
        <v>0.7466666666666667</v>
      </c>
      <c r="O814" t="s">
        <v>2741</v>
      </c>
      <c r="P814" t="s">
        <v>2742</v>
      </c>
      <c r="Q814">
        <f t="shared" si="25"/>
        <v>0.79833333333333334</v>
      </c>
      <c r="R814">
        <v>43699.098252314812</v>
      </c>
      <c r="T814" t="s">
        <v>2044</v>
      </c>
      <c r="U814" t="s">
        <v>1333</v>
      </c>
    </row>
    <row r="815" spans="1:21" ht="15" customHeight="1">
      <c r="A815" t="s">
        <v>8264</v>
      </c>
      <c r="B815" t="s">
        <v>8265</v>
      </c>
      <c r="C815" t="s">
        <v>43</v>
      </c>
      <c r="D815">
        <v>35</v>
      </c>
      <c r="F815" t="s">
        <v>31</v>
      </c>
      <c r="G815" t="s">
        <v>38</v>
      </c>
      <c r="H815" t="s">
        <v>34</v>
      </c>
      <c r="I815" t="s">
        <v>35</v>
      </c>
      <c r="J815" t="s">
        <v>55</v>
      </c>
      <c r="K815" t="s">
        <v>49</v>
      </c>
      <c r="L815" t="s">
        <v>38</v>
      </c>
      <c r="M815">
        <v>54</v>
      </c>
      <c r="N815">
        <f t="shared" si="24"/>
        <v>0.36</v>
      </c>
      <c r="O815" t="s">
        <v>2850</v>
      </c>
      <c r="P815" t="s">
        <v>2851</v>
      </c>
      <c r="Q815">
        <f t="shared" si="25"/>
        <v>0.59499999999999997</v>
      </c>
      <c r="R815">
        <v>43715.908414351848</v>
      </c>
      <c r="T815" t="s">
        <v>806</v>
      </c>
      <c r="U815" t="s">
        <v>1333</v>
      </c>
    </row>
    <row r="816" spans="1:21" ht="15" customHeight="1">
      <c r="A816" t="s">
        <v>8268</v>
      </c>
      <c r="B816" t="s">
        <v>8269</v>
      </c>
      <c r="C816" t="s">
        <v>30</v>
      </c>
      <c r="D816">
        <v>25</v>
      </c>
      <c r="F816" t="s">
        <v>31</v>
      </c>
      <c r="G816" t="s">
        <v>38</v>
      </c>
      <c r="H816" t="s">
        <v>34</v>
      </c>
      <c r="I816" t="s">
        <v>54</v>
      </c>
      <c r="J816" t="s">
        <v>55</v>
      </c>
      <c r="K816" t="s">
        <v>37</v>
      </c>
      <c r="L816" t="s">
        <v>38</v>
      </c>
      <c r="M816">
        <v>132</v>
      </c>
      <c r="N816">
        <f t="shared" si="24"/>
        <v>0.88</v>
      </c>
      <c r="O816" t="s">
        <v>4195</v>
      </c>
      <c r="P816" t="s">
        <v>4196</v>
      </c>
      <c r="Q816">
        <f t="shared" si="25"/>
        <v>0.79</v>
      </c>
      <c r="R816">
        <v>43704.226909722223</v>
      </c>
      <c r="T816" t="s">
        <v>223</v>
      </c>
      <c r="U816" t="s">
        <v>1333</v>
      </c>
    </row>
    <row r="817" spans="1:20" ht="15" customHeight="1">
      <c r="A817" t="s">
        <v>8288</v>
      </c>
      <c r="B817" t="s">
        <v>476</v>
      </c>
      <c r="C817" t="s">
        <v>30</v>
      </c>
      <c r="D817">
        <v>22</v>
      </c>
      <c r="F817" t="s">
        <v>31</v>
      </c>
      <c r="G817" t="s">
        <v>38</v>
      </c>
      <c r="H817" t="s">
        <v>34</v>
      </c>
      <c r="I817" t="s">
        <v>35</v>
      </c>
      <c r="J817" t="s">
        <v>55</v>
      </c>
      <c r="K817" t="s">
        <v>37</v>
      </c>
      <c r="L817" t="s">
        <v>38</v>
      </c>
      <c r="M817">
        <v>41</v>
      </c>
      <c r="N817">
        <f t="shared" si="24"/>
        <v>0.27333333333333332</v>
      </c>
      <c r="Q817">
        <f t="shared" si="25"/>
        <v>0.13666666666666666</v>
      </c>
      <c r="R817">
        <v>43702.467199074075</v>
      </c>
      <c r="T817" t="s">
        <v>145</v>
      </c>
    </row>
    <row r="818" spans="1:20" ht="15" customHeight="1">
      <c r="A818" t="s">
        <v>5478</v>
      </c>
      <c r="B818" t="s">
        <v>5479</v>
      </c>
      <c r="C818" t="s">
        <v>30</v>
      </c>
      <c r="D818">
        <v>26</v>
      </c>
      <c r="F818" t="s">
        <v>31</v>
      </c>
      <c r="G818" t="s">
        <v>336</v>
      </c>
      <c r="H818" t="s">
        <v>34</v>
      </c>
      <c r="I818" t="s">
        <v>54</v>
      </c>
      <c r="J818" t="s">
        <v>55</v>
      </c>
      <c r="K818" t="s">
        <v>49</v>
      </c>
      <c r="L818" t="s">
        <v>45</v>
      </c>
      <c r="M818">
        <v>129</v>
      </c>
      <c r="N818">
        <f t="shared" si="24"/>
        <v>0.86</v>
      </c>
      <c r="O818" t="e">
        <f>VLOOKUP(#REF!,Sheet7!$A$1:$C$747,2,0)</f>
        <v>#REF!</v>
      </c>
      <c r="P818" t="e">
        <f>VLOOKUP(#REF!,Sheet7!$A$1:$C$747,3,0)</f>
        <v>#REF!</v>
      </c>
      <c r="Q818" t="e">
        <f t="shared" si="25"/>
        <v>#REF!</v>
      </c>
      <c r="R818">
        <v>43698.659247685187</v>
      </c>
      <c r="T818" t="s">
        <v>134</v>
      </c>
    </row>
    <row r="819" spans="1:20" ht="15" customHeight="1">
      <c r="A819" t="s">
        <v>8303</v>
      </c>
      <c r="B819" t="s">
        <v>287</v>
      </c>
      <c r="C819" t="s">
        <v>30</v>
      </c>
      <c r="D819">
        <v>26</v>
      </c>
      <c r="F819" t="s">
        <v>31</v>
      </c>
      <c r="G819" t="s">
        <v>45</v>
      </c>
      <c r="H819" t="s">
        <v>34</v>
      </c>
      <c r="I819" t="s">
        <v>54</v>
      </c>
      <c r="J819" t="s">
        <v>48</v>
      </c>
      <c r="K819" t="s">
        <v>37</v>
      </c>
      <c r="L819" t="s">
        <v>45</v>
      </c>
      <c r="M819">
        <v>129</v>
      </c>
      <c r="N819">
        <f t="shared" si="24"/>
        <v>0.86</v>
      </c>
      <c r="O819" t="e">
        <f>VLOOKUP(#REF!,Sheet7!$A$1:$C$747,2,0)</f>
        <v>#REF!</v>
      </c>
      <c r="P819" t="e">
        <f>VLOOKUP(#REF!,Sheet7!$A$1:$C$747,3,0)</f>
        <v>#REF!</v>
      </c>
      <c r="Q819" t="e">
        <f t="shared" si="25"/>
        <v>#REF!</v>
      </c>
      <c r="R819">
        <v>43701.430439814816</v>
      </c>
      <c r="T819" t="s">
        <v>56</v>
      </c>
    </row>
    <row r="820" spans="1:20" ht="15" customHeight="1">
      <c r="A820" t="s">
        <v>4743</v>
      </c>
      <c r="B820" t="s">
        <v>1009</v>
      </c>
      <c r="C820" t="s">
        <v>30</v>
      </c>
      <c r="D820">
        <v>20</v>
      </c>
      <c r="F820" t="s">
        <v>31</v>
      </c>
      <c r="G820" t="s">
        <v>112</v>
      </c>
      <c r="H820" t="s">
        <v>34</v>
      </c>
      <c r="I820" t="s">
        <v>54</v>
      </c>
      <c r="J820" t="s">
        <v>48</v>
      </c>
      <c r="L820" t="s">
        <v>109</v>
      </c>
      <c r="M820">
        <v>37</v>
      </c>
      <c r="N820">
        <f t="shared" si="24"/>
        <v>0.24666666666666667</v>
      </c>
      <c r="Q820">
        <f t="shared" si="25"/>
        <v>0.12333333333333334</v>
      </c>
      <c r="R820">
        <v>43711.3356712963</v>
      </c>
      <c r="T820" t="s">
        <v>75</v>
      </c>
    </row>
    <row r="821" spans="1:20" ht="15" customHeight="1">
      <c r="A821" t="s">
        <v>768</v>
      </c>
      <c r="B821" t="s">
        <v>2521</v>
      </c>
      <c r="C821" t="s">
        <v>30</v>
      </c>
      <c r="D821">
        <v>26</v>
      </c>
      <c r="F821" t="s">
        <v>31</v>
      </c>
      <c r="G821" t="s">
        <v>45</v>
      </c>
      <c r="H821" t="s">
        <v>34</v>
      </c>
      <c r="I821" t="s">
        <v>54</v>
      </c>
      <c r="J821" t="s">
        <v>55</v>
      </c>
      <c r="K821" t="s">
        <v>49</v>
      </c>
      <c r="L821" t="s">
        <v>45</v>
      </c>
      <c r="M821">
        <v>69</v>
      </c>
      <c r="N821">
        <f t="shared" si="24"/>
        <v>0.46</v>
      </c>
      <c r="Q821">
        <f t="shared" si="25"/>
        <v>0.23</v>
      </c>
      <c r="R821">
        <v>43717.219953703701</v>
      </c>
      <c r="T821" t="s">
        <v>75</v>
      </c>
    </row>
    <row r="822" spans="1:20" ht="15" customHeight="1">
      <c r="A822" t="s">
        <v>2504</v>
      </c>
      <c r="B822" t="s">
        <v>166</v>
      </c>
      <c r="C822" t="s">
        <v>30</v>
      </c>
      <c r="D822">
        <v>22</v>
      </c>
      <c r="F822" t="s">
        <v>31</v>
      </c>
      <c r="G822" t="s">
        <v>38</v>
      </c>
      <c r="H822" t="s">
        <v>34</v>
      </c>
      <c r="I822" t="s">
        <v>47</v>
      </c>
      <c r="J822" t="s">
        <v>48</v>
      </c>
      <c r="K822" t="s">
        <v>37</v>
      </c>
      <c r="L822" t="s">
        <v>38</v>
      </c>
      <c r="M822">
        <v>93</v>
      </c>
      <c r="N822">
        <f t="shared" si="24"/>
        <v>0.62</v>
      </c>
      <c r="O822" t="e">
        <f>VLOOKUP(#REF!,Sheet7!$A$1:$C$747,2,0)</f>
        <v>#REF!</v>
      </c>
      <c r="P822" t="e">
        <f>VLOOKUP(#REF!,Sheet7!$A$1:$C$747,3,0)</f>
        <v>#REF!</v>
      </c>
      <c r="Q822" t="e">
        <f t="shared" si="25"/>
        <v>#REF!</v>
      </c>
      <c r="R822">
        <v>43700.92696759259</v>
      </c>
      <c r="T822" t="s">
        <v>39</v>
      </c>
    </row>
    <row r="823" spans="1:20" ht="15" customHeight="1">
      <c r="A823" t="s">
        <v>8350</v>
      </c>
      <c r="B823" t="s">
        <v>66</v>
      </c>
      <c r="C823" t="s">
        <v>43</v>
      </c>
      <c r="D823">
        <v>22</v>
      </c>
      <c r="F823" t="s">
        <v>31</v>
      </c>
      <c r="G823" t="s">
        <v>79</v>
      </c>
      <c r="H823" t="s">
        <v>69</v>
      </c>
      <c r="I823" t="s">
        <v>35</v>
      </c>
      <c r="J823" t="s">
        <v>55</v>
      </c>
      <c r="K823" t="s">
        <v>37</v>
      </c>
      <c r="L823" t="s">
        <v>38</v>
      </c>
      <c r="M823">
        <v>56</v>
      </c>
      <c r="N823">
        <f t="shared" si="24"/>
        <v>0.37333333333333335</v>
      </c>
      <c r="O823" t="e">
        <f>VLOOKUP(#REF!,Sheet7!$A$1:$C$747,2,0)</f>
        <v>#REF!</v>
      </c>
      <c r="P823" t="e">
        <f>VLOOKUP(#REF!,Sheet7!$A$1:$C$747,3,0)</f>
        <v>#REF!</v>
      </c>
      <c r="Q823" t="e">
        <f t="shared" si="25"/>
        <v>#REF!</v>
      </c>
      <c r="R823">
        <v>43699.565648148149</v>
      </c>
      <c r="T823" t="s">
        <v>134</v>
      </c>
    </row>
    <row r="824" spans="1:20" ht="15" customHeight="1">
      <c r="A824" t="s">
        <v>8372</v>
      </c>
      <c r="B824" t="s">
        <v>1080</v>
      </c>
      <c r="C824" t="s">
        <v>30</v>
      </c>
      <c r="D824">
        <v>24</v>
      </c>
      <c r="F824" t="s">
        <v>31</v>
      </c>
      <c r="G824" t="s">
        <v>38</v>
      </c>
      <c r="H824" t="s">
        <v>34</v>
      </c>
      <c r="I824" t="s">
        <v>54</v>
      </c>
      <c r="J824" t="s">
        <v>48</v>
      </c>
      <c r="L824" t="s">
        <v>38</v>
      </c>
      <c r="M824">
        <v>78</v>
      </c>
      <c r="N824">
        <f t="shared" si="24"/>
        <v>0.52</v>
      </c>
      <c r="O824" t="e">
        <f>VLOOKUP(#REF!,Sheet7!$A$1:$C$747,2,0)</f>
        <v>#REF!</v>
      </c>
      <c r="P824" t="e">
        <f>VLOOKUP(#REF!,Sheet7!$A$1:$C$747,3,0)</f>
        <v>#REF!</v>
      </c>
      <c r="Q824" t="e">
        <f t="shared" si="25"/>
        <v>#REF!</v>
      </c>
      <c r="R824">
        <v>43701.358773148146</v>
      </c>
      <c r="T824" t="s">
        <v>56</v>
      </c>
    </row>
    <row r="825" spans="1:20" ht="15" customHeight="1">
      <c r="A825" t="s">
        <v>8379</v>
      </c>
      <c r="B825" t="s">
        <v>98</v>
      </c>
      <c r="C825" t="s">
        <v>30</v>
      </c>
      <c r="D825">
        <v>22</v>
      </c>
      <c r="F825" t="s">
        <v>31</v>
      </c>
      <c r="G825" t="s">
        <v>336</v>
      </c>
      <c r="H825" t="s">
        <v>34</v>
      </c>
      <c r="I825" t="s">
        <v>54</v>
      </c>
      <c r="J825" t="s">
        <v>55</v>
      </c>
      <c r="L825" t="s">
        <v>45</v>
      </c>
      <c r="M825">
        <v>120</v>
      </c>
      <c r="N825">
        <f t="shared" si="24"/>
        <v>0.8</v>
      </c>
      <c r="O825" t="e">
        <f>VLOOKUP(#REF!,Sheet7!$A$1:$C$747,2,0)</f>
        <v>#REF!</v>
      </c>
      <c r="P825" t="e">
        <f>VLOOKUP(#REF!,Sheet7!$A$1:$C$747,3,0)</f>
        <v>#REF!</v>
      </c>
      <c r="Q825" t="e">
        <f t="shared" si="25"/>
        <v>#REF!</v>
      </c>
      <c r="R825">
        <v>43726.672349537039</v>
      </c>
      <c r="T825" t="s">
        <v>56</v>
      </c>
    </row>
    <row r="826" spans="1:20" ht="15" customHeight="1">
      <c r="A826" t="s">
        <v>8392</v>
      </c>
      <c r="B826" t="s">
        <v>52</v>
      </c>
      <c r="C826" t="s">
        <v>43</v>
      </c>
      <c r="D826">
        <v>24</v>
      </c>
      <c r="F826" t="s">
        <v>31</v>
      </c>
      <c r="G826" t="s">
        <v>94</v>
      </c>
      <c r="H826" t="s">
        <v>34</v>
      </c>
      <c r="I826" t="s">
        <v>35</v>
      </c>
      <c r="J826" t="s">
        <v>48</v>
      </c>
      <c r="K826" t="s">
        <v>37</v>
      </c>
      <c r="L826" t="s">
        <v>45</v>
      </c>
      <c r="M826">
        <v>91</v>
      </c>
      <c r="N826">
        <f t="shared" si="24"/>
        <v>0.60666666666666669</v>
      </c>
      <c r="O826" t="e">
        <f>VLOOKUP(#REF!,Sheet7!$A$1:$C$747,2,0)</f>
        <v>#REF!</v>
      </c>
      <c r="P826" t="e">
        <f>VLOOKUP(#REF!,Sheet7!$A$1:$C$747,3,0)</f>
        <v>#REF!</v>
      </c>
      <c r="Q826" t="e">
        <f t="shared" si="25"/>
        <v>#REF!</v>
      </c>
      <c r="R826">
        <v>43710.41909722222</v>
      </c>
      <c r="T826" t="s">
        <v>56</v>
      </c>
    </row>
    <row r="827" spans="1:20" ht="15" customHeight="1">
      <c r="A827" t="s">
        <v>59</v>
      </c>
      <c r="B827" t="s">
        <v>8404</v>
      </c>
      <c r="C827" t="s">
        <v>30</v>
      </c>
      <c r="D827">
        <v>20</v>
      </c>
      <c r="F827" t="s">
        <v>31</v>
      </c>
      <c r="G827" t="s">
        <v>38</v>
      </c>
      <c r="H827" t="s">
        <v>34</v>
      </c>
      <c r="I827" t="s">
        <v>54</v>
      </c>
      <c r="J827" t="s">
        <v>55</v>
      </c>
      <c r="L827" t="s">
        <v>38</v>
      </c>
      <c r="M827">
        <v>98</v>
      </c>
      <c r="N827">
        <f t="shared" si="24"/>
        <v>0.65333333333333332</v>
      </c>
      <c r="Q827">
        <f t="shared" si="25"/>
        <v>0.32666666666666666</v>
      </c>
      <c r="R827">
        <v>43712.209282407406</v>
      </c>
      <c r="T827" t="s">
        <v>75</v>
      </c>
    </row>
    <row r="828" spans="1:20" ht="15" customHeight="1">
      <c r="A828" t="s">
        <v>645</v>
      </c>
      <c r="B828" t="s">
        <v>125</v>
      </c>
      <c r="C828" t="s">
        <v>30</v>
      </c>
      <c r="D828">
        <v>24</v>
      </c>
      <c r="F828" t="s">
        <v>31</v>
      </c>
      <c r="G828" t="s">
        <v>158</v>
      </c>
      <c r="H828" t="s">
        <v>34</v>
      </c>
      <c r="I828" t="s">
        <v>35</v>
      </c>
      <c r="J828" t="s">
        <v>55</v>
      </c>
      <c r="K828" t="s">
        <v>37</v>
      </c>
      <c r="L828" t="s">
        <v>38</v>
      </c>
      <c r="M828">
        <v>122</v>
      </c>
      <c r="N828">
        <f t="shared" si="24"/>
        <v>0.81333333333333335</v>
      </c>
      <c r="O828" t="e">
        <f>VLOOKUP(#REF!,Sheet7!$A$1:$C$747,2,0)</f>
        <v>#REF!</v>
      </c>
      <c r="P828" t="e">
        <f>VLOOKUP(#REF!,Sheet7!$A$1:$C$747,3,0)</f>
        <v>#REF!</v>
      </c>
      <c r="Q828" t="e">
        <f t="shared" si="25"/>
        <v>#REF!</v>
      </c>
      <c r="R828">
        <v>43718.64398148148</v>
      </c>
      <c r="T828" t="s">
        <v>56</v>
      </c>
    </row>
    <row r="829" spans="1:20" ht="15" customHeight="1">
      <c r="A829" t="s">
        <v>8414</v>
      </c>
      <c r="B829" t="s">
        <v>72</v>
      </c>
      <c r="C829" t="s">
        <v>30</v>
      </c>
      <c r="D829">
        <v>22</v>
      </c>
      <c r="F829" t="s">
        <v>31</v>
      </c>
      <c r="G829" t="s">
        <v>38</v>
      </c>
      <c r="H829" t="s">
        <v>34</v>
      </c>
      <c r="I829" t="s">
        <v>54</v>
      </c>
      <c r="J829" t="s">
        <v>48</v>
      </c>
      <c r="K829" t="s">
        <v>37</v>
      </c>
      <c r="L829" t="s">
        <v>38</v>
      </c>
      <c r="M829">
        <v>108</v>
      </c>
      <c r="N829">
        <f t="shared" si="24"/>
        <v>0.72</v>
      </c>
      <c r="Q829">
        <f t="shared" si="25"/>
        <v>0.36</v>
      </c>
      <c r="R829">
        <v>43709.200439814813</v>
      </c>
    </row>
    <row r="830" spans="1:20" ht="15" customHeight="1">
      <c r="A830" t="s">
        <v>765</v>
      </c>
      <c r="B830" t="s">
        <v>235</v>
      </c>
      <c r="C830" t="s">
        <v>30</v>
      </c>
      <c r="D830">
        <v>29</v>
      </c>
      <c r="F830" t="s">
        <v>31</v>
      </c>
      <c r="G830" t="s">
        <v>32</v>
      </c>
      <c r="H830" t="s">
        <v>34</v>
      </c>
      <c r="I830" t="s">
        <v>54</v>
      </c>
      <c r="J830" t="s">
        <v>48</v>
      </c>
      <c r="K830" t="s">
        <v>49</v>
      </c>
      <c r="L830" t="s">
        <v>38</v>
      </c>
      <c r="M830">
        <v>88</v>
      </c>
      <c r="N830">
        <f t="shared" si="24"/>
        <v>0.58666666666666667</v>
      </c>
      <c r="Q830">
        <f t="shared" si="25"/>
        <v>0.29333333333333333</v>
      </c>
      <c r="R830">
        <v>43704.232245370367</v>
      </c>
      <c r="T830" t="s">
        <v>145</v>
      </c>
    </row>
    <row r="831" spans="1:20" ht="15" customHeight="1">
      <c r="A831" t="s">
        <v>7455</v>
      </c>
      <c r="B831" t="s">
        <v>140</v>
      </c>
      <c r="C831" t="s">
        <v>30</v>
      </c>
      <c r="D831">
        <v>28</v>
      </c>
      <c r="F831" t="s">
        <v>31</v>
      </c>
      <c r="G831" t="s">
        <v>107</v>
      </c>
      <c r="H831" t="s">
        <v>34</v>
      </c>
      <c r="I831" t="s">
        <v>35</v>
      </c>
      <c r="J831" t="s">
        <v>48</v>
      </c>
      <c r="K831" t="s">
        <v>49</v>
      </c>
      <c r="L831" t="s">
        <v>38</v>
      </c>
      <c r="M831">
        <v>137</v>
      </c>
      <c r="N831">
        <f t="shared" si="24"/>
        <v>0.91333333333333333</v>
      </c>
      <c r="O831" t="e">
        <f>VLOOKUP(#REF!,Sheet7!$A$1:$C$747,2,0)</f>
        <v>#REF!</v>
      </c>
      <c r="P831" t="e">
        <f>VLOOKUP(#REF!,Sheet7!$A$1:$C$747,3,0)</f>
        <v>#REF!</v>
      </c>
      <c r="Q831" t="e">
        <f t="shared" si="25"/>
        <v>#REF!</v>
      </c>
      <c r="R831">
        <v>43706.728472222225</v>
      </c>
      <c r="T831" t="s">
        <v>134</v>
      </c>
    </row>
    <row r="832" spans="1:20" ht="15" customHeight="1">
      <c r="A832" t="s">
        <v>8425</v>
      </c>
      <c r="B832" t="s">
        <v>98</v>
      </c>
      <c r="C832" t="s">
        <v>30</v>
      </c>
      <c r="D832">
        <v>29</v>
      </c>
      <c r="F832" t="s">
        <v>31</v>
      </c>
      <c r="G832" t="s">
        <v>211</v>
      </c>
      <c r="H832" t="s">
        <v>34</v>
      </c>
      <c r="I832" t="s">
        <v>35</v>
      </c>
      <c r="J832" t="s">
        <v>48</v>
      </c>
      <c r="K832" t="s">
        <v>37</v>
      </c>
      <c r="L832" t="s">
        <v>211</v>
      </c>
      <c r="M832">
        <v>63</v>
      </c>
      <c r="N832">
        <f t="shared" si="24"/>
        <v>0.42</v>
      </c>
      <c r="Q832">
        <f t="shared" si="25"/>
        <v>0.21</v>
      </c>
      <c r="R832">
        <v>43701.26421296296</v>
      </c>
      <c r="T832" t="s">
        <v>75</v>
      </c>
    </row>
    <row r="833" spans="1:20" ht="15" customHeight="1">
      <c r="A833" t="s">
        <v>59</v>
      </c>
      <c r="B833" t="s">
        <v>161</v>
      </c>
      <c r="C833" t="s">
        <v>30</v>
      </c>
      <c r="D833">
        <v>24</v>
      </c>
      <c r="F833" t="s">
        <v>31</v>
      </c>
      <c r="G833" t="s">
        <v>211</v>
      </c>
      <c r="H833" t="s">
        <v>34</v>
      </c>
      <c r="I833" t="s">
        <v>54</v>
      </c>
      <c r="J833" t="s">
        <v>48</v>
      </c>
      <c r="K833" t="s">
        <v>37</v>
      </c>
      <c r="L833" t="s">
        <v>211</v>
      </c>
      <c r="M833">
        <v>85</v>
      </c>
      <c r="N833">
        <f t="shared" si="24"/>
        <v>0.56666666666666665</v>
      </c>
      <c r="O833" t="e">
        <f>VLOOKUP(#REF!,Sheet7!$A$1:$C$747,2,0)</f>
        <v>#REF!</v>
      </c>
      <c r="P833" t="e">
        <f>VLOOKUP(#REF!,Sheet7!$A$1:$C$747,3,0)</f>
        <v>#REF!</v>
      </c>
      <c r="Q833" t="e">
        <f t="shared" si="25"/>
        <v>#REF!</v>
      </c>
      <c r="R833">
        <v>43712.155868055554</v>
      </c>
      <c r="T833" t="s">
        <v>56</v>
      </c>
    </row>
    <row r="834" spans="1:20" ht="15" customHeight="1">
      <c r="A834" t="s">
        <v>8449</v>
      </c>
      <c r="B834" t="s">
        <v>8450</v>
      </c>
      <c r="C834" t="s">
        <v>30</v>
      </c>
      <c r="D834">
        <v>24</v>
      </c>
      <c r="F834" t="s">
        <v>31</v>
      </c>
      <c r="G834" t="s">
        <v>38</v>
      </c>
      <c r="H834" t="s">
        <v>34</v>
      </c>
      <c r="I834" t="s">
        <v>54</v>
      </c>
      <c r="J834" t="s">
        <v>48</v>
      </c>
      <c r="K834" t="s">
        <v>37</v>
      </c>
      <c r="L834" t="s">
        <v>38</v>
      </c>
      <c r="M834">
        <v>88</v>
      </c>
      <c r="N834">
        <f t="shared" ref="N834:N897" si="26">M834/150</f>
        <v>0.58666666666666667</v>
      </c>
      <c r="O834" t="e">
        <f>VLOOKUP(#REF!,Sheet7!$A$1:$C$747,2,0)</f>
        <v>#REF!</v>
      </c>
      <c r="P834" t="e">
        <f>VLOOKUP(#REF!,Sheet7!$A$1:$C$747,3,0)</f>
        <v>#REF!</v>
      </c>
      <c r="Q834" t="e">
        <f t="shared" ref="Q834:Q897" si="27">(N834+P834)/2</f>
        <v>#REF!</v>
      </c>
      <c r="R834">
        <v>43724.23978009259</v>
      </c>
      <c r="T834" t="s">
        <v>56</v>
      </c>
    </row>
    <row r="835" spans="1:20" ht="15" customHeight="1">
      <c r="A835" t="s">
        <v>3769</v>
      </c>
      <c r="B835" t="s">
        <v>1089</v>
      </c>
      <c r="C835" t="s">
        <v>30</v>
      </c>
      <c r="D835">
        <v>21</v>
      </c>
      <c r="F835" t="s">
        <v>31</v>
      </c>
      <c r="G835" t="s">
        <v>109</v>
      </c>
      <c r="H835" t="s">
        <v>34</v>
      </c>
      <c r="I835" t="s">
        <v>54</v>
      </c>
      <c r="J835" t="s">
        <v>48</v>
      </c>
      <c r="L835" t="s">
        <v>109</v>
      </c>
      <c r="M835">
        <v>120</v>
      </c>
      <c r="N835">
        <f t="shared" si="26"/>
        <v>0.8</v>
      </c>
      <c r="Q835">
        <f t="shared" si="27"/>
        <v>0.4</v>
      </c>
      <c r="R835">
        <v>43698.721724537034</v>
      </c>
      <c r="T835" t="s">
        <v>75</v>
      </c>
    </row>
    <row r="836" spans="1:20" ht="15" customHeight="1">
      <c r="A836" t="s">
        <v>812</v>
      </c>
      <c r="B836" t="s">
        <v>8487</v>
      </c>
      <c r="C836" t="s">
        <v>30</v>
      </c>
      <c r="D836">
        <v>26</v>
      </c>
      <c r="F836" t="s">
        <v>31</v>
      </c>
      <c r="G836" t="s">
        <v>417</v>
      </c>
      <c r="H836" t="s">
        <v>34</v>
      </c>
      <c r="I836" t="s">
        <v>54</v>
      </c>
      <c r="J836" t="s">
        <v>55</v>
      </c>
      <c r="K836" t="s">
        <v>37</v>
      </c>
      <c r="L836" t="s">
        <v>38</v>
      </c>
      <c r="M836">
        <v>123</v>
      </c>
      <c r="N836">
        <f t="shared" si="26"/>
        <v>0.82</v>
      </c>
      <c r="O836" t="e">
        <f>VLOOKUP(#REF!,Sheet7!$A$1:$C$747,2,0)</f>
        <v>#REF!</v>
      </c>
      <c r="P836" t="e">
        <f>VLOOKUP(#REF!,Sheet7!$A$1:$C$747,3,0)</f>
        <v>#REF!</v>
      </c>
      <c r="Q836" t="e">
        <f t="shared" si="27"/>
        <v>#REF!</v>
      </c>
      <c r="R836">
        <v>43700.779699074075</v>
      </c>
      <c r="T836" t="s">
        <v>56</v>
      </c>
    </row>
    <row r="837" spans="1:20" ht="15" customHeight="1">
      <c r="A837" t="s">
        <v>206</v>
      </c>
      <c r="B837" t="s">
        <v>299</v>
      </c>
      <c r="C837" t="s">
        <v>30</v>
      </c>
      <c r="D837">
        <v>25</v>
      </c>
      <c r="F837" t="s">
        <v>31</v>
      </c>
      <c r="G837" t="s">
        <v>38</v>
      </c>
      <c r="H837" t="s">
        <v>34</v>
      </c>
      <c r="I837" t="s">
        <v>47</v>
      </c>
      <c r="J837" t="s">
        <v>55</v>
      </c>
      <c r="L837" t="s">
        <v>38</v>
      </c>
      <c r="M837">
        <v>62</v>
      </c>
      <c r="N837">
        <f t="shared" si="26"/>
        <v>0.41333333333333333</v>
      </c>
      <c r="O837" t="e">
        <f>VLOOKUP(#REF!,Sheet7!$A$1:$C$747,2,0)</f>
        <v>#REF!</v>
      </c>
      <c r="P837" t="e">
        <f>VLOOKUP(#REF!,Sheet7!$A$1:$C$747,3,0)</f>
        <v>#REF!</v>
      </c>
      <c r="Q837" t="e">
        <f t="shared" si="27"/>
        <v>#REF!</v>
      </c>
      <c r="R837">
        <v>43699.690891203703</v>
      </c>
      <c r="T837" t="s">
        <v>39</v>
      </c>
    </row>
    <row r="838" spans="1:20" ht="15" customHeight="1">
      <c r="A838" t="s">
        <v>489</v>
      </c>
      <c r="B838" t="s">
        <v>120</v>
      </c>
      <c r="C838" t="s">
        <v>30</v>
      </c>
      <c r="D838">
        <v>26</v>
      </c>
      <c r="F838" t="s">
        <v>31</v>
      </c>
      <c r="G838" t="s">
        <v>296</v>
      </c>
      <c r="H838" t="s">
        <v>34</v>
      </c>
      <c r="I838" t="s">
        <v>54</v>
      </c>
      <c r="J838" t="s">
        <v>36</v>
      </c>
      <c r="K838" t="s">
        <v>49</v>
      </c>
      <c r="L838" t="s">
        <v>38</v>
      </c>
      <c r="M838">
        <v>79</v>
      </c>
      <c r="N838">
        <f t="shared" si="26"/>
        <v>0.52666666666666662</v>
      </c>
      <c r="O838" t="e">
        <f>VLOOKUP(#REF!,Sheet7!$A$1:$C$747,2,0)</f>
        <v>#REF!</v>
      </c>
      <c r="P838" t="e">
        <f>VLOOKUP(#REF!,Sheet7!$A$1:$C$747,3,0)</f>
        <v>#REF!</v>
      </c>
      <c r="Q838" t="e">
        <f t="shared" si="27"/>
        <v>#REF!</v>
      </c>
      <c r="R838">
        <v>43698.334189814814</v>
      </c>
      <c r="T838" t="s">
        <v>39</v>
      </c>
    </row>
    <row r="839" spans="1:20" ht="15" customHeight="1">
      <c r="A839" t="s">
        <v>1997</v>
      </c>
      <c r="B839" t="s">
        <v>8515</v>
      </c>
      <c r="C839" t="s">
        <v>30</v>
      </c>
      <c r="D839">
        <v>20</v>
      </c>
      <c r="F839" t="s">
        <v>31</v>
      </c>
      <c r="G839" t="s">
        <v>38</v>
      </c>
      <c r="H839" t="s">
        <v>34</v>
      </c>
      <c r="I839" t="s">
        <v>54</v>
      </c>
      <c r="J839" t="s">
        <v>48</v>
      </c>
      <c r="L839" t="s">
        <v>38</v>
      </c>
      <c r="M839">
        <v>73</v>
      </c>
      <c r="N839">
        <f t="shared" si="26"/>
        <v>0.48666666666666669</v>
      </c>
      <c r="O839" t="e">
        <f>VLOOKUP(#REF!,Sheet7!$A$1:$C$747,2,0)</f>
        <v>#REF!</v>
      </c>
      <c r="P839" t="e">
        <f>VLOOKUP(#REF!,Sheet7!$A$1:$C$747,3,0)</f>
        <v>#REF!</v>
      </c>
      <c r="Q839" t="e">
        <f t="shared" si="27"/>
        <v>#REF!</v>
      </c>
      <c r="R839">
        <v>43722.218171296299</v>
      </c>
      <c r="T839" t="s">
        <v>134</v>
      </c>
    </row>
    <row r="840" spans="1:20" ht="15" customHeight="1">
      <c r="A840" t="s">
        <v>4638</v>
      </c>
      <c r="B840" t="s">
        <v>120</v>
      </c>
      <c r="C840" t="s">
        <v>30</v>
      </c>
      <c r="D840">
        <v>23</v>
      </c>
      <c r="F840" t="s">
        <v>31</v>
      </c>
      <c r="G840" t="s">
        <v>91</v>
      </c>
      <c r="H840" t="s">
        <v>34</v>
      </c>
      <c r="I840" t="s">
        <v>47</v>
      </c>
      <c r="J840" t="s">
        <v>48</v>
      </c>
      <c r="K840" t="s">
        <v>49</v>
      </c>
      <c r="L840" t="s">
        <v>91</v>
      </c>
      <c r="M840">
        <v>42</v>
      </c>
      <c r="N840">
        <f t="shared" si="26"/>
        <v>0.28000000000000003</v>
      </c>
      <c r="O840" t="e">
        <f>VLOOKUP(#REF!,Sheet7!$A$1:$C$747,2,0)</f>
        <v>#REF!</v>
      </c>
      <c r="P840" t="e">
        <f>VLOOKUP(#REF!,Sheet7!$A$1:$C$747,3,0)</f>
        <v>#REF!</v>
      </c>
      <c r="Q840" t="e">
        <f t="shared" si="27"/>
        <v>#REF!</v>
      </c>
      <c r="R840">
        <v>43700.179930555554</v>
      </c>
      <c r="T840" t="s">
        <v>39</v>
      </c>
    </row>
    <row r="841" spans="1:20" ht="15" customHeight="1">
      <c r="A841" t="s">
        <v>5092</v>
      </c>
      <c r="B841" t="s">
        <v>1030</v>
      </c>
      <c r="C841" t="s">
        <v>30</v>
      </c>
      <c r="D841">
        <v>24</v>
      </c>
      <c r="F841" t="s">
        <v>31</v>
      </c>
      <c r="G841" t="s">
        <v>38</v>
      </c>
      <c r="H841" t="s">
        <v>34</v>
      </c>
      <c r="I841" t="s">
        <v>54</v>
      </c>
      <c r="J841" t="s">
        <v>48</v>
      </c>
      <c r="L841" t="s">
        <v>38</v>
      </c>
      <c r="M841">
        <v>82</v>
      </c>
      <c r="N841">
        <f t="shared" si="26"/>
        <v>0.54666666666666663</v>
      </c>
      <c r="O841" t="e">
        <f>VLOOKUP(#REF!,Sheet7!$A$1:$C$747,2,0)</f>
        <v>#REF!</v>
      </c>
      <c r="P841" t="e">
        <f>VLOOKUP(#REF!,Sheet7!$A$1:$C$747,3,0)</f>
        <v>#REF!</v>
      </c>
      <c r="Q841" t="e">
        <f t="shared" si="27"/>
        <v>#REF!</v>
      </c>
      <c r="R841">
        <v>43699.588831018518</v>
      </c>
      <c r="T841" t="s">
        <v>56</v>
      </c>
    </row>
    <row r="842" spans="1:20" ht="15" customHeight="1">
      <c r="A842" t="s">
        <v>1025</v>
      </c>
      <c r="B842" t="s">
        <v>5105</v>
      </c>
      <c r="C842" t="s">
        <v>30</v>
      </c>
      <c r="D842">
        <v>20</v>
      </c>
      <c r="F842" t="s">
        <v>31</v>
      </c>
      <c r="G842" t="s">
        <v>38</v>
      </c>
      <c r="H842" t="s">
        <v>69</v>
      </c>
      <c r="I842" t="s">
        <v>35</v>
      </c>
      <c r="J842" t="s">
        <v>55</v>
      </c>
      <c r="L842" t="s">
        <v>38</v>
      </c>
      <c r="M842">
        <v>63</v>
      </c>
      <c r="N842">
        <f t="shared" si="26"/>
        <v>0.42</v>
      </c>
      <c r="O842" t="e">
        <f>VLOOKUP(#REF!,Sheet7!$A$1:$C$747,2,0)</f>
        <v>#REF!</v>
      </c>
      <c r="P842" t="e">
        <f>VLOOKUP(#REF!,Sheet7!$A$1:$C$747,3,0)</f>
        <v>#REF!</v>
      </c>
      <c r="Q842" t="e">
        <f t="shared" si="27"/>
        <v>#REF!</v>
      </c>
      <c r="R842">
        <v>43698.700115740743</v>
      </c>
      <c r="T842" t="s">
        <v>134</v>
      </c>
    </row>
    <row r="843" spans="1:20" ht="15" customHeight="1">
      <c r="A843" t="s">
        <v>1062</v>
      </c>
      <c r="B843" t="s">
        <v>103</v>
      </c>
      <c r="C843" t="s">
        <v>30</v>
      </c>
      <c r="D843">
        <v>22</v>
      </c>
      <c r="F843" t="s">
        <v>31</v>
      </c>
      <c r="G843" t="s">
        <v>38</v>
      </c>
      <c r="H843" t="s">
        <v>34</v>
      </c>
      <c r="I843" t="s">
        <v>54</v>
      </c>
      <c r="J843" t="s">
        <v>55</v>
      </c>
      <c r="L843" t="s">
        <v>38</v>
      </c>
      <c r="M843">
        <v>82</v>
      </c>
      <c r="N843">
        <f t="shared" si="26"/>
        <v>0.54666666666666663</v>
      </c>
      <c r="Q843">
        <f t="shared" si="27"/>
        <v>0.27333333333333332</v>
      </c>
      <c r="R843">
        <v>43698.72515046296</v>
      </c>
      <c r="T843" t="s">
        <v>75</v>
      </c>
    </row>
    <row r="844" spans="1:20" ht="15" customHeight="1">
      <c r="A844" t="s">
        <v>519</v>
      </c>
      <c r="B844" t="s">
        <v>781</v>
      </c>
      <c r="C844" t="s">
        <v>30</v>
      </c>
      <c r="D844">
        <v>21</v>
      </c>
      <c r="F844" t="s">
        <v>31</v>
      </c>
      <c r="G844" t="s">
        <v>79</v>
      </c>
      <c r="H844" t="s">
        <v>34</v>
      </c>
      <c r="I844" t="s">
        <v>54</v>
      </c>
      <c r="J844" t="s">
        <v>55</v>
      </c>
      <c r="L844" t="s">
        <v>38</v>
      </c>
      <c r="M844">
        <v>120</v>
      </c>
      <c r="N844">
        <f t="shared" si="26"/>
        <v>0.8</v>
      </c>
      <c r="Q844">
        <f t="shared" si="27"/>
        <v>0.4</v>
      </c>
      <c r="R844">
        <v>43698.878298611111</v>
      </c>
      <c r="T844" t="s">
        <v>145</v>
      </c>
    </row>
    <row r="845" spans="1:20" ht="15" customHeight="1">
      <c r="A845" t="s">
        <v>1012</v>
      </c>
      <c r="B845" t="s">
        <v>8564</v>
      </c>
      <c r="C845" t="s">
        <v>30</v>
      </c>
      <c r="D845">
        <v>31</v>
      </c>
      <c r="F845" t="s">
        <v>31</v>
      </c>
      <c r="G845" t="s">
        <v>38</v>
      </c>
      <c r="H845" t="s">
        <v>34</v>
      </c>
      <c r="I845" t="s">
        <v>54</v>
      </c>
      <c r="J845" t="s">
        <v>48</v>
      </c>
      <c r="K845" t="s">
        <v>37</v>
      </c>
      <c r="L845" t="s">
        <v>38</v>
      </c>
      <c r="M845">
        <v>111</v>
      </c>
      <c r="N845">
        <f t="shared" si="26"/>
        <v>0.74</v>
      </c>
      <c r="O845" t="e">
        <f>VLOOKUP(#REF!,Sheet7!$A$1:$C$747,2,0)</f>
        <v>#REF!</v>
      </c>
      <c r="P845" t="e">
        <f>VLOOKUP(#REF!,Sheet7!$A$1:$C$747,3,0)</f>
        <v>#REF!</v>
      </c>
      <c r="Q845" t="e">
        <f t="shared" si="27"/>
        <v>#REF!</v>
      </c>
      <c r="R845">
        <v>43717.493356481478</v>
      </c>
      <c r="T845" t="s">
        <v>134</v>
      </c>
    </row>
    <row r="846" spans="1:20" ht="15" customHeight="1">
      <c r="A846" t="s">
        <v>2761</v>
      </c>
      <c r="B846" t="s">
        <v>103</v>
      </c>
      <c r="C846" t="s">
        <v>30</v>
      </c>
      <c r="D846">
        <v>26</v>
      </c>
      <c r="F846" t="s">
        <v>31</v>
      </c>
      <c r="G846" t="s">
        <v>38</v>
      </c>
      <c r="H846" t="s">
        <v>34</v>
      </c>
      <c r="I846" t="s">
        <v>35</v>
      </c>
      <c r="J846" t="s">
        <v>48</v>
      </c>
      <c r="K846" t="s">
        <v>37</v>
      </c>
      <c r="L846" t="s">
        <v>38</v>
      </c>
      <c r="M846">
        <v>79</v>
      </c>
      <c r="N846">
        <f t="shared" si="26"/>
        <v>0.52666666666666662</v>
      </c>
      <c r="Q846">
        <f t="shared" si="27"/>
        <v>0.26333333333333331</v>
      </c>
      <c r="R846">
        <v>43699.215289351851</v>
      </c>
    </row>
    <row r="847" spans="1:20" ht="15" customHeight="1">
      <c r="A847" t="s">
        <v>645</v>
      </c>
      <c r="B847" t="s">
        <v>1089</v>
      </c>
      <c r="C847" t="s">
        <v>30</v>
      </c>
      <c r="D847">
        <v>34</v>
      </c>
      <c r="F847" t="s">
        <v>31</v>
      </c>
      <c r="G847" t="s">
        <v>32</v>
      </c>
      <c r="H847" t="s">
        <v>34</v>
      </c>
      <c r="I847" t="s">
        <v>54</v>
      </c>
      <c r="J847" t="s">
        <v>55</v>
      </c>
      <c r="K847" t="s">
        <v>49</v>
      </c>
      <c r="L847" t="s">
        <v>38</v>
      </c>
      <c r="M847">
        <v>106</v>
      </c>
      <c r="N847">
        <f t="shared" si="26"/>
        <v>0.70666666666666667</v>
      </c>
      <c r="O847" t="e">
        <f>VLOOKUP(#REF!,Sheet7!$A$1:$C$747,2,0)</f>
        <v>#REF!</v>
      </c>
      <c r="P847" t="e">
        <f>VLOOKUP(#REF!,Sheet7!$A$1:$C$747,3,0)</f>
        <v>#REF!</v>
      </c>
      <c r="Q847" t="e">
        <f t="shared" si="27"/>
        <v>#REF!</v>
      </c>
      <c r="R847">
        <v>43726.688576388886</v>
      </c>
      <c r="T847" t="s">
        <v>56</v>
      </c>
    </row>
    <row r="848" spans="1:20" ht="15" customHeight="1">
      <c r="A848" t="s">
        <v>187</v>
      </c>
      <c r="B848" t="s">
        <v>8584</v>
      </c>
      <c r="C848" t="s">
        <v>30</v>
      </c>
      <c r="D848">
        <v>25</v>
      </c>
      <c r="F848" t="s">
        <v>31</v>
      </c>
      <c r="G848" t="s">
        <v>79</v>
      </c>
      <c r="H848" t="s">
        <v>34</v>
      </c>
      <c r="I848" t="s">
        <v>54</v>
      </c>
      <c r="J848" t="s">
        <v>55</v>
      </c>
      <c r="K848" t="s">
        <v>37</v>
      </c>
      <c r="L848" t="s">
        <v>38</v>
      </c>
      <c r="M848">
        <v>95</v>
      </c>
      <c r="N848">
        <f t="shared" si="26"/>
        <v>0.6333333333333333</v>
      </c>
      <c r="Q848">
        <f t="shared" si="27"/>
        <v>0.31666666666666665</v>
      </c>
      <c r="R848">
        <v>43699.837685185186</v>
      </c>
      <c r="T848" t="s">
        <v>75</v>
      </c>
    </row>
    <row r="849" spans="1:20" ht="15" customHeight="1">
      <c r="A849" t="s">
        <v>8587</v>
      </c>
      <c r="B849" t="s">
        <v>161</v>
      </c>
      <c r="C849" t="s">
        <v>30</v>
      </c>
      <c r="D849">
        <v>28</v>
      </c>
      <c r="F849" t="s">
        <v>31</v>
      </c>
      <c r="G849" t="s">
        <v>211</v>
      </c>
      <c r="H849" t="s">
        <v>34</v>
      </c>
      <c r="I849" t="s">
        <v>47</v>
      </c>
      <c r="J849" t="s">
        <v>48</v>
      </c>
      <c r="K849" t="s">
        <v>37</v>
      </c>
      <c r="L849" t="s">
        <v>211</v>
      </c>
      <c r="M849">
        <v>75</v>
      </c>
      <c r="N849">
        <f t="shared" si="26"/>
        <v>0.5</v>
      </c>
      <c r="Q849">
        <f t="shared" si="27"/>
        <v>0.25</v>
      </c>
      <c r="R849">
        <v>43705.375856481478</v>
      </c>
      <c r="T849" t="s">
        <v>39</v>
      </c>
    </row>
    <row r="850" spans="1:20" ht="15" customHeight="1">
      <c r="A850" t="s">
        <v>863</v>
      </c>
      <c r="B850" t="s">
        <v>457</v>
      </c>
      <c r="C850" t="s">
        <v>30</v>
      </c>
      <c r="D850">
        <v>26</v>
      </c>
      <c r="F850" t="s">
        <v>31</v>
      </c>
      <c r="G850" t="s">
        <v>45</v>
      </c>
      <c r="H850" t="s">
        <v>34</v>
      </c>
      <c r="I850" t="s">
        <v>54</v>
      </c>
      <c r="J850" t="s">
        <v>48</v>
      </c>
      <c r="K850" t="s">
        <v>49</v>
      </c>
      <c r="L850" t="s">
        <v>45</v>
      </c>
      <c r="M850">
        <v>79</v>
      </c>
      <c r="N850">
        <f t="shared" si="26"/>
        <v>0.52666666666666662</v>
      </c>
      <c r="O850" t="e">
        <f>VLOOKUP(#REF!,Sheet7!$A$1:$C$747,2,0)</f>
        <v>#REF!</v>
      </c>
      <c r="P850" t="e">
        <f>VLOOKUP(#REF!,Sheet7!$A$1:$C$747,3,0)</f>
        <v>#REF!</v>
      </c>
      <c r="Q850" t="e">
        <f t="shared" si="27"/>
        <v>#REF!</v>
      </c>
      <c r="R850">
        <v>43700.214259259257</v>
      </c>
      <c r="T850" t="s">
        <v>56</v>
      </c>
    </row>
    <row r="851" spans="1:20" ht="15" customHeight="1">
      <c r="A851" t="s">
        <v>8631</v>
      </c>
      <c r="B851" t="s">
        <v>7353</v>
      </c>
      <c r="C851" t="s">
        <v>30</v>
      </c>
      <c r="D851">
        <v>27</v>
      </c>
      <c r="F851" t="s">
        <v>31</v>
      </c>
      <c r="G851" t="s">
        <v>3057</v>
      </c>
      <c r="H851" t="s">
        <v>34</v>
      </c>
      <c r="I851" t="s">
        <v>54</v>
      </c>
      <c r="J851" t="s">
        <v>55</v>
      </c>
      <c r="K851" t="s">
        <v>37</v>
      </c>
      <c r="L851" t="s">
        <v>211</v>
      </c>
      <c r="M851">
        <v>132</v>
      </c>
      <c r="N851">
        <f t="shared" si="26"/>
        <v>0.88</v>
      </c>
      <c r="Q851">
        <f t="shared" si="27"/>
        <v>0.44</v>
      </c>
      <c r="R851">
        <v>43698.727881944447</v>
      </c>
    </row>
    <row r="852" spans="1:20" ht="15" customHeight="1">
      <c r="A852" t="s">
        <v>8669</v>
      </c>
      <c r="B852" t="s">
        <v>1080</v>
      </c>
      <c r="C852" t="s">
        <v>30</v>
      </c>
      <c r="D852">
        <v>24</v>
      </c>
      <c r="F852" t="s">
        <v>31</v>
      </c>
      <c r="G852" t="s">
        <v>109</v>
      </c>
      <c r="H852" t="s">
        <v>34</v>
      </c>
      <c r="I852" t="s">
        <v>54</v>
      </c>
      <c r="J852" t="s">
        <v>55</v>
      </c>
      <c r="K852" t="s">
        <v>37</v>
      </c>
      <c r="L852" t="s">
        <v>109</v>
      </c>
      <c r="M852">
        <v>103</v>
      </c>
      <c r="N852">
        <f t="shared" si="26"/>
        <v>0.68666666666666665</v>
      </c>
      <c r="O852" t="e">
        <f>VLOOKUP(#REF!,Sheet7!$A$1:$C$747,2,0)</f>
        <v>#REF!</v>
      </c>
      <c r="P852" t="e">
        <f>VLOOKUP(#REF!,Sheet7!$A$1:$C$747,3,0)</f>
        <v>#REF!</v>
      </c>
      <c r="Q852" t="e">
        <f t="shared" si="27"/>
        <v>#REF!</v>
      </c>
      <c r="R852">
        <v>43724.431238425925</v>
      </c>
      <c r="T852" t="s">
        <v>56</v>
      </c>
    </row>
    <row r="853" spans="1:20" ht="15" customHeight="1">
      <c r="A853" t="s">
        <v>7878</v>
      </c>
      <c r="B853" t="s">
        <v>162</v>
      </c>
      <c r="C853" t="s">
        <v>30</v>
      </c>
      <c r="D853">
        <v>22</v>
      </c>
      <c r="F853" t="s">
        <v>31</v>
      </c>
      <c r="G853" t="s">
        <v>296</v>
      </c>
      <c r="H853" t="s">
        <v>34</v>
      </c>
      <c r="I853" t="s">
        <v>54</v>
      </c>
      <c r="J853" t="s">
        <v>55</v>
      </c>
      <c r="L853" t="s">
        <v>38</v>
      </c>
      <c r="M853">
        <v>101</v>
      </c>
      <c r="N853">
        <f t="shared" si="26"/>
        <v>0.67333333333333334</v>
      </c>
      <c r="O853" t="e">
        <f>VLOOKUP(#REF!,Sheet7!$A$1:$C$747,2,0)</f>
        <v>#REF!</v>
      </c>
      <c r="P853" t="e">
        <f>VLOOKUP(#REF!,Sheet7!$A$1:$C$747,3,0)</f>
        <v>#REF!</v>
      </c>
      <c r="Q853" t="e">
        <f t="shared" si="27"/>
        <v>#REF!</v>
      </c>
      <c r="R853">
        <v>43724.302546296298</v>
      </c>
      <c r="T853" t="s">
        <v>56</v>
      </c>
    </row>
    <row r="854" spans="1:20" ht="15" customHeight="1">
      <c r="A854" t="s">
        <v>59</v>
      </c>
      <c r="B854" t="s">
        <v>688</v>
      </c>
      <c r="C854" t="s">
        <v>30</v>
      </c>
      <c r="D854">
        <v>23</v>
      </c>
      <c r="F854" t="s">
        <v>31</v>
      </c>
      <c r="G854" t="s">
        <v>38</v>
      </c>
      <c r="H854" t="s">
        <v>34</v>
      </c>
      <c r="I854" t="s">
        <v>47</v>
      </c>
      <c r="J854" t="s">
        <v>48</v>
      </c>
      <c r="L854" t="s">
        <v>38</v>
      </c>
      <c r="M854">
        <v>43</v>
      </c>
      <c r="N854">
        <f t="shared" si="26"/>
        <v>0.28666666666666668</v>
      </c>
      <c r="Q854">
        <f t="shared" si="27"/>
        <v>0.14333333333333334</v>
      </c>
      <c r="R854">
        <v>43720.426747685182</v>
      </c>
      <c r="T854" t="s">
        <v>39</v>
      </c>
    </row>
    <row r="855" spans="1:20" ht="15" customHeight="1">
      <c r="A855" t="s">
        <v>139</v>
      </c>
      <c r="B855" t="s">
        <v>120</v>
      </c>
      <c r="C855" t="s">
        <v>30</v>
      </c>
      <c r="D855">
        <v>26</v>
      </c>
      <c r="F855" t="s">
        <v>31</v>
      </c>
      <c r="G855" t="s">
        <v>32</v>
      </c>
      <c r="H855" t="s">
        <v>34</v>
      </c>
      <c r="I855" t="s">
        <v>35</v>
      </c>
      <c r="J855" t="s">
        <v>55</v>
      </c>
      <c r="K855" t="s">
        <v>49</v>
      </c>
      <c r="L855" t="s">
        <v>38</v>
      </c>
      <c r="M855">
        <v>22</v>
      </c>
      <c r="N855">
        <f t="shared" si="26"/>
        <v>0.14666666666666667</v>
      </c>
      <c r="Q855">
        <f t="shared" si="27"/>
        <v>7.3333333333333334E-2</v>
      </c>
      <c r="R855">
        <v>43704.336747685185</v>
      </c>
      <c r="T855" t="s">
        <v>75</v>
      </c>
    </row>
    <row r="856" spans="1:20" ht="15" customHeight="1">
      <c r="A856" t="s">
        <v>8711</v>
      </c>
      <c r="B856" t="s">
        <v>587</v>
      </c>
      <c r="C856" t="s">
        <v>30</v>
      </c>
      <c r="D856">
        <v>31</v>
      </c>
      <c r="F856" t="s">
        <v>31</v>
      </c>
      <c r="G856" t="s">
        <v>38</v>
      </c>
      <c r="H856" t="s">
        <v>34</v>
      </c>
      <c r="I856" t="s">
        <v>54</v>
      </c>
      <c r="J856" t="s">
        <v>48</v>
      </c>
      <c r="K856" t="s">
        <v>49</v>
      </c>
      <c r="L856" t="s">
        <v>38</v>
      </c>
      <c r="M856">
        <v>81</v>
      </c>
      <c r="N856">
        <f t="shared" si="26"/>
        <v>0.54</v>
      </c>
      <c r="Q856">
        <f t="shared" si="27"/>
        <v>0.27</v>
      </c>
      <c r="R856">
        <v>43699.909583333334</v>
      </c>
      <c r="T856" t="s">
        <v>75</v>
      </c>
    </row>
    <row r="857" spans="1:20" ht="15" customHeight="1">
      <c r="A857" t="s">
        <v>1380</v>
      </c>
      <c r="B857" t="s">
        <v>8734</v>
      </c>
      <c r="C857" t="s">
        <v>30</v>
      </c>
      <c r="D857">
        <v>25</v>
      </c>
      <c r="F857" t="s">
        <v>31</v>
      </c>
      <c r="G857" t="s">
        <v>390</v>
      </c>
      <c r="H857" t="s">
        <v>63</v>
      </c>
      <c r="I857" t="s">
        <v>35</v>
      </c>
      <c r="J857" t="s">
        <v>36</v>
      </c>
      <c r="K857" t="s">
        <v>37</v>
      </c>
      <c r="L857" t="s">
        <v>38</v>
      </c>
      <c r="M857">
        <v>65</v>
      </c>
      <c r="N857">
        <f t="shared" si="26"/>
        <v>0.43333333333333335</v>
      </c>
      <c r="O857" t="e">
        <f>VLOOKUP(#REF!,Sheet7!$A$1:$C$747,2,0)</f>
        <v>#REF!</v>
      </c>
      <c r="P857" t="e">
        <f>VLOOKUP(#REF!,Sheet7!$A$1:$C$747,3,0)</f>
        <v>#REF!</v>
      </c>
      <c r="Q857" t="e">
        <f t="shared" si="27"/>
        <v>#REF!</v>
      </c>
      <c r="R857">
        <v>43698.707824074074</v>
      </c>
      <c r="T857" t="s">
        <v>39</v>
      </c>
    </row>
    <row r="858" spans="1:20" ht="15" customHeight="1">
      <c r="A858" t="s">
        <v>139</v>
      </c>
      <c r="B858" t="s">
        <v>2435</v>
      </c>
      <c r="C858" t="s">
        <v>30</v>
      </c>
      <c r="D858">
        <v>23</v>
      </c>
      <c r="F858" t="s">
        <v>31</v>
      </c>
      <c r="G858" t="s">
        <v>107</v>
      </c>
      <c r="H858" t="s">
        <v>34</v>
      </c>
      <c r="I858" t="s">
        <v>54</v>
      </c>
      <c r="J858" t="s">
        <v>55</v>
      </c>
      <c r="K858" t="s">
        <v>37</v>
      </c>
      <c r="L858" t="s">
        <v>38</v>
      </c>
      <c r="M858">
        <v>132</v>
      </c>
      <c r="N858">
        <f t="shared" si="26"/>
        <v>0.88</v>
      </c>
      <c r="Q858">
        <f t="shared" si="27"/>
        <v>0.44</v>
      </c>
      <c r="R858">
        <v>43700.955196759256</v>
      </c>
      <c r="T858" t="s">
        <v>75</v>
      </c>
    </row>
    <row r="859" spans="1:20" ht="15" customHeight="1">
      <c r="A859" t="s">
        <v>8739</v>
      </c>
      <c r="B859" t="s">
        <v>98</v>
      </c>
      <c r="C859" t="s">
        <v>30</v>
      </c>
      <c r="D859">
        <v>30</v>
      </c>
      <c r="F859" t="s">
        <v>31</v>
      </c>
      <c r="G859" t="s">
        <v>152</v>
      </c>
      <c r="H859" t="s">
        <v>34</v>
      </c>
      <c r="I859" t="s">
        <v>54</v>
      </c>
      <c r="J859" t="s">
        <v>55</v>
      </c>
      <c r="K859" t="s">
        <v>49</v>
      </c>
      <c r="L859" t="s">
        <v>152</v>
      </c>
      <c r="M859">
        <v>126</v>
      </c>
      <c r="N859">
        <f t="shared" si="26"/>
        <v>0.84</v>
      </c>
      <c r="O859" t="e">
        <f>VLOOKUP(#REF!,Sheet7!$A$1:$C$747,2,0)</f>
        <v>#REF!</v>
      </c>
      <c r="P859" t="e">
        <f>VLOOKUP(#REF!,Sheet7!$A$1:$C$747,3,0)</f>
        <v>#REF!</v>
      </c>
      <c r="Q859" t="e">
        <f t="shared" si="27"/>
        <v>#REF!</v>
      </c>
      <c r="R859">
        <v>43701.276516203703</v>
      </c>
      <c r="T859" t="s">
        <v>56</v>
      </c>
    </row>
    <row r="860" spans="1:20" ht="15" customHeight="1">
      <c r="A860" t="s">
        <v>8742</v>
      </c>
      <c r="B860" t="s">
        <v>8743</v>
      </c>
      <c r="C860" t="s">
        <v>30</v>
      </c>
      <c r="D860">
        <v>20</v>
      </c>
      <c r="F860" t="s">
        <v>31</v>
      </c>
      <c r="G860" t="s">
        <v>38</v>
      </c>
      <c r="H860" t="s">
        <v>34</v>
      </c>
      <c r="I860" t="s">
        <v>35</v>
      </c>
      <c r="J860" t="s">
        <v>55</v>
      </c>
      <c r="L860" t="s">
        <v>38</v>
      </c>
      <c r="M860">
        <v>63</v>
      </c>
      <c r="N860">
        <f t="shared" si="26"/>
        <v>0.42</v>
      </c>
      <c r="Q860">
        <f t="shared" si="27"/>
        <v>0.21</v>
      </c>
      <c r="R860">
        <v>43698.651678240742</v>
      </c>
      <c r="T860" t="s">
        <v>145</v>
      </c>
    </row>
    <row r="861" spans="1:20" ht="15" customHeight="1">
      <c r="A861" t="s">
        <v>8746</v>
      </c>
      <c r="B861" t="s">
        <v>98</v>
      </c>
      <c r="C861" t="s">
        <v>30</v>
      </c>
      <c r="D861">
        <v>28</v>
      </c>
      <c r="F861" t="s">
        <v>31</v>
      </c>
      <c r="G861" t="s">
        <v>296</v>
      </c>
      <c r="H861" t="s">
        <v>34</v>
      </c>
      <c r="I861" t="s">
        <v>47</v>
      </c>
      <c r="J861" t="s">
        <v>55</v>
      </c>
      <c r="K861" t="s">
        <v>37</v>
      </c>
      <c r="L861" t="s">
        <v>109</v>
      </c>
      <c r="M861">
        <v>64</v>
      </c>
      <c r="N861">
        <f t="shared" si="26"/>
        <v>0.42666666666666669</v>
      </c>
      <c r="O861" t="e">
        <f>VLOOKUP(#REF!,Sheet7!$A$1:$C$747,2,0)</f>
        <v>#REF!</v>
      </c>
      <c r="P861" t="e">
        <f>VLOOKUP(#REF!,Sheet7!$A$1:$C$747,3,0)</f>
        <v>#REF!</v>
      </c>
      <c r="Q861" t="e">
        <f t="shared" si="27"/>
        <v>#REF!</v>
      </c>
      <c r="R861">
        <v>43708.155949074076</v>
      </c>
      <c r="T861" t="s">
        <v>39</v>
      </c>
    </row>
    <row r="862" spans="1:20" ht="15" customHeight="1">
      <c r="A862" t="s">
        <v>162</v>
      </c>
      <c r="B862" t="s">
        <v>712</v>
      </c>
      <c r="C862" t="s">
        <v>30</v>
      </c>
      <c r="D862">
        <v>22</v>
      </c>
      <c r="F862" t="s">
        <v>31</v>
      </c>
      <c r="G862" t="s">
        <v>38</v>
      </c>
      <c r="H862" t="s">
        <v>34</v>
      </c>
      <c r="I862" t="s">
        <v>35</v>
      </c>
      <c r="J862" t="s">
        <v>55</v>
      </c>
      <c r="K862" t="s">
        <v>37</v>
      </c>
      <c r="L862" t="s">
        <v>38</v>
      </c>
      <c r="M862">
        <v>78</v>
      </c>
      <c r="N862">
        <f t="shared" si="26"/>
        <v>0.52</v>
      </c>
      <c r="Q862">
        <f t="shared" si="27"/>
        <v>0.26</v>
      </c>
      <c r="R862">
        <v>43703.290520833332</v>
      </c>
      <c r="T862" t="s">
        <v>145</v>
      </c>
    </row>
    <row r="863" spans="1:20" ht="15" customHeight="1">
      <c r="A863" t="s">
        <v>8755</v>
      </c>
      <c r="B863" t="s">
        <v>98</v>
      </c>
      <c r="C863" t="s">
        <v>30</v>
      </c>
      <c r="D863">
        <v>22</v>
      </c>
      <c r="F863" t="s">
        <v>31</v>
      </c>
      <c r="G863" t="s">
        <v>38</v>
      </c>
      <c r="H863" t="s">
        <v>34</v>
      </c>
      <c r="I863" t="s">
        <v>35</v>
      </c>
      <c r="J863" t="s">
        <v>48</v>
      </c>
      <c r="K863" t="s">
        <v>37</v>
      </c>
      <c r="L863" t="s">
        <v>38</v>
      </c>
      <c r="M863">
        <v>41</v>
      </c>
      <c r="N863">
        <f t="shared" si="26"/>
        <v>0.27333333333333332</v>
      </c>
      <c r="Q863">
        <f t="shared" si="27"/>
        <v>0.13666666666666666</v>
      </c>
      <c r="R863">
        <v>43721.413703703707</v>
      </c>
      <c r="T863" t="s">
        <v>75</v>
      </c>
    </row>
    <row r="864" spans="1:20" ht="15" customHeight="1">
      <c r="A864" t="s">
        <v>900</v>
      </c>
      <c r="B864" t="s">
        <v>1089</v>
      </c>
      <c r="C864" t="s">
        <v>30</v>
      </c>
      <c r="D864">
        <v>24</v>
      </c>
      <c r="F864" t="s">
        <v>31</v>
      </c>
      <c r="G864" t="s">
        <v>152</v>
      </c>
      <c r="H864" t="s">
        <v>34</v>
      </c>
      <c r="I864" t="s">
        <v>35</v>
      </c>
      <c r="J864" t="s">
        <v>55</v>
      </c>
      <c r="K864" t="s">
        <v>37</v>
      </c>
      <c r="L864" t="s">
        <v>121</v>
      </c>
      <c r="M864">
        <v>98</v>
      </c>
      <c r="N864">
        <f t="shared" si="26"/>
        <v>0.65333333333333332</v>
      </c>
      <c r="Q864">
        <f t="shared" si="27"/>
        <v>0.32666666666666666</v>
      </c>
      <c r="R864">
        <v>43714.711562500001</v>
      </c>
      <c r="T864" t="s">
        <v>75</v>
      </c>
    </row>
    <row r="865" spans="1:20" ht="15" customHeight="1">
      <c r="A865" t="s">
        <v>162</v>
      </c>
      <c r="B865" t="s">
        <v>8174</v>
      </c>
      <c r="C865" t="s">
        <v>30</v>
      </c>
      <c r="D865">
        <v>20</v>
      </c>
      <c r="F865" t="s">
        <v>31</v>
      </c>
      <c r="G865" t="s">
        <v>112</v>
      </c>
      <c r="H865" t="s">
        <v>34</v>
      </c>
      <c r="I865" t="s">
        <v>54</v>
      </c>
      <c r="J865" t="s">
        <v>48</v>
      </c>
      <c r="L865" t="s">
        <v>38</v>
      </c>
      <c r="M865">
        <v>64</v>
      </c>
      <c r="N865">
        <f t="shared" si="26"/>
        <v>0.42666666666666669</v>
      </c>
      <c r="Q865">
        <f t="shared" si="27"/>
        <v>0.21333333333333335</v>
      </c>
      <c r="R865">
        <v>43724.850046296298</v>
      </c>
    </row>
    <row r="866" spans="1:20" ht="15" customHeight="1">
      <c r="A866" t="s">
        <v>2981</v>
      </c>
      <c r="B866" t="s">
        <v>98</v>
      </c>
      <c r="C866" t="s">
        <v>30</v>
      </c>
      <c r="D866">
        <v>27</v>
      </c>
      <c r="F866" t="s">
        <v>31</v>
      </c>
      <c r="G866" t="s">
        <v>73</v>
      </c>
      <c r="H866" t="s">
        <v>34</v>
      </c>
      <c r="I866" t="s">
        <v>54</v>
      </c>
      <c r="J866" t="s">
        <v>55</v>
      </c>
      <c r="K866" t="s">
        <v>37</v>
      </c>
      <c r="L866" t="s">
        <v>73</v>
      </c>
      <c r="M866">
        <v>87</v>
      </c>
      <c r="N866">
        <f t="shared" si="26"/>
        <v>0.57999999999999996</v>
      </c>
      <c r="O866" t="e">
        <f>VLOOKUP(#REF!,Sheet7!$A$1:$C$747,2,0)</f>
        <v>#REF!</v>
      </c>
      <c r="P866" t="e">
        <f>VLOOKUP(#REF!,Sheet7!$A$1:$C$747,3,0)</f>
        <v>#REF!</v>
      </c>
      <c r="Q866" t="e">
        <f t="shared" si="27"/>
        <v>#REF!</v>
      </c>
      <c r="R866">
        <v>43711.802824074075</v>
      </c>
      <c r="T866" t="s">
        <v>134</v>
      </c>
    </row>
    <row r="867" spans="1:20" ht="15" customHeight="1">
      <c r="A867" t="s">
        <v>324</v>
      </c>
      <c r="B867" t="s">
        <v>98</v>
      </c>
      <c r="C867" t="s">
        <v>30</v>
      </c>
      <c r="D867">
        <v>25</v>
      </c>
      <c r="F867" t="s">
        <v>31</v>
      </c>
      <c r="G867" t="s">
        <v>73</v>
      </c>
      <c r="H867" t="s">
        <v>34</v>
      </c>
      <c r="I867" t="s">
        <v>54</v>
      </c>
      <c r="J867" t="s">
        <v>48</v>
      </c>
      <c r="K867" t="s">
        <v>37</v>
      </c>
      <c r="L867" t="s">
        <v>73</v>
      </c>
      <c r="M867">
        <v>57</v>
      </c>
      <c r="N867">
        <f t="shared" si="26"/>
        <v>0.38</v>
      </c>
      <c r="O867" t="e">
        <f>VLOOKUP(#REF!,Sheet7!$A$1:$C$747,2,0)</f>
        <v>#REF!</v>
      </c>
      <c r="P867" t="e">
        <f>VLOOKUP(#REF!,Sheet7!$A$1:$C$747,3,0)</f>
        <v>#REF!</v>
      </c>
      <c r="Q867" t="e">
        <f t="shared" si="27"/>
        <v>#REF!</v>
      </c>
      <c r="R867">
        <v>43701.497650462959</v>
      </c>
      <c r="T867" t="s">
        <v>134</v>
      </c>
    </row>
    <row r="868" spans="1:20" ht="15" customHeight="1">
      <c r="A868" t="s">
        <v>398</v>
      </c>
      <c r="B868" t="s">
        <v>2776</v>
      </c>
      <c r="C868" t="s">
        <v>30</v>
      </c>
      <c r="D868">
        <v>23</v>
      </c>
      <c r="F868" t="s">
        <v>31</v>
      </c>
      <c r="G868" t="s">
        <v>73</v>
      </c>
      <c r="H868" t="s">
        <v>34</v>
      </c>
      <c r="I868" t="s">
        <v>54</v>
      </c>
      <c r="J868" t="s">
        <v>55</v>
      </c>
      <c r="L868" t="s">
        <v>73</v>
      </c>
      <c r="M868">
        <v>48</v>
      </c>
      <c r="N868">
        <f t="shared" si="26"/>
        <v>0.32</v>
      </c>
      <c r="O868" t="e">
        <f>VLOOKUP(#REF!,Sheet7!$A$1:$C$747,2,0)</f>
        <v>#REF!</v>
      </c>
      <c r="P868" t="e">
        <f>VLOOKUP(#REF!,Sheet7!$A$1:$C$747,3,0)</f>
        <v>#REF!</v>
      </c>
      <c r="Q868" t="e">
        <f t="shared" si="27"/>
        <v>#REF!</v>
      </c>
      <c r="R868">
        <v>43710.786423611113</v>
      </c>
      <c r="T868" t="s">
        <v>56</v>
      </c>
    </row>
    <row r="869" spans="1:20" ht="15" customHeight="1">
      <c r="A869" t="s">
        <v>8791</v>
      </c>
      <c r="B869" t="s">
        <v>662</v>
      </c>
      <c r="C869" t="s">
        <v>30</v>
      </c>
      <c r="D869">
        <v>23</v>
      </c>
      <c r="F869" t="s">
        <v>31</v>
      </c>
      <c r="G869" t="s">
        <v>109</v>
      </c>
      <c r="H869" t="s">
        <v>34</v>
      </c>
      <c r="I869" t="s">
        <v>54</v>
      </c>
      <c r="J869" t="s">
        <v>48</v>
      </c>
      <c r="K869" t="s">
        <v>37</v>
      </c>
      <c r="L869" t="s">
        <v>109</v>
      </c>
      <c r="M869">
        <v>92</v>
      </c>
      <c r="N869">
        <f t="shared" si="26"/>
        <v>0.61333333333333329</v>
      </c>
      <c r="O869" t="e">
        <f>VLOOKUP(#REF!,Sheet7!$A$1:$C$747,2,0)</f>
        <v>#REF!</v>
      </c>
      <c r="P869" t="e">
        <f>VLOOKUP(#REF!,Sheet7!$A$1:$C$747,3,0)</f>
        <v>#REF!</v>
      </c>
      <c r="Q869" t="e">
        <f t="shared" si="27"/>
        <v>#REF!</v>
      </c>
      <c r="R869">
        <v>43723.722905092596</v>
      </c>
      <c r="T869" t="s">
        <v>56</v>
      </c>
    </row>
    <row r="870" spans="1:20" ht="15" customHeight="1">
      <c r="A870" t="s">
        <v>3045</v>
      </c>
      <c r="B870" t="s">
        <v>98</v>
      </c>
      <c r="C870" t="s">
        <v>30</v>
      </c>
      <c r="D870">
        <v>23</v>
      </c>
      <c r="F870" t="s">
        <v>31</v>
      </c>
      <c r="G870" t="s">
        <v>109</v>
      </c>
      <c r="H870" t="s">
        <v>34</v>
      </c>
      <c r="I870" t="s">
        <v>54</v>
      </c>
      <c r="J870" t="s">
        <v>48</v>
      </c>
      <c r="K870" t="s">
        <v>37</v>
      </c>
      <c r="L870" t="s">
        <v>38</v>
      </c>
      <c r="M870">
        <v>58</v>
      </c>
      <c r="N870">
        <f t="shared" si="26"/>
        <v>0.38666666666666666</v>
      </c>
      <c r="Q870">
        <f t="shared" si="27"/>
        <v>0.19333333333333333</v>
      </c>
      <c r="R870">
        <v>43719.638784722221</v>
      </c>
    </row>
    <row r="871" spans="1:20" ht="15" customHeight="1">
      <c r="A871" t="s">
        <v>8829</v>
      </c>
      <c r="B871" t="s">
        <v>98</v>
      </c>
      <c r="C871" t="s">
        <v>30</v>
      </c>
      <c r="D871">
        <v>25</v>
      </c>
      <c r="F871" t="s">
        <v>31</v>
      </c>
      <c r="G871" t="s">
        <v>67</v>
      </c>
      <c r="H871" t="s">
        <v>34</v>
      </c>
      <c r="I871" t="s">
        <v>35</v>
      </c>
      <c r="J871" t="s">
        <v>55</v>
      </c>
      <c r="K871" t="s">
        <v>37</v>
      </c>
      <c r="L871" t="s">
        <v>38</v>
      </c>
      <c r="M871">
        <v>41</v>
      </c>
      <c r="N871">
        <f t="shared" si="26"/>
        <v>0.27333333333333332</v>
      </c>
      <c r="Q871">
        <f t="shared" si="27"/>
        <v>0.13666666666666666</v>
      </c>
      <c r="R871">
        <v>43718.765613425923</v>
      </c>
      <c r="T871" t="s">
        <v>75</v>
      </c>
    </row>
    <row r="872" spans="1:20" ht="15" customHeight="1">
      <c r="A872" t="s">
        <v>8835</v>
      </c>
      <c r="B872" t="s">
        <v>161</v>
      </c>
      <c r="C872" t="s">
        <v>30</v>
      </c>
      <c r="D872">
        <v>30</v>
      </c>
      <c r="F872" t="s">
        <v>31</v>
      </c>
      <c r="G872" t="s">
        <v>67</v>
      </c>
      <c r="H872" t="s">
        <v>34</v>
      </c>
      <c r="I872" t="s">
        <v>54</v>
      </c>
      <c r="J872" t="s">
        <v>48</v>
      </c>
      <c r="K872" t="s">
        <v>49</v>
      </c>
      <c r="L872" t="s">
        <v>38</v>
      </c>
      <c r="M872">
        <v>73</v>
      </c>
      <c r="N872">
        <f t="shared" si="26"/>
        <v>0.48666666666666669</v>
      </c>
      <c r="O872" t="e">
        <f>VLOOKUP(#REF!,Sheet7!$A$1:$C$747,2,0)</f>
        <v>#REF!</v>
      </c>
      <c r="P872" t="e">
        <f>VLOOKUP(#REF!,Sheet7!$A$1:$C$747,3,0)</f>
        <v>#REF!</v>
      </c>
      <c r="Q872" t="e">
        <f t="shared" si="27"/>
        <v>#REF!</v>
      </c>
      <c r="R872">
        <v>43707.315613425926</v>
      </c>
      <c r="T872" t="s">
        <v>56</v>
      </c>
    </row>
    <row r="873" spans="1:20" ht="15" customHeight="1">
      <c r="A873" t="s">
        <v>8841</v>
      </c>
      <c r="B873" t="s">
        <v>8841</v>
      </c>
      <c r="C873" t="s">
        <v>43</v>
      </c>
      <c r="D873">
        <v>24</v>
      </c>
      <c r="F873" t="s">
        <v>31</v>
      </c>
      <c r="G873" t="s">
        <v>67</v>
      </c>
      <c r="H873" t="s">
        <v>34</v>
      </c>
      <c r="I873" t="s">
        <v>54</v>
      </c>
      <c r="J873" t="s">
        <v>48</v>
      </c>
      <c r="K873" t="s">
        <v>49</v>
      </c>
      <c r="L873" t="s">
        <v>67</v>
      </c>
      <c r="M873">
        <v>85</v>
      </c>
      <c r="N873">
        <f t="shared" si="26"/>
        <v>0.56666666666666665</v>
      </c>
      <c r="O873" t="e">
        <f>VLOOKUP(#REF!,Sheet7!$A$1:$C$747,2,0)</f>
        <v>#REF!</v>
      </c>
      <c r="P873" t="e">
        <f>VLOOKUP(#REF!,Sheet7!$A$1:$C$747,3,0)</f>
        <v>#REF!</v>
      </c>
      <c r="Q873" t="e">
        <f t="shared" si="27"/>
        <v>#REF!</v>
      </c>
      <c r="R873">
        <v>43699.211064814815</v>
      </c>
      <c r="T873" t="s">
        <v>56</v>
      </c>
    </row>
    <row r="874" spans="1:20" ht="15" customHeight="1">
      <c r="A874" t="s">
        <v>3487</v>
      </c>
      <c r="B874" t="s">
        <v>161</v>
      </c>
      <c r="C874" t="s">
        <v>30</v>
      </c>
      <c r="D874">
        <v>25</v>
      </c>
      <c r="F874" t="s">
        <v>31</v>
      </c>
      <c r="G874" t="s">
        <v>109</v>
      </c>
      <c r="H874" t="s">
        <v>34</v>
      </c>
      <c r="I874" t="s">
        <v>54</v>
      </c>
      <c r="J874" t="s">
        <v>48</v>
      </c>
      <c r="K874" t="s">
        <v>37</v>
      </c>
      <c r="L874" t="s">
        <v>45</v>
      </c>
      <c r="M874">
        <v>86</v>
      </c>
      <c r="N874">
        <f t="shared" si="26"/>
        <v>0.57333333333333336</v>
      </c>
      <c r="O874" t="e">
        <f>VLOOKUP(#REF!,Sheet7!$A$1:$C$747,2,0)</f>
        <v>#REF!</v>
      </c>
      <c r="P874" t="e">
        <f>VLOOKUP(#REF!,Sheet7!$A$1:$C$747,3,0)</f>
        <v>#REF!</v>
      </c>
      <c r="Q874" t="e">
        <f t="shared" si="27"/>
        <v>#REF!</v>
      </c>
      <c r="R874">
        <v>43713.920914351853</v>
      </c>
      <c r="T874" t="s">
        <v>134</v>
      </c>
    </row>
    <row r="875" spans="1:20" ht="15" customHeight="1">
      <c r="A875" t="s">
        <v>8849</v>
      </c>
      <c r="B875" t="s">
        <v>98</v>
      </c>
      <c r="C875" t="s">
        <v>30</v>
      </c>
      <c r="D875">
        <v>23</v>
      </c>
      <c r="F875" t="s">
        <v>31</v>
      </c>
      <c r="G875" t="s">
        <v>67</v>
      </c>
      <c r="H875" t="s">
        <v>34</v>
      </c>
      <c r="I875" t="s">
        <v>35</v>
      </c>
      <c r="J875" t="s">
        <v>55</v>
      </c>
      <c r="K875" t="s">
        <v>49</v>
      </c>
      <c r="L875" t="s">
        <v>67</v>
      </c>
      <c r="M875">
        <v>124</v>
      </c>
      <c r="N875">
        <f t="shared" si="26"/>
        <v>0.82666666666666666</v>
      </c>
      <c r="O875" t="e">
        <f>VLOOKUP(#REF!,Sheet7!$A$1:$C$747,2,0)</f>
        <v>#REF!</v>
      </c>
      <c r="P875" t="e">
        <f>VLOOKUP(#REF!,Sheet7!$A$1:$C$747,3,0)</f>
        <v>#REF!</v>
      </c>
      <c r="Q875" t="e">
        <f t="shared" si="27"/>
        <v>#REF!</v>
      </c>
      <c r="R875">
        <v>43707.296539351853</v>
      </c>
      <c r="T875" t="s">
        <v>134</v>
      </c>
    </row>
    <row r="876" spans="1:20" ht="15" customHeight="1">
      <c r="A876" t="s">
        <v>8858</v>
      </c>
      <c r="B876" t="s">
        <v>187</v>
      </c>
      <c r="C876" t="s">
        <v>30</v>
      </c>
      <c r="D876">
        <v>23</v>
      </c>
      <c r="F876" t="s">
        <v>31</v>
      </c>
      <c r="G876" t="s">
        <v>296</v>
      </c>
      <c r="H876" t="s">
        <v>34</v>
      </c>
      <c r="I876" t="s">
        <v>54</v>
      </c>
      <c r="J876" t="s">
        <v>55</v>
      </c>
      <c r="L876" t="s">
        <v>38</v>
      </c>
      <c r="M876">
        <v>95</v>
      </c>
      <c r="N876">
        <f t="shared" si="26"/>
        <v>0.6333333333333333</v>
      </c>
      <c r="O876" t="e">
        <f>VLOOKUP(#REF!,Sheet7!$A$1:$C$747,2,0)</f>
        <v>#REF!</v>
      </c>
      <c r="P876" t="e">
        <f>VLOOKUP(#REF!,Sheet7!$A$1:$C$747,3,0)</f>
        <v>#REF!</v>
      </c>
      <c r="Q876" t="e">
        <f t="shared" si="27"/>
        <v>#REF!</v>
      </c>
      <c r="R876">
        <v>43724.309895833336</v>
      </c>
      <c r="T876" t="s">
        <v>56</v>
      </c>
    </row>
    <row r="877" spans="1:20" ht="15" customHeight="1">
      <c r="A877" t="s">
        <v>8453</v>
      </c>
      <c r="B877" t="s">
        <v>1019</v>
      </c>
      <c r="C877" t="s">
        <v>30</v>
      </c>
      <c r="D877">
        <v>26</v>
      </c>
      <c r="F877" t="s">
        <v>31</v>
      </c>
      <c r="G877" t="s">
        <v>112</v>
      </c>
      <c r="H877" t="s">
        <v>34</v>
      </c>
      <c r="I877" t="s">
        <v>54</v>
      </c>
      <c r="J877" t="s">
        <v>55</v>
      </c>
      <c r="K877" t="s">
        <v>37</v>
      </c>
      <c r="L877" t="s">
        <v>38</v>
      </c>
      <c r="M877">
        <v>57</v>
      </c>
      <c r="N877">
        <f t="shared" si="26"/>
        <v>0.38</v>
      </c>
      <c r="Q877">
        <f t="shared" si="27"/>
        <v>0.19</v>
      </c>
      <c r="R877">
        <v>43703.631157407406</v>
      </c>
      <c r="T877" t="s">
        <v>145</v>
      </c>
    </row>
    <row r="878" spans="1:20" ht="15" customHeight="1">
      <c r="A878" t="s">
        <v>313</v>
      </c>
      <c r="B878" t="s">
        <v>161</v>
      </c>
      <c r="C878" t="s">
        <v>30</v>
      </c>
      <c r="D878">
        <v>29</v>
      </c>
      <c r="F878" t="s">
        <v>31</v>
      </c>
      <c r="G878" t="s">
        <v>38</v>
      </c>
      <c r="H878" t="s">
        <v>34</v>
      </c>
      <c r="I878" t="s">
        <v>54</v>
      </c>
      <c r="J878" t="s">
        <v>55</v>
      </c>
      <c r="K878" t="s">
        <v>37</v>
      </c>
      <c r="L878" t="s">
        <v>38</v>
      </c>
      <c r="M878">
        <v>74</v>
      </c>
      <c r="N878">
        <f t="shared" si="26"/>
        <v>0.49333333333333335</v>
      </c>
      <c r="O878" t="e">
        <f>VLOOKUP(#REF!,Sheet7!$A$1:$C$747,2,0)</f>
        <v>#REF!</v>
      </c>
      <c r="P878" t="e">
        <f>VLOOKUP(#REF!,Sheet7!$A$1:$C$747,3,0)</f>
        <v>#REF!</v>
      </c>
      <c r="Q878" t="e">
        <f t="shared" si="27"/>
        <v>#REF!</v>
      </c>
      <c r="R878">
        <v>43703.386157407411</v>
      </c>
      <c r="T878" t="s">
        <v>56</v>
      </c>
    </row>
    <row r="879" spans="1:20" ht="15" customHeight="1">
      <c r="A879" t="s">
        <v>162</v>
      </c>
      <c r="B879" t="s">
        <v>662</v>
      </c>
      <c r="C879" t="s">
        <v>30</v>
      </c>
      <c r="D879">
        <v>34</v>
      </c>
      <c r="F879" t="s">
        <v>31</v>
      </c>
      <c r="G879" t="s">
        <v>79</v>
      </c>
      <c r="H879" t="s">
        <v>34</v>
      </c>
      <c r="I879" t="s">
        <v>54</v>
      </c>
      <c r="J879" t="s">
        <v>55</v>
      </c>
      <c r="K879" t="s">
        <v>49</v>
      </c>
      <c r="L879" t="s">
        <v>38</v>
      </c>
      <c r="M879">
        <v>105</v>
      </c>
      <c r="N879">
        <f t="shared" si="26"/>
        <v>0.7</v>
      </c>
      <c r="O879" t="e">
        <f>VLOOKUP(#REF!,Sheet7!$A$1:$C$747,2,0)</f>
        <v>#REF!</v>
      </c>
      <c r="P879" t="e">
        <f>VLOOKUP(#REF!,Sheet7!$A$1:$C$747,3,0)</f>
        <v>#REF!</v>
      </c>
      <c r="Q879" t="e">
        <f t="shared" si="27"/>
        <v>#REF!</v>
      </c>
      <c r="R879">
        <v>43724.679351851853</v>
      </c>
      <c r="T879" t="s">
        <v>56</v>
      </c>
    </row>
    <row r="880" spans="1:20" ht="15" customHeight="1">
      <c r="A880" t="s">
        <v>482</v>
      </c>
      <c r="B880" t="s">
        <v>1381</v>
      </c>
      <c r="C880" t="s">
        <v>30</v>
      </c>
      <c r="D880">
        <v>28</v>
      </c>
      <c r="F880" t="s">
        <v>31</v>
      </c>
      <c r="G880" t="s">
        <v>32</v>
      </c>
      <c r="H880" t="s">
        <v>34</v>
      </c>
      <c r="I880" t="s">
        <v>54</v>
      </c>
      <c r="J880" t="s">
        <v>48</v>
      </c>
      <c r="K880" t="s">
        <v>37</v>
      </c>
      <c r="L880" t="s">
        <v>38</v>
      </c>
      <c r="M880">
        <v>99</v>
      </c>
      <c r="N880">
        <f t="shared" si="26"/>
        <v>0.66</v>
      </c>
      <c r="O880" t="e">
        <f>VLOOKUP(#REF!,Sheet7!$A$1:$C$747,2,0)</f>
        <v>#REF!</v>
      </c>
      <c r="P880" t="e">
        <f>VLOOKUP(#REF!,Sheet7!$A$1:$C$747,3,0)</f>
        <v>#REF!</v>
      </c>
      <c r="Q880" t="e">
        <f t="shared" si="27"/>
        <v>#REF!</v>
      </c>
      <c r="R880">
        <v>43698.732569444444</v>
      </c>
      <c r="T880" t="s">
        <v>56</v>
      </c>
    </row>
    <row r="881" spans="1:21" ht="15" customHeight="1">
      <c r="A881" t="s">
        <v>162</v>
      </c>
      <c r="B881" t="s">
        <v>8895</v>
      </c>
      <c r="C881" t="s">
        <v>30</v>
      </c>
      <c r="D881">
        <v>22</v>
      </c>
      <c r="F881" t="s">
        <v>31</v>
      </c>
      <c r="G881" t="s">
        <v>112</v>
      </c>
      <c r="H881" t="s">
        <v>34</v>
      </c>
      <c r="I881" t="s">
        <v>54</v>
      </c>
      <c r="J881" t="s">
        <v>48</v>
      </c>
      <c r="L881" t="s">
        <v>45</v>
      </c>
      <c r="M881">
        <v>104</v>
      </c>
      <c r="N881">
        <f t="shared" si="26"/>
        <v>0.69333333333333336</v>
      </c>
      <c r="O881" t="e">
        <f>VLOOKUP(#REF!,Sheet7!$A$1:$C$747,2,0)</f>
        <v>#REF!</v>
      </c>
      <c r="P881" t="e">
        <f>VLOOKUP(#REF!,Sheet7!$A$1:$C$747,3,0)</f>
        <v>#REF!</v>
      </c>
      <c r="Q881" t="e">
        <f t="shared" si="27"/>
        <v>#REF!</v>
      </c>
      <c r="R881">
        <v>43701.069548611114</v>
      </c>
      <c r="T881" t="s">
        <v>56</v>
      </c>
    </row>
    <row r="882" spans="1:21" ht="15" customHeight="1">
      <c r="A882" t="s">
        <v>1660</v>
      </c>
      <c r="B882" t="s">
        <v>98</v>
      </c>
      <c r="C882" t="s">
        <v>30</v>
      </c>
      <c r="D882">
        <v>21</v>
      </c>
      <c r="F882" t="s">
        <v>31</v>
      </c>
      <c r="G882" t="s">
        <v>112</v>
      </c>
      <c r="H882" t="s">
        <v>34</v>
      </c>
      <c r="I882" t="s">
        <v>54</v>
      </c>
      <c r="J882" t="s">
        <v>55</v>
      </c>
      <c r="L882" t="s">
        <v>38</v>
      </c>
      <c r="M882">
        <v>35</v>
      </c>
      <c r="N882">
        <f t="shared" si="26"/>
        <v>0.23333333333333334</v>
      </c>
      <c r="Q882">
        <f t="shared" si="27"/>
        <v>0.11666666666666667</v>
      </c>
      <c r="R882">
        <v>43700.267013888886</v>
      </c>
      <c r="T882" t="s">
        <v>75</v>
      </c>
    </row>
    <row r="883" spans="1:21" ht="15" customHeight="1">
      <c r="A883" t="s">
        <v>3189</v>
      </c>
      <c r="B883" t="s">
        <v>1258</v>
      </c>
      <c r="C883" t="s">
        <v>43</v>
      </c>
      <c r="D883">
        <v>22</v>
      </c>
      <c r="F883" t="s">
        <v>31</v>
      </c>
      <c r="G883" t="s">
        <v>45</v>
      </c>
      <c r="H883" t="s">
        <v>34</v>
      </c>
      <c r="I883" t="s">
        <v>47</v>
      </c>
      <c r="J883" t="s">
        <v>48</v>
      </c>
      <c r="K883" t="s">
        <v>37</v>
      </c>
      <c r="L883" t="s">
        <v>45</v>
      </c>
      <c r="M883">
        <v>81</v>
      </c>
      <c r="N883">
        <f t="shared" si="26"/>
        <v>0.54</v>
      </c>
      <c r="O883" t="e">
        <f>VLOOKUP(#REF!,Sheet7!$A$1:$C$747,2,0)</f>
        <v>#REF!</v>
      </c>
      <c r="P883" t="e">
        <f>VLOOKUP(#REF!,Sheet7!$A$1:$C$747,3,0)</f>
        <v>#REF!</v>
      </c>
      <c r="Q883" t="e">
        <f t="shared" si="27"/>
        <v>#REF!</v>
      </c>
      <c r="R883">
        <v>43698.727638888886</v>
      </c>
      <c r="T883" t="s">
        <v>39</v>
      </c>
    </row>
    <row r="884" spans="1:21" ht="15" customHeight="1">
      <c r="A884" t="s">
        <v>943</v>
      </c>
      <c r="B884" t="s">
        <v>103</v>
      </c>
      <c r="C884" t="s">
        <v>30</v>
      </c>
      <c r="D884">
        <v>23</v>
      </c>
      <c r="F884" t="s">
        <v>31</v>
      </c>
      <c r="G884" t="s">
        <v>112</v>
      </c>
      <c r="H884" t="s">
        <v>69</v>
      </c>
      <c r="I884" t="s">
        <v>54</v>
      </c>
      <c r="J884" t="s">
        <v>36</v>
      </c>
      <c r="K884" t="s">
        <v>37</v>
      </c>
      <c r="L884" t="s">
        <v>45</v>
      </c>
      <c r="M884">
        <v>22</v>
      </c>
      <c r="N884">
        <f t="shared" si="26"/>
        <v>0.14666666666666667</v>
      </c>
      <c r="O884" t="e">
        <f>VLOOKUP(#REF!,Sheet7!$A$1:$C$747,2,0)</f>
        <v>#REF!</v>
      </c>
      <c r="P884" t="e">
        <f>VLOOKUP(#REF!,Sheet7!$A$1:$C$747,3,0)</f>
        <v>#REF!</v>
      </c>
      <c r="Q884" t="e">
        <f t="shared" si="27"/>
        <v>#REF!</v>
      </c>
      <c r="R884">
        <v>43704.241712962961</v>
      </c>
      <c r="T884" t="s">
        <v>39</v>
      </c>
    </row>
    <row r="885" spans="1:21" ht="15" customHeight="1">
      <c r="A885" t="s">
        <v>8918</v>
      </c>
      <c r="B885" t="s">
        <v>1840</v>
      </c>
      <c r="C885" t="s">
        <v>30</v>
      </c>
      <c r="D885">
        <v>20</v>
      </c>
      <c r="F885" t="s">
        <v>31</v>
      </c>
      <c r="G885" t="s">
        <v>38</v>
      </c>
      <c r="H885" t="s">
        <v>34</v>
      </c>
      <c r="I885" t="s">
        <v>35</v>
      </c>
      <c r="J885" t="s">
        <v>48</v>
      </c>
      <c r="L885" t="s">
        <v>38</v>
      </c>
      <c r="M885">
        <v>101</v>
      </c>
      <c r="N885">
        <f t="shared" si="26"/>
        <v>0.67333333333333334</v>
      </c>
      <c r="Q885">
        <f t="shared" si="27"/>
        <v>0.33666666666666667</v>
      </c>
      <c r="R885">
        <v>43718.877881944441</v>
      </c>
      <c r="T885" t="s">
        <v>75</v>
      </c>
    </row>
    <row r="886" spans="1:21" ht="15" customHeight="1">
      <c r="A886" t="s">
        <v>8930</v>
      </c>
      <c r="B886" t="s">
        <v>2923</v>
      </c>
      <c r="C886" t="s">
        <v>30</v>
      </c>
      <c r="D886">
        <v>27</v>
      </c>
      <c r="F886" t="s">
        <v>31</v>
      </c>
      <c r="G886" t="s">
        <v>38</v>
      </c>
      <c r="H886" t="s">
        <v>34</v>
      </c>
      <c r="I886" t="s">
        <v>35</v>
      </c>
      <c r="J886" t="s">
        <v>55</v>
      </c>
      <c r="K886" t="s">
        <v>37</v>
      </c>
      <c r="L886" t="s">
        <v>38</v>
      </c>
      <c r="M886">
        <v>87</v>
      </c>
      <c r="N886">
        <f t="shared" si="26"/>
        <v>0.57999999999999996</v>
      </c>
      <c r="O886" t="s">
        <v>2364</v>
      </c>
      <c r="P886" t="s">
        <v>2365</v>
      </c>
      <c r="Q886">
        <f t="shared" si="27"/>
        <v>0.63</v>
      </c>
      <c r="R886">
        <v>43724.762731481482</v>
      </c>
      <c r="T886" t="s">
        <v>806</v>
      </c>
      <c r="U886" t="s">
        <v>1333</v>
      </c>
    </row>
    <row r="887" spans="1:21" ht="15" customHeight="1">
      <c r="A887" t="s">
        <v>8939</v>
      </c>
      <c r="B887" t="s">
        <v>2527</v>
      </c>
      <c r="C887" t="s">
        <v>30</v>
      </c>
      <c r="D887">
        <v>27</v>
      </c>
      <c r="F887" t="s">
        <v>31</v>
      </c>
      <c r="G887" t="s">
        <v>38</v>
      </c>
      <c r="H887" t="s">
        <v>34</v>
      </c>
      <c r="I887" t="s">
        <v>35</v>
      </c>
      <c r="J887" t="s">
        <v>36</v>
      </c>
      <c r="K887" t="s">
        <v>37</v>
      </c>
      <c r="L887" t="s">
        <v>38</v>
      </c>
      <c r="M887">
        <v>74</v>
      </c>
      <c r="N887">
        <f t="shared" si="26"/>
        <v>0.49333333333333335</v>
      </c>
      <c r="Q887">
        <f t="shared" si="27"/>
        <v>0.24666666666666667</v>
      </c>
      <c r="R887">
        <v>43718.730694444443</v>
      </c>
      <c r="T887" t="s">
        <v>39</v>
      </c>
    </row>
    <row r="888" spans="1:21" ht="15" customHeight="1">
      <c r="A888" t="s">
        <v>482</v>
      </c>
      <c r="B888" t="s">
        <v>1840</v>
      </c>
      <c r="C888" t="s">
        <v>30</v>
      </c>
      <c r="D888">
        <v>21</v>
      </c>
      <c r="F888" t="s">
        <v>31</v>
      </c>
      <c r="G888" t="s">
        <v>152</v>
      </c>
      <c r="H888" t="s">
        <v>34</v>
      </c>
      <c r="I888" t="s">
        <v>35</v>
      </c>
      <c r="J888" t="s">
        <v>55</v>
      </c>
      <c r="K888" t="s">
        <v>37</v>
      </c>
      <c r="L888" t="s">
        <v>38</v>
      </c>
      <c r="M888">
        <v>105</v>
      </c>
      <c r="N888">
        <f t="shared" si="26"/>
        <v>0.7</v>
      </c>
      <c r="Q888">
        <f t="shared" si="27"/>
        <v>0.35</v>
      </c>
      <c r="R888">
        <v>43702.81</v>
      </c>
      <c r="T888" t="s">
        <v>75</v>
      </c>
    </row>
    <row r="889" spans="1:21" ht="15" customHeight="1">
      <c r="A889" t="s">
        <v>8944</v>
      </c>
      <c r="B889" t="s">
        <v>83</v>
      </c>
      <c r="C889" t="s">
        <v>43</v>
      </c>
      <c r="D889">
        <v>31</v>
      </c>
      <c r="F889" t="s">
        <v>31</v>
      </c>
      <c r="G889" t="s">
        <v>121</v>
      </c>
      <c r="H889" t="s">
        <v>34</v>
      </c>
      <c r="I889" t="s">
        <v>35</v>
      </c>
      <c r="J889" t="s">
        <v>48</v>
      </c>
      <c r="K889" t="s">
        <v>49</v>
      </c>
      <c r="L889" t="s">
        <v>121</v>
      </c>
      <c r="M889">
        <v>106</v>
      </c>
      <c r="N889">
        <f t="shared" si="26"/>
        <v>0.70666666666666667</v>
      </c>
      <c r="O889" t="e">
        <f>VLOOKUP(#REF!,Sheet7!$A$1:$C$747,2,0)</f>
        <v>#REF!</v>
      </c>
      <c r="P889" t="e">
        <f>VLOOKUP(#REF!,Sheet7!$A$1:$C$747,3,0)</f>
        <v>#REF!</v>
      </c>
      <c r="Q889" t="e">
        <f t="shared" si="27"/>
        <v>#REF!</v>
      </c>
      <c r="R889">
        <v>43698.680914351855</v>
      </c>
      <c r="T889" t="s">
        <v>134</v>
      </c>
    </row>
    <row r="890" spans="1:21" ht="15" customHeight="1">
      <c r="A890" t="s">
        <v>8973</v>
      </c>
      <c r="B890" t="s">
        <v>8974</v>
      </c>
      <c r="C890" t="s">
        <v>30</v>
      </c>
      <c r="D890">
        <v>26</v>
      </c>
      <c r="F890" t="s">
        <v>31</v>
      </c>
      <c r="G890" t="s">
        <v>45</v>
      </c>
      <c r="H890" t="s">
        <v>34</v>
      </c>
      <c r="I890" t="s">
        <v>54</v>
      </c>
      <c r="J890" t="s">
        <v>55</v>
      </c>
      <c r="K890" t="s">
        <v>49</v>
      </c>
      <c r="L890" t="s">
        <v>45</v>
      </c>
      <c r="M890">
        <v>90</v>
      </c>
      <c r="N890">
        <f t="shared" si="26"/>
        <v>0.6</v>
      </c>
      <c r="O890" t="e">
        <f>VLOOKUP(#REF!,Sheet7!$A$1:$C$747,2,0)</f>
        <v>#REF!</v>
      </c>
      <c r="P890" t="e">
        <f>VLOOKUP(#REF!,Sheet7!$A$1:$C$747,3,0)</f>
        <v>#REF!</v>
      </c>
      <c r="Q890" t="e">
        <f t="shared" si="27"/>
        <v>#REF!</v>
      </c>
      <c r="R890">
        <v>43724.302083333336</v>
      </c>
      <c r="T890" t="s">
        <v>56</v>
      </c>
    </row>
    <row r="891" spans="1:21" ht="15" customHeight="1">
      <c r="A891" t="s">
        <v>8979</v>
      </c>
      <c r="B891" t="s">
        <v>98</v>
      </c>
      <c r="C891" t="s">
        <v>30</v>
      </c>
      <c r="D891">
        <v>29</v>
      </c>
      <c r="F891" t="s">
        <v>31</v>
      </c>
      <c r="G891" t="s">
        <v>67</v>
      </c>
      <c r="H891" t="s">
        <v>34</v>
      </c>
      <c r="I891" t="s">
        <v>54</v>
      </c>
      <c r="J891" t="s">
        <v>55</v>
      </c>
      <c r="K891" t="s">
        <v>49</v>
      </c>
      <c r="L891" t="s">
        <v>67</v>
      </c>
      <c r="M891">
        <v>85</v>
      </c>
      <c r="N891">
        <f t="shared" si="26"/>
        <v>0.56666666666666665</v>
      </c>
      <c r="O891" t="e">
        <f>VLOOKUP(#REF!,Sheet7!$A$1:$C$747,2,0)</f>
        <v>#REF!</v>
      </c>
      <c r="P891" t="e">
        <f>VLOOKUP(#REF!,Sheet7!$A$1:$C$747,3,0)</f>
        <v>#REF!</v>
      </c>
      <c r="Q891" t="e">
        <f t="shared" si="27"/>
        <v>#REF!</v>
      </c>
      <c r="R891">
        <v>43698.837025462963</v>
      </c>
      <c r="T891" t="s">
        <v>56</v>
      </c>
    </row>
    <row r="892" spans="1:21" ht="15" customHeight="1">
      <c r="A892" t="s">
        <v>7361</v>
      </c>
      <c r="B892" t="s">
        <v>203</v>
      </c>
      <c r="C892" t="s">
        <v>30</v>
      </c>
      <c r="D892">
        <v>23</v>
      </c>
      <c r="F892" t="s">
        <v>31</v>
      </c>
      <c r="G892" t="s">
        <v>38</v>
      </c>
      <c r="H892" t="s">
        <v>34</v>
      </c>
      <c r="I892" t="s">
        <v>54</v>
      </c>
      <c r="J892" t="s">
        <v>55</v>
      </c>
      <c r="L892" t="s">
        <v>38</v>
      </c>
      <c r="M892">
        <v>115</v>
      </c>
      <c r="N892">
        <f t="shared" si="26"/>
        <v>0.76666666666666672</v>
      </c>
      <c r="O892" t="e">
        <f>VLOOKUP(#REF!,Sheet7!$A$1:$C$747,2,0)</f>
        <v>#REF!</v>
      </c>
      <c r="P892" t="e">
        <f>VLOOKUP(#REF!,Sheet7!$A$1:$C$747,3,0)</f>
        <v>#REF!</v>
      </c>
      <c r="Q892" t="e">
        <f t="shared" si="27"/>
        <v>#REF!</v>
      </c>
      <c r="R892">
        <v>43721.629166666666</v>
      </c>
      <c r="T892" t="s">
        <v>56</v>
      </c>
    </row>
    <row r="893" spans="1:21" ht="15" customHeight="1">
      <c r="A893" t="s">
        <v>173</v>
      </c>
      <c r="B893" t="s">
        <v>8986</v>
      </c>
      <c r="C893" t="s">
        <v>30</v>
      </c>
      <c r="D893">
        <v>30</v>
      </c>
      <c r="F893" t="s">
        <v>31</v>
      </c>
      <c r="G893" t="s">
        <v>121</v>
      </c>
      <c r="H893" t="s">
        <v>34</v>
      </c>
      <c r="I893" t="s">
        <v>54</v>
      </c>
      <c r="J893" t="s">
        <v>55</v>
      </c>
      <c r="K893" t="s">
        <v>49</v>
      </c>
      <c r="L893" t="s">
        <v>121</v>
      </c>
      <c r="M893">
        <v>102</v>
      </c>
      <c r="N893">
        <f t="shared" si="26"/>
        <v>0.68</v>
      </c>
      <c r="O893" t="e">
        <f>VLOOKUP(#REF!,Sheet7!$A$1:$C$747,2,0)</f>
        <v>#REF!</v>
      </c>
      <c r="P893" t="e">
        <f>VLOOKUP(#REF!,Sheet7!$A$1:$C$747,3,0)</f>
        <v>#REF!</v>
      </c>
      <c r="Q893" t="e">
        <f t="shared" si="27"/>
        <v>#REF!</v>
      </c>
      <c r="R893">
        <v>43715.329270833332</v>
      </c>
      <c r="T893" t="s">
        <v>56</v>
      </c>
    </row>
    <row r="894" spans="1:21" ht="15" customHeight="1">
      <c r="A894" t="s">
        <v>1217</v>
      </c>
      <c r="B894" t="s">
        <v>98</v>
      </c>
      <c r="C894" t="s">
        <v>30</v>
      </c>
      <c r="D894">
        <v>28</v>
      </c>
      <c r="F894" t="s">
        <v>31</v>
      </c>
      <c r="G894" t="s">
        <v>211</v>
      </c>
      <c r="H894" t="s">
        <v>34</v>
      </c>
      <c r="I894" t="s">
        <v>35</v>
      </c>
      <c r="J894" t="s">
        <v>48</v>
      </c>
      <c r="K894" t="s">
        <v>37</v>
      </c>
      <c r="L894" t="s">
        <v>211</v>
      </c>
      <c r="M894">
        <v>104</v>
      </c>
      <c r="N894">
        <f t="shared" si="26"/>
        <v>0.69333333333333336</v>
      </c>
      <c r="O894" t="e">
        <f>VLOOKUP(#REF!,Sheet7!$A$1:$C$747,2,0)</f>
        <v>#REF!</v>
      </c>
      <c r="P894" t="e">
        <f>VLOOKUP(#REF!,Sheet7!$A$1:$C$747,3,0)</f>
        <v>#REF!</v>
      </c>
      <c r="Q894" t="e">
        <f t="shared" si="27"/>
        <v>#REF!</v>
      </c>
      <c r="R894">
        <v>43726.094050925924</v>
      </c>
      <c r="T894" t="s">
        <v>56</v>
      </c>
    </row>
    <row r="895" spans="1:21" ht="15" customHeight="1">
      <c r="A895" t="s">
        <v>2508</v>
      </c>
      <c r="B895" t="s">
        <v>98</v>
      </c>
      <c r="C895" t="s">
        <v>30</v>
      </c>
      <c r="D895">
        <v>26</v>
      </c>
      <c r="F895" t="s">
        <v>31</v>
      </c>
      <c r="G895" t="s">
        <v>417</v>
      </c>
      <c r="H895" t="s">
        <v>34</v>
      </c>
      <c r="I895" t="s">
        <v>47</v>
      </c>
      <c r="J895" t="s">
        <v>55</v>
      </c>
      <c r="K895" t="s">
        <v>37</v>
      </c>
      <c r="L895" t="s">
        <v>73</v>
      </c>
      <c r="M895">
        <v>91</v>
      </c>
      <c r="N895">
        <f t="shared" si="26"/>
        <v>0.60666666666666669</v>
      </c>
      <c r="O895" t="e">
        <f>VLOOKUP(#REF!,Sheet7!$A$1:$C$747,2,0)</f>
        <v>#REF!</v>
      </c>
      <c r="P895" t="e">
        <f>VLOOKUP(#REF!,Sheet7!$A$1:$C$747,3,0)</f>
        <v>#REF!</v>
      </c>
      <c r="Q895" t="e">
        <f t="shared" si="27"/>
        <v>#REF!</v>
      </c>
      <c r="R895">
        <v>43699.721053240741</v>
      </c>
      <c r="T895" t="s">
        <v>39</v>
      </c>
    </row>
    <row r="896" spans="1:21" ht="15" customHeight="1">
      <c r="A896" t="s">
        <v>9010</v>
      </c>
      <c r="B896" t="s">
        <v>179</v>
      </c>
      <c r="C896" t="s">
        <v>30</v>
      </c>
      <c r="D896">
        <v>23</v>
      </c>
      <c r="F896" t="s">
        <v>31</v>
      </c>
      <c r="G896" t="s">
        <v>61</v>
      </c>
      <c r="H896" t="s">
        <v>34</v>
      </c>
      <c r="I896" t="s">
        <v>54</v>
      </c>
      <c r="J896" t="s">
        <v>48</v>
      </c>
      <c r="K896" t="s">
        <v>37</v>
      </c>
      <c r="L896" t="s">
        <v>109</v>
      </c>
      <c r="M896">
        <v>105</v>
      </c>
      <c r="N896">
        <f t="shared" si="26"/>
        <v>0.7</v>
      </c>
      <c r="Q896">
        <f t="shared" si="27"/>
        <v>0.35</v>
      </c>
      <c r="R896">
        <v>43699.434490740743</v>
      </c>
      <c r="T896" t="s">
        <v>145</v>
      </c>
    </row>
    <row r="897" spans="1:21" ht="15" customHeight="1">
      <c r="A897" t="s">
        <v>9013</v>
      </c>
      <c r="B897" t="s">
        <v>103</v>
      </c>
      <c r="C897" t="s">
        <v>30</v>
      </c>
      <c r="D897">
        <v>24</v>
      </c>
      <c r="F897" t="s">
        <v>31</v>
      </c>
      <c r="G897" t="s">
        <v>61</v>
      </c>
      <c r="H897" t="s">
        <v>34</v>
      </c>
      <c r="I897" t="s">
        <v>47</v>
      </c>
      <c r="J897" t="s">
        <v>55</v>
      </c>
      <c r="K897" t="s">
        <v>49</v>
      </c>
      <c r="L897" t="s">
        <v>109</v>
      </c>
      <c r="M897">
        <v>77</v>
      </c>
      <c r="N897">
        <f t="shared" si="26"/>
        <v>0.51333333333333331</v>
      </c>
      <c r="O897" t="e">
        <f>VLOOKUP(#REF!,Sheet7!$A$1:$C$747,2,0)</f>
        <v>#REF!</v>
      </c>
      <c r="P897" t="e">
        <f>VLOOKUP(#REF!,Sheet7!$A$1:$C$747,3,0)</f>
        <v>#REF!</v>
      </c>
      <c r="Q897" t="e">
        <f t="shared" si="27"/>
        <v>#REF!</v>
      </c>
      <c r="R897">
        <v>43699.205937500003</v>
      </c>
      <c r="T897" t="s">
        <v>39</v>
      </c>
    </row>
    <row r="898" spans="1:21" ht="15" customHeight="1">
      <c r="A898" t="s">
        <v>662</v>
      </c>
      <c r="B898" t="s">
        <v>98</v>
      </c>
      <c r="C898" t="s">
        <v>30</v>
      </c>
      <c r="D898">
        <v>30</v>
      </c>
      <c r="F898" t="s">
        <v>31</v>
      </c>
      <c r="G898" t="s">
        <v>38</v>
      </c>
      <c r="H898" t="s">
        <v>154</v>
      </c>
      <c r="I898" t="s">
        <v>54</v>
      </c>
      <c r="J898" t="s">
        <v>48</v>
      </c>
      <c r="K898" t="s">
        <v>37</v>
      </c>
      <c r="L898" t="s">
        <v>38</v>
      </c>
      <c r="M898">
        <v>118</v>
      </c>
      <c r="N898">
        <f t="shared" ref="N898:N961" si="28">M898/150</f>
        <v>0.78666666666666663</v>
      </c>
      <c r="O898" t="e">
        <f>VLOOKUP(#REF!,Sheet7!$A$1:$C$747,2,0)</f>
        <v>#REF!</v>
      </c>
      <c r="P898" t="e">
        <f>VLOOKUP(#REF!,Sheet7!$A$1:$C$747,3,0)</f>
        <v>#REF!</v>
      </c>
      <c r="Q898" t="e">
        <f t="shared" ref="Q898:Q961" si="29">(N898+P898)/2</f>
        <v>#REF!</v>
      </c>
      <c r="R898">
        <v>43703.446469907409</v>
      </c>
      <c r="T898" t="s">
        <v>56</v>
      </c>
    </row>
    <row r="899" spans="1:21" ht="15" customHeight="1">
      <c r="A899" t="s">
        <v>863</v>
      </c>
      <c r="B899" t="s">
        <v>120</v>
      </c>
      <c r="C899" t="s">
        <v>30</v>
      </c>
      <c r="D899">
        <v>23</v>
      </c>
      <c r="F899" t="s">
        <v>31</v>
      </c>
      <c r="G899" t="s">
        <v>38</v>
      </c>
      <c r="H899" t="s">
        <v>34</v>
      </c>
      <c r="I899" t="s">
        <v>54</v>
      </c>
      <c r="J899" t="s">
        <v>48</v>
      </c>
      <c r="K899" t="s">
        <v>49</v>
      </c>
      <c r="L899" t="s">
        <v>38</v>
      </c>
      <c r="M899">
        <v>68</v>
      </c>
      <c r="N899">
        <f t="shared" si="28"/>
        <v>0.45333333333333331</v>
      </c>
      <c r="Q899">
        <f t="shared" si="29"/>
        <v>0.22666666666666666</v>
      </c>
      <c r="R899">
        <v>43721.365335648145</v>
      </c>
    </row>
    <row r="900" spans="1:21" ht="15" customHeight="1">
      <c r="A900" t="s">
        <v>3425</v>
      </c>
      <c r="B900" t="s">
        <v>140</v>
      </c>
      <c r="C900" t="s">
        <v>30</v>
      </c>
      <c r="D900">
        <v>22</v>
      </c>
      <c r="F900" t="s">
        <v>31</v>
      </c>
      <c r="G900" t="s">
        <v>390</v>
      </c>
      <c r="H900" t="s">
        <v>34</v>
      </c>
      <c r="I900" t="s">
        <v>54</v>
      </c>
      <c r="J900" t="s">
        <v>55</v>
      </c>
      <c r="L900" t="s">
        <v>38</v>
      </c>
      <c r="M900">
        <v>67</v>
      </c>
      <c r="N900">
        <f t="shared" si="28"/>
        <v>0.44666666666666666</v>
      </c>
      <c r="Q900">
        <f t="shared" si="29"/>
        <v>0.22333333333333333</v>
      </c>
      <c r="R900">
        <v>43718.753645833334</v>
      </c>
      <c r="T900" t="s">
        <v>75</v>
      </c>
    </row>
    <row r="901" spans="1:21" ht="15" customHeight="1">
      <c r="A901" t="s">
        <v>9036</v>
      </c>
      <c r="B901" t="s">
        <v>342</v>
      </c>
      <c r="C901" t="s">
        <v>30</v>
      </c>
      <c r="D901">
        <v>30</v>
      </c>
      <c r="F901" t="s">
        <v>31</v>
      </c>
      <c r="G901" t="s">
        <v>79</v>
      </c>
      <c r="H901" t="s">
        <v>34</v>
      </c>
      <c r="I901" t="s">
        <v>54</v>
      </c>
      <c r="J901" t="s">
        <v>48</v>
      </c>
      <c r="K901" t="s">
        <v>37</v>
      </c>
      <c r="L901" t="s">
        <v>45</v>
      </c>
      <c r="M901">
        <v>107</v>
      </c>
      <c r="N901">
        <f t="shared" si="28"/>
        <v>0.71333333333333337</v>
      </c>
      <c r="Q901">
        <f t="shared" si="29"/>
        <v>0.35666666666666669</v>
      </c>
      <c r="R901">
        <v>43699.130891203706</v>
      </c>
      <c r="T901" t="s">
        <v>75</v>
      </c>
    </row>
    <row r="902" spans="1:21" ht="15" customHeight="1">
      <c r="A902" t="s">
        <v>342</v>
      </c>
      <c r="B902" t="s">
        <v>187</v>
      </c>
      <c r="C902" t="s">
        <v>30</v>
      </c>
      <c r="D902">
        <v>25</v>
      </c>
      <c r="F902" t="s">
        <v>31</v>
      </c>
      <c r="G902" t="s">
        <v>94</v>
      </c>
      <c r="H902" t="s">
        <v>34</v>
      </c>
      <c r="I902" t="s">
        <v>35</v>
      </c>
      <c r="J902" t="s">
        <v>48</v>
      </c>
      <c r="K902" t="s">
        <v>37</v>
      </c>
      <c r="L902" t="s">
        <v>45</v>
      </c>
      <c r="M902">
        <v>47</v>
      </c>
      <c r="N902">
        <f t="shared" si="28"/>
        <v>0.31333333333333335</v>
      </c>
      <c r="O902" t="e">
        <f>VLOOKUP(#REF!,Sheet7!$A$1:$C$747,2,0)</f>
        <v>#REF!</v>
      </c>
      <c r="P902" t="e">
        <f>VLOOKUP(#REF!,Sheet7!$A$1:$C$747,3,0)</f>
        <v>#REF!</v>
      </c>
      <c r="Q902" t="e">
        <f t="shared" si="29"/>
        <v>#REF!</v>
      </c>
      <c r="R902">
        <v>43711.330509259256</v>
      </c>
      <c r="T902" t="s">
        <v>56</v>
      </c>
    </row>
    <row r="903" spans="1:21" ht="15" customHeight="1">
      <c r="A903" t="s">
        <v>830</v>
      </c>
      <c r="B903" t="s">
        <v>4386</v>
      </c>
      <c r="C903" t="s">
        <v>43</v>
      </c>
      <c r="D903">
        <v>28</v>
      </c>
      <c r="F903" t="s">
        <v>31</v>
      </c>
      <c r="G903" t="s">
        <v>38</v>
      </c>
      <c r="H903" t="s">
        <v>34</v>
      </c>
      <c r="I903" t="s">
        <v>54</v>
      </c>
      <c r="J903" t="s">
        <v>55</v>
      </c>
      <c r="K903" t="s">
        <v>49</v>
      </c>
      <c r="L903" t="s">
        <v>38</v>
      </c>
      <c r="M903">
        <v>148</v>
      </c>
      <c r="N903">
        <f t="shared" si="28"/>
        <v>0.98666666666666669</v>
      </c>
      <c r="O903" t="s">
        <v>7466</v>
      </c>
      <c r="P903" t="s">
        <v>7467</v>
      </c>
      <c r="Q903">
        <f t="shared" si="29"/>
        <v>0.89333333333333331</v>
      </c>
      <c r="R903">
        <v>43702.473078703704</v>
      </c>
      <c r="T903" t="s">
        <v>806</v>
      </c>
      <c r="U903" t="s">
        <v>1333</v>
      </c>
    </row>
    <row r="904" spans="1:21" ht="15" customHeight="1">
      <c r="A904" t="s">
        <v>4021</v>
      </c>
      <c r="B904" t="s">
        <v>140</v>
      </c>
      <c r="C904" t="s">
        <v>30</v>
      </c>
      <c r="D904">
        <v>29</v>
      </c>
      <c r="F904" t="s">
        <v>31</v>
      </c>
      <c r="G904" t="s">
        <v>79</v>
      </c>
      <c r="H904" t="s">
        <v>34</v>
      </c>
      <c r="I904" t="s">
        <v>47</v>
      </c>
      <c r="J904" t="s">
        <v>36</v>
      </c>
      <c r="K904" t="s">
        <v>37</v>
      </c>
      <c r="L904" t="s">
        <v>38</v>
      </c>
      <c r="M904">
        <v>52</v>
      </c>
      <c r="N904">
        <f t="shared" si="28"/>
        <v>0.34666666666666668</v>
      </c>
      <c r="O904" t="e">
        <f>VLOOKUP(#REF!,Sheet7!$A$1:$C$747,2,0)</f>
        <v>#REF!</v>
      </c>
      <c r="P904" t="e">
        <f>VLOOKUP(#REF!,Sheet7!$A$1:$C$747,3,0)</f>
        <v>#REF!</v>
      </c>
      <c r="Q904" t="e">
        <f t="shared" si="29"/>
        <v>#REF!</v>
      </c>
      <c r="R904">
        <v>43700.43922453704</v>
      </c>
      <c r="T904" t="s">
        <v>39</v>
      </c>
    </row>
    <row r="905" spans="1:21" ht="15" customHeight="1">
      <c r="A905" t="s">
        <v>428</v>
      </c>
      <c r="B905" t="s">
        <v>103</v>
      </c>
      <c r="C905" t="s">
        <v>30</v>
      </c>
      <c r="D905">
        <v>24</v>
      </c>
      <c r="F905" t="s">
        <v>31</v>
      </c>
      <c r="G905" t="s">
        <v>112</v>
      </c>
      <c r="H905" t="s">
        <v>34</v>
      </c>
      <c r="I905" t="s">
        <v>54</v>
      </c>
      <c r="J905" t="s">
        <v>48</v>
      </c>
      <c r="L905" t="s">
        <v>109</v>
      </c>
      <c r="M905">
        <v>67</v>
      </c>
      <c r="N905">
        <f t="shared" si="28"/>
        <v>0.44666666666666666</v>
      </c>
      <c r="Q905">
        <f t="shared" si="29"/>
        <v>0.22333333333333333</v>
      </c>
      <c r="R905">
        <v>43724.224999999999</v>
      </c>
      <c r="T905" t="s">
        <v>75</v>
      </c>
    </row>
    <row r="906" spans="1:21" ht="15" customHeight="1">
      <c r="A906" t="s">
        <v>9070</v>
      </c>
      <c r="B906" t="s">
        <v>235</v>
      </c>
      <c r="C906" t="s">
        <v>30</v>
      </c>
      <c r="D906">
        <v>27</v>
      </c>
      <c r="F906" t="s">
        <v>31</v>
      </c>
      <c r="G906" t="s">
        <v>73</v>
      </c>
      <c r="H906" t="s">
        <v>34</v>
      </c>
      <c r="I906" t="s">
        <v>54</v>
      </c>
      <c r="J906" t="s">
        <v>48</v>
      </c>
      <c r="K906" t="s">
        <v>37</v>
      </c>
      <c r="L906" t="s">
        <v>73</v>
      </c>
      <c r="M906">
        <v>78</v>
      </c>
      <c r="N906">
        <f t="shared" si="28"/>
        <v>0.52</v>
      </c>
      <c r="O906" t="e">
        <f>VLOOKUP(#REF!,Sheet7!$A$1:$C$747,2,0)</f>
        <v>#REF!</v>
      </c>
      <c r="P906" t="e">
        <f>VLOOKUP(#REF!,Sheet7!$A$1:$C$747,3,0)</f>
        <v>#REF!</v>
      </c>
      <c r="Q906" t="e">
        <f t="shared" si="29"/>
        <v>#REF!</v>
      </c>
      <c r="R906">
        <v>43698.760185185187</v>
      </c>
      <c r="T906" t="s">
        <v>56</v>
      </c>
    </row>
    <row r="907" spans="1:21" ht="15" customHeight="1">
      <c r="A907" t="s">
        <v>162</v>
      </c>
      <c r="B907" t="s">
        <v>5016</v>
      </c>
      <c r="C907" t="s">
        <v>30</v>
      </c>
      <c r="D907">
        <v>33</v>
      </c>
      <c r="F907" t="s">
        <v>31</v>
      </c>
      <c r="G907" t="s">
        <v>94</v>
      </c>
      <c r="H907" t="s">
        <v>34</v>
      </c>
      <c r="I907" t="s">
        <v>47</v>
      </c>
      <c r="J907" t="s">
        <v>55</v>
      </c>
      <c r="K907" t="s">
        <v>49</v>
      </c>
      <c r="L907" t="s">
        <v>45</v>
      </c>
      <c r="M907">
        <v>100</v>
      </c>
      <c r="N907">
        <f t="shared" si="28"/>
        <v>0.66666666666666663</v>
      </c>
      <c r="O907" t="e">
        <f>VLOOKUP(#REF!,Sheet7!$A$1:$C$747,2,0)</f>
        <v>#REF!</v>
      </c>
      <c r="P907" t="e">
        <f>VLOOKUP(#REF!,Sheet7!$A$1:$C$747,3,0)</f>
        <v>#REF!</v>
      </c>
      <c r="Q907" t="e">
        <f t="shared" si="29"/>
        <v>#REF!</v>
      </c>
      <c r="R907">
        <v>43710.670439814814</v>
      </c>
      <c r="T907" t="s">
        <v>39</v>
      </c>
    </row>
    <row r="908" spans="1:21" ht="15" customHeight="1">
      <c r="A908" t="s">
        <v>4302</v>
      </c>
      <c r="B908" t="s">
        <v>98</v>
      </c>
      <c r="C908" t="s">
        <v>30</v>
      </c>
      <c r="D908">
        <v>27</v>
      </c>
      <c r="F908" t="s">
        <v>31</v>
      </c>
      <c r="G908" t="s">
        <v>211</v>
      </c>
      <c r="H908" t="s">
        <v>34</v>
      </c>
      <c r="I908" t="s">
        <v>54</v>
      </c>
      <c r="J908" t="s">
        <v>36</v>
      </c>
      <c r="K908" t="s">
        <v>37</v>
      </c>
      <c r="L908" t="s">
        <v>211</v>
      </c>
      <c r="M908">
        <v>123</v>
      </c>
      <c r="N908">
        <f t="shared" si="28"/>
        <v>0.82</v>
      </c>
      <c r="O908" t="e">
        <f>VLOOKUP(#REF!,Sheet7!$A$1:$C$747,2,0)</f>
        <v>#REF!</v>
      </c>
      <c r="P908" t="e">
        <f>VLOOKUP(#REF!,Sheet7!$A$1:$C$747,3,0)</f>
        <v>#REF!</v>
      </c>
      <c r="Q908" t="e">
        <f t="shared" si="29"/>
        <v>#REF!</v>
      </c>
      <c r="R908">
        <v>43701.753275462965</v>
      </c>
      <c r="T908" t="s">
        <v>39</v>
      </c>
    </row>
    <row r="909" spans="1:21" ht="15" customHeight="1">
      <c r="A909" t="s">
        <v>2981</v>
      </c>
      <c r="B909" t="s">
        <v>3021</v>
      </c>
      <c r="C909" t="s">
        <v>30</v>
      </c>
      <c r="D909">
        <v>29</v>
      </c>
      <c r="F909" t="s">
        <v>31</v>
      </c>
      <c r="G909" t="s">
        <v>38</v>
      </c>
      <c r="H909" t="s">
        <v>34</v>
      </c>
      <c r="I909" t="s">
        <v>54</v>
      </c>
      <c r="J909" t="s">
        <v>55</v>
      </c>
      <c r="K909" t="s">
        <v>37</v>
      </c>
      <c r="L909" t="s">
        <v>38</v>
      </c>
      <c r="M909">
        <v>88</v>
      </c>
      <c r="N909">
        <f t="shared" si="28"/>
        <v>0.58666666666666667</v>
      </c>
      <c r="O909" t="e">
        <f>VLOOKUP(#REF!,Sheet7!$A$1:$C$747,2,0)</f>
        <v>#REF!</v>
      </c>
      <c r="P909" t="e">
        <f>VLOOKUP(#REF!,Sheet7!$A$1:$C$747,3,0)</f>
        <v>#REF!</v>
      </c>
      <c r="Q909" t="e">
        <f t="shared" si="29"/>
        <v>#REF!</v>
      </c>
      <c r="R909">
        <v>43724.227719907409</v>
      </c>
      <c r="T909" t="s">
        <v>56</v>
      </c>
    </row>
    <row r="910" spans="1:21" ht="15" customHeight="1">
      <c r="A910" t="s">
        <v>9092</v>
      </c>
      <c r="B910" t="s">
        <v>66</v>
      </c>
      <c r="C910" t="s">
        <v>30</v>
      </c>
      <c r="D910">
        <v>39</v>
      </c>
      <c r="F910" t="s">
        <v>31</v>
      </c>
      <c r="G910" t="s">
        <v>121</v>
      </c>
      <c r="H910" t="s">
        <v>34</v>
      </c>
      <c r="I910" t="s">
        <v>54</v>
      </c>
      <c r="J910" t="s">
        <v>48</v>
      </c>
      <c r="K910" t="s">
        <v>49</v>
      </c>
      <c r="L910" t="s">
        <v>121</v>
      </c>
      <c r="M910">
        <v>91</v>
      </c>
      <c r="N910">
        <f t="shared" si="28"/>
        <v>0.60666666666666669</v>
      </c>
      <c r="Q910">
        <f t="shared" si="29"/>
        <v>0.30333333333333334</v>
      </c>
      <c r="R910">
        <v>43699.441319444442</v>
      </c>
      <c r="T910" t="s">
        <v>39</v>
      </c>
    </row>
    <row r="911" spans="1:21" ht="15" customHeight="1">
      <c r="A911" t="s">
        <v>1915</v>
      </c>
      <c r="B911" t="s">
        <v>161</v>
      </c>
      <c r="C911" t="s">
        <v>30</v>
      </c>
      <c r="D911">
        <v>26</v>
      </c>
      <c r="F911" t="s">
        <v>31</v>
      </c>
      <c r="G911" t="s">
        <v>32</v>
      </c>
      <c r="H911" t="s">
        <v>63</v>
      </c>
      <c r="I911" t="s">
        <v>35</v>
      </c>
      <c r="J911" t="s">
        <v>55</v>
      </c>
      <c r="K911" t="s">
        <v>49</v>
      </c>
      <c r="L911" t="s">
        <v>38</v>
      </c>
      <c r="M911">
        <v>57</v>
      </c>
      <c r="N911">
        <f t="shared" si="28"/>
        <v>0.38</v>
      </c>
      <c r="Q911">
        <f t="shared" si="29"/>
        <v>0.19</v>
      </c>
      <c r="R911">
        <v>43698.715486111112</v>
      </c>
    </row>
    <row r="912" spans="1:21" ht="15" customHeight="1">
      <c r="A912" t="s">
        <v>9106</v>
      </c>
      <c r="B912" t="s">
        <v>98</v>
      </c>
      <c r="C912" t="s">
        <v>30</v>
      </c>
      <c r="D912">
        <v>33</v>
      </c>
      <c r="F912" t="s">
        <v>31</v>
      </c>
      <c r="G912" t="s">
        <v>121</v>
      </c>
      <c r="H912" t="s">
        <v>154</v>
      </c>
      <c r="I912" t="s">
        <v>35</v>
      </c>
      <c r="J912" t="s">
        <v>48</v>
      </c>
      <c r="K912" t="s">
        <v>37</v>
      </c>
      <c r="L912" t="s">
        <v>121</v>
      </c>
      <c r="M912">
        <v>75</v>
      </c>
      <c r="N912">
        <f t="shared" si="28"/>
        <v>0.5</v>
      </c>
      <c r="O912" t="e">
        <f>VLOOKUP(#REF!,Sheet7!$A$1:$C$747,2,0)</f>
        <v>#REF!</v>
      </c>
      <c r="P912" t="e">
        <f>VLOOKUP(#REF!,Sheet7!$A$1:$C$747,3,0)</f>
        <v>#REF!</v>
      </c>
      <c r="Q912" t="e">
        <f t="shared" si="29"/>
        <v>#REF!</v>
      </c>
      <c r="R912">
        <v>43718.595266203702</v>
      </c>
      <c r="T912" t="s">
        <v>56</v>
      </c>
    </row>
    <row r="913" spans="1:21" ht="15" customHeight="1">
      <c r="A913" t="s">
        <v>1067</v>
      </c>
      <c r="B913" t="s">
        <v>1151</v>
      </c>
      <c r="C913" t="s">
        <v>30</v>
      </c>
      <c r="D913">
        <v>30</v>
      </c>
      <c r="F913" t="s">
        <v>31</v>
      </c>
      <c r="G913" t="s">
        <v>38</v>
      </c>
      <c r="H913" t="s">
        <v>34</v>
      </c>
      <c r="I913" t="s">
        <v>47</v>
      </c>
      <c r="J913" t="s">
        <v>48</v>
      </c>
      <c r="K913" t="s">
        <v>37</v>
      </c>
      <c r="L913" t="s">
        <v>38</v>
      </c>
      <c r="M913">
        <v>50</v>
      </c>
      <c r="N913">
        <f t="shared" si="28"/>
        <v>0.33333333333333331</v>
      </c>
      <c r="Q913">
        <f t="shared" si="29"/>
        <v>0.16666666666666666</v>
      </c>
      <c r="R913">
        <v>43713.275370370371</v>
      </c>
      <c r="T913" t="s">
        <v>39</v>
      </c>
    </row>
    <row r="914" spans="1:21" ht="15" customHeight="1">
      <c r="A914" t="s">
        <v>6915</v>
      </c>
      <c r="B914" t="s">
        <v>1179</v>
      </c>
      <c r="C914" t="s">
        <v>30</v>
      </c>
      <c r="D914">
        <v>25</v>
      </c>
      <c r="F914" t="s">
        <v>31</v>
      </c>
      <c r="G914" t="s">
        <v>38</v>
      </c>
      <c r="H914" t="s">
        <v>34</v>
      </c>
      <c r="I914" t="s">
        <v>54</v>
      </c>
      <c r="J914" t="s">
        <v>55</v>
      </c>
      <c r="K914" t="s">
        <v>49</v>
      </c>
      <c r="L914" t="s">
        <v>38</v>
      </c>
      <c r="M914">
        <v>126</v>
      </c>
      <c r="N914">
        <f t="shared" si="28"/>
        <v>0.84</v>
      </c>
      <c r="O914" t="s">
        <v>9112</v>
      </c>
      <c r="P914" t="s">
        <v>9113</v>
      </c>
      <c r="Q914">
        <f t="shared" si="29"/>
        <v>0.87</v>
      </c>
      <c r="R914">
        <v>43702.470312500001</v>
      </c>
      <c r="T914" t="s">
        <v>806</v>
      </c>
      <c r="U914" t="s">
        <v>1333</v>
      </c>
    </row>
    <row r="915" spans="1:21" ht="15" customHeight="1">
      <c r="A915" t="s">
        <v>2066</v>
      </c>
      <c r="B915" t="s">
        <v>98</v>
      </c>
      <c r="C915" t="s">
        <v>30</v>
      </c>
      <c r="D915">
        <v>24</v>
      </c>
      <c r="F915" t="s">
        <v>31</v>
      </c>
      <c r="G915" t="s">
        <v>188</v>
      </c>
      <c r="H915" t="s">
        <v>34</v>
      </c>
      <c r="I915" t="s">
        <v>35</v>
      </c>
      <c r="J915" t="s">
        <v>36</v>
      </c>
      <c r="K915" t="s">
        <v>49</v>
      </c>
      <c r="L915" t="s">
        <v>38</v>
      </c>
      <c r="M915">
        <v>80</v>
      </c>
      <c r="N915">
        <f t="shared" si="28"/>
        <v>0.53333333333333333</v>
      </c>
      <c r="O915" t="e">
        <f>VLOOKUP(#REF!,Sheet7!$A$1:$C$747,2,0)</f>
        <v>#REF!</v>
      </c>
      <c r="P915" t="e">
        <f>VLOOKUP(#REF!,Sheet7!$A$1:$C$747,3,0)</f>
        <v>#REF!</v>
      </c>
      <c r="Q915" t="e">
        <f t="shared" si="29"/>
        <v>#REF!</v>
      </c>
      <c r="R915">
        <v>43708.312071759261</v>
      </c>
      <c r="T915" t="s">
        <v>39</v>
      </c>
    </row>
    <row r="916" spans="1:21" ht="15" customHeight="1">
      <c r="A916" t="s">
        <v>9130</v>
      </c>
      <c r="B916" t="s">
        <v>9131</v>
      </c>
      <c r="C916" t="s">
        <v>30</v>
      </c>
      <c r="D916">
        <v>40</v>
      </c>
      <c r="F916" t="s">
        <v>31</v>
      </c>
      <c r="G916" t="s">
        <v>45</v>
      </c>
      <c r="H916" t="s">
        <v>154</v>
      </c>
      <c r="I916" t="s">
        <v>54</v>
      </c>
      <c r="J916" t="s">
        <v>36</v>
      </c>
      <c r="K916" t="s">
        <v>37</v>
      </c>
      <c r="L916" t="s">
        <v>45</v>
      </c>
      <c r="M916">
        <v>61</v>
      </c>
      <c r="N916">
        <f t="shared" si="28"/>
        <v>0.40666666666666668</v>
      </c>
      <c r="Q916">
        <f t="shared" si="29"/>
        <v>0.20333333333333334</v>
      </c>
      <c r="R916">
        <v>43706.426782407405</v>
      </c>
      <c r="T916" t="s">
        <v>39</v>
      </c>
    </row>
    <row r="917" spans="1:21" ht="15" customHeight="1">
      <c r="A917" t="s">
        <v>9143</v>
      </c>
      <c r="B917" t="s">
        <v>9144</v>
      </c>
      <c r="C917" t="s">
        <v>30</v>
      </c>
      <c r="D917">
        <v>32</v>
      </c>
      <c r="F917" t="s">
        <v>31</v>
      </c>
      <c r="G917" t="s">
        <v>45</v>
      </c>
      <c r="H917" t="s">
        <v>34</v>
      </c>
      <c r="I917" t="s">
        <v>35</v>
      </c>
      <c r="J917" t="s">
        <v>48</v>
      </c>
      <c r="K917" t="s">
        <v>37</v>
      </c>
      <c r="L917" t="s">
        <v>45</v>
      </c>
      <c r="M917">
        <v>101</v>
      </c>
      <c r="N917">
        <f t="shared" si="28"/>
        <v>0.67333333333333334</v>
      </c>
      <c r="O917" t="e">
        <f>VLOOKUP(#REF!,Sheet7!$A$1:$C$747,2,0)</f>
        <v>#REF!</v>
      </c>
      <c r="P917" t="e">
        <f>VLOOKUP(#REF!,Sheet7!$A$1:$C$747,3,0)</f>
        <v>#REF!</v>
      </c>
      <c r="Q917" t="e">
        <f t="shared" si="29"/>
        <v>#REF!</v>
      </c>
      <c r="R917">
        <v>43724.385937500003</v>
      </c>
      <c r="T917" t="s">
        <v>56</v>
      </c>
    </row>
    <row r="918" spans="1:21" ht="15" customHeight="1">
      <c r="A918" t="s">
        <v>4638</v>
      </c>
      <c r="B918" t="s">
        <v>8275</v>
      </c>
      <c r="C918" t="s">
        <v>30</v>
      </c>
      <c r="D918">
        <v>22</v>
      </c>
      <c r="F918" t="s">
        <v>31</v>
      </c>
      <c r="G918" t="s">
        <v>38</v>
      </c>
      <c r="H918" t="s">
        <v>34</v>
      </c>
      <c r="I918" t="s">
        <v>54</v>
      </c>
      <c r="J918" t="s">
        <v>55</v>
      </c>
      <c r="L918" t="s">
        <v>38</v>
      </c>
      <c r="M918">
        <v>90</v>
      </c>
      <c r="N918">
        <f t="shared" si="28"/>
        <v>0.6</v>
      </c>
      <c r="O918" t="e">
        <f>VLOOKUP(#REF!,Sheet7!$A$1:$C$747,2,0)</f>
        <v>#REF!</v>
      </c>
      <c r="P918" t="e">
        <f>VLOOKUP(#REF!,Sheet7!$A$1:$C$747,3,0)</f>
        <v>#REF!</v>
      </c>
      <c r="Q918" t="e">
        <f t="shared" si="29"/>
        <v>#REF!</v>
      </c>
      <c r="R918">
        <v>43699.759618055556</v>
      </c>
      <c r="T918" t="s">
        <v>134</v>
      </c>
    </row>
    <row r="919" spans="1:21" ht="15" customHeight="1">
      <c r="A919" t="s">
        <v>9173</v>
      </c>
      <c r="B919" t="s">
        <v>98</v>
      </c>
      <c r="C919" t="s">
        <v>30</v>
      </c>
      <c r="D919">
        <v>34</v>
      </c>
      <c r="F919" t="s">
        <v>31</v>
      </c>
      <c r="G919" t="s">
        <v>152</v>
      </c>
      <c r="H919" t="s">
        <v>34</v>
      </c>
      <c r="I919" t="s">
        <v>54</v>
      </c>
      <c r="J919" t="s">
        <v>55</v>
      </c>
      <c r="K919" t="s">
        <v>49</v>
      </c>
      <c r="L919" t="s">
        <v>152</v>
      </c>
      <c r="M919">
        <v>128</v>
      </c>
      <c r="N919">
        <f t="shared" si="28"/>
        <v>0.85333333333333339</v>
      </c>
      <c r="O919" t="e">
        <f>VLOOKUP(#REF!,Sheet7!$A$1:$C$747,2,0)</f>
        <v>#REF!</v>
      </c>
      <c r="P919" t="e">
        <f>VLOOKUP(#REF!,Sheet7!$A$1:$C$747,3,0)</f>
        <v>#REF!</v>
      </c>
      <c r="Q919" t="e">
        <f t="shared" si="29"/>
        <v>#REF!</v>
      </c>
      <c r="R919">
        <v>43710.295960648145</v>
      </c>
      <c r="T919" t="s">
        <v>56</v>
      </c>
    </row>
    <row r="920" spans="1:21" ht="15" customHeight="1">
      <c r="A920" t="s">
        <v>3090</v>
      </c>
      <c r="B920" t="s">
        <v>1030</v>
      </c>
      <c r="C920" t="s">
        <v>30</v>
      </c>
      <c r="D920">
        <v>31</v>
      </c>
      <c r="F920" t="s">
        <v>31</v>
      </c>
      <c r="G920" t="s">
        <v>112</v>
      </c>
      <c r="H920" t="s">
        <v>34</v>
      </c>
      <c r="I920" t="s">
        <v>54</v>
      </c>
      <c r="J920" t="s">
        <v>48</v>
      </c>
      <c r="K920" t="s">
        <v>49</v>
      </c>
      <c r="L920" t="s">
        <v>38</v>
      </c>
      <c r="M920">
        <v>97</v>
      </c>
      <c r="N920">
        <f t="shared" si="28"/>
        <v>0.64666666666666661</v>
      </c>
      <c r="O920" t="e">
        <f>VLOOKUP(#REF!,Sheet7!$A$1:$C$747,2,0)</f>
        <v>#REF!</v>
      </c>
      <c r="P920" t="e">
        <f>VLOOKUP(#REF!,Sheet7!$A$1:$C$747,3,0)</f>
        <v>#REF!</v>
      </c>
      <c r="Q920" t="e">
        <f t="shared" si="29"/>
        <v>#REF!</v>
      </c>
      <c r="R920">
        <v>43719.344571759262</v>
      </c>
      <c r="T920" t="s">
        <v>56</v>
      </c>
    </row>
    <row r="921" spans="1:21" ht="15" customHeight="1">
      <c r="A921" t="s">
        <v>919</v>
      </c>
      <c r="B921" t="s">
        <v>9182</v>
      </c>
      <c r="C921" t="s">
        <v>30</v>
      </c>
      <c r="D921">
        <v>25</v>
      </c>
      <c r="F921" t="s">
        <v>31</v>
      </c>
      <c r="G921" t="s">
        <v>38</v>
      </c>
      <c r="H921" t="s">
        <v>34</v>
      </c>
      <c r="I921" t="s">
        <v>54</v>
      </c>
      <c r="J921" t="s">
        <v>48</v>
      </c>
      <c r="K921" t="s">
        <v>49</v>
      </c>
      <c r="L921" t="s">
        <v>38</v>
      </c>
      <c r="M921">
        <v>107</v>
      </c>
      <c r="N921">
        <f t="shared" si="28"/>
        <v>0.71333333333333337</v>
      </c>
      <c r="O921" t="s">
        <v>4954</v>
      </c>
      <c r="P921" t="s">
        <v>4955</v>
      </c>
      <c r="Q921">
        <f t="shared" si="29"/>
        <v>0.7466666666666667</v>
      </c>
      <c r="R921">
        <v>43699.30810185185</v>
      </c>
      <c r="T921" t="s">
        <v>223</v>
      </c>
      <c r="U921" t="s">
        <v>1333</v>
      </c>
    </row>
    <row r="922" spans="1:21" ht="15" customHeight="1">
      <c r="A922" t="s">
        <v>9195</v>
      </c>
      <c r="B922" t="s">
        <v>9196</v>
      </c>
      <c r="C922" t="s">
        <v>30</v>
      </c>
      <c r="D922">
        <v>27</v>
      </c>
      <c r="F922" t="s">
        <v>31</v>
      </c>
      <c r="G922" t="s">
        <v>32</v>
      </c>
      <c r="H922" t="s">
        <v>34</v>
      </c>
      <c r="I922" t="s">
        <v>54</v>
      </c>
      <c r="J922" t="s">
        <v>48</v>
      </c>
      <c r="K922" t="s">
        <v>37</v>
      </c>
      <c r="L922" t="s">
        <v>38</v>
      </c>
      <c r="M922">
        <v>132</v>
      </c>
      <c r="N922">
        <f t="shared" si="28"/>
        <v>0.88</v>
      </c>
      <c r="O922" t="s">
        <v>2364</v>
      </c>
      <c r="P922" t="s">
        <v>2365</v>
      </c>
      <c r="Q922">
        <f t="shared" si="29"/>
        <v>0.78</v>
      </c>
      <c r="R922">
        <v>43705.411354166667</v>
      </c>
      <c r="T922" t="s">
        <v>806</v>
      </c>
      <c r="U922" t="s">
        <v>1333</v>
      </c>
    </row>
    <row r="923" spans="1:21" ht="15" customHeight="1">
      <c r="A923" t="s">
        <v>9201</v>
      </c>
      <c r="B923" t="s">
        <v>4105</v>
      </c>
      <c r="C923" t="s">
        <v>30</v>
      </c>
      <c r="D923">
        <v>28</v>
      </c>
      <c r="F923" t="s">
        <v>31</v>
      </c>
      <c r="G923" t="s">
        <v>38</v>
      </c>
      <c r="H923" t="s">
        <v>34</v>
      </c>
      <c r="I923" t="s">
        <v>54</v>
      </c>
      <c r="J923" t="s">
        <v>55</v>
      </c>
      <c r="K923" t="s">
        <v>49</v>
      </c>
      <c r="L923" t="s">
        <v>38</v>
      </c>
      <c r="M923">
        <v>49</v>
      </c>
      <c r="N923">
        <f t="shared" si="28"/>
        <v>0.32666666666666666</v>
      </c>
      <c r="O923" t="e">
        <f>VLOOKUP(#REF!,Sheet7!$A$1:$C$747,2,0)</f>
        <v>#REF!</v>
      </c>
      <c r="P923" t="e">
        <f>VLOOKUP(#REF!,Sheet7!$A$1:$C$747,3,0)</f>
        <v>#REF!</v>
      </c>
      <c r="Q923" t="e">
        <f t="shared" si="29"/>
        <v>#REF!</v>
      </c>
      <c r="R923">
        <v>43699.473078703704</v>
      </c>
      <c r="T923" t="s">
        <v>56</v>
      </c>
    </row>
    <row r="924" spans="1:21" ht="15" customHeight="1">
      <c r="A924" t="s">
        <v>9204</v>
      </c>
      <c r="B924" t="s">
        <v>9205</v>
      </c>
      <c r="C924" t="s">
        <v>30</v>
      </c>
      <c r="D924">
        <v>32</v>
      </c>
      <c r="F924" t="s">
        <v>31</v>
      </c>
      <c r="G924" t="s">
        <v>79</v>
      </c>
      <c r="H924" t="s">
        <v>34</v>
      </c>
      <c r="I924" t="s">
        <v>54</v>
      </c>
      <c r="J924" t="s">
        <v>55</v>
      </c>
      <c r="K924" t="s">
        <v>37</v>
      </c>
      <c r="L924" t="s">
        <v>38</v>
      </c>
      <c r="M924">
        <v>90</v>
      </c>
      <c r="N924">
        <f t="shared" si="28"/>
        <v>0.6</v>
      </c>
      <c r="O924" t="e">
        <f>VLOOKUP(#REF!,Sheet7!$A$1:$C$747,2,0)</f>
        <v>#REF!</v>
      </c>
      <c r="P924" t="e">
        <f>VLOOKUP(#REF!,Sheet7!$A$1:$C$747,3,0)</f>
        <v>#REF!</v>
      </c>
      <c r="Q924" t="e">
        <f t="shared" si="29"/>
        <v>#REF!</v>
      </c>
      <c r="R924">
        <v>43698.728680555556</v>
      </c>
      <c r="T924" t="s">
        <v>56</v>
      </c>
    </row>
    <row r="925" spans="1:21" ht="15" customHeight="1">
      <c r="A925" t="s">
        <v>6827</v>
      </c>
      <c r="B925" t="s">
        <v>179</v>
      </c>
      <c r="C925" t="s">
        <v>30</v>
      </c>
      <c r="D925">
        <v>27</v>
      </c>
      <c r="F925" t="s">
        <v>31</v>
      </c>
      <c r="G925" t="s">
        <v>152</v>
      </c>
      <c r="H925" t="s">
        <v>34</v>
      </c>
      <c r="I925" t="s">
        <v>35</v>
      </c>
      <c r="J925" t="s">
        <v>48</v>
      </c>
      <c r="K925" t="s">
        <v>37</v>
      </c>
      <c r="L925" t="s">
        <v>38</v>
      </c>
      <c r="M925">
        <v>94</v>
      </c>
      <c r="N925">
        <f t="shared" si="28"/>
        <v>0.62666666666666671</v>
      </c>
      <c r="O925" t="e">
        <f>VLOOKUP(#REF!,Sheet7!$A$1:$C$747,2,0)</f>
        <v>#REF!</v>
      </c>
      <c r="P925" t="e">
        <f>VLOOKUP(#REF!,Sheet7!$A$1:$C$747,3,0)</f>
        <v>#REF!</v>
      </c>
      <c r="Q925" t="e">
        <f t="shared" si="29"/>
        <v>#REF!</v>
      </c>
      <c r="R925">
        <v>43713.168587962966</v>
      </c>
      <c r="T925" t="s">
        <v>56</v>
      </c>
    </row>
    <row r="926" spans="1:21" ht="15" customHeight="1">
      <c r="A926" t="s">
        <v>1127</v>
      </c>
      <c r="B926" t="s">
        <v>59</v>
      </c>
      <c r="C926" t="s">
        <v>30</v>
      </c>
      <c r="D926">
        <v>23</v>
      </c>
      <c r="F926" t="s">
        <v>31</v>
      </c>
      <c r="G926" t="s">
        <v>38</v>
      </c>
      <c r="H926" t="s">
        <v>34</v>
      </c>
      <c r="I926" t="s">
        <v>35</v>
      </c>
      <c r="J926" t="s">
        <v>55</v>
      </c>
      <c r="L926" t="s">
        <v>38</v>
      </c>
      <c r="M926">
        <v>58</v>
      </c>
      <c r="N926">
        <f t="shared" si="28"/>
        <v>0.38666666666666666</v>
      </c>
      <c r="O926" t="e">
        <f>VLOOKUP(#REF!,Sheet7!$A$1:$C$747,2,0)</f>
        <v>#REF!</v>
      </c>
      <c r="P926" t="e">
        <f>VLOOKUP(#REF!,Sheet7!$A$1:$C$747,3,0)</f>
        <v>#REF!</v>
      </c>
      <c r="Q926" t="e">
        <f t="shared" si="29"/>
        <v>#REF!</v>
      </c>
      <c r="R926">
        <v>43699.24560185185</v>
      </c>
      <c r="T926" t="s">
        <v>134</v>
      </c>
    </row>
    <row r="927" spans="1:21" ht="15" customHeight="1">
      <c r="A927" t="s">
        <v>7206</v>
      </c>
      <c r="B927" t="s">
        <v>87</v>
      </c>
      <c r="C927" t="s">
        <v>30</v>
      </c>
      <c r="D927">
        <v>34</v>
      </c>
      <c r="F927" t="s">
        <v>31</v>
      </c>
      <c r="G927" t="s">
        <v>79</v>
      </c>
      <c r="H927" t="s">
        <v>34</v>
      </c>
      <c r="I927" t="s">
        <v>54</v>
      </c>
      <c r="J927" t="s">
        <v>55</v>
      </c>
      <c r="K927" t="s">
        <v>49</v>
      </c>
      <c r="L927" t="s">
        <v>38</v>
      </c>
      <c r="M927">
        <v>77</v>
      </c>
      <c r="N927">
        <f t="shared" si="28"/>
        <v>0.51333333333333331</v>
      </c>
      <c r="O927" t="e">
        <f>VLOOKUP(#REF!,Sheet7!$A$1:$C$747,2,0)</f>
        <v>#REF!</v>
      </c>
      <c r="P927" t="e">
        <f>VLOOKUP(#REF!,Sheet7!$A$1:$C$747,3,0)</f>
        <v>#REF!</v>
      </c>
      <c r="Q927" t="e">
        <f t="shared" si="29"/>
        <v>#REF!</v>
      </c>
      <c r="R927">
        <v>43703.259548611109</v>
      </c>
      <c r="T927" t="s">
        <v>56</v>
      </c>
    </row>
    <row r="928" spans="1:21" ht="15" customHeight="1">
      <c r="A928" t="s">
        <v>1151</v>
      </c>
      <c r="B928" t="s">
        <v>9230</v>
      </c>
      <c r="C928" t="s">
        <v>30</v>
      </c>
      <c r="D928">
        <v>25</v>
      </c>
      <c r="F928" t="s">
        <v>31</v>
      </c>
      <c r="G928" t="s">
        <v>296</v>
      </c>
      <c r="H928" t="s">
        <v>34</v>
      </c>
      <c r="I928" t="s">
        <v>54</v>
      </c>
      <c r="J928" t="s">
        <v>55</v>
      </c>
      <c r="L928" t="s">
        <v>38</v>
      </c>
      <c r="M928">
        <v>69</v>
      </c>
      <c r="N928">
        <f t="shared" si="28"/>
        <v>0.46</v>
      </c>
      <c r="Q928">
        <f t="shared" si="29"/>
        <v>0.23</v>
      </c>
      <c r="R928">
        <v>43724.282696759263</v>
      </c>
      <c r="T928" t="s">
        <v>75</v>
      </c>
    </row>
    <row r="929" spans="1:21" ht="15" customHeight="1">
      <c r="A929" t="s">
        <v>255</v>
      </c>
      <c r="B929" t="s">
        <v>98</v>
      </c>
      <c r="C929" t="s">
        <v>30</v>
      </c>
      <c r="D929">
        <v>27</v>
      </c>
      <c r="F929" t="s">
        <v>31</v>
      </c>
      <c r="G929" t="s">
        <v>73</v>
      </c>
      <c r="H929" t="s">
        <v>34</v>
      </c>
      <c r="I929" t="s">
        <v>54</v>
      </c>
      <c r="J929" t="s">
        <v>55</v>
      </c>
      <c r="K929" t="s">
        <v>49</v>
      </c>
      <c r="L929" t="s">
        <v>73</v>
      </c>
      <c r="M929">
        <v>66</v>
      </c>
      <c r="N929">
        <f t="shared" si="28"/>
        <v>0.44</v>
      </c>
      <c r="O929" t="e">
        <f>VLOOKUP(#REF!,Sheet7!$A$1:$C$747,2,0)</f>
        <v>#REF!</v>
      </c>
      <c r="P929" t="e">
        <f>VLOOKUP(#REF!,Sheet7!$A$1:$C$747,3,0)</f>
        <v>#REF!</v>
      </c>
      <c r="Q929" t="e">
        <f t="shared" si="29"/>
        <v>#REF!</v>
      </c>
      <c r="R929">
        <v>43712.205821759257</v>
      </c>
      <c r="T929" t="s">
        <v>56</v>
      </c>
    </row>
    <row r="930" spans="1:21" ht="15" customHeight="1">
      <c r="A930" t="s">
        <v>162</v>
      </c>
      <c r="B930" t="s">
        <v>510</v>
      </c>
      <c r="C930" t="s">
        <v>30</v>
      </c>
      <c r="D930">
        <v>30</v>
      </c>
      <c r="F930" t="s">
        <v>31</v>
      </c>
      <c r="G930" t="s">
        <v>38</v>
      </c>
      <c r="H930" t="s">
        <v>34</v>
      </c>
      <c r="I930" t="s">
        <v>54</v>
      </c>
      <c r="J930" t="s">
        <v>36</v>
      </c>
      <c r="K930" t="s">
        <v>49</v>
      </c>
      <c r="L930" t="s">
        <v>38</v>
      </c>
      <c r="M930">
        <v>60</v>
      </c>
      <c r="N930">
        <f t="shared" si="28"/>
        <v>0.4</v>
      </c>
      <c r="Q930">
        <f t="shared" si="29"/>
        <v>0.2</v>
      </c>
      <c r="R930">
        <v>43699.293009259258</v>
      </c>
      <c r="T930" t="s">
        <v>39</v>
      </c>
    </row>
    <row r="931" spans="1:21" ht="15" customHeight="1">
      <c r="A931" t="s">
        <v>129</v>
      </c>
      <c r="B931" t="s">
        <v>71</v>
      </c>
      <c r="C931" t="s">
        <v>30</v>
      </c>
      <c r="D931">
        <v>26</v>
      </c>
      <c r="F931" t="s">
        <v>31</v>
      </c>
      <c r="G931" t="s">
        <v>38</v>
      </c>
      <c r="H931" t="s">
        <v>34</v>
      </c>
      <c r="I931" t="s">
        <v>47</v>
      </c>
      <c r="J931" t="s">
        <v>36</v>
      </c>
      <c r="K931" t="s">
        <v>37</v>
      </c>
      <c r="L931" t="s">
        <v>38</v>
      </c>
      <c r="M931">
        <v>69</v>
      </c>
      <c r="N931">
        <f t="shared" si="28"/>
        <v>0.46</v>
      </c>
      <c r="Q931">
        <f t="shared" si="29"/>
        <v>0.23</v>
      </c>
      <c r="R931">
        <v>43698.786689814813</v>
      </c>
      <c r="T931" t="s">
        <v>39</v>
      </c>
    </row>
    <row r="932" spans="1:21" ht="15" customHeight="1">
      <c r="A932" t="s">
        <v>6222</v>
      </c>
      <c r="B932" t="s">
        <v>157</v>
      </c>
      <c r="C932" t="s">
        <v>30</v>
      </c>
      <c r="D932">
        <v>30</v>
      </c>
      <c r="F932" t="s">
        <v>31</v>
      </c>
      <c r="G932" t="s">
        <v>38</v>
      </c>
      <c r="H932" t="s">
        <v>34</v>
      </c>
      <c r="I932" t="s">
        <v>54</v>
      </c>
      <c r="J932" t="s">
        <v>48</v>
      </c>
      <c r="K932" t="s">
        <v>37</v>
      </c>
      <c r="L932" t="s">
        <v>38</v>
      </c>
      <c r="M932">
        <v>106</v>
      </c>
      <c r="N932">
        <f t="shared" si="28"/>
        <v>0.70666666666666667</v>
      </c>
      <c r="O932" t="e">
        <f>VLOOKUP(#REF!,Sheet7!$A$1:$C$747,2,0)</f>
        <v>#REF!</v>
      </c>
      <c r="P932" t="e">
        <f>VLOOKUP(#REF!,Sheet7!$A$1:$C$747,3,0)</f>
        <v>#REF!</v>
      </c>
      <c r="Q932" t="e">
        <f t="shared" si="29"/>
        <v>#REF!</v>
      </c>
      <c r="R932">
        <v>43704.633090277777</v>
      </c>
      <c r="T932" t="s">
        <v>56</v>
      </c>
    </row>
    <row r="933" spans="1:21" ht="15" customHeight="1">
      <c r="A933" t="s">
        <v>162</v>
      </c>
      <c r="B933" t="s">
        <v>4599</v>
      </c>
      <c r="C933" t="s">
        <v>30</v>
      </c>
      <c r="D933">
        <v>32</v>
      </c>
      <c r="F933" t="s">
        <v>31</v>
      </c>
      <c r="G933" t="s">
        <v>296</v>
      </c>
      <c r="H933" t="s">
        <v>34</v>
      </c>
      <c r="I933" t="s">
        <v>54</v>
      </c>
      <c r="J933" t="s">
        <v>48</v>
      </c>
      <c r="K933" t="s">
        <v>37</v>
      </c>
      <c r="L933" t="s">
        <v>38</v>
      </c>
      <c r="M933">
        <v>132</v>
      </c>
      <c r="N933">
        <f t="shared" si="28"/>
        <v>0.88</v>
      </c>
      <c r="O933" t="s">
        <v>2042</v>
      </c>
      <c r="P933" t="s">
        <v>2043</v>
      </c>
      <c r="Q933">
        <f t="shared" si="29"/>
        <v>0.81499999999999995</v>
      </c>
      <c r="R933">
        <v>43706.628298611111</v>
      </c>
      <c r="T933" t="s">
        <v>806</v>
      </c>
      <c r="U933" t="s">
        <v>1333</v>
      </c>
    </row>
    <row r="934" spans="1:21" ht="15" customHeight="1">
      <c r="A934" t="s">
        <v>9281</v>
      </c>
      <c r="B934" t="s">
        <v>5479</v>
      </c>
      <c r="C934" t="s">
        <v>30</v>
      </c>
      <c r="D934">
        <v>31</v>
      </c>
      <c r="F934" t="s">
        <v>31</v>
      </c>
      <c r="G934" t="s">
        <v>38</v>
      </c>
      <c r="H934" t="s">
        <v>34</v>
      </c>
      <c r="I934" t="s">
        <v>54</v>
      </c>
      <c r="J934" t="s">
        <v>55</v>
      </c>
      <c r="K934" t="s">
        <v>49</v>
      </c>
      <c r="L934" t="s">
        <v>38</v>
      </c>
      <c r="M934">
        <v>67</v>
      </c>
      <c r="N934">
        <f t="shared" si="28"/>
        <v>0.44666666666666666</v>
      </c>
      <c r="O934" t="e">
        <f>VLOOKUP(#REF!,Sheet7!$A$1:$C$747,2,0)</f>
        <v>#REF!</v>
      </c>
      <c r="P934" t="e">
        <f>VLOOKUP(#REF!,Sheet7!$A$1:$C$747,3,0)</f>
        <v>#REF!</v>
      </c>
      <c r="Q934" t="e">
        <f t="shared" si="29"/>
        <v>#REF!</v>
      </c>
      <c r="R934">
        <v>43704.576967592591</v>
      </c>
      <c r="T934" t="s">
        <v>56</v>
      </c>
    </row>
    <row r="935" spans="1:21" ht="15" customHeight="1">
      <c r="A935" t="s">
        <v>255</v>
      </c>
      <c r="B935" t="s">
        <v>98</v>
      </c>
      <c r="C935" t="s">
        <v>30</v>
      </c>
      <c r="D935">
        <v>24</v>
      </c>
      <c r="F935" t="s">
        <v>31</v>
      </c>
      <c r="G935" t="s">
        <v>390</v>
      </c>
      <c r="H935" t="s">
        <v>34</v>
      </c>
      <c r="I935" t="s">
        <v>54</v>
      </c>
      <c r="J935" t="s">
        <v>55</v>
      </c>
      <c r="K935" t="s">
        <v>37</v>
      </c>
      <c r="L935" t="s">
        <v>38</v>
      </c>
      <c r="M935">
        <v>85</v>
      </c>
      <c r="N935">
        <f t="shared" si="28"/>
        <v>0.56666666666666665</v>
      </c>
      <c r="Q935">
        <f t="shared" si="29"/>
        <v>0.28333333333333333</v>
      </c>
      <c r="R935">
        <v>43711.494293981479</v>
      </c>
      <c r="T935" t="s">
        <v>145</v>
      </c>
    </row>
    <row r="936" spans="1:21" ht="15" customHeight="1">
      <c r="A936" t="s">
        <v>9313</v>
      </c>
      <c r="B936" t="s">
        <v>98</v>
      </c>
      <c r="C936" t="s">
        <v>30</v>
      </c>
      <c r="D936">
        <v>29</v>
      </c>
      <c r="F936" t="s">
        <v>31</v>
      </c>
      <c r="G936" t="s">
        <v>32</v>
      </c>
      <c r="H936" t="s">
        <v>34</v>
      </c>
      <c r="I936" t="s">
        <v>54</v>
      </c>
      <c r="J936" t="s">
        <v>36</v>
      </c>
      <c r="K936" t="s">
        <v>37</v>
      </c>
      <c r="L936" t="s">
        <v>38</v>
      </c>
      <c r="M936">
        <v>83</v>
      </c>
      <c r="N936">
        <f t="shared" si="28"/>
        <v>0.55333333333333334</v>
      </c>
      <c r="O936" t="e">
        <f>VLOOKUP(#REF!,Sheet7!$A$1:$C$747,2,0)</f>
        <v>#REF!</v>
      </c>
      <c r="P936" t="e">
        <f>VLOOKUP(#REF!,Sheet7!$A$1:$C$747,3,0)</f>
        <v>#REF!</v>
      </c>
      <c r="Q936" t="e">
        <f t="shared" si="29"/>
        <v>#REF!</v>
      </c>
      <c r="R936">
        <v>43723.308055555557</v>
      </c>
      <c r="T936" t="s">
        <v>39</v>
      </c>
    </row>
    <row r="937" spans="1:21" ht="15" customHeight="1">
      <c r="A937" t="s">
        <v>162</v>
      </c>
      <c r="B937" t="s">
        <v>183</v>
      </c>
      <c r="C937" t="s">
        <v>30</v>
      </c>
      <c r="D937">
        <v>34</v>
      </c>
      <c r="F937" t="s">
        <v>31</v>
      </c>
      <c r="G937" t="s">
        <v>73</v>
      </c>
      <c r="H937" t="s">
        <v>34</v>
      </c>
      <c r="I937" t="s">
        <v>54</v>
      </c>
      <c r="J937" t="s">
        <v>36</v>
      </c>
      <c r="K937" t="s">
        <v>37</v>
      </c>
      <c r="L937" t="s">
        <v>73</v>
      </c>
      <c r="M937">
        <v>75</v>
      </c>
      <c r="N937">
        <f t="shared" si="28"/>
        <v>0.5</v>
      </c>
      <c r="O937" t="e">
        <f>VLOOKUP(#REF!,Sheet7!$A$1:$C$747,2,0)</f>
        <v>#REF!</v>
      </c>
      <c r="P937" t="e">
        <f>VLOOKUP(#REF!,Sheet7!$A$1:$C$747,3,0)</f>
        <v>#REF!</v>
      </c>
      <c r="Q937" t="e">
        <f t="shared" si="29"/>
        <v>#REF!</v>
      </c>
      <c r="R937">
        <v>43699.73951388889</v>
      </c>
      <c r="T937" t="s">
        <v>39</v>
      </c>
    </row>
    <row r="938" spans="1:21" ht="15" customHeight="1">
      <c r="A938" t="s">
        <v>9320</v>
      </c>
      <c r="B938" t="s">
        <v>72</v>
      </c>
      <c r="C938" t="s">
        <v>30</v>
      </c>
      <c r="D938">
        <v>24</v>
      </c>
      <c r="F938" t="s">
        <v>31</v>
      </c>
      <c r="G938" t="s">
        <v>121</v>
      </c>
      <c r="H938" t="s">
        <v>34</v>
      </c>
      <c r="I938" t="s">
        <v>35</v>
      </c>
      <c r="J938" t="s">
        <v>48</v>
      </c>
      <c r="L938" t="s">
        <v>38</v>
      </c>
      <c r="M938">
        <v>59</v>
      </c>
      <c r="N938">
        <f t="shared" si="28"/>
        <v>0.39333333333333331</v>
      </c>
      <c r="O938" t="e">
        <f>VLOOKUP(#REF!,Sheet7!$A$1:$C$747,2,0)</f>
        <v>#REF!</v>
      </c>
      <c r="P938" t="e">
        <f>VLOOKUP(#REF!,Sheet7!$A$1:$C$747,3,0)</f>
        <v>#REF!</v>
      </c>
      <c r="Q938" t="e">
        <f t="shared" si="29"/>
        <v>#REF!</v>
      </c>
      <c r="R938">
        <v>43712.33666666667</v>
      </c>
      <c r="T938" t="s">
        <v>56</v>
      </c>
    </row>
    <row r="939" spans="1:21" ht="15" customHeight="1">
      <c r="A939" t="s">
        <v>2078</v>
      </c>
      <c r="B939" t="s">
        <v>98</v>
      </c>
      <c r="C939" t="s">
        <v>30</v>
      </c>
      <c r="D939">
        <v>25</v>
      </c>
      <c r="F939" t="s">
        <v>31</v>
      </c>
      <c r="G939" t="s">
        <v>296</v>
      </c>
      <c r="H939" t="s">
        <v>34</v>
      </c>
      <c r="I939" t="s">
        <v>35</v>
      </c>
      <c r="J939" t="s">
        <v>55</v>
      </c>
      <c r="K939" t="s">
        <v>37</v>
      </c>
      <c r="L939" t="s">
        <v>38</v>
      </c>
      <c r="M939">
        <v>61</v>
      </c>
      <c r="N939">
        <f t="shared" si="28"/>
        <v>0.40666666666666668</v>
      </c>
      <c r="O939" t="e">
        <f>VLOOKUP(#REF!,Sheet7!$A$1:$C$747,2,0)</f>
        <v>#REF!</v>
      </c>
      <c r="P939" t="e">
        <f>VLOOKUP(#REF!,Sheet7!$A$1:$C$747,3,0)</f>
        <v>#REF!</v>
      </c>
      <c r="Q939" t="e">
        <f t="shared" si="29"/>
        <v>#REF!</v>
      </c>
      <c r="R939">
        <v>43701.746064814812</v>
      </c>
      <c r="T939" t="s">
        <v>134</v>
      </c>
    </row>
    <row r="940" spans="1:21" ht="15" customHeight="1">
      <c r="A940" t="s">
        <v>2060</v>
      </c>
      <c r="B940" t="s">
        <v>161</v>
      </c>
      <c r="C940" t="s">
        <v>30</v>
      </c>
      <c r="D940">
        <v>25</v>
      </c>
      <c r="F940" t="s">
        <v>31</v>
      </c>
      <c r="G940" t="s">
        <v>38</v>
      </c>
      <c r="H940" t="s">
        <v>34</v>
      </c>
      <c r="I940" t="s">
        <v>35</v>
      </c>
      <c r="J940" t="s">
        <v>48</v>
      </c>
      <c r="K940" t="s">
        <v>37</v>
      </c>
      <c r="L940" t="s">
        <v>38</v>
      </c>
      <c r="M940">
        <v>67</v>
      </c>
      <c r="N940">
        <f t="shared" si="28"/>
        <v>0.44666666666666666</v>
      </c>
      <c r="Q940">
        <f t="shared" si="29"/>
        <v>0.22333333333333333</v>
      </c>
      <c r="R940">
        <v>43702.791238425925</v>
      </c>
      <c r="T940" t="s">
        <v>75</v>
      </c>
    </row>
    <row r="941" spans="1:21" ht="15" customHeight="1">
      <c r="A941" t="s">
        <v>9348</v>
      </c>
      <c r="B941" t="s">
        <v>1255</v>
      </c>
      <c r="C941" t="s">
        <v>30</v>
      </c>
      <c r="D941">
        <v>29</v>
      </c>
      <c r="F941" t="s">
        <v>31</v>
      </c>
      <c r="G941" t="s">
        <v>38</v>
      </c>
      <c r="H941" t="s">
        <v>34</v>
      </c>
      <c r="I941" t="s">
        <v>54</v>
      </c>
      <c r="J941" t="s">
        <v>55</v>
      </c>
      <c r="K941" t="s">
        <v>49</v>
      </c>
      <c r="L941" t="s">
        <v>38</v>
      </c>
      <c r="M941">
        <v>129</v>
      </c>
      <c r="N941">
        <f t="shared" si="28"/>
        <v>0.86</v>
      </c>
      <c r="O941" t="s">
        <v>9350</v>
      </c>
      <c r="P941" t="s">
        <v>9351</v>
      </c>
      <c r="Q941">
        <f t="shared" si="29"/>
        <v>0.89500000000000002</v>
      </c>
      <c r="R941">
        <v>43699.594004629631</v>
      </c>
      <c r="T941" t="s">
        <v>806</v>
      </c>
      <c r="U941" t="s">
        <v>1333</v>
      </c>
    </row>
    <row r="942" spans="1:21" ht="15" customHeight="1">
      <c r="A942" t="s">
        <v>9361</v>
      </c>
      <c r="B942" t="s">
        <v>9362</v>
      </c>
      <c r="C942" t="s">
        <v>30</v>
      </c>
      <c r="D942">
        <v>25</v>
      </c>
      <c r="F942" t="s">
        <v>31</v>
      </c>
      <c r="G942" t="s">
        <v>38</v>
      </c>
      <c r="H942" t="s">
        <v>34</v>
      </c>
      <c r="I942" t="s">
        <v>47</v>
      </c>
      <c r="J942" t="s">
        <v>36</v>
      </c>
      <c r="K942" t="s">
        <v>49</v>
      </c>
      <c r="L942" t="s">
        <v>38</v>
      </c>
      <c r="M942">
        <v>40</v>
      </c>
      <c r="N942">
        <f t="shared" si="28"/>
        <v>0.26666666666666666</v>
      </c>
      <c r="O942" t="e">
        <f>VLOOKUP(#REF!,Sheet7!$A$1:$C$747,2,0)</f>
        <v>#REF!</v>
      </c>
      <c r="P942" t="e">
        <f>VLOOKUP(#REF!,Sheet7!$A$1:$C$747,3,0)</f>
        <v>#REF!</v>
      </c>
      <c r="Q942" t="e">
        <f t="shared" si="29"/>
        <v>#REF!</v>
      </c>
      <c r="R942">
        <v>43718.642465277779</v>
      </c>
      <c r="T942" t="s">
        <v>39</v>
      </c>
    </row>
    <row r="943" spans="1:21" ht="15" customHeight="1">
      <c r="A943" t="s">
        <v>59</v>
      </c>
      <c r="B943" t="s">
        <v>9368</v>
      </c>
      <c r="C943" t="s">
        <v>30</v>
      </c>
      <c r="D943">
        <v>26</v>
      </c>
      <c r="F943" t="s">
        <v>31</v>
      </c>
      <c r="G943" t="s">
        <v>38</v>
      </c>
      <c r="H943" t="s">
        <v>34</v>
      </c>
      <c r="I943" t="s">
        <v>47</v>
      </c>
      <c r="J943" t="s">
        <v>48</v>
      </c>
      <c r="L943" t="s">
        <v>38</v>
      </c>
      <c r="M943">
        <v>37</v>
      </c>
      <c r="N943">
        <f t="shared" si="28"/>
        <v>0.24666666666666667</v>
      </c>
      <c r="O943" t="e">
        <f>VLOOKUP(#REF!,Sheet7!$A$1:$C$747,2,0)</f>
        <v>#REF!</v>
      </c>
      <c r="P943" t="e">
        <f>VLOOKUP(#REF!,Sheet7!$A$1:$C$747,3,0)</f>
        <v>#REF!</v>
      </c>
      <c r="Q943" t="e">
        <f t="shared" si="29"/>
        <v>#REF!</v>
      </c>
      <c r="R943">
        <v>43718.647430555553</v>
      </c>
      <c r="T943" t="s">
        <v>39</v>
      </c>
    </row>
    <row r="944" spans="1:21" ht="15" customHeight="1">
      <c r="A944" t="s">
        <v>9384</v>
      </c>
      <c r="B944" t="s">
        <v>187</v>
      </c>
      <c r="C944" t="s">
        <v>30</v>
      </c>
      <c r="D944">
        <v>31</v>
      </c>
      <c r="F944" t="s">
        <v>31</v>
      </c>
      <c r="G944" t="s">
        <v>296</v>
      </c>
      <c r="H944" t="s">
        <v>34</v>
      </c>
      <c r="I944" t="s">
        <v>54</v>
      </c>
      <c r="J944" t="s">
        <v>55</v>
      </c>
      <c r="K944" t="s">
        <v>49</v>
      </c>
      <c r="L944" t="s">
        <v>38</v>
      </c>
      <c r="M944">
        <v>72</v>
      </c>
      <c r="N944">
        <f t="shared" si="28"/>
        <v>0.48</v>
      </c>
      <c r="O944" t="e">
        <f>VLOOKUP(#REF!,Sheet7!$A$1:$C$747,2,0)</f>
        <v>#REF!</v>
      </c>
      <c r="P944" t="e">
        <f>VLOOKUP(#REF!,Sheet7!$A$1:$C$747,3,0)</f>
        <v>#REF!</v>
      </c>
      <c r="Q944" t="e">
        <f t="shared" si="29"/>
        <v>#REF!</v>
      </c>
      <c r="R944">
        <v>43699.447997685187</v>
      </c>
      <c r="T944" t="s">
        <v>134</v>
      </c>
    </row>
    <row r="945" spans="1:21" ht="15" customHeight="1">
      <c r="A945" t="s">
        <v>129</v>
      </c>
      <c r="B945" t="s">
        <v>9403</v>
      </c>
      <c r="C945" t="s">
        <v>30</v>
      </c>
      <c r="D945">
        <v>32</v>
      </c>
      <c r="F945" t="s">
        <v>31</v>
      </c>
      <c r="G945" t="s">
        <v>38</v>
      </c>
      <c r="H945" t="s">
        <v>34</v>
      </c>
      <c r="I945" t="s">
        <v>54</v>
      </c>
      <c r="J945" t="s">
        <v>55</v>
      </c>
      <c r="K945" t="s">
        <v>37</v>
      </c>
      <c r="L945" t="s">
        <v>38</v>
      </c>
      <c r="M945">
        <v>68</v>
      </c>
      <c r="N945">
        <f t="shared" si="28"/>
        <v>0.45333333333333331</v>
      </c>
      <c r="Q945">
        <f t="shared" si="29"/>
        <v>0.22666666666666666</v>
      </c>
      <c r="R945">
        <v>43706.511423611111</v>
      </c>
      <c r="T945" t="s">
        <v>145</v>
      </c>
    </row>
    <row r="946" spans="1:21" ht="15" customHeight="1">
      <c r="A946" t="s">
        <v>162</v>
      </c>
      <c r="B946" t="s">
        <v>992</v>
      </c>
      <c r="C946" t="s">
        <v>30</v>
      </c>
      <c r="D946">
        <v>23</v>
      </c>
      <c r="F946" t="s">
        <v>31</v>
      </c>
      <c r="G946" t="s">
        <v>38</v>
      </c>
      <c r="H946" t="s">
        <v>154</v>
      </c>
      <c r="I946" t="s">
        <v>35</v>
      </c>
      <c r="J946" t="s">
        <v>36</v>
      </c>
      <c r="K946" t="s">
        <v>37</v>
      </c>
      <c r="L946" t="s">
        <v>38</v>
      </c>
      <c r="M946">
        <v>31</v>
      </c>
      <c r="N946">
        <f t="shared" si="28"/>
        <v>0.20666666666666667</v>
      </c>
      <c r="Q946">
        <f t="shared" si="29"/>
        <v>0.10333333333333333</v>
      </c>
      <c r="R946">
        <v>43698.692453703705</v>
      </c>
      <c r="T946" t="s">
        <v>39</v>
      </c>
    </row>
    <row r="947" spans="1:21" ht="15" customHeight="1">
      <c r="A947" t="s">
        <v>1896</v>
      </c>
      <c r="B947" t="s">
        <v>259</v>
      </c>
      <c r="C947" t="s">
        <v>30</v>
      </c>
      <c r="D947">
        <v>31</v>
      </c>
      <c r="F947" t="s">
        <v>31</v>
      </c>
      <c r="G947" t="s">
        <v>99</v>
      </c>
      <c r="H947" t="s">
        <v>34</v>
      </c>
      <c r="I947" t="s">
        <v>54</v>
      </c>
      <c r="J947" t="s">
        <v>55</v>
      </c>
      <c r="K947" t="s">
        <v>49</v>
      </c>
      <c r="L947" t="s">
        <v>38</v>
      </c>
      <c r="M947">
        <v>83</v>
      </c>
      <c r="N947">
        <f t="shared" si="28"/>
        <v>0.55333333333333334</v>
      </c>
      <c r="Q947">
        <f t="shared" si="29"/>
        <v>0.27666666666666667</v>
      </c>
      <c r="R947">
        <v>43698.916898148149</v>
      </c>
      <c r="T947" t="s">
        <v>145</v>
      </c>
    </row>
    <row r="948" spans="1:21" ht="15" customHeight="1">
      <c r="A948" t="s">
        <v>8970</v>
      </c>
      <c r="B948" t="s">
        <v>9421</v>
      </c>
      <c r="C948" t="s">
        <v>30</v>
      </c>
      <c r="D948">
        <v>29</v>
      </c>
      <c r="F948" t="s">
        <v>31</v>
      </c>
      <c r="G948" t="s">
        <v>152</v>
      </c>
      <c r="H948" t="s">
        <v>34</v>
      </c>
      <c r="I948" t="s">
        <v>54</v>
      </c>
      <c r="J948" t="s">
        <v>48</v>
      </c>
      <c r="K948" t="s">
        <v>37</v>
      </c>
      <c r="L948" t="s">
        <v>152</v>
      </c>
      <c r="M948">
        <v>118</v>
      </c>
      <c r="N948">
        <f t="shared" si="28"/>
        <v>0.78666666666666663</v>
      </c>
      <c r="O948" t="e">
        <f>VLOOKUP(#REF!,Sheet7!$A$1:$C$747,2,0)</f>
        <v>#REF!</v>
      </c>
      <c r="P948" t="e">
        <f>VLOOKUP(#REF!,Sheet7!$A$1:$C$747,3,0)</f>
        <v>#REF!</v>
      </c>
      <c r="Q948" t="e">
        <f t="shared" si="29"/>
        <v>#REF!</v>
      </c>
      <c r="R948">
        <v>43700.681493055556</v>
      </c>
      <c r="T948" t="s">
        <v>56</v>
      </c>
    </row>
    <row r="949" spans="1:21" ht="15" customHeight="1">
      <c r="A949" t="s">
        <v>9424</v>
      </c>
      <c r="B949" t="s">
        <v>98</v>
      </c>
      <c r="C949" t="s">
        <v>30</v>
      </c>
      <c r="D949">
        <v>30</v>
      </c>
      <c r="F949" t="s">
        <v>31</v>
      </c>
      <c r="G949" t="s">
        <v>152</v>
      </c>
      <c r="H949" t="s">
        <v>34</v>
      </c>
      <c r="I949" t="s">
        <v>47</v>
      </c>
      <c r="J949" t="s">
        <v>55</v>
      </c>
      <c r="K949" t="s">
        <v>49</v>
      </c>
      <c r="L949" t="s">
        <v>152</v>
      </c>
      <c r="M949">
        <v>100</v>
      </c>
      <c r="N949">
        <f t="shared" si="28"/>
        <v>0.66666666666666663</v>
      </c>
      <c r="O949" t="e">
        <f>VLOOKUP(#REF!,Sheet7!$A$1:$C$747,2,0)</f>
        <v>#REF!</v>
      </c>
      <c r="P949" t="e">
        <f>VLOOKUP(#REF!,Sheet7!$A$1:$C$747,3,0)</f>
        <v>#REF!</v>
      </c>
      <c r="Q949" t="e">
        <f t="shared" si="29"/>
        <v>#REF!</v>
      </c>
      <c r="R949">
        <v>43700.068414351852</v>
      </c>
      <c r="T949" t="s">
        <v>39</v>
      </c>
    </row>
    <row r="950" spans="1:21" ht="15" customHeight="1">
      <c r="A950" t="s">
        <v>666</v>
      </c>
      <c r="B950" t="s">
        <v>98</v>
      </c>
      <c r="C950" t="s">
        <v>30</v>
      </c>
      <c r="D950">
        <v>29</v>
      </c>
      <c r="F950" t="s">
        <v>31</v>
      </c>
      <c r="G950" t="s">
        <v>417</v>
      </c>
      <c r="H950" t="s">
        <v>34</v>
      </c>
      <c r="I950" t="s">
        <v>54</v>
      </c>
      <c r="J950" t="s">
        <v>36</v>
      </c>
      <c r="K950" t="s">
        <v>37</v>
      </c>
      <c r="L950" t="s">
        <v>417</v>
      </c>
      <c r="M950">
        <v>65</v>
      </c>
      <c r="N950">
        <f t="shared" si="28"/>
        <v>0.43333333333333335</v>
      </c>
      <c r="Q950">
        <f t="shared" si="29"/>
        <v>0.21666666666666667</v>
      </c>
      <c r="R950">
        <v>43724.852476851855</v>
      </c>
      <c r="T950" t="s">
        <v>39</v>
      </c>
    </row>
    <row r="951" spans="1:21" ht="15" customHeight="1">
      <c r="A951" t="s">
        <v>2977</v>
      </c>
      <c r="B951" t="s">
        <v>9435</v>
      </c>
      <c r="C951" t="s">
        <v>30</v>
      </c>
      <c r="D951">
        <v>26</v>
      </c>
      <c r="F951" t="s">
        <v>31</v>
      </c>
      <c r="G951" t="s">
        <v>73</v>
      </c>
      <c r="H951" t="s">
        <v>34</v>
      </c>
      <c r="I951" t="s">
        <v>54</v>
      </c>
      <c r="J951" t="s">
        <v>55</v>
      </c>
      <c r="K951" t="s">
        <v>49</v>
      </c>
      <c r="L951" t="s">
        <v>73</v>
      </c>
      <c r="M951">
        <v>88</v>
      </c>
      <c r="N951">
        <f t="shared" si="28"/>
        <v>0.58666666666666667</v>
      </c>
      <c r="Q951">
        <f t="shared" si="29"/>
        <v>0.29333333333333333</v>
      </c>
      <c r="R951">
        <v>43699.156828703701</v>
      </c>
      <c r="T951" t="s">
        <v>145</v>
      </c>
    </row>
    <row r="952" spans="1:21" ht="15" customHeight="1">
      <c r="A952" t="s">
        <v>2025</v>
      </c>
      <c r="B952" t="s">
        <v>161</v>
      </c>
      <c r="C952" t="s">
        <v>30</v>
      </c>
      <c r="D952">
        <v>29</v>
      </c>
      <c r="F952" t="s">
        <v>31</v>
      </c>
      <c r="G952" t="s">
        <v>91</v>
      </c>
      <c r="H952" t="s">
        <v>34</v>
      </c>
      <c r="I952" t="s">
        <v>54</v>
      </c>
      <c r="J952" t="s">
        <v>55</v>
      </c>
      <c r="K952" t="s">
        <v>49</v>
      </c>
      <c r="L952" t="s">
        <v>121</v>
      </c>
      <c r="M952">
        <v>49</v>
      </c>
      <c r="N952">
        <f t="shared" si="28"/>
        <v>0.32666666666666666</v>
      </c>
      <c r="Q952">
        <f t="shared" si="29"/>
        <v>0.16333333333333333</v>
      </c>
      <c r="R952">
        <v>43700.714583333334</v>
      </c>
      <c r="T952" t="s">
        <v>145</v>
      </c>
    </row>
    <row r="953" spans="1:21" ht="15" customHeight="1">
      <c r="A953" t="s">
        <v>1150</v>
      </c>
      <c r="B953" t="s">
        <v>98</v>
      </c>
      <c r="C953" t="s">
        <v>30</v>
      </c>
      <c r="D953">
        <v>31</v>
      </c>
      <c r="F953" t="s">
        <v>31</v>
      </c>
      <c r="G953" t="s">
        <v>91</v>
      </c>
      <c r="H953" t="s">
        <v>34</v>
      </c>
      <c r="I953" t="s">
        <v>54</v>
      </c>
      <c r="J953" t="s">
        <v>48</v>
      </c>
      <c r="K953" t="s">
        <v>37</v>
      </c>
      <c r="L953" t="s">
        <v>91</v>
      </c>
      <c r="M953">
        <v>98</v>
      </c>
      <c r="N953">
        <f t="shared" si="28"/>
        <v>0.65333333333333332</v>
      </c>
      <c r="O953" t="e">
        <f>VLOOKUP(#REF!,Sheet7!$A$1:$C$747,2,0)</f>
        <v>#REF!</v>
      </c>
      <c r="P953" t="e">
        <f>VLOOKUP(#REF!,Sheet7!$A$1:$C$747,3,0)</f>
        <v>#REF!</v>
      </c>
      <c r="Q953" t="e">
        <f t="shared" si="29"/>
        <v>#REF!</v>
      </c>
      <c r="R953">
        <v>43718.779074074075</v>
      </c>
      <c r="T953" t="s">
        <v>56</v>
      </c>
    </row>
    <row r="954" spans="1:21" ht="15" customHeight="1">
      <c r="A954" t="s">
        <v>2367</v>
      </c>
      <c r="B954" t="s">
        <v>161</v>
      </c>
      <c r="C954" t="s">
        <v>30</v>
      </c>
      <c r="D954">
        <v>25</v>
      </c>
      <c r="F954" t="s">
        <v>31</v>
      </c>
      <c r="G954" t="s">
        <v>73</v>
      </c>
      <c r="H954" t="s">
        <v>34</v>
      </c>
      <c r="I954" t="s">
        <v>54</v>
      </c>
      <c r="J954" t="s">
        <v>55</v>
      </c>
      <c r="K954" t="s">
        <v>37</v>
      </c>
      <c r="L954" t="s">
        <v>73</v>
      </c>
      <c r="M954">
        <v>62</v>
      </c>
      <c r="N954">
        <f t="shared" si="28"/>
        <v>0.41333333333333333</v>
      </c>
      <c r="Q954">
        <f t="shared" si="29"/>
        <v>0.20666666666666667</v>
      </c>
      <c r="R954">
        <v>43699.737199074072</v>
      </c>
      <c r="T954" t="s">
        <v>75</v>
      </c>
    </row>
    <row r="955" spans="1:21" ht="15" customHeight="1">
      <c r="A955" t="s">
        <v>695</v>
      </c>
      <c r="B955" t="s">
        <v>542</v>
      </c>
      <c r="C955" t="s">
        <v>30</v>
      </c>
      <c r="D955">
        <v>24</v>
      </c>
      <c r="F955" t="s">
        <v>31</v>
      </c>
      <c r="G955" t="s">
        <v>38</v>
      </c>
      <c r="H955" t="s">
        <v>34</v>
      </c>
      <c r="I955" t="s">
        <v>35</v>
      </c>
      <c r="J955" t="s">
        <v>48</v>
      </c>
      <c r="K955" t="s">
        <v>37</v>
      </c>
      <c r="L955" t="s">
        <v>38</v>
      </c>
      <c r="M955">
        <v>89</v>
      </c>
      <c r="N955">
        <f t="shared" si="28"/>
        <v>0.59333333333333338</v>
      </c>
      <c r="O955" t="e">
        <f>VLOOKUP(#REF!,Sheet7!$A$1:$C$747,2,0)</f>
        <v>#REF!</v>
      </c>
      <c r="P955" t="e">
        <f>VLOOKUP(#REF!,Sheet7!$A$1:$C$747,3,0)</f>
        <v>#REF!</v>
      </c>
      <c r="Q955" t="e">
        <f t="shared" si="29"/>
        <v>#REF!</v>
      </c>
      <c r="R955">
        <v>43700.355983796297</v>
      </c>
      <c r="T955" t="s">
        <v>134</v>
      </c>
    </row>
    <row r="956" spans="1:21" ht="15" customHeight="1">
      <c r="A956" t="s">
        <v>1182</v>
      </c>
      <c r="B956" t="s">
        <v>103</v>
      </c>
      <c r="C956" t="s">
        <v>30</v>
      </c>
      <c r="D956">
        <v>28</v>
      </c>
      <c r="F956" t="s">
        <v>31</v>
      </c>
      <c r="G956" t="s">
        <v>296</v>
      </c>
      <c r="H956" t="s">
        <v>34</v>
      </c>
      <c r="I956" t="s">
        <v>54</v>
      </c>
      <c r="J956" t="s">
        <v>55</v>
      </c>
      <c r="K956" t="s">
        <v>37</v>
      </c>
      <c r="L956" t="s">
        <v>38</v>
      </c>
      <c r="M956">
        <v>108</v>
      </c>
      <c r="N956">
        <f t="shared" si="28"/>
        <v>0.72</v>
      </c>
      <c r="O956" t="e">
        <f>VLOOKUP(#REF!,Sheet7!$A$1:$C$747,2,0)</f>
        <v>#REF!</v>
      </c>
      <c r="P956" t="e">
        <f>VLOOKUP(#REF!,Sheet7!$A$1:$C$747,3,0)</f>
        <v>#REF!</v>
      </c>
      <c r="Q956" t="e">
        <f t="shared" si="29"/>
        <v>#REF!</v>
      </c>
      <c r="R956">
        <v>43701.251875000002</v>
      </c>
      <c r="T956" t="s">
        <v>56</v>
      </c>
    </row>
    <row r="957" spans="1:21" ht="15" customHeight="1">
      <c r="A957" t="s">
        <v>2843</v>
      </c>
      <c r="B957" t="s">
        <v>161</v>
      </c>
      <c r="C957" t="s">
        <v>30</v>
      </c>
      <c r="D957">
        <v>28</v>
      </c>
      <c r="F957" t="s">
        <v>31</v>
      </c>
      <c r="G957" t="s">
        <v>38</v>
      </c>
      <c r="H957" t="s">
        <v>34</v>
      </c>
      <c r="I957" t="s">
        <v>54</v>
      </c>
      <c r="J957" t="s">
        <v>48</v>
      </c>
      <c r="K957" t="s">
        <v>49</v>
      </c>
      <c r="L957" t="s">
        <v>38</v>
      </c>
      <c r="M957">
        <v>147</v>
      </c>
      <c r="N957">
        <f t="shared" si="28"/>
        <v>0.98</v>
      </c>
      <c r="O957" t="s">
        <v>3007</v>
      </c>
      <c r="P957" t="s">
        <v>3008</v>
      </c>
      <c r="Q957">
        <f t="shared" si="29"/>
        <v>0.85499999999999998</v>
      </c>
      <c r="R957">
        <v>43702.498668981483</v>
      </c>
      <c r="T957" t="s">
        <v>806</v>
      </c>
      <c r="U957" t="s">
        <v>1333</v>
      </c>
    </row>
    <row r="958" spans="1:21" ht="15" customHeight="1">
      <c r="A958" t="s">
        <v>9485</v>
      </c>
      <c r="B958" t="s">
        <v>1721</v>
      </c>
      <c r="C958" t="s">
        <v>30</v>
      </c>
      <c r="D958">
        <v>26</v>
      </c>
      <c r="F958" t="s">
        <v>31</v>
      </c>
      <c r="G958" t="s">
        <v>109</v>
      </c>
      <c r="H958" t="s">
        <v>34</v>
      </c>
      <c r="I958" t="s">
        <v>54</v>
      </c>
      <c r="J958" t="s">
        <v>55</v>
      </c>
      <c r="K958" t="s">
        <v>37</v>
      </c>
      <c r="L958" t="s">
        <v>109</v>
      </c>
      <c r="M958">
        <v>97</v>
      </c>
      <c r="N958">
        <f t="shared" si="28"/>
        <v>0.64666666666666661</v>
      </c>
      <c r="O958" t="e">
        <f>VLOOKUP(#REF!,Sheet7!$A$1:$C$747,2,0)</f>
        <v>#REF!</v>
      </c>
      <c r="P958" t="e">
        <f>VLOOKUP(#REF!,Sheet7!$A$1:$C$747,3,0)</f>
        <v>#REF!</v>
      </c>
      <c r="Q958" t="e">
        <f t="shared" si="29"/>
        <v>#REF!</v>
      </c>
      <c r="R958">
        <v>43724.418449074074</v>
      </c>
      <c r="T958" t="s">
        <v>56</v>
      </c>
    </row>
    <row r="959" spans="1:21" ht="15" customHeight="1">
      <c r="A959" t="s">
        <v>299</v>
      </c>
      <c r="B959" t="s">
        <v>454</v>
      </c>
      <c r="C959" t="s">
        <v>30</v>
      </c>
      <c r="D959">
        <v>35</v>
      </c>
      <c r="F959" t="s">
        <v>31</v>
      </c>
      <c r="G959" t="s">
        <v>61</v>
      </c>
      <c r="H959" t="s">
        <v>34</v>
      </c>
      <c r="I959" t="s">
        <v>54</v>
      </c>
      <c r="J959" t="s">
        <v>55</v>
      </c>
      <c r="K959" t="s">
        <v>49</v>
      </c>
      <c r="L959" t="s">
        <v>109</v>
      </c>
      <c r="M959">
        <v>63</v>
      </c>
      <c r="N959">
        <f t="shared" si="28"/>
        <v>0.42</v>
      </c>
      <c r="Q959">
        <f t="shared" si="29"/>
        <v>0.21</v>
      </c>
      <c r="R959">
        <v>43726.387685185182</v>
      </c>
    </row>
    <row r="960" spans="1:21" ht="15" customHeight="1">
      <c r="A960" t="s">
        <v>9500</v>
      </c>
      <c r="B960" t="s">
        <v>103</v>
      </c>
      <c r="C960" t="s">
        <v>30</v>
      </c>
      <c r="D960">
        <v>32</v>
      </c>
      <c r="F960" t="s">
        <v>31</v>
      </c>
      <c r="G960" t="s">
        <v>109</v>
      </c>
      <c r="H960" t="s">
        <v>154</v>
      </c>
      <c r="I960" t="s">
        <v>54</v>
      </c>
      <c r="J960" t="s">
        <v>36</v>
      </c>
      <c r="K960" t="s">
        <v>49</v>
      </c>
      <c r="L960" t="s">
        <v>109</v>
      </c>
      <c r="M960">
        <v>36</v>
      </c>
      <c r="N960">
        <f t="shared" si="28"/>
        <v>0.24</v>
      </c>
      <c r="O960" t="e">
        <f>VLOOKUP(#REF!,Sheet7!$A$1:$C$747,2,0)</f>
        <v>#REF!</v>
      </c>
      <c r="P960" t="e">
        <f>VLOOKUP(#REF!,Sheet7!$A$1:$C$747,3,0)</f>
        <v>#REF!</v>
      </c>
      <c r="Q960" t="e">
        <f t="shared" si="29"/>
        <v>#REF!</v>
      </c>
      <c r="R960">
        <v>43702.427256944444</v>
      </c>
      <c r="T960" t="s">
        <v>39</v>
      </c>
    </row>
    <row r="961" spans="1:21" ht="15" customHeight="1">
      <c r="A961" t="s">
        <v>778</v>
      </c>
      <c r="B961" t="s">
        <v>129</v>
      </c>
      <c r="C961" t="s">
        <v>30</v>
      </c>
      <c r="D961">
        <v>29</v>
      </c>
      <c r="F961" t="s">
        <v>31</v>
      </c>
      <c r="G961" t="s">
        <v>99</v>
      </c>
      <c r="H961" t="s">
        <v>34</v>
      </c>
      <c r="I961" t="s">
        <v>47</v>
      </c>
      <c r="J961" t="s">
        <v>36</v>
      </c>
      <c r="K961" t="s">
        <v>37</v>
      </c>
      <c r="L961" t="s">
        <v>38</v>
      </c>
      <c r="M961">
        <v>61</v>
      </c>
      <c r="N961">
        <f t="shared" si="28"/>
        <v>0.40666666666666668</v>
      </c>
      <c r="O961" t="e">
        <f>VLOOKUP(#REF!,Sheet7!$A$1:$C$747,2,0)</f>
        <v>#REF!</v>
      </c>
      <c r="P961" t="e">
        <f>VLOOKUP(#REF!,Sheet7!$A$1:$C$747,3,0)</f>
        <v>#REF!</v>
      </c>
      <c r="Q961" t="e">
        <f t="shared" si="29"/>
        <v>#REF!</v>
      </c>
      <c r="R961">
        <v>43716.769050925926</v>
      </c>
      <c r="T961" t="s">
        <v>39</v>
      </c>
    </row>
    <row r="962" spans="1:21" ht="15" customHeight="1">
      <c r="A962" t="s">
        <v>9520</v>
      </c>
      <c r="B962" t="s">
        <v>87</v>
      </c>
      <c r="C962" t="s">
        <v>30</v>
      </c>
      <c r="D962">
        <v>27</v>
      </c>
      <c r="F962" t="s">
        <v>31</v>
      </c>
      <c r="G962" t="s">
        <v>112</v>
      </c>
      <c r="H962" t="s">
        <v>34</v>
      </c>
      <c r="I962" t="s">
        <v>54</v>
      </c>
      <c r="J962" t="s">
        <v>55</v>
      </c>
      <c r="K962" t="s">
        <v>49</v>
      </c>
      <c r="L962" t="s">
        <v>38</v>
      </c>
      <c r="M962">
        <v>131</v>
      </c>
      <c r="N962">
        <f t="shared" ref="N962:N1025" si="30">M962/150</f>
        <v>0.87333333333333329</v>
      </c>
      <c r="O962" t="e">
        <f>VLOOKUP(#REF!,Sheet7!$A$1:$C$747,2,0)</f>
        <v>#REF!</v>
      </c>
      <c r="P962" t="e">
        <f>VLOOKUP(#REF!,Sheet7!$A$1:$C$747,3,0)</f>
        <v>#REF!</v>
      </c>
      <c r="Q962" t="e">
        <f t="shared" ref="Q962:Q1025" si="31">(N962+P962)/2</f>
        <v>#REF!</v>
      </c>
      <c r="R962">
        <v>43698.70857638889</v>
      </c>
      <c r="T962" t="s">
        <v>56</v>
      </c>
    </row>
    <row r="963" spans="1:21" ht="15" customHeight="1">
      <c r="A963" t="s">
        <v>374</v>
      </c>
      <c r="B963" t="s">
        <v>9527</v>
      </c>
      <c r="C963" t="s">
        <v>30</v>
      </c>
      <c r="D963">
        <v>28</v>
      </c>
      <c r="F963" t="s">
        <v>31</v>
      </c>
      <c r="G963" t="s">
        <v>188</v>
      </c>
      <c r="H963" t="s">
        <v>34</v>
      </c>
      <c r="I963" t="s">
        <v>54</v>
      </c>
      <c r="J963" t="s">
        <v>48</v>
      </c>
      <c r="K963" t="s">
        <v>49</v>
      </c>
      <c r="L963" t="s">
        <v>38</v>
      </c>
      <c r="M963">
        <v>45</v>
      </c>
      <c r="N963">
        <f t="shared" si="30"/>
        <v>0.3</v>
      </c>
      <c r="O963" t="e">
        <f>VLOOKUP(#REF!,Sheet7!$A$1:$C$747,2,0)</f>
        <v>#REF!</v>
      </c>
      <c r="P963" t="e">
        <f>VLOOKUP(#REF!,Sheet7!$A$1:$C$747,3,0)</f>
        <v>#REF!</v>
      </c>
      <c r="Q963" t="e">
        <f t="shared" si="31"/>
        <v>#REF!</v>
      </c>
      <c r="R963">
        <v>43720.807557870372</v>
      </c>
      <c r="T963" t="s">
        <v>56</v>
      </c>
    </row>
    <row r="964" spans="1:21" ht="15" customHeight="1">
      <c r="A964" t="s">
        <v>1408</v>
      </c>
      <c r="B964" t="s">
        <v>8699</v>
      </c>
      <c r="C964" t="s">
        <v>30</v>
      </c>
      <c r="D964">
        <v>30</v>
      </c>
      <c r="F964" t="s">
        <v>31</v>
      </c>
      <c r="G964" t="s">
        <v>107</v>
      </c>
      <c r="H964" t="s">
        <v>34</v>
      </c>
      <c r="I964" t="s">
        <v>54</v>
      </c>
      <c r="J964" t="s">
        <v>48</v>
      </c>
      <c r="K964" t="s">
        <v>37</v>
      </c>
      <c r="L964" t="s">
        <v>109</v>
      </c>
      <c r="M964">
        <v>127</v>
      </c>
      <c r="N964">
        <f t="shared" si="30"/>
        <v>0.84666666666666668</v>
      </c>
      <c r="Q964">
        <f t="shared" si="31"/>
        <v>0.42333333333333334</v>
      </c>
      <c r="R964">
        <v>43710.6325</v>
      </c>
      <c r="T964" t="s">
        <v>75</v>
      </c>
    </row>
    <row r="965" spans="1:21" ht="15" customHeight="1">
      <c r="A965" t="s">
        <v>781</v>
      </c>
      <c r="B965" t="s">
        <v>120</v>
      </c>
      <c r="C965" t="s">
        <v>30</v>
      </c>
      <c r="D965">
        <v>27</v>
      </c>
      <c r="F965" t="s">
        <v>31</v>
      </c>
      <c r="G965" t="s">
        <v>107</v>
      </c>
      <c r="H965" t="s">
        <v>34</v>
      </c>
      <c r="I965" t="s">
        <v>54</v>
      </c>
      <c r="J965" t="s">
        <v>48</v>
      </c>
      <c r="K965" t="s">
        <v>49</v>
      </c>
      <c r="L965" t="s">
        <v>45</v>
      </c>
      <c r="M965">
        <v>49</v>
      </c>
      <c r="N965">
        <f t="shared" si="30"/>
        <v>0.32666666666666666</v>
      </c>
      <c r="Q965">
        <f t="shared" si="31"/>
        <v>0.16333333333333333</v>
      </c>
      <c r="R965">
        <v>43704.890092592592</v>
      </c>
      <c r="T965" t="s">
        <v>145</v>
      </c>
    </row>
    <row r="966" spans="1:21" ht="15" customHeight="1">
      <c r="A966" t="s">
        <v>9552</v>
      </c>
      <c r="B966" t="s">
        <v>120</v>
      </c>
      <c r="C966" t="s">
        <v>30</v>
      </c>
      <c r="D966">
        <v>26</v>
      </c>
      <c r="F966" t="s">
        <v>31</v>
      </c>
      <c r="G966" t="s">
        <v>38</v>
      </c>
      <c r="H966" t="s">
        <v>34</v>
      </c>
      <c r="I966" t="s">
        <v>35</v>
      </c>
      <c r="J966" t="s">
        <v>48</v>
      </c>
      <c r="K966" t="s">
        <v>49</v>
      </c>
      <c r="L966" t="s">
        <v>38</v>
      </c>
      <c r="M966">
        <v>112</v>
      </c>
      <c r="N966">
        <f t="shared" si="30"/>
        <v>0.7466666666666667</v>
      </c>
      <c r="O966" t="s">
        <v>4206</v>
      </c>
      <c r="P966" t="s">
        <v>4207</v>
      </c>
      <c r="Q966">
        <f t="shared" si="31"/>
        <v>0.63833333333333342</v>
      </c>
      <c r="R966">
        <v>43698.705277777779</v>
      </c>
      <c r="T966" t="s">
        <v>223</v>
      </c>
      <c r="U966" t="s">
        <v>1333</v>
      </c>
    </row>
    <row r="967" spans="1:21" ht="15" customHeight="1">
      <c r="A967" t="s">
        <v>4153</v>
      </c>
      <c r="B967" t="s">
        <v>66</v>
      </c>
      <c r="C967" t="s">
        <v>30</v>
      </c>
      <c r="D967">
        <v>23</v>
      </c>
      <c r="F967" t="s">
        <v>31</v>
      </c>
      <c r="G967" t="s">
        <v>493</v>
      </c>
      <c r="H967" t="s">
        <v>34</v>
      </c>
      <c r="I967" t="s">
        <v>35</v>
      </c>
      <c r="J967" t="s">
        <v>55</v>
      </c>
      <c r="K967" t="s">
        <v>49</v>
      </c>
      <c r="L967" t="s">
        <v>38</v>
      </c>
      <c r="M967">
        <v>51</v>
      </c>
      <c r="N967">
        <f t="shared" si="30"/>
        <v>0.34</v>
      </c>
      <c r="O967" t="e">
        <f>VLOOKUP(#REF!,Sheet7!$A$1:$C$747,2,0)</f>
        <v>#REF!</v>
      </c>
      <c r="P967" t="e">
        <f>VLOOKUP(#REF!,Sheet7!$A$1:$C$747,3,0)</f>
        <v>#REF!</v>
      </c>
      <c r="Q967" t="e">
        <f t="shared" si="31"/>
        <v>#REF!</v>
      </c>
      <c r="R967">
        <v>43699.587685185186</v>
      </c>
      <c r="T967" t="s">
        <v>56</v>
      </c>
    </row>
    <row r="968" spans="1:21" ht="15" customHeight="1">
      <c r="A968" t="s">
        <v>1701</v>
      </c>
      <c r="B968" t="s">
        <v>9557</v>
      </c>
      <c r="C968" t="s">
        <v>30</v>
      </c>
      <c r="D968">
        <v>25</v>
      </c>
      <c r="F968" t="s">
        <v>31</v>
      </c>
      <c r="G968" t="s">
        <v>107</v>
      </c>
      <c r="H968" t="s">
        <v>34</v>
      </c>
      <c r="I968" t="s">
        <v>35</v>
      </c>
      <c r="J968" t="s">
        <v>48</v>
      </c>
      <c r="K968" t="s">
        <v>37</v>
      </c>
      <c r="L968" t="s">
        <v>38</v>
      </c>
      <c r="M968">
        <v>50</v>
      </c>
      <c r="N968">
        <f t="shared" si="30"/>
        <v>0.33333333333333331</v>
      </c>
      <c r="O968" t="e">
        <f>VLOOKUP(#REF!,Sheet7!$A$1:$C$747,2,0)</f>
        <v>#REF!</v>
      </c>
      <c r="P968" t="e">
        <f>VLOOKUP(#REF!,Sheet7!$A$1:$C$747,3,0)</f>
        <v>#REF!</v>
      </c>
      <c r="Q968" t="e">
        <f t="shared" si="31"/>
        <v>#REF!</v>
      </c>
      <c r="R968">
        <v>43721.658437500002</v>
      </c>
      <c r="T968" t="s">
        <v>56</v>
      </c>
    </row>
    <row r="969" spans="1:21" ht="15" customHeight="1">
      <c r="A969" t="s">
        <v>9560</v>
      </c>
      <c r="B969" t="s">
        <v>98</v>
      </c>
      <c r="C969" t="s">
        <v>30</v>
      </c>
      <c r="D969">
        <v>27</v>
      </c>
      <c r="F969" t="s">
        <v>31</v>
      </c>
      <c r="G969" t="s">
        <v>112</v>
      </c>
      <c r="H969" t="s">
        <v>34</v>
      </c>
      <c r="I969" t="s">
        <v>54</v>
      </c>
      <c r="J969" t="s">
        <v>48</v>
      </c>
      <c r="K969" t="s">
        <v>49</v>
      </c>
      <c r="L969" t="s">
        <v>38</v>
      </c>
      <c r="M969">
        <v>86</v>
      </c>
      <c r="N969">
        <f t="shared" si="30"/>
        <v>0.57333333333333336</v>
      </c>
      <c r="Q969">
        <f t="shared" si="31"/>
        <v>0.28666666666666668</v>
      </c>
      <c r="R969">
        <v>43702.351759259262</v>
      </c>
    </row>
    <row r="970" spans="1:21" ht="15" customHeight="1">
      <c r="A970" t="s">
        <v>9567</v>
      </c>
      <c r="B970" t="s">
        <v>378</v>
      </c>
      <c r="C970" t="s">
        <v>30</v>
      </c>
      <c r="D970">
        <v>22</v>
      </c>
      <c r="F970" t="s">
        <v>31</v>
      </c>
      <c r="G970" t="s">
        <v>38</v>
      </c>
      <c r="H970" t="s">
        <v>154</v>
      </c>
      <c r="I970" t="s">
        <v>35</v>
      </c>
      <c r="J970" t="s">
        <v>48</v>
      </c>
      <c r="K970" t="s">
        <v>37</v>
      </c>
      <c r="L970" t="s">
        <v>38</v>
      </c>
      <c r="M970">
        <v>72</v>
      </c>
      <c r="N970">
        <f t="shared" si="30"/>
        <v>0.48</v>
      </c>
      <c r="O970" t="e">
        <f>VLOOKUP(#REF!,Sheet7!$A$1:$C$747,2,0)</f>
        <v>#REF!</v>
      </c>
      <c r="P970" t="e">
        <f>VLOOKUP(#REF!,Sheet7!$A$1:$C$747,3,0)</f>
        <v>#REF!</v>
      </c>
      <c r="Q970" t="e">
        <f t="shared" si="31"/>
        <v>#REF!</v>
      </c>
      <c r="R970">
        <v>43726.507986111108</v>
      </c>
      <c r="T970" t="s">
        <v>56</v>
      </c>
    </row>
    <row r="971" spans="1:21" ht="15" customHeight="1">
      <c r="A971" t="s">
        <v>9570</v>
      </c>
      <c r="B971" t="s">
        <v>59</v>
      </c>
      <c r="C971" t="s">
        <v>30</v>
      </c>
      <c r="D971">
        <v>23</v>
      </c>
      <c r="F971" t="s">
        <v>31</v>
      </c>
      <c r="G971" t="s">
        <v>38</v>
      </c>
      <c r="H971" t="s">
        <v>34</v>
      </c>
      <c r="I971" t="s">
        <v>54</v>
      </c>
      <c r="J971" t="s">
        <v>48</v>
      </c>
      <c r="L971" t="s">
        <v>38</v>
      </c>
      <c r="M971">
        <v>98</v>
      </c>
      <c r="N971">
        <f t="shared" si="30"/>
        <v>0.65333333333333332</v>
      </c>
      <c r="O971" t="e">
        <f>VLOOKUP(#REF!,Sheet7!$A$1:$C$747,2,0)</f>
        <v>#REF!</v>
      </c>
      <c r="P971" t="e">
        <f>VLOOKUP(#REF!,Sheet7!$A$1:$C$747,3,0)</f>
        <v>#REF!</v>
      </c>
      <c r="Q971" t="e">
        <f t="shared" si="31"/>
        <v>#REF!</v>
      </c>
      <c r="R971">
        <v>43698.79247685185</v>
      </c>
      <c r="T971" t="s">
        <v>134</v>
      </c>
    </row>
    <row r="972" spans="1:21" ht="15" customHeight="1">
      <c r="A972" t="s">
        <v>9597</v>
      </c>
      <c r="B972" t="s">
        <v>666</v>
      </c>
      <c r="C972" t="s">
        <v>43</v>
      </c>
      <c r="D972">
        <v>25</v>
      </c>
      <c r="F972" t="s">
        <v>31</v>
      </c>
      <c r="G972" t="s">
        <v>38</v>
      </c>
      <c r="H972" t="s">
        <v>34</v>
      </c>
      <c r="I972" t="s">
        <v>47</v>
      </c>
      <c r="J972" t="s">
        <v>55</v>
      </c>
      <c r="K972" t="s">
        <v>49</v>
      </c>
      <c r="L972" t="s">
        <v>38</v>
      </c>
      <c r="M972">
        <v>79</v>
      </c>
      <c r="N972">
        <f t="shared" si="30"/>
        <v>0.52666666666666662</v>
      </c>
      <c r="O972" t="e">
        <f>VLOOKUP(#REF!,Sheet7!$A$1:$C$747,2,0)</f>
        <v>#REF!</v>
      </c>
      <c r="P972" t="e">
        <f>VLOOKUP(#REF!,Sheet7!$A$1:$C$747,3,0)</f>
        <v>#REF!</v>
      </c>
      <c r="Q972" t="e">
        <f t="shared" si="31"/>
        <v>#REF!</v>
      </c>
      <c r="R972">
        <v>43699.591724537036</v>
      </c>
      <c r="T972" t="s">
        <v>39</v>
      </c>
    </row>
    <row r="973" spans="1:21" ht="15" customHeight="1">
      <c r="A973" t="s">
        <v>9605</v>
      </c>
      <c r="B973" t="s">
        <v>103</v>
      </c>
      <c r="C973" t="s">
        <v>30</v>
      </c>
      <c r="D973">
        <v>25</v>
      </c>
      <c r="F973" t="s">
        <v>31</v>
      </c>
      <c r="G973" t="s">
        <v>121</v>
      </c>
      <c r="H973" t="s">
        <v>34</v>
      </c>
      <c r="I973" t="s">
        <v>54</v>
      </c>
      <c r="J973" t="s">
        <v>48</v>
      </c>
      <c r="K973" t="s">
        <v>37</v>
      </c>
      <c r="L973" t="s">
        <v>121</v>
      </c>
      <c r="M973">
        <v>138</v>
      </c>
      <c r="N973">
        <f t="shared" si="30"/>
        <v>0.92</v>
      </c>
      <c r="O973" t="e">
        <f>VLOOKUP(#REF!,Sheet7!$A$1:$C$747,2,0)</f>
        <v>#REF!</v>
      </c>
      <c r="P973" t="e">
        <f>VLOOKUP(#REF!,Sheet7!$A$1:$C$747,3,0)</f>
        <v>#REF!</v>
      </c>
      <c r="Q973" t="e">
        <f t="shared" si="31"/>
        <v>#REF!</v>
      </c>
      <c r="R973">
        <v>43724.762407407405</v>
      </c>
      <c r="T973" t="s">
        <v>56</v>
      </c>
    </row>
    <row r="974" spans="1:21" ht="15" customHeight="1">
      <c r="A974" t="s">
        <v>59</v>
      </c>
      <c r="B974" t="s">
        <v>9620</v>
      </c>
      <c r="C974" t="s">
        <v>30</v>
      </c>
      <c r="D974">
        <v>29</v>
      </c>
      <c r="F974" t="s">
        <v>31</v>
      </c>
      <c r="G974" t="s">
        <v>336</v>
      </c>
      <c r="H974" t="s">
        <v>34</v>
      </c>
      <c r="I974" t="s">
        <v>47</v>
      </c>
      <c r="J974" t="s">
        <v>55</v>
      </c>
      <c r="K974" t="s">
        <v>49</v>
      </c>
      <c r="L974" t="s">
        <v>333</v>
      </c>
      <c r="M974">
        <v>73</v>
      </c>
      <c r="N974">
        <f t="shared" si="30"/>
        <v>0.48666666666666669</v>
      </c>
      <c r="Q974">
        <f t="shared" si="31"/>
        <v>0.24333333333333335</v>
      </c>
      <c r="R974">
        <v>43700.675752314812</v>
      </c>
      <c r="T974" t="s">
        <v>39</v>
      </c>
    </row>
    <row r="975" spans="1:21" ht="15" customHeight="1">
      <c r="A975" t="s">
        <v>9626</v>
      </c>
      <c r="B975" t="s">
        <v>269</v>
      </c>
      <c r="C975" t="s">
        <v>30</v>
      </c>
      <c r="D975">
        <v>24</v>
      </c>
      <c r="F975" t="s">
        <v>31</v>
      </c>
      <c r="G975" t="s">
        <v>296</v>
      </c>
      <c r="H975" t="s">
        <v>34</v>
      </c>
      <c r="I975" t="s">
        <v>47</v>
      </c>
      <c r="J975" t="s">
        <v>48</v>
      </c>
      <c r="K975" t="s">
        <v>37</v>
      </c>
      <c r="L975" t="s">
        <v>38</v>
      </c>
      <c r="M975">
        <v>82</v>
      </c>
      <c r="N975">
        <f t="shared" si="30"/>
        <v>0.54666666666666663</v>
      </c>
      <c r="O975" t="e">
        <f>VLOOKUP(#REF!,Sheet7!$A$1:$C$747,2,0)</f>
        <v>#REF!</v>
      </c>
      <c r="P975" t="e">
        <f>VLOOKUP(#REF!,Sheet7!$A$1:$C$747,3,0)</f>
        <v>#REF!</v>
      </c>
      <c r="Q975" t="e">
        <f t="shared" si="31"/>
        <v>#REF!</v>
      </c>
      <c r="R975">
        <v>43698.714814814812</v>
      </c>
      <c r="T975" t="s">
        <v>39</v>
      </c>
    </row>
    <row r="976" spans="1:21" ht="15" customHeight="1">
      <c r="A976" t="s">
        <v>307</v>
      </c>
      <c r="B976" t="s">
        <v>187</v>
      </c>
      <c r="C976" t="s">
        <v>30</v>
      </c>
      <c r="D976">
        <v>23</v>
      </c>
      <c r="F976" t="s">
        <v>31</v>
      </c>
      <c r="G976" t="s">
        <v>211</v>
      </c>
      <c r="H976" t="s">
        <v>34</v>
      </c>
      <c r="I976" t="s">
        <v>47</v>
      </c>
      <c r="J976" t="s">
        <v>55</v>
      </c>
      <c r="K976" t="s">
        <v>37</v>
      </c>
      <c r="L976" t="s">
        <v>211</v>
      </c>
      <c r="M976">
        <v>88</v>
      </c>
      <c r="N976">
        <f t="shared" si="30"/>
        <v>0.58666666666666667</v>
      </c>
      <c r="O976" t="e">
        <f>VLOOKUP(#REF!,Sheet7!$A$1:$C$747,2,0)</f>
        <v>#REF!</v>
      </c>
      <c r="P976" t="e">
        <f>VLOOKUP(#REF!,Sheet7!$A$1:$C$747,3,0)</f>
        <v>#REF!</v>
      </c>
      <c r="Q976" t="e">
        <f t="shared" si="31"/>
        <v>#REF!</v>
      </c>
      <c r="R976">
        <v>43703.489050925928</v>
      </c>
      <c r="T976" t="s">
        <v>39</v>
      </c>
    </row>
    <row r="977" spans="1:20" ht="15" customHeight="1">
      <c r="A977" t="s">
        <v>9644</v>
      </c>
      <c r="B977" t="s">
        <v>546</v>
      </c>
      <c r="C977" t="s">
        <v>30</v>
      </c>
      <c r="D977">
        <v>21</v>
      </c>
      <c r="F977" t="s">
        <v>31</v>
      </c>
      <c r="G977" t="s">
        <v>38</v>
      </c>
      <c r="H977" t="s">
        <v>34</v>
      </c>
      <c r="I977" t="s">
        <v>35</v>
      </c>
      <c r="J977" t="s">
        <v>55</v>
      </c>
      <c r="L977" t="s">
        <v>121</v>
      </c>
      <c r="M977">
        <v>86</v>
      </c>
      <c r="N977">
        <f t="shared" si="30"/>
        <v>0.57333333333333336</v>
      </c>
      <c r="O977" t="e">
        <f>VLOOKUP(#REF!,Sheet7!$A$1:$C$747,2,0)</f>
        <v>#REF!</v>
      </c>
      <c r="P977" t="e">
        <f>VLOOKUP(#REF!,Sheet7!$A$1:$C$747,3,0)</f>
        <v>#REF!</v>
      </c>
      <c r="Q977" t="e">
        <f t="shared" si="31"/>
        <v>#REF!</v>
      </c>
      <c r="R977">
        <v>43701.732511574075</v>
      </c>
      <c r="T977" t="s">
        <v>56</v>
      </c>
    </row>
    <row r="978" spans="1:20" ht="15" customHeight="1">
      <c r="A978" t="s">
        <v>1168</v>
      </c>
      <c r="B978" t="s">
        <v>9435</v>
      </c>
      <c r="C978" t="s">
        <v>30</v>
      </c>
      <c r="D978">
        <v>22</v>
      </c>
      <c r="F978" t="s">
        <v>31</v>
      </c>
      <c r="G978" t="s">
        <v>112</v>
      </c>
      <c r="H978" t="s">
        <v>34</v>
      </c>
      <c r="I978" t="s">
        <v>54</v>
      </c>
      <c r="J978" t="s">
        <v>48</v>
      </c>
      <c r="L978" t="s">
        <v>38</v>
      </c>
      <c r="M978">
        <v>92</v>
      </c>
      <c r="N978">
        <f t="shared" si="30"/>
        <v>0.61333333333333329</v>
      </c>
      <c r="O978" t="e">
        <f>VLOOKUP(#REF!,Sheet7!$A$1:$C$747,2,0)</f>
        <v>#REF!</v>
      </c>
      <c r="P978" t="e">
        <f>VLOOKUP(#REF!,Sheet7!$A$1:$C$747,3,0)</f>
        <v>#REF!</v>
      </c>
      <c r="Q978" t="e">
        <f t="shared" si="31"/>
        <v>#REF!</v>
      </c>
      <c r="R978">
        <v>43700.180520833332</v>
      </c>
      <c r="T978" t="s">
        <v>56</v>
      </c>
    </row>
    <row r="979" spans="1:20" ht="15" customHeight="1">
      <c r="A979" t="s">
        <v>162</v>
      </c>
      <c r="B979" t="s">
        <v>812</v>
      </c>
      <c r="C979" t="s">
        <v>30</v>
      </c>
      <c r="D979">
        <v>33</v>
      </c>
      <c r="F979" t="s">
        <v>31</v>
      </c>
      <c r="G979" t="s">
        <v>336</v>
      </c>
      <c r="H979" t="s">
        <v>34</v>
      </c>
      <c r="I979" t="s">
        <v>54</v>
      </c>
      <c r="J979" t="s">
        <v>48</v>
      </c>
      <c r="K979" t="s">
        <v>49</v>
      </c>
      <c r="L979" t="s">
        <v>333</v>
      </c>
      <c r="M979">
        <v>54</v>
      </c>
      <c r="N979">
        <f t="shared" si="30"/>
        <v>0.36</v>
      </c>
      <c r="Q979">
        <f t="shared" si="31"/>
        <v>0.18</v>
      </c>
      <c r="R979">
        <v>43699.105555555558</v>
      </c>
      <c r="T979" t="s">
        <v>145</v>
      </c>
    </row>
    <row r="980" spans="1:20" ht="15" customHeight="1">
      <c r="A980" t="s">
        <v>3230</v>
      </c>
      <c r="B980" t="s">
        <v>1840</v>
      </c>
      <c r="C980" t="s">
        <v>30</v>
      </c>
      <c r="D980">
        <v>19</v>
      </c>
      <c r="F980" t="s">
        <v>31</v>
      </c>
      <c r="G980" t="s">
        <v>112</v>
      </c>
      <c r="H980" t="s">
        <v>69</v>
      </c>
      <c r="I980" t="s">
        <v>54</v>
      </c>
      <c r="J980" t="s">
        <v>48</v>
      </c>
      <c r="K980" t="s">
        <v>37</v>
      </c>
      <c r="L980" t="s">
        <v>38</v>
      </c>
      <c r="M980">
        <v>74</v>
      </c>
      <c r="N980">
        <f t="shared" si="30"/>
        <v>0.49333333333333335</v>
      </c>
      <c r="Q980">
        <f t="shared" si="31"/>
        <v>0.24666666666666667</v>
      </c>
      <c r="R980">
        <v>43698.732604166667</v>
      </c>
      <c r="T980" t="s">
        <v>75</v>
      </c>
    </row>
    <row r="981" spans="1:20" ht="15" customHeight="1">
      <c r="A981" t="s">
        <v>2769</v>
      </c>
      <c r="B981" t="s">
        <v>9700</v>
      </c>
      <c r="C981" t="s">
        <v>30</v>
      </c>
      <c r="D981">
        <v>26</v>
      </c>
      <c r="F981" t="s">
        <v>31</v>
      </c>
      <c r="G981" t="s">
        <v>73</v>
      </c>
      <c r="H981" t="s">
        <v>34</v>
      </c>
      <c r="I981" t="s">
        <v>54</v>
      </c>
      <c r="J981" t="s">
        <v>36</v>
      </c>
      <c r="K981" t="s">
        <v>37</v>
      </c>
      <c r="L981" t="s">
        <v>211</v>
      </c>
      <c r="M981">
        <v>53</v>
      </c>
      <c r="N981">
        <f t="shared" si="30"/>
        <v>0.35333333333333333</v>
      </c>
      <c r="Q981">
        <f t="shared" si="31"/>
        <v>0.17666666666666667</v>
      </c>
      <c r="R981">
        <v>43713.512372685182</v>
      </c>
      <c r="T981" t="s">
        <v>39</v>
      </c>
    </row>
    <row r="982" spans="1:20" ht="15" customHeight="1">
      <c r="A982" t="s">
        <v>9703</v>
      </c>
      <c r="B982" t="s">
        <v>2957</v>
      </c>
      <c r="C982" t="s">
        <v>43</v>
      </c>
      <c r="D982">
        <v>22</v>
      </c>
      <c r="F982" t="s">
        <v>31</v>
      </c>
      <c r="G982" t="s">
        <v>45</v>
      </c>
      <c r="H982" t="s">
        <v>34</v>
      </c>
      <c r="I982" t="s">
        <v>54</v>
      </c>
      <c r="J982" t="s">
        <v>55</v>
      </c>
      <c r="K982" t="s">
        <v>37</v>
      </c>
      <c r="L982" t="s">
        <v>45</v>
      </c>
      <c r="M982">
        <v>142</v>
      </c>
      <c r="N982">
        <f t="shared" si="30"/>
        <v>0.94666666666666666</v>
      </c>
      <c r="Q982">
        <f t="shared" si="31"/>
        <v>0.47333333333333333</v>
      </c>
      <c r="R982">
        <v>43699.450300925928</v>
      </c>
      <c r="T982" t="s">
        <v>145</v>
      </c>
    </row>
    <row r="983" spans="1:20" ht="15" customHeight="1">
      <c r="A983" t="s">
        <v>9712</v>
      </c>
      <c r="B983" t="s">
        <v>269</v>
      </c>
      <c r="C983" t="s">
        <v>30</v>
      </c>
      <c r="D983">
        <v>26</v>
      </c>
      <c r="F983" t="s">
        <v>31</v>
      </c>
      <c r="G983" t="s">
        <v>109</v>
      </c>
      <c r="H983" t="s">
        <v>34</v>
      </c>
      <c r="I983" t="s">
        <v>54</v>
      </c>
      <c r="J983" t="s">
        <v>48</v>
      </c>
      <c r="K983" t="s">
        <v>37</v>
      </c>
      <c r="L983" t="s">
        <v>109</v>
      </c>
      <c r="M983">
        <v>87</v>
      </c>
      <c r="N983">
        <f t="shared" si="30"/>
        <v>0.57999999999999996</v>
      </c>
      <c r="O983" t="e">
        <f>VLOOKUP(#REF!,Sheet7!$A$1:$C$747,2,0)</f>
        <v>#REF!</v>
      </c>
      <c r="P983" t="e">
        <f>VLOOKUP(#REF!,Sheet7!$A$1:$C$747,3,0)</f>
        <v>#REF!</v>
      </c>
      <c r="Q983" t="e">
        <f t="shared" si="31"/>
        <v>#REF!</v>
      </c>
      <c r="R983">
        <v>43725.706863425927</v>
      </c>
      <c r="T983" t="s">
        <v>56</v>
      </c>
    </row>
    <row r="984" spans="1:20" ht="15" customHeight="1">
      <c r="A984" t="s">
        <v>116</v>
      </c>
      <c r="B984" t="s">
        <v>9718</v>
      </c>
      <c r="C984" t="s">
        <v>30</v>
      </c>
      <c r="D984">
        <v>31</v>
      </c>
      <c r="F984" t="s">
        <v>31</v>
      </c>
      <c r="G984" t="s">
        <v>45</v>
      </c>
      <c r="H984" t="s">
        <v>34</v>
      </c>
      <c r="I984" t="s">
        <v>54</v>
      </c>
      <c r="J984" t="s">
        <v>55</v>
      </c>
      <c r="K984" t="s">
        <v>37</v>
      </c>
      <c r="L984" t="s">
        <v>45</v>
      </c>
      <c r="M984">
        <v>49</v>
      </c>
      <c r="N984">
        <f t="shared" si="30"/>
        <v>0.32666666666666666</v>
      </c>
      <c r="Q984">
        <f t="shared" si="31"/>
        <v>0.16333333333333333</v>
      </c>
      <c r="R984">
        <v>43715.608900462961</v>
      </c>
      <c r="T984" t="s">
        <v>145</v>
      </c>
    </row>
    <row r="985" spans="1:20" ht="15" customHeight="1">
      <c r="A985" t="s">
        <v>157</v>
      </c>
      <c r="B985" t="s">
        <v>183</v>
      </c>
      <c r="C985" t="s">
        <v>30</v>
      </c>
      <c r="D985">
        <v>26</v>
      </c>
      <c r="F985" t="s">
        <v>31</v>
      </c>
      <c r="G985" t="s">
        <v>211</v>
      </c>
      <c r="H985" t="s">
        <v>34</v>
      </c>
      <c r="I985" t="s">
        <v>54</v>
      </c>
      <c r="J985" t="s">
        <v>55</v>
      </c>
      <c r="K985" t="s">
        <v>49</v>
      </c>
      <c r="L985" t="s">
        <v>45</v>
      </c>
      <c r="M985">
        <v>90</v>
      </c>
      <c r="N985">
        <f t="shared" si="30"/>
        <v>0.6</v>
      </c>
      <c r="O985" t="e">
        <f>VLOOKUP(#REF!,Sheet7!$A$1:$C$747,2,0)</f>
        <v>#REF!</v>
      </c>
      <c r="P985" t="e">
        <f>VLOOKUP(#REF!,Sheet7!$A$1:$C$747,3,0)</f>
        <v>#REF!</v>
      </c>
      <c r="Q985" t="e">
        <f t="shared" si="31"/>
        <v>#REF!</v>
      </c>
      <c r="R985">
        <v>43703.490613425929</v>
      </c>
      <c r="T985" t="s">
        <v>56</v>
      </c>
    </row>
    <row r="986" spans="1:20" ht="15" customHeight="1">
      <c r="A986" t="s">
        <v>5847</v>
      </c>
      <c r="B986" t="s">
        <v>98</v>
      </c>
      <c r="C986" t="s">
        <v>30</v>
      </c>
      <c r="D986">
        <v>26</v>
      </c>
      <c r="F986" t="s">
        <v>31</v>
      </c>
      <c r="G986" t="s">
        <v>336</v>
      </c>
      <c r="H986" t="s">
        <v>34</v>
      </c>
      <c r="I986" t="s">
        <v>54</v>
      </c>
      <c r="J986" t="s">
        <v>48</v>
      </c>
      <c r="K986" t="s">
        <v>37</v>
      </c>
      <c r="L986" t="s">
        <v>38</v>
      </c>
      <c r="M986">
        <v>88</v>
      </c>
      <c r="N986">
        <f t="shared" si="30"/>
        <v>0.58666666666666667</v>
      </c>
      <c r="Q986">
        <f t="shared" si="31"/>
        <v>0.29333333333333333</v>
      </c>
      <c r="R986">
        <v>43698.779548611114</v>
      </c>
      <c r="T986" t="s">
        <v>145</v>
      </c>
    </row>
    <row r="987" spans="1:20" ht="15" customHeight="1">
      <c r="A987" t="s">
        <v>4815</v>
      </c>
      <c r="B987" t="s">
        <v>3333</v>
      </c>
      <c r="C987" t="s">
        <v>30</v>
      </c>
      <c r="D987">
        <v>21</v>
      </c>
      <c r="F987" t="s">
        <v>31</v>
      </c>
      <c r="G987" t="s">
        <v>121</v>
      </c>
      <c r="H987" t="s">
        <v>34</v>
      </c>
      <c r="I987" t="s">
        <v>35</v>
      </c>
      <c r="J987" t="s">
        <v>55</v>
      </c>
      <c r="K987" t="s">
        <v>37</v>
      </c>
      <c r="L987" t="s">
        <v>121</v>
      </c>
      <c r="M987">
        <v>73</v>
      </c>
      <c r="N987">
        <f t="shared" si="30"/>
        <v>0.48666666666666669</v>
      </c>
      <c r="Q987">
        <f t="shared" si="31"/>
        <v>0.24333333333333335</v>
      </c>
      <c r="R987">
        <v>43724.554942129631</v>
      </c>
      <c r="T987" t="s">
        <v>75</v>
      </c>
    </row>
    <row r="988" spans="1:20" ht="15" customHeight="1">
      <c r="A988" t="s">
        <v>59</v>
      </c>
      <c r="B988" t="s">
        <v>659</v>
      </c>
      <c r="C988" t="s">
        <v>30</v>
      </c>
      <c r="D988">
        <v>22</v>
      </c>
      <c r="F988" t="s">
        <v>31</v>
      </c>
      <c r="G988" t="s">
        <v>109</v>
      </c>
      <c r="H988" t="s">
        <v>34</v>
      </c>
      <c r="I988" t="s">
        <v>54</v>
      </c>
      <c r="J988" t="s">
        <v>55</v>
      </c>
      <c r="L988" t="s">
        <v>38</v>
      </c>
      <c r="M988">
        <v>76</v>
      </c>
      <c r="N988">
        <f t="shared" si="30"/>
        <v>0.50666666666666671</v>
      </c>
      <c r="Q988">
        <f t="shared" si="31"/>
        <v>0.25333333333333335</v>
      </c>
      <c r="R988">
        <v>43699.43178240741</v>
      </c>
      <c r="T988" t="s">
        <v>75</v>
      </c>
    </row>
    <row r="989" spans="1:20" ht="15" customHeight="1">
      <c r="A989" t="s">
        <v>1127</v>
      </c>
      <c r="B989" t="s">
        <v>161</v>
      </c>
      <c r="C989" t="s">
        <v>30</v>
      </c>
      <c r="D989">
        <v>23</v>
      </c>
      <c r="F989" t="s">
        <v>31</v>
      </c>
      <c r="G989" t="s">
        <v>109</v>
      </c>
      <c r="H989" t="s">
        <v>34</v>
      </c>
      <c r="I989" t="s">
        <v>54</v>
      </c>
      <c r="J989" t="s">
        <v>48</v>
      </c>
      <c r="L989" t="s">
        <v>38</v>
      </c>
      <c r="M989">
        <v>128</v>
      </c>
      <c r="N989">
        <f t="shared" si="30"/>
        <v>0.85333333333333339</v>
      </c>
      <c r="O989" t="e">
        <f>VLOOKUP(#REF!,Sheet7!$A$1:$C$747,2,0)</f>
        <v>#REF!</v>
      </c>
      <c r="P989" t="e">
        <f>VLOOKUP(#REF!,Sheet7!$A$1:$C$747,3,0)</f>
        <v>#REF!</v>
      </c>
      <c r="Q989" t="e">
        <f t="shared" si="31"/>
        <v>#REF!</v>
      </c>
      <c r="R989">
        <v>43702.371203703704</v>
      </c>
      <c r="T989" t="s">
        <v>56</v>
      </c>
    </row>
    <row r="990" spans="1:20" ht="15" customHeight="1">
      <c r="A990" t="s">
        <v>9772</v>
      </c>
      <c r="B990" t="s">
        <v>2605</v>
      </c>
      <c r="C990" t="s">
        <v>30</v>
      </c>
      <c r="D990">
        <v>20</v>
      </c>
      <c r="F990" t="s">
        <v>31</v>
      </c>
      <c r="G990" t="s">
        <v>38</v>
      </c>
      <c r="H990" t="s">
        <v>34</v>
      </c>
      <c r="I990" t="s">
        <v>54</v>
      </c>
      <c r="J990" t="s">
        <v>55</v>
      </c>
      <c r="L990" t="s">
        <v>38</v>
      </c>
      <c r="M990">
        <v>75</v>
      </c>
      <c r="N990">
        <f t="shared" si="30"/>
        <v>0.5</v>
      </c>
      <c r="O990" t="e">
        <f>VLOOKUP(#REF!,Sheet7!$A$1:$C$747,2,0)</f>
        <v>#REF!</v>
      </c>
      <c r="P990" t="e">
        <f>VLOOKUP(#REF!,Sheet7!$A$1:$C$747,3,0)</f>
        <v>#REF!</v>
      </c>
      <c r="Q990" t="e">
        <f t="shared" si="31"/>
        <v>#REF!</v>
      </c>
      <c r="R990">
        <v>43702.578726851854</v>
      </c>
      <c r="T990" t="s">
        <v>56</v>
      </c>
    </row>
    <row r="991" spans="1:20" ht="15" customHeight="1">
      <c r="A991" t="s">
        <v>1969</v>
      </c>
      <c r="B991" t="s">
        <v>98</v>
      </c>
      <c r="C991" t="s">
        <v>30</v>
      </c>
      <c r="D991">
        <v>32</v>
      </c>
      <c r="F991" t="s">
        <v>31</v>
      </c>
      <c r="G991" t="s">
        <v>121</v>
      </c>
      <c r="H991" t="s">
        <v>34</v>
      </c>
      <c r="I991" t="s">
        <v>54</v>
      </c>
      <c r="J991" t="s">
        <v>36</v>
      </c>
      <c r="K991" t="s">
        <v>49</v>
      </c>
      <c r="L991" t="s">
        <v>121</v>
      </c>
      <c r="M991">
        <v>88</v>
      </c>
      <c r="N991">
        <f t="shared" si="30"/>
        <v>0.58666666666666667</v>
      </c>
      <c r="O991" t="e">
        <f>VLOOKUP(#REF!,Sheet7!$A$1:$C$747,2,0)</f>
        <v>#REF!</v>
      </c>
      <c r="P991" t="e">
        <f>VLOOKUP(#REF!,Sheet7!$A$1:$C$747,3,0)</f>
        <v>#REF!</v>
      </c>
      <c r="Q991" t="e">
        <f t="shared" si="31"/>
        <v>#REF!</v>
      </c>
      <c r="R991">
        <v>43725.67931712963</v>
      </c>
      <c r="T991" t="s">
        <v>39</v>
      </c>
    </row>
    <row r="992" spans="1:20" ht="15" customHeight="1">
      <c r="A992" t="s">
        <v>203</v>
      </c>
      <c r="B992" t="s">
        <v>98</v>
      </c>
      <c r="C992" t="s">
        <v>30</v>
      </c>
      <c r="D992">
        <v>30</v>
      </c>
      <c r="F992" t="s">
        <v>31</v>
      </c>
      <c r="G992" t="s">
        <v>188</v>
      </c>
      <c r="H992" t="s">
        <v>34</v>
      </c>
      <c r="I992" t="s">
        <v>54</v>
      </c>
      <c r="J992" t="s">
        <v>48</v>
      </c>
      <c r="K992" t="s">
        <v>49</v>
      </c>
      <c r="L992" t="s">
        <v>121</v>
      </c>
      <c r="M992">
        <v>78</v>
      </c>
      <c r="N992">
        <f t="shared" si="30"/>
        <v>0.52</v>
      </c>
      <c r="O992" t="e">
        <f>VLOOKUP(#REF!,Sheet7!$A$1:$C$747,2,0)</f>
        <v>#REF!</v>
      </c>
      <c r="P992" t="e">
        <f>VLOOKUP(#REF!,Sheet7!$A$1:$C$747,3,0)</f>
        <v>#REF!</v>
      </c>
      <c r="Q992" t="e">
        <f t="shared" si="31"/>
        <v>#REF!</v>
      </c>
      <c r="R992">
        <v>43698.653657407405</v>
      </c>
      <c r="T992" t="s">
        <v>56</v>
      </c>
    </row>
    <row r="993" spans="1:20" ht="15" customHeight="1">
      <c r="A993" t="s">
        <v>5518</v>
      </c>
      <c r="B993" t="s">
        <v>307</v>
      </c>
      <c r="C993" t="s">
        <v>30</v>
      </c>
      <c r="D993">
        <v>29</v>
      </c>
      <c r="F993" t="s">
        <v>31</v>
      </c>
      <c r="G993" t="s">
        <v>107</v>
      </c>
      <c r="H993" t="s">
        <v>34</v>
      </c>
      <c r="I993" t="s">
        <v>35</v>
      </c>
      <c r="J993" t="s">
        <v>36</v>
      </c>
      <c r="K993" t="s">
        <v>37</v>
      </c>
      <c r="L993" t="s">
        <v>38</v>
      </c>
      <c r="M993">
        <v>44</v>
      </c>
      <c r="N993">
        <f t="shared" si="30"/>
        <v>0.29333333333333333</v>
      </c>
      <c r="Q993">
        <f t="shared" si="31"/>
        <v>0.14666666666666667</v>
      </c>
      <c r="R993">
        <v>43700.335335648146</v>
      </c>
      <c r="T993" t="s">
        <v>39</v>
      </c>
    </row>
    <row r="994" spans="1:20" ht="15" customHeight="1">
      <c r="A994" t="s">
        <v>1062</v>
      </c>
      <c r="B994" t="s">
        <v>274</v>
      </c>
      <c r="C994" t="s">
        <v>43</v>
      </c>
      <c r="D994">
        <v>26</v>
      </c>
      <c r="F994" t="s">
        <v>31</v>
      </c>
      <c r="G994" t="s">
        <v>211</v>
      </c>
      <c r="H994" t="s">
        <v>34</v>
      </c>
      <c r="I994" t="s">
        <v>54</v>
      </c>
      <c r="J994" t="s">
        <v>48</v>
      </c>
      <c r="K994" t="s">
        <v>37</v>
      </c>
      <c r="L994" t="s">
        <v>45</v>
      </c>
      <c r="M994">
        <v>103</v>
      </c>
      <c r="N994">
        <f t="shared" si="30"/>
        <v>0.68666666666666665</v>
      </c>
      <c r="O994" t="e">
        <f>VLOOKUP(#REF!,Sheet7!$A$1:$C$747,2,0)</f>
        <v>#REF!</v>
      </c>
      <c r="P994" t="e">
        <f>VLOOKUP(#REF!,Sheet7!$A$1:$C$747,3,0)</f>
        <v>#REF!</v>
      </c>
      <c r="Q994" t="e">
        <f t="shared" si="31"/>
        <v>#REF!</v>
      </c>
      <c r="R994">
        <v>43705.54173611111</v>
      </c>
      <c r="T994" t="s">
        <v>134</v>
      </c>
    </row>
    <row r="995" spans="1:20" ht="15" customHeight="1">
      <c r="A995" t="s">
        <v>9825</v>
      </c>
      <c r="B995" t="s">
        <v>398</v>
      </c>
      <c r="C995" t="s">
        <v>30</v>
      </c>
      <c r="D995">
        <v>24</v>
      </c>
      <c r="F995" t="s">
        <v>31</v>
      </c>
      <c r="G995" t="s">
        <v>112</v>
      </c>
      <c r="H995" t="s">
        <v>34</v>
      </c>
      <c r="I995" t="s">
        <v>47</v>
      </c>
      <c r="J995" t="s">
        <v>55</v>
      </c>
      <c r="L995" t="s">
        <v>38</v>
      </c>
      <c r="M995">
        <v>66</v>
      </c>
      <c r="N995">
        <f t="shared" si="30"/>
        <v>0.44</v>
      </c>
      <c r="Q995">
        <f t="shared" si="31"/>
        <v>0.22</v>
      </c>
      <c r="R995">
        <v>43698.727337962962</v>
      </c>
      <c r="T995" t="s">
        <v>39</v>
      </c>
    </row>
    <row r="996" spans="1:20" ht="15" customHeight="1">
      <c r="A996" t="s">
        <v>59</v>
      </c>
      <c r="B996" t="s">
        <v>2424</v>
      </c>
      <c r="C996" t="s">
        <v>30</v>
      </c>
      <c r="D996">
        <v>24</v>
      </c>
      <c r="F996" t="s">
        <v>31</v>
      </c>
      <c r="G996" t="s">
        <v>79</v>
      </c>
      <c r="H996" t="s">
        <v>34</v>
      </c>
      <c r="I996" t="s">
        <v>35</v>
      </c>
      <c r="J996" t="s">
        <v>55</v>
      </c>
      <c r="K996" t="s">
        <v>37</v>
      </c>
      <c r="L996" t="s">
        <v>38</v>
      </c>
      <c r="M996">
        <v>52</v>
      </c>
      <c r="N996">
        <f t="shared" si="30"/>
        <v>0.34666666666666668</v>
      </c>
      <c r="O996" t="e">
        <f>VLOOKUP(#REF!,Sheet7!$A$1:$C$747,2,0)</f>
        <v>#REF!</v>
      </c>
      <c r="P996" t="e">
        <f>VLOOKUP(#REF!,Sheet7!$A$1:$C$747,3,0)</f>
        <v>#REF!</v>
      </c>
      <c r="Q996" t="e">
        <f t="shared" si="31"/>
        <v>#REF!</v>
      </c>
      <c r="R996">
        <v>43709.706770833334</v>
      </c>
      <c r="T996" t="s">
        <v>56</v>
      </c>
    </row>
    <row r="997" spans="1:20" ht="15" customHeight="1">
      <c r="A997" t="s">
        <v>9845</v>
      </c>
      <c r="B997" t="s">
        <v>103</v>
      </c>
      <c r="C997" t="s">
        <v>30</v>
      </c>
      <c r="D997">
        <v>24</v>
      </c>
      <c r="F997" t="s">
        <v>31</v>
      </c>
      <c r="G997" t="s">
        <v>336</v>
      </c>
      <c r="H997" t="s">
        <v>34</v>
      </c>
      <c r="I997" t="s">
        <v>35</v>
      </c>
      <c r="J997" t="s">
        <v>48</v>
      </c>
      <c r="K997" t="s">
        <v>37</v>
      </c>
      <c r="L997" t="s">
        <v>38</v>
      </c>
      <c r="M997">
        <v>98</v>
      </c>
      <c r="N997">
        <f t="shared" si="30"/>
        <v>0.65333333333333332</v>
      </c>
      <c r="O997" t="e">
        <f>VLOOKUP(#REF!,Sheet7!$A$1:$C$747,2,0)</f>
        <v>#REF!</v>
      </c>
      <c r="P997" t="e">
        <f>VLOOKUP(#REF!,Sheet7!$A$1:$C$747,3,0)</f>
        <v>#REF!</v>
      </c>
      <c r="Q997" t="e">
        <f t="shared" si="31"/>
        <v>#REF!</v>
      </c>
      <c r="R997">
        <v>43699.269004629627</v>
      </c>
      <c r="T997" t="s">
        <v>134</v>
      </c>
    </row>
    <row r="998" spans="1:20" ht="15" customHeight="1">
      <c r="A998" t="s">
        <v>9848</v>
      </c>
      <c r="B998" t="s">
        <v>1080</v>
      </c>
      <c r="C998" t="s">
        <v>30</v>
      </c>
      <c r="D998">
        <v>22</v>
      </c>
      <c r="F998" t="s">
        <v>31</v>
      </c>
      <c r="G998" t="s">
        <v>38</v>
      </c>
      <c r="H998" t="s">
        <v>34</v>
      </c>
      <c r="I998" t="s">
        <v>54</v>
      </c>
      <c r="J998" t="s">
        <v>55</v>
      </c>
      <c r="K998" t="s">
        <v>37</v>
      </c>
      <c r="L998" t="s">
        <v>38</v>
      </c>
      <c r="M998">
        <v>100</v>
      </c>
      <c r="N998">
        <f t="shared" si="30"/>
        <v>0.66666666666666663</v>
      </c>
      <c r="Q998">
        <f t="shared" si="31"/>
        <v>0.33333333333333331</v>
      </c>
      <c r="R998">
        <v>43698.713935185187</v>
      </c>
      <c r="T998" t="s">
        <v>75</v>
      </c>
    </row>
    <row r="999" spans="1:20" ht="15" customHeight="1">
      <c r="A999" t="s">
        <v>9853</v>
      </c>
      <c r="B999" t="s">
        <v>9854</v>
      </c>
      <c r="C999" t="s">
        <v>30</v>
      </c>
      <c r="D999">
        <v>22</v>
      </c>
      <c r="F999" t="s">
        <v>31</v>
      </c>
      <c r="G999" t="s">
        <v>38</v>
      </c>
      <c r="H999" t="s">
        <v>34</v>
      </c>
      <c r="I999" t="s">
        <v>54</v>
      </c>
      <c r="J999" t="s">
        <v>55</v>
      </c>
      <c r="L999" t="s">
        <v>38</v>
      </c>
      <c r="M999">
        <v>123</v>
      </c>
      <c r="N999">
        <f t="shared" si="30"/>
        <v>0.82</v>
      </c>
      <c r="Q999">
        <f t="shared" si="31"/>
        <v>0.41</v>
      </c>
      <c r="R999">
        <v>43699.605243055557</v>
      </c>
      <c r="T999" t="s">
        <v>145</v>
      </c>
    </row>
    <row r="1000" spans="1:20" ht="15" customHeight="1">
      <c r="A1000" t="s">
        <v>5604</v>
      </c>
      <c r="B1000" t="s">
        <v>815</v>
      </c>
      <c r="C1000" t="s">
        <v>30</v>
      </c>
      <c r="D1000">
        <v>37</v>
      </c>
      <c r="F1000" t="s">
        <v>31</v>
      </c>
      <c r="G1000" t="s">
        <v>38</v>
      </c>
      <c r="H1000" t="s">
        <v>34</v>
      </c>
      <c r="I1000" t="s">
        <v>54</v>
      </c>
      <c r="J1000" t="s">
        <v>55</v>
      </c>
      <c r="K1000" t="s">
        <v>37</v>
      </c>
      <c r="L1000" t="s">
        <v>38</v>
      </c>
      <c r="M1000">
        <v>62</v>
      </c>
      <c r="N1000">
        <f t="shared" si="30"/>
        <v>0.41333333333333333</v>
      </c>
      <c r="Q1000">
        <f t="shared" si="31"/>
        <v>0.20666666666666667</v>
      </c>
      <c r="R1000">
        <v>43701.692083333335</v>
      </c>
      <c r="T1000" t="s">
        <v>39</v>
      </c>
    </row>
    <row r="1001" spans="1:20" ht="15" customHeight="1">
      <c r="A1001" t="s">
        <v>162</v>
      </c>
      <c r="B1001" t="s">
        <v>910</v>
      </c>
      <c r="C1001" t="s">
        <v>30</v>
      </c>
      <c r="D1001">
        <v>34</v>
      </c>
      <c r="F1001" t="s">
        <v>31</v>
      </c>
      <c r="G1001" t="s">
        <v>152</v>
      </c>
      <c r="H1001" t="s">
        <v>34</v>
      </c>
      <c r="I1001" t="s">
        <v>35</v>
      </c>
      <c r="J1001" t="s">
        <v>48</v>
      </c>
      <c r="K1001" t="s">
        <v>49</v>
      </c>
      <c r="L1001" t="s">
        <v>38</v>
      </c>
      <c r="M1001">
        <v>90</v>
      </c>
      <c r="N1001">
        <f t="shared" si="30"/>
        <v>0.6</v>
      </c>
      <c r="O1001" t="e">
        <f>VLOOKUP(#REF!,Sheet7!$A$1:$C$747,2,0)</f>
        <v>#REF!</v>
      </c>
      <c r="P1001" t="e">
        <f>VLOOKUP(#REF!,Sheet7!$A$1:$C$747,3,0)</f>
        <v>#REF!</v>
      </c>
      <c r="Q1001" t="e">
        <f t="shared" si="31"/>
        <v>#REF!</v>
      </c>
      <c r="R1001">
        <v>43700.419317129628</v>
      </c>
      <c r="T1001" t="s">
        <v>134</v>
      </c>
    </row>
    <row r="1002" spans="1:20" ht="15" customHeight="1">
      <c r="A1002" t="s">
        <v>9899</v>
      </c>
      <c r="B1002" t="s">
        <v>1080</v>
      </c>
      <c r="C1002" t="s">
        <v>30</v>
      </c>
      <c r="D1002">
        <v>31</v>
      </c>
      <c r="F1002" t="s">
        <v>31</v>
      </c>
      <c r="G1002" t="s">
        <v>38</v>
      </c>
      <c r="H1002" t="s">
        <v>34</v>
      </c>
      <c r="I1002" t="s">
        <v>54</v>
      </c>
      <c r="J1002" t="s">
        <v>55</v>
      </c>
      <c r="L1002" t="s">
        <v>38</v>
      </c>
      <c r="M1002">
        <v>91</v>
      </c>
      <c r="N1002">
        <f t="shared" si="30"/>
        <v>0.60666666666666669</v>
      </c>
      <c r="O1002" t="e">
        <f>VLOOKUP(#REF!,Sheet7!$A$1:$C$747,2,0)</f>
        <v>#REF!</v>
      </c>
      <c r="P1002" t="e">
        <f>VLOOKUP(#REF!,Sheet7!$A$1:$C$747,3,0)</f>
        <v>#REF!</v>
      </c>
      <c r="Q1002" t="e">
        <f t="shared" si="31"/>
        <v>#REF!</v>
      </c>
      <c r="R1002">
        <v>43712.379756944443</v>
      </c>
      <c r="T1002" t="s">
        <v>56</v>
      </c>
    </row>
    <row r="1003" spans="1:20" ht="15" customHeight="1">
      <c r="A1003" t="s">
        <v>2090</v>
      </c>
      <c r="B1003" t="s">
        <v>179</v>
      </c>
      <c r="C1003" t="s">
        <v>30</v>
      </c>
      <c r="D1003">
        <v>21</v>
      </c>
      <c r="F1003" t="s">
        <v>31</v>
      </c>
      <c r="G1003" t="s">
        <v>79</v>
      </c>
      <c r="H1003" t="s">
        <v>34</v>
      </c>
      <c r="I1003" t="s">
        <v>47</v>
      </c>
      <c r="J1003" t="s">
        <v>55</v>
      </c>
      <c r="K1003" t="s">
        <v>37</v>
      </c>
      <c r="L1003" t="s">
        <v>38</v>
      </c>
      <c r="M1003">
        <v>47</v>
      </c>
      <c r="N1003">
        <f t="shared" si="30"/>
        <v>0.31333333333333335</v>
      </c>
      <c r="O1003" t="e">
        <f>VLOOKUP(#REF!,Sheet7!$A$1:$C$747,2,0)</f>
        <v>#REF!</v>
      </c>
      <c r="P1003" t="e">
        <f>VLOOKUP(#REF!,Sheet7!$A$1:$C$747,3,0)</f>
        <v>#REF!</v>
      </c>
      <c r="Q1003" t="e">
        <f t="shared" si="31"/>
        <v>#REF!</v>
      </c>
      <c r="R1003">
        <v>43700.19390046296</v>
      </c>
      <c r="T1003" t="s">
        <v>39</v>
      </c>
    </row>
    <row r="1004" spans="1:20" ht="15" customHeight="1">
      <c r="A1004" t="s">
        <v>645</v>
      </c>
      <c r="B1004" t="s">
        <v>343</v>
      </c>
      <c r="C1004" t="s">
        <v>30</v>
      </c>
      <c r="D1004">
        <v>35</v>
      </c>
      <c r="F1004" t="s">
        <v>31</v>
      </c>
      <c r="G1004" t="s">
        <v>38</v>
      </c>
      <c r="H1004" t="s">
        <v>34</v>
      </c>
      <c r="I1004" t="s">
        <v>54</v>
      </c>
      <c r="J1004" t="s">
        <v>55</v>
      </c>
      <c r="K1004" t="s">
        <v>49</v>
      </c>
      <c r="L1004" t="s">
        <v>38</v>
      </c>
      <c r="M1004">
        <v>70</v>
      </c>
      <c r="N1004">
        <f t="shared" si="30"/>
        <v>0.46666666666666667</v>
      </c>
      <c r="O1004" t="e">
        <f>VLOOKUP(#REF!,Sheet7!$A$1:$C$747,2,0)</f>
        <v>#REF!</v>
      </c>
      <c r="P1004" t="e">
        <f>VLOOKUP(#REF!,Sheet7!$A$1:$C$747,3,0)</f>
        <v>#REF!</v>
      </c>
      <c r="Q1004" t="e">
        <f t="shared" si="31"/>
        <v>#REF!</v>
      </c>
      <c r="R1004">
        <v>43699.594456018516</v>
      </c>
      <c r="T1004" t="s">
        <v>56</v>
      </c>
    </row>
    <row r="1005" spans="1:20" ht="15" customHeight="1">
      <c r="A1005" t="s">
        <v>9916</v>
      </c>
      <c r="B1005" t="s">
        <v>5502</v>
      </c>
      <c r="C1005" t="s">
        <v>30</v>
      </c>
      <c r="D1005">
        <v>22</v>
      </c>
      <c r="F1005" t="s">
        <v>31</v>
      </c>
      <c r="G1005" t="s">
        <v>336</v>
      </c>
      <c r="H1005" t="s">
        <v>34</v>
      </c>
      <c r="I1005" t="s">
        <v>54</v>
      </c>
      <c r="J1005" t="s">
        <v>48</v>
      </c>
      <c r="K1005" t="s">
        <v>37</v>
      </c>
      <c r="L1005" t="s">
        <v>333</v>
      </c>
      <c r="M1005">
        <v>57</v>
      </c>
      <c r="N1005">
        <f t="shared" si="30"/>
        <v>0.38</v>
      </c>
      <c r="O1005" t="e">
        <f>VLOOKUP(#REF!,Sheet7!$A$1:$C$747,2,0)</f>
        <v>#REF!</v>
      </c>
      <c r="P1005" t="e">
        <f>VLOOKUP(#REF!,Sheet7!$A$1:$C$747,3,0)</f>
        <v>#REF!</v>
      </c>
      <c r="Q1005" t="e">
        <f t="shared" si="31"/>
        <v>#REF!</v>
      </c>
      <c r="R1005">
        <v>43699.265960648147</v>
      </c>
      <c r="T1005" t="s">
        <v>56</v>
      </c>
    </row>
    <row r="1006" spans="1:20" ht="15" customHeight="1">
      <c r="A1006" t="s">
        <v>162</v>
      </c>
      <c r="B1006" t="s">
        <v>1377</v>
      </c>
      <c r="C1006" t="s">
        <v>30</v>
      </c>
      <c r="D1006">
        <v>25</v>
      </c>
      <c r="F1006" t="s">
        <v>31</v>
      </c>
      <c r="G1006" t="s">
        <v>107</v>
      </c>
      <c r="H1006" t="s">
        <v>34</v>
      </c>
      <c r="I1006" t="s">
        <v>54</v>
      </c>
      <c r="J1006" t="s">
        <v>48</v>
      </c>
      <c r="K1006" t="s">
        <v>37</v>
      </c>
      <c r="L1006" t="s">
        <v>38</v>
      </c>
      <c r="M1006">
        <v>96</v>
      </c>
      <c r="N1006">
        <f t="shared" si="30"/>
        <v>0.64</v>
      </c>
      <c r="O1006" t="e">
        <f>VLOOKUP(#REF!,Sheet7!$A$1:$C$747,2,0)</f>
        <v>#REF!</v>
      </c>
      <c r="P1006" t="e">
        <f>VLOOKUP(#REF!,Sheet7!$A$1:$C$747,3,0)</f>
        <v>#REF!</v>
      </c>
      <c r="Q1006" t="e">
        <f t="shared" si="31"/>
        <v>#REF!</v>
      </c>
      <c r="R1006">
        <v>43699.28974537037</v>
      </c>
      <c r="T1006" t="s">
        <v>56</v>
      </c>
    </row>
    <row r="1007" spans="1:20" ht="15" customHeight="1">
      <c r="A1007" t="s">
        <v>59</v>
      </c>
      <c r="B1007" t="s">
        <v>9935</v>
      </c>
      <c r="C1007" t="s">
        <v>30</v>
      </c>
      <c r="D1007">
        <v>27</v>
      </c>
      <c r="F1007" t="s">
        <v>31</v>
      </c>
      <c r="G1007" t="s">
        <v>91</v>
      </c>
      <c r="H1007" t="s">
        <v>34</v>
      </c>
      <c r="I1007" t="s">
        <v>54</v>
      </c>
      <c r="J1007" t="s">
        <v>48</v>
      </c>
      <c r="K1007" t="s">
        <v>49</v>
      </c>
      <c r="L1007" t="s">
        <v>38</v>
      </c>
      <c r="M1007">
        <v>76</v>
      </c>
      <c r="N1007">
        <f t="shared" si="30"/>
        <v>0.50666666666666671</v>
      </c>
      <c r="Q1007">
        <f t="shared" si="31"/>
        <v>0.25333333333333335</v>
      </c>
      <c r="R1007">
        <v>43699.184733796297</v>
      </c>
    </row>
    <row r="1008" spans="1:20" ht="15" customHeight="1">
      <c r="A1008" t="s">
        <v>9941</v>
      </c>
      <c r="B1008" t="s">
        <v>7089</v>
      </c>
      <c r="C1008" t="s">
        <v>30</v>
      </c>
      <c r="D1008">
        <v>25</v>
      </c>
      <c r="F1008" t="s">
        <v>31</v>
      </c>
      <c r="G1008" t="s">
        <v>73</v>
      </c>
      <c r="H1008" t="s">
        <v>34</v>
      </c>
      <c r="I1008" t="s">
        <v>54</v>
      </c>
      <c r="J1008" t="s">
        <v>55</v>
      </c>
      <c r="K1008" t="s">
        <v>37</v>
      </c>
      <c r="L1008" t="s">
        <v>73</v>
      </c>
      <c r="M1008">
        <v>107</v>
      </c>
      <c r="N1008">
        <f t="shared" si="30"/>
        <v>0.71333333333333337</v>
      </c>
      <c r="O1008" t="e">
        <f>VLOOKUP(#REF!,Sheet7!$A$1:$C$747,2,0)</f>
        <v>#REF!</v>
      </c>
      <c r="P1008" t="e">
        <f>VLOOKUP(#REF!,Sheet7!$A$1:$C$747,3,0)</f>
        <v>#REF!</v>
      </c>
      <c r="Q1008" t="e">
        <f t="shared" si="31"/>
        <v>#REF!</v>
      </c>
      <c r="R1008">
        <v>43719.226435185185</v>
      </c>
      <c r="T1008" t="s">
        <v>56</v>
      </c>
    </row>
    <row r="1009" spans="1:25" ht="15" customHeight="1">
      <c r="A1009" t="s">
        <v>1381</v>
      </c>
      <c r="B1009" t="s">
        <v>9944</v>
      </c>
      <c r="C1009" t="s">
        <v>30</v>
      </c>
      <c r="D1009">
        <v>21</v>
      </c>
      <c r="F1009" t="s">
        <v>31</v>
      </c>
      <c r="G1009" t="s">
        <v>109</v>
      </c>
      <c r="H1009" t="s">
        <v>34</v>
      </c>
      <c r="I1009" t="s">
        <v>54</v>
      </c>
      <c r="J1009" t="s">
        <v>55</v>
      </c>
      <c r="L1009" t="s">
        <v>109</v>
      </c>
      <c r="M1009">
        <v>77</v>
      </c>
      <c r="N1009">
        <f t="shared" si="30"/>
        <v>0.51333333333333331</v>
      </c>
      <c r="O1009" t="e">
        <f>VLOOKUP(#REF!,Sheet7!$A$1:$C$747,2,0)</f>
        <v>#REF!</v>
      </c>
      <c r="P1009" t="e">
        <f>VLOOKUP(#REF!,Sheet7!$A$1:$C$747,3,0)</f>
        <v>#REF!</v>
      </c>
      <c r="Q1009" t="e">
        <f t="shared" si="31"/>
        <v>#REF!</v>
      </c>
      <c r="R1009">
        <v>43725.455729166664</v>
      </c>
      <c r="T1009" t="s">
        <v>56</v>
      </c>
    </row>
    <row r="1010" spans="1:25" ht="15" customHeight="1">
      <c r="A1010" t="s">
        <v>6510</v>
      </c>
      <c r="B1010" t="s">
        <v>7145</v>
      </c>
      <c r="C1010" t="s">
        <v>30</v>
      </c>
      <c r="D1010">
        <v>30</v>
      </c>
      <c r="F1010" t="s">
        <v>31</v>
      </c>
      <c r="G1010" t="s">
        <v>73</v>
      </c>
      <c r="H1010" t="s">
        <v>34</v>
      </c>
      <c r="I1010" t="s">
        <v>35</v>
      </c>
      <c r="J1010" t="s">
        <v>55</v>
      </c>
      <c r="K1010" t="s">
        <v>37</v>
      </c>
      <c r="L1010" t="s">
        <v>73</v>
      </c>
      <c r="M1010">
        <v>87</v>
      </c>
      <c r="N1010">
        <f t="shared" si="30"/>
        <v>0.57999999999999996</v>
      </c>
      <c r="Q1010">
        <f t="shared" si="31"/>
        <v>0.28999999999999998</v>
      </c>
      <c r="R1010">
        <v>43704.685231481482</v>
      </c>
      <c r="T1010" t="s">
        <v>75</v>
      </c>
    </row>
    <row r="1011" spans="1:25" ht="15" customHeight="1">
      <c r="A1011" t="s">
        <v>9962</v>
      </c>
      <c r="B1011" t="s">
        <v>187</v>
      </c>
      <c r="C1011" t="s">
        <v>30</v>
      </c>
      <c r="D1011">
        <v>20</v>
      </c>
      <c r="F1011" t="s">
        <v>31</v>
      </c>
      <c r="G1011" t="s">
        <v>91</v>
      </c>
      <c r="H1011" t="s">
        <v>154</v>
      </c>
      <c r="I1011" t="s">
        <v>54</v>
      </c>
      <c r="J1011" t="s">
        <v>55</v>
      </c>
      <c r="L1011" t="s">
        <v>38</v>
      </c>
      <c r="M1011">
        <v>72</v>
      </c>
      <c r="N1011">
        <f t="shared" si="30"/>
        <v>0.48</v>
      </c>
      <c r="Q1011">
        <f t="shared" si="31"/>
        <v>0.24</v>
      </c>
      <c r="R1011">
        <v>43714.39744212963</v>
      </c>
      <c r="T1011" t="s">
        <v>75</v>
      </c>
    </row>
    <row r="1012" spans="1:25" ht="15" customHeight="1">
      <c r="A1012" t="s">
        <v>255</v>
      </c>
      <c r="B1012" t="s">
        <v>98</v>
      </c>
      <c r="C1012" t="s">
        <v>30</v>
      </c>
      <c r="D1012">
        <v>25</v>
      </c>
      <c r="F1012" t="s">
        <v>31</v>
      </c>
      <c r="G1012" t="s">
        <v>121</v>
      </c>
      <c r="H1012" t="s">
        <v>34</v>
      </c>
      <c r="I1012" t="s">
        <v>54</v>
      </c>
      <c r="J1012" t="s">
        <v>55</v>
      </c>
      <c r="K1012" t="s">
        <v>49</v>
      </c>
      <c r="L1012" t="s">
        <v>121</v>
      </c>
      <c r="M1012">
        <v>91</v>
      </c>
      <c r="N1012">
        <f t="shared" si="30"/>
        <v>0.60666666666666669</v>
      </c>
      <c r="Q1012">
        <f t="shared" si="31"/>
        <v>0.30333333333333334</v>
      </c>
      <c r="R1012">
        <v>43699.804895833331</v>
      </c>
      <c r="T1012" t="s">
        <v>145</v>
      </c>
    </row>
    <row r="1013" spans="1:25" ht="15" customHeight="1">
      <c r="A1013" t="s">
        <v>162</v>
      </c>
      <c r="B1013" t="s">
        <v>335</v>
      </c>
      <c r="C1013" t="s">
        <v>30</v>
      </c>
      <c r="D1013">
        <v>20</v>
      </c>
      <c r="F1013" t="s">
        <v>31</v>
      </c>
      <c r="G1013" t="s">
        <v>112</v>
      </c>
      <c r="H1013" t="s">
        <v>34</v>
      </c>
      <c r="I1013" t="s">
        <v>54</v>
      </c>
      <c r="J1013" t="s">
        <v>55</v>
      </c>
      <c r="L1013" t="s">
        <v>112</v>
      </c>
      <c r="M1013">
        <v>50</v>
      </c>
      <c r="N1013">
        <f t="shared" si="30"/>
        <v>0.33333333333333331</v>
      </c>
      <c r="O1013" t="e">
        <f>VLOOKUP(#REF!,Sheet7!$A$1:$C$747,2,0)</f>
        <v>#REF!</v>
      </c>
      <c r="P1013" t="e">
        <f>VLOOKUP(#REF!,Sheet7!$A$1:$C$747,3,0)</f>
        <v>#REF!</v>
      </c>
      <c r="Q1013" t="e">
        <f t="shared" si="31"/>
        <v>#REF!</v>
      </c>
      <c r="R1013">
        <v>43699.368819444448</v>
      </c>
      <c r="T1013" t="s">
        <v>56</v>
      </c>
    </row>
    <row r="1014" spans="1:25" ht="15" customHeight="1">
      <c r="A1014" t="s">
        <v>9979</v>
      </c>
      <c r="B1014" t="s">
        <v>9980</v>
      </c>
      <c r="C1014" t="s">
        <v>30</v>
      </c>
      <c r="D1014">
        <v>31</v>
      </c>
      <c r="F1014" t="s">
        <v>31</v>
      </c>
      <c r="G1014" t="s">
        <v>38</v>
      </c>
      <c r="H1014" t="s">
        <v>34</v>
      </c>
      <c r="I1014" t="s">
        <v>54</v>
      </c>
      <c r="J1014" t="s">
        <v>48</v>
      </c>
      <c r="K1014" t="s">
        <v>49</v>
      </c>
      <c r="L1014" t="s">
        <v>38</v>
      </c>
      <c r="M1014">
        <v>103</v>
      </c>
      <c r="N1014">
        <f t="shared" si="30"/>
        <v>0.68666666666666665</v>
      </c>
      <c r="O1014" t="e">
        <f>VLOOKUP(#REF!,Sheet7!$A$1:$C$747,2,0)</f>
        <v>#REF!</v>
      </c>
      <c r="P1014" t="e">
        <f>VLOOKUP(#REF!,Sheet7!$A$1:$C$747,3,0)</f>
        <v>#REF!</v>
      </c>
      <c r="Q1014" t="e">
        <f t="shared" si="31"/>
        <v>#REF!</v>
      </c>
      <c r="R1014">
        <v>43699.620775462965</v>
      </c>
      <c r="T1014" t="s">
        <v>56</v>
      </c>
    </row>
    <row r="1015" spans="1:25" ht="15" customHeight="1">
      <c r="A1015" t="s">
        <v>59</v>
      </c>
      <c r="B1015" t="s">
        <v>590</v>
      </c>
      <c r="C1015" t="s">
        <v>30</v>
      </c>
      <c r="D1015">
        <v>21</v>
      </c>
      <c r="F1015" t="s">
        <v>31</v>
      </c>
      <c r="G1015" t="s">
        <v>107</v>
      </c>
      <c r="H1015" t="s">
        <v>34</v>
      </c>
      <c r="I1015" t="s">
        <v>35</v>
      </c>
      <c r="J1015" t="s">
        <v>36</v>
      </c>
      <c r="L1015" t="s">
        <v>38</v>
      </c>
      <c r="M1015">
        <v>75</v>
      </c>
      <c r="N1015">
        <f t="shared" si="30"/>
        <v>0.5</v>
      </c>
      <c r="O1015" t="e">
        <f>VLOOKUP(#REF!,Sheet7!$A$1:$C$747,2,0)</f>
        <v>#REF!</v>
      </c>
      <c r="P1015" t="e">
        <f>VLOOKUP(#REF!,Sheet7!$A$1:$C$747,3,0)</f>
        <v>#REF!</v>
      </c>
      <c r="Q1015" t="e">
        <f t="shared" si="31"/>
        <v>#REF!</v>
      </c>
      <c r="R1015">
        <v>43698.774641203701</v>
      </c>
      <c r="T1015" t="s">
        <v>39</v>
      </c>
    </row>
    <row r="1016" spans="1:25" ht="15" customHeight="1">
      <c r="A1016" t="s">
        <v>10004</v>
      </c>
      <c r="B1016" t="s">
        <v>532</v>
      </c>
      <c r="C1016" t="s">
        <v>43</v>
      </c>
      <c r="D1016">
        <v>31</v>
      </c>
      <c r="F1016" t="s">
        <v>31</v>
      </c>
      <c r="G1016" t="s">
        <v>61</v>
      </c>
      <c r="H1016" t="s">
        <v>34</v>
      </c>
      <c r="I1016" t="s">
        <v>54</v>
      </c>
      <c r="J1016" t="s">
        <v>48</v>
      </c>
      <c r="K1016" t="s">
        <v>49</v>
      </c>
      <c r="L1016" t="s">
        <v>38</v>
      </c>
      <c r="M1016">
        <v>109</v>
      </c>
      <c r="N1016">
        <f t="shared" si="30"/>
        <v>0.72666666666666668</v>
      </c>
      <c r="O1016" t="s">
        <v>2850</v>
      </c>
      <c r="P1016" t="s">
        <v>2851</v>
      </c>
      <c r="Q1016">
        <f t="shared" si="31"/>
        <v>0.77833333333333332</v>
      </c>
      <c r="R1016">
        <v>43725.435023148151</v>
      </c>
      <c r="T1016" t="s">
        <v>806</v>
      </c>
      <c r="U1016" t="s">
        <v>1333</v>
      </c>
    </row>
    <row r="1017" spans="1:25" s="9" customFormat="1" ht="15" customHeight="1">
      <c r="A1017" t="s">
        <v>162</v>
      </c>
      <c r="B1017" t="s">
        <v>210</v>
      </c>
      <c r="C1017" t="s">
        <v>30</v>
      </c>
      <c r="D1017">
        <v>22</v>
      </c>
      <c r="E1017"/>
      <c r="F1017" t="s">
        <v>31</v>
      </c>
      <c r="G1017" t="s">
        <v>38</v>
      </c>
      <c r="H1017" t="s">
        <v>34</v>
      </c>
      <c r="I1017" t="s">
        <v>35</v>
      </c>
      <c r="J1017" t="s">
        <v>36</v>
      </c>
      <c r="K1017"/>
      <c r="L1017" t="s">
        <v>38</v>
      </c>
      <c r="M1017">
        <v>57</v>
      </c>
      <c r="N1017">
        <f t="shared" si="30"/>
        <v>0.38</v>
      </c>
      <c r="O1017"/>
      <c r="P1017"/>
      <c r="Q1017">
        <f t="shared" si="31"/>
        <v>0.19</v>
      </c>
      <c r="R1017">
        <v>43705.522337962961</v>
      </c>
      <c r="S1017"/>
      <c r="T1017" t="s">
        <v>39</v>
      </c>
      <c r="U1017"/>
      <c r="V1017"/>
      <c r="W1017"/>
      <c r="X1017"/>
      <c r="Y1017"/>
    </row>
    <row r="1018" spans="1:25" ht="15" customHeight="1">
      <c r="A1018" t="s">
        <v>374</v>
      </c>
      <c r="B1018" t="s">
        <v>10014</v>
      </c>
      <c r="C1018" t="s">
        <v>30</v>
      </c>
      <c r="D1018">
        <v>23</v>
      </c>
      <c r="F1018" t="s">
        <v>31</v>
      </c>
      <c r="G1018" t="s">
        <v>32</v>
      </c>
      <c r="H1018" t="s">
        <v>154</v>
      </c>
      <c r="I1018" t="s">
        <v>35</v>
      </c>
      <c r="J1018" t="s">
        <v>55</v>
      </c>
      <c r="K1018" t="s">
        <v>37</v>
      </c>
      <c r="L1018" t="s">
        <v>38</v>
      </c>
      <c r="M1018">
        <v>69</v>
      </c>
      <c r="N1018">
        <f t="shared" si="30"/>
        <v>0.46</v>
      </c>
      <c r="Q1018">
        <f t="shared" si="31"/>
        <v>0.23</v>
      </c>
      <c r="R1018">
        <v>43705.372581018521</v>
      </c>
      <c r="T1018" t="s">
        <v>145</v>
      </c>
    </row>
    <row r="1019" spans="1:25" ht="15" customHeight="1">
      <c r="A1019" t="s">
        <v>59</v>
      </c>
      <c r="B1019" t="s">
        <v>10025</v>
      </c>
      <c r="C1019" t="s">
        <v>30</v>
      </c>
      <c r="D1019">
        <v>26</v>
      </c>
      <c r="F1019" t="s">
        <v>31</v>
      </c>
      <c r="G1019" t="s">
        <v>99</v>
      </c>
      <c r="H1019" t="s">
        <v>34</v>
      </c>
      <c r="I1019" t="s">
        <v>54</v>
      </c>
      <c r="J1019" t="s">
        <v>48</v>
      </c>
      <c r="K1019" t="s">
        <v>49</v>
      </c>
      <c r="L1019" t="s">
        <v>121</v>
      </c>
      <c r="M1019">
        <v>49</v>
      </c>
      <c r="N1019">
        <f t="shared" si="30"/>
        <v>0.32666666666666666</v>
      </c>
      <c r="Q1019">
        <f t="shared" si="31"/>
        <v>0.16333333333333333</v>
      </c>
      <c r="R1019">
        <v>43725.780810185184</v>
      </c>
    </row>
    <row r="1020" spans="1:25" ht="15" customHeight="1">
      <c r="A1020" t="s">
        <v>519</v>
      </c>
      <c r="B1020" t="s">
        <v>98</v>
      </c>
      <c r="C1020" t="s">
        <v>30</v>
      </c>
      <c r="D1020">
        <v>22</v>
      </c>
      <c r="F1020" t="s">
        <v>31</v>
      </c>
      <c r="G1020" t="s">
        <v>112</v>
      </c>
      <c r="H1020" t="s">
        <v>34</v>
      </c>
      <c r="I1020" t="s">
        <v>35</v>
      </c>
      <c r="J1020" t="s">
        <v>55</v>
      </c>
      <c r="K1020" t="s">
        <v>37</v>
      </c>
      <c r="L1020" t="s">
        <v>38</v>
      </c>
      <c r="M1020">
        <v>83</v>
      </c>
      <c r="N1020">
        <f t="shared" si="30"/>
        <v>0.55333333333333334</v>
      </c>
      <c r="Q1020">
        <f t="shared" si="31"/>
        <v>0.27666666666666667</v>
      </c>
      <c r="R1020">
        <v>43698.760925925926</v>
      </c>
      <c r="T1020" t="s">
        <v>75</v>
      </c>
    </row>
    <row r="1021" spans="1:25" ht="15" customHeight="1">
      <c r="A1021" t="s">
        <v>162</v>
      </c>
      <c r="B1021" t="s">
        <v>306</v>
      </c>
      <c r="C1021" t="s">
        <v>30</v>
      </c>
      <c r="D1021">
        <v>19</v>
      </c>
      <c r="F1021" t="s">
        <v>31</v>
      </c>
      <c r="G1021" t="s">
        <v>390</v>
      </c>
      <c r="H1021" t="s">
        <v>34</v>
      </c>
      <c r="I1021" t="s">
        <v>54</v>
      </c>
      <c r="J1021" t="s">
        <v>55</v>
      </c>
      <c r="K1021" t="s">
        <v>37</v>
      </c>
      <c r="L1021" t="s">
        <v>38</v>
      </c>
      <c r="M1021">
        <v>122</v>
      </c>
      <c r="N1021">
        <f t="shared" si="30"/>
        <v>0.81333333333333335</v>
      </c>
      <c r="O1021" t="e">
        <f>VLOOKUP(#REF!,Sheet7!$A$1:$C$747,2,0)</f>
        <v>#REF!</v>
      </c>
      <c r="P1021" t="e">
        <f>VLOOKUP(#REF!,Sheet7!$A$1:$C$747,3,0)</f>
        <v>#REF!</v>
      </c>
      <c r="Q1021" t="e">
        <f t="shared" si="31"/>
        <v>#REF!</v>
      </c>
      <c r="R1021">
        <v>43710.562905092593</v>
      </c>
      <c r="T1021" t="s">
        <v>56</v>
      </c>
    </row>
    <row r="1022" spans="1:25" ht="15" customHeight="1">
      <c r="A1022" t="s">
        <v>6289</v>
      </c>
      <c r="B1022" t="s">
        <v>943</v>
      </c>
      <c r="C1022" t="s">
        <v>30</v>
      </c>
      <c r="D1022">
        <v>23</v>
      </c>
      <c r="F1022" t="s">
        <v>31</v>
      </c>
      <c r="G1022" t="s">
        <v>61</v>
      </c>
      <c r="H1022" t="s">
        <v>34</v>
      </c>
      <c r="I1022" t="s">
        <v>54</v>
      </c>
      <c r="J1022" t="s">
        <v>48</v>
      </c>
      <c r="K1022" t="s">
        <v>37</v>
      </c>
      <c r="L1022" t="s">
        <v>38</v>
      </c>
      <c r="M1022">
        <v>96</v>
      </c>
      <c r="N1022">
        <f t="shared" si="30"/>
        <v>0.64</v>
      </c>
      <c r="Q1022">
        <f t="shared" si="31"/>
        <v>0.32</v>
      </c>
      <c r="R1022">
        <v>43699.559953703705</v>
      </c>
      <c r="T1022" t="s">
        <v>75</v>
      </c>
    </row>
    <row r="1023" spans="1:25" ht="15" customHeight="1">
      <c r="A1023" t="s">
        <v>10063</v>
      </c>
      <c r="B1023" t="s">
        <v>5227</v>
      </c>
      <c r="C1023" t="s">
        <v>30</v>
      </c>
      <c r="D1023">
        <v>19</v>
      </c>
      <c r="F1023" t="s">
        <v>31</v>
      </c>
      <c r="G1023" t="s">
        <v>45</v>
      </c>
      <c r="H1023" t="s">
        <v>34</v>
      </c>
      <c r="I1023" t="s">
        <v>54</v>
      </c>
      <c r="J1023" t="s">
        <v>55</v>
      </c>
      <c r="L1023" t="s">
        <v>38</v>
      </c>
      <c r="M1023">
        <v>126</v>
      </c>
      <c r="N1023">
        <f t="shared" si="30"/>
        <v>0.84</v>
      </c>
      <c r="O1023" t="e">
        <f>VLOOKUP(#REF!,Sheet7!$A$1:$C$747,2,0)</f>
        <v>#REF!</v>
      </c>
      <c r="P1023" t="e">
        <f>VLOOKUP(#REF!,Sheet7!$A$1:$C$747,3,0)</f>
        <v>#REF!</v>
      </c>
      <c r="Q1023" t="e">
        <f t="shared" si="31"/>
        <v>#REF!</v>
      </c>
      <c r="R1023">
        <v>43723.501701388886</v>
      </c>
      <c r="T1023" t="s">
        <v>56</v>
      </c>
    </row>
    <row r="1024" spans="1:25" ht="15" customHeight="1">
      <c r="A1024" t="s">
        <v>299</v>
      </c>
      <c r="B1024" t="s">
        <v>801</v>
      </c>
      <c r="C1024" t="s">
        <v>30</v>
      </c>
      <c r="D1024">
        <v>23</v>
      </c>
      <c r="F1024" t="s">
        <v>31</v>
      </c>
      <c r="G1024" t="s">
        <v>112</v>
      </c>
      <c r="H1024" t="s">
        <v>34</v>
      </c>
      <c r="I1024" t="s">
        <v>54</v>
      </c>
      <c r="J1024" t="s">
        <v>48</v>
      </c>
      <c r="K1024" t="s">
        <v>37</v>
      </c>
      <c r="L1024" t="s">
        <v>38</v>
      </c>
      <c r="M1024">
        <v>78</v>
      </c>
      <c r="N1024">
        <f t="shared" si="30"/>
        <v>0.52</v>
      </c>
      <c r="Q1024">
        <f t="shared" si="31"/>
        <v>0.26</v>
      </c>
      <c r="R1024">
        <v>43704.230115740742</v>
      </c>
      <c r="T1024" t="s">
        <v>75</v>
      </c>
    </row>
    <row r="1025" spans="1:20" ht="15" customHeight="1">
      <c r="A1025" t="s">
        <v>393</v>
      </c>
      <c r="B1025" t="s">
        <v>98</v>
      </c>
      <c r="C1025" t="s">
        <v>30</v>
      </c>
      <c r="D1025">
        <v>23</v>
      </c>
      <c r="F1025" t="s">
        <v>31</v>
      </c>
      <c r="G1025" t="s">
        <v>493</v>
      </c>
      <c r="H1025" t="s">
        <v>69</v>
      </c>
      <c r="I1025" t="s">
        <v>35</v>
      </c>
      <c r="J1025" t="s">
        <v>55</v>
      </c>
      <c r="K1025" t="s">
        <v>37</v>
      </c>
      <c r="L1025" t="s">
        <v>38</v>
      </c>
      <c r="M1025">
        <v>93</v>
      </c>
      <c r="N1025">
        <f t="shared" si="30"/>
        <v>0.62</v>
      </c>
      <c r="Q1025">
        <f t="shared" si="31"/>
        <v>0.31</v>
      </c>
      <c r="R1025">
        <v>43699.23101851852</v>
      </c>
      <c r="T1025" t="s">
        <v>145</v>
      </c>
    </row>
    <row r="1026" spans="1:20" ht="15" customHeight="1">
      <c r="A1026" t="s">
        <v>10088</v>
      </c>
      <c r="B1026" t="s">
        <v>10089</v>
      </c>
      <c r="C1026" t="s">
        <v>30</v>
      </c>
      <c r="D1026">
        <v>26</v>
      </c>
      <c r="F1026" t="s">
        <v>31</v>
      </c>
      <c r="G1026" t="s">
        <v>32</v>
      </c>
      <c r="H1026" t="s">
        <v>34</v>
      </c>
      <c r="I1026" t="s">
        <v>47</v>
      </c>
      <c r="J1026" t="s">
        <v>48</v>
      </c>
      <c r="K1026" t="s">
        <v>49</v>
      </c>
      <c r="L1026" t="s">
        <v>38</v>
      </c>
      <c r="M1026">
        <v>56</v>
      </c>
      <c r="N1026">
        <f t="shared" ref="N1026:N1089" si="32">M1026/150</f>
        <v>0.37333333333333335</v>
      </c>
      <c r="Q1026">
        <f t="shared" ref="Q1026:Q1089" si="33">(N1026+P1026)/2</f>
        <v>0.18666666666666668</v>
      </c>
      <c r="R1026">
        <v>43724.985219907408</v>
      </c>
    </row>
    <row r="1027" spans="1:20" ht="15" customHeight="1">
      <c r="A1027" t="s">
        <v>299</v>
      </c>
      <c r="B1027" t="s">
        <v>103</v>
      </c>
      <c r="C1027" t="s">
        <v>30</v>
      </c>
      <c r="D1027">
        <v>22</v>
      </c>
      <c r="F1027" t="s">
        <v>31</v>
      </c>
      <c r="G1027" t="s">
        <v>109</v>
      </c>
      <c r="H1027" t="s">
        <v>34</v>
      </c>
      <c r="I1027" t="s">
        <v>54</v>
      </c>
      <c r="J1027" t="s">
        <v>48</v>
      </c>
      <c r="L1027" t="s">
        <v>38</v>
      </c>
      <c r="M1027">
        <v>38</v>
      </c>
      <c r="N1027">
        <f t="shared" si="32"/>
        <v>0.25333333333333335</v>
      </c>
      <c r="O1027" t="e">
        <f>VLOOKUP(#REF!,Sheet7!$A$1:$C$747,2,0)</f>
        <v>#REF!</v>
      </c>
      <c r="P1027" t="e">
        <f>VLOOKUP(#REF!,Sheet7!$A$1:$C$747,3,0)</f>
        <v>#REF!</v>
      </c>
      <c r="Q1027" t="e">
        <f t="shared" si="33"/>
        <v>#REF!</v>
      </c>
      <c r="R1027">
        <v>43705.477673611109</v>
      </c>
      <c r="T1027" t="s">
        <v>134</v>
      </c>
    </row>
    <row r="1028" spans="1:20" ht="15" customHeight="1">
      <c r="A1028" t="s">
        <v>10099</v>
      </c>
      <c r="B1028" t="s">
        <v>103</v>
      </c>
      <c r="C1028" t="s">
        <v>30</v>
      </c>
      <c r="D1028">
        <v>33</v>
      </c>
      <c r="F1028" t="s">
        <v>31</v>
      </c>
      <c r="G1028" t="s">
        <v>121</v>
      </c>
      <c r="H1028" t="s">
        <v>34</v>
      </c>
      <c r="I1028" t="s">
        <v>47</v>
      </c>
      <c r="J1028" t="s">
        <v>48</v>
      </c>
      <c r="K1028" t="s">
        <v>49</v>
      </c>
      <c r="L1028" t="s">
        <v>121</v>
      </c>
      <c r="M1028">
        <v>89</v>
      </c>
      <c r="N1028">
        <f t="shared" si="32"/>
        <v>0.59333333333333338</v>
      </c>
      <c r="O1028" t="e">
        <f>VLOOKUP(#REF!,Sheet7!$A$1:$C$747,2,0)</f>
        <v>#REF!</v>
      </c>
      <c r="P1028" t="e">
        <f>VLOOKUP(#REF!,Sheet7!$A$1:$C$747,3,0)</f>
        <v>#REF!</v>
      </c>
      <c r="Q1028" t="e">
        <f t="shared" si="33"/>
        <v>#REF!</v>
      </c>
      <c r="R1028">
        <v>43700.60628472222</v>
      </c>
      <c r="T1028" t="s">
        <v>39</v>
      </c>
    </row>
    <row r="1029" spans="1:20" ht="15" customHeight="1">
      <c r="A1029" t="s">
        <v>10102</v>
      </c>
      <c r="B1029" t="s">
        <v>10103</v>
      </c>
      <c r="C1029" t="s">
        <v>30</v>
      </c>
      <c r="D1029">
        <v>30</v>
      </c>
      <c r="F1029" t="s">
        <v>31</v>
      </c>
      <c r="G1029" t="s">
        <v>211</v>
      </c>
      <c r="H1029" t="s">
        <v>34</v>
      </c>
      <c r="I1029" t="s">
        <v>47</v>
      </c>
      <c r="J1029" t="s">
        <v>48</v>
      </c>
      <c r="L1029" t="s">
        <v>211</v>
      </c>
      <c r="M1029">
        <v>66</v>
      </c>
      <c r="N1029">
        <f t="shared" si="32"/>
        <v>0.44</v>
      </c>
      <c r="O1029" t="e">
        <f>VLOOKUP(#REF!,Sheet7!$A$1:$C$747,2,0)</f>
        <v>#REF!</v>
      </c>
      <c r="P1029" t="e">
        <f>VLOOKUP(#REF!,Sheet7!$A$1:$C$747,3,0)</f>
        <v>#REF!</v>
      </c>
      <c r="Q1029" t="e">
        <f t="shared" si="33"/>
        <v>#REF!</v>
      </c>
      <c r="R1029">
        <v>43698.65084490741</v>
      </c>
      <c r="T1029" t="s">
        <v>39</v>
      </c>
    </row>
    <row r="1030" spans="1:20" ht="15" customHeight="1">
      <c r="A1030" t="s">
        <v>745</v>
      </c>
      <c r="B1030" t="s">
        <v>785</v>
      </c>
      <c r="C1030" t="s">
        <v>30</v>
      </c>
      <c r="D1030">
        <v>22</v>
      </c>
      <c r="F1030" t="s">
        <v>31</v>
      </c>
      <c r="G1030" t="s">
        <v>79</v>
      </c>
      <c r="H1030" t="s">
        <v>34</v>
      </c>
      <c r="I1030" t="s">
        <v>54</v>
      </c>
      <c r="J1030" t="s">
        <v>48</v>
      </c>
      <c r="K1030" t="s">
        <v>37</v>
      </c>
      <c r="L1030" t="s">
        <v>10107</v>
      </c>
      <c r="M1030">
        <v>66</v>
      </c>
      <c r="N1030">
        <f t="shared" si="32"/>
        <v>0.44</v>
      </c>
      <c r="Q1030">
        <f t="shared" si="33"/>
        <v>0.22</v>
      </c>
      <c r="R1030">
        <v>43698.332349537035</v>
      </c>
      <c r="T1030" t="s">
        <v>75</v>
      </c>
    </row>
    <row r="1031" spans="1:20" ht="15" customHeight="1">
      <c r="A1031" t="s">
        <v>1019</v>
      </c>
      <c r="B1031" t="s">
        <v>98</v>
      </c>
      <c r="C1031" t="s">
        <v>30</v>
      </c>
      <c r="D1031">
        <v>25</v>
      </c>
      <c r="F1031" t="s">
        <v>31</v>
      </c>
      <c r="G1031" t="s">
        <v>38</v>
      </c>
      <c r="H1031" t="s">
        <v>34</v>
      </c>
      <c r="I1031" t="s">
        <v>47</v>
      </c>
      <c r="J1031" t="s">
        <v>55</v>
      </c>
      <c r="K1031" t="s">
        <v>37</v>
      </c>
      <c r="L1031" t="s">
        <v>38</v>
      </c>
      <c r="M1031">
        <v>69</v>
      </c>
      <c r="N1031">
        <f t="shared" si="32"/>
        <v>0.46</v>
      </c>
      <c r="O1031" t="e">
        <f>VLOOKUP(#REF!,Sheet7!$A$1:$C$747,2,0)</f>
        <v>#REF!</v>
      </c>
      <c r="P1031" t="e">
        <f>VLOOKUP(#REF!,Sheet7!$A$1:$C$747,3,0)</f>
        <v>#REF!</v>
      </c>
      <c r="Q1031" t="e">
        <f t="shared" si="33"/>
        <v>#REF!</v>
      </c>
      <c r="R1031">
        <v>43713.408449074072</v>
      </c>
      <c r="T1031" t="s">
        <v>39</v>
      </c>
    </row>
    <row r="1032" spans="1:20" ht="15" customHeight="1">
      <c r="A1032" t="s">
        <v>231</v>
      </c>
      <c r="B1032" t="s">
        <v>2605</v>
      </c>
      <c r="C1032" t="s">
        <v>30</v>
      </c>
      <c r="D1032">
        <v>27</v>
      </c>
      <c r="F1032" t="s">
        <v>31</v>
      </c>
      <c r="G1032" t="s">
        <v>461</v>
      </c>
      <c r="H1032" t="s">
        <v>34</v>
      </c>
      <c r="I1032" t="s">
        <v>54</v>
      </c>
      <c r="J1032" t="s">
        <v>55</v>
      </c>
      <c r="K1032" t="s">
        <v>49</v>
      </c>
      <c r="L1032" t="s">
        <v>333</v>
      </c>
      <c r="M1032">
        <v>124</v>
      </c>
      <c r="N1032">
        <f t="shared" si="32"/>
        <v>0.82666666666666666</v>
      </c>
      <c r="Q1032">
        <f t="shared" si="33"/>
        <v>0.41333333333333333</v>
      </c>
      <c r="R1032">
        <v>43700.08457175926</v>
      </c>
      <c r="T1032" t="s">
        <v>75</v>
      </c>
    </row>
    <row r="1033" spans="1:20" ht="15" customHeight="1">
      <c r="A1033" t="s">
        <v>1667</v>
      </c>
      <c r="B1033" t="s">
        <v>120</v>
      </c>
      <c r="C1033" t="s">
        <v>30</v>
      </c>
      <c r="D1033">
        <v>23</v>
      </c>
      <c r="F1033" t="s">
        <v>31</v>
      </c>
      <c r="G1033" t="s">
        <v>211</v>
      </c>
      <c r="H1033" t="s">
        <v>34</v>
      </c>
      <c r="I1033" t="s">
        <v>35</v>
      </c>
      <c r="J1033" t="s">
        <v>55</v>
      </c>
      <c r="K1033" t="s">
        <v>37</v>
      </c>
      <c r="L1033" t="s">
        <v>211</v>
      </c>
      <c r="M1033">
        <v>93</v>
      </c>
      <c r="N1033">
        <f t="shared" si="32"/>
        <v>0.62</v>
      </c>
      <c r="Q1033">
        <f t="shared" si="33"/>
        <v>0.31</v>
      </c>
      <c r="R1033">
        <v>43711.669062499997</v>
      </c>
      <c r="T1033" t="s">
        <v>75</v>
      </c>
    </row>
    <row r="1034" spans="1:20" ht="15" customHeight="1">
      <c r="A1034" t="s">
        <v>255</v>
      </c>
      <c r="B1034" t="s">
        <v>10160</v>
      </c>
      <c r="C1034" t="s">
        <v>30</v>
      </c>
      <c r="D1034">
        <v>21</v>
      </c>
      <c r="F1034" t="s">
        <v>31</v>
      </c>
      <c r="G1034" t="s">
        <v>73</v>
      </c>
      <c r="H1034" t="s">
        <v>154</v>
      </c>
      <c r="I1034" t="s">
        <v>54</v>
      </c>
      <c r="J1034" t="s">
        <v>48</v>
      </c>
      <c r="K1034" t="s">
        <v>37</v>
      </c>
      <c r="L1034" t="s">
        <v>38</v>
      </c>
      <c r="M1034">
        <v>81</v>
      </c>
      <c r="N1034">
        <f t="shared" si="32"/>
        <v>0.54</v>
      </c>
      <c r="Q1034">
        <f t="shared" si="33"/>
        <v>0.27</v>
      </c>
      <c r="R1034">
        <v>43725.495798611111</v>
      </c>
      <c r="T1034" t="s">
        <v>75</v>
      </c>
    </row>
    <row r="1035" spans="1:20" ht="15" customHeight="1">
      <c r="A1035" t="s">
        <v>482</v>
      </c>
      <c r="B1035" t="s">
        <v>10172</v>
      </c>
      <c r="C1035" t="s">
        <v>30</v>
      </c>
      <c r="D1035">
        <v>29</v>
      </c>
      <c r="F1035" t="s">
        <v>31</v>
      </c>
      <c r="G1035" t="s">
        <v>211</v>
      </c>
      <c r="H1035" t="s">
        <v>34</v>
      </c>
      <c r="I1035" t="s">
        <v>54</v>
      </c>
      <c r="J1035" t="s">
        <v>55</v>
      </c>
      <c r="K1035" t="s">
        <v>37</v>
      </c>
      <c r="L1035" t="s">
        <v>211</v>
      </c>
      <c r="M1035">
        <v>101</v>
      </c>
      <c r="N1035">
        <f t="shared" si="32"/>
        <v>0.67333333333333334</v>
      </c>
      <c r="Q1035">
        <f t="shared" si="33"/>
        <v>0.33666666666666667</v>
      </c>
      <c r="R1035">
        <v>43699.535613425927</v>
      </c>
      <c r="T1035" t="s">
        <v>75</v>
      </c>
    </row>
    <row r="1036" spans="1:20" ht="15" customHeight="1">
      <c r="A1036" t="s">
        <v>10182</v>
      </c>
      <c r="B1036" t="s">
        <v>992</v>
      </c>
      <c r="C1036" t="s">
        <v>30</v>
      </c>
      <c r="D1036">
        <v>25</v>
      </c>
      <c r="F1036" t="s">
        <v>31</v>
      </c>
      <c r="G1036" t="s">
        <v>38</v>
      </c>
      <c r="H1036" t="s">
        <v>69</v>
      </c>
      <c r="I1036" t="s">
        <v>47</v>
      </c>
      <c r="J1036" t="s">
        <v>48</v>
      </c>
      <c r="K1036" t="s">
        <v>37</v>
      </c>
      <c r="L1036" t="s">
        <v>38</v>
      </c>
      <c r="M1036">
        <v>-3</v>
      </c>
      <c r="N1036">
        <f t="shared" si="32"/>
        <v>-0.02</v>
      </c>
      <c r="Q1036">
        <f t="shared" si="33"/>
        <v>-0.01</v>
      </c>
      <c r="R1036">
        <v>43701.652256944442</v>
      </c>
      <c r="T1036" t="s">
        <v>39</v>
      </c>
    </row>
    <row r="1037" spans="1:20" ht="15" customHeight="1">
      <c r="A1037" t="s">
        <v>162</v>
      </c>
      <c r="B1037" t="s">
        <v>10193</v>
      </c>
      <c r="C1037" t="s">
        <v>30</v>
      </c>
      <c r="D1037">
        <v>21</v>
      </c>
      <c r="F1037" t="s">
        <v>31</v>
      </c>
      <c r="G1037" t="s">
        <v>38</v>
      </c>
      <c r="H1037" t="s">
        <v>34</v>
      </c>
      <c r="I1037" t="s">
        <v>54</v>
      </c>
      <c r="J1037" t="s">
        <v>36</v>
      </c>
      <c r="L1037" t="s">
        <v>38</v>
      </c>
      <c r="M1037">
        <v>54</v>
      </c>
      <c r="N1037">
        <f t="shared" si="32"/>
        <v>0.36</v>
      </c>
      <c r="O1037" t="e">
        <f>VLOOKUP(#REF!,Sheet7!$A$1:$C$747,2,0)</f>
        <v>#REF!</v>
      </c>
      <c r="P1037" t="e">
        <f>VLOOKUP(#REF!,Sheet7!$A$1:$C$747,3,0)</f>
        <v>#REF!</v>
      </c>
      <c r="Q1037" t="e">
        <f t="shared" si="33"/>
        <v>#REF!</v>
      </c>
      <c r="R1037">
        <v>43726.679849537039</v>
      </c>
      <c r="T1037" t="s">
        <v>39</v>
      </c>
    </row>
    <row r="1038" spans="1:20" ht="15" customHeight="1">
      <c r="A1038" t="s">
        <v>2209</v>
      </c>
      <c r="B1038" t="s">
        <v>689</v>
      </c>
      <c r="C1038" t="s">
        <v>30</v>
      </c>
      <c r="D1038">
        <v>23</v>
      </c>
      <c r="F1038" t="s">
        <v>31</v>
      </c>
      <c r="G1038" t="s">
        <v>79</v>
      </c>
      <c r="H1038" t="s">
        <v>34</v>
      </c>
      <c r="I1038" t="s">
        <v>54</v>
      </c>
      <c r="J1038" t="s">
        <v>48</v>
      </c>
      <c r="K1038" t="s">
        <v>37</v>
      </c>
      <c r="L1038" t="s">
        <v>38</v>
      </c>
      <c r="M1038">
        <v>104</v>
      </c>
      <c r="N1038">
        <f t="shared" si="32"/>
        <v>0.69333333333333336</v>
      </c>
      <c r="O1038" t="e">
        <f>VLOOKUP(#REF!,Sheet7!$A$1:$C$747,2,0)</f>
        <v>#REF!</v>
      </c>
      <c r="P1038" t="e">
        <f>VLOOKUP(#REF!,Sheet7!$A$1:$C$747,3,0)</f>
        <v>#REF!</v>
      </c>
      <c r="Q1038" t="e">
        <f t="shared" si="33"/>
        <v>#REF!</v>
      </c>
      <c r="R1038">
        <v>43725.237326388888</v>
      </c>
      <c r="T1038" t="s">
        <v>56</v>
      </c>
    </row>
    <row r="1039" spans="1:20" ht="15" customHeight="1">
      <c r="A1039" t="s">
        <v>10198</v>
      </c>
      <c r="B1039" t="s">
        <v>10199</v>
      </c>
      <c r="C1039" t="s">
        <v>30</v>
      </c>
      <c r="D1039">
        <v>22</v>
      </c>
      <c r="F1039" t="s">
        <v>31</v>
      </c>
      <c r="G1039" t="s">
        <v>79</v>
      </c>
      <c r="H1039" t="s">
        <v>34</v>
      </c>
      <c r="I1039" t="s">
        <v>54</v>
      </c>
      <c r="J1039" t="s">
        <v>48</v>
      </c>
      <c r="K1039" t="s">
        <v>37</v>
      </c>
      <c r="L1039" t="s">
        <v>38</v>
      </c>
      <c r="M1039">
        <v>73</v>
      </c>
      <c r="N1039">
        <f t="shared" si="32"/>
        <v>0.48666666666666669</v>
      </c>
      <c r="O1039" t="e">
        <f>VLOOKUP(#REF!,Sheet7!$A$1:$C$747,2,0)</f>
        <v>#REF!</v>
      </c>
      <c r="P1039" t="e">
        <f>VLOOKUP(#REF!,Sheet7!$A$1:$C$747,3,0)</f>
        <v>#REF!</v>
      </c>
      <c r="Q1039" t="e">
        <f t="shared" si="33"/>
        <v>#REF!</v>
      </c>
      <c r="R1039">
        <v>43723.805462962962</v>
      </c>
      <c r="T1039" t="s">
        <v>56</v>
      </c>
    </row>
    <row r="1040" spans="1:20" ht="15" customHeight="1">
      <c r="A1040" t="s">
        <v>519</v>
      </c>
      <c r="B1040" t="s">
        <v>10211</v>
      </c>
      <c r="C1040" t="s">
        <v>30</v>
      </c>
      <c r="D1040">
        <v>24</v>
      </c>
      <c r="F1040" t="s">
        <v>31</v>
      </c>
      <c r="G1040" t="s">
        <v>67</v>
      </c>
      <c r="H1040" t="s">
        <v>34</v>
      </c>
      <c r="I1040" t="s">
        <v>35</v>
      </c>
      <c r="J1040" t="s">
        <v>36</v>
      </c>
      <c r="L1040" t="s">
        <v>38</v>
      </c>
      <c r="M1040">
        <v>64</v>
      </c>
      <c r="N1040">
        <f t="shared" si="32"/>
        <v>0.42666666666666669</v>
      </c>
      <c r="O1040" t="e">
        <f>VLOOKUP(#REF!,Sheet7!$A$1:$C$747,2,0)</f>
        <v>#REF!</v>
      </c>
      <c r="P1040" t="e">
        <f>VLOOKUP(#REF!,Sheet7!$A$1:$C$747,3,0)</f>
        <v>#REF!</v>
      </c>
      <c r="Q1040" t="e">
        <f t="shared" si="33"/>
        <v>#REF!</v>
      </c>
      <c r="R1040">
        <v>43698.658229166664</v>
      </c>
      <c r="T1040" t="s">
        <v>39</v>
      </c>
    </row>
    <row r="1041" spans="1:21" ht="15" customHeight="1">
      <c r="A1041" t="s">
        <v>255</v>
      </c>
      <c r="B1041" t="s">
        <v>187</v>
      </c>
      <c r="C1041" t="s">
        <v>30</v>
      </c>
      <c r="D1041">
        <v>23</v>
      </c>
      <c r="F1041" t="s">
        <v>31</v>
      </c>
      <c r="G1041" t="s">
        <v>158</v>
      </c>
      <c r="H1041" t="s">
        <v>34</v>
      </c>
      <c r="I1041" t="s">
        <v>47</v>
      </c>
      <c r="J1041" t="s">
        <v>48</v>
      </c>
      <c r="L1041" t="s">
        <v>38</v>
      </c>
      <c r="M1041">
        <v>89</v>
      </c>
      <c r="N1041">
        <f t="shared" si="32"/>
        <v>0.59333333333333338</v>
      </c>
      <c r="O1041" t="e">
        <f>VLOOKUP(#REF!,Sheet7!$A$1:$C$747,2,0)</f>
        <v>#REF!</v>
      </c>
      <c r="P1041" t="e">
        <f>VLOOKUP(#REF!,Sheet7!$A$1:$C$747,3,0)</f>
        <v>#REF!</v>
      </c>
      <c r="Q1041" t="e">
        <f t="shared" si="33"/>
        <v>#REF!</v>
      </c>
      <c r="R1041">
        <v>43699.276863425926</v>
      </c>
      <c r="T1041" t="s">
        <v>39</v>
      </c>
    </row>
    <row r="1042" spans="1:21" ht="15" customHeight="1">
      <c r="A1042" t="s">
        <v>10220</v>
      </c>
      <c r="B1042" t="s">
        <v>197</v>
      </c>
      <c r="C1042" t="s">
        <v>30</v>
      </c>
      <c r="D1042">
        <v>22</v>
      </c>
      <c r="F1042" t="s">
        <v>31</v>
      </c>
      <c r="G1042" t="s">
        <v>296</v>
      </c>
      <c r="H1042" t="s">
        <v>34</v>
      </c>
      <c r="I1042" t="s">
        <v>54</v>
      </c>
      <c r="J1042" t="s">
        <v>55</v>
      </c>
      <c r="L1042" t="s">
        <v>38</v>
      </c>
      <c r="M1042">
        <v>78</v>
      </c>
      <c r="N1042">
        <f t="shared" si="32"/>
        <v>0.52</v>
      </c>
      <c r="O1042" t="e">
        <f>VLOOKUP(#REF!,Sheet7!$A$1:$C$747,2,0)</f>
        <v>#REF!</v>
      </c>
      <c r="P1042" t="e">
        <f>VLOOKUP(#REF!,Sheet7!$A$1:$C$747,3,0)</f>
        <v>#REF!</v>
      </c>
      <c r="Q1042" t="e">
        <f t="shared" si="33"/>
        <v>#REF!</v>
      </c>
      <c r="R1042">
        <v>43712.240856481483</v>
      </c>
      <c r="T1042" t="s">
        <v>56</v>
      </c>
    </row>
    <row r="1043" spans="1:21" ht="15" customHeight="1">
      <c r="A1043" t="s">
        <v>995</v>
      </c>
      <c r="B1043" t="s">
        <v>10246</v>
      </c>
      <c r="C1043" t="s">
        <v>30</v>
      </c>
      <c r="D1043">
        <v>23</v>
      </c>
      <c r="F1043" t="s">
        <v>31</v>
      </c>
      <c r="G1043" t="s">
        <v>109</v>
      </c>
      <c r="H1043" t="s">
        <v>34</v>
      </c>
      <c r="I1043" t="s">
        <v>47</v>
      </c>
      <c r="J1043" t="s">
        <v>55</v>
      </c>
      <c r="K1043" t="s">
        <v>37</v>
      </c>
      <c r="L1043" t="s">
        <v>45</v>
      </c>
      <c r="M1043">
        <v>113</v>
      </c>
      <c r="N1043">
        <f t="shared" si="32"/>
        <v>0.7533333333333333</v>
      </c>
      <c r="Q1043">
        <f t="shared" si="33"/>
        <v>0.37666666666666665</v>
      </c>
      <c r="R1043">
        <v>43699.3987037037</v>
      </c>
      <c r="T1043" t="s">
        <v>39</v>
      </c>
    </row>
    <row r="1044" spans="1:21" ht="15" customHeight="1">
      <c r="A1044" t="s">
        <v>7334</v>
      </c>
      <c r="B1044" t="s">
        <v>10249</v>
      </c>
      <c r="C1044" t="s">
        <v>30</v>
      </c>
      <c r="D1044">
        <v>25</v>
      </c>
      <c r="F1044" t="s">
        <v>31</v>
      </c>
      <c r="G1044" t="s">
        <v>152</v>
      </c>
      <c r="H1044" t="s">
        <v>34</v>
      </c>
      <c r="I1044" t="s">
        <v>35</v>
      </c>
      <c r="J1044" t="s">
        <v>48</v>
      </c>
      <c r="K1044" t="s">
        <v>37</v>
      </c>
      <c r="L1044" t="s">
        <v>121</v>
      </c>
      <c r="M1044">
        <v>90</v>
      </c>
      <c r="N1044">
        <f t="shared" si="32"/>
        <v>0.6</v>
      </c>
      <c r="O1044" t="e">
        <f>VLOOKUP(#REF!,Sheet7!$A$1:$C$747,2,0)</f>
        <v>#REF!</v>
      </c>
      <c r="P1044" t="e">
        <f>VLOOKUP(#REF!,Sheet7!$A$1:$C$747,3,0)</f>
        <v>#REF!</v>
      </c>
      <c r="Q1044" t="e">
        <f t="shared" si="33"/>
        <v>#REF!</v>
      </c>
      <c r="R1044">
        <v>43699.749895833331</v>
      </c>
      <c r="T1044" t="s">
        <v>56</v>
      </c>
    </row>
    <row r="1045" spans="1:21" ht="15" customHeight="1">
      <c r="A1045" t="s">
        <v>10258</v>
      </c>
      <c r="B1045" t="s">
        <v>10259</v>
      </c>
      <c r="C1045" t="s">
        <v>30</v>
      </c>
      <c r="D1045">
        <v>20</v>
      </c>
      <c r="F1045" t="s">
        <v>31</v>
      </c>
      <c r="G1045" t="s">
        <v>38</v>
      </c>
      <c r="H1045" t="s">
        <v>34</v>
      </c>
      <c r="I1045" t="s">
        <v>54</v>
      </c>
      <c r="J1045" t="s">
        <v>55</v>
      </c>
      <c r="L1045" t="s">
        <v>38</v>
      </c>
      <c r="M1045">
        <v>79</v>
      </c>
      <c r="N1045">
        <f t="shared" si="32"/>
        <v>0.52666666666666662</v>
      </c>
      <c r="O1045" t="e">
        <f>VLOOKUP(#REF!,Sheet7!$A$1:$C$747,2,0)</f>
        <v>#REF!</v>
      </c>
      <c r="P1045" t="e">
        <f>VLOOKUP(#REF!,Sheet7!$A$1:$C$747,3,0)</f>
        <v>#REF!</v>
      </c>
      <c r="Q1045" t="e">
        <f t="shared" si="33"/>
        <v>#REF!</v>
      </c>
      <c r="R1045">
        <v>43699.343645833331</v>
      </c>
      <c r="T1045" t="s">
        <v>56</v>
      </c>
    </row>
    <row r="1046" spans="1:21" ht="15" customHeight="1">
      <c r="A1046" t="s">
        <v>482</v>
      </c>
      <c r="B1046" t="s">
        <v>10267</v>
      </c>
      <c r="C1046" t="s">
        <v>30</v>
      </c>
      <c r="D1046">
        <v>23</v>
      </c>
      <c r="F1046" t="s">
        <v>31</v>
      </c>
      <c r="G1046" t="s">
        <v>121</v>
      </c>
      <c r="H1046" t="s">
        <v>34</v>
      </c>
      <c r="I1046" t="s">
        <v>35</v>
      </c>
      <c r="J1046" t="s">
        <v>55</v>
      </c>
      <c r="L1046" t="s">
        <v>121</v>
      </c>
      <c r="M1046">
        <v>56</v>
      </c>
      <c r="N1046">
        <f t="shared" si="32"/>
        <v>0.37333333333333335</v>
      </c>
      <c r="Q1046">
        <f t="shared" si="33"/>
        <v>0.18666666666666668</v>
      </c>
      <c r="R1046">
        <v>43700.057534722226</v>
      </c>
      <c r="T1046" t="s">
        <v>145</v>
      </c>
    </row>
    <row r="1047" spans="1:21" ht="15" customHeight="1">
      <c r="A1047" t="s">
        <v>10290</v>
      </c>
      <c r="B1047" t="s">
        <v>98</v>
      </c>
      <c r="C1047" t="s">
        <v>43</v>
      </c>
      <c r="D1047">
        <v>22</v>
      </c>
      <c r="F1047" t="s">
        <v>31</v>
      </c>
      <c r="G1047" t="s">
        <v>152</v>
      </c>
      <c r="H1047" t="s">
        <v>34</v>
      </c>
      <c r="I1047" t="s">
        <v>35</v>
      </c>
      <c r="J1047" t="s">
        <v>48</v>
      </c>
      <c r="L1047" t="s">
        <v>38</v>
      </c>
      <c r="M1047">
        <v>85</v>
      </c>
      <c r="N1047">
        <f t="shared" si="32"/>
        <v>0.56666666666666665</v>
      </c>
      <c r="O1047" t="s">
        <v>2741</v>
      </c>
      <c r="P1047" t="s">
        <v>2742</v>
      </c>
      <c r="Q1047">
        <f t="shared" si="33"/>
        <v>0.70833333333333326</v>
      </c>
      <c r="R1047">
        <v>43720.772233796299</v>
      </c>
      <c r="T1047" t="s">
        <v>806</v>
      </c>
      <c r="U1047" t="s">
        <v>1333</v>
      </c>
    </row>
    <row r="1048" spans="1:21" ht="15" customHeight="1">
      <c r="A1048" t="s">
        <v>4372</v>
      </c>
      <c r="B1048" t="s">
        <v>1964</v>
      </c>
      <c r="C1048" t="s">
        <v>30</v>
      </c>
      <c r="D1048">
        <v>23</v>
      </c>
      <c r="F1048" t="s">
        <v>31</v>
      </c>
      <c r="G1048" t="s">
        <v>79</v>
      </c>
      <c r="H1048" t="s">
        <v>34</v>
      </c>
      <c r="I1048" t="s">
        <v>54</v>
      </c>
      <c r="J1048" t="s">
        <v>55</v>
      </c>
      <c r="K1048" t="s">
        <v>37</v>
      </c>
      <c r="L1048" t="s">
        <v>8150</v>
      </c>
      <c r="M1048">
        <v>132</v>
      </c>
      <c r="N1048">
        <f t="shared" si="32"/>
        <v>0.88</v>
      </c>
      <c r="O1048" t="e">
        <f>VLOOKUP(#REF!,Sheet7!$A$1:$C$747,2,0)</f>
        <v>#REF!</v>
      </c>
      <c r="P1048" t="e">
        <f>VLOOKUP(#REF!,Sheet7!$A$1:$C$747,3,0)</f>
        <v>#REF!</v>
      </c>
      <c r="Q1048" t="e">
        <f t="shared" si="33"/>
        <v>#REF!</v>
      </c>
      <c r="R1048">
        <v>43701.327476851853</v>
      </c>
      <c r="T1048" t="s">
        <v>134</v>
      </c>
    </row>
    <row r="1049" spans="1:21" ht="15" customHeight="1">
      <c r="A1049" t="s">
        <v>173</v>
      </c>
      <c r="B1049" t="s">
        <v>10308</v>
      </c>
      <c r="C1049" t="s">
        <v>30</v>
      </c>
      <c r="D1049">
        <v>26</v>
      </c>
      <c r="F1049" t="s">
        <v>31</v>
      </c>
      <c r="G1049" t="s">
        <v>38</v>
      </c>
      <c r="H1049" t="s">
        <v>34</v>
      </c>
      <c r="I1049" t="s">
        <v>54</v>
      </c>
      <c r="J1049" t="s">
        <v>55</v>
      </c>
      <c r="K1049" t="s">
        <v>37</v>
      </c>
      <c r="L1049" t="s">
        <v>38</v>
      </c>
      <c r="M1049">
        <v>51</v>
      </c>
      <c r="N1049">
        <f t="shared" si="32"/>
        <v>0.34</v>
      </c>
      <c r="Q1049">
        <f t="shared" si="33"/>
        <v>0.17</v>
      </c>
      <c r="R1049">
        <v>43701.2734837963</v>
      </c>
      <c r="T1049" t="s">
        <v>145</v>
      </c>
    </row>
    <row r="1050" spans="1:21" ht="15" customHeight="1">
      <c r="A1050" t="s">
        <v>519</v>
      </c>
      <c r="B1050" t="s">
        <v>87</v>
      </c>
      <c r="C1050" t="s">
        <v>30</v>
      </c>
      <c r="D1050">
        <v>23</v>
      </c>
      <c r="F1050" t="s">
        <v>31</v>
      </c>
      <c r="G1050" t="s">
        <v>112</v>
      </c>
      <c r="H1050" t="s">
        <v>34</v>
      </c>
      <c r="I1050" t="s">
        <v>54</v>
      </c>
      <c r="J1050" t="s">
        <v>55</v>
      </c>
      <c r="K1050" t="s">
        <v>49</v>
      </c>
      <c r="L1050" t="s">
        <v>109</v>
      </c>
      <c r="M1050">
        <v>90</v>
      </c>
      <c r="N1050">
        <f t="shared" si="32"/>
        <v>0.6</v>
      </c>
      <c r="Q1050">
        <f t="shared" si="33"/>
        <v>0.3</v>
      </c>
      <c r="R1050">
        <v>43714.282337962963</v>
      </c>
    </row>
    <row r="1051" spans="1:21" ht="15" customHeight="1">
      <c r="A1051" t="s">
        <v>299</v>
      </c>
      <c r="B1051" t="s">
        <v>103</v>
      </c>
      <c r="C1051" t="s">
        <v>30</v>
      </c>
      <c r="D1051">
        <v>23</v>
      </c>
      <c r="F1051" t="s">
        <v>31</v>
      </c>
      <c r="G1051" t="s">
        <v>4245</v>
      </c>
      <c r="H1051" t="s">
        <v>34</v>
      </c>
      <c r="I1051" t="s">
        <v>47</v>
      </c>
      <c r="J1051" t="s">
        <v>55</v>
      </c>
      <c r="K1051" t="s">
        <v>37</v>
      </c>
      <c r="L1051" t="s">
        <v>45</v>
      </c>
      <c r="M1051">
        <v>64</v>
      </c>
      <c r="N1051">
        <f t="shared" si="32"/>
        <v>0.42666666666666669</v>
      </c>
      <c r="Q1051">
        <f t="shared" si="33"/>
        <v>0.21333333333333335</v>
      </c>
      <c r="R1051">
        <v>43700.394861111112</v>
      </c>
      <c r="T1051" t="s">
        <v>39</v>
      </c>
    </row>
    <row r="1052" spans="1:21" ht="15" customHeight="1">
      <c r="A1052" t="s">
        <v>10322</v>
      </c>
      <c r="B1052" t="s">
        <v>2826</v>
      </c>
      <c r="C1052" t="s">
        <v>30</v>
      </c>
      <c r="D1052">
        <v>32</v>
      </c>
      <c r="F1052" t="s">
        <v>31</v>
      </c>
      <c r="G1052" t="s">
        <v>211</v>
      </c>
      <c r="H1052" t="s">
        <v>154</v>
      </c>
      <c r="I1052" t="s">
        <v>47</v>
      </c>
      <c r="J1052" t="s">
        <v>55</v>
      </c>
      <c r="K1052" t="s">
        <v>37</v>
      </c>
      <c r="L1052" t="s">
        <v>211</v>
      </c>
      <c r="M1052">
        <v>69</v>
      </c>
      <c r="N1052">
        <f t="shared" si="32"/>
        <v>0.46</v>
      </c>
      <c r="Q1052">
        <f t="shared" si="33"/>
        <v>0.23</v>
      </c>
      <c r="R1052">
        <v>43704.38008101852</v>
      </c>
      <c r="T1052" t="s">
        <v>39</v>
      </c>
    </row>
    <row r="1053" spans="1:21" ht="15" customHeight="1">
      <c r="A1053" t="s">
        <v>10344</v>
      </c>
      <c r="B1053" t="s">
        <v>161</v>
      </c>
      <c r="C1053" t="s">
        <v>30</v>
      </c>
      <c r="D1053">
        <v>37</v>
      </c>
      <c r="F1053" t="s">
        <v>31</v>
      </c>
      <c r="G1053" t="s">
        <v>152</v>
      </c>
      <c r="H1053" t="s">
        <v>34</v>
      </c>
      <c r="I1053" t="s">
        <v>47</v>
      </c>
      <c r="J1053" t="s">
        <v>48</v>
      </c>
      <c r="K1053" t="s">
        <v>49</v>
      </c>
      <c r="L1053" t="s">
        <v>121</v>
      </c>
      <c r="M1053">
        <v>40</v>
      </c>
      <c r="N1053">
        <f t="shared" si="32"/>
        <v>0.26666666666666666</v>
      </c>
      <c r="Q1053">
        <f t="shared" si="33"/>
        <v>0.13333333333333333</v>
      </c>
      <c r="R1053">
        <v>43699.623055555552</v>
      </c>
      <c r="T1053" t="s">
        <v>39</v>
      </c>
    </row>
    <row r="1054" spans="1:21" ht="15" customHeight="1">
      <c r="A1054" t="s">
        <v>10347</v>
      </c>
      <c r="B1054" t="s">
        <v>10348</v>
      </c>
      <c r="C1054" t="s">
        <v>43</v>
      </c>
      <c r="D1054">
        <v>21</v>
      </c>
      <c r="F1054" t="s">
        <v>31</v>
      </c>
      <c r="G1054" t="s">
        <v>38</v>
      </c>
      <c r="H1054" t="s">
        <v>34</v>
      </c>
      <c r="I1054" t="s">
        <v>35</v>
      </c>
      <c r="J1054" t="s">
        <v>48</v>
      </c>
      <c r="K1054" t="s">
        <v>37</v>
      </c>
      <c r="L1054" t="s">
        <v>38</v>
      </c>
      <c r="M1054">
        <v>92</v>
      </c>
      <c r="N1054">
        <f t="shared" si="32"/>
        <v>0.61333333333333329</v>
      </c>
      <c r="O1054" t="s">
        <v>7466</v>
      </c>
      <c r="P1054" t="s">
        <v>7467</v>
      </c>
      <c r="Q1054">
        <f t="shared" si="33"/>
        <v>0.70666666666666667</v>
      </c>
      <c r="R1054">
        <v>43715.460474537038</v>
      </c>
      <c r="T1054" t="s">
        <v>806</v>
      </c>
      <c r="U1054" t="s">
        <v>1333</v>
      </c>
    </row>
    <row r="1055" spans="1:21" ht="15" customHeight="1">
      <c r="A1055" t="s">
        <v>4790</v>
      </c>
      <c r="B1055" t="s">
        <v>10353</v>
      </c>
      <c r="C1055" t="s">
        <v>30</v>
      </c>
      <c r="D1055">
        <v>23</v>
      </c>
      <c r="F1055" t="s">
        <v>31</v>
      </c>
      <c r="G1055" t="s">
        <v>45</v>
      </c>
      <c r="H1055" t="s">
        <v>34</v>
      </c>
      <c r="I1055" t="s">
        <v>47</v>
      </c>
      <c r="J1055" t="s">
        <v>55</v>
      </c>
      <c r="L1055" t="s">
        <v>211</v>
      </c>
      <c r="M1055">
        <v>15</v>
      </c>
      <c r="N1055">
        <f t="shared" si="32"/>
        <v>0.1</v>
      </c>
      <c r="O1055" t="e">
        <f>VLOOKUP(#REF!,Sheet7!$A$1:$C$747,2,0)</f>
        <v>#REF!</v>
      </c>
      <c r="P1055" t="e">
        <f>VLOOKUP(#REF!,Sheet7!$A$1:$C$747,3,0)</f>
        <v>#REF!</v>
      </c>
      <c r="Q1055" t="e">
        <f t="shared" si="33"/>
        <v>#REF!</v>
      </c>
      <c r="R1055">
        <v>43704.260879629626</v>
      </c>
      <c r="T1055" t="s">
        <v>39</v>
      </c>
    </row>
    <row r="1056" spans="1:21" ht="15" customHeight="1">
      <c r="A1056" t="s">
        <v>10364</v>
      </c>
      <c r="B1056" t="s">
        <v>4510</v>
      </c>
      <c r="C1056" t="s">
        <v>43</v>
      </c>
      <c r="D1056">
        <v>33</v>
      </c>
      <c r="F1056" t="s">
        <v>31</v>
      </c>
      <c r="G1056" t="s">
        <v>121</v>
      </c>
      <c r="H1056" t="s">
        <v>34</v>
      </c>
      <c r="I1056" t="s">
        <v>35</v>
      </c>
      <c r="J1056" t="s">
        <v>55</v>
      </c>
      <c r="K1056" t="s">
        <v>37</v>
      </c>
      <c r="L1056" t="s">
        <v>38</v>
      </c>
      <c r="M1056">
        <v>54</v>
      </c>
      <c r="N1056">
        <f t="shared" si="32"/>
        <v>0.36</v>
      </c>
      <c r="O1056" t="s">
        <v>4954</v>
      </c>
      <c r="P1056" t="s">
        <v>4955</v>
      </c>
      <c r="Q1056">
        <f t="shared" si="33"/>
        <v>0.57000000000000006</v>
      </c>
      <c r="R1056">
        <v>43713.380289351851</v>
      </c>
      <c r="T1056" t="s">
        <v>806</v>
      </c>
      <c r="U1056" t="s">
        <v>1333</v>
      </c>
    </row>
    <row r="1057" spans="1:21" ht="15" customHeight="1">
      <c r="A1057" t="s">
        <v>1453</v>
      </c>
      <c r="B1057" t="s">
        <v>103</v>
      </c>
      <c r="C1057" t="s">
        <v>30</v>
      </c>
      <c r="D1057">
        <v>20</v>
      </c>
      <c r="F1057" t="s">
        <v>31</v>
      </c>
      <c r="G1057" t="s">
        <v>67</v>
      </c>
      <c r="H1057" t="s">
        <v>34</v>
      </c>
      <c r="I1057" t="s">
        <v>35</v>
      </c>
      <c r="J1057" t="s">
        <v>48</v>
      </c>
      <c r="L1057" t="s">
        <v>67</v>
      </c>
      <c r="M1057">
        <v>36</v>
      </c>
      <c r="N1057">
        <f t="shared" si="32"/>
        <v>0.24</v>
      </c>
      <c r="O1057" t="e">
        <f>VLOOKUP(#REF!,Sheet7!$A$1:$C$747,2,0)</f>
        <v>#REF!</v>
      </c>
      <c r="P1057" t="e">
        <f>VLOOKUP(#REF!,Sheet7!$A$1:$C$747,3,0)</f>
        <v>#REF!</v>
      </c>
      <c r="Q1057" t="e">
        <f t="shared" si="33"/>
        <v>#REF!</v>
      </c>
      <c r="R1057">
        <v>43700.711087962962</v>
      </c>
      <c r="T1057" t="s">
        <v>56</v>
      </c>
    </row>
    <row r="1058" spans="1:21" ht="15" customHeight="1">
      <c r="A1058" t="s">
        <v>4403</v>
      </c>
      <c r="B1058" t="s">
        <v>98</v>
      </c>
      <c r="C1058" t="s">
        <v>30</v>
      </c>
      <c r="D1058">
        <v>21</v>
      </c>
      <c r="F1058" t="s">
        <v>31</v>
      </c>
      <c r="G1058" t="s">
        <v>38</v>
      </c>
      <c r="H1058" t="s">
        <v>34</v>
      </c>
      <c r="I1058" t="s">
        <v>54</v>
      </c>
      <c r="J1058" t="s">
        <v>48</v>
      </c>
      <c r="K1058" t="s">
        <v>37</v>
      </c>
      <c r="L1058" t="s">
        <v>38</v>
      </c>
      <c r="M1058">
        <v>103</v>
      </c>
      <c r="N1058">
        <f t="shared" si="32"/>
        <v>0.68666666666666665</v>
      </c>
      <c r="O1058" t="s">
        <v>2741</v>
      </c>
      <c r="P1058" t="s">
        <v>2742</v>
      </c>
      <c r="Q1058">
        <f t="shared" si="33"/>
        <v>0.76833333333333331</v>
      </c>
      <c r="R1058">
        <v>43699.694884259261</v>
      </c>
      <c r="T1058" t="s">
        <v>806</v>
      </c>
      <c r="U1058" t="s">
        <v>1333</v>
      </c>
    </row>
    <row r="1059" spans="1:21" ht="15" customHeight="1">
      <c r="A1059" t="s">
        <v>162</v>
      </c>
      <c r="B1059" t="s">
        <v>166</v>
      </c>
      <c r="C1059" t="s">
        <v>30</v>
      </c>
      <c r="D1059">
        <v>33</v>
      </c>
      <c r="F1059" t="s">
        <v>31</v>
      </c>
      <c r="G1059" t="s">
        <v>38</v>
      </c>
      <c r="H1059" t="s">
        <v>34</v>
      </c>
      <c r="I1059" t="s">
        <v>54</v>
      </c>
      <c r="J1059" t="s">
        <v>55</v>
      </c>
      <c r="K1059" t="s">
        <v>49</v>
      </c>
      <c r="L1059" t="s">
        <v>38</v>
      </c>
      <c r="M1059">
        <v>91</v>
      </c>
      <c r="N1059">
        <f t="shared" si="32"/>
        <v>0.60666666666666669</v>
      </c>
      <c r="Q1059">
        <f t="shared" si="33"/>
        <v>0.30333333333333334</v>
      </c>
      <c r="R1059">
        <v>43705.546099537038</v>
      </c>
    </row>
    <row r="1060" spans="1:21" ht="15" customHeight="1">
      <c r="A1060" t="s">
        <v>10387</v>
      </c>
      <c r="B1060" t="s">
        <v>5070</v>
      </c>
      <c r="C1060" t="s">
        <v>30</v>
      </c>
      <c r="D1060">
        <v>18</v>
      </c>
      <c r="F1060" t="s">
        <v>31</v>
      </c>
      <c r="G1060" t="s">
        <v>38</v>
      </c>
      <c r="H1060" t="s">
        <v>154</v>
      </c>
      <c r="I1060" t="s">
        <v>47</v>
      </c>
      <c r="J1060" t="s">
        <v>55</v>
      </c>
      <c r="K1060" t="s">
        <v>37</v>
      </c>
      <c r="L1060" t="s">
        <v>38</v>
      </c>
      <c r="M1060">
        <v>26</v>
      </c>
      <c r="N1060">
        <f t="shared" si="32"/>
        <v>0.17333333333333334</v>
      </c>
      <c r="Q1060">
        <f t="shared" si="33"/>
        <v>8.666666666666667E-2</v>
      </c>
      <c r="R1060">
        <v>43699.083726851852</v>
      </c>
      <c r="T1060" t="s">
        <v>39</v>
      </c>
    </row>
    <row r="1061" spans="1:21" ht="15" customHeight="1">
      <c r="A1061" t="s">
        <v>162</v>
      </c>
      <c r="B1061" t="s">
        <v>10419</v>
      </c>
      <c r="C1061" t="s">
        <v>30</v>
      </c>
      <c r="D1061">
        <v>20</v>
      </c>
      <c r="F1061" t="s">
        <v>31</v>
      </c>
      <c r="G1061" t="s">
        <v>38</v>
      </c>
      <c r="H1061" t="s">
        <v>34</v>
      </c>
      <c r="I1061" t="s">
        <v>54</v>
      </c>
      <c r="J1061" t="s">
        <v>55</v>
      </c>
      <c r="L1061" t="s">
        <v>38</v>
      </c>
      <c r="M1061">
        <v>104</v>
      </c>
      <c r="N1061">
        <f t="shared" si="32"/>
        <v>0.69333333333333336</v>
      </c>
      <c r="Q1061">
        <f t="shared" si="33"/>
        <v>0.34666666666666668</v>
      </c>
      <c r="R1061">
        <v>43711.490949074076</v>
      </c>
      <c r="T1061" t="s">
        <v>145</v>
      </c>
    </row>
    <row r="1062" spans="1:21" ht="15" customHeight="1">
      <c r="A1062" t="s">
        <v>812</v>
      </c>
      <c r="B1062" t="s">
        <v>98</v>
      </c>
      <c r="C1062" t="s">
        <v>30</v>
      </c>
      <c r="D1062">
        <v>26</v>
      </c>
      <c r="F1062" t="s">
        <v>31</v>
      </c>
      <c r="G1062" t="s">
        <v>252</v>
      </c>
      <c r="H1062" t="s">
        <v>34</v>
      </c>
      <c r="I1062" t="s">
        <v>54</v>
      </c>
      <c r="J1062" t="s">
        <v>48</v>
      </c>
      <c r="K1062" t="s">
        <v>37</v>
      </c>
      <c r="L1062" t="s">
        <v>67</v>
      </c>
      <c r="M1062">
        <v>68</v>
      </c>
      <c r="N1062">
        <f t="shared" si="32"/>
        <v>0.45333333333333331</v>
      </c>
      <c r="O1062" t="e">
        <f>VLOOKUP(#REF!,Sheet7!$A$1:$C$747,2,0)</f>
        <v>#REF!</v>
      </c>
      <c r="P1062" t="e">
        <f>VLOOKUP(#REF!,Sheet7!$A$1:$C$747,3,0)</f>
        <v>#REF!</v>
      </c>
      <c r="Q1062" t="e">
        <f t="shared" si="33"/>
        <v>#REF!</v>
      </c>
      <c r="R1062">
        <v>43699.21466435185</v>
      </c>
      <c r="T1062" t="s">
        <v>56</v>
      </c>
    </row>
    <row r="1063" spans="1:21" ht="15" customHeight="1">
      <c r="A1063" t="s">
        <v>519</v>
      </c>
      <c r="B1063" t="s">
        <v>1444</v>
      </c>
      <c r="C1063" t="s">
        <v>30</v>
      </c>
      <c r="D1063">
        <v>22</v>
      </c>
      <c r="F1063" t="s">
        <v>31</v>
      </c>
      <c r="G1063" t="s">
        <v>38</v>
      </c>
      <c r="H1063" t="s">
        <v>34</v>
      </c>
      <c r="I1063" t="s">
        <v>35</v>
      </c>
      <c r="J1063" t="s">
        <v>36</v>
      </c>
      <c r="L1063" t="s">
        <v>38</v>
      </c>
      <c r="M1063">
        <v>63</v>
      </c>
      <c r="N1063">
        <f t="shared" si="32"/>
        <v>0.42</v>
      </c>
      <c r="Q1063">
        <f t="shared" si="33"/>
        <v>0.21</v>
      </c>
      <c r="R1063">
        <v>43698.679305555554</v>
      </c>
      <c r="T1063" t="s">
        <v>39</v>
      </c>
    </row>
    <row r="1064" spans="1:21" ht="15" customHeight="1">
      <c r="A1064" t="s">
        <v>973</v>
      </c>
      <c r="B1064" t="s">
        <v>10433</v>
      </c>
      <c r="C1064" t="s">
        <v>30</v>
      </c>
      <c r="D1064">
        <v>23</v>
      </c>
      <c r="F1064" t="s">
        <v>31</v>
      </c>
      <c r="G1064" t="s">
        <v>89</v>
      </c>
      <c r="H1064" t="s">
        <v>34</v>
      </c>
      <c r="I1064" t="s">
        <v>54</v>
      </c>
      <c r="J1064" t="s">
        <v>55</v>
      </c>
      <c r="K1064" t="s">
        <v>37</v>
      </c>
      <c r="L1064" t="s">
        <v>109</v>
      </c>
      <c r="M1064">
        <v>78</v>
      </c>
      <c r="N1064">
        <f t="shared" si="32"/>
        <v>0.52</v>
      </c>
      <c r="O1064" t="e">
        <f>VLOOKUP(#REF!,Sheet7!$A$1:$C$747,2,0)</f>
        <v>#REF!</v>
      </c>
      <c r="P1064" t="e">
        <f>VLOOKUP(#REF!,Sheet7!$A$1:$C$747,3,0)</f>
        <v>#REF!</v>
      </c>
      <c r="Q1064" t="e">
        <f t="shared" si="33"/>
        <v>#REF!</v>
      </c>
      <c r="R1064">
        <v>43724.587222222224</v>
      </c>
      <c r="T1064" t="s">
        <v>56</v>
      </c>
    </row>
    <row r="1065" spans="1:21" ht="15" customHeight="1">
      <c r="A1065" t="s">
        <v>2720</v>
      </c>
      <c r="B1065" t="s">
        <v>599</v>
      </c>
      <c r="C1065" t="s">
        <v>30</v>
      </c>
      <c r="D1065">
        <v>22</v>
      </c>
      <c r="F1065" t="s">
        <v>31</v>
      </c>
      <c r="G1065" t="s">
        <v>38</v>
      </c>
      <c r="H1065" t="s">
        <v>34</v>
      </c>
      <c r="I1065" t="s">
        <v>54</v>
      </c>
      <c r="J1065" t="s">
        <v>55</v>
      </c>
      <c r="L1065" t="s">
        <v>38</v>
      </c>
      <c r="M1065">
        <v>61</v>
      </c>
      <c r="N1065">
        <f t="shared" si="32"/>
        <v>0.40666666666666668</v>
      </c>
      <c r="Q1065">
        <f t="shared" si="33"/>
        <v>0.20333333333333334</v>
      </c>
      <c r="R1065">
        <v>43721.314571759256</v>
      </c>
      <c r="T1065" t="s">
        <v>75</v>
      </c>
    </row>
    <row r="1066" spans="1:21" ht="15" customHeight="1">
      <c r="A1066" t="s">
        <v>2508</v>
      </c>
      <c r="B1066" t="s">
        <v>4996</v>
      </c>
      <c r="C1066" t="s">
        <v>30</v>
      </c>
      <c r="D1066">
        <v>29</v>
      </c>
      <c r="F1066" t="s">
        <v>31</v>
      </c>
      <c r="G1066" t="s">
        <v>121</v>
      </c>
      <c r="H1066" t="s">
        <v>34</v>
      </c>
      <c r="I1066" t="s">
        <v>54</v>
      </c>
      <c r="J1066" t="s">
        <v>36</v>
      </c>
      <c r="K1066" t="s">
        <v>37</v>
      </c>
      <c r="L1066" t="s">
        <v>38</v>
      </c>
      <c r="M1066">
        <v>54</v>
      </c>
      <c r="N1066">
        <f t="shared" si="32"/>
        <v>0.36</v>
      </c>
      <c r="O1066" t="e">
        <f>VLOOKUP(#REF!,Sheet7!$A$1:$C$747,2,0)</f>
        <v>#REF!</v>
      </c>
      <c r="P1066" t="e">
        <f>VLOOKUP(#REF!,Sheet7!$A$1:$C$747,3,0)</f>
        <v>#REF!</v>
      </c>
      <c r="Q1066" t="e">
        <f t="shared" si="33"/>
        <v>#REF!</v>
      </c>
      <c r="R1066">
        <v>43703.457789351851</v>
      </c>
      <c r="T1066" t="s">
        <v>39</v>
      </c>
    </row>
    <row r="1067" spans="1:21" ht="15" customHeight="1">
      <c r="A1067" t="s">
        <v>5802</v>
      </c>
      <c r="B1067" t="s">
        <v>523</v>
      </c>
      <c r="C1067" t="s">
        <v>30</v>
      </c>
      <c r="D1067">
        <v>25</v>
      </c>
      <c r="F1067" t="s">
        <v>31</v>
      </c>
      <c r="G1067" t="s">
        <v>45</v>
      </c>
      <c r="H1067" t="s">
        <v>34</v>
      </c>
      <c r="I1067" t="s">
        <v>54</v>
      </c>
      <c r="J1067" t="s">
        <v>36</v>
      </c>
      <c r="L1067" t="s">
        <v>45</v>
      </c>
      <c r="M1067">
        <v>73</v>
      </c>
      <c r="N1067">
        <f t="shared" si="32"/>
        <v>0.48666666666666669</v>
      </c>
      <c r="O1067" t="e">
        <f>VLOOKUP(#REF!,Sheet7!$A$1:$C$747,2,0)</f>
        <v>#REF!</v>
      </c>
      <c r="P1067" t="e">
        <f>VLOOKUP(#REF!,Sheet7!$A$1:$C$747,3,0)</f>
        <v>#REF!</v>
      </c>
      <c r="Q1067" t="e">
        <f t="shared" si="33"/>
        <v>#REF!</v>
      </c>
      <c r="R1067">
        <v>43712.347245370373</v>
      </c>
      <c r="T1067" t="s">
        <v>39</v>
      </c>
    </row>
    <row r="1068" spans="1:21" ht="15" customHeight="1">
      <c r="A1068" t="s">
        <v>10449</v>
      </c>
      <c r="B1068" t="s">
        <v>8718</v>
      </c>
      <c r="C1068" t="s">
        <v>43</v>
      </c>
      <c r="D1068">
        <v>22</v>
      </c>
      <c r="F1068" t="s">
        <v>31</v>
      </c>
      <c r="G1068" t="s">
        <v>45</v>
      </c>
      <c r="H1068" t="s">
        <v>34</v>
      </c>
      <c r="I1068" t="s">
        <v>54</v>
      </c>
      <c r="J1068" t="s">
        <v>55</v>
      </c>
      <c r="K1068" t="s">
        <v>37</v>
      </c>
      <c r="L1068" t="s">
        <v>45</v>
      </c>
      <c r="M1068">
        <v>122</v>
      </c>
      <c r="N1068">
        <f t="shared" si="32"/>
        <v>0.81333333333333335</v>
      </c>
      <c r="O1068" t="e">
        <f>VLOOKUP(#REF!,Sheet7!$A$1:$C$747,2,0)</f>
        <v>#REF!</v>
      </c>
      <c r="P1068" t="e">
        <f>VLOOKUP(#REF!,Sheet7!$A$1:$C$747,3,0)</f>
        <v>#REF!</v>
      </c>
      <c r="Q1068" t="e">
        <f t="shared" si="33"/>
        <v>#REF!</v>
      </c>
      <c r="R1068">
        <v>43699.629675925928</v>
      </c>
      <c r="T1068" t="s">
        <v>56</v>
      </c>
    </row>
    <row r="1069" spans="1:21" ht="15" customHeight="1">
      <c r="A1069" t="s">
        <v>1019</v>
      </c>
      <c r="B1069" t="s">
        <v>161</v>
      </c>
      <c r="C1069" t="s">
        <v>30</v>
      </c>
      <c r="D1069">
        <v>24</v>
      </c>
      <c r="F1069" t="s">
        <v>31</v>
      </c>
      <c r="G1069" t="s">
        <v>296</v>
      </c>
      <c r="H1069" t="s">
        <v>34</v>
      </c>
      <c r="I1069" t="s">
        <v>35</v>
      </c>
      <c r="J1069" t="s">
        <v>55</v>
      </c>
      <c r="K1069" t="s">
        <v>37</v>
      </c>
      <c r="L1069" t="s">
        <v>38</v>
      </c>
      <c r="M1069">
        <v>64</v>
      </c>
      <c r="N1069">
        <f t="shared" si="32"/>
        <v>0.42666666666666669</v>
      </c>
      <c r="Q1069">
        <f t="shared" si="33"/>
        <v>0.21333333333333335</v>
      </c>
      <c r="R1069"/>
    </row>
    <row r="1070" spans="1:21" ht="15" customHeight="1">
      <c r="A1070" t="s">
        <v>209</v>
      </c>
      <c r="B1070" t="s">
        <v>210</v>
      </c>
      <c r="C1070" t="s">
        <v>30</v>
      </c>
      <c r="D1070">
        <v>22</v>
      </c>
      <c r="F1070" t="s">
        <v>31</v>
      </c>
      <c r="G1070" t="s">
        <v>73</v>
      </c>
      <c r="H1070" t="s">
        <v>34</v>
      </c>
      <c r="I1070" t="s">
        <v>35</v>
      </c>
      <c r="J1070" t="s">
        <v>48</v>
      </c>
      <c r="L1070" t="s">
        <v>38</v>
      </c>
      <c r="M1070">
        <v>57</v>
      </c>
      <c r="N1070">
        <f t="shared" si="32"/>
        <v>0.38</v>
      </c>
      <c r="Q1070">
        <f t="shared" si="33"/>
        <v>0.19</v>
      </c>
      <c r="R1070">
        <v>43698.649004629631</v>
      </c>
      <c r="T1070" t="s">
        <v>75</v>
      </c>
    </row>
    <row r="1071" spans="1:21" ht="15" customHeight="1">
      <c r="A1071" t="s">
        <v>10489</v>
      </c>
      <c r="B1071" t="s">
        <v>1179</v>
      </c>
      <c r="C1071" t="s">
        <v>30</v>
      </c>
      <c r="D1071">
        <v>25</v>
      </c>
      <c r="F1071" t="s">
        <v>31</v>
      </c>
      <c r="G1071" t="s">
        <v>121</v>
      </c>
      <c r="H1071" t="s">
        <v>34</v>
      </c>
      <c r="I1071" t="s">
        <v>35</v>
      </c>
      <c r="J1071" t="s">
        <v>55</v>
      </c>
      <c r="K1071" t="s">
        <v>37</v>
      </c>
      <c r="L1071" t="s">
        <v>38</v>
      </c>
      <c r="M1071">
        <v>90</v>
      </c>
      <c r="N1071">
        <f t="shared" si="32"/>
        <v>0.6</v>
      </c>
      <c r="O1071" t="e">
        <f>VLOOKUP(#REF!,Sheet7!$A$1:$C$747,2,0)</f>
        <v>#REF!</v>
      </c>
      <c r="P1071" t="e">
        <f>VLOOKUP(#REF!,Sheet7!$A$1:$C$747,3,0)</f>
        <v>#REF!</v>
      </c>
      <c r="Q1071" t="e">
        <f t="shared" si="33"/>
        <v>#REF!</v>
      </c>
      <c r="R1071">
        <v>43699.457418981481</v>
      </c>
      <c r="T1071" t="s">
        <v>56</v>
      </c>
    </row>
    <row r="1072" spans="1:21" ht="15" customHeight="1">
      <c r="A1072" t="s">
        <v>10499</v>
      </c>
      <c r="B1072" t="s">
        <v>162</v>
      </c>
      <c r="C1072" t="s">
        <v>30</v>
      </c>
      <c r="D1072">
        <v>22</v>
      </c>
      <c r="F1072" t="s">
        <v>31</v>
      </c>
      <c r="G1072" t="s">
        <v>336</v>
      </c>
      <c r="H1072" t="s">
        <v>34</v>
      </c>
      <c r="I1072" t="s">
        <v>54</v>
      </c>
      <c r="J1072" t="s">
        <v>55</v>
      </c>
      <c r="L1072" t="s">
        <v>333</v>
      </c>
      <c r="M1072">
        <v>91</v>
      </c>
      <c r="N1072">
        <f t="shared" si="32"/>
        <v>0.60666666666666669</v>
      </c>
      <c r="O1072" t="e">
        <f>VLOOKUP(#REF!,Sheet7!$A$1:$C$747,2,0)</f>
        <v>#REF!</v>
      </c>
      <c r="P1072" t="e">
        <f>VLOOKUP(#REF!,Sheet7!$A$1:$C$747,3,0)</f>
        <v>#REF!</v>
      </c>
      <c r="Q1072" t="e">
        <f t="shared" si="33"/>
        <v>#REF!</v>
      </c>
      <c r="R1072">
        <v>43726.363854166666</v>
      </c>
      <c r="T1072" t="s">
        <v>56</v>
      </c>
    </row>
    <row r="1073" spans="1:20" ht="15" customHeight="1">
      <c r="A1073" t="s">
        <v>1384</v>
      </c>
      <c r="B1073" t="s">
        <v>1385</v>
      </c>
      <c r="C1073" t="s">
        <v>30</v>
      </c>
      <c r="D1073">
        <v>23</v>
      </c>
      <c r="F1073" t="s">
        <v>31</v>
      </c>
      <c r="G1073" t="s">
        <v>79</v>
      </c>
      <c r="H1073" t="s">
        <v>34</v>
      </c>
      <c r="I1073" t="s">
        <v>54</v>
      </c>
      <c r="J1073" t="s">
        <v>55</v>
      </c>
      <c r="K1073" t="s">
        <v>37</v>
      </c>
      <c r="L1073" t="s">
        <v>45</v>
      </c>
      <c r="M1073">
        <v>103</v>
      </c>
      <c r="N1073">
        <f t="shared" si="32"/>
        <v>0.68666666666666665</v>
      </c>
      <c r="Q1073">
        <f t="shared" si="33"/>
        <v>0.34333333333333332</v>
      </c>
      <c r="R1073">
        <v>43724.760636574072</v>
      </c>
      <c r="T1073" t="s">
        <v>75</v>
      </c>
    </row>
    <row r="1074" spans="1:20" ht="15" customHeight="1">
      <c r="A1074" t="s">
        <v>162</v>
      </c>
      <c r="B1074" t="s">
        <v>857</v>
      </c>
      <c r="C1074" t="s">
        <v>30</v>
      </c>
      <c r="D1074">
        <v>23</v>
      </c>
      <c r="F1074" t="s">
        <v>31</v>
      </c>
      <c r="G1074" t="s">
        <v>61</v>
      </c>
      <c r="H1074" t="s">
        <v>34</v>
      </c>
      <c r="I1074" t="s">
        <v>54</v>
      </c>
      <c r="J1074" t="s">
        <v>55</v>
      </c>
      <c r="K1074" t="s">
        <v>37</v>
      </c>
      <c r="L1074" t="s">
        <v>109</v>
      </c>
      <c r="M1074">
        <v>97</v>
      </c>
      <c r="N1074">
        <f t="shared" si="32"/>
        <v>0.64666666666666661</v>
      </c>
      <c r="O1074" t="e">
        <f>VLOOKUP(#REF!,Sheet7!$A$1:$C$747,2,0)</f>
        <v>#REF!</v>
      </c>
      <c r="P1074" t="e">
        <f>VLOOKUP(#REF!,Sheet7!$A$1:$C$747,3,0)</f>
        <v>#REF!</v>
      </c>
      <c r="Q1074" t="e">
        <f t="shared" si="33"/>
        <v>#REF!</v>
      </c>
      <c r="R1074">
        <v>43724.602164351854</v>
      </c>
      <c r="T1074" t="s">
        <v>56</v>
      </c>
    </row>
    <row r="1075" spans="1:20" ht="15" customHeight="1">
      <c r="A1075" t="s">
        <v>299</v>
      </c>
      <c r="B1075" t="s">
        <v>103</v>
      </c>
      <c r="C1075" t="s">
        <v>30</v>
      </c>
      <c r="D1075">
        <v>22</v>
      </c>
      <c r="F1075" t="s">
        <v>31</v>
      </c>
      <c r="G1075" t="s">
        <v>38</v>
      </c>
      <c r="H1075" t="s">
        <v>34</v>
      </c>
      <c r="I1075" t="s">
        <v>54</v>
      </c>
      <c r="J1075" t="s">
        <v>48</v>
      </c>
      <c r="L1075" t="s">
        <v>38</v>
      </c>
      <c r="M1075">
        <v>60</v>
      </c>
      <c r="N1075">
        <f t="shared" si="32"/>
        <v>0.4</v>
      </c>
      <c r="O1075" t="e">
        <f>VLOOKUP(#REF!,Sheet7!$A$1:$C$747,2,0)</f>
        <v>#REF!</v>
      </c>
      <c r="P1075" t="e">
        <f>VLOOKUP(#REF!,Sheet7!$A$1:$C$747,3,0)</f>
        <v>#REF!</v>
      </c>
      <c r="Q1075" t="e">
        <f t="shared" si="33"/>
        <v>#REF!</v>
      </c>
      <c r="R1075">
        <v>43724.313796296294</v>
      </c>
      <c r="T1075" t="s">
        <v>56</v>
      </c>
    </row>
    <row r="1076" spans="1:20" ht="15" customHeight="1">
      <c r="A1076" t="s">
        <v>688</v>
      </c>
      <c r="B1076" t="s">
        <v>425</v>
      </c>
      <c r="C1076" t="s">
        <v>30</v>
      </c>
      <c r="D1076">
        <v>23</v>
      </c>
      <c r="F1076" t="s">
        <v>31</v>
      </c>
      <c r="G1076" t="s">
        <v>38</v>
      </c>
      <c r="H1076" t="s">
        <v>34</v>
      </c>
      <c r="I1076" t="s">
        <v>54</v>
      </c>
      <c r="J1076" t="s">
        <v>48</v>
      </c>
      <c r="K1076" t="s">
        <v>37</v>
      </c>
      <c r="L1076" t="s">
        <v>38</v>
      </c>
      <c r="M1076">
        <v>75</v>
      </c>
      <c r="N1076">
        <f t="shared" si="32"/>
        <v>0.5</v>
      </c>
      <c r="Q1076">
        <f t="shared" si="33"/>
        <v>0.25</v>
      </c>
      <c r="R1076">
        <v>43702.267268518517</v>
      </c>
      <c r="T1076" t="s">
        <v>75</v>
      </c>
    </row>
    <row r="1077" spans="1:20" ht="15" customHeight="1">
      <c r="A1077" t="s">
        <v>186</v>
      </c>
      <c r="B1077" t="s">
        <v>87</v>
      </c>
      <c r="C1077" t="s">
        <v>30</v>
      </c>
      <c r="D1077">
        <v>22</v>
      </c>
      <c r="F1077" t="s">
        <v>31</v>
      </c>
      <c r="G1077" t="s">
        <v>38</v>
      </c>
      <c r="H1077" t="s">
        <v>34</v>
      </c>
      <c r="I1077" t="s">
        <v>54</v>
      </c>
      <c r="J1077" t="s">
        <v>55</v>
      </c>
      <c r="L1077" t="s">
        <v>38</v>
      </c>
      <c r="M1077">
        <v>79</v>
      </c>
      <c r="N1077">
        <f t="shared" si="32"/>
        <v>0.52666666666666662</v>
      </c>
      <c r="O1077" t="e">
        <f>VLOOKUP(#REF!,Sheet7!$A$1:$C$747,2,0)</f>
        <v>#REF!</v>
      </c>
      <c r="P1077" t="e">
        <f>VLOOKUP(#REF!,Sheet7!$A$1:$C$747,3,0)</f>
        <v>#REF!</v>
      </c>
      <c r="Q1077" t="e">
        <f t="shared" si="33"/>
        <v>#REF!</v>
      </c>
      <c r="R1077">
        <v>43709.825254629628</v>
      </c>
      <c r="T1077" t="s">
        <v>56</v>
      </c>
    </row>
    <row r="1078" spans="1:20" ht="15" customHeight="1">
      <c r="A1078" t="s">
        <v>940</v>
      </c>
      <c r="B1078" t="s">
        <v>98</v>
      </c>
      <c r="C1078" t="s">
        <v>30</v>
      </c>
      <c r="D1078">
        <v>27</v>
      </c>
      <c r="F1078" t="s">
        <v>31</v>
      </c>
      <c r="G1078" t="s">
        <v>67</v>
      </c>
      <c r="H1078" t="s">
        <v>34</v>
      </c>
      <c r="I1078" t="s">
        <v>47</v>
      </c>
      <c r="J1078" t="s">
        <v>48</v>
      </c>
      <c r="K1078" t="s">
        <v>49</v>
      </c>
      <c r="L1078" t="s">
        <v>67</v>
      </c>
      <c r="M1078">
        <v>35</v>
      </c>
      <c r="N1078">
        <f t="shared" si="32"/>
        <v>0.23333333333333334</v>
      </c>
      <c r="Q1078">
        <f t="shared" si="33"/>
        <v>0.11666666666666667</v>
      </c>
      <c r="R1078">
        <v>43706.420787037037</v>
      </c>
      <c r="T1078" t="s">
        <v>39</v>
      </c>
    </row>
    <row r="1079" spans="1:20" ht="15" customHeight="1">
      <c r="A1079" t="s">
        <v>10562</v>
      </c>
      <c r="B1079" t="s">
        <v>259</v>
      </c>
      <c r="C1079" t="s">
        <v>30</v>
      </c>
      <c r="D1079">
        <v>25</v>
      </c>
      <c r="F1079" t="s">
        <v>31</v>
      </c>
      <c r="G1079" t="s">
        <v>38</v>
      </c>
      <c r="H1079" t="s">
        <v>34</v>
      </c>
      <c r="I1079" t="s">
        <v>35</v>
      </c>
      <c r="J1079" t="s">
        <v>55</v>
      </c>
      <c r="L1079" t="s">
        <v>38</v>
      </c>
      <c r="M1079">
        <v>68</v>
      </c>
      <c r="N1079">
        <f t="shared" si="32"/>
        <v>0.45333333333333331</v>
      </c>
      <c r="O1079" t="e">
        <f>VLOOKUP(#REF!,Sheet7!$A$1:$C$747,2,0)</f>
        <v>#REF!</v>
      </c>
      <c r="P1079" t="e">
        <f>VLOOKUP(#REF!,Sheet7!$A$1:$C$747,3,0)</f>
        <v>#REF!</v>
      </c>
      <c r="Q1079" t="e">
        <f t="shared" si="33"/>
        <v>#REF!</v>
      </c>
      <c r="R1079">
        <v>43719.694386574076</v>
      </c>
      <c r="T1079" t="s">
        <v>56</v>
      </c>
    </row>
    <row r="1080" spans="1:20" ht="15" customHeight="1">
      <c r="A1080" t="s">
        <v>10567</v>
      </c>
      <c r="B1080" t="s">
        <v>10568</v>
      </c>
      <c r="C1080" t="s">
        <v>30</v>
      </c>
      <c r="D1080">
        <v>20</v>
      </c>
      <c r="F1080" t="s">
        <v>31</v>
      </c>
      <c r="G1080" t="s">
        <v>61</v>
      </c>
      <c r="H1080" t="s">
        <v>34</v>
      </c>
      <c r="I1080" t="s">
        <v>54</v>
      </c>
      <c r="J1080" t="s">
        <v>48</v>
      </c>
      <c r="L1080" t="s">
        <v>109</v>
      </c>
      <c r="M1080">
        <v>25</v>
      </c>
      <c r="N1080">
        <f t="shared" si="32"/>
        <v>0.16666666666666666</v>
      </c>
      <c r="O1080" t="e">
        <f>VLOOKUP(#REF!,Sheet7!$A$1:$C$747,2,0)</f>
        <v>#REF!</v>
      </c>
      <c r="P1080" t="e">
        <f>VLOOKUP(#REF!,Sheet7!$A$1:$C$747,3,0)</f>
        <v>#REF!</v>
      </c>
      <c r="Q1080" t="e">
        <f t="shared" si="33"/>
        <v>#REF!</v>
      </c>
      <c r="R1080">
        <v>43699.471342592595</v>
      </c>
      <c r="T1080" t="s">
        <v>56</v>
      </c>
    </row>
    <row r="1081" spans="1:20" ht="15" customHeight="1">
      <c r="A1081" t="s">
        <v>10588</v>
      </c>
      <c r="B1081" t="s">
        <v>10589</v>
      </c>
      <c r="C1081" t="s">
        <v>30</v>
      </c>
      <c r="D1081">
        <v>32</v>
      </c>
      <c r="F1081" t="s">
        <v>31</v>
      </c>
      <c r="G1081" t="s">
        <v>61</v>
      </c>
      <c r="H1081" t="s">
        <v>34</v>
      </c>
      <c r="I1081" t="s">
        <v>54</v>
      </c>
      <c r="J1081" t="s">
        <v>48</v>
      </c>
      <c r="K1081" t="s">
        <v>49</v>
      </c>
      <c r="L1081" t="s">
        <v>38</v>
      </c>
      <c r="M1081">
        <v>110</v>
      </c>
      <c r="N1081">
        <f t="shared" si="32"/>
        <v>0.73333333333333328</v>
      </c>
      <c r="Q1081">
        <f t="shared" si="33"/>
        <v>0.36666666666666664</v>
      </c>
      <c r="R1081">
        <v>43701.456666666665</v>
      </c>
      <c r="T1081" t="s">
        <v>75</v>
      </c>
    </row>
    <row r="1082" spans="1:20" ht="15" customHeight="1">
      <c r="A1082" t="s">
        <v>1377</v>
      </c>
      <c r="B1082" t="s">
        <v>1377</v>
      </c>
      <c r="C1082" t="s">
        <v>30</v>
      </c>
      <c r="D1082">
        <v>23</v>
      </c>
      <c r="F1082" t="s">
        <v>31</v>
      </c>
      <c r="G1082" t="s">
        <v>94</v>
      </c>
      <c r="H1082" t="s">
        <v>34</v>
      </c>
      <c r="I1082" t="s">
        <v>47</v>
      </c>
      <c r="J1082" t="s">
        <v>55</v>
      </c>
      <c r="K1082" t="s">
        <v>49</v>
      </c>
      <c r="L1082" t="s">
        <v>45</v>
      </c>
      <c r="M1082">
        <v>78</v>
      </c>
      <c r="N1082">
        <f t="shared" si="32"/>
        <v>0.52</v>
      </c>
      <c r="O1082" t="e">
        <f>VLOOKUP(#REF!,Sheet7!$A$1:$C$747,2,0)</f>
        <v>#REF!</v>
      </c>
      <c r="P1082" t="e">
        <f>VLOOKUP(#REF!,Sheet7!$A$1:$C$747,3,0)</f>
        <v>#REF!</v>
      </c>
      <c r="Q1082" t="e">
        <f t="shared" si="33"/>
        <v>#REF!</v>
      </c>
      <c r="R1082">
        <v>43700.614675925928</v>
      </c>
      <c r="T1082" t="s">
        <v>39</v>
      </c>
    </row>
    <row r="1083" spans="1:20" ht="15" customHeight="1">
      <c r="A1083" t="s">
        <v>1656</v>
      </c>
      <c r="B1083" t="s">
        <v>343</v>
      </c>
      <c r="C1083" t="s">
        <v>30</v>
      </c>
      <c r="D1083">
        <v>36</v>
      </c>
      <c r="F1083" t="s">
        <v>31</v>
      </c>
      <c r="G1083" t="s">
        <v>493</v>
      </c>
      <c r="H1083" t="s">
        <v>34</v>
      </c>
      <c r="I1083" t="s">
        <v>54</v>
      </c>
      <c r="J1083" t="s">
        <v>55</v>
      </c>
      <c r="K1083" t="s">
        <v>49</v>
      </c>
      <c r="L1083" t="s">
        <v>38</v>
      </c>
      <c r="M1083">
        <v>93</v>
      </c>
      <c r="N1083">
        <f t="shared" si="32"/>
        <v>0.62</v>
      </c>
      <c r="Q1083">
        <f t="shared" si="33"/>
        <v>0.31</v>
      </c>
      <c r="R1083">
        <v>43726.650439814817</v>
      </c>
      <c r="T1083" t="s">
        <v>39</v>
      </c>
    </row>
    <row r="1084" spans="1:20" ht="15" customHeight="1">
      <c r="A1084" t="s">
        <v>1861</v>
      </c>
      <c r="B1084" t="s">
        <v>186</v>
      </c>
      <c r="C1084" t="s">
        <v>30</v>
      </c>
      <c r="D1084">
        <v>24</v>
      </c>
      <c r="F1084" t="s">
        <v>31</v>
      </c>
      <c r="G1084" t="s">
        <v>493</v>
      </c>
      <c r="H1084" t="s">
        <v>154</v>
      </c>
      <c r="I1084" t="s">
        <v>35</v>
      </c>
      <c r="J1084" t="s">
        <v>48</v>
      </c>
      <c r="K1084" t="s">
        <v>37</v>
      </c>
      <c r="L1084" t="s">
        <v>38</v>
      </c>
      <c r="M1084">
        <v>80</v>
      </c>
      <c r="N1084">
        <f t="shared" si="32"/>
        <v>0.53333333333333333</v>
      </c>
      <c r="O1084" t="e">
        <f>VLOOKUP(#REF!,Sheet7!$A$1:$C$747,2,0)</f>
        <v>#REF!</v>
      </c>
      <c r="P1084" t="e">
        <f>VLOOKUP(#REF!,Sheet7!$A$1:$C$747,3,0)</f>
        <v>#REF!</v>
      </c>
      <c r="Q1084" t="e">
        <f t="shared" si="33"/>
        <v>#REF!</v>
      </c>
      <c r="R1084">
        <v>43698.824814814812</v>
      </c>
      <c r="T1084" t="s">
        <v>134</v>
      </c>
    </row>
    <row r="1085" spans="1:20" ht="15" customHeight="1">
      <c r="A1085" t="s">
        <v>10658</v>
      </c>
      <c r="B1085" t="s">
        <v>1255</v>
      </c>
      <c r="C1085" t="s">
        <v>30</v>
      </c>
      <c r="D1085">
        <v>21</v>
      </c>
      <c r="F1085" t="s">
        <v>31</v>
      </c>
      <c r="G1085" t="s">
        <v>296</v>
      </c>
      <c r="H1085" t="s">
        <v>34</v>
      </c>
      <c r="I1085" t="s">
        <v>54</v>
      </c>
      <c r="J1085" t="s">
        <v>55</v>
      </c>
      <c r="L1085" t="s">
        <v>38</v>
      </c>
      <c r="M1085">
        <v>100</v>
      </c>
      <c r="N1085">
        <f t="shared" si="32"/>
        <v>0.66666666666666663</v>
      </c>
      <c r="O1085" t="e">
        <f>VLOOKUP(#REF!,Sheet7!$A$1:$C$747,2,0)</f>
        <v>#REF!</v>
      </c>
      <c r="P1085" t="e">
        <f>VLOOKUP(#REF!,Sheet7!$A$1:$C$747,3,0)</f>
        <v>#REF!</v>
      </c>
      <c r="Q1085" t="e">
        <f t="shared" si="33"/>
        <v>#REF!</v>
      </c>
      <c r="R1085">
        <v>43712.363483796296</v>
      </c>
      <c r="T1085" t="s">
        <v>56</v>
      </c>
    </row>
    <row r="1086" spans="1:20" ht="15" customHeight="1">
      <c r="A1086" t="s">
        <v>3964</v>
      </c>
      <c r="B1086" t="s">
        <v>1727</v>
      </c>
      <c r="C1086" t="s">
        <v>30</v>
      </c>
      <c r="D1086">
        <v>21</v>
      </c>
      <c r="F1086" t="s">
        <v>31</v>
      </c>
      <c r="G1086" t="s">
        <v>67</v>
      </c>
      <c r="H1086" t="s">
        <v>34</v>
      </c>
      <c r="I1086" t="s">
        <v>35</v>
      </c>
      <c r="J1086" t="s">
        <v>48</v>
      </c>
      <c r="L1086" t="s">
        <v>67</v>
      </c>
      <c r="M1086">
        <v>55</v>
      </c>
      <c r="N1086">
        <f t="shared" si="32"/>
        <v>0.36666666666666664</v>
      </c>
      <c r="O1086" t="e">
        <f>VLOOKUP(#REF!,Sheet7!$A$1:$C$747,2,0)</f>
        <v>#REF!</v>
      </c>
      <c r="P1086" t="e">
        <f>VLOOKUP(#REF!,Sheet7!$A$1:$C$747,3,0)</f>
        <v>#REF!</v>
      </c>
      <c r="Q1086" t="e">
        <f t="shared" si="33"/>
        <v>#REF!</v>
      </c>
      <c r="R1086">
        <v>43698.713275462964</v>
      </c>
      <c r="T1086" t="s">
        <v>56</v>
      </c>
    </row>
    <row r="1087" spans="1:20" ht="15" customHeight="1">
      <c r="A1087" t="s">
        <v>863</v>
      </c>
      <c r="B1087" t="s">
        <v>187</v>
      </c>
      <c r="C1087" t="s">
        <v>30</v>
      </c>
      <c r="D1087">
        <v>22</v>
      </c>
      <c r="F1087" t="s">
        <v>31</v>
      </c>
      <c r="G1087" t="s">
        <v>73</v>
      </c>
      <c r="H1087" t="s">
        <v>34</v>
      </c>
      <c r="I1087" t="s">
        <v>35</v>
      </c>
      <c r="J1087" t="s">
        <v>55</v>
      </c>
      <c r="L1087" t="s">
        <v>38</v>
      </c>
      <c r="M1087">
        <v>91</v>
      </c>
      <c r="N1087">
        <f t="shared" si="32"/>
        <v>0.60666666666666669</v>
      </c>
      <c r="Q1087">
        <f t="shared" si="33"/>
        <v>0.30333333333333334</v>
      </c>
      <c r="R1087">
        <v>43718.594675925924</v>
      </c>
    </row>
    <row r="1088" spans="1:20" ht="15" customHeight="1">
      <c r="A1088" t="s">
        <v>482</v>
      </c>
      <c r="B1088" t="s">
        <v>10680</v>
      </c>
      <c r="C1088" t="s">
        <v>30</v>
      </c>
      <c r="D1088">
        <v>23</v>
      </c>
      <c r="F1088" t="s">
        <v>31</v>
      </c>
      <c r="G1088" t="s">
        <v>107</v>
      </c>
      <c r="H1088" t="s">
        <v>34</v>
      </c>
      <c r="I1088" t="s">
        <v>54</v>
      </c>
      <c r="J1088" t="s">
        <v>36</v>
      </c>
      <c r="L1088" t="s">
        <v>67</v>
      </c>
      <c r="M1088">
        <v>61</v>
      </c>
      <c r="N1088">
        <f t="shared" si="32"/>
        <v>0.40666666666666668</v>
      </c>
      <c r="Q1088">
        <f t="shared" si="33"/>
        <v>0.20333333333333334</v>
      </c>
      <c r="R1088">
        <v>43701.900960648149</v>
      </c>
      <c r="T1088" t="s">
        <v>39</v>
      </c>
    </row>
    <row r="1089" spans="1:20" ht="15" customHeight="1">
      <c r="A1089" t="s">
        <v>9658</v>
      </c>
      <c r="B1089" t="s">
        <v>5479</v>
      </c>
      <c r="C1089" t="s">
        <v>30</v>
      </c>
      <c r="D1089">
        <v>22</v>
      </c>
      <c r="F1089" t="s">
        <v>31</v>
      </c>
      <c r="G1089" t="s">
        <v>38</v>
      </c>
      <c r="H1089" t="s">
        <v>34</v>
      </c>
      <c r="I1089" t="s">
        <v>54</v>
      </c>
      <c r="J1089" t="s">
        <v>36</v>
      </c>
      <c r="L1089" t="s">
        <v>38</v>
      </c>
      <c r="M1089">
        <v>86</v>
      </c>
      <c r="N1089">
        <f t="shared" si="32"/>
        <v>0.57333333333333336</v>
      </c>
      <c r="Q1089">
        <f t="shared" si="33"/>
        <v>0.28666666666666668</v>
      </c>
      <c r="R1089">
        <v>43700.843518518515</v>
      </c>
      <c r="T1089" t="s">
        <v>39</v>
      </c>
    </row>
    <row r="1090" spans="1:20" ht="15" customHeight="1">
      <c r="A1090" t="s">
        <v>10703</v>
      </c>
      <c r="B1090" t="s">
        <v>10704</v>
      </c>
      <c r="C1090" t="s">
        <v>30</v>
      </c>
      <c r="D1090">
        <v>27</v>
      </c>
      <c r="F1090" t="s">
        <v>31</v>
      </c>
      <c r="G1090" t="s">
        <v>252</v>
      </c>
      <c r="H1090" t="s">
        <v>34</v>
      </c>
      <c r="I1090" t="s">
        <v>54</v>
      </c>
      <c r="J1090" t="s">
        <v>48</v>
      </c>
      <c r="K1090" t="s">
        <v>37</v>
      </c>
      <c r="L1090" t="s">
        <v>152</v>
      </c>
      <c r="M1090">
        <v>120</v>
      </c>
      <c r="N1090">
        <f t="shared" ref="N1090:N1153" si="34">M1090/150</f>
        <v>0.8</v>
      </c>
      <c r="O1090" t="e">
        <f>VLOOKUP(#REF!,Sheet7!$A$1:$C$747,2,0)</f>
        <v>#REF!</v>
      </c>
      <c r="P1090" t="e">
        <f>VLOOKUP(#REF!,Sheet7!$A$1:$C$747,3,0)</f>
        <v>#REF!</v>
      </c>
      <c r="Q1090" t="e">
        <f t="shared" ref="Q1090:Q1153" si="35">(N1090+P1090)/2</f>
        <v>#REF!</v>
      </c>
      <c r="R1090">
        <v>43702.38690972222</v>
      </c>
      <c r="T1090" t="s">
        <v>56</v>
      </c>
    </row>
    <row r="1091" spans="1:20" ht="15" customHeight="1">
      <c r="A1091" t="s">
        <v>162</v>
      </c>
      <c r="B1091" t="s">
        <v>1979</v>
      </c>
      <c r="C1091" t="s">
        <v>30</v>
      </c>
      <c r="D1091">
        <v>24</v>
      </c>
      <c r="F1091" t="s">
        <v>31</v>
      </c>
      <c r="G1091" t="s">
        <v>121</v>
      </c>
      <c r="H1091" t="s">
        <v>34</v>
      </c>
      <c r="I1091" t="s">
        <v>54</v>
      </c>
      <c r="J1091" t="s">
        <v>48</v>
      </c>
      <c r="K1091" t="s">
        <v>37</v>
      </c>
      <c r="L1091" t="s">
        <v>121</v>
      </c>
      <c r="M1091">
        <v>91</v>
      </c>
      <c r="N1091">
        <f t="shared" si="34"/>
        <v>0.60666666666666669</v>
      </c>
      <c r="Q1091">
        <f t="shared" si="35"/>
        <v>0.30333333333333334</v>
      </c>
      <c r="R1091">
        <v>43714.833784722221</v>
      </c>
      <c r="T1091" t="s">
        <v>145</v>
      </c>
    </row>
    <row r="1092" spans="1:20" ht="15" customHeight="1">
      <c r="A1092" t="s">
        <v>4914</v>
      </c>
      <c r="B1092" t="s">
        <v>98</v>
      </c>
      <c r="C1092" t="s">
        <v>30</v>
      </c>
      <c r="D1092">
        <v>22</v>
      </c>
      <c r="F1092" t="s">
        <v>31</v>
      </c>
      <c r="G1092" t="s">
        <v>296</v>
      </c>
      <c r="H1092" t="s">
        <v>34</v>
      </c>
      <c r="I1092" t="s">
        <v>54</v>
      </c>
      <c r="J1092" t="s">
        <v>48</v>
      </c>
      <c r="L1092" t="s">
        <v>38</v>
      </c>
      <c r="M1092">
        <v>105</v>
      </c>
      <c r="N1092">
        <f t="shared" si="34"/>
        <v>0.7</v>
      </c>
      <c r="Q1092">
        <f t="shared" si="35"/>
        <v>0.35</v>
      </c>
      <c r="R1092">
        <v>43704.495057870372</v>
      </c>
      <c r="T1092" t="s">
        <v>145</v>
      </c>
    </row>
    <row r="1093" spans="1:20" ht="15" customHeight="1">
      <c r="A1093" t="s">
        <v>1782</v>
      </c>
      <c r="B1093" t="s">
        <v>306</v>
      </c>
      <c r="C1093" t="s">
        <v>30</v>
      </c>
      <c r="D1093">
        <v>25</v>
      </c>
      <c r="F1093" t="s">
        <v>31</v>
      </c>
      <c r="G1093" t="s">
        <v>121</v>
      </c>
      <c r="H1093" t="s">
        <v>34</v>
      </c>
      <c r="I1093" t="s">
        <v>54</v>
      </c>
      <c r="J1093" t="s">
        <v>55</v>
      </c>
      <c r="K1093" t="s">
        <v>49</v>
      </c>
      <c r="L1093" t="s">
        <v>121</v>
      </c>
      <c r="M1093">
        <v>150</v>
      </c>
      <c r="N1093">
        <f t="shared" si="34"/>
        <v>1</v>
      </c>
      <c r="O1093" t="e">
        <f>VLOOKUP(#REF!,Sheet7!$A$1:$C$747,2,0)</f>
        <v>#REF!</v>
      </c>
      <c r="P1093" t="e">
        <f>VLOOKUP(#REF!,Sheet7!$A$1:$C$747,3,0)</f>
        <v>#REF!</v>
      </c>
      <c r="Q1093" t="e">
        <f t="shared" si="35"/>
        <v>#REF!</v>
      </c>
      <c r="R1093">
        <v>43708.527650462966</v>
      </c>
      <c r="T1093" t="s">
        <v>56</v>
      </c>
    </row>
    <row r="1094" spans="1:20" ht="15" customHeight="1">
      <c r="A1094" t="s">
        <v>10764</v>
      </c>
      <c r="B1094" t="s">
        <v>8584</v>
      </c>
      <c r="C1094" t="s">
        <v>30</v>
      </c>
      <c r="D1094">
        <v>23</v>
      </c>
      <c r="F1094" t="s">
        <v>31</v>
      </c>
      <c r="G1094" t="s">
        <v>79</v>
      </c>
      <c r="H1094" t="s">
        <v>34</v>
      </c>
      <c r="I1094" t="s">
        <v>54</v>
      </c>
      <c r="J1094" t="s">
        <v>48</v>
      </c>
      <c r="K1094" t="s">
        <v>37</v>
      </c>
      <c r="L1094" t="s">
        <v>38</v>
      </c>
      <c r="M1094">
        <v>83</v>
      </c>
      <c r="N1094">
        <f t="shared" si="34"/>
        <v>0.55333333333333334</v>
      </c>
      <c r="Q1094">
        <f t="shared" si="35"/>
        <v>0.27666666666666667</v>
      </c>
      <c r="R1094">
        <v>43698.773379629631</v>
      </c>
      <c r="T1094" t="s">
        <v>75</v>
      </c>
    </row>
    <row r="1095" spans="1:20" ht="15" customHeight="1">
      <c r="A1095" t="s">
        <v>10796</v>
      </c>
      <c r="B1095" t="s">
        <v>103</v>
      </c>
      <c r="C1095" t="s">
        <v>30</v>
      </c>
      <c r="D1095">
        <v>24</v>
      </c>
      <c r="F1095" t="s">
        <v>31</v>
      </c>
      <c r="G1095" t="s">
        <v>188</v>
      </c>
      <c r="H1095" t="s">
        <v>34</v>
      </c>
      <c r="I1095" t="s">
        <v>54</v>
      </c>
      <c r="J1095" t="s">
        <v>55</v>
      </c>
      <c r="K1095" t="s">
        <v>37</v>
      </c>
      <c r="L1095" t="s">
        <v>38</v>
      </c>
      <c r="M1095">
        <v>82</v>
      </c>
      <c r="N1095">
        <f t="shared" si="34"/>
        <v>0.54666666666666663</v>
      </c>
      <c r="Q1095">
        <f t="shared" si="35"/>
        <v>0.27333333333333332</v>
      </c>
      <c r="R1095">
        <v>43710.819710648146</v>
      </c>
      <c r="T1095" t="s">
        <v>75</v>
      </c>
    </row>
    <row r="1096" spans="1:20" ht="15" customHeight="1">
      <c r="A1096" t="s">
        <v>6672</v>
      </c>
      <c r="B1096" t="s">
        <v>235</v>
      </c>
      <c r="C1096" t="s">
        <v>30</v>
      </c>
      <c r="D1096">
        <v>30</v>
      </c>
      <c r="F1096" t="s">
        <v>31</v>
      </c>
      <c r="G1096" t="s">
        <v>121</v>
      </c>
      <c r="H1096" t="s">
        <v>34</v>
      </c>
      <c r="I1096" t="s">
        <v>54</v>
      </c>
      <c r="J1096" t="s">
        <v>48</v>
      </c>
      <c r="K1096" t="s">
        <v>49</v>
      </c>
      <c r="L1096" t="s">
        <v>121</v>
      </c>
      <c r="M1096">
        <v>86</v>
      </c>
      <c r="N1096">
        <f t="shared" si="34"/>
        <v>0.57333333333333336</v>
      </c>
      <c r="Q1096">
        <f t="shared" si="35"/>
        <v>0.28666666666666668</v>
      </c>
      <c r="R1096">
        <v>43721.557847222219</v>
      </c>
      <c r="T1096" t="s">
        <v>75</v>
      </c>
    </row>
    <row r="1097" spans="1:20" ht="15" customHeight="1">
      <c r="A1097" t="s">
        <v>2071</v>
      </c>
      <c r="B1097" t="s">
        <v>10819</v>
      </c>
      <c r="C1097" t="s">
        <v>30</v>
      </c>
      <c r="D1097">
        <v>22</v>
      </c>
      <c r="F1097" t="s">
        <v>31</v>
      </c>
      <c r="G1097" t="s">
        <v>38</v>
      </c>
      <c r="H1097" t="s">
        <v>69</v>
      </c>
      <c r="I1097" t="s">
        <v>35</v>
      </c>
      <c r="J1097" t="s">
        <v>48</v>
      </c>
      <c r="K1097" t="s">
        <v>37</v>
      </c>
      <c r="L1097" t="s">
        <v>38</v>
      </c>
      <c r="M1097">
        <v>37</v>
      </c>
      <c r="N1097">
        <f t="shared" si="34"/>
        <v>0.24666666666666667</v>
      </c>
      <c r="Q1097">
        <f t="shared" si="35"/>
        <v>0.12333333333333334</v>
      </c>
      <c r="R1097">
        <v>43712.239710648151</v>
      </c>
      <c r="T1097" t="s">
        <v>75</v>
      </c>
    </row>
    <row r="1098" spans="1:20" ht="15" customHeight="1">
      <c r="A1098" t="s">
        <v>3645</v>
      </c>
      <c r="B1098" t="s">
        <v>1080</v>
      </c>
      <c r="C1098" t="s">
        <v>30</v>
      </c>
      <c r="D1098">
        <v>23</v>
      </c>
      <c r="F1098" t="s">
        <v>31</v>
      </c>
      <c r="G1098" t="s">
        <v>121</v>
      </c>
      <c r="H1098" t="s">
        <v>34</v>
      </c>
      <c r="I1098" t="s">
        <v>35</v>
      </c>
      <c r="J1098" t="s">
        <v>55</v>
      </c>
      <c r="K1098" t="s">
        <v>37</v>
      </c>
      <c r="L1098" t="s">
        <v>121</v>
      </c>
      <c r="M1098">
        <v>106</v>
      </c>
      <c r="N1098">
        <f t="shared" si="34"/>
        <v>0.70666666666666667</v>
      </c>
      <c r="Q1098">
        <f t="shared" si="35"/>
        <v>0.35333333333333333</v>
      </c>
      <c r="R1098">
        <v>43699.645787037036</v>
      </c>
      <c r="T1098" t="s">
        <v>75</v>
      </c>
    </row>
    <row r="1099" spans="1:20" ht="15" customHeight="1">
      <c r="A1099" t="s">
        <v>374</v>
      </c>
      <c r="B1099" t="s">
        <v>10845</v>
      </c>
      <c r="C1099" t="s">
        <v>30</v>
      </c>
      <c r="D1099">
        <v>21</v>
      </c>
      <c r="F1099" t="s">
        <v>31</v>
      </c>
      <c r="G1099" t="s">
        <v>32</v>
      </c>
      <c r="H1099" t="s">
        <v>34</v>
      </c>
      <c r="I1099" t="s">
        <v>54</v>
      </c>
      <c r="J1099" t="s">
        <v>55</v>
      </c>
      <c r="L1099" t="s">
        <v>38</v>
      </c>
      <c r="M1099">
        <v>77</v>
      </c>
      <c r="N1099">
        <f t="shared" si="34"/>
        <v>0.51333333333333331</v>
      </c>
      <c r="O1099" t="e">
        <f>VLOOKUP(#REF!,Sheet7!$A$1:$C$747,2,0)</f>
        <v>#REF!</v>
      </c>
      <c r="P1099" t="e">
        <f>VLOOKUP(#REF!,Sheet7!$A$1:$C$747,3,0)</f>
        <v>#REF!</v>
      </c>
      <c r="Q1099" t="e">
        <f t="shared" si="35"/>
        <v>#REF!</v>
      </c>
      <c r="R1099">
        <v>43698.323530092595</v>
      </c>
      <c r="T1099" t="s">
        <v>56</v>
      </c>
    </row>
    <row r="1100" spans="1:20" ht="15" customHeight="1">
      <c r="A1100" t="s">
        <v>162</v>
      </c>
      <c r="B1100" t="s">
        <v>2960</v>
      </c>
      <c r="C1100" t="s">
        <v>30</v>
      </c>
      <c r="D1100">
        <v>24</v>
      </c>
      <c r="F1100" t="s">
        <v>31</v>
      </c>
      <c r="G1100" t="s">
        <v>73</v>
      </c>
      <c r="H1100" t="s">
        <v>34</v>
      </c>
      <c r="I1100" t="s">
        <v>54</v>
      </c>
      <c r="J1100" t="s">
        <v>55</v>
      </c>
      <c r="K1100" t="s">
        <v>37</v>
      </c>
      <c r="L1100" t="s">
        <v>73</v>
      </c>
      <c r="M1100">
        <v>121</v>
      </c>
      <c r="N1100">
        <f t="shared" si="34"/>
        <v>0.80666666666666664</v>
      </c>
      <c r="O1100" t="e">
        <f>VLOOKUP(#REF!,Sheet7!$A$1:$C$747,2,0)</f>
        <v>#REF!</v>
      </c>
      <c r="P1100" t="e">
        <f>VLOOKUP(#REF!,Sheet7!$A$1:$C$747,3,0)</f>
        <v>#REF!</v>
      </c>
      <c r="Q1100" t="e">
        <f t="shared" si="35"/>
        <v>#REF!</v>
      </c>
      <c r="R1100">
        <v>43698.771145833336</v>
      </c>
      <c r="T1100" t="s">
        <v>56</v>
      </c>
    </row>
    <row r="1101" spans="1:20" ht="15" customHeight="1">
      <c r="A1101" t="s">
        <v>398</v>
      </c>
      <c r="B1101" t="s">
        <v>161</v>
      </c>
      <c r="C1101" t="s">
        <v>30</v>
      </c>
      <c r="D1101">
        <v>24</v>
      </c>
      <c r="F1101" t="s">
        <v>31</v>
      </c>
      <c r="G1101" t="s">
        <v>121</v>
      </c>
      <c r="H1101" t="s">
        <v>34</v>
      </c>
      <c r="I1101" t="s">
        <v>47</v>
      </c>
      <c r="J1101" t="s">
        <v>55</v>
      </c>
      <c r="K1101" t="s">
        <v>37</v>
      </c>
      <c r="L1101" t="s">
        <v>45</v>
      </c>
      <c r="M1101">
        <v>34</v>
      </c>
      <c r="N1101">
        <f t="shared" si="34"/>
        <v>0.22666666666666666</v>
      </c>
      <c r="Q1101">
        <f t="shared" si="35"/>
        <v>0.11333333333333333</v>
      </c>
      <c r="R1101">
        <v>43698.633981481478</v>
      </c>
      <c r="T1101" t="s">
        <v>39</v>
      </c>
    </row>
    <row r="1102" spans="1:20" ht="15" customHeight="1">
      <c r="A1102" t="s">
        <v>2090</v>
      </c>
      <c r="B1102" t="s">
        <v>6691</v>
      </c>
      <c r="C1102" t="s">
        <v>30</v>
      </c>
      <c r="D1102">
        <v>26</v>
      </c>
      <c r="F1102" t="s">
        <v>31</v>
      </c>
      <c r="G1102" t="s">
        <v>91</v>
      </c>
      <c r="H1102" t="s">
        <v>34</v>
      </c>
      <c r="I1102" t="s">
        <v>54</v>
      </c>
      <c r="J1102" t="s">
        <v>48</v>
      </c>
      <c r="K1102" t="s">
        <v>49</v>
      </c>
      <c r="L1102" t="s">
        <v>91</v>
      </c>
      <c r="M1102">
        <v>109</v>
      </c>
      <c r="N1102">
        <f t="shared" si="34"/>
        <v>0.72666666666666668</v>
      </c>
      <c r="O1102" t="e">
        <f>VLOOKUP(#REF!,Sheet7!$A$1:$C$747,2,0)</f>
        <v>#REF!</v>
      </c>
      <c r="P1102" t="e">
        <f>VLOOKUP(#REF!,Sheet7!$A$1:$C$747,3,0)</f>
        <v>#REF!</v>
      </c>
      <c r="Q1102" t="e">
        <f t="shared" si="35"/>
        <v>#REF!</v>
      </c>
      <c r="R1102">
        <v>43698.723090277781</v>
      </c>
      <c r="T1102" t="s">
        <v>56</v>
      </c>
    </row>
    <row r="1103" spans="1:20" ht="15" customHeight="1">
      <c r="A1103" t="s">
        <v>10912</v>
      </c>
      <c r="B1103" t="s">
        <v>98</v>
      </c>
      <c r="C1103" t="s">
        <v>30</v>
      </c>
      <c r="D1103">
        <v>24</v>
      </c>
      <c r="F1103" t="s">
        <v>31</v>
      </c>
      <c r="G1103" t="s">
        <v>32</v>
      </c>
      <c r="H1103" t="s">
        <v>34</v>
      </c>
      <c r="I1103" t="s">
        <v>54</v>
      </c>
      <c r="J1103" t="s">
        <v>48</v>
      </c>
      <c r="L1103" t="s">
        <v>38</v>
      </c>
      <c r="M1103">
        <v>52</v>
      </c>
      <c r="N1103">
        <f t="shared" si="34"/>
        <v>0.34666666666666668</v>
      </c>
      <c r="O1103" t="e">
        <f>VLOOKUP(#REF!,Sheet7!$A$1:$C$747,2,0)</f>
        <v>#REF!</v>
      </c>
      <c r="P1103" t="e">
        <f>VLOOKUP(#REF!,Sheet7!$A$1:$C$747,3,0)</f>
        <v>#REF!</v>
      </c>
      <c r="Q1103" t="e">
        <f t="shared" si="35"/>
        <v>#REF!</v>
      </c>
      <c r="R1103">
        <v>43704.260324074072</v>
      </c>
      <c r="T1103" t="s">
        <v>134</v>
      </c>
    </row>
    <row r="1104" spans="1:20" ht="15" customHeight="1">
      <c r="A1104" t="s">
        <v>1308</v>
      </c>
      <c r="B1104" t="s">
        <v>4277</v>
      </c>
      <c r="C1104" t="s">
        <v>30</v>
      </c>
      <c r="D1104">
        <v>28</v>
      </c>
      <c r="F1104" t="s">
        <v>31</v>
      </c>
      <c r="G1104" t="s">
        <v>107</v>
      </c>
      <c r="H1104" t="s">
        <v>34</v>
      </c>
      <c r="I1104" t="s">
        <v>54</v>
      </c>
      <c r="J1104" t="s">
        <v>48</v>
      </c>
      <c r="K1104" t="s">
        <v>49</v>
      </c>
      <c r="L1104" t="s">
        <v>109</v>
      </c>
      <c r="M1104">
        <v>87</v>
      </c>
      <c r="N1104">
        <f t="shared" si="34"/>
        <v>0.57999999999999996</v>
      </c>
      <c r="O1104" t="e">
        <f>VLOOKUP(#REF!,Sheet7!$A$1:$C$747,2,0)</f>
        <v>#REF!</v>
      </c>
      <c r="P1104" t="e">
        <f>VLOOKUP(#REF!,Sheet7!$A$1:$C$747,3,0)</f>
        <v>#REF!</v>
      </c>
      <c r="Q1104" t="e">
        <f t="shared" si="35"/>
        <v>#REF!</v>
      </c>
      <c r="R1104">
        <v>43699.402465277781</v>
      </c>
      <c r="T1104" t="s">
        <v>56</v>
      </c>
    </row>
    <row r="1105" spans="1:20" ht="15" customHeight="1">
      <c r="A1105" t="s">
        <v>4882</v>
      </c>
      <c r="B1105" t="s">
        <v>179</v>
      </c>
      <c r="C1105" t="s">
        <v>30</v>
      </c>
      <c r="D1105">
        <v>22</v>
      </c>
      <c r="F1105" t="s">
        <v>31</v>
      </c>
      <c r="G1105" t="s">
        <v>91</v>
      </c>
      <c r="H1105" t="s">
        <v>34</v>
      </c>
      <c r="I1105" t="s">
        <v>35</v>
      </c>
      <c r="J1105" t="s">
        <v>48</v>
      </c>
      <c r="K1105" t="s">
        <v>37</v>
      </c>
      <c r="L1105" t="s">
        <v>38</v>
      </c>
      <c r="M1105">
        <v>115</v>
      </c>
      <c r="N1105">
        <f t="shared" si="34"/>
        <v>0.76666666666666672</v>
      </c>
      <c r="Q1105">
        <f t="shared" si="35"/>
        <v>0.38333333333333336</v>
      </c>
      <c r="R1105">
        <v>43699.138368055559</v>
      </c>
      <c r="T1105" t="s">
        <v>75</v>
      </c>
    </row>
    <row r="1106" spans="1:20" ht="15" customHeight="1">
      <c r="A1106" t="s">
        <v>6859</v>
      </c>
      <c r="B1106" t="s">
        <v>98</v>
      </c>
      <c r="C1106" t="s">
        <v>30</v>
      </c>
      <c r="D1106">
        <v>20</v>
      </c>
      <c r="F1106" t="s">
        <v>31</v>
      </c>
      <c r="G1106" t="s">
        <v>390</v>
      </c>
      <c r="H1106" t="s">
        <v>34</v>
      </c>
      <c r="I1106" t="s">
        <v>35</v>
      </c>
      <c r="J1106" t="s">
        <v>55</v>
      </c>
      <c r="K1106" t="s">
        <v>37</v>
      </c>
      <c r="L1106" t="s">
        <v>38</v>
      </c>
      <c r="M1106">
        <v>81</v>
      </c>
      <c r="N1106">
        <f t="shared" si="34"/>
        <v>0.54</v>
      </c>
      <c r="O1106" t="e">
        <f>VLOOKUP(#REF!,Sheet7!$A$1:$C$747,2,0)</f>
        <v>#REF!</v>
      </c>
      <c r="P1106" t="e">
        <f>VLOOKUP(#REF!,Sheet7!$A$1:$C$747,3,0)</f>
        <v>#REF!</v>
      </c>
      <c r="Q1106" t="e">
        <f t="shared" si="35"/>
        <v>#REF!</v>
      </c>
      <c r="R1106">
        <v>43714.814849537041</v>
      </c>
      <c r="T1106" t="s">
        <v>56</v>
      </c>
    </row>
    <row r="1107" spans="1:20" ht="15" customHeight="1">
      <c r="A1107" t="s">
        <v>10940</v>
      </c>
      <c r="B1107" t="s">
        <v>10941</v>
      </c>
      <c r="C1107" t="s">
        <v>30</v>
      </c>
      <c r="D1107">
        <v>25</v>
      </c>
      <c r="F1107" t="s">
        <v>31</v>
      </c>
      <c r="G1107" t="s">
        <v>121</v>
      </c>
      <c r="H1107" t="s">
        <v>34</v>
      </c>
      <c r="I1107" t="s">
        <v>35</v>
      </c>
      <c r="J1107" t="s">
        <v>36</v>
      </c>
      <c r="K1107" t="s">
        <v>37</v>
      </c>
      <c r="L1107" t="s">
        <v>121</v>
      </c>
      <c r="M1107">
        <v>109</v>
      </c>
      <c r="N1107">
        <f t="shared" si="34"/>
        <v>0.72666666666666668</v>
      </c>
      <c r="O1107" t="e">
        <f>VLOOKUP(#REF!,Sheet7!$A$1:$C$747,2,0)</f>
        <v>#REF!</v>
      </c>
      <c r="P1107" t="e">
        <f>VLOOKUP(#REF!,Sheet7!$A$1:$C$747,3,0)</f>
        <v>#REF!</v>
      </c>
      <c r="Q1107" t="e">
        <f t="shared" si="35"/>
        <v>#REF!</v>
      </c>
      <c r="R1107">
        <v>43704.618703703702</v>
      </c>
      <c r="T1107" t="s">
        <v>39</v>
      </c>
    </row>
    <row r="1108" spans="1:20" ht="15" customHeight="1">
      <c r="A1108" t="s">
        <v>2025</v>
      </c>
      <c r="B1108" t="s">
        <v>161</v>
      </c>
      <c r="C1108" t="s">
        <v>30</v>
      </c>
      <c r="D1108">
        <v>25</v>
      </c>
      <c r="F1108" t="s">
        <v>31</v>
      </c>
      <c r="G1108" t="s">
        <v>91</v>
      </c>
      <c r="H1108" t="s">
        <v>34</v>
      </c>
      <c r="I1108" t="s">
        <v>54</v>
      </c>
      <c r="J1108" t="s">
        <v>36</v>
      </c>
      <c r="L1108" t="s">
        <v>91</v>
      </c>
      <c r="M1108">
        <v>74</v>
      </c>
      <c r="N1108">
        <f t="shared" si="34"/>
        <v>0.49333333333333335</v>
      </c>
      <c r="Q1108">
        <f t="shared" si="35"/>
        <v>0.24666666666666667</v>
      </c>
      <c r="R1108">
        <v>43703.146932870368</v>
      </c>
      <c r="T1108" t="s">
        <v>39</v>
      </c>
    </row>
    <row r="1109" spans="1:20" ht="15" customHeight="1">
      <c r="A1109" t="s">
        <v>59</v>
      </c>
      <c r="B1109" t="s">
        <v>4270</v>
      </c>
      <c r="C1109" t="s">
        <v>30</v>
      </c>
      <c r="D1109">
        <v>22</v>
      </c>
      <c r="F1109" t="s">
        <v>31</v>
      </c>
      <c r="G1109" t="s">
        <v>152</v>
      </c>
      <c r="H1109" t="s">
        <v>34</v>
      </c>
      <c r="I1109" t="s">
        <v>54</v>
      </c>
      <c r="J1109" t="s">
        <v>55</v>
      </c>
      <c r="L1109" t="s">
        <v>38</v>
      </c>
      <c r="M1109">
        <v>73</v>
      </c>
      <c r="N1109">
        <f t="shared" si="34"/>
        <v>0.48666666666666669</v>
      </c>
      <c r="Q1109">
        <f t="shared" si="35"/>
        <v>0.24333333333333335</v>
      </c>
      <c r="R1109">
        <v>43703.427060185182</v>
      </c>
      <c r="T1109" t="s">
        <v>145</v>
      </c>
    </row>
    <row r="1110" spans="1:20" ht="15" customHeight="1">
      <c r="A1110" t="s">
        <v>59</v>
      </c>
      <c r="B1110" t="s">
        <v>10954</v>
      </c>
      <c r="C1110" t="s">
        <v>30</v>
      </c>
      <c r="D1110">
        <v>21</v>
      </c>
      <c r="F1110" t="s">
        <v>31</v>
      </c>
      <c r="G1110" t="s">
        <v>73</v>
      </c>
      <c r="H1110" t="s">
        <v>34</v>
      </c>
      <c r="I1110" t="s">
        <v>54</v>
      </c>
      <c r="J1110" t="s">
        <v>48</v>
      </c>
      <c r="L1110" t="s">
        <v>73</v>
      </c>
      <c r="M1110">
        <v>63</v>
      </c>
      <c r="N1110">
        <f t="shared" si="34"/>
        <v>0.42</v>
      </c>
      <c r="Q1110">
        <f t="shared" si="35"/>
        <v>0.21</v>
      </c>
      <c r="R1110">
        <v>43698.843333333331</v>
      </c>
      <c r="T1110" t="s">
        <v>145</v>
      </c>
    </row>
    <row r="1111" spans="1:20" ht="15" customHeight="1">
      <c r="A1111" t="s">
        <v>136</v>
      </c>
      <c r="B1111" t="s">
        <v>179</v>
      </c>
      <c r="C1111" t="s">
        <v>30</v>
      </c>
      <c r="D1111">
        <v>23</v>
      </c>
      <c r="F1111" t="s">
        <v>31</v>
      </c>
      <c r="G1111" t="s">
        <v>99</v>
      </c>
      <c r="H1111" t="s">
        <v>34</v>
      </c>
      <c r="I1111" t="s">
        <v>35</v>
      </c>
      <c r="J1111" t="s">
        <v>55</v>
      </c>
      <c r="K1111" t="s">
        <v>37</v>
      </c>
      <c r="L1111" t="s">
        <v>91</v>
      </c>
      <c r="M1111">
        <v>75</v>
      </c>
      <c r="N1111">
        <f t="shared" si="34"/>
        <v>0.5</v>
      </c>
      <c r="O1111" t="e">
        <f>VLOOKUP(#REF!,Sheet7!$A$1:$C$747,2,0)</f>
        <v>#REF!</v>
      </c>
      <c r="P1111" t="e">
        <f>VLOOKUP(#REF!,Sheet7!$A$1:$C$747,3,0)</f>
        <v>#REF!</v>
      </c>
      <c r="Q1111" t="e">
        <f t="shared" si="35"/>
        <v>#REF!</v>
      </c>
      <c r="R1111">
        <v>43706.651585648149</v>
      </c>
      <c r="T1111" t="s">
        <v>56</v>
      </c>
    </row>
    <row r="1112" spans="1:20" ht="15" customHeight="1">
      <c r="A1112" t="s">
        <v>10963</v>
      </c>
      <c r="B1112" t="s">
        <v>98</v>
      </c>
      <c r="C1112" t="s">
        <v>30</v>
      </c>
      <c r="D1112">
        <v>21</v>
      </c>
      <c r="F1112" t="s">
        <v>31</v>
      </c>
      <c r="G1112" t="s">
        <v>461</v>
      </c>
      <c r="H1112" t="s">
        <v>34</v>
      </c>
      <c r="I1112" t="s">
        <v>54</v>
      </c>
      <c r="J1112" t="s">
        <v>55</v>
      </c>
      <c r="L1112" t="s">
        <v>109</v>
      </c>
      <c r="M1112">
        <v>49</v>
      </c>
      <c r="N1112">
        <f t="shared" si="34"/>
        <v>0.32666666666666666</v>
      </c>
      <c r="O1112" t="e">
        <f>VLOOKUP(#REF!,Sheet7!$A$1:$C$747,2,0)</f>
        <v>#REF!</v>
      </c>
      <c r="P1112" t="e">
        <f>VLOOKUP(#REF!,Sheet7!$A$1:$C$747,3,0)</f>
        <v>#REF!</v>
      </c>
      <c r="Q1112" t="e">
        <f t="shared" si="35"/>
        <v>#REF!</v>
      </c>
      <c r="R1112">
        <v>43724.269641203704</v>
      </c>
      <c r="T1112" t="s">
        <v>56</v>
      </c>
    </row>
    <row r="1113" spans="1:20" ht="15" customHeight="1">
      <c r="A1113" t="s">
        <v>489</v>
      </c>
      <c r="B1113" t="s">
        <v>98</v>
      </c>
      <c r="C1113" t="s">
        <v>30</v>
      </c>
      <c r="D1113">
        <v>22</v>
      </c>
      <c r="F1113" t="s">
        <v>31</v>
      </c>
      <c r="G1113" t="s">
        <v>336</v>
      </c>
      <c r="H1113" t="s">
        <v>34</v>
      </c>
      <c r="I1113" t="s">
        <v>47</v>
      </c>
      <c r="J1113" t="s">
        <v>55</v>
      </c>
      <c r="K1113" t="s">
        <v>37</v>
      </c>
      <c r="L1113" t="s">
        <v>333</v>
      </c>
      <c r="M1113">
        <v>83</v>
      </c>
      <c r="N1113">
        <f t="shared" si="34"/>
        <v>0.55333333333333334</v>
      </c>
      <c r="Q1113">
        <f t="shared" si="35"/>
        <v>0.27666666666666667</v>
      </c>
      <c r="R1113">
        <v>43707.281666666669</v>
      </c>
      <c r="T1113" t="s">
        <v>39</v>
      </c>
    </row>
    <row r="1114" spans="1:20" ht="15" customHeight="1">
      <c r="A1114" t="s">
        <v>10981</v>
      </c>
      <c r="B1114" t="s">
        <v>893</v>
      </c>
      <c r="C1114" t="s">
        <v>30</v>
      </c>
      <c r="D1114">
        <v>22</v>
      </c>
      <c r="F1114" t="s">
        <v>31</v>
      </c>
      <c r="G1114" t="s">
        <v>188</v>
      </c>
      <c r="H1114" t="s">
        <v>34</v>
      </c>
      <c r="I1114" t="s">
        <v>54</v>
      </c>
      <c r="J1114" t="s">
        <v>48</v>
      </c>
      <c r="L1114" t="s">
        <v>38</v>
      </c>
      <c r="M1114">
        <v>71</v>
      </c>
      <c r="N1114">
        <f t="shared" si="34"/>
        <v>0.47333333333333333</v>
      </c>
      <c r="Q1114">
        <f t="shared" si="35"/>
        <v>0.23666666666666666</v>
      </c>
      <c r="R1114">
        <v>43719.597430555557</v>
      </c>
    </row>
    <row r="1115" spans="1:20" ht="15" customHeight="1">
      <c r="A1115" t="s">
        <v>162</v>
      </c>
      <c r="B1115" t="s">
        <v>440</v>
      </c>
      <c r="C1115" t="s">
        <v>30</v>
      </c>
      <c r="D1115">
        <v>25</v>
      </c>
      <c r="F1115" t="s">
        <v>31</v>
      </c>
      <c r="G1115" t="s">
        <v>461</v>
      </c>
      <c r="H1115" t="s">
        <v>34</v>
      </c>
      <c r="I1115" t="s">
        <v>35</v>
      </c>
      <c r="J1115" t="s">
        <v>55</v>
      </c>
      <c r="K1115" t="s">
        <v>37</v>
      </c>
      <c r="L1115" t="s">
        <v>333</v>
      </c>
      <c r="M1115">
        <v>54</v>
      </c>
      <c r="N1115">
        <f t="shared" si="34"/>
        <v>0.36</v>
      </c>
      <c r="O1115" t="e">
        <f>VLOOKUP(#REF!,Sheet7!$A$1:$C$747,2,0)</f>
        <v>#REF!</v>
      </c>
      <c r="P1115" t="e">
        <f>VLOOKUP(#REF!,Sheet7!$A$1:$C$747,3,0)</f>
        <v>#REF!</v>
      </c>
      <c r="Q1115" t="e">
        <f t="shared" si="35"/>
        <v>#REF!</v>
      </c>
      <c r="R1115">
        <v>43701.033946759257</v>
      </c>
      <c r="T1115" t="s">
        <v>56</v>
      </c>
    </row>
    <row r="1116" spans="1:20" ht="15" customHeight="1">
      <c r="A1116" t="s">
        <v>10991</v>
      </c>
      <c r="B1116" t="s">
        <v>98</v>
      </c>
      <c r="C1116" t="s">
        <v>30</v>
      </c>
      <c r="D1116">
        <v>20</v>
      </c>
      <c r="F1116" t="s">
        <v>31</v>
      </c>
      <c r="G1116" t="s">
        <v>38</v>
      </c>
      <c r="H1116" t="s">
        <v>34</v>
      </c>
      <c r="I1116" t="s">
        <v>54</v>
      </c>
      <c r="J1116" t="s">
        <v>48</v>
      </c>
      <c r="L1116" t="s">
        <v>38</v>
      </c>
      <c r="M1116">
        <v>73</v>
      </c>
      <c r="N1116">
        <f t="shared" si="34"/>
        <v>0.48666666666666669</v>
      </c>
      <c r="O1116" t="e">
        <f>VLOOKUP(#REF!,Sheet7!$A$1:$C$747,2,0)</f>
        <v>#REF!</v>
      </c>
      <c r="P1116" t="e">
        <f>VLOOKUP(#REF!,Sheet7!$A$1:$C$747,3,0)</f>
        <v>#REF!</v>
      </c>
      <c r="Q1116" t="e">
        <f t="shared" si="35"/>
        <v>#REF!</v>
      </c>
      <c r="R1116">
        <v>43698.172962962963</v>
      </c>
      <c r="T1116" t="s">
        <v>134</v>
      </c>
    </row>
    <row r="1117" spans="1:20" ht="15" customHeight="1">
      <c r="A1117" t="s">
        <v>10994</v>
      </c>
      <c r="B1117" t="s">
        <v>1255</v>
      </c>
      <c r="C1117" t="s">
        <v>30</v>
      </c>
      <c r="D1117">
        <v>27</v>
      </c>
      <c r="F1117" t="s">
        <v>31</v>
      </c>
      <c r="G1117" t="s">
        <v>188</v>
      </c>
      <c r="H1117" t="s">
        <v>34</v>
      </c>
      <c r="I1117" t="s">
        <v>35</v>
      </c>
      <c r="J1117" t="s">
        <v>48</v>
      </c>
      <c r="K1117" t="s">
        <v>37</v>
      </c>
      <c r="L1117" t="s">
        <v>38</v>
      </c>
      <c r="M1117">
        <v>78</v>
      </c>
      <c r="N1117">
        <f t="shared" si="34"/>
        <v>0.52</v>
      </c>
      <c r="O1117" t="e">
        <f>VLOOKUP(#REF!,Sheet7!$A$1:$C$747,2,0)</f>
        <v>#REF!</v>
      </c>
      <c r="P1117" t="e">
        <f>VLOOKUP(#REF!,Sheet7!$A$1:$C$747,3,0)</f>
        <v>#REF!</v>
      </c>
      <c r="Q1117" t="e">
        <f t="shared" si="35"/>
        <v>#REF!</v>
      </c>
      <c r="R1117">
        <v>43717.801076388889</v>
      </c>
      <c r="T1117" t="s">
        <v>56</v>
      </c>
    </row>
    <row r="1118" spans="1:20" ht="15" customHeight="1">
      <c r="A1118" t="s">
        <v>10999</v>
      </c>
      <c r="B1118" t="s">
        <v>11000</v>
      </c>
      <c r="C1118" t="s">
        <v>43</v>
      </c>
      <c r="D1118">
        <v>23</v>
      </c>
      <c r="F1118" t="s">
        <v>31</v>
      </c>
      <c r="G1118" t="s">
        <v>32</v>
      </c>
      <c r="H1118" t="s">
        <v>34</v>
      </c>
      <c r="I1118" t="s">
        <v>35</v>
      </c>
      <c r="J1118" t="s">
        <v>55</v>
      </c>
      <c r="K1118" t="s">
        <v>37</v>
      </c>
      <c r="L1118" t="s">
        <v>45</v>
      </c>
      <c r="M1118">
        <v>121</v>
      </c>
      <c r="N1118">
        <f t="shared" si="34"/>
        <v>0.80666666666666664</v>
      </c>
      <c r="Q1118">
        <f t="shared" si="35"/>
        <v>0.40333333333333332</v>
      </c>
      <c r="R1118">
        <v>43724.712627314817</v>
      </c>
      <c r="T1118" t="s">
        <v>145</v>
      </c>
    </row>
    <row r="1119" spans="1:20" ht="15" customHeight="1">
      <c r="A1119" t="s">
        <v>695</v>
      </c>
      <c r="B1119" t="s">
        <v>269</v>
      </c>
      <c r="C1119" t="s">
        <v>30</v>
      </c>
      <c r="D1119">
        <v>21</v>
      </c>
      <c r="F1119" t="s">
        <v>31</v>
      </c>
      <c r="G1119" t="s">
        <v>296</v>
      </c>
      <c r="H1119" t="s">
        <v>34</v>
      </c>
      <c r="I1119" t="s">
        <v>54</v>
      </c>
      <c r="J1119" t="s">
        <v>48</v>
      </c>
      <c r="L1119" t="s">
        <v>38</v>
      </c>
      <c r="M1119">
        <v>116</v>
      </c>
      <c r="N1119">
        <f t="shared" si="34"/>
        <v>0.77333333333333332</v>
      </c>
      <c r="O1119" t="e">
        <f>VLOOKUP(#REF!,Sheet7!$A$1:$C$747,2,0)</f>
        <v>#REF!</v>
      </c>
      <c r="P1119" t="e">
        <f>VLOOKUP(#REF!,Sheet7!$A$1:$C$747,3,0)</f>
        <v>#REF!</v>
      </c>
      <c r="Q1119" t="e">
        <f t="shared" si="35"/>
        <v>#REF!</v>
      </c>
      <c r="R1119">
        <v>43726.495983796296</v>
      </c>
      <c r="T1119" t="s">
        <v>56</v>
      </c>
    </row>
    <row r="1120" spans="1:20" ht="15" customHeight="1">
      <c r="A1120" t="s">
        <v>719</v>
      </c>
      <c r="B1120" t="s">
        <v>103</v>
      </c>
      <c r="C1120" t="s">
        <v>30</v>
      </c>
      <c r="D1120">
        <v>23</v>
      </c>
      <c r="F1120" t="s">
        <v>31</v>
      </c>
      <c r="G1120" t="s">
        <v>73</v>
      </c>
      <c r="H1120" t="s">
        <v>34</v>
      </c>
      <c r="I1120" t="s">
        <v>35</v>
      </c>
      <c r="J1120" t="s">
        <v>55</v>
      </c>
      <c r="K1120" t="s">
        <v>37</v>
      </c>
      <c r="L1120" t="s">
        <v>73</v>
      </c>
      <c r="M1120">
        <v>98</v>
      </c>
      <c r="N1120">
        <f t="shared" si="34"/>
        <v>0.65333333333333332</v>
      </c>
      <c r="Q1120">
        <f t="shared" si="35"/>
        <v>0.32666666666666666</v>
      </c>
      <c r="R1120">
        <v>43709.662986111114</v>
      </c>
      <c r="T1120" t="s">
        <v>145</v>
      </c>
    </row>
    <row r="1121" spans="1:21" ht="15" customHeight="1">
      <c r="A1121" t="s">
        <v>1067</v>
      </c>
      <c r="B1121" t="s">
        <v>98</v>
      </c>
      <c r="C1121" t="s">
        <v>30</v>
      </c>
      <c r="D1121">
        <v>22</v>
      </c>
      <c r="F1121" t="s">
        <v>31</v>
      </c>
      <c r="G1121" t="s">
        <v>73</v>
      </c>
      <c r="H1121" t="s">
        <v>34</v>
      </c>
      <c r="I1121" t="s">
        <v>54</v>
      </c>
      <c r="J1121" t="s">
        <v>48</v>
      </c>
      <c r="K1121" t="s">
        <v>37</v>
      </c>
      <c r="L1121" t="s">
        <v>73</v>
      </c>
      <c r="M1121">
        <v>44</v>
      </c>
      <c r="N1121">
        <f t="shared" si="34"/>
        <v>0.29333333333333333</v>
      </c>
      <c r="O1121" t="e">
        <f>VLOOKUP(#REF!,Sheet7!$A$1:$C$747,2,0)</f>
        <v>#REF!</v>
      </c>
      <c r="P1121" t="e">
        <f>VLOOKUP(#REF!,Sheet7!$A$1:$C$747,3,0)</f>
        <v>#REF!</v>
      </c>
      <c r="Q1121" t="e">
        <f t="shared" si="35"/>
        <v>#REF!</v>
      </c>
      <c r="R1121">
        <v>43703.254305555558</v>
      </c>
      <c r="T1121" t="s">
        <v>56</v>
      </c>
    </row>
    <row r="1122" spans="1:21" ht="15" customHeight="1">
      <c r="A1122" t="s">
        <v>187</v>
      </c>
      <c r="B1122" t="s">
        <v>9600</v>
      </c>
      <c r="C1122" t="s">
        <v>30</v>
      </c>
      <c r="D1122">
        <v>21</v>
      </c>
      <c r="F1122" t="s">
        <v>31</v>
      </c>
      <c r="G1122" t="s">
        <v>99</v>
      </c>
      <c r="H1122" t="s">
        <v>34</v>
      </c>
      <c r="I1122" t="s">
        <v>54</v>
      </c>
      <c r="J1122" t="s">
        <v>36</v>
      </c>
      <c r="L1122" t="s">
        <v>38</v>
      </c>
      <c r="M1122">
        <v>59</v>
      </c>
      <c r="N1122">
        <f t="shared" si="34"/>
        <v>0.39333333333333331</v>
      </c>
      <c r="O1122" t="e">
        <f>VLOOKUP(#REF!,Sheet7!$A$1:$C$747,2,0)</f>
        <v>#REF!</v>
      </c>
      <c r="P1122" t="e">
        <f>VLOOKUP(#REF!,Sheet7!$A$1:$C$747,3,0)</f>
        <v>#REF!</v>
      </c>
      <c r="Q1122" t="e">
        <f t="shared" si="35"/>
        <v>#REF!</v>
      </c>
      <c r="R1122">
        <v>43726.703993055555</v>
      </c>
      <c r="T1122" t="s">
        <v>39</v>
      </c>
    </row>
    <row r="1123" spans="1:21" ht="15" customHeight="1">
      <c r="A1123" t="s">
        <v>1513</v>
      </c>
      <c r="B1123" t="s">
        <v>161</v>
      </c>
      <c r="C1123" t="s">
        <v>30</v>
      </c>
      <c r="D1123">
        <v>29</v>
      </c>
      <c r="F1123" t="s">
        <v>31</v>
      </c>
      <c r="G1123" t="s">
        <v>73</v>
      </c>
      <c r="H1123" t="s">
        <v>34</v>
      </c>
      <c r="I1123" t="s">
        <v>35</v>
      </c>
      <c r="J1123" t="s">
        <v>48</v>
      </c>
      <c r="K1123" t="s">
        <v>37</v>
      </c>
      <c r="L1123" t="s">
        <v>73</v>
      </c>
      <c r="M1123">
        <v>70</v>
      </c>
      <c r="N1123">
        <f t="shared" si="34"/>
        <v>0.46666666666666667</v>
      </c>
      <c r="O1123" t="e">
        <f>VLOOKUP(#REF!,Sheet7!$A$1:$C$747,2,0)</f>
        <v>#REF!</v>
      </c>
      <c r="P1123" t="e">
        <f>VLOOKUP(#REF!,Sheet7!$A$1:$C$747,3,0)</f>
        <v>#REF!</v>
      </c>
      <c r="Q1123" t="e">
        <f t="shared" si="35"/>
        <v>#REF!</v>
      </c>
      <c r="R1123">
        <v>43705.361006944448</v>
      </c>
      <c r="T1123" t="s">
        <v>56</v>
      </c>
    </row>
    <row r="1124" spans="1:21" ht="15" customHeight="1">
      <c r="A1124" t="s">
        <v>11042</v>
      </c>
      <c r="B1124" t="s">
        <v>98</v>
      </c>
      <c r="C1124" t="s">
        <v>30</v>
      </c>
      <c r="D1124">
        <v>26</v>
      </c>
      <c r="F1124" t="s">
        <v>31</v>
      </c>
      <c r="G1124" t="s">
        <v>38</v>
      </c>
      <c r="H1124" t="s">
        <v>34</v>
      </c>
      <c r="I1124" t="s">
        <v>54</v>
      </c>
      <c r="J1124" t="s">
        <v>48</v>
      </c>
      <c r="K1124" t="s">
        <v>37</v>
      </c>
      <c r="L1124" t="s">
        <v>38</v>
      </c>
      <c r="M1124">
        <v>53</v>
      </c>
      <c r="N1124">
        <f t="shared" si="34"/>
        <v>0.35333333333333333</v>
      </c>
      <c r="Q1124">
        <f t="shared" si="35"/>
        <v>0.17666666666666667</v>
      </c>
      <c r="R1124">
        <v>43702.396284722221</v>
      </c>
      <c r="T1124" t="s">
        <v>75</v>
      </c>
    </row>
    <row r="1125" spans="1:21" ht="15" customHeight="1">
      <c r="A1125" t="s">
        <v>8265</v>
      </c>
      <c r="B1125" t="s">
        <v>11052</v>
      </c>
      <c r="C1125" t="s">
        <v>30</v>
      </c>
      <c r="D1125">
        <v>26</v>
      </c>
      <c r="F1125" t="s">
        <v>31</v>
      </c>
      <c r="G1125" t="s">
        <v>73</v>
      </c>
      <c r="H1125" t="s">
        <v>34</v>
      </c>
      <c r="I1125" t="s">
        <v>47</v>
      </c>
      <c r="J1125" t="s">
        <v>55</v>
      </c>
      <c r="K1125" t="s">
        <v>49</v>
      </c>
      <c r="L1125" t="s">
        <v>73</v>
      </c>
      <c r="M1125">
        <v>78</v>
      </c>
      <c r="N1125">
        <f t="shared" si="34"/>
        <v>0.52</v>
      </c>
      <c r="Q1125">
        <f t="shared" si="35"/>
        <v>0.26</v>
      </c>
      <c r="R1125">
        <v>43704.428472222222</v>
      </c>
      <c r="T1125" t="s">
        <v>39</v>
      </c>
    </row>
    <row r="1126" spans="1:21" ht="15" customHeight="1">
      <c r="A1126" t="s">
        <v>59</v>
      </c>
      <c r="B1126" t="s">
        <v>11070</v>
      </c>
      <c r="C1126" t="s">
        <v>30</v>
      </c>
      <c r="D1126">
        <v>21</v>
      </c>
      <c r="F1126" t="s">
        <v>31</v>
      </c>
      <c r="G1126" t="s">
        <v>121</v>
      </c>
      <c r="H1126" t="s">
        <v>34</v>
      </c>
      <c r="I1126" t="s">
        <v>54</v>
      </c>
      <c r="J1126" t="s">
        <v>55</v>
      </c>
      <c r="L1126" t="s">
        <v>38</v>
      </c>
      <c r="M1126">
        <v>76</v>
      </c>
      <c r="N1126">
        <f t="shared" si="34"/>
        <v>0.50666666666666671</v>
      </c>
      <c r="Q1126">
        <f t="shared" si="35"/>
        <v>0.25333333333333335</v>
      </c>
      <c r="R1126">
        <v>43703.889432870368</v>
      </c>
      <c r="T1126" t="s">
        <v>145</v>
      </c>
    </row>
    <row r="1127" spans="1:21" ht="15" customHeight="1">
      <c r="A1127" t="s">
        <v>161</v>
      </c>
      <c r="B1127" t="s">
        <v>3515</v>
      </c>
      <c r="C1127" t="s">
        <v>30</v>
      </c>
      <c r="D1127">
        <v>23</v>
      </c>
      <c r="F1127" t="s">
        <v>31</v>
      </c>
      <c r="G1127" t="s">
        <v>121</v>
      </c>
      <c r="H1127" t="s">
        <v>34</v>
      </c>
      <c r="I1127" t="s">
        <v>54</v>
      </c>
      <c r="J1127" t="s">
        <v>48</v>
      </c>
      <c r="L1127" t="s">
        <v>121</v>
      </c>
      <c r="M1127">
        <v>105</v>
      </c>
      <c r="N1127">
        <f t="shared" si="34"/>
        <v>0.7</v>
      </c>
      <c r="O1127" t="e">
        <f>VLOOKUP(#REF!,Sheet7!$A$1:$C$747,2,0)</f>
        <v>#REF!</v>
      </c>
      <c r="P1127" t="e">
        <f>VLOOKUP(#REF!,Sheet7!$A$1:$C$747,3,0)</f>
        <v>#REF!</v>
      </c>
      <c r="Q1127" t="e">
        <f t="shared" si="35"/>
        <v>#REF!</v>
      </c>
      <c r="R1127">
        <v>43698.746238425927</v>
      </c>
      <c r="T1127" t="s">
        <v>56</v>
      </c>
    </row>
    <row r="1128" spans="1:21" ht="15" customHeight="1">
      <c r="A1128" t="s">
        <v>5783</v>
      </c>
      <c r="B1128" t="s">
        <v>242</v>
      </c>
      <c r="C1128" t="s">
        <v>30</v>
      </c>
      <c r="D1128">
        <v>27</v>
      </c>
      <c r="F1128" t="s">
        <v>31</v>
      </c>
      <c r="G1128" t="s">
        <v>73</v>
      </c>
      <c r="H1128" t="s">
        <v>34</v>
      </c>
      <c r="I1128" t="s">
        <v>54</v>
      </c>
      <c r="J1128" t="s">
        <v>36</v>
      </c>
      <c r="K1128" t="s">
        <v>37</v>
      </c>
      <c r="L1128" t="s">
        <v>73</v>
      </c>
      <c r="M1128">
        <v>112</v>
      </c>
      <c r="N1128">
        <f t="shared" si="34"/>
        <v>0.7466666666666667</v>
      </c>
      <c r="O1128" t="e">
        <f>VLOOKUP(#REF!,Sheet7!$A$1:$C$747,2,0)</f>
        <v>#REF!</v>
      </c>
      <c r="P1128" t="e">
        <f>VLOOKUP(#REF!,Sheet7!$A$1:$C$747,3,0)</f>
        <v>#REF!</v>
      </c>
      <c r="Q1128" t="e">
        <f t="shared" si="35"/>
        <v>#REF!</v>
      </c>
      <c r="R1128">
        <v>43698.799490740741</v>
      </c>
      <c r="T1128" t="s">
        <v>39</v>
      </c>
    </row>
    <row r="1129" spans="1:21" ht="15" customHeight="1">
      <c r="A1129" t="s">
        <v>860</v>
      </c>
      <c r="B1129" t="s">
        <v>120</v>
      </c>
      <c r="C1129" t="s">
        <v>30</v>
      </c>
      <c r="D1129">
        <v>22</v>
      </c>
      <c r="F1129" t="s">
        <v>31</v>
      </c>
      <c r="G1129" t="s">
        <v>99</v>
      </c>
      <c r="H1129" t="s">
        <v>34</v>
      </c>
      <c r="I1129" t="s">
        <v>54</v>
      </c>
      <c r="J1129" t="s">
        <v>55</v>
      </c>
      <c r="K1129" t="s">
        <v>37</v>
      </c>
      <c r="L1129" t="s">
        <v>38</v>
      </c>
      <c r="M1129">
        <v>65</v>
      </c>
      <c r="N1129">
        <f t="shared" si="34"/>
        <v>0.43333333333333335</v>
      </c>
      <c r="O1129" t="e">
        <f>VLOOKUP(#REF!,Sheet7!$A$1:$C$747,2,0)</f>
        <v>#REF!</v>
      </c>
      <c r="P1129" t="e">
        <f>VLOOKUP(#REF!,Sheet7!$A$1:$C$747,3,0)</f>
        <v>#REF!</v>
      </c>
      <c r="Q1129" t="e">
        <f t="shared" si="35"/>
        <v>#REF!</v>
      </c>
      <c r="R1129">
        <v>43704.800995370373</v>
      </c>
      <c r="T1129" t="s">
        <v>134</v>
      </c>
    </row>
    <row r="1130" spans="1:21" ht="15" customHeight="1">
      <c r="A1130" t="s">
        <v>992</v>
      </c>
      <c r="B1130" t="s">
        <v>103</v>
      </c>
      <c r="C1130" t="s">
        <v>30</v>
      </c>
      <c r="D1130">
        <v>23</v>
      </c>
      <c r="F1130" t="s">
        <v>31</v>
      </c>
      <c r="G1130" t="s">
        <v>38</v>
      </c>
      <c r="H1130" t="s">
        <v>34</v>
      </c>
      <c r="I1130" t="s">
        <v>54</v>
      </c>
      <c r="J1130" t="s">
        <v>48</v>
      </c>
      <c r="K1130" t="s">
        <v>49</v>
      </c>
      <c r="L1130" t="s">
        <v>38</v>
      </c>
      <c r="M1130">
        <v>73</v>
      </c>
      <c r="N1130">
        <f t="shared" si="34"/>
        <v>0.48666666666666669</v>
      </c>
      <c r="Q1130">
        <f t="shared" si="35"/>
        <v>0.24333333333333335</v>
      </c>
      <c r="R1130">
        <v>43699.344618055555</v>
      </c>
      <c r="T1130" t="s">
        <v>75</v>
      </c>
    </row>
    <row r="1131" spans="1:21" ht="15" customHeight="1">
      <c r="A1131" t="s">
        <v>11112</v>
      </c>
      <c r="B1131" t="s">
        <v>161</v>
      </c>
      <c r="C1131" t="s">
        <v>30</v>
      </c>
      <c r="D1131">
        <v>23</v>
      </c>
      <c r="F1131" t="s">
        <v>31</v>
      </c>
      <c r="G1131" t="s">
        <v>121</v>
      </c>
      <c r="H1131" t="s">
        <v>34</v>
      </c>
      <c r="I1131" t="s">
        <v>35</v>
      </c>
      <c r="J1131" t="s">
        <v>48</v>
      </c>
      <c r="K1131" t="s">
        <v>37</v>
      </c>
      <c r="L1131" t="s">
        <v>38</v>
      </c>
      <c r="M1131">
        <v>64</v>
      </c>
      <c r="N1131">
        <f t="shared" si="34"/>
        <v>0.42666666666666669</v>
      </c>
      <c r="O1131" t="e">
        <f>VLOOKUP(#REF!,Sheet7!$A$1:$C$747,2,0)</f>
        <v>#REF!</v>
      </c>
      <c r="P1131" t="e">
        <f>VLOOKUP(#REF!,Sheet7!$A$1:$C$747,3,0)</f>
        <v>#REF!</v>
      </c>
      <c r="Q1131" t="e">
        <f t="shared" si="35"/>
        <v>#REF!</v>
      </c>
      <c r="R1131">
        <v>43699.618634259263</v>
      </c>
      <c r="T1131" t="s">
        <v>56</v>
      </c>
    </row>
    <row r="1132" spans="1:21" ht="15" customHeight="1">
      <c r="A1132" t="s">
        <v>1151</v>
      </c>
      <c r="B1132" t="s">
        <v>11115</v>
      </c>
      <c r="C1132" t="s">
        <v>30</v>
      </c>
      <c r="D1132">
        <v>23</v>
      </c>
      <c r="F1132" t="s">
        <v>31</v>
      </c>
      <c r="G1132" t="s">
        <v>296</v>
      </c>
      <c r="H1132" t="s">
        <v>34</v>
      </c>
      <c r="I1132" t="s">
        <v>54</v>
      </c>
      <c r="J1132" t="s">
        <v>48</v>
      </c>
      <c r="K1132" t="s">
        <v>37</v>
      </c>
      <c r="L1132" t="s">
        <v>38</v>
      </c>
      <c r="M1132">
        <v>104</v>
      </c>
      <c r="N1132">
        <f t="shared" si="34"/>
        <v>0.69333333333333336</v>
      </c>
      <c r="O1132" t="s">
        <v>2175</v>
      </c>
      <c r="P1132" t="s">
        <v>2176</v>
      </c>
      <c r="Q1132">
        <f t="shared" si="35"/>
        <v>0.66166666666666663</v>
      </c>
      <c r="R1132">
        <v>43705.362916666665</v>
      </c>
      <c r="T1132" t="s">
        <v>223</v>
      </c>
      <c r="U1132" t="s">
        <v>1333</v>
      </c>
    </row>
    <row r="1133" spans="1:21" ht="15" customHeight="1">
      <c r="A1133" t="s">
        <v>622</v>
      </c>
      <c r="B1133" t="s">
        <v>98</v>
      </c>
      <c r="C1133" t="s">
        <v>30</v>
      </c>
      <c r="D1133">
        <v>22</v>
      </c>
      <c r="F1133" t="s">
        <v>31</v>
      </c>
      <c r="G1133" t="s">
        <v>73</v>
      </c>
      <c r="H1133" t="s">
        <v>34</v>
      </c>
      <c r="I1133" t="s">
        <v>54</v>
      </c>
      <c r="J1133" t="s">
        <v>55</v>
      </c>
      <c r="L1133" t="s">
        <v>38</v>
      </c>
      <c r="M1133">
        <v>71</v>
      </c>
      <c r="N1133">
        <f t="shared" si="34"/>
        <v>0.47333333333333333</v>
      </c>
      <c r="Q1133">
        <f t="shared" si="35"/>
        <v>0.23666666666666666</v>
      </c>
      <c r="R1133">
        <v>43700.597766203704</v>
      </c>
    </row>
    <row r="1134" spans="1:21" ht="15" customHeight="1">
      <c r="A1134" t="s">
        <v>3769</v>
      </c>
      <c r="B1134" t="s">
        <v>161</v>
      </c>
      <c r="C1134" t="s">
        <v>30</v>
      </c>
      <c r="D1134">
        <v>23</v>
      </c>
      <c r="F1134" t="s">
        <v>31</v>
      </c>
      <c r="G1134" t="s">
        <v>73</v>
      </c>
      <c r="H1134" t="s">
        <v>34</v>
      </c>
      <c r="I1134" t="s">
        <v>54</v>
      </c>
      <c r="J1134" t="s">
        <v>55</v>
      </c>
      <c r="K1134" t="s">
        <v>37</v>
      </c>
      <c r="L1134" t="s">
        <v>38</v>
      </c>
      <c r="M1134">
        <v>84</v>
      </c>
      <c r="N1134">
        <f t="shared" si="34"/>
        <v>0.56000000000000005</v>
      </c>
      <c r="Q1134">
        <f t="shared" si="35"/>
        <v>0.28000000000000003</v>
      </c>
      <c r="R1134">
        <v>43709.453541666669</v>
      </c>
    </row>
    <row r="1135" spans="1:21" ht="15" customHeight="1">
      <c r="A1135" t="s">
        <v>989</v>
      </c>
      <c r="B1135" t="s">
        <v>87</v>
      </c>
      <c r="C1135" t="s">
        <v>30</v>
      </c>
      <c r="D1135">
        <v>22</v>
      </c>
      <c r="F1135" t="s">
        <v>31</v>
      </c>
      <c r="G1135" t="s">
        <v>91</v>
      </c>
      <c r="H1135" t="s">
        <v>34</v>
      </c>
      <c r="I1135" t="s">
        <v>35</v>
      </c>
      <c r="J1135" t="s">
        <v>36</v>
      </c>
      <c r="L1135" t="s">
        <v>121</v>
      </c>
      <c r="M1135">
        <v>60</v>
      </c>
      <c r="N1135">
        <f t="shared" si="34"/>
        <v>0.4</v>
      </c>
      <c r="Q1135">
        <f t="shared" si="35"/>
        <v>0.2</v>
      </c>
      <c r="R1135">
        <v>43699.804039351853</v>
      </c>
      <c r="T1135" t="s">
        <v>39</v>
      </c>
    </row>
    <row r="1136" spans="1:21" ht="15" customHeight="1">
      <c r="A1136" t="s">
        <v>1151</v>
      </c>
      <c r="B1136" t="s">
        <v>3828</v>
      </c>
      <c r="C1136" t="s">
        <v>30</v>
      </c>
      <c r="D1136">
        <v>24</v>
      </c>
      <c r="F1136" t="s">
        <v>31</v>
      </c>
      <c r="G1136" t="s">
        <v>121</v>
      </c>
      <c r="H1136" t="s">
        <v>34</v>
      </c>
      <c r="I1136" t="s">
        <v>54</v>
      </c>
      <c r="J1136" t="s">
        <v>55</v>
      </c>
      <c r="L1136" t="s">
        <v>121</v>
      </c>
      <c r="M1136">
        <v>61</v>
      </c>
      <c r="N1136">
        <f t="shared" si="34"/>
        <v>0.40666666666666668</v>
      </c>
      <c r="O1136" t="e">
        <f>VLOOKUP(#REF!,Sheet7!$A$1:$C$747,2,0)</f>
        <v>#REF!</v>
      </c>
      <c r="P1136" t="e">
        <f>VLOOKUP(#REF!,Sheet7!$A$1:$C$747,3,0)</f>
        <v>#REF!</v>
      </c>
      <c r="Q1136" t="e">
        <f t="shared" si="35"/>
        <v>#REF!</v>
      </c>
      <c r="R1136">
        <v>43700.470972222225</v>
      </c>
      <c r="T1136" t="s">
        <v>56</v>
      </c>
    </row>
    <row r="1137" spans="1:20" ht="15" customHeight="1">
      <c r="A1137" t="s">
        <v>11137</v>
      </c>
      <c r="B1137" t="s">
        <v>1030</v>
      </c>
      <c r="C1137" t="s">
        <v>30</v>
      </c>
      <c r="D1137">
        <v>25</v>
      </c>
      <c r="F1137" t="s">
        <v>31</v>
      </c>
      <c r="G1137" t="s">
        <v>121</v>
      </c>
      <c r="H1137" t="s">
        <v>34</v>
      </c>
      <c r="I1137" t="s">
        <v>35</v>
      </c>
      <c r="J1137" t="s">
        <v>48</v>
      </c>
      <c r="K1137" t="s">
        <v>37</v>
      </c>
      <c r="L1137" t="s">
        <v>121</v>
      </c>
      <c r="M1137">
        <v>94</v>
      </c>
      <c r="N1137">
        <f t="shared" si="34"/>
        <v>0.62666666666666671</v>
      </c>
      <c r="O1137" t="e">
        <f>VLOOKUP(#REF!,Sheet7!$A$1:$C$747,2,0)</f>
        <v>#REF!</v>
      </c>
      <c r="P1137" t="e">
        <f>VLOOKUP(#REF!,Sheet7!$A$1:$C$747,3,0)</f>
        <v>#REF!</v>
      </c>
      <c r="Q1137" t="e">
        <f t="shared" si="35"/>
        <v>#REF!</v>
      </c>
      <c r="R1137">
        <v>43707.909409722219</v>
      </c>
      <c r="T1137" t="s">
        <v>134</v>
      </c>
    </row>
    <row r="1138" spans="1:20" ht="15" customHeight="1">
      <c r="A1138" t="s">
        <v>11161</v>
      </c>
      <c r="B1138" t="s">
        <v>1030</v>
      </c>
      <c r="C1138" t="s">
        <v>30</v>
      </c>
      <c r="D1138">
        <v>26</v>
      </c>
      <c r="F1138" t="s">
        <v>31</v>
      </c>
      <c r="G1138" t="s">
        <v>38</v>
      </c>
      <c r="H1138" t="s">
        <v>34</v>
      </c>
      <c r="I1138" t="s">
        <v>35</v>
      </c>
      <c r="J1138" t="s">
        <v>55</v>
      </c>
      <c r="K1138" t="s">
        <v>37</v>
      </c>
      <c r="L1138" t="s">
        <v>38</v>
      </c>
      <c r="M1138">
        <v>63</v>
      </c>
      <c r="N1138">
        <f t="shared" si="34"/>
        <v>0.42</v>
      </c>
      <c r="Q1138">
        <f t="shared" si="35"/>
        <v>0.21</v>
      </c>
      <c r="R1138">
        <v>43698.649571759262</v>
      </c>
      <c r="T1138" t="s">
        <v>75</v>
      </c>
    </row>
    <row r="1139" spans="1:20" ht="15" customHeight="1">
      <c r="A1139" t="s">
        <v>187</v>
      </c>
      <c r="B1139" t="s">
        <v>910</v>
      </c>
      <c r="C1139" t="s">
        <v>30</v>
      </c>
      <c r="D1139">
        <v>22</v>
      </c>
      <c r="F1139" t="s">
        <v>31</v>
      </c>
      <c r="G1139" t="s">
        <v>99</v>
      </c>
      <c r="H1139" t="s">
        <v>34</v>
      </c>
      <c r="I1139" t="s">
        <v>35</v>
      </c>
      <c r="J1139" t="s">
        <v>55</v>
      </c>
      <c r="K1139" t="s">
        <v>37</v>
      </c>
      <c r="L1139" t="s">
        <v>38</v>
      </c>
      <c r="M1139">
        <v>73</v>
      </c>
      <c r="N1139">
        <f t="shared" si="34"/>
        <v>0.48666666666666669</v>
      </c>
      <c r="Q1139">
        <f t="shared" si="35"/>
        <v>0.24333333333333335</v>
      </c>
      <c r="R1139">
        <v>43709.506354166668</v>
      </c>
      <c r="T1139" t="s">
        <v>145</v>
      </c>
    </row>
    <row r="1140" spans="1:20" ht="15" customHeight="1">
      <c r="A1140" t="s">
        <v>1380</v>
      </c>
      <c r="B1140" t="s">
        <v>11177</v>
      </c>
      <c r="C1140" t="s">
        <v>30</v>
      </c>
      <c r="D1140">
        <v>24</v>
      </c>
      <c r="F1140" t="s">
        <v>31</v>
      </c>
      <c r="G1140" t="s">
        <v>73</v>
      </c>
      <c r="H1140" t="s">
        <v>34</v>
      </c>
      <c r="I1140" t="s">
        <v>54</v>
      </c>
      <c r="J1140" t="s">
        <v>48</v>
      </c>
      <c r="K1140" t="s">
        <v>37</v>
      </c>
      <c r="L1140" t="s">
        <v>73</v>
      </c>
      <c r="M1140">
        <v>71</v>
      </c>
      <c r="N1140">
        <f t="shared" si="34"/>
        <v>0.47333333333333333</v>
      </c>
      <c r="O1140" t="e">
        <f>VLOOKUP(#REF!,Sheet7!$A$1:$C$747,2,0)</f>
        <v>#REF!</v>
      </c>
      <c r="P1140" t="e">
        <f>VLOOKUP(#REF!,Sheet7!$A$1:$C$747,3,0)</f>
        <v>#REF!</v>
      </c>
      <c r="Q1140" t="e">
        <f t="shared" si="35"/>
        <v>#REF!</v>
      </c>
      <c r="R1140">
        <v>43702.887488425928</v>
      </c>
      <c r="T1140" t="s">
        <v>134</v>
      </c>
    </row>
    <row r="1141" spans="1:20" ht="15" customHeight="1">
      <c r="A1141" t="s">
        <v>4974</v>
      </c>
      <c r="B1141" t="s">
        <v>398</v>
      </c>
      <c r="C1141" t="s">
        <v>30</v>
      </c>
      <c r="D1141">
        <v>27</v>
      </c>
      <c r="F1141" t="s">
        <v>31</v>
      </c>
      <c r="G1141" t="s">
        <v>73</v>
      </c>
      <c r="H1141" t="s">
        <v>34</v>
      </c>
      <c r="I1141" t="s">
        <v>54</v>
      </c>
      <c r="J1141" t="s">
        <v>55</v>
      </c>
      <c r="K1141" t="s">
        <v>37</v>
      </c>
      <c r="L1141" t="s">
        <v>73</v>
      </c>
      <c r="M1141">
        <v>96</v>
      </c>
      <c r="N1141">
        <f t="shared" si="34"/>
        <v>0.64</v>
      </c>
      <c r="Q1141">
        <f t="shared" si="35"/>
        <v>0.32</v>
      </c>
      <c r="R1141">
        <v>43701.233715277776</v>
      </c>
      <c r="T1141" t="s">
        <v>75</v>
      </c>
    </row>
    <row r="1142" spans="1:20" ht="15" customHeight="1">
      <c r="A1142" t="s">
        <v>350</v>
      </c>
      <c r="B1142" t="s">
        <v>11186</v>
      </c>
      <c r="C1142" t="s">
        <v>30</v>
      </c>
      <c r="D1142">
        <v>22</v>
      </c>
      <c r="F1142" t="s">
        <v>31</v>
      </c>
      <c r="G1142" t="s">
        <v>38</v>
      </c>
      <c r="H1142" t="s">
        <v>34</v>
      </c>
      <c r="I1142" t="s">
        <v>35</v>
      </c>
      <c r="J1142" t="s">
        <v>36</v>
      </c>
      <c r="K1142" t="s">
        <v>37</v>
      </c>
      <c r="L1142" t="s">
        <v>38</v>
      </c>
      <c r="M1142">
        <v>60</v>
      </c>
      <c r="N1142">
        <f t="shared" si="34"/>
        <v>0.4</v>
      </c>
      <c r="Q1142">
        <f t="shared" si="35"/>
        <v>0.2</v>
      </c>
      <c r="R1142">
        <v>43699.695520833331</v>
      </c>
      <c r="T1142" t="s">
        <v>39</v>
      </c>
    </row>
    <row r="1143" spans="1:20" ht="15" customHeight="1">
      <c r="A1143" t="s">
        <v>7075</v>
      </c>
      <c r="B1143" t="s">
        <v>454</v>
      </c>
      <c r="C1143" t="s">
        <v>30</v>
      </c>
      <c r="D1143">
        <v>22</v>
      </c>
      <c r="F1143" t="s">
        <v>31</v>
      </c>
      <c r="G1143" t="s">
        <v>152</v>
      </c>
      <c r="H1143" t="s">
        <v>34</v>
      </c>
      <c r="I1143" t="s">
        <v>54</v>
      </c>
      <c r="J1143" t="s">
        <v>55</v>
      </c>
      <c r="L1143" t="s">
        <v>38</v>
      </c>
      <c r="M1143">
        <v>85</v>
      </c>
      <c r="N1143">
        <f t="shared" si="34"/>
        <v>0.56666666666666665</v>
      </c>
      <c r="O1143" t="e">
        <f>VLOOKUP(#REF!,Sheet7!$A$1:$C$747,2,0)</f>
        <v>#REF!</v>
      </c>
      <c r="P1143" t="e">
        <f>VLOOKUP(#REF!,Sheet7!$A$1:$C$747,3,0)</f>
        <v>#REF!</v>
      </c>
      <c r="Q1143" t="e">
        <f t="shared" si="35"/>
        <v>#REF!</v>
      </c>
      <c r="R1143">
        <v>43700.633391203701</v>
      </c>
      <c r="T1143" t="s">
        <v>56</v>
      </c>
    </row>
    <row r="1144" spans="1:20" ht="15" customHeight="1">
      <c r="A1144" t="s">
        <v>2222</v>
      </c>
      <c r="B1144" t="s">
        <v>801</v>
      </c>
      <c r="C1144" t="s">
        <v>30</v>
      </c>
      <c r="D1144">
        <v>25</v>
      </c>
      <c r="F1144" t="s">
        <v>31</v>
      </c>
      <c r="G1144" t="s">
        <v>336</v>
      </c>
      <c r="H1144" t="s">
        <v>34</v>
      </c>
      <c r="I1144" t="s">
        <v>54</v>
      </c>
      <c r="J1144" t="s">
        <v>55</v>
      </c>
      <c r="K1144" t="s">
        <v>49</v>
      </c>
      <c r="L1144" t="s">
        <v>38</v>
      </c>
      <c r="M1144">
        <v>80</v>
      </c>
      <c r="N1144">
        <f t="shared" si="34"/>
        <v>0.53333333333333333</v>
      </c>
      <c r="Q1144">
        <f t="shared" si="35"/>
        <v>0.26666666666666666</v>
      </c>
      <c r="R1144">
        <v>43716.644502314812</v>
      </c>
    </row>
    <row r="1145" spans="1:20" ht="15" customHeight="1">
      <c r="A1145" t="s">
        <v>4752</v>
      </c>
      <c r="B1145" t="s">
        <v>386</v>
      </c>
      <c r="C1145" t="s">
        <v>30</v>
      </c>
      <c r="D1145">
        <v>22</v>
      </c>
      <c r="F1145" t="s">
        <v>31</v>
      </c>
      <c r="G1145" t="s">
        <v>99</v>
      </c>
      <c r="H1145" t="s">
        <v>34</v>
      </c>
      <c r="I1145" t="s">
        <v>47</v>
      </c>
      <c r="J1145" t="s">
        <v>55</v>
      </c>
      <c r="L1145" t="s">
        <v>38</v>
      </c>
      <c r="M1145">
        <v>62</v>
      </c>
      <c r="N1145">
        <f t="shared" si="34"/>
        <v>0.41333333333333333</v>
      </c>
      <c r="Q1145">
        <f t="shared" si="35"/>
        <v>0.20666666666666667</v>
      </c>
      <c r="R1145">
        <v>43700.096736111111</v>
      </c>
      <c r="T1145" t="s">
        <v>39</v>
      </c>
    </row>
    <row r="1146" spans="1:20" ht="15" customHeight="1">
      <c r="A1146" t="s">
        <v>645</v>
      </c>
      <c r="B1146" t="s">
        <v>11222</v>
      </c>
      <c r="C1146" t="s">
        <v>30</v>
      </c>
      <c r="D1146">
        <v>32</v>
      </c>
      <c r="F1146" t="s">
        <v>31</v>
      </c>
      <c r="G1146" t="s">
        <v>45</v>
      </c>
      <c r="H1146" t="s">
        <v>34</v>
      </c>
      <c r="I1146" t="s">
        <v>54</v>
      </c>
      <c r="J1146" t="s">
        <v>48</v>
      </c>
      <c r="K1146" t="s">
        <v>37</v>
      </c>
      <c r="L1146" t="s">
        <v>45</v>
      </c>
      <c r="M1146">
        <v>88</v>
      </c>
      <c r="N1146">
        <f t="shared" si="34"/>
        <v>0.58666666666666667</v>
      </c>
      <c r="O1146" t="e">
        <f>VLOOKUP(#REF!,Sheet7!$A$1:$C$747,2,0)</f>
        <v>#REF!</v>
      </c>
      <c r="P1146" t="e">
        <f>VLOOKUP(#REF!,Sheet7!$A$1:$C$747,3,0)</f>
        <v>#REF!</v>
      </c>
      <c r="Q1146" t="e">
        <f t="shared" si="35"/>
        <v>#REF!</v>
      </c>
      <c r="R1146">
        <v>43720.865277777775</v>
      </c>
      <c r="T1146" t="s">
        <v>56</v>
      </c>
    </row>
    <row r="1147" spans="1:20" ht="15" customHeight="1">
      <c r="A1147" t="s">
        <v>781</v>
      </c>
      <c r="B1147" t="s">
        <v>1661</v>
      </c>
      <c r="C1147" t="s">
        <v>30</v>
      </c>
      <c r="D1147">
        <v>23</v>
      </c>
      <c r="F1147" t="s">
        <v>31</v>
      </c>
      <c r="G1147" t="s">
        <v>45</v>
      </c>
      <c r="H1147" t="s">
        <v>34</v>
      </c>
      <c r="I1147" t="s">
        <v>54</v>
      </c>
      <c r="J1147" t="s">
        <v>55</v>
      </c>
      <c r="K1147" t="s">
        <v>49</v>
      </c>
      <c r="L1147" t="s">
        <v>45</v>
      </c>
      <c r="M1147">
        <v>99</v>
      </c>
      <c r="N1147">
        <f t="shared" si="34"/>
        <v>0.66</v>
      </c>
      <c r="O1147" t="e">
        <f>VLOOKUP(#REF!,Sheet7!$A$1:$C$747,2,0)</f>
        <v>#REF!</v>
      </c>
      <c r="P1147" t="e">
        <f>VLOOKUP(#REF!,Sheet7!$A$1:$C$747,3,0)</f>
        <v>#REF!</v>
      </c>
      <c r="Q1147" t="e">
        <f t="shared" si="35"/>
        <v>#REF!</v>
      </c>
      <c r="R1147">
        <v>43699.755185185182</v>
      </c>
      <c r="T1147" t="s">
        <v>56</v>
      </c>
    </row>
    <row r="1148" spans="1:20">
      <c r="A1148" t="s">
        <v>11235</v>
      </c>
      <c r="B1148" t="s">
        <v>187</v>
      </c>
      <c r="C1148" t="s">
        <v>30</v>
      </c>
      <c r="D1148">
        <v>24</v>
      </c>
      <c r="F1148" t="s">
        <v>31</v>
      </c>
      <c r="G1148" t="s">
        <v>252</v>
      </c>
      <c r="H1148" t="s">
        <v>34</v>
      </c>
      <c r="I1148" t="s">
        <v>54</v>
      </c>
      <c r="J1148" t="s">
        <v>55</v>
      </c>
      <c r="K1148" t="s">
        <v>37</v>
      </c>
      <c r="L1148" t="s">
        <v>333</v>
      </c>
      <c r="M1148">
        <v>87</v>
      </c>
      <c r="N1148">
        <f t="shared" si="34"/>
        <v>0.57999999999999996</v>
      </c>
      <c r="O1148" t="e">
        <f>VLOOKUP(#REF!,Sheet7!$A$1:$C$747,2,0)</f>
        <v>#REF!</v>
      </c>
      <c r="P1148" t="e">
        <f>VLOOKUP(#REF!,Sheet7!$A$1:$C$747,3,0)</f>
        <v>#REF!</v>
      </c>
      <c r="Q1148" t="e">
        <f t="shared" si="35"/>
        <v>#REF!</v>
      </c>
      <c r="R1148">
        <v>43701.189363425925</v>
      </c>
      <c r="T1148" t="s">
        <v>56</v>
      </c>
    </row>
    <row r="1149" spans="1:20">
      <c r="A1149" t="s">
        <v>11248</v>
      </c>
      <c r="B1149" t="s">
        <v>268</v>
      </c>
      <c r="C1149" t="s">
        <v>30</v>
      </c>
      <c r="D1149">
        <v>27</v>
      </c>
      <c r="F1149" t="s">
        <v>31</v>
      </c>
      <c r="G1149" t="s">
        <v>158</v>
      </c>
      <c r="H1149" t="s">
        <v>34</v>
      </c>
      <c r="I1149" t="s">
        <v>35</v>
      </c>
      <c r="J1149" t="s">
        <v>48</v>
      </c>
      <c r="K1149" t="s">
        <v>37</v>
      </c>
      <c r="L1149" t="s">
        <v>38</v>
      </c>
      <c r="M1149">
        <v>131</v>
      </c>
      <c r="N1149">
        <f t="shared" si="34"/>
        <v>0.87333333333333329</v>
      </c>
      <c r="O1149" t="e">
        <f>VLOOKUP(#REF!,Sheet7!$A$1:$C$747,2,0)</f>
        <v>#REF!</v>
      </c>
      <c r="P1149" t="e">
        <f>VLOOKUP(#REF!,Sheet7!$A$1:$C$747,3,0)</f>
        <v>#REF!</v>
      </c>
      <c r="Q1149" t="e">
        <f t="shared" si="35"/>
        <v>#REF!</v>
      </c>
      <c r="R1149">
        <v>43699.313958333332</v>
      </c>
      <c r="T1149" t="s">
        <v>56</v>
      </c>
    </row>
    <row r="1150" spans="1:20">
      <c r="A1150" t="s">
        <v>11258</v>
      </c>
      <c r="B1150" t="s">
        <v>1489</v>
      </c>
      <c r="C1150" t="s">
        <v>43</v>
      </c>
      <c r="D1150">
        <v>30</v>
      </c>
      <c r="F1150" t="s">
        <v>31</v>
      </c>
      <c r="G1150" t="s">
        <v>211</v>
      </c>
      <c r="H1150" t="s">
        <v>34</v>
      </c>
      <c r="I1150" t="s">
        <v>54</v>
      </c>
      <c r="J1150" t="s">
        <v>55</v>
      </c>
      <c r="K1150" t="s">
        <v>49</v>
      </c>
      <c r="L1150" t="s">
        <v>211</v>
      </c>
      <c r="M1150">
        <v>98</v>
      </c>
      <c r="N1150">
        <f t="shared" si="34"/>
        <v>0.65333333333333332</v>
      </c>
      <c r="O1150" t="e">
        <f>VLOOKUP(#REF!,Sheet7!$A$1:$C$747,2,0)</f>
        <v>#REF!</v>
      </c>
      <c r="P1150" t="e">
        <f>VLOOKUP(#REF!,Sheet7!$A$1:$C$747,3,0)</f>
        <v>#REF!</v>
      </c>
      <c r="Q1150" t="e">
        <f t="shared" si="35"/>
        <v>#REF!</v>
      </c>
      <c r="R1150">
        <v>43698.671805555554</v>
      </c>
      <c r="T1150" t="s">
        <v>56</v>
      </c>
    </row>
    <row r="1151" spans="1:20">
      <c r="A1151" t="s">
        <v>1380</v>
      </c>
      <c r="B1151" t="s">
        <v>2052</v>
      </c>
      <c r="C1151" t="s">
        <v>30</v>
      </c>
      <c r="D1151">
        <v>21</v>
      </c>
      <c r="F1151" t="s">
        <v>31</v>
      </c>
      <c r="G1151" t="s">
        <v>79</v>
      </c>
      <c r="H1151" t="s">
        <v>154</v>
      </c>
      <c r="I1151" t="s">
        <v>54</v>
      </c>
      <c r="J1151" t="s">
        <v>55</v>
      </c>
      <c r="K1151" t="s">
        <v>37</v>
      </c>
      <c r="L1151" t="s">
        <v>38</v>
      </c>
      <c r="M1151">
        <v>73</v>
      </c>
      <c r="N1151">
        <f t="shared" si="34"/>
        <v>0.48666666666666669</v>
      </c>
      <c r="O1151" t="e">
        <f>VLOOKUP(#REF!,Sheet7!$A$1:$C$747,2,0)</f>
        <v>#REF!</v>
      </c>
      <c r="P1151" t="e">
        <f>VLOOKUP(#REF!,Sheet7!$A$1:$C$747,3,0)</f>
        <v>#REF!</v>
      </c>
      <c r="Q1151" t="e">
        <f t="shared" si="35"/>
        <v>#REF!</v>
      </c>
      <c r="R1151">
        <v>43702.416354166664</v>
      </c>
      <c r="T1151" t="s">
        <v>56</v>
      </c>
    </row>
    <row r="1152" spans="1:20">
      <c r="A1152" t="s">
        <v>2081</v>
      </c>
      <c r="B1152" t="s">
        <v>161</v>
      </c>
      <c r="C1152" t="s">
        <v>30</v>
      </c>
      <c r="D1152">
        <v>21</v>
      </c>
      <c r="F1152" t="s">
        <v>31</v>
      </c>
      <c r="G1152" t="s">
        <v>211</v>
      </c>
      <c r="H1152" t="s">
        <v>34</v>
      </c>
      <c r="I1152" t="s">
        <v>35</v>
      </c>
      <c r="J1152" t="s">
        <v>48</v>
      </c>
      <c r="K1152" t="s">
        <v>37</v>
      </c>
      <c r="L1152" t="s">
        <v>211</v>
      </c>
      <c r="M1152">
        <v>103</v>
      </c>
      <c r="N1152">
        <f t="shared" si="34"/>
        <v>0.68666666666666665</v>
      </c>
      <c r="Q1152">
        <f t="shared" si="35"/>
        <v>0.34333333333333332</v>
      </c>
      <c r="R1152">
        <v>43700.111620370371</v>
      </c>
      <c r="T1152" t="s">
        <v>145</v>
      </c>
    </row>
    <row r="1153" spans="1:20">
      <c r="A1153" t="s">
        <v>1022</v>
      </c>
      <c r="B1153" t="s">
        <v>98</v>
      </c>
      <c r="C1153" t="s">
        <v>30</v>
      </c>
      <c r="D1153">
        <v>23</v>
      </c>
      <c r="F1153" t="s">
        <v>31</v>
      </c>
      <c r="G1153" t="s">
        <v>152</v>
      </c>
      <c r="H1153" t="s">
        <v>34</v>
      </c>
      <c r="I1153" t="s">
        <v>54</v>
      </c>
      <c r="J1153" t="s">
        <v>55</v>
      </c>
      <c r="K1153" t="s">
        <v>37</v>
      </c>
      <c r="L1153" t="s">
        <v>11289</v>
      </c>
      <c r="M1153">
        <v>84</v>
      </c>
      <c r="N1153">
        <f t="shared" si="34"/>
        <v>0.56000000000000005</v>
      </c>
      <c r="O1153" t="e">
        <f>VLOOKUP(#REF!,Sheet7!$A$1:$C$747,2,0)</f>
        <v>#REF!</v>
      </c>
      <c r="P1153" t="e">
        <f>VLOOKUP(#REF!,Sheet7!$A$1:$C$747,3,0)</f>
        <v>#REF!</v>
      </c>
      <c r="Q1153" t="e">
        <f t="shared" si="35"/>
        <v>#REF!</v>
      </c>
      <c r="R1153">
        <v>43704.203668981485</v>
      </c>
      <c r="T1153" t="s">
        <v>56</v>
      </c>
    </row>
    <row r="1154" spans="1:20">
      <c r="A1154" t="s">
        <v>4752</v>
      </c>
      <c r="B1154" t="s">
        <v>161</v>
      </c>
      <c r="C1154" t="s">
        <v>30</v>
      </c>
      <c r="D1154">
        <v>20</v>
      </c>
      <c r="F1154" t="s">
        <v>31</v>
      </c>
      <c r="G1154" t="s">
        <v>91</v>
      </c>
      <c r="H1154" t="s">
        <v>34</v>
      </c>
      <c r="I1154" t="s">
        <v>54</v>
      </c>
      <c r="J1154" t="s">
        <v>48</v>
      </c>
      <c r="L1154" t="s">
        <v>91</v>
      </c>
      <c r="M1154">
        <v>80</v>
      </c>
      <c r="N1154">
        <f t="shared" ref="N1154:N1217" si="36">M1154/150</f>
        <v>0.53333333333333333</v>
      </c>
      <c r="Q1154">
        <f t="shared" ref="Q1154:Q1217" si="37">(N1154+P1154)/2</f>
        <v>0.26666666666666666</v>
      </c>
      <c r="R1154">
        <v>43713.744016203702</v>
      </c>
    </row>
    <row r="1155" spans="1:20">
      <c r="A1155" t="s">
        <v>2855</v>
      </c>
      <c r="B1155" t="s">
        <v>120</v>
      </c>
      <c r="C1155" t="s">
        <v>30</v>
      </c>
      <c r="D1155">
        <v>22</v>
      </c>
      <c r="F1155" t="s">
        <v>31</v>
      </c>
      <c r="G1155" t="s">
        <v>152</v>
      </c>
      <c r="H1155" t="s">
        <v>34</v>
      </c>
      <c r="I1155" t="s">
        <v>35</v>
      </c>
      <c r="J1155" t="s">
        <v>48</v>
      </c>
      <c r="K1155" t="s">
        <v>37</v>
      </c>
      <c r="L1155" t="s">
        <v>38</v>
      </c>
      <c r="M1155">
        <v>76</v>
      </c>
      <c r="N1155">
        <f t="shared" si="36"/>
        <v>0.50666666666666671</v>
      </c>
      <c r="Q1155">
        <f t="shared" si="37"/>
        <v>0.25333333333333335</v>
      </c>
      <c r="R1155">
        <v>43698.682534722226</v>
      </c>
      <c r="T1155" t="s">
        <v>145</v>
      </c>
    </row>
    <row r="1156" spans="1:20">
      <c r="A1156" t="s">
        <v>183</v>
      </c>
      <c r="B1156" t="s">
        <v>98</v>
      </c>
      <c r="C1156" t="s">
        <v>30</v>
      </c>
      <c r="D1156">
        <v>23</v>
      </c>
      <c r="F1156" t="s">
        <v>31</v>
      </c>
      <c r="G1156" t="s">
        <v>121</v>
      </c>
      <c r="H1156" t="s">
        <v>34</v>
      </c>
      <c r="I1156" t="s">
        <v>54</v>
      </c>
      <c r="J1156" t="s">
        <v>48</v>
      </c>
      <c r="K1156" t="s">
        <v>49</v>
      </c>
      <c r="L1156" t="s">
        <v>45</v>
      </c>
      <c r="M1156">
        <v>141</v>
      </c>
      <c r="N1156">
        <f t="shared" si="36"/>
        <v>0.94</v>
      </c>
      <c r="Q1156">
        <f t="shared" si="37"/>
        <v>0.47</v>
      </c>
      <c r="R1156">
        <v>43699.549050925925</v>
      </c>
      <c r="T1156" t="s">
        <v>145</v>
      </c>
    </row>
    <row r="1157" spans="1:20">
      <c r="A1157" t="s">
        <v>284</v>
      </c>
      <c r="B1157" t="s">
        <v>179</v>
      </c>
      <c r="C1157" t="s">
        <v>43</v>
      </c>
      <c r="D1157">
        <v>22</v>
      </c>
      <c r="F1157" t="s">
        <v>31</v>
      </c>
      <c r="G1157" t="s">
        <v>158</v>
      </c>
      <c r="H1157" t="s">
        <v>34</v>
      </c>
      <c r="I1157" t="s">
        <v>54</v>
      </c>
      <c r="J1157" t="s">
        <v>55</v>
      </c>
      <c r="L1157" t="s">
        <v>38</v>
      </c>
      <c r="M1157">
        <v>71</v>
      </c>
      <c r="N1157">
        <f t="shared" si="36"/>
        <v>0.47333333333333333</v>
      </c>
      <c r="O1157" t="s">
        <v>1834</v>
      </c>
      <c r="P1157" t="s">
        <v>1835</v>
      </c>
      <c r="Q1157">
        <f t="shared" si="37"/>
        <v>0.46166666666666667</v>
      </c>
      <c r="R1157">
        <v>43726.483472222222</v>
      </c>
      <c r="T1157" t="s">
        <v>56</v>
      </c>
    </row>
    <row r="1158" spans="1:20">
      <c r="A1158" t="s">
        <v>3051</v>
      </c>
      <c r="B1158" t="s">
        <v>98</v>
      </c>
      <c r="C1158" t="s">
        <v>30</v>
      </c>
      <c r="D1158">
        <v>22</v>
      </c>
      <c r="F1158" t="s">
        <v>31</v>
      </c>
      <c r="G1158" t="s">
        <v>99</v>
      </c>
      <c r="H1158" t="s">
        <v>34</v>
      </c>
      <c r="I1158" t="s">
        <v>35</v>
      </c>
      <c r="J1158" t="s">
        <v>55</v>
      </c>
      <c r="L1158" t="s">
        <v>38</v>
      </c>
      <c r="M1158">
        <v>83</v>
      </c>
      <c r="N1158">
        <f t="shared" si="36"/>
        <v>0.55333333333333334</v>
      </c>
      <c r="O1158" t="e">
        <f>VLOOKUP(#REF!,Sheet7!$A$1:$C$747,2,0)</f>
        <v>#REF!</v>
      </c>
      <c r="P1158" t="e">
        <f>VLOOKUP(#REF!,Sheet7!$A$1:$C$747,3,0)</f>
        <v>#REF!</v>
      </c>
      <c r="Q1158" t="e">
        <f t="shared" si="37"/>
        <v>#REF!</v>
      </c>
      <c r="R1158">
        <v>43719.564097222225</v>
      </c>
      <c r="T1158" t="s">
        <v>134</v>
      </c>
    </row>
    <row r="1159" spans="1:20">
      <c r="A1159" t="s">
        <v>500</v>
      </c>
      <c r="B1159" t="s">
        <v>161</v>
      </c>
      <c r="C1159" t="s">
        <v>30</v>
      </c>
      <c r="D1159">
        <v>22</v>
      </c>
      <c r="F1159" t="s">
        <v>31</v>
      </c>
      <c r="G1159" t="s">
        <v>158</v>
      </c>
      <c r="H1159" t="s">
        <v>34</v>
      </c>
      <c r="I1159" t="s">
        <v>54</v>
      </c>
      <c r="J1159" t="s">
        <v>55</v>
      </c>
      <c r="L1159" t="s">
        <v>38</v>
      </c>
      <c r="M1159">
        <v>96</v>
      </c>
      <c r="N1159">
        <f t="shared" si="36"/>
        <v>0.64</v>
      </c>
      <c r="Q1159">
        <f t="shared" si="37"/>
        <v>0.32</v>
      </c>
      <c r="R1159">
        <v>43706.529895833337</v>
      </c>
      <c r="T1159" t="s">
        <v>75</v>
      </c>
    </row>
    <row r="1160" spans="1:20">
      <c r="A1160" t="s">
        <v>11360</v>
      </c>
      <c r="B1160" t="s">
        <v>11361</v>
      </c>
      <c r="C1160" t="s">
        <v>30</v>
      </c>
      <c r="D1160">
        <v>24</v>
      </c>
      <c r="F1160" t="s">
        <v>31</v>
      </c>
      <c r="G1160" t="s">
        <v>211</v>
      </c>
      <c r="H1160" t="s">
        <v>34</v>
      </c>
      <c r="I1160" t="s">
        <v>54</v>
      </c>
      <c r="J1160" t="s">
        <v>55</v>
      </c>
      <c r="K1160" t="s">
        <v>37</v>
      </c>
      <c r="L1160" t="s">
        <v>211</v>
      </c>
      <c r="M1160">
        <v>87</v>
      </c>
      <c r="N1160">
        <f t="shared" si="36"/>
        <v>0.57999999999999996</v>
      </c>
      <c r="O1160" t="e">
        <f>VLOOKUP(#REF!,Sheet7!$A$1:$C$747,2,0)</f>
        <v>#REF!</v>
      </c>
      <c r="P1160" t="e">
        <f>VLOOKUP(#REF!,Sheet7!$A$1:$C$747,3,0)</f>
        <v>#REF!</v>
      </c>
      <c r="Q1160" t="e">
        <f t="shared" si="37"/>
        <v>#REF!</v>
      </c>
      <c r="R1160">
        <v>43701.346759259257</v>
      </c>
      <c r="T1160" t="s">
        <v>134</v>
      </c>
    </row>
    <row r="1161" spans="1:20">
      <c r="A1161" t="s">
        <v>255</v>
      </c>
      <c r="B1161" t="s">
        <v>1019</v>
      </c>
      <c r="C1161" t="s">
        <v>30</v>
      </c>
      <c r="D1161">
        <v>26</v>
      </c>
      <c r="F1161" t="s">
        <v>31</v>
      </c>
      <c r="G1161" t="s">
        <v>152</v>
      </c>
      <c r="H1161" t="s">
        <v>34</v>
      </c>
      <c r="I1161" t="s">
        <v>54</v>
      </c>
      <c r="J1161" t="s">
        <v>55</v>
      </c>
      <c r="K1161" t="s">
        <v>49</v>
      </c>
      <c r="L1161" t="s">
        <v>38</v>
      </c>
      <c r="M1161">
        <v>85</v>
      </c>
      <c r="N1161">
        <f t="shared" si="36"/>
        <v>0.56666666666666665</v>
      </c>
      <c r="O1161" t="e">
        <f>VLOOKUP(#REF!,Sheet7!$A$1:$C$747,2,0)</f>
        <v>#REF!</v>
      </c>
      <c r="P1161" t="e">
        <f>VLOOKUP(#REF!,Sheet7!$A$1:$C$747,3,0)</f>
        <v>#REF!</v>
      </c>
      <c r="Q1161" t="e">
        <f t="shared" si="37"/>
        <v>#REF!</v>
      </c>
      <c r="R1161">
        <v>43707.231909722221</v>
      </c>
      <c r="T1161" t="s">
        <v>56</v>
      </c>
    </row>
    <row r="1162" spans="1:20">
      <c r="A1162" t="s">
        <v>11374</v>
      </c>
      <c r="B1162" t="s">
        <v>186</v>
      </c>
      <c r="C1162" t="s">
        <v>30</v>
      </c>
      <c r="D1162">
        <v>23</v>
      </c>
      <c r="F1162" t="s">
        <v>31</v>
      </c>
      <c r="G1162" t="s">
        <v>107</v>
      </c>
      <c r="H1162" t="s">
        <v>34</v>
      </c>
      <c r="I1162" t="s">
        <v>35</v>
      </c>
      <c r="J1162" t="s">
        <v>55</v>
      </c>
      <c r="K1162" t="s">
        <v>37</v>
      </c>
      <c r="L1162" t="s">
        <v>38</v>
      </c>
      <c r="M1162">
        <v>72</v>
      </c>
      <c r="N1162">
        <f t="shared" si="36"/>
        <v>0.48</v>
      </c>
      <c r="Q1162">
        <f t="shared" si="37"/>
        <v>0.24</v>
      </c>
      <c r="R1162">
        <v>43708.156990740739</v>
      </c>
      <c r="T1162" t="s">
        <v>145</v>
      </c>
    </row>
    <row r="1163" spans="1:20">
      <c r="A1163" t="s">
        <v>2081</v>
      </c>
      <c r="B1163" t="s">
        <v>120</v>
      </c>
      <c r="C1163" t="s">
        <v>30</v>
      </c>
      <c r="D1163">
        <v>21</v>
      </c>
      <c r="F1163" t="s">
        <v>31</v>
      </c>
      <c r="G1163" t="s">
        <v>91</v>
      </c>
      <c r="H1163" t="s">
        <v>34</v>
      </c>
      <c r="I1163" t="s">
        <v>47</v>
      </c>
      <c r="J1163" t="s">
        <v>55</v>
      </c>
      <c r="L1163" t="s">
        <v>91</v>
      </c>
      <c r="M1163">
        <v>57</v>
      </c>
      <c r="N1163">
        <f t="shared" si="36"/>
        <v>0.38</v>
      </c>
      <c r="O1163" t="e">
        <f>VLOOKUP(#REF!,Sheet7!$A$1:$C$747,2,0)</f>
        <v>#REF!</v>
      </c>
      <c r="P1163" t="e">
        <f>VLOOKUP(#REF!,Sheet7!$A$1:$C$747,3,0)</f>
        <v>#REF!</v>
      </c>
      <c r="Q1163" t="e">
        <f t="shared" si="37"/>
        <v>#REF!</v>
      </c>
      <c r="R1163">
        <v>43698.646782407406</v>
      </c>
      <c r="T1163" t="s">
        <v>39</v>
      </c>
    </row>
    <row r="1164" spans="1:20">
      <c r="A1164" t="s">
        <v>1380</v>
      </c>
      <c r="B1164" t="s">
        <v>857</v>
      </c>
      <c r="C1164" t="s">
        <v>30</v>
      </c>
      <c r="D1164">
        <v>25</v>
      </c>
      <c r="F1164" t="s">
        <v>31</v>
      </c>
      <c r="G1164" t="s">
        <v>211</v>
      </c>
      <c r="H1164" t="s">
        <v>34</v>
      </c>
      <c r="I1164" t="s">
        <v>35</v>
      </c>
      <c r="J1164" t="s">
        <v>55</v>
      </c>
      <c r="K1164" t="s">
        <v>49</v>
      </c>
      <c r="L1164" t="s">
        <v>211</v>
      </c>
      <c r="M1164">
        <v>54</v>
      </c>
      <c r="N1164">
        <f t="shared" si="36"/>
        <v>0.36</v>
      </c>
      <c r="Q1164">
        <f t="shared" si="37"/>
        <v>0.18</v>
      </c>
      <c r="R1164">
        <v>43704.615011574075</v>
      </c>
      <c r="T1164" t="s">
        <v>145</v>
      </c>
    </row>
    <row r="1165" spans="1:20">
      <c r="A1165" t="s">
        <v>1804</v>
      </c>
      <c r="B1165" t="s">
        <v>4386</v>
      </c>
      <c r="C1165" t="s">
        <v>30</v>
      </c>
      <c r="D1165">
        <v>32</v>
      </c>
      <c r="F1165" t="s">
        <v>31</v>
      </c>
      <c r="G1165" t="s">
        <v>73</v>
      </c>
      <c r="H1165" t="s">
        <v>34</v>
      </c>
      <c r="I1165" t="s">
        <v>54</v>
      </c>
      <c r="J1165" t="s">
        <v>48</v>
      </c>
      <c r="K1165" t="s">
        <v>37</v>
      </c>
      <c r="L1165" t="s">
        <v>73</v>
      </c>
      <c r="M1165">
        <v>79</v>
      </c>
      <c r="N1165">
        <f t="shared" si="36"/>
        <v>0.52666666666666662</v>
      </c>
      <c r="Q1165">
        <f t="shared" si="37"/>
        <v>0.26333333333333331</v>
      </c>
      <c r="R1165">
        <v>43717.705879629626</v>
      </c>
    </row>
    <row r="1166" spans="1:20">
      <c r="A1166" t="s">
        <v>11421</v>
      </c>
      <c r="B1166" t="s">
        <v>815</v>
      </c>
      <c r="C1166" t="s">
        <v>30</v>
      </c>
      <c r="D1166">
        <v>28</v>
      </c>
      <c r="F1166" t="s">
        <v>31</v>
      </c>
      <c r="G1166" t="s">
        <v>152</v>
      </c>
      <c r="H1166" t="s">
        <v>34</v>
      </c>
      <c r="I1166" t="s">
        <v>54</v>
      </c>
      <c r="J1166" t="s">
        <v>55</v>
      </c>
      <c r="K1166" t="s">
        <v>37</v>
      </c>
      <c r="L1166" t="s">
        <v>38</v>
      </c>
      <c r="M1166">
        <v>61</v>
      </c>
      <c r="N1166">
        <f t="shared" si="36"/>
        <v>0.40666666666666668</v>
      </c>
      <c r="Q1166">
        <f t="shared" si="37"/>
        <v>0.20333333333333334</v>
      </c>
      <c r="R1166">
        <v>43698.815706018519</v>
      </c>
      <c r="T1166" t="s">
        <v>75</v>
      </c>
    </row>
    <row r="1167" spans="1:20">
      <c r="A1167" t="s">
        <v>162</v>
      </c>
      <c r="B1167" t="s">
        <v>940</v>
      </c>
      <c r="C1167" t="s">
        <v>30</v>
      </c>
      <c r="D1167">
        <v>24</v>
      </c>
      <c r="F1167" t="s">
        <v>31</v>
      </c>
      <c r="G1167" t="s">
        <v>38</v>
      </c>
      <c r="H1167" t="s">
        <v>34</v>
      </c>
      <c r="I1167" t="s">
        <v>47</v>
      </c>
      <c r="J1167" t="s">
        <v>48</v>
      </c>
      <c r="K1167" t="s">
        <v>37</v>
      </c>
      <c r="L1167" t="s">
        <v>38</v>
      </c>
      <c r="M1167">
        <v>86</v>
      </c>
      <c r="N1167">
        <f t="shared" si="36"/>
        <v>0.57333333333333336</v>
      </c>
      <c r="O1167" t="e">
        <f>VLOOKUP(#REF!,Sheet7!$A$1:$C$747,2,0)</f>
        <v>#REF!</v>
      </c>
      <c r="P1167" t="e">
        <f>VLOOKUP(#REF!,Sheet7!$A$1:$C$747,3,0)</f>
        <v>#REF!</v>
      </c>
      <c r="Q1167" t="e">
        <f t="shared" si="37"/>
        <v>#REF!</v>
      </c>
      <c r="R1167">
        <v>43723.668564814812</v>
      </c>
      <c r="T1167" t="s">
        <v>39</v>
      </c>
    </row>
    <row r="1168" spans="1:20">
      <c r="A1168" t="s">
        <v>11436</v>
      </c>
      <c r="B1168" t="s">
        <v>98</v>
      </c>
      <c r="C1168" t="s">
        <v>30</v>
      </c>
      <c r="D1168">
        <v>25</v>
      </c>
      <c r="F1168" t="s">
        <v>31</v>
      </c>
      <c r="G1168" t="s">
        <v>67</v>
      </c>
      <c r="H1168" t="s">
        <v>34</v>
      </c>
      <c r="I1168" t="s">
        <v>35</v>
      </c>
      <c r="J1168" t="s">
        <v>55</v>
      </c>
      <c r="K1168" t="s">
        <v>37</v>
      </c>
      <c r="L1168" t="s">
        <v>38</v>
      </c>
      <c r="M1168">
        <v>78</v>
      </c>
      <c r="N1168">
        <f t="shared" si="36"/>
        <v>0.52</v>
      </c>
      <c r="Q1168">
        <f t="shared" si="37"/>
        <v>0.26</v>
      </c>
      <c r="R1168">
        <v>43698.78020833333</v>
      </c>
    </row>
    <row r="1169" spans="1:20">
      <c r="A1169" t="s">
        <v>11441</v>
      </c>
      <c r="B1169" t="s">
        <v>1505</v>
      </c>
      <c r="C1169" t="s">
        <v>43</v>
      </c>
      <c r="D1169">
        <v>24</v>
      </c>
      <c r="F1169" t="s">
        <v>31</v>
      </c>
      <c r="G1169" t="s">
        <v>152</v>
      </c>
      <c r="H1169" t="s">
        <v>34</v>
      </c>
      <c r="I1169" t="s">
        <v>54</v>
      </c>
      <c r="J1169" t="s">
        <v>48</v>
      </c>
      <c r="K1169" t="s">
        <v>37</v>
      </c>
      <c r="L1169" t="s">
        <v>38</v>
      </c>
      <c r="M1169">
        <v>102</v>
      </c>
      <c r="N1169">
        <f t="shared" si="36"/>
        <v>0.68</v>
      </c>
      <c r="O1169" t="e">
        <f>VLOOKUP(#REF!,Sheet7!$A$1:$C$747,2,0)</f>
        <v>#REF!</v>
      </c>
      <c r="P1169" t="e">
        <f>VLOOKUP(#REF!,Sheet7!$A$1:$C$747,3,0)</f>
        <v>#REF!</v>
      </c>
      <c r="Q1169" t="e">
        <f t="shared" si="37"/>
        <v>#REF!</v>
      </c>
      <c r="R1169">
        <v>43700.390787037039</v>
      </c>
      <c r="T1169" t="s">
        <v>56</v>
      </c>
    </row>
    <row r="1170" spans="1:20">
      <c r="A1170" t="s">
        <v>162</v>
      </c>
      <c r="B1170" t="s">
        <v>4818</v>
      </c>
      <c r="C1170" t="s">
        <v>30</v>
      </c>
      <c r="D1170">
        <v>23</v>
      </c>
      <c r="F1170" t="s">
        <v>31</v>
      </c>
      <c r="G1170" t="s">
        <v>94</v>
      </c>
      <c r="H1170" t="s">
        <v>34</v>
      </c>
      <c r="I1170" t="s">
        <v>54</v>
      </c>
      <c r="J1170" t="s">
        <v>55</v>
      </c>
      <c r="K1170" t="s">
        <v>37</v>
      </c>
      <c r="L1170" t="s">
        <v>211</v>
      </c>
      <c r="M1170">
        <v>79</v>
      </c>
      <c r="N1170">
        <f t="shared" si="36"/>
        <v>0.52666666666666662</v>
      </c>
      <c r="Q1170">
        <f t="shared" si="37"/>
        <v>0.26333333333333331</v>
      </c>
      <c r="R1170">
        <v>43710.820138888892</v>
      </c>
    </row>
    <row r="1171" spans="1:20">
      <c r="A1171" t="s">
        <v>11482</v>
      </c>
      <c r="B1171" t="s">
        <v>11483</v>
      </c>
      <c r="C1171" t="s">
        <v>30</v>
      </c>
      <c r="D1171">
        <v>27</v>
      </c>
      <c r="F1171" t="s">
        <v>31</v>
      </c>
      <c r="G1171" t="s">
        <v>45</v>
      </c>
      <c r="H1171" t="s">
        <v>34</v>
      </c>
      <c r="I1171" t="s">
        <v>54</v>
      </c>
      <c r="J1171" t="s">
        <v>48</v>
      </c>
      <c r="K1171" t="s">
        <v>37</v>
      </c>
      <c r="L1171" t="s">
        <v>38</v>
      </c>
      <c r="M1171">
        <v>96</v>
      </c>
      <c r="N1171">
        <f t="shared" si="36"/>
        <v>0.64</v>
      </c>
      <c r="Q1171">
        <f t="shared" si="37"/>
        <v>0.32</v>
      </c>
      <c r="R1171">
        <v>43699.269560185188</v>
      </c>
      <c r="T1171" t="s">
        <v>75</v>
      </c>
    </row>
    <row r="1172" spans="1:20">
      <c r="A1172" t="s">
        <v>11486</v>
      </c>
      <c r="B1172" t="s">
        <v>1601</v>
      </c>
      <c r="C1172" t="s">
        <v>30</v>
      </c>
      <c r="D1172">
        <v>21</v>
      </c>
      <c r="F1172" t="s">
        <v>31</v>
      </c>
      <c r="G1172" t="s">
        <v>94</v>
      </c>
      <c r="H1172" t="s">
        <v>34</v>
      </c>
      <c r="I1172" t="s">
        <v>35</v>
      </c>
      <c r="J1172" t="s">
        <v>48</v>
      </c>
      <c r="K1172" t="s">
        <v>37</v>
      </c>
      <c r="L1172" t="s">
        <v>45</v>
      </c>
      <c r="M1172">
        <v>86</v>
      </c>
      <c r="N1172">
        <f t="shared" si="36"/>
        <v>0.57333333333333336</v>
      </c>
      <c r="O1172" t="e">
        <f>VLOOKUP(#REF!,Sheet7!$A$1:$C$747,2,0)</f>
        <v>#REF!</v>
      </c>
      <c r="P1172" t="e">
        <f>VLOOKUP(#REF!,Sheet7!$A$1:$C$747,3,0)</f>
        <v>#REF!</v>
      </c>
      <c r="Q1172" t="e">
        <f t="shared" si="37"/>
        <v>#REF!</v>
      </c>
      <c r="R1172">
        <v>43718.922812500001</v>
      </c>
      <c r="T1172" t="s">
        <v>56</v>
      </c>
    </row>
    <row r="1173" spans="1:20">
      <c r="A1173" t="s">
        <v>299</v>
      </c>
      <c r="B1173" t="s">
        <v>1208</v>
      </c>
      <c r="C1173" t="s">
        <v>30</v>
      </c>
      <c r="D1173">
        <v>26</v>
      </c>
      <c r="F1173" t="s">
        <v>31</v>
      </c>
      <c r="G1173" t="s">
        <v>73</v>
      </c>
      <c r="H1173" t="s">
        <v>34</v>
      </c>
      <c r="I1173" t="s">
        <v>54</v>
      </c>
      <c r="J1173" t="s">
        <v>48</v>
      </c>
      <c r="K1173" t="s">
        <v>37</v>
      </c>
      <c r="L1173" t="s">
        <v>73</v>
      </c>
      <c r="M1173">
        <v>82</v>
      </c>
      <c r="N1173">
        <f t="shared" si="36"/>
        <v>0.54666666666666663</v>
      </c>
      <c r="Q1173">
        <f t="shared" si="37"/>
        <v>0.27333333333333332</v>
      </c>
      <c r="R1173">
        <v>43708.13689814815</v>
      </c>
      <c r="T1173" t="s">
        <v>145</v>
      </c>
    </row>
    <row r="1174" spans="1:20">
      <c r="A1174" t="s">
        <v>11493</v>
      </c>
      <c r="B1174" t="s">
        <v>72</v>
      </c>
      <c r="C1174" t="s">
        <v>30</v>
      </c>
      <c r="D1174">
        <v>19</v>
      </c>
      <c r="F1174" t="s">
        <v>31</v>
      </c>
      <c r="G1174" t="s">
        <v>121</v>
      </c>
      <c r="H1174" t="s">
        <v>34</v>
      </c>
      <c r="I1174" t="s">
        <v>54</v>
      </c>
      <c r="J1174" t="s">
        <v>48</v>
      </c>
      <c r="K1174" t="s">
        <v>37</v>
      </c>
      <c r="L1174" t="s">
        <v>121</v>
      </c>
      <c r="M1174">
        <v>60</v>
      </c>
      <c r="N1174">
        <f t="shared" si="36"/>
        <v>0.4</v>
      </c>
      <c r="Q1174">
        <f t="shared" si="37"/>
        <v>0.2</v>
      </c>
      <c r="R1174">
        <v>43716.631030092591</v>
      </c>
      <c r="T1174" t="s">
        <v>145</v>
      </c>
    </row>
    <row r="1175" spans="1:20">
      <c r="A1175" t="s">
        <v>355</v>
      </c>
      <c r="B1175" t="s">
        <v>11505</v>
      </c>
      <c r="C1175" t="s">
        <v>43</v>
      </c>
      <c r="D1175">
        <v>21</v>
      </c>
      <c r="F1175" t="s">
        <v>31</v>
      </c>
      <c r="G1175" t="s">
        <v>252</v>
      </c>
      <c r="H1175" t="s">
        <v>34</v>
      </c>
      <c r="I1175" t="s">
        <v>54</v>
      </c>
      <c r="J1175" t="s">
        <v>55</v>
      </c>
      <c r="L1175" t="s">
        <v>38</v>
      </c>
      <c r="M1175">
        <v>101</v>
      </c>
      <c r="N1175">
        <f t="shared" si="36"/>
        <v>0.67333333333333334</v>
      </c>
      <c r="O1175" t="e">
        <f>VLOOKUP(#REF!,Sheet7!$A$1:$C$747,2,0)</f>
        <v>#REF!</v>
      </c>
      <c r="P1175" t="e">
        <f>VLOOKUP(#REF!,Sheet7!$A$1:$C$747,3,0)</f>
        <v>#REF!</v>
      </c>
      <c r="Q1175" t="e">
        <f t="shared" si="37"/>
        <v>#REF!</v>
      </c>
      <c r="R1175">
        <v>43707.910150462965</v>
      </c>
      <c r="T1175" t="s">
        <v>56</v>
      </c>
    </row>
    <row r="1176" spans="1:20">
      <c r="A1176" t="s">
        <v>519</v>
      </c>
      <c r="B1176" t="s">
        <v>5070</v>
      </c>
      <c r="C1176" t="s">
        <v>30</v>
      </c>
      <c r="D1176">
        <v>21</v>
      </c>
      <c r="F1176" t="s">
        <v>31</v>
      </c>
      <c r="G1176" t="s">
        <v>38</v>
      </c>
      <c r="H1176" t="s">
        <v>34</v>
      </c>
      <c r="I1176" t="s">
        <v>54</v>
      </c>
      <c r="J1176" t="s">
        <v>48</v>
      </c>
      <c r="L1176" t="s">
        <v>38</v>
      </c>
      <c r="M1176">
        <v>96</v>
      </c>
      <c r="N1176">
        <f t="shared" si="36"/>
        <v>0.64</v>
      </c>
      <c r="O1176" t="e">
        <f>VLOOKUP(#REF!,Sheet7!$A$1:$C$747,2,0)</f>
        <v>#REF!</v>
      </c>
      <c r="P1176" t="e">
        <f>VLOOKUP(#REF!,Sheet7!$A$1:$C$747,3,0)</f>
        <v>#REF!</v>
      </c>
      <c r="Q1176" t="e">
        <f t="shared" si="37"/>
        <v>#REF!</v>
      </c>
      <c r="R1176">
        <v>43720.950891203705</v>
      </c>
      <c r="T1176" t="s">
        <v>134</v>
      </c>
    </row>
    <row r="1177" spans="1:20">
      <c r="A1177" t="s">
        <v>162</v>
      </c>
      <c r="B1177" t="s">
        <v>11518</v>
      </c>
      <c r="C1177" t="s">
        <v>30</v>
      </c>
      <c r="D1177">
        <v>26</v>
      </c>
      <c r="F1177" t="s">
        <v>31</v>
      </c>
      <c r="G1177" t="s">
        <v>32</v>
      </c>
      <c r="H1177" t="s">
        <v>34</v>
      </c>
      <c r="I1177" t="s">
        <v>54</v>
      </c>
      <c r="J1177" t="s">
        <v>55</v>
      </c>
      <c r="K1177" t="s">
        <v>49</v>
      </c>
      <c r="L1177" t="s">
        <v>38</v>
      </c>
      <c r="M1177">
        <v>89</v>
      </c>
      <c r="N1177">
        <f t="shared" si="36"/>
        <v>0.59333333333333338</v>
      </c>
      <c r="Q1177">
        <f t="shared" si="37"/>
        <v>0.29666666666666669</v>
      </c>
      <c r="R1177">
        <v>43700.383796296293</v>
      </c>
      <c r="T1177" t="s">
        <v>145</v>
      </c>
    </row>
    <row r="1178" spans="1:20">
      <c r="A1178" t="s">
        <v>59</v>
      </c>
      <c r="B1178" t="s">
        <v>11523</v>
      </c>
      <c r="C1178" t="s">
        <v>30</v>
      </c>
      <c r="D1178">
        <v>25</v>
      </c>
      <c r="F1178" t="s">
        <v>31</v>
      </c>
      <c r="G1178" t="s">
        <v>99</v>
      </c>
      <c r="H1178" t="s">
        <v>34</v>
      </c>
      <c r="I1178" t="s">
        <v>47</v>
      </c>
      <c r="J1178" t="s">
        <v>48</v>
      </c>
      <c r="L1178" t="s">
        <v>91</v>
      </c>
      <c r="M1178">
        <v>71</v>
      </c>
      <c r="N1178">
        <f t="shared" si="36"/>
        <v>0.47333333333333333</v>
      </c>
      <c r="O1178" t="e">
        <f>VLOOKUP(#REF!,Sheet7!$A$1:$C$747,2,0)</f>
        <v>#REF!</v>
      </c>
      <c r="P1178" t="e">
        <f>VLOOKUP(#REF!,Sheet7!$A$1:$C$747,3,0)</f>
        <v>#REF!</v>
      </c>
      <c r="Q1178" t="e">
        <f t="shared" si="37"/>
        <v>#REF!</v>
      </c>
      <c r="R1178">
        <v>43698.839224537034</v>
      </c>
      <c r="T1178" t="s">
        <v>39</v>
      </c>
    </row>
    <row r="1179" spans="1:20">
      <c r="A1179" t="s">
        <v>3769</v>
      </c>
      <c r="B1179" t="s">
        <v>98</v>
      </c>
      <c r="C1179" t="s">
        <v>30</v>
      </c>
      <c r="D1179">
        <v>27</v>
      </c>
      <c r="F1179" t="s">
        <v>31</v>
      </c>
      <c r="G1179" t="s">
        <v>99</v>
      </c>
      <c r="H1179" t="s">
        <v>34</v>
      </c>
      <c r="I1179" t="s">
        <v>47</v>
      </c>
      <c r="J1179" t="s">
        <v>55</v>
      </c>
      <c r="K1179" t="s">
        <v>49</v>
      </c>
      <c r="L1179" t="s">
        <v>73</v>
      </c>
      <c r="M1179">
        <v>49</v>
      </c>
      <c r="N1179">
        <f t="shared" si="36"/>
        <v>0.32666666666666666</v>
      </c>
      <c r="Q1179">
        <f t="shared" si="37"/>
        <v>0.16333333333333333</v>
      </c>
      <c r="R1179">
        <v>43707.337638888886</v>
      </c>
      <c r="T1179" t="s">
        <v>39</v>
      </c>
    </row>
    <row r="1180" spans="1:20">
      <c r="A1180" t="s">
        <v>5783</v>
      </c>
      <c r="B1180" t="s">
        <v>1131</v>
      </c>
      <c r="C1180" t="s">
        <v>30</v>
      </c>
      <c r="D1180">
        <v>25</v>
      </c>
      <c r="F1180" t="s">
        <v>31</v>
      </c>
      <c r="G1180" t="s">
        <v>99</v>
      </c>
      <c r="H1180" t="s">
        <v>34</v>
      </c>
      <c r="I1180" t="s">
        <v>35</v>
      </c>
      <c r="J1180" t="s">
        <v>48</v>
      </c>
      <c r="K1180" t="s">
        <v>37</v>
      </c>
      <c r="L1180" t="s">
        <v>11531</v>
      </c>
      <c r="M1180">
        <v>119</v>
      </c>
      <c r="N1180">
        <f t="shared" si="36"/>
        <v>0.79333333333333333</v>
      </c>
      <c r="O1180" t="e">
        <f>VLOOKUP(#REF!,Sheet7!$A$1:$C$747,2,0)</f>
        <v>#REF!</v>
      </c>
      <c r="P1180" t="e">
        <f>VLOOKUP(#REF!,Sheet7!$A$1:$C$747,3,0)</f>
        <v>#REF!</v>
      </c>
      <c r="Q1180" t="e">
        <f t="shared" si="37"/>
        <v>#REF!</v>
      </c>
      <c r="R1180">
        <v>43710.798391203702</v>
      </c>
      <c r="T1180" t="s">
        <v>56</v>
      </c>
    </row>
    <row r="1181" spans="1:20">
      <c r="A1181" t="s">
        <v>1147</v>
      </c>
      <c r="B1181" t="s">
        <v>11533</v>
      </c>
      <c r="C1181" t="s">
        <v>30</v>
      </c>
      <c r="D1181">
        <v>23</v>
      </c>
      <c r="F1181" t="s">
        <v>31</v>
      </c>
      <c r="G1181" t="s">
        <v>107</v>
      </c>
      <c r="H1181" t="s">
        <v>34</v>
      </c>
      <c r="I1181" t="s">
        <v>54</v>
      </c>
      <c r="J1181" t="s">
        <v>48</v>
      </c>
      <c r="K1181" t="s">
        <v>37</v>
      </c>
      <c r="L1181" t="s">
        <v>109</v>
      </c>
      <c r="M1181">
        <v>125</v>
      </c>
      <c r="N1181">
        <f t="shared" si="36"/>
        <v>0.83333333333333337</v>
      </c>
      <c r="O1181" t="e">
        <f>VLOOKUP(#REF!,Sheet7!$A$1:$C$747,2,0)</f>
        <v>#REF!</v>
      </c>
      <c r="P1181" t="e">
        <f>VLOOKUP(#REF!,Sheet7!$A$1:$C$747,3,0)</f>
        <v>#REF!</v>
      </c>
      <c r="Q1181" t="e">
        <f t="shared" si="37"/>
        <v>#REF!</v>
      </c>
      <c r="R1181">
        <v>43708.808692129627</v>
      </c>
      <c r="T1181" t="s">
        <v>56</v>
      </c>
    </row>
    <row r="1182" spans="1:20">
      <c r="A1182" t="s">
        <v>545</v>
      </c>
      <c r="B1182" t="s">
        <v>162</v>
      </c>
      <c r="C1182" t="s">
        <v>30</v>
      </c>
      <c r="D1182">
        <v>29</v>
      </c>
      <c r="F1182" t="s">
        <v>31</v>
      </c>
      <c r="G1182" t="s">
        <v>152</v>
      </c>
      <c r="H1182" t="s">
        <v>34</v>
      </c>
      <c r="I1182" t="s">
        <v>54</v>
      </c>
      <c r="J1182" t="s">
        <v>55</v>
      </c>
      <c r="K1182" t="s">
        <v>37</v>
      </c>
      <c r="L1182" t="s">
        <v>38</v>
      </c>
      <c r="M1182">
        <v>98</v>
      </c>
      <c r="N1182">
        <f t="shared" si="36"/>
        <v>0.65333333333333332</v>
      </c>
      <c r="O1182" t="e">
        <f>VLOOKUP(#REF!,Sheet7!$A$1:$C$747,2,0)</f>
        <v>#REF!</v>
      </c>
      <c r="P1182" t="e">
        <f>VLOOKUP(#REF!,Sheet7!$A$1:$C$747,3,0)</f>
        <v>#REF!</v>
      </c>
      <c r="Q1182" t="e">
        <f t="shared" si="37"/>
        <v>#REF!</v>
      </c>
      <c r="R1182">
        <v>43703.308668981481</v>
      </c>
      <c r="T1182" t="s">
        <v>56</v>
      </c>
    </row>
    <row r="1183" spans="1:20">
      <c r="A1183" t="s">
        <v>11538</v>
      </c>
      <c r="B1183" t="s">
        <v>1826</v>
      </c>
      <c r="C1183" t="s">
        <v>30</v>
      </c>
      <c r="D1183">
        <v>26</v>
      </c>
      <c r="F1183" t="s">
        <v>31</v>
      </c>
      <c r="G1183" t="s">
        <v>417</v>
      </c>
      <c r="H1183" t="s">
        <v>34</v>
      </c>
      <c r="I1183" t="s">
        <v>54</v>
      </c>
      <c r="J1183" t="s">
        <v>48</v>
      </c>
      <c r="K1183" t="s">
        <v>37</v>
      </c>
      <c r="L1183" t="s">
        <v>11540</v>
      </c>
      <c r="M1183">
        <v>77</v>
      </c>
      <c r="N1183">
        <f t="shared" si="36"/>
        <v>0.51333333333333331</v>
      </c>
      <c r="Q1183">
        <f t="shared" si="37"/>
        <v>0.25666666666666665</v>
      </c>
      <c r="R1183">
        <v>43698.605717592596</v>
      </c>
      <c r="T1183" t="s">
        <v>75</v>
      </c>
    </row>
    <row r="1184" spans="1:20">
      <c r="A1184" t="s">
        <v>11547</v>
      </c>
      <c r="B1184" t="s">
        <v>595</v>
      </c>
      <c r="C1184" t="s">
        <v>30</v>
      </c>
      <c r="D1184">
        <v>24</v>
      </c>
      <c r="F1184" t="s">
        <v>31</v>
      </c>
      <c r="G1184" t="s">
        <v>38</v>
      </c>
      <c r="H1184" t="s">
        <v>34</v>
      </c>
      <c r="I1184" t="s">
        <v>54</v>
      </c>
      <c r="J1184" t="s">
        <v>36</v>
      </c>
      <c r="K1184" t="s">
        <v>37</v>
      </c>
      <c r="L1184" t="s">
        <v>38</v>
      </c>
      <c r="M1184">
        <v>104</v>
      </c>
      <c r="N1184">
        <f t="shared" si="36"/>
        <v>0.69333333333333336</v>
      </c>
      <c r="O1184" t="e">
        <f>VLOOKUP(#REF!,Sheet7!$A$1:$C$747,2,0)</f>
        <v>#REF!</v>
      </c>
      <c r="P1184" t="e">
        <f>VLOOKUP(#REF!,Sheet7!$A$1:$C$747,3,0)</f>
        <v>#REF!</v>
      </c>
      <c r="Q1184" t="e">
        <f t="shared" si="37"/>
        <v>#REF!</v>
      </c>
      <c r="R1184">
        <v>43700.844768518517</v>
      </c>
      <c r="T1184" t="s">
        <v>39</v>
      </c>
    </row>
    <row r="1185" spans="1:21">
      <c r="A1185" t="s">
        <v>11578</v>
      </c>
      <c r="B1185" t="s">
        <v>129</v>
      </c>
      <c r="C1185" t="s">
        <v>30</v>
      </c>
      <c r="D1185">
        <v>22</v>
      </c>
      <c r="F1185" t="s">
        <v>31</v>
      </c>
      <c r="G1185" t="s">
        <v>38</v>
      </c>
      <c r="H1185" t="s">
        <v>34</v>
      </c>
      <c r="I1185" t="s">
        <v>35</v>
      </c>
      <c r="J1185" t="s">
        <v>55</v>
      </c>
      <c r="K1185" t="s">
        <v>37</v>
      </c>
      <c r="L1185" t="s">
        <v>38</v>
      </c>
      <c r="M1185">
        <v>84</v>
      </c>
      <c r="N1185">
        <f t="shared" si="36"/>
        <v>0.56000000000000005</v>
      </c>
      <c r="O1185" t="e">
        <f>VLOOKUP(#REF!,Sheet7!$A$1:$C$747,2,0)</f>
        <v>#REF!</v>
      </c>
      <c r="P1185" t="e">
        <f>VLOOKUP(#REF!,Sheet7!$A$1:$C$747,3,0)</f>
        <v>#REF!</v>
      </c>
      <c r="Q1185" t="e">
        <f t="shared" si="37"/>
        <v>#REF!</v>
      </c>
      <c r="R1185">
        <v>43719.635578703703</v>
      </c>
      <c r="T1185" t="s">
        <v>134</v>
      </c>
    </row>
    <row r="1186" spans="1:21">
      <c r="A1186" t="s">
        <v>3333</v>
      </c>
      <c r="B1186" t="s">
        <v>120</v>
      </c>
      <c r="C1186" t="s">
        <v>30</v>
      </c>
      <c r="D1186">
        <v>24</v>
      </c>
      <c r="F1186" t="s">
        <v>31</v>
      </c>
      <c r="G1186" t="s">
        <v>336</v>
      </c>
      <c r="H1186" t="s">
        <v>34</v>
      </c>
      <c r="I1186" t="s">
        <v>54</v>
      </c>
      <c r="J1186" t="s">
        <v>48</v>
      </c>
      <c r="K1186" t="s">
        <v>49</v>
      </c>
      <c r="L1186" t="s">
        <v>333</v>
      </c>
      <c r="M1186">
        <v>110</v>
      </c>
      <c r="N1186">
        <f t="shared" si="36"/>
        <v>0.73333333333333328</v>
      </c>
      <c r="O1186" t="e">
        <f>VLOOKUP(#REF!,Sheet7!$A$1:$C$747,2,0)</f>
        <v>#REF!</v>
      </c>
      <c r="P1186" t="e">
        <f>VLOOKUP(#REF!,Sheet7!$A$1:$C$747,3,0)</f>
        <v>#REF!</v>
      </c>
      <c r="Q1186" t="e">
        <f t="shared" si="37"/>
        <v>#REF!</v>
      </c>
      <c r="R1186">
        <v>43698.76190972222</v>
      </c>
      <c r="T1186" t="s">
        <v>56</v>
      </c>
    </row>
    <row r="1187" spans="1:21">
      <c r="A1187" t="s">
        <v>8797</v>
      </c>
      <c r="B1187" t="s">
        <v>72</v>
      </c>
      <c r="C1187" t="s">
        <v>30</v>
      </c>
      <c r="D1187">
        <v>24</v>
      </c>
      <c r="F1187" t="s">
        <v>31</v>
      </c>
      <c r="G1187" t="s">
        <v>390</v>
      </c>
      <c r="H1187" t="s">
        <v>69</v>
      </c>
      <c r="I1187" t="s">
        <v>35</v>
      </c>
      <c r="J1187" t="s">
        <v>48</v>
      </c>
      <c r="K1187" t="s">
        <v>37</v>
      </c>
      <c r="L1187" t="s">
        <v>38</v>
      </c>
      <c r="M1187">
        <v>55</v>
      </c>
      <c r="N1187">
        <f t="shared" si="36"/>
        <v>0.36666666666666664</v>
      </c>
      <c r="Q1187">
        <f t="shared" si="37"/>
        <v>0.18333333333333332</v>
      </c>
      <c r="R1187">
        <v>43710.116215277776</v>
      </c>
      <c r="T1187" t="s">
        <v>145</v>
      </c>
    </row>
    <row r="1188" spans="1:21">
      <c r="A1188" t="s">
        <v>3506</v>
      </c>
      <c r="B1188" t="s">
        <v>7224</v>
      </c>
      <c r="C1188" t="s">
        <v>30</v>
      </c>
      <c r="D1188">
        <v>21</v>
      </c>
      <c r="F1188" t="s">
        <v>31</v>
      </c>
      <c r="G1188" t="s">
        <v>121</v>
      </c>
      <c r="H1188" t="s">
        <v>34</v>
      </c>
      <c r="I1188" t="s">
        <v>54</v>
      </c>
      <c r="J1188" t="s">
        <v>48</v>
      </c>
      <c r="L1188" t="s">
        <v>38</v>
      </c>
      <c r="M1188">
        <v>85</v>
      </c>
      <c r="N1188">
        <f t="shared" si="36"/>
        <v>0.56666666666666665</v>
      </c>
      <c r="O1188" t="e">
        <f>VLOOKUP(#REF!,Sheet7!$A$1:$C$747,2,0)</f>
        <v>#REF!</v>
      </c>
      <c r="P1188" t="e">
        <f>VLOOKUP(#REF!,Sheet7!$A$1:$C$747,3,0)</f>
        <v>#REF!</v>
      </c>
      <c r="Q1188" t="e">
        <f t="shared" si="37"/>
        <v>#REF!</v>
      </c>
      <c r="R1188">
        <v>43721.183368055557</v>
      </c>
      <c r="T1188" t="s">
        <v>56</v>
      </c>
    </row>
    <row r="1189" spans="1:21">
      <c r="A1189" t="s">
        <v>162</v>
      </c>
      <c r="B1189" t="s">
        <v>200</v>
      </c>
      <c r="C1189" t="s">
        <v>30</v>
      </c>
      <c r="D1189">
        <v>23</v>
      </c>
      <c r="F1189" t="s">
        <v>31</v>
      </c>
      <c r="G1189" t="s">
        <v>38</v>
      </c>
      <c r="H1189" t="s">
        <v>34</v>
      </c>
      <c r="I1189" t="s">
        <v>54</v>
      </c>
      <c r="J1189" t="s">
        <v>55</v>
      </c>
      <c r="K1189" t="s">
        <v>37</v>
      </c>
      <c r="L1189" t="s">
        <v>38</v>
      </c>
      <c r="M1189">
        <v>124</v>
      </c>
      <c r="N1189">
        <f t="shared" si="36"/>
        <v>0.82666666666666666</v>
      </c>
      <c r="O1189" t="s">
        <v>2850</v>
      </c>
      <c r="P1189" t="s">
        <v>2851</v>
      </c>
      <c r="Q1189">
        <f t="shared" si="37"/>
        <v>0.82833333333333337</v>
      </c>
      <c r="R1189">
        <v>43711.808842592596</v>
      </c>
      <c r="T1189" t="s">
        <v>806</v>
      </c>
      <c r="U1189" t="s">
        <v>1333</v>
      </c>
    </row>
    <row r="1190" spans="1:21">
      <c r="A1190" t="s">
        <v>11604</v>
      </c>
      <c r="B1190" t="s">
        <v>613</v>
      </c>
      <c r="C1190" t="s">
        <v>43</v>
      </c>
      <c r="D1190">
        <v>23</v>
      </c>
      <c r="F1190" t="s">
        <v>31</v>
      </c>
      <c r="G1190" t="s">
        <v>38</v>
      </c>
      <c r="H1190" t="s">
        <v>34</v>
      </c>
      <c r="I1190" t="s">
        <v>35</v>
      </c>
      <c r="J1190" t="s">
        <v>55</v>
      </c>
      <c r="K1190" t="s">
        <v>37</v>
      </c>
      <c r="L1190" t="s">
        <v>38</v>
      </c>
      <c r="M1190">
        <v>89</v>
      </c>
      <c r="N1190">
        <f t="shared" si="36"/>
        <v>0.59333333333333338</v>
      </c>
      <c r="O1190" t="s">
        <v>2175</v>
      </c>
      <c r="P1190" t="s">
        <v>2176</v>
      </c>
      <c r="Q1190">
        <f t="shared" si="37"/>
        <v>0.61166666666666669</v>
      </c>
      <c r="R1190">
        <v>43720.687476851854</v>
      </c>
      <c r="T1190" t="s">
        <v>56</v>
      </c>
    </row>
    <row r="1191" spans="1:21">
      <c r="A1191" t="s">
        <v>11610</v>
      </c>
      <c r="B1191" t="s">
        <v>6259</v>
      </c>
      <c r="C1191" t="s">
        <v>30</v>
      </c>
      <c r="D1191">
        <v>29</v>
      </c>
      <c r="F1191" t="s">
        <v>31</v>
      </c>
      <c r="G1191" t="s">
        <v>107</v>
      </c>
      <c r="H1191" t="s">
        <v>34</v>
      </c>
      <c r="I1191" t="s">
        <v>35</v>
      </c>
      <c r="J1191" t="s">
        <v>48</v>
      </c>
      <c r="K1191" t="s">
        <v>49</v>
      </c>
      <c r="L1191" t="s">
        <v>38</v>
      </c>
      <c r="M1191">
        <v>92</v>
      </c>
      <c r="N1191">
        <f t="shared" si="36"/>
        <v>0.61333333333333329</v>
      </c>
      <c r="O1191" t="e">
        <f>VLOOKUP(#REF!,Sheet7!$A$1:$C$747,2,0)</f>
        <v>#REF!</v>
      </c>
      <c r="P1191" t="e">
        <f>VLOOKUP(#REF!,Sheet7!$A$1:$C$747,3,0)</f>
        <v>#REF!</v>
      </c>
      <c r="Q1191" t="e">
        <f t="shared" si="37"/>
        <v>#REF!</v>
      </c>
      <c r="R1191">
        <v>43698.696817129632</v>
      </c>
      <c r="T1191" t="s">
        <v>56</v>
      </c>
    </row>
    <row r="1192" spans="1:21">
      <c r="A1192" t="s">
        <v>106</v>
      </c>
      <c r="B1192" t="s">
        <v>103</v>
      </c>
      <c r="C1192" t="s">
        <v>30</v>
      </c>
      <c r="D1192">
        <v>23</v>
      </c>
      <c r="F1192" t="s">
        <v>31</v>
      </c>
      <c r="G1192" t="s">
        <v>188</v>
      </c>
      <c r="H1192" t="s">
        <v>34</v>
      </c>
      <c r="I1192" t="s">
        <v>47</v>
      </c>
      <c r="J1192" t="s">
        <v>48</v>
      </c>
      <c r="K1192" t="s">
        <v>37</v>
      </c>
      <c r="L1192" t="s">
        <v>188</v>
      </c>
      <c r="M1192">
        <v>75</v>
      </c>
      <c r="N1192">
        <f t="shared" si="36"/>
        <v>0.5</v>
      </c>
      <c r="Q1192">
        <f t="shared" si="37"/>
        <v>0.25</v>
      </c>
      <c r="R1192">
        <v>43699.424224537041</v>
      </c>
      <c r="T1192" t="s">
        <v>39</v>
      </c>
    </row>
    <row r="1193" spans="1:21">
      <c r="A1193" t="s">
        <v>11624</v>
      </c>
      <c r="B1193" t="s">
        <v>1036</v>
      </c>
      <c r="C1193" t="s">
        <v>30</v>
      </c>
      <c r="D1193">
        <v>21</v>
      </c>
      <c r="F1193" t="s">
        <v>31</v>
      </c>
      <c r="G1193" t="s">
        <v>38</v>
      </c>
      <c r="H1193" t="s">
        <v>34</v>
      </c>
      <c r="I1193" t="s">
        <v>54</v>
      </c>
      <c r="J1193" t="s">
        <v>36</v>
      </c>
      <c r="K1193" t="s">
        <v>37</v>
      </c>
      <c r="L1193" t="s">
        <v>38</v>
      </c>
      <c r="M1193">
        <v>116</v>
      </c>
      <c r="N1193">
        <f t="shared" si="36"/>
        <v>0.77333333333333332</v>
      </c>
      <c r="O1193" t="e">
        <f>VLOOKUP(#REF!,Sheet7!$A$1:$C$747,2,0)</f>
        <v>#REF!</v>
      </c>
      <c r="P1193" t="e">
        <f>VLOOKUP(#REF!,Sheet7!$A$1:$C$747,3,0)</f>
        <v>#REF!</v>
      </c>
      <c r="Q1193" t="e">
        <f t="shared" si="37"/>
        <v>#REF!</v>
      </c>
      <c r="R1193">
        <v>43718.674849537034</v>
      </c>
      <c r="T1193" t="s">
        <v>39</v>
      </c>
    </row>
    <row r="1194" spans="1:21">
      <c r="A1194" t="s">
        <v>11636</v>
      </c>
      <c r="B1194" t="s">
        <v>161</v>
      </c>
      <c r="C1194" t="s">
        <v>30</v>
      </c>
      <c r="D1194">
        <v>25</v>
      </c>
      <c r="F1194" t="s">
        <v>31</v>
      </c>
      <c r="G1194" t="s">
        <v>73</v>
      </c>
      <c r="H1194" t="s">
        <v>34</v>
      </c>
      <c r="I1194" t="s">
        <v>35</v>
      </c>
      <c r="J1194" t="s">
        <v>55</v>
      </c>
      <c r="K1194" t="s">
        <v>49</v>
      </c>
      <c r="L1194" t="s">
        <v>73</v>
      </c>
      <c r="M1194">
        <v>76</v>
      </c>
      <c r="N1194">
        <f t="shared" si="36"/>
        <v>0.50666666666666671</v>
      </c>
      <c r="O1194" t="e">
        <f>VLOOKUP(#REF!,Sheet7!$A$1:$C$747,2,0)</f>
        <v>#REF!</v>
      </c>
      <c r="P1194" t="e">
        <f>VLOOKUP(#REF!,Sheet7!$A$1:$C$747,3,0)</f>
        <v>#REF!</v>
      </c>
      <c r="Q1194" t="e">
        <f t="shared" si="37"/>
        <v>#REF!</v>
      </c>
      <c r="R1194">
        <v>43704.452256944445</v>
      </c>
      <c r="T1194" t="s">
        <v>56</v>
      </c>
    </row>
    <row r="1195" spans="1:21">
      <c r="A1195" t="s">
        <v>140</v>
      </c>
      <c r="B1195" t="s">
        <v>120</v>
      </c>
      <c r="C1195" t="s">
        <v>30</v>
      </c>
      <c r="D1195">
        <v>28</v>
      </c>
      <c r="F1195" t="s">
        <v>31</v>
      </c>
      <c r="G1195" t="s">
        <v>188</v>
      </c>
      <c r="H1195" t="s">
        <v>34</v>
      </c>
      <c r="I1195" t="s">
        <v>54</v>
      </c>
      <c r="J1195" t="s">
        <v>55</v>
      </c>
      <c r="K1195" t="s">
        <v>37</v>
      </c>
      <c r="L1195" t="s">
        <v>38</v>
      </c>
      <c r="M1195">
        <v>100</v>
      </c>
      <c r="N1195">
        <f t="shared" si="36"/>
        <v>0.66666666666666663</v>
      </c>
      <c r="O1195" t="e">
        <f>VLOOKUP(#REF!,Sheet7!$A$1:$C$747,2,0)</f>
        <v>#REF!</v>
      </c>
      <c r="P1195" t="e">
        <f>VLOOKUP(#REF!,Sheet7!$A$1:$C$747,3,0)</f>
        <v>#REF!</v>
      </c>
      <c r="Q1195" t="e">
        <f t="shared" si="37"/>
        <v>#REF!</v>
      </c>
      <c r="R1195">
        <v>43699.230081018519</v>
      </c>
      <c r="T1195" t="s">
        <v>56</v>
      </c>
    </row>
    <row r="1196" spans="1:21">
      <c r="A1196" t="s">
        <v>2074</v>
      </c>
      <c r="B1196" t="s">
        <v>1573</v>
      </c>
      <c r="C1196" t="s">
        <v>43</v>
      </c>
      <c r="D1196">
        <v>29</v>
      </c>
      <c r="F1196" t="s">
        <v>31</v>
      </c>
      <c r="G1196" t="s">
        <v>32</v>
      </c>
      <c r="H1196" t="s">
        <v>34</v>
      </c>
      <c r="I1196" t="s">
        <v>54</v>
      </c>
      <c r="J1196" t="s">
        <v>55</v>
      </c>
      <c r="K1196" t="s">
        <v>49</v>
      </c>
      <c r="L1196" t="s">
        <v>38</v>
      </c>
      <c r="M1196">
        <v>90</v>
      </c>
      <c r="N1196">
        <f t="shared" si="36"/>
        <v>0.6</v>
      </c>
      <c r="O1196" t="e">
        <f>VLOOKUP(#REF!,Sheet7!$A$1:$C$747,2,0)</f>
        <v>#REF!</v>
      </c>
      <c r="P1196" t="e">
        <f>VLOOKUP(#REF!,Sheet7!$A$1:$C$747,3,0)</f>
        <v>#REF!</v>
      </c>
      <c r="Q1196" t="e">
        <f t="shared" si="37"/>
        <v>#REF!</v>
      </c>
      <c r="R1196">
        <v>43704.374189814815</v>
      </c>
      <c r="T1196" t="s">
        <v>56</v>
      </c>
    </row>
    <row r="1197" spans="1:21">
      <c r="A1197" t="s">
        <v>11672</v>
      </c>
      <c r="B1197" t="s">
        <v>295</v>
      </c>
      <c r="C1197" t="s">
        <v>30</v>
      </c>
      <c r="D1197">
        <v>25</v>
      </c>
      <c r="F1197" t="s">
        <v>31</v>
      </c>
      <c r="G1197" t="s">
        <v>99</v>
      </c>
      <c r="H1197" t="s">
        <v>34</v>
      </c>
      <c r="I1197" t="s">
        <v>54</v>
      </c>
      <c r="J1197" t="s">
        <v>48</v>
      </c>
      <c r="K1197" t="s">
        <v>49</v>
      </c>
      <c r="L1197" t="s">
        <v>91</v>
      </c>
      <c r="M1197">
        <v>105</v>
      </c>
      <c r="N1197">
        <f t="shared" si="36"/>
        <v>0.7</v>
      </c>
      <c r="O1197" t="e">
        <f>VLOOKUP(#REF!,Sheet7!$A$1:$C$747,2,0)</f>
        <v>#REF!</v>
      </c>
      <c r="P1197" t="e">
        <f>VLOOKUP(#REF!,Sheet7!$A$1:$C$747,3,0)</f>
        <v>#REF!</v>
      </c>
      <c r="Q1197" t="e">
        <f t="shared" si="37"/>
        <v>#REF!</v>
      </c>
      <c r="R1197">
        <v>43724.43922453704</v>
      </c>
      <c r="T1197" t="s">
        <v>56</v>
      </c>
    </row>
    <row r="1198" spans="1:21">
      <c r="A1198" t="s">
        <v>59</v>
      </c>
      <c r="B1198" t="s">
        <v>360</v>
      </c>
      <c r="C1198" t="s">
        <v>30</v>
      </c>
      <c r="D1198">
        <v>25</v>
      </c>
      <c r="F1198" t="s">
        <v>31</v>
      </c>
      <c r="G1198" t="s">
        <v>73</v>
      </c>
      <c r="H1198" t="s">
        <v>34</v>
      </c>
      <c r="I1198" t="s">
        <v>54</v>
      </c>
      <c r="J1198" t="s">
        <v>48</v>
      </c>
      <c r="L1198" t="s">
        <v>73</v>
      </c>
      <c r="M1198">
        <v>60</v>
      </c>
      <c r="N1198">
        <f t="shared" si="36"/>
        <v>0.4</v>
      </c>
      <c r="Q1198">
        <f t="shared" si="37"/>
        <v>0.2</v>
      </c>
      <c r="R1198">
        <v>43699.77684027778</v>
      </c>
    </row>
    <row r="1199" spans="1:21">
      <c r="A1199" t="s">
        <v>3900</v>
      </c>
      <c r="B1199" t="s">
        <v>689</v>
      </c>
      <c r="C1199" t="s">
        <v>30</v>
      </c>
      <c r="D1199">
        <v>22</v>
      </c>
      <c r="F1199" t="s">
        <v>31</v>
      </c>
      <c r="G1199" t="s">
        <v>158</v>
      </c>
      <c r="H1199" t="s">
        <v>34</v>
      </c>
      <c r="I1199" t="s">
        <v>54</v>
      </c>
      <c r="J1199" t="s">
        <v>55</v>
      </c>
      <c r="L1199" t="s">
        <v>38</v>
      </c>
      <c r="M1199">
        <v>93</v>
      </c>
      <c r="N1199">
        <f t="shared" si="36"/>
        <v>0.62</v>
      </c>
      <c r="O1199" t="e">
        <f>VLOOKUP(#REF!,Sheet7!$A$1:$C$747,2,0)</f>
        <v>#REF!</v>
      </c>
      <c r="P1199" t="e">
        <f>VLOOKUP(#REF!,Sheet7!$A$1:$C$747,3,0)</f>
        <v>#REF!</v>
      </c>
      <c r="Q1199" t="e">
        <f t="shared" si="37"/>
        <v>#REF!</v>
      </c>
      <c r="R1199">
        <v>43725.353773148148</v>
      </c>
      <c r="T1199" t="s">
        <v>56</v>
      </c>
    </row>
    <row r="1200" spans="1:21">
      <c r="A1200" t="s">
        <v>11686</v>
      </c>
      <c r="B1200" t="s">
        <v>98</v>
      </c>
      <c r="C1200" t="s">
        <v>30</v>
      </c>
      <c r="D1200">
        <v>24</v>
      </c>
      <c r="F1200" t="s">
        <v>31</v>
      </c>
      <c r="G1200" t="s">
        <v>99</v>
      </c>
      <c r="H1200" t="s">
        <v>34</v>
      </c>
      <c r="I1200" t="s">
        <v>35</v>
      </c>
      <c r="J1200" t="s">
        <v>48</v>
      </c>
      <c r="K1200" t="s">
        <v>37</v>
      </c>
      <c r="L1200" t="s">
        <v>91</v>
      </c>
      <c r="M1200">
        <v>38</v>
      </c>
      <c r="N1200">
        <f t="shared" si="36"/>
        <v>0.25333333333333335</v>
      </c>
      <c r="O1200" t="e">
        <f>VLOOKUP(#REF!,Sheet7!$A$1:$C$747,2,0)</f>
        <v>#REF!</v>
      </c>
      <c r="P1200" t="e">
        <f>VLOOKUP(#REF!,Sheet7!$A$1:$C$747,3,0)</f>
        <v>#REF!</v>
      </c>
      <c r="Q1200" t="e">
        <f t="shared" si="37"/>
        <v>#REF!</v>
      </c>
      <c r="R1200">
        <v>43699.829629629632</v>
      </c>
      <c r="T1200" t="s">
        <v>56</v>
      </c>
    </row>
    <row r="1201" spans="1:20">
      <c r="A1201" t="s">
        <v>7455</v>
      </c>
      <c r="B1201" t="s">
        <v>98</v>
      </c>
      <c r="C1201" t="s">
        <v>30</v>
      </c>
      <c r="D1201">
        <v>21</v>
      </c>
      <c r="F1201" t="s">
        <v>31</v>
      </c>
      <c r="G1201" t="s">
        <v>99</v>
      </c>
      <c r="H1201" t="s">
        <v>34</v>
      </c>
      <c r="I1201" t="s">
        <v>54</v>
      </c>
      <c r="J1201" t="s">
        <v>55</v>
      </c>
      <c r="L1201" t="s">
        <v>91</v>
      </c>
      <c r="M1201">
        <v>94</v>
      </c>
      <c r="N1201">
        <f t="shared" si="36"/>
        <v>0.62666666666666671</v>
      </c>
      <c r="Q1201">
        <f t="shared" si="37"/>
        <v>0.31333333333333335</v>
      </c>
      <c r="R1201">
        <v>43702.511689814812</v>
      </c>
      <c r="T1201" t="s">
        <v>145</v>
      </c>
    </row>
    <row r="1202" spans="1:20">
      <c r="A1202" t="s">
        <v>11702</v>
      </c>
      <c r="B1202" t="s">
        <v>187</v>
      </c>
      <c r="C1202" t="s">
        <v>30</v>
      </c>
      <c r="D1202">
        <v>28</v>
      </c>
      <c r="F1202" t="s">
        <v>31</v>
      </c>
      <c r="G1202" t="s">
        <v>252</v>
      </c>
      <c r="H1202" t="s">
        <v>34</v>
      </c>
      <c r="I1202" t="s">
        <v>54</v>
      </c>
      <c r="J1202" t="s">
        <v>55</v>
      </c>
      <c r="K1202" t="s">
        <v>49</v>
      </c>
      <c r="L1202" t="s">
        <v>38</v>
      </c>
      <c r="M1202">
        <v>111</v>
      </c>
      <c r="N1202">
        <f t="shared" si="36"/>
        <v>0.74</v>
      </c>
      <c r="O1202" t="e">
        <f>VLOOKUP(#REF!,Sheet7!$A$1:$C$747,2,0)</f>
        <v>#REF!</v>
      </c>
      <c r="P1202" t="e">
        <f>VLOOKUP(#REF!,Sheet7!$A$1:$C$747,3,0)</f>
        <v>#REF!</v>
      </c>
      <c r="Q1202" t="e">
        <f t="shared" si="37"/>
        <v>#REF!</v>
      </c>
      <c r="R1202">
        <v>43700.313923611109</v>
      </c>
      <c r="T1202" t="s">
        <v>56</v>
      </c>
    </row>
    <row r="1203" spans="1:20">
      <c r="A1203" t="s">
        <v>11709</v>
      </c>
      <c r="B1203" t="s">
        <v>98</v>
      </c>
      <c r="C1203" t="s">
        <v>30</v>
      </c>
      <c r="D1203">
        <v>34</v>
      </c>
      <c r="F1203" t="s">
        <v>31</v>
      </c>
      <c r="G1203" t="s">
        <v>121</v>
      </c>
      <c r="H1203" t="s">
        <v>34</v>
      </c>
      <c r="I1203" t="s">
        <v>54</v>
      </c>
      <c r="J1203" t="s">
        <v>48</v>
      </c>
      <c r="K1203" t="s">
        <v>49</v>
      </c>
      <c r="L1203" t="s">
        <v>38</v>
      </c>
      <c r="M1203">
        <v>104</v>
      </c>
      <c r="N1203">
        <f t="shared" si="36"/>
        <v>0.69333333333333336</v>
      </c>
      <c r="O1203" t="e">
        <f>VLOOKUP(#REF!,Sheet7!$A$1:$C$747,2,0)</f>
        <v>#REF!</v>
      </c>
      <c r="P1203" t="e">
        <f>VLOOKUP(#REF!,Sheet7!$A$1:$C$747,3,0)</f>
        <v>#REF!</v>
      </c>
      <c r="Q1203" t="e">
        <f t="shared" si="37"/>
        <v>#REF!</v>
      </c>
      <c r="R1203">
        <v>43708.311249999999</v>
      </c>
      <c r="T1203" t="s">
        <v>56</v>
      </c>
    </row>
    <row r="1204" spans="1:20">
      <c r="A1204" t="s">
        <v>4790</v>
      </c>
      <c r="B1204" t="s">
        <v>732</v>
      </c>
      <c r="C1204" t="s">
        <v>30</v>
      </c>
      <c r="D1204">
        <v>26</v>
      </c>
      <c r="F1204" t="s">
        <v>31</v>
      </c>
      <c r="G1204" t="s">
        <v>45</v>
      </c>
      <c r="H1204" t="s">
        <v>34</v>
      </c>
      <c r="I1204" t="s">
        <v>54</v>
      </c>
      <c r="J1204" t="s">
        <v>48</v>
      </c>
      <c r="K1204" t="s">
        <v>37</v>
      </c>
      <c r="L1204" t="s">
        <v>45</v>
      </c>
      <c r="M1204">
        <v>90</v>
      </c>
      <c r="N1204">
        <f t="shared" si="36"/>
        <v>0.6</v>
      </c>
      <c r="O1204" t="e">
        <f>VLOOKUP(#REF!,Sheet7!$A$1:$C$747,2,0)</f>
        <v>#REF!</v>
      </c>
      <c r="P1204" t="e">
        <f>VLOOKUP(#REF!,Sheet7!$A$1:$C$747,3,0)</f>
        <v>#REF!</v>
      </c>
      <c r="Q1204" t="e">
        <f t="shared" si="37"/>
        <v>#REF!</v>
      </c>
      <c r="R1204">
        <v>43699.280729166669</v>
      </c>
      <c r="T1204" t="s">
        <v>56</v>
      </c>
    </row>
    <row r="1205" spans="1:20">
      <c r="A1205" t="s">
        <v>11729</v>
      </c>
      <c r="B1205" t="s">
        <v>11730</v>
      </c>
      <c r="C1205" t="s">
        <v>30</v>
      </c>
      <c r="D1205">
        <v>26</v>
      </c>
      <c r="F1205" t="s">
        <v>31</v>
      </c>
      <c r="G1205" t="s">
        <v>45</v>
      </c>
      <c r="H1205" t="s">
        <v>34</v>
      </c>
      <c r="I1205" t="s">
        <v>54</v>
      </c>
      <c r="J1205" t="s">
        <v>48</v>
      </c>
      <c r="K1205" t="s">
        <v>37</v>
      </c>
      <c r="L1205" t="s">
        <v>45</v>
      </c>
      <c r="M1205">
        <v>47</v>
      </c>
      <c r="N1205">
        <f t="shared" si="36"/>
        <v>0.31333333333333335</v>
      </c>
      <c r="Q1205">
        <f t="shared" si="37"/>
        <v>0.15666666666666668</v>
      </c>
      <c r="R1205">
        <v>43703.469606481478</v>
      </c>
      <c r="T1205" t="s">
        <v>145</v>
      </c>
    </row>
    <row r="1206" spans="1:20">
      <c r="A1206" t="s">
        <v>59</v>
      </c>
      <c r="B1206" t="s">
        <v>200</v>
      </c>
      <c r="C1206" t="s">
        <v>30</v>
      </c>
      <c r="D1206">
        <v>27</v>
      </c>
      <c r="F1206" t="s">
        <v>31</v>
      </c>
      <c r="G1206" t="s">
        <v>79</v>
      </c>
      <c r="H1206" t="s">
        <v>34</v>
      </c>
      <c r="I1206" t="s">
        <v>54</v>
      </c>
      <c r="J1206" t="s">
        <v>55</v>
      </c>
      <c r="K1206" t="s">
        <v>49</v>
      </c>
      <c r="L1206" t="s">
        <v>121</v>
      </c>
      <c r="M1206">
        <v>127</v>
      </c>
      <c r="N1206">
        <f t="shared" si="36"/>
        <v>0.84666666666666668</v>
      </c>
      <c r="O1206" t="e">
        <f>VLOOKUP(#REF!,Sheet7!$A$1:$C$747,2,0)</f>
        <v>#REF!</v>
      </c>
      <c r="P1206" t="e">
        <f>VLOOKUP(#REF!,Sheet7!$A$1:$C$747,3,0)</f>
        <v>#REF!</v>
      </c>
      <c r="Q1206" t="e">
        <f t="shared" si="37"/>
        <v>#REF!</v>
      </c>
      <c r="R1206">
        <v>43699.29277777778</v>
      </c>
      <c r="T1206" t="s">
        <v>134</v>
      </c>
    </row>
    <row r="1207" spans="1:20">
      <c r="A1207" t="s">
        <v>2570</v>
      </c>
      <c r="B1207" t="s">
        <v>103</v>
      </c>
      <c r="C1207" t="s">
        <v>30</v>
      </c>
      <c r="D1207">
        <v>23</v>
      </c>
      <c r="F1207" t="s">
        <v>31</v>
      </c>
      <c r="G1207" t="s">
        <v>158</v>
      </c>
      <c r="H1207" t="s">
        <v>34</v>
      </c>
      <c r="I1207" t="s">
        <v>54</v>
      </c>
      <c r="J1207" t="s">
        <v>55</v>
      </c>
      <c r="L1207" t="s">
        <v>91</v>
      </c>
      <c r="M1207">
        <v>57</v>
      </c>
      <c r="N1207">
        <f t="shared" si="36"/>
        <v>0.38</v>
      </c>
      <c r="Q1207">
        <f t="shared" si="37"/>
        <v>0.19</v>
      </c>
      <c r="R1207">
        <v>43726.48300925926</v>
      </c>
      <c r="T1207" t="s">
        <v>75</v>
      </c>
    </row>
    <row r="1208" spans="1:20">
      <c r="A1208" t="s">
        <v>162</v>
      </c>
      <c r="B1208" t="s">
        <v>11744</v>
      </c>
      <c r="C1208" t="s">
        <v>30</v>
      </c>
      <c r="D1208">
        <v>22</v>
      </c>
      <c r="F1208" t="s">
        <v>31</v>
      </c>
      <c r="G1208" t="s">
        <v>79</v>
      </c>
      <c r="H1208" t="s">
        <v>34</v>
      </c>
      <c r="I1208" t="s">
        <v>54</v>
      </c>
      <c r="J1208" t="s">
        <v>48</v>
      </c>
      <c r="L1208" t="s">
        <v>38</v>
      </c>
      <c r="M1208">
        <v>89</v>
      </c>
      <c r="N1208">
        <f t="shared" si="36"/>
        <v>0.59333333333333338</v>
      </c>
      <c r="O1208" t="e">
        <f>VLOOKUP(#REF!,Sheet7!$A$1:$C$747,2,0)</f>
        <v>#REF!</v>
      </c>
      <c r="P1208" t="e">
        <f>VLOOKUP(#REF!,Sheet7!$A$1:$C$747,3,0)</f>
        <v>#REF!</v>
      </c>
      <c r="Q1208" t="e">
        <f t="shared" si="37"/>
        <v>#REF!</v>
      </c>
      <c r="R1208">
        <v>43698.743657407409</v>
      </c>
      <c r="T1208" t="s">
        <v>56</v>
      </c>
    </row>
    <row r="1209" spans="1:20">
      <c r="A1209" t="s">
        <v>11750</v>
      </c>
      <c r="B1209" t="s">
        <v>11751</v>
      </c>
      <c r="C1209" t="s">
        <v>30</v>
      </c>
      <c r="D1209">
        <v>28</v>
      </c>
      <c r="F1209" t="s">
        <v>31</v>
      </c>
      <c r="G1209" t="s">
        <v>73</v>
      </c>
      <c r="H1209" t="s">
        <v>34</v>
      </c>
      <c r="I1209" t="s">
        <v>35</v>
      </c>
      <c r="J1209" t="s">
        <v>55</v>
      </c>
      <c r="K1209" t="s">
        <v>37</v>
      </c>
      <c r="L1209" t="s">
        <v>38</v>
      </c>
      <c r="M1209">
        <v>44</v>
      </c>
      <c r="N1209">
        <f t="shared" si="36"/>
        <v>0.29333333333333333</v>
      </c>
      <c r="O1209" t="e">
        <f>VLOOKUP(#REF!,Sheet7!$A$1:$C$747,2,0)</f>
        <v>#REF!</v>
      </c>
      <c r="P1209" t="e">
        <f>VLOOKUP(#REF!,Sheet7!$A$1:$C$747,3,0)</f>
        <v>#REF!</v>
      </c>
      <c r="Q1209" t="e">
        <f t="shared" si="37"/>
        <v>#REF!</v>
      </c>
      <c r="R1209">
        <v>43704.556111111109</v>
      </c>
      <c r="T1209" t="s">
        <v>56</v>
      </c>
    </row>
    <row r="1210" spans="1:20">
      <c r="A1210" t="s">
        <v>11754</v>
      </c>
      <c r="B1210" t="s">
        <v>72</v>
      </c>
      <c r="C1210" t="s">
        <v>30</v>
      </c>
      <c r="D1210">
        <v>26</v>
      </c>
      <c r="F1210" t="s">
        <v>31</v>
      </c>
      <c r="G1210" t="s">
        <v>99</v>
      </c>
      <c r="H1210" t="s">
        <v>34</v>
      </c>
      <c r="I1210" t="s">
        <v>35</v>
      </c>
      <c r="J1210" t="s">
        <v>48</v>
      </c>
      <c r="K1210" t="s">
        <v>37</v>
      </c>
      <c r="L1210" t="s">
        <v>38</v>
      </c>
      <c r="M1210">
        <v>107</v>
      </c>
      <c r="N1210">
        <f t="shared" si="36"/>
        <v>0.71333333333333337</v>
      </c>
      <c r="O1210" t="e">
        <f>VLOOKUP(#REF!,Sheet7!$A$1:$C$747,2,0)</f>
        <v>#REF!</v>
      </c>
      <c r="P1210" t="e">
        <f>VLOOKUP(#REF!,Sheet7!$A$1:$C$747,3,0)</f>
        <v>#REF!</v>
      </c>
      <c r="Q1210" t="e">
        <f t="shared" si="37"/>
        <v>#REF!</v>
      </c>
      <c r="R1210">
        <v>43725.800821759258</v>
      </c>
      <c r="T1210" t="s">
        <v>134</v>
      </c>
    </row>
    <row r="1211" spans="1:20">
      <c r="A1211" t="s">
        <v>139</v>
      </c>
      <c r="B1211" t="s">
        <v>161</v>
      </c>
      <c r="C1211" t="s">
        <v>30</v>
      </c>
      <c r="D1211">
        <v>24</v>
      </c>
      <c r="F1211" t="s">
        <v>31</v>
      </c>
      <c r="G1211" t="s">
        <v>73</v>
      </c>
      <c r="H1211" t="s">
        <v>34</v>
      </c>
      <c r="I1211" t="s">
        <v>54</v>
      </c>
      <c r="J1211" t="s">
        <v>48</v>
      </c>
      <c r="L1211" t="s">
        <v>73</v>
      </c>
      <c r="M1211">
        <v>64</v>
      </c>
      <c r="N1211">
        <f t="shared" si="36"/>
        <v>0.42666666666666669</v>
      </c>
      <c r="O1211" t="e">
        <f>VLOOKUP(#REF!,Sheet7!$A$1:$C$747,2,0)</f>
        <v>#REF!</v>
      </c>
      <c r="P1211" t="e">
        <f>VLOOKUP(#REF!,Sheet7!$A$1:$C$747,3,0)</f>
        <v>#REF!</v>
      </c>
      <c r="Q1211" t="e">
        <f t="shared" si="37"/>
        <v>#REF!</v>
      </c>
      <c r="R1211">
        <v>43715.323854166665</v>
      </c>
      <c r="T1211" t="s">
        <v>56</v>
      </c>
    </row>
    <row r="1212" spans="1:20">
      <c r="A1212" t="s">
        <v>857</v>
      </c>
      <c r="B1212" t="s">
        <v>98</v>
      </c>
      <c r="C1212" t="s">
        <v>30</v>
      </c>
      <c r="D1212">
        <v>25</v>
      </c>
      <c r="F1212" t="s">
        <v>31</v>
      </c>
      <c r="G1212" t="s">
        <v>188</v>
      </c>
      <c r="H1212" t="s">
        <v>34</v>
      </c>
      <c r="I1212" t="s">
        <v>54</v>
      </c>
      <c r="J1212" t="s">
        <v>48</v>
      </c>
      <c r="K1212" t="s">
        <v>37</v>
      </c>
      <c r="L1212" t="s">
        <v>11289</v>
      </c>
      <c r="M1212">
        <v>125</v>
      </c>
      <c r="N1212">
        <f t="shared" si="36"/>
        <v>0.83333333333333337</v>
      </c>
      <c r="O1212" t="e">
        <f>VLOOKUP(#REF!,Sheet7!$A$1:$C$747,2,0)</f>
        <v>#REF!</v>
      </c>
      <c r="P1212" t="e">
        <f>VLOOKUP(#REF!,Sheet7!$A$1:$C$747,3,0)</f>
        <v>#REF!</v>
      </c>
      <c r="Q1212" t="e">
        <f t="shared" si="37"/>
        <v>#REF!</v>
      </c>
      <c r="R1212">
        <v>43699.897824074076</v>
      </c>
      <c r="T1212" t="s">
        <v>56</v>
      </c>
    </row>
    <row r="1213" spans="1:20">
      <c r="A1213" t="s">
        <v>2382</v>
      </c>
      <c r="B1213" t="s">
        <v>1097</v>
      </c>
      <c r="C1213" t="s">
        <v>30</v>
      </c>
      <c r="D1213">
        <v>26</v>
      </c>
      <c r="F1213" t="s">
        <v>31</v>
      </c>
      <c r="G1213" t="s">
        <v>188</v>
      </c>
      <c r="H1213" t="s">
        <v>34</v>
      </c>
      <c r="I1213" t="s">
        <v>35</v>
      </c>
      <c r="J1213" t="s">
        <v>55</v>
      </c>
      <c r="K1213" t="s">
        <v>37</v>
      </c>
      <c r="L1213" t="s">
        <v>152</v>
      </c>
      <c r="M1213">
        <v>126</v>
      </c>
      <c r="N1213">
        <f t="shared" si="36"/>
        <v>0.84</v>
      </c>
      <c r="Q1213">
        <f t="shared" si="37"/>
        <v>0.42</v>
      </c>
      <c r="R1213">
        <v>43708.422002314815</v>
      </c>
      <c r="T1213" t="s">
        <v>75</v>
      </c>
    </row>
    <row r="1214" spans="1:20">
      <c r="A1214" t="s">
        <v>1660</v>
      </c>
      <c r="B1214" t="s">
        <v>274</v>
      </c>
      <c r="C1214" t="s">
        <v>30</v>
      </c>
      <c r="D1214">
        <v>25</v>
      </c>
      <c r="F1214" t="s">
        <v>31</v>
      </c>
      <c r="G1214" t="s">
        <v>79</v>
      </c>
      <c r="H1214" t="s">
        <v>34</v>
      </c>
      <c r="I1214" t="s">
        <v>54</v>
      </c>
      <c r="J1214" t="s">
        <v>55</v>
      </c>
      <c r="K1214" t="s">
        <v>49</v>
      </c>
      <c r="L1214" t="s">
        <v>38</v>
      </c>
      <c r="M1214">
        <v>54</v>
      </c>
      <c r="N1214">
        <f t="shared" si="36"/>
        <v>0.36</v>
      </c>
      <c r="O1214" t="e">
        <f>VLOOKUP(#REF!,Sheet7!$A$1:$C$747,2,0)</f>
        <v>#REF!</v>
      </c>
      <c r="P1214" t="e">
        <f>VLOOKUP(#REF!,Sheet7!$A$1:$C$747,3,0)</f>
        <v>#REF!</v>
      </c>
      <c r="Q1214" t="e">
        <f t="shared" si="37"/>
        <v>#REF!</v>
      </c>
      <c r="R1214">
        <v>43698.68540509259</v>
      </c>
      <c r="T1214" t="s">
        <v>134</v>
      </c>
    </row>
    <row r="1215" spans="1:20">
      <c r="A1215" t="s">
        <v>2640</v>
      </c>
      <c r="B1215" t="s">
        <v>120</v>
      </c>
      <c r="C1215" t="s">
        <v>30</v>
      </c>
      <c r="D1215">
        <v>24</v>
      </c>
      <c r="F1215" t="s">
        <v>31</v>
      </c>
      <c r="G1215" t="s">
        <v>296</v>
      </c>
      <c r="H1215" t="s">
        <v>34</v>
      </c>
      <c r="I1215" t="s">
        <v>35</v>
      </c>
      <c r="J1215" t="s">
        <v>48</v>
      </c>
      <c r="K1215" t="s">
        <v>37</v>
      </c>
      <c r="L1215" t="s">
        <v>38</v>
      </c>
      <c r="M1215">
        <v>78</v>
      </c>
      <c r="N1215">
        <f t="shared" si="36"/>
        <v>0.52</v>
      </c>
      <c r="Q1215">
        <f t="shared" si="37"/>
        <v>0.26</v>
      </c>
      <c r="R1215">
        <v>43704.491296296299</v>
      </c>
      <c r="T1215" t="s">
        <v>75</v>
      </c>
    </row>
    <row r="1216" spans="1:20">
      <c r="A1216" t="s">
        <v>1381</v>
      </c>
      <c r="B1216" t="s">
        <v>546</v>
      </c>
      <c r="C1216" t="s">
        <v>30</v>
      </c>
      <c r="D1216">
        <v>26</v>
      </c>
      <c r="F1216" t="s">
        <v>31</v>
      </c>
      <c r="G1216" t="s">
        <v>336</v>
      </c>
      <c r="H1216" t="s">
        <v>63</v>
      </c>
      <c r="I1216" t="s">
        <v>54</v>
      </c>
      <c r="J1216" t="s">
        <v>36</v>
      </c>
      <c r="K1216" t="s">
        <v>37</v>
      </c>
      <c r="L1216" t="s">
        <v>333</v>
      </c>
      <c r="M1216">
        <v>33</v>
      </c>
      <c r="N1216">
        <f t="shared" si="36"/>
        <v>0.22</v>
      </c>
      <c r="O1216" t="e">
        <f>VLOOKUP(#REF!,Sheet7!$A$1:$C$747,2,0)</f>
        <v>#REF!</v>
      </c>
      <c r="P1216" t="e">
        <f>VLOOKUP(#REF!,Sheet7!$A$1:$C$747,3,0)</f>
        <v>#REF!</v>
      </c>
      <c r="Q1216" t="e">
        <f t="shared" si="37"/>
        <v>#REF!</v>
      </c>
      <c r="R1216">
        <v>43700.424826388888</v>
      </c>
      <c r="T1216" t="s">
        <v>39</v>
      </c>
    </row>
    <row r="1217" spans="1:20">
      <c r="A1217" t="s">
        <v>247</v>
      </c>
      <c r="B1217" t="s">
        <v>7234</v>
      </c>
      <c r="C1217" t="s">
        <v>30</v>
      </c>
      <c r="D1217">
        <v>27</v>
      </c>
      <c r="F1217" t="s">
        <v>31</v>
      </c>
      <c r="G1217" t="s">
        <v>336</v>
      </c>
      <c r="H1217" t="s">
        <v>34</v>
      </c>
      <c r="I1217" t="s">
        <v>54</v>
      </c>
      <c r="J1217" t="s">
        <v>55</v>
      </c>
      <c r="K1217" t="s">
        <v>49</v>
      </c>
      <c r="L1217" t="s">
        <v>333</v>
      </c>
      <c r="M1217">
        <v>91</v>
      </c>
      <c r="N1217">
        <f t="shared" si="36"/>
        <v>0.60666666666666669</v>
      </c>
      <c r="O1217" t="e">
        <f>VLOOKUP(#REF!,Sheet7!$A$1:$C$747,2,0)</f>
        <v>#REF!</v>
      </c>
      <c r="P1217" t="e">
        <f>VLOOKUP(#REF!,Sheet7!$A$1:$C$747,3,0)</f>
        <v>#REF!</v>
      </c>
      <c r="Q1217" t="e">
        <f t="shared" si="37"/>
        <v>#REF!</v>
      </c>
      <c r="R1217">
        <v>43704.666180555556</v>
      </c>
      <c r="T1217" t="s">
        <v>56</v>
      </c>
    </row>
    <row r="1218" spans="1:20">
      <c r="A1218" t="s">
        <v>11820</v>
      </c>
      <c r="B1218" t="s">
        <v>98</v>
      </c>
      <c r="C1218" t="s">
        <v>30</v>
      </c>
      <c r="D1218">
        <v>23</v>
      </c>
      <c r="F1218" t="s">
        <v>31</v>
      </c>
      <c r="G1218" t="s">
        <v>390</v>
      </c>
      <c r="H1218" t="s">
        <v>34</v>
      </c>
      <c r="I1218" t="s">
        <v>47</v>
      </c>
      <c r="J1218" t="s">
        <v>36</v>
      </c>
      <c r="K1218" t="s">
        <v>37</v>
      </c>
      <c r="L1218" t="s">
        <v>38</v>
      </c>
      <c r="M1218">
        <v>20</v>
      </c>
      <c r="N1218">
        <f t="shared" ref="N1218:N1281" si="38">M1218/150</f>
        <v>0.13333333333333333</v>
      </c>
      <c r="O1218" t="e">
        <f>VLOOKUP(#REF!,Sheet7!$A$1:$C$747,2,0)</f>
        <v>#REF!</v>
      </c>
      <c r="P1218" t="e">
        <f>VLOOKUP(#REF!,Sheet7!$A$1:$C$747,3,0)</f>
        <v>#REF!</v>
      </c>
      <c r="Q1218" t="e">
        <f t="shared" ref="Q1218:Q1281" si="39">(N1218+P1218)/2</f>
        <v>#REF!</v>
      </c>
      <c r="R1218">
        <v>43711.795347222222</v>
      </c>
      <c r="T1218" t="s">
        <v>39</v>
      </c>
    </row>
    <row r="1219" spans="1:20">
      <c r="A1219" t="s">
        <v>4296</v>
      </c>
      <c r="B1219" t="s">
        <v>98</v>
      </c>
      <c r="C1219" t="s">
        <v>30</v>
      </c>
      <c r="D1219">
        <v>24</v>
      </c>
      <c r="F1219" t="s">
        <v>31</v>
      </c>
      <c r="G1219" t="s">
        <v>121</v>
      </c>
      <c r="H1219" t="s">
        <v>34</v>
      </c>
      <c r="I1219" t="s">
        <v>54</v>
      </c>
      <c r="J1219" t="s">
        <v>48</v>
      </c>
      <c r="K1219" t="s">
        <v>49</v>
      </c>
      <c r="L1219" t="s">
        <v>121</v>
      </c>
      <c r="M1219">
        <v>110</v>
      </c>
      <c r="N1219">
        <f t="shared" si="38"/>
        <v>0.73333333333333328</v>
      </c>
      <c r="O1219" t="e">
        <f>VLOOKUP(#REF!,Sheet7!$A$1:$C$747,2,0)</f>
        <v>#REF!</v>
      </c>
      <c r="P1219" t="e">
        <f>VLOOKUP(#REF!,Sheet7!$A$1:$C$747,3,0)</f>
        <v>#REF!</v>
      </c>
      <c r="Q1219" t="e">
        <f t="shared" si="39"/>
        <v>#REF!</v>
      </c>
      <c r="R1219">
        <v>43701.338495370372</v>
      </c>
      <c r="T1219" t="s">
        <v>56</v>
      </c>
    </row>
    <row r="1220" spans="1:20">
      <c r="A1220" t="s">
        <v>1067</v>
      </c>
      <c r="B1220" t="s">
        <v>98</v>
      </c>
      <c r="C1220" t="s">
        <v>30</v>
      </c>
      <c r="D1220">
        <v>22</v>
      </c>
      <c r="F1220" t="s">
        <v>31</v>
      </c>
      <c r="G1220" t="s">
        <v>73</v>
      </c>
      <c r="H1220" t="s">
        <v>34</v>
      </c>
      <c r="I1220" t="s">
        <v>54</v>
      </c>
      <c r="J1220" t="s">
        <v>55</v>
      </c>
      <c r="L1220" t="s">
        <v>38</v>
      </c>
      <c r="M1220">
        <v>92</v>
      </c>
      <c r="N1220">
        <f t="shared" si="38"/>
        <v>0.61333333333333329</v>
      </c>
      <c r="O1220" t="e">
        <f>VLOOKUP(#REF!,Sheet7!$A$1:$C$747,2,0)</f>
        <v>#REF!</v>
      </c>
      <c r="P1220" t="e">
        <f>VLOOKUP(#REF!,Sheet7!$A$1:$C$747,3,0)</f>
        <v>#REF!</v>
      </c>
      <c r="Q1220" t="e">
        <f t="shared" si="39"/>
        <v>#REF!</v>
      </c>
      <c r="R1220">
        <v>43726.088807870372</v>
      </c>
      <c r="T1220" t="s">
        <v>56</v>
      </c>
    </row>
    <row r="1221" spans="1:20">
      <c r="A1221" t="s">
        <v>1089</v>
      </c>
      <c r="B1221" t="s">
        <v>11832</v>
      </c>
      <c r="C1221" t="s">
        <v>30</v>
      </c>
      <c r="D1221">
        <v>28</v>
      </c>
      <c r="F1221" t="s">
        <v>31</v>
      </c>
      <c r="G1221" t="s">
        <v>188</v>
      </c>
      <c r="H1221" t="s">
        <v>34</v>
      </c>
      <c r="I1221" t="s">
        <v>54</v>
      </c>
      <c r="J1221" t="s">
        <v>55</v>
      </c>
      <c r="K1221" t="s">
        <v>37</v>
      </c>
      <c r="L1221" t="s">
        <v>73</v>
      </c>
      <c r="M1221">
        <v>70</v>
      </c>
      <c r="N1221">
        <f t="shared" si="38"/>
        <v>0.46666666666666667</v>
      </c>
      <c r="O1221" t="e">
        <f>VLOOKUP(#REF!,Sheet7!$A$1:$C$747,2,0)</f>
        <v>#REF!</v>
      </c>
      <c r="P1221" t="e">
        <f>VLOOKUP(#REF!,Sheet7!$A$1:$C$747,3,0)</f>
        <v>#REF!</v>
      </c>
      <c r="Q1221" t="e">
        <f t="shared" si="39"/>
        <v>#REF!</v>
      </c>
      <c r="R1221">
        <v>43698.677175925928</v>
      </c>
      <c r="T1221" t="s">
        <v>56</v>
      </c>
    </row>
    <row r="1222" spans="1:20">
      <c r="A1222" t="s">
        <v>11837</v>
      </c>
      <c r="B1222" t="s">
        <v>120</v>
      </c>
      <c r="C1222" t="s">
        <v>30</v>
      </c>
      <c r="D1222">
        <v>22</v>
      </c>
      <c r="F1222" t="s">
        <v>31</v>
      </c>
      <c r="G1222" t="s">
        <v>188</v>
      </c>
      <c r="H1222" t="s">
        <v>34</v>
      </c>
      <c r="I1222" t="s">
        <v>47</v>
      </c>
      <c r="J1222" t="s">
        <v>55</v>
      </c>
      <c r="L1222" t="s">
        <v>188</v>
      </c>
      <c r="M1222">
        <v>61</v>
      </c>
      <c r="N1222">
        <f t="shared" si="38"/>
        <v>0.40666666666666668</v>
      </c>
      <c r="O1222" t="e">
        <f>VLOOKUP(#REF!,Sheet7!$A$1:$C$747,2,0)</f>
        <v>#REF!</v>
      </c>
      <c r="P1222" t="e">
        <f>VLOOKUP(#REF!,Sheet7!$A$1:$C$747,3,0)</f>
        <v>#REF!</v>
      </c>
      <c r="Q1222" t="e">
        <f t="shared" si="39"/>
        <v>#REF!</v>
      </c>
      <c r="R1222">
        <v>43703.234502314815</v>
      </c>
      <c r="T1222" t="s">
        <v>39</v>
      </c>
    </row>
    <row r="1223" spans="1:20">
      <c r="A1223" t="s">
        <v>2504</v>
      </c>
      <c r="B1223" t="s">
        <v>7356</v>
      </c>
      <c r="C1223" t="s">
        <v>30</v>
      </c>
      <c r="D1223">
        <v>23</v>
      </c>
      <c r="F1223" t="s">
        <v>31</v>
      </c>
      <c r="G1223" t="s">
        <v>73</v>
      </c>
      <c r="H1223" t="s">
        <v>34</v>
      </c>
      <c r="I1223" t="s">
        <v>54</v>
      </c>
      <c r="J1223" t="s">
        <v>55</v>
      </c>
      <c r="K1223" t="s">
        <v>37</v>
      </c>
      <c r="L1223" t="s">
        <v>73</v>
      </c>
      <c r="M1223">
        <v>74</v>
      </c>
      <c r="N1223">
        <f t="shared" si="38"/>
        <v>0.49333333333333335</v>
      </c>
      <c r="Q1223">
        <f t="shared" si="39"/>
        <v>0.24666666666666667</v>
      </c>
      <c r="R1223">
        <v>43714.682002314818</v>
      </c>
      <c r="T1223" t="s">
        <v>145</v>
      </c>
    </row>
    <row r="1224" spans="1:20">
      <c r="A1224" t="s">
        <v>1573</v>
      </c>
      <c r="B1224" t="s">
        <v>11853</v>
      </c>
      <c r="C1224" t="s">
        <v>30</v>
      </c>
      <c r="D1224">
        <v>29</v>
      </c>
      <c r="F1224" t="s">
        <v>31</v>
      </c>
      <c r="G1224" t="s">
        <v>73</v>
      </c>
      <c r="H1224" t="s">
        <v>34</v>
      </c>
      <c r="I1224" t="s">
        <v>54</v>
      </c>
      <c r="J1224" t="s">
        <v>48</v>
      </c>
      <c r="K1224" t="s">
        <v>49</v>
      </c>
      <c r="L1224" t="s">
        <v>73</v>
      </c>
      <c r="M1224">
        <v>71</v>
      </c>
      <c r="N1224">
        <f t="shared" si="38"/>
        <v>0.47333333333333333</v>
      </c>
      <c r="Q1224">
        <f t="shared" si="39"/>
        <v>0.23666666666666666</v>
      </c>
      <c r="R1224">
        <v>43700.632673611108</v>
      </c>
      <c r="T1224" t="s">
        <v>145</v>
      </c>
    </row>
    <row r="1225" spans="1:20">
      <c r="A1225" t="s">
        <v>812</v>
      </c>
      <c r="B1225" t="s">
        <v>98</v>
      </c>
      <c r="C1225" t="s">
        <v>30</v>
      </c>
      <c r="D1225">
        <v>21</v>
      </c>
      <c r="F1225" t="s">
        <v>31</v>
      </c>
      <c r="G1225" t="s">
        <v>99</v>
      </c>
      <c r="H1225" t="s">
        <v>34</v>
      </c>
      <c r="I1225" t="s">
        <v>47</v>
      </c>
      <c r="J1225" t="s">
        <v>55</v>
      </c>
      <c r="K1225" t="s">
        <v>37</v>
      </c>
      <c r="L1225" t="s">
        <v>91</v>
      </c>
      <c r="M1225">
        <v>32</v>
      </c>
      <c r="N1225">
        <f t="shared" si="38"/>
        <v>0.21333333333333335</v>
      </c>
      <c r="Q1225">
        <f t="shared" si="39"/>
        <v>0.10666666666666667</v>
      </c>
      <c r="R1225">
        <v>43698.642835648148</v>
      </c>
      <c r="T1225" t="s">
        <v>39</v>
      </c>
    </row>
    <row r="1226" spans="1:20">
      <c r="A1226" t="s">
        <v>11863</v>
      </c>
      <c r="B1226" t="s">
        <v>103</v>
      </c>
      <c r="C1226" t="s">
        <v>30</v>
      </c>
      <c r="D1226">
        <v>28</v>
      </c>
      <c r="F1226" t="s">
        <v>31</v>
      </c>
      <c r="G1226" t="s">
        <v>91</v>
      </c>
      <c r="H1226" t="s">
        <v>34</v>
      </c>
      <c r="I1226" t="s">
        <v>47</v>
      </c>
      <c r="J1226" t="s">
        <v>55</v>
      </c>
      <c r="K1226" t="s">
        <v>49</v>
      </c>
      <c r="L1226" t="s">
        <v>91</v>
      </c>
      <c r="M1226">
        <v>64</v>
      </c>
      <c r="N1226">
        <f t="shared" si="38"/>
        <v>0.42666666666666669</v>
      </c>
      <c r="Q1226">
        <f t="shared" si="39"/>
        <v>0.21333333333333335</v>
      </c>
      <c r="R1226">
        <v>43704.2187962963</v>
      </c>
      <c r="T1226" t="s">
        <v>39</v>
      </c>
    </row>
    <row r="1227" spans="1:20">
      <c r="A1227" t="s">
        <v>11866</v>
      </c>
      <c r="B1227" t="s">
        <v>98</v>
      </c>
      <c r="C1227" t="s">
        <v>30</v>
      </c>
      <c r="D1227">
        <v>25</v>
      </c>
      <c r="F1227" t="s">
        <v>31</v>
      </c>
      <c r="G1227" t="s">
        <v>73</v>
      </c>
      <c r="H1227" t="s">
        <v>34</v>
      </c>
      <c r="I1227" t="s">
        <v>54</v>
      </c>
      <c r="J1227" t="s">
        <v>55</v>
      </c>
      <c r="K1227" t="s">
        <v>37</v>
      </c>
      <c r="L1227" t="s">
        <v>38</v>
      </c>
      <c r="M1227">
        <v>127</v>
      </c>
      <c r="N1227">
        <f t="shared" si="38"/>
        <v>0.84666666666666668</v>
      </c>
      <c r="O1227" t="e">
        <f>VLOOKUP(#REF!,Sheet7!$A$1:$C$747,2,0)</f>
        <v>#REF!</v>
      </c>
      <c r="P1227" t="e">
        <f>VLOOKUP(#REF!,Sheet7!$A$1:$C$747,3,0)</f>
        <v>#REF!</v>
      </c>
      <c r="Q1227" t="e">
        <f t="shared" si="39"/>
        <v>#REF!</v>
      </c>
      <c r="R1227">
        <v>43711.300509259258</v>
      </c>
      <c r="T1227" t="s">
        <v>56</v>
      </c>
    </row>
    <row r="1228" spans="1:20">
      <c r="A1228" t="s">
        <v>59</v>
      </c>
      <c r="B1228" t="s">
        <v>11872</v>
      </c>
      <c r="C1228" t="s">
        <v>30</v>
      </c>
      <c r="D1228">
        <v>25</v>
      </c>
      <c r="F1228" t="s">
        <v>31</v>
      </c>
      <c r="G1228" t="s">
        <v>99</v>
      </c>
      <c r="H1228" t="s">
        <v>34</v>
      </c>
      <c r="I1228" t="s">
        <v>54</v>
      </c>
      <c r="J1228" t="s">
        <v>55</v>
      </c>
      <c r="K1228" t="s">
        <v>37</v>
      </c>
      <c r="L1228" t="s">
        <v>38</v>
      </c>
      <c r="M1228">
        <v>92</v>
      </c>
      <c r="N1228">
        <f t="shared" si="38"/>
        <v>0.61333333333333329</v>
      </c>
      <c r="O1228" t="e">
        <f>VLOOKUP(#REF!,Sheet7!$A$1:$C$747,2,0)</f>
        <v>#REF!</v>
      </c>
      <c r="P1228" t="e">
        <f>VLOOKUP(#REF!,Sheet7!$A$1:$C$747,3,0)</f>
        <v>#REF!</v>
      </c>
      <c r="Q1228" t="e">
        <f t="shared" si="39"/>
        <v>#REF!</v>
      </c>
      <c r="R1228">
        <v>43718.728055555555</v>
      </c>
      <c r="T1228" t="s">
        <v>56</v>
      </c>
    </row>
    <row r="1229" spans="1:20">
      <c r="A1229" t="s">
        <v>992</v>
      </c>
      <c r="B1229" t="s">
        <v>11883</v>
      </c>
      <c r="C1229" t="s">
        <v>30</v>
      </c>
      <c r="D1229">
        <v>24</v>
      </c>
      <c r="F1229" t="s">
        <v>31</v>
      </c>
      <c r="G1229" t="s">
        <v>107</v>
      </c>
      <c r="H1229" t="s">
        <v>34</v>
      </c>
      <c r="I1229" t="s">
        <v>54</v>
      </c>
      <c r="J1229" t="s">
        <v>48</v>
      </c>
      <c r="K1229" t="s">
        <v>37</v>
      </c>
      <c r="L1229" t="s">
        <v>38</v>
      </c>
      <c r="M1229">
        <v>75</v>
      </c>
      <c r="N1229">
        <f t="shared" si="38"/>
        <v>0.5</v>
      </c>
      <c r="Q1229">
        <f t="shared" si="39"/>
        <v>0.25</v>
      </c>
      <c r="R1229">
        <v>43721.539803240739</v>
      </c>
    </row>
    <row r="1230" spans="1:20">
      <c r="A1230" t="s">
        <v>162</v>
      </c>
      <c r="B1230" t="s">
        <v>161</v>
      </c>
      <c r="C1230" t="s">
        <v>30</v>
      </c>
      <c r="D1230">
        <v>29</v>
      </c>
      <c r="F1230" t="s">
        <v>31</v>
      </c>
      <c r="G1230" t="s">
        <v>175</v>
      </c>
      <c r="H1230" t="s">
        <v>34</v>
      </c>
      <c r="I1230" t="s">
        <v>54</v>
      </c>
      <c r="J1230" t="s">
        <v>55</v>
      </c>
      <c r="K1230" t="s">
        <v>37</v>
      </c>
      <c r="L1230" t="s">
        <v>38</v>
      </c>
      <c r="M1230">
        <v>86</v>
      </c>
      <c r="N1230">
        <f t="shared" si="38"/>
        <v>0.57333333333333336</v>
      </c>
      <c r="Q1230">
        <f t="shared" si="39"/>
        <v>0.28666666666666668</v>
      </c>
      <c r="R1230">
        <v>43699.188923611109</v>
      </c>
      <c r="T1230" t="s">
        <v>75</v>
      </c>
    </row>
    <row r="1231" spans="1:20">
      <c r="A1231" t="s">
        <v>1168</v>
      </c>
      <c r="B1231" t="s">
        <v>3425</v>
      </c>
      <c r="C1231" t="s">
        <v>30</v>
      </c>
      <c r="D1231">
        <v>22</v>
      </c>
      <c r="F1231" t="s">
        <v>31</v>
      </c>
      <c r="G1231" t="s">
        <v>73</v>
      </c>
      <c r="H1231" t="s">
        <v>34</v>
      </c>
      <c r="I1231" t="s">
        <v>54</v>
      </c>
      <c r="J1231" t="s">
        <v>55</v>
      </c>
      <c r="L1231" t="s">
        <v>73</v>
      </c>
      <c r="M1231">
        <v>83</v>
      </c>
      <c r="N1231">
        <f t="shared" si="38"/>
        <v>0.55333333333333334</v>
      </c>
      <c r="O1231" t="e">
        <f>VLOOKUP(#REF!,Sheet7!$A$1:$C$747,2,0)</f>
        <v>#REF!</v>
      </c>
      <c r="P1231" t="e">
        <f>VLOOKUP(#REF!,Sheet7!$A$1:$C$747,3,0)</f>
        <v>#REF!</v>
      </c>
      <c r="Q1231" t="e">
        <f t="shared" si="39"/>
        <v>#REF!</v>
      </c>
      <c r="R1231">
        <v>43700.389837962961</v>
      </c>
      <c r="T1231" t="s">
        <v>56</v>
      </c>
    </row>
    <row r="1232" spans="1:20">
      <c r="A1232" t="s">
        <v>407</v>
      </c>
      <c r="B1232" t="s">
        <v>11907</v>
      </c>
      <c r="C1232" t="s">
        <v>30</v>
      </c>
      <c r="D1232">
        <v>26</v>
      </c>
      <c r="F1232" t="s">
        <v>31</v>
      </c>
      <c r="G1232" t="s">
        <v>73</v>
      </c>
      <c r="H1232" t="s">
        <v>34</v>
      </c>
      <c r="I1232" t="s">
        <v>47</v>
      </c>
      <c r="J1232" t="s">
        <v>48</v>
      </c>
      <c r="K1232" t="s">
        <v>37</v>
      </c>
      <c r="L1232" t="s">
        <v>73</v>
      </c>
      <c r="M1232">
        <v>57</v>
      </c>
      <c r="N1232">
        <f t="shared" si="38"/>
        <v>0.38</v>
      </c>
      <c r="O1232" t="e">
        <f>VLOOKUP(#REF!,Sheet7!$A$1:$C$747,2,0)</f>
        <v>#REF!</v>
      </c>
      <c r="P1232" t="e">
        <f>VLOOKUP(#REF!,Sheet7!$A$1:$C$747,3,0)</f>
        <v>#REF!</v>
      </c>
      <c r="Q1232" t="e">
        <f t="shared" si="39"/>
        <v>#REF!</v>
      </c>
      <c r="R1232">
        <v>43699.739016203705</v>
      </c>
      <c r="T1232" t="s">
        <v>39</v>
      </c>
    </row>
    <row r="1233" spans="1:20">
      <c r="A1233" t="s">
        <v>1456</v>
      </c>
      <c r="B1233" t="s">
        <v>98</v>
      </c>
      <c r="C1233" t="s">
        <v>30</v>
      </c>
      <c r="D1233">
        <v>26</v>
      </c>
      <c r="F1233" t="s">
        <v>31</v>
      </c>
      <c r="G1233" t="s">
        <v>91</v>
      </c>
      <c r="H1233" t="s">
        <v>34</v>
      </c>
      <c r="I1233" t="s">
        <v>54</v>
      </c>
      <c r="J1233" t="s">
        <v>48</v>
      </c>
      <c r="K1233" t="s">
        <v>37</v>
      </c>
      <c r="L1233" t="s">
        <v>91</v>
      </c>
      <c r="M1233">
        <v>91</v>
      </c>
      <c r="N1233">
        <f t="shared" si="38"/>
        <v>0.60666666666666669</v>
      </c>
      <c r="O1233" t="e">
        <f>VLOOKUP(#REF!,Sheet7!$A$1:$C$747,2,0)</f>
        <v>#REF!</v>
      </c>
      <c r="P1233" t="e">
        <f>VLOOKUP(#REF!,Sheet7!$A$1:$C$747,3,0)</f>
        <v>#REF!</v>
      </c>
      <c r="Q1233" t="e">
        <f t="shared" si="39"/>
        <v>#REF!</v>
      </c>
      <c r="R1233">
        <v>43699.612592592595</v>
      </c>
      <c r="T1233" t="s">
        <v>56</v>
      </c>
    </row>
    <row r="1234" spans="1:20">
      <c r="A1234" t="s">
        <v>102</v>
      </c>
      <c r="B1234" t="s">
        <v>186</v>
      </c>
      <c r="C1234" t="s">
        <v>30</v>
      </c>
      <c r="D1234">
        <v>22</v>
      </c>
      <c r="F1234" t="s">
        <v>31</v>
      </c>
      <c r="G1234" t="s">
        <v>158</v>
      </c>
      <c r="H1234" t="s">
        <v>63</v>
      </c>
      <c r="I1234" t="s">
        <v>35</v>
      </c>
      <c r="J1234" t="s">
        <v>48</v>
      </c>
      <c r="L1234" t="s">
        <v>38</v>
      </c>
      <c r="M1234">
        <v>44</v>
      </c>
      <c r="N1234">
        <f t="shared" si="38"/>
        <v>0.29333333333333333</v>
      </c>
      <c r="Q1234">
        <f t="shared" si="39"/>
        <v>0.14666666666666667</v>
      </c>
      <c r="R1234">
        <v>43712.231342592589</v>
      </c>
    </row>
    <row r="1235" spans="1:20">
      <c r="A1235" t="s">
        <v>2081</v>
      </c>
      <c r="B1235" t="s">
        <v>162</v>
      </c>
      <c r="C1235" t="s">
        <v>30</v>
      </c>
      <c r="D1235">
        <v>23</v>
      </c>
      <c r="F1235" t="s">
        <v>31</v>
      </c>
      <c r="G1235" t="s">
        <v>73</v>
      </c>
      <c r="H1235" t="s">
        <v>34</v>
      </c>
      <c r="I1235" t="s">
        <v>35</v>
      </c>
      <c r="J1235" t="s">
        <v>48</v>
      </c>
      <c r="L1235" t="s">
        <v>73</v>
      </c>
      <c r="M1235">
        <v>55</v>
      </c>
      <c r="N1235">
        <f t="shared" si="38"/>
        <v>0.36666666666666664</v>
      </c>
      <c r="Q1235">
        <f t="shared" si="39"/>
        <v>0.18333333333333332</v>
      </c>
      <c r="R1235">
        <v>43701.870208333334</v>
      </c>
      <c r="T1235" t="s">
        <v>145</v>
      </c>
    </row>
    <row r="1236" spans="1:20">
      <c r="A1236" t="s">
        <v>1185</v>
      </c>
      <c r="B1236" t="s">
        <v>157</v>
      </c>
      <c r="C1236" t="s">
        <v>30</v>
      </c>
      <c r="D1236">
        <v>27</v>
      </c>
      <c r="F1236" t="s">
        <v>31</v>
      </c>
      <c r="G1236" t="s">
        <v>94</v>
      </c>
      <c r="H1236" t="s">
        <v>34</v>
      </c>
      <c r="I1236" t="s">
        <v>47</v>
      </c>
      <c r="J1236" t="s">
        <v>55</v>
      </c>
      <c r="K1236" t="s">
        <v>37</v>
      </c>
      <c r="L1236" t="s">
        <v>11933</v>
      </c>
      <c r="M1236">
        <v>45</v>
      </c>
      <c r="N1236">
        <f t="shared" si="38"/>
        <v>0.3</v>
      </c>
      <c r="Q1236">
        <f t="shared" si="39"/>
        <v>0.15</v>
      </c>
      <c r="R1236">
        <v>43699.359074074076</v>
      </c>
      <c r="T1236" t="s">
        <v>39</v>
      </c>
    </row>
    <row r="1237" spans="1:20">
      <c r="A1237" t="s">
        <v>1012</v>
      </c>
      <c r="B1237" t="s">
        <v>103</v>
      </c>
      <c r="C1237" t="s">
        <v>30</v>
      </c>
      <c r="D1237">
        <v>26</v>
      </c>
      <c r="F1237" t="s">
        <v>31</v>
      </c>
      <c r="G1237" t="s">
        <v>61</v>
      </c>
      <c r="H1237" t="s">
        <v>34</v>
      </c>
      <c r="I1237" t="s">
        <v>54</v>
      </c>
      <c r="J1237" t="s">
        <v>55</v>
      </c>
      <c r="L1237" t="s">
        <v>38</v>
      </c>
      <c r="M1237">
        <v>107</v>
      </c>
      <c r="N1237">
        <f t="shared" si="38"/>
        <v>0.71333333333333337</v>
      </c>
      <c r="O1237" t="e">
        <f>VLOOKUP(#REF!,Sheet7!$A$1:$C$747,2,0)</f>
        <v>#REF!</v>
      </c>
      <c r="P1237" t="e">
        <f>VLOOKUP(#REF!,Sheet7!$A$1:$C$747,3,0)</f>
        <v>#REF!</v>
      </c>
      <c r="Q1237" t="e">
        <f t="shared" si="39"/>
        <v>#REF!</v>
      </c>
      <c r="R1237">
        <v>43701.067314814813</v>
      </c>
      <c r="T1237" t="s">
        <v>56</v>
      </c>
    </row>
    <row r="1238" spans="1:20">
      <c r="A1238" t="s">
        <v>59</v>
      </c>
      <c r="B1238" t="s">
        <v>3089</v>
      </c>
      <c r="C1238" t="s">
        <v>30</v>
      </c>
      <c r="D1238">
        <v>24</v>
      </c>
      <c r="F1238" t="s">
        <v>31</v>
      </c>
      <c r="G1238" t="s">
        <v>336</v>
      </c>
      <c r="H1238" t="s">
        <v>34</v>
      </c>
      <c r="I1238" t="s">
        <v>47</v>
      </c>
      <c r="J1238" t="s">
        <v>48</v>
      </c>
      <c r="K1238" t="s">
        <v>37</v>
      </c>
      <c r="L1238" t="s">
        <v>11943</v>
      </c>
      <c r="M1238">
        <v>16</v>
      </c>
      <c r="N1238">
        <f t="shared" si="38"/>
        <v>0.10666666666666667</v>
      </c>
      <c r="Q1238">
        <f t="shared" si="39"/>
        <v>5.3333333333333337E-2</v>
      </c>
      <c r="R1238">
        <v>43722.24863425926</v>
      </c>
      <c r="T1238" t="s">
        <v>39</v>
      </c>
    </row>
    <row r="1239" spans="1:20">
      <c r="A1239" t="s">
        <v>3772</v>
      </c>
      <c r="B1239" t="s">
        <v>3958</v>
      </c>
      <c r="C1239" t="s">
        <v>30</v>
      </c>
      <c r="D1239">
        <v>30</v>
      </c>
      <c r="F1239" t="s">
        <v>31</v>
      </c>
      <c r="G1239" t="s">
        <v>32</v>
      </c>
      <c r="H1239" t="s">
        <v>34</v>
      </c>
      <c r="I1239" t="s">
        <v>47</v>
      </c>
      <c r="J1239" t="s">
        <v>55</v>
      </c>
      <c r="K1239" t="s">
        <v>49</v>
      </c>
      <c r="L1239" t="s">
        <v>121</v>
      </c>
      <c r="M1239">
        <v>55</v>
      </c>
      <c r="N1239">
        <f t="shared" si="38"/>
        <v>0.36666666666666664</v>
      </c>
      <c r="O1239" t="e">
        <f>VLOOKUP(#REF!,Sheet7!$A$1:$C$747,2,0)</f>
        <v>#REF!</v>
      </c>
      <c r="P1239" t="e">
        <f>VLOOKUP(#REF!,Sheet7!$A$1:$C$747,3,0)</f>
        <v>#REF!</v>
      </c>
      <c r="Q1239" t="e">
        <f t="shared" si="39"/>
        <v>#REF!</v>
      </c>
      <c r="R1239">
        <v>43699.121134259258</v>
      </c>
      <c r="T1239" t="s">
        <v>39</v>
      </c>
    </row>
    <row r="1240" spans="1:20">
      <c r="A1240" t="s">
        <v>59</v>
      </c>
      <c r="B1240" t="s">
        <v>11953</v>
      </c>
      <c r="C1240" t="s">
        <v>30</v>
      </c>
      <c r="D1240">
        <v>22</v>
      </c>
      <c r="F1240" t="s">
        <v>31</v>
      </c>
      <c r="G1240" t="s">
        <v>158</v>
      </c>
      <c r="H1240" t="s">
        <v>34</v>
      </c>
      <c r="I1240" t="s">
        <v>54</v>
      </c>
      <c r="J1240" t="s">
        <v>55</v>
      </c>
      <c r="L1240" t="s">
        <v>38</v>
      </c>
      <c r="M1240">
        <v>88</v>
      </c>
      <c r="N1240">
        <f t="shared" si="38"/>
        <v>0.58666666666666667</v>
      </c>
      <c r="O1240" t="e">
        <f>VLOOKUP(#REF!,Sheet7!$A$1:$C$747,2,0)</f>
        <v>#REF!</v>
      </c>
      <c r="P1240" t="e">
        <f>VLOOKUP(#REF!,Sheet7!$A$1:$C$747,3,0)</f>
        <v>#REF!</v>
      </c>
      <c r="Q1240" t="e">
        <f t="shared" si="39"/>
        <v>#REF!</v>
      </c>
      <c r="R1240">
        <v>43726.484027777777</v>
      </c>
      <c r="T1240" t="s">
        <v>134</v>
      </c>
    </row>
    <row r="1241" spans="1:20">
      <c r="A1241" t="s">
        <v>662</v>
      </c>
      <c r="B1241" t="s">
        <v>120</v>
      </c>
      <c r="C1241" t="s">
        <v>30</v>
      </c>
      <c r="D1241">
        <v>23</v>
      </c>
      <c r="F1241" t="s">
        <v>31</v>
      </c>
      <c r="G1241" t="s">
        <v>99</v>
      </c>
      <c r="H1241" t="s">
        <v>34</v>
      </c>
      <c r="I1241" t="s">
        <v>54</v>
      </c>
      <c r="J1241" t="s">
        <v>36</v>
      </c>
      <c r="K1241" t="s">
        <v>37</v>
      </c>
      <c r="L1241" t="s">
        <v>38</v>
      </c>
      <c r="M1241">
        <v>76</v>
      </c>
      <c r="N1241">
        <f t="shared" si="38"/>
        <v>0.50666666666666671</v>
      </c>
      <c r="O1241" t="e">
        <f>VLOOKUP(#REF!,Sheet7!$A$1:$C$747,2,0)</f>
        <v>#REF!</v>
      </c>
      <c r="P1241" t="e">
        <f>VLOOKUP(#REF!,Sheet7!$A$1:$C$747,3,0)</f>
        <v>#REF!</v>
      </c>
      <c r="Q1241" t="e">
        <f t="shared" si="39"/>
        <v>#REF!</v>
      </c>
      <c r="R1241">
        <v>43726.714629629627</v>
      </c>
      <c r="T1241" t="s">
        <v>39</v>
      </c>
    </row>
    <row r="1242" spans="1:20">
      <c r="A1242" t="s">
        <v>4734</v>
      </c>
      <c r="B1242" t="s">
        <v>103</v>
      </c>
      <c r="C1242" t="s">
        <v>30</v>
      </c>
      <c r="D1242">
        <v>22</v>
      </c>
      <c r="F1242" t="s">
        <v>31</v>
      </c>
      <c r="G1242" t="s">
        <v>121</v>
      </c>
      <c r="H1242" t="s">
        <v>34</v>
      </c>
      <c r="I1242" t="s">
        <v>54</v>
      </c>
      <c r="J1242" t="s">
        <v>55</v>
      </c>
      <c r="L1242" t="s">
        <v>38</v>
      </c>
      <c r="M1242">
        <v>69</v>
      </c>
      <c r="N1242">
        <f t="shared" si="38"/>
        <v>0.46</v>
      </c>
      <c r="Q1242">
        <f t="shared" si="39"/>
        <v>0.23</v>
      </c>
      <c r="R1242">
        <v>43710.837685185186</v>
      </c>
      <c r="T1242" t="s">
        <v>145</v>
      </c>
    </row>
    <row r="1243" spans="1:20">
      <c r="A1243" t="s">
        <v>187</v>
      </c>
      <c r="B1243" t="s">
        <v>1097</v>
      </c>
      <c r="C1243" t="s">
        <v>30</v>
      </c>
      <c r="D1243">
        <v>24</v>
      </c>
      <c r="F1243" t="s">
        <v>31</v>
      </c>
      <c r="G1243" t="s">
        <v>121</v>
      </c>
      <c r="H1243" t="s">
        <v>34</v>
      </c>
      <c r="I1243" t="s">
        <v>35</v>
      </c>
      <c r="J1243" t="s">
        <v>48</v>
      </c>
      <c r="K1243" t="s">
        <v>49</v>
      </c>
      <c r="L1243" t="s">
        <v>121</v>
      </c>
      <c r="M1243">
        <v>78</v>
      </c>
      <c r="N1243">
        <f t="shared" si="38"/>
        <v>0.52</v>
      </c>
      <c r="Q1243">
        <f t="shared" si="39"/>
        <v>0.26</v>
      </c>
      <c r="R1243">
        <v>43703.489479166667</v>
      </c>
      <c r="T1243" t="s">
        <v>75</v>
      </c>
    </row>
    <row r="1244" spans="1:20">
      <c r="A1244" t="s">
        <v>11991</v>
      </c>
      <c r="B1244" t="s">
        <v>98</v>
      </c>
      <c r="C1244" t="s">
        <v>30</v>
      </c>
      <c r="D1244">
        <v>24</v>
      </c>
      <c r="F1244" t="s">
        <v>31</v>
      </c>
      <c r="G1244" t="s">
        <v>461</v>
      </c>
      <c r="H1244" t="s">
        <v>154</v>
      </c>
      <c r="I1244" t="s">
        <v>35</v>
      </c>
      <c r="J1244" t="s">
        <v>48</v>
      </c>
      <c r="K1244" t="s">
        <v>37</v>
      </c>
      <c r="L1244" t="s">
        <v>333</v>
      </c>
      <c r="M1244">
        <v>61</v>
      </c>
      <c r="N1244">
        <f t="shared" si="38"/>
        <v>0.40666666666666668</v>
      </c>
      <c r="O1244" t="e">
        <f>VLOOKUP(#REF!,Sheet7!$A$1:$C$747,2,0)</f>
        <v>#REF!</v>
      </c>
      <c r="P1244" t="e">
        <f>VLOOKUP(#REF!,Sheet7!$A$1:$C$747,3,0)</f>
        <v>#REF!</v>
      </c>
      <c r="Q1244" t="e">
        <f t="shared" si="39"/>
        <v>#REF!</v>
      </c>
      <c r="R1244">
        <v>43710.151562500003</v>
      </c>
      <c r="T1244" t="s">
        <v>56</v>
      </c>
    </row>
    <row r="1245" spans="1:20">
      <c r="A1245" t="s">
        <v>12002</v>
      </c>
      <c r="B1245" t="s">
        <v>12003</v>
      </c>
      <c r="C1245" t="s">
        <v>43</v>
      </c>
      <c r="D1245">
        <v>20</v>
      </c>
      <c r="F1245" t="s">
        <v>31</v>
      </c>
      <c r="G1245" t="s">
        <v>121</v>
      </c>
      <c r="H1245" t="s">
        <v>63</v>
      </c>
      <c r="I1245" t="s">
        <v>54</v>
      </c>
      <c r="J1245" t="s">
        <v>48</v>
      </c>
      <c r="L1245" t="s">
        <v>121</v>
      </c>
      <c r="M1245">
        <v>39</v>
      </c>
      <c r="N1245">
        <f t="shared" si="38"/>
        <v>0.26</v>
      </c>
      <c r="O1245" t="e">
        <f>VLOOKUP(#REF!,Sheet7!$A$1:$C$747,2,0)</f>
        <v>#REF!</v>
      </c>
      <c r="P1245" t="e">
        <f>VLOOKUP(#REF!,Sheet7!$A$1:$C$747,3,0)</f>
        <v>#REF!</v>
      </c>
      <c r="Q1245" t="e">
        <f t="shared" si="39"/>
        <v>#REF!</v>
      </c>
      <c r="R1245">
        <v>43714.237118055556</v>
      </c>
      <c r="T1245" t="s">
        <v>56</v>
      </c>
    </row>
    <row r="1246" spans="1:20">
      <c r="A1246" t="s">
        <v>8385</v>
      </c>
      <c r="B1246" t="s">
        <v>454</v>
      </c>
      <c r="C1246" t="s">
        <v>30</v>
      </c>
      <c r="D1246">
        <v>26</v>
      </c>
      <c r="F1246" t="s">
        <v>31</v>
      </c>
      <c r="G1246" t="s">
        <v>417</v>
      </c>
      <c r="H1246" t="s">
        <v>34</v>
      </c>
      <c r="I1246" t="s">
        <v>35</v>
      </c>
      <c r="J1246" t="s">
        <v>55</v>
      </c>
      <c r="K1246" t="s">
        <v>37</v>
      </c>
      <c r="L1246" t="s">
        <v>12007</v>
      </c>
      <c r="M1246">
        <v>76</v>
      </c>
      <c r="N1246">
        <f t="shared" si="38"/>
        <v>0.50666666666666671</v>
      </c>
      <c r="O1246" t="e">
        <f>VLOOKUP(#REF!,Sheet7!$A$1:$C$747,2,0)</f>
        <v>#REF!</v>
      </c>
      <c r="P1246" t="e">
        <f>VLOOKUP(#REF!,Sheet7!$A$1:$C$747,3,0)</f>
        <v>#REF!</v>
      </c>
      <c r="Q1246" t="e">
        <f t="shared" si="39"/>
        <v>#REF!</v>
      </c>
      <c r="R1246">
        <v>43702.626608796294</v>
      </c>
      <c r="T1246" t="s">
        <v>56</v>
      </c>
    </row>
    <row r="1247" spans="1:20">
      <c r="A1247" t="s">
        <v>12009</v>
      </c>
      <c r="B1247" t="s">
        <v>235</v>
      </c>
      <c r="C1247" t="s">
        <v>30</v>
      </c>
      <c r="D1247">
        <v>30</v>
      </c>
      <c r="F1247" t="s">
        <v>31</v>
      </c>
      <c r="G1247" t="s">
        <v>38</v>
      </c>
      <c r="H1247" t="s">
        <v>34</v>
      </c>
      <c r="I1247" t="s">
        <v>54</v>
      </c>
      <c r="J1247" t="s">
        <v>48</v>
      </c>
      <c r="K1247" t="s">
        <v>49</v>
      </c>
      <c r="L1247" t="s">
        <v>38</v>
      </c>
      <c r="M1247">
        <v>94</v>
      </c>
      <c r="N1247">
        <f t="shared" si="38"/>
        <v>0.62666666666666671</v>
      </c>
      <c r="Q1247">
        <f t="shared" si="39"/>
        <v>0.31333333333333335</v>
      </c>
      <c r="R1247">
        <v>43700.243055555555</v>
      </c>
      <c r="T1247" t="s">
        <v>75</v>
      </c>
    </row>
    <row r="1248" spans="1:20">
      <c r="A1248" t="s">
        <v>12016</v>
      </c>
      <c r="B1248" t="s">
        <v>72</v>
      </c>
      <c r="C1248" t="s">
        <v>30</v>
      </c>
      <c r="D1248">
        <v>32</v>
      </c>
      <c r="F1248" t="s">
        <v>31</v>
      </c>
      <c r="G1248" t="s">
        <v>73</v>
      </c>
      <c r="H1248" t="s">
        <v>154</v>
      </c>
      <c r="I1248" t="s">
        <v>47</v>
      </c>
      <c r="J1248" t="s">
        <v>48</v>
      </c>
      <c r="K1248" t="s">
        <v>49</v>
      </c>
      <c r="L1248" t="s">
        <v>73</v>
      </c>
      <c r="M1248">
        <v>73</v>
      </c>
      <c r="N1248">
        <f t="shared" si="38"/>
        <v>0.48666666666666669</v>
      </c>
      <c r="Q1248">
        <f t="shared" si="39"/>
        <v>0.24333333333333335</v>
      </c>
      <c r="R1248">
        <v>43704.398321759261</v>
      </c>
      <c r="T1248" t="s">
        <v>39</v>
      </c>
    </row>
    <row r="1249" spans="1:21">
      <c r="A1249" t="s">
        <v>2078</v>
      </c>
      <c r="B1249" t="s">
        <v>187</v>
      </c>
      <c r="C1249" t="s">
        <v>30</v>
      </c>
      <c r="D1249">
        <v>25</v>
      </c>
      <c r="F1249" t="s">
        <v>31</v>
      </c>
      <c r="G1249" t="s">
        <v>121</v>
      </c>
      <c r="H1249" t="s">
        <v>34</v>
      </c>
      <c r="I1249" t="s">
        <v>35</v>
      </c>
      <c r="J1249" t="s">
        <v>55</v>
      </c>
      <c r="L1249" t="s">
        <v>121</v>
      </c>
      <c r="M1249">
        <v>108</v>
      </c>
      <c r="N1249">
        <f t="shared" si="38"/>
        <v>0.72</v>
      </c>
      <c r="Q1249">
        <f t="shared" si="39"/>
        <v>0.36</v>
      </c>
      <c r="R1249">
        <v>43698.718819444446</v>
      </c>
      <c r="T1249" t="s">
        <v>145</v>
      </c>
    </row>
    <row r="1250" spans="1:21">
      <c r="A1250" t="s">
        <v>12025</v>
      </c>
      <c r="B1250" t="s">
        <v>98</v>
      </c>
      <c r="C1250" t="s">
        <v>30</v>
      </c>
      <c r="D1250">
        <v>24</v>
      </c>
      <c r="F1250" t="s">
        <v>31</v>
      </c>
      <c r="G1250" t="s">
        <v>121</v>
      </c>
      <c r="H1250" t="s">
        <v>34</v>
      </c>
      <c r="I1250" t="s">
        <v>54</v>
      </c>
      <c r="J1250" t="s">
        <v>55</v>
      </c>
      <c r="K1250" t="s">
        <v>37</v>
      </c>
      <c r="L1250" t="s">
        <v>121</v>
      </c>
      <c r="M1250">
        <v>102</v>
      </c>
      <c r="N1250">
        <f t="shared" si="38"/>
        <v>0.68</v>
      </c>
      <c r="Q1250">
        <f t="shared" si="39"/>
        <v>0.34</v>
      </c>
      <c r="R1250">
        <v>43698.692060185182</v>
      </c>
      <c r="T1250" t="s">
        <v>145</v>
      </c>
    </row>
    <row r="1251" spans="1:21">
      <c r="A1251" t="s">
        <v>12030</v>
      </c>
      <c r="B1251" t="s">
        <v>9980</v>
      </c>
      <c r="C1251" t="s">
        <v>30</v>
      </c>
      <c r="D1251">
        <v>23</v>
      </c>
      <c r="F1251" t="s">
        <v>31</v>
      </c>
      <c r="G1251" t="s">
        <v>152</v>
      </c>
      <c r="H1251" t="s">
        <v>34</v>
      </c>
      <c r="I1251" t="s">
        <v>35</v>
      </c>
      <c r="J1251" t="s">
        <v>48</v>
      </c>
      <c r="K1251" t="s">
        <v>49</v>
      </c>
      <c r="L1251" t="s">
        <v>121</v>
      </c>
      <c r="M1251">
        <v>68</v>
      </c>
      <c r="N1251">
        <f t="shared" si="38"/>
        <v>0.45333333333333331</v>
      </c>
      <c r="Q1251">
        <f t="shared" si="39"/>
        <v>0.22666666666666666</v>
      </c>
      <c r="R1251">
        <v>43700.248888888891</v>
      </c>
      <c r="T1251" t="s">
        <v>145</v>
      </c>
    </row>
    <row r="1252" spans="1:21">
      <c r="A1252" t="s">
        <v>12033</v>
      </c>
      <c r="B1252" t="s">
        <v>12034</v>
      </c>
      <c r="C1252" t="s">
        <v>30</v>
      </c>
      <c r="D1252">
        <v>28</v>
      </c>
      <c r="F1252" t="s">
        <v>31</v>
      </c>
      <c r="G1252" t="s">
        <v>45</v>
      </c>
      <c r="H1252" t="s">
        <v>34</v>
      </c>
      <c r="I1252" t="s">
        <v>54</v>
      </c>
      <c r="J1252" t="s">
        <v>48</v>
      </c>
      <c r="K1252" t="s">
        <v>49</v>
      </c>
      <c r="L1252" t="s">
        <v>45</v>
      </c>
      <c r="M1252">
        <v>110</v>
      </c>
      <c r="N1252">
        <f t="shared" si="38"/>
        <v>0.73333333333333328</v>
      </c>
      <c r="O1252" t="e">
        <f>VLOOKUP(#REF!,Sheet7!$A$1:$C$747,2,0)</f>
        <v>#REF!</v>
      </c>
      <c r="P1252" t="e">
        <f>VLOOKUP(#REF!,Sheet7!$A$1:$C$747,3,0)</f>
        <v>#REF!</v>
      </c>
      <c r="Q1252" t="e">
        <f t="shared" si="39"/>
        <v>#REF!</v>
      </c>
      <c r="R1252">
        <v>43723.689409722225</v>
      </c>
      <c r="T1252" t="s">
        <v>56</v>
      </c>
    </row>
    <row r="1253" spans="1:21">
      <c r="A1253" t="s">
        <v>5760</v>
      </c>
      <c r="B1253" t="s">
        <v>179</v>
      </c>
      <c r="C1253" t="s">
        <v>30</v>
      </c>
      <c r="D1253">
        <v>35</v>
      </c>
      <c r="F1253" t="s">
        <v>31</v>
      </c>
      <c r="G1253" t="s">
        <v>89</v>
      </c>
      <c r="H1253" t="s">
        <v>34</v>
      </c>
      <c r="I1253" t="s">
        <v>54</v>
      </c>
      <c r="J1253" t="s">
        <v>55</v>
      </c>
      <c r="K1253" t="s">
        <v>49</v>
      </c>
      <c r="L1253" t="s">
        <v>38</v>
      </c>
      <c r="M1253">
        <v>95</v>
      </c>
      <c r="N1253">
        <f t="shared" si="38"/>
        <v>0.6333333333333333</v>
      </c>
      <c r="O1253" t="e">
        <f>VLOOKUP(#REF!,Sheet7!$A$1:$C$747,2,0)</f>
        <v>#REF!</v>
      </c>
      <c r="P1253" t="e">
        <f>VLOOKUP(#REF!,Sheet7!$A$1:$C$747,3,0)</f>
        <v>#REF!</v>
      </c>
      <c r="Q1253" t="e">
        <f t="shared" si="39"/>
        <v>#REF!</v>
      </c>
      <c r="R1253">
        <v>43700.194155092591</v>
      </c>
      <c r="T1253" t="s">
        <v>56</v>
      </c>
    </row>
    <row r="1254" spans="1:21">
      <c r="A1254" t="s">
        <v>59</v>
      </c>
      <c r="B1254" t="s">
        <v>12054</v>
      </c>
      <c r="C1254" t="s">
        <v>30</v>
      </c>
      <c r="D1254">
        <v>22</v>
      </c>
      <c r="F1254" t="s">
        <v>31</v>
      </c>
      <c r="G1254" t="s">
        <v>91</v>
      </c>
      <c r="H1254" t="s">
        <v>34</v>
      </c>
      <c r="I1254" t="s">
        <v>35</v>
      </c>
      <c r="J1254" t="s">
        <v>48</v>
      </c>
      <c r="L1254" t="s">
        <v>38</v>
      </c>
      <c r="M1254">
        <v>66</v>
      </c>
      <c r="N1254">
        <f t="shared" si="38"/>
        <v>0.44</v>
      </c>
      <c r="Q1254">
        <f t="shared" si="39"/>
        <v>0.22</v>
      </c>
      <c r="R1254">
        <v>43699.243888888886</v>
      </c>
      <c r="T1254" t="s">
        <v>145</v>
      </c>
    </row>
    <row r="1255" spans="1:21">
      <c r="A1255" t="s">
        <v>59</v>
      </c>
      <c r="B1255" t="s">
        <v>1769</v>
      </c>
      <c r="C1255" t="s">
        <v>30</v>
      </c>
      <c r="D1255">
        <v>39</v>
      </c>
      <c r="F1255" t="s">
        <v>31</v>
      </c>
      <c r="G1255" t="s">
        <v>45</v>
      </c>
      <c r="H1255" t="s">
        <v>34</v>
      </c>
      <c r="I1255" t="s">
        <v>54</v>
      </c>
      <c r="J1255" t="s">
        <v>55</v>
      </c>
      <c r="K1255" t="s">
        <v>49</v>
      </c>
      <c r="L1255" t="s">
        <v>45</v>
      </c>
      <c r="M1255">
        <v>125</v>
      </c>
      <c r="N1255">
        <f t="shared" si="38"/>
        <v>0.83333333333333337</v>
      </c>
      <c r="Q1255">
        <f t="shared" si="39"/>
        <v>0.41666666666666669</v>
      </c>
      <c r="R1255">
        <v>43703.28019675926</v>
      </c>
      <c r="T1255" t="s">
        <v>39</v>
      </c>
    </row>
    <row r="1256" spans="1:21">
      <c r="A1256" t="s">
        <v>12059</v>
      </c>
      <c r="B1256" t="s">
        <v>1759</v>
      </c>
      <c r="C1256" t="s">
        <v>30</v>
      </c>
      <c r="D1256">
        <v>32</v>
      </c>
      <c r="F1256" t="s">
        <v>31</v>
      </c>
      <c r="G1256" t="s">
        <v>38</v>
      </c>
      <c r="H1256" t="s">
        <v>34</v>
      </c>
      <c r="I1256" t="s">
        <v>54</v>
      </c>
      <c r="J1256" t="s">
        <v>55</v>
      </c>
      <c r="K1256" t="s">
        <v>49</v>
      </c>
      <c r="L1256" t="s">
        <v>38</v>
      </c>
      <c r="M1256">
        <v>57</v>
      </c>
      <c r="N1256">
        <f t="shared" si="38"/>
        <v>0.38</v>
      </c>
      <c r="Q1256">
        <f t="shared" si="39"/>
        <v>0.19</v>
      </c>
      <c r="R1256">
        <v>43705.355624999997</v>
      </c>
      <c r="T1256" t="s">
        <v>145</v>
      </c>
    </row>
    <row r="1257" spans="1:21">
      <c r="A1257" t="s">
        <v>12070</v>
      </c>
      <c r="B1257" t="s">
        <v>929</v>
      </c>
      <c r="C1257" t="s">
        <v>30</v>
      </c>
      <c r="D1257">
        <v>22</v>
      </c>
      <c r="F1257" t="s">
        <v>31</v>
      </c>
      <c r="G1257" t="s">
        <v>152</v>
      </c>
      <c r="H1257" t="s">
        <v>34</v>
      </c>
      <c r="I1257" t="s">
        <v>35</v>
      </c>
      <c r="J1257" t="s">
        <v>55</v>
      </c>
      <c r="K1257" t="s">
        <v>37</v>
      </c>
      <c r="L1257" t="s">
        <v>121</v>
      </c>
      <c r="M1257">
        <v>122</v>
      </c>
      <c r="N1257">
        <f t="shared" si="38"/>
        <v>0.81333333333333335</v>
      </c>
      <c r="O1257" t="e">
        <f>VLOOKUP(#REF!,Sheet7!$A$1:$C$747,2,0)</f>
        <v>#REF!</v>
      </c>
      <c r="P1257" t="e">
        <f>VLOOKUP(#REF!,Sheet7!$A$1:$C$747,3,0)</f>
        <v>#REF!</v>
      </c>
      <c r="Q1257" t="e">
        <f t="shared" si="39"/>
        <v>#REF!</v>
      </c>
      <c r="R1257">
        <v>43699.257650462961</v>
      </c>
      <c r="T1257" t="s">
        <v>56</v>
      </c>
    </row>
    <row r="1258" spans="1:21">
      <c r="A1258" t="s">
        <v>206</v>
      </c>
      <c r="B1258" t="s">
        <v>9403</v>
      </c>
      <c r="C1258" t="s">
        <v>30</v>
      </c>
      <c r="D1258">
        <v>22</v>
      </c>
      <c r="F1258" t="s">
        <v>31</v>
      </c>
      <c r="G1258" t="s">
        <v>336</v>
      </c>
      <c r="H1258" t="s">
        <v>69</v>
      </c>
      <c r="I1258" t="s">
        <v>54</v>
      </c>
      <c r="J1258" t="s">
        <v>55</v>
      </c>
      <c r="L1258" t="s">
        <v>333</v>
      </c>
      <c r="M1258">
        <v>72</v>
      </c>
      <c r="N1258">
        <f t="shared" si="38"/>
        <v>0.48</v>
      </c>
      <c r="O1258" t="e">
        <f>VLOOKUP(#REF!,Sheet7!$A$1:$C$747,2,0)</f>
        <v>#REF!</v>
      </c>
      <c r="P1258" t="e">
        <f>VLOOKUP(#REF!,Sheet7!$A$1:$C$747,3,0)</f>
        <v>#REF!</v>
      </c>
      <c r="Q1258" t="e">
        <f t="shared" si="39"/>
        <v>#REF!</v>
      </c>
      <c r="R1258">
        <v>43726.348749999997</v>
      </c>
      <c r="T1258" t="s">
        <v>56</v>
      </c>
    </row>
    <row r="1259" spans="1:21">
      <c r="A1259" t="s">
        <v>857</v>
      </c>
      <c r="B1259" t="s">
        <v>161</v>
      </c>
      <c r="C1259" t="s">
        <v>30</v>
      </c>
      <c r="D1259">
        <v>18</v>
      </c>
      <c r="F1259" t="s">
        <v>31</v>
      </c>
      <c r="G1259" t="s">
        <v>73</v>
      </c>
      <c r="H1259" t="s">
        <v>34</v>
      </c>
      <c r="I1259" t="s">
        <v>47</v>
      </c>
      <c r="J1259" t="s">
        <v>55</v>
      </c>
      <c r="L1259" t="s">
        <v>73</v>
      </c>
      <c r="M1259">
        <v>27</v>
      </c>
      <c r="N1259">
        <f t="shared" si="38"/>
        <v>0.18</v>
      </c>
      <c r="Q1259">
        <f t="shared" si="39"/>
        <v>0.09</v>
      </c>
      <c r="R1259">
        <v>43700.310694444444</v>
      </c>
      <c r="T1259" t="s">
        <v>39</v>
      </c>
    </row>
    <row r="1260" spans="1:21">
      <c r="A1260" t="s">
        <v>162</v>
      </c>
      <c r="B1260" t="s">
        <v>226</v>
      </c>
      <c r="C1260" t="s">
        <v>30</v>
      </c>
      <c r="D1260">
        <v>25</v>
      </c>
      <c r="F1260" t="s">
        <v>31</v>
      </c>
      <c r="G1260" t="s">
        <v>152</v>
      </c>
      <c r="H1260" t="s">
        <v>34</v>
      </c>
      <c r="I1260" t="s">
        <v>35</v>
      </c>
      <c r="J1260" t="s">
        <v>55</v>
      </c>
      <c r="K1260" t="s">
        <v>37</v>
      </c>
      <c r="L1260" t="s">
        <v>121</v>
      </c>
      <c r="M1260">
        <v>53</v>
      </c>
      <c r="N1260">
        <f t="shared" si="38"/>
        <v>0.35333333333333333</v>
      </c>
      <c r="O1260" t="e">
        <f>VLOOKUP(#REF!,Sheet7!$A$1:$C$747,2,0)</f>
        <v>#REF!</v>
      </c>
      <c r="P1260" t="e">
        <f>VLOOKUP(#REF!,Sheet7!$A$1:$C$747,3,0)</f>
        <v>#REF!</v>
      </c>
      <c r="Q1260" t="e">
        <f t="shared" si="39"/>
        <v>#REF!</v>
      </c>
      <c r="R1260">
        <v>43698.697071759256</v>
      </c>
      <c r="T1260" t="s">
        <v>134</v>
      </c>
    </row>
    <row r="1261" spans="1:21">
      <c r="A1261" t="s">
        <v>10796</v>
      </c>
      <c r="B1261" t="s">
        <v>161</v>
      </c>
      <c r="C1261" t="s">
        <v>30</v>
      </c>
      <c r="D1261">
        <v>26</v>
      </c>
      <c r="F1261" t="s">
        <v>31</v>
      </c>
      <c r="G1261" t="s">
        <v>121</v>
      </c>
      <c r="H1261" t="s">
        <v>34</v>
      </c>
      <c r="I1261" t="s">
        <v>54</v>
      </c>
      <c r="J1261" t="s">
        <v>55</v>
      </c>
      <c r="K1261" t="s">
        <v>49</v>
      </c>
      <c r="L1261" t="s">
        <v>121</v>
      </c>
      <c r="M1261">
        <v>122</v>
      </c>
      <c r="N1261">
        <f t="shared" si="38"/>
        <v>0.81333333333333335</v>
      </c>
      <c r="O1261" t="e">
        <f>VLOOKUP(#REF!,Sheet7!$A$1:$C$747,2,0)</f>
        <v>#REF!</v>
      </c>
      <c r="P1261" t="e">
        <f>VLOOKUP(#REF!,Sheet7!$A$1:$C$747,3,0)</f>
        <v>#REF!</v>
      </c>
      <c r="Q1261" t="e">
        <f t="shared" si="39"/>
        <v>#REF!</v>
      </c>
      <c r="R1261">
        <v>43712.769988425927</v>
      </c>
      <c r="T1261" t="s">
        <v>56</v>
      </c>
    </row>
    <row r="1262" spans="1:21">
      <c r="A1262" t="s">
        <v>7309</v>
      </c>
      <c r="B1262" t="s">
        <v>12119</v>
      </c>
      <c r="C1262" t="s">
        <v>30</v>
      </c>
      <c r="D1262">
        <v>25</v>
      </c>
      <c r="F1262" t="s">
        <v>31</v>
      </c>
      <c r="G1262" t="s">
        <v>211</v>
      </c>
      <c r="H1262" t="s">
        <v>34</v>
      </c>
      <c r="I1262" t="s">
        <v>54</v>
      </c>
      <c r="J1262" t="s">
        <v>55</v>
      </c>
      <c r="K1262" t="s">
        <v>37</v>
      </c>
      <c r="L1262" t="s">
        <v>211</v>
      </c>
      <c r="M1262">
        <v>74</v>
      </c>
      <c r="N1262">
        <f t="shared" si="38"/>
        <v>0.49333333333333335</v>
      </c>
      <c r="Q1262">
        <f t="shared" si="39"/>
        <v>0.24666666666666667</v>
      </c>
      <c r="R1262">
        <v>43699.206157407411</v>
      </c>
      <c r="T1262" t="s">
        <v>75</v>
      </c>
    </row>
    <row r="1263" spans="1:21">
      <c r="A1263" t="s">
        <v>1453</v>
      </c>
      <c r="B1263" t="s">
        <v>7584</v>
      </c>
      <c r="C1263" t="s">
        <v>30</v>
      </c>
      <c r="D1263">
        <v>24</v>
      </c>
      <c r="F1263" t="s">
        <v>31</v>
      </c>
      <c r="G1263" t="s">
        <v>252</v>
      </c>
      <c r="H1263" t="s">
        <v>34</v>
      </c>
      <c r="I1263" t="s">
        <v>54</v>
      </c>
      <c r="J1263" t="s">
        <v>48</v>
      </c>
      <c r="K1263" t="s">
        <v>37</v>
      </c>
      <c r="L1263" t="s">
        <v>38</v>
      </c>
      <c r="M1263">
        <v>95</v>
      </c>
      <c r="N1263">
        <f t="shared" si="38"/>
        <v>0.6333333333333333</v>
      </c>
      <c r="O1263" t="e">
        <f>VLOOKUP(#REF!,Sheet7!$A$1:$C$747,2,0)</f>
        <v>#REF!</v>
      </c>
      <c r="P1263" t="e">
        <f>VLOOKUP(#REF!,Sheet7!$A$1:$C$747,3,0)</f>
        <v>#REF!</v>
      </c>
      <c r="Q1263" t="e">
        <f t="shared" si="39"/>
        <v>#REF!</v>
      </c>
      <c r="R1263">
        <v>43710.825046296297</v>
      </c>
      <c r="T1263" t="s">
        <v>56</v>
      </c>
    </row>
    <row r="1264" spans="1:21">
      <c r="A1264" t="s">
        <v>59</v>
      </c>
      <c r="B1264" t="s">
        <v>12133</v>
      </c>
      <c r="C1264" t="s">
        <v>30</v>
      </c>
      <c r="D1264">
        <v>26</v>
      </c>
      <c r="F1264" t="s">
        <v>31</v>
      </c>
      <c r="G1264" t="s">
        <v>32</v>
      </c>
      <c r="H1264" t="s">
        <v>34</v>
      </c>
      <c r="I1264" t="s">
        <v>54</v>
      </c>
      <c r="J1264" t="s">
        <v>48</v>
      </c>
      <c r="K1264" t="s">
        <v>37</v>
      </c>
      <c r="L1264" t="s">
        <v>38</v>
      </c>
      <c r="M1264">
        <v>77</v>
      </c>
      <c r="N1264">
        <f t="shared" si="38"/>
        <v>0.51333333333333331</v>
      </c>
      <c r="O1264" t="s">
        <v>12135</v>
      </c>
      <c r="P1264" t="s">
        <v>12136</v>
      </c>
      <c r="Q1264">
        <f t="shared" si="39"/>
        <v>0.5066666666666666</v>
      </c>
      <c r="R1264">
        <v>43723.382777777777</v>
      </c>
      <c r="T1264" t="s">
        <v>806</v>
      </c>
      <c r="U1264" t="s">
        <v>1333</v>
      </c>
    </row>
    <row r="1265" spans="1:21">
      <c r="A1265" t="s">
        <v>476</v>
      </c>
      <c r="B1265" t="s">
        <v>120</v>
      </c>
      <c r="C1265" t="s">
        <v>30</v>
      </c>
      <c r="D1265">
        <v>26</v>
      </c>
      <c r="F1265" t="s">
        <v>31</v>
      </c>
      <c r="G1265" t="s">
        <v>121</v>
      </c>
      <c r="H1265" t="s">
        <v>34</v>
      </c>
      <c r="I1265" t="s">
        <v>35</v>
      </c>
      <c r="J1265" t="s">
        <v>48</v>
      </c>
      <c r="K1265" t="s">
        <v>37</v>
      </c>
      <c r="L1265" t="s">
        <v>121</v>
      </c>
      <c r="M1265">
        <v>78</v>
      </c>
      <c r="N1265">
        <f t="shared" si="38"/>
        <v>0.52</v>
      </c>
      <c r="Q1265">
        <f t="shared" si="39"/>
        <v>0.26</v>
      </c>
      <c r="R1265">
        <v>43699.493368055555</v>
      </c>
      <c r="T1265" t="s">
        <v>145</v>
      </c>
    </row>
    <row r="1266" spans="1:21">
      <c r="A1266" t="s">
        <v>1513</v>
      </c>
      <c r="B1266" t="s">
        <v>98</v>
      </c>
      <c r="C1266" t="s">
        <v>30</v>
      </c>
      <c r="D1266">
        <v>23</v>
      </c>
      <c r="F1266" t="s">
        <v>31</v>
      </c>
      <c r="G1266" t="s">
        <v>79</v>
      </c>
      <c r="H1266" t="s">
        <v>34</v>
      </c>
      <c r="I1266" t="s">
        <v>54</v>
      </c>
      <c r="J1266" t="s">
        <v>48</v>
      </c>
      <c r="L1266" t="s">
        <v>38</v>
      </c>
      <c r="M1266">
        <v>99</v>
      </c>
      <c r="N1266">
        <f t="shared" si="38"/>
        <v>0.66</v>
      </c>
      <c r="O1266" t="e">
        <f>VLOOKUP(#REF!,Sheet7!$A$1:$C$747,2,0)</f>
        <v>#REF!</v>
      </c>
      <c r="P1266" t="e">
        <f>VLOOKUP(#REF!,Sheet7!$A$1:$C$747,3,0)</f>
        <v>#REF!</v>
      </c>
      <c r="Q1266" t="e">
        <f t="shared" si="39"/>
        <v>#REF!</v>
      </c>
      <c r="R1266">
        <v>43726.301365740743</v>
      </c>
      <c r="T1266" t="s">
        <v>56</v>
      </c>
    </row>
    <row r="1267" spans="1:21">
      <c r="A1267" t="s">
        <v>299</v>
      </c>
      <c r="B1267" t="s">
        <v>103</v>
      </c>
      <c r="C1267" t="s">
        <v>30</v>
      </c>
      <c r="D1267">
        <v>31</v>
      </c>
      <c r="F1267" t="s">
        <v>31</v>
      </c>
      <c r="G1267" t="s">
        <v>109</v>
      </c>
      <c r="H1267" t="s">
        <v>34</v>
      </c>
      <c r="I1267" t="s">
        <v>54</v>
      </c>
      <c r="J1267" t="s">
        <v>48</v>
      </c>
      <c r="K1267" t="s">
        <v>37</v>
      </c>
      <c r="L1267" t="s">
        <v>38</v>
      </c>
      <c r="M1267">
        <v>130</v>
      </c>
      <c r="N1267">
        <f t="shared" si="38"/>
        <v>0.8666666666666667</v>
      </c>
      <c r="Q1267">
        <f t="shared" si="39"/>
        <v>0.43333333333333335</v>
      </c>
      <c r="R1267">
        <v>43698.421597222223</v>
      </c>
      <c r="T1267" t="s">
        <v>75</v>
      </c>
    </row>
    <row r="1268" spans="1:21">
      <c r="A1268" t="s">
        <v>12152</v>
      </c>
      <c r="B1268" t="s">
        <v>187</v>
      </c>
      <c r="C1268" t="s">
        <v>30</v>
      </c>
      <c r="D1268">
        <v>20</v>
      </c>
      <c r="F1268" t="s">
        <v>31</v>
      </c>
      <c r="G1268" t="s">
        <v>121</v>
      </c>
      <c r="H1268" t="s">
        <v>34</v>
      </c>
      <c r="I1268" t="s">
        <v>54</v>
      </c>
      <c r="J1268" t="s">
        <v>48</v>
      </c>
      <c r="L1268" t="s">
        <v>121</v>
      </c>
      <c r="M1268">
        <v>70</v>
      </c>
      <c r="N1268">
        <f t="shared" si="38"/>
        <v>0.46666666666666667</v>
      </c>
      <c r="Q1268">
        <f t="shared" si="39"/>
        <v>0.23333333333333334</v>
      </c>
      <c r="R1268">
        <v>43708.204930555556</v>
      </c>
    </row>
    <row r="1269" spans="1:21">
      <c r="A1269" t="s">
        <v>12155</v>
      </c>
      <c r="B1269" t="s">
        <v>12156</v>
      </c>
      <c r="C1269" t="s">
        <v>43</v>
      </c>
      <c r="D1269">
        <v>25</v>
      </c>
      <c r="F1269" t="s">
        <v>31</v>
      </c>
      <c r="G1269" t="s">
        <v>158</v>
      </c>
      <c r="H1269" t="s">
        <v>34</v>
      </c>
      <c r="I1269" t="s">
        <v>35</v>
      </c>
      <c r="J1269" t="s">
        <v>48</v>
      </c>
      <c r="K1269" t="s">
        <v>37</v>
      </c>
      <c r="L1269" t="s">
        <v>158</v>
      </c>
      <c r="M1269">
        <v>90</v>
      </c>
      <c r="N1269">
        <f t="shared" si="38"/>
        <v>0.6</v>
      </c>
      <c r="O1269" t="e">
        <f>VLOOKUP(#REF!,Sheet7!$A$1:$C$747,2,0)</f>
        <v>#REF!</v>
      </c>
      <c r="P1269" t="e">
        <f>VLOOKUP(#REF!,Sheet7!$A$1:$C$747,3,0)</f>
        <v>#REF!</v>
      </c>
      <c r="Q1269" t="e">
        <f t="shared" si="39"/>
        <v>#REF!</v>
      </c>
      <c r="R1269">
        <v>43712.785578703704</v>
      </c>
      <c r="T1269" t="s">
        <v>56</v>
      </c>
    </row>
    <row r="1270" spans="1:21">
      <c r="A1270" t="s">
        <v>8083</v>
      </c>
      <c r="B1270" t="s">
        <v>98</v>
      </c>
      <c r="C1270" t="s">
        <v>30</v>
      </c>
      <c r="D1270">
        <v>26</v>
      </c>
      <c r="F1270" t="s">
        <v>31</v>
      </c>
      <c r="G1270" t="s">
        <v>38</v>
      </c>
      <c r="H1270" t="s">
        <v>34</v>
      </c>
      <c r="I1270" t="s">
        <v>54</v>
      </c>
      <c r="J1270" t="s">
        <v>48</v>
      </c>
      <c r="K1270" t="s">
        <v>37</v>
      </c>
      <c r="L1270" t="s">
        <v>38</v>
      </c>
      <c r="M1270">
        <v>100</v>
      </c>
      <c r="N1270">
        <f t="shared" si="38"/>
        <v>0.66666666666666663</v>
      </c>
      <c r="O1270" t="s">
        <v>1267</v>
      </c>
      <c r="P1270" t="s">
        <v>1268</v>
      </c>
      <c r="Q1270">
        <f t="shared" si="39"/>
        <v>0.54833333333333334</v>
      </c>
      <c r="R1270">
        <v>43698.651354166665</v>
      </c>
      <c r="T1270" t="s">
        <v>56</v>
      </c>
      <c r="U1270" t="s">
        <v>1333</v>
      </c>
    </row>
    <row r="1271" spans="1:21">
      <c r="A1271" t="s">
        <v>6289</v>
      </c>
      <c r="B1271" t="s">
        <v>1012</v>
      </c>
      <c r="C1271" t="s">
        <v>30</v>
      </c>
      <c r="D1271">
        <v>23</v>
      </c>
      <c r="F1271" t="s">
        <v>31</v>
      </c>
      <c r="G1271" t="s">
        <v>38</v>
      </c>
      <c r="H1271" t="s">
        <v>34</v>
      </c>
      <c r="I1271" t="s">
        <v>35</v>
      </c>
      <c r="J1271" t="s">
        <v>55</v>
      </c>
      <c r="K1271" t="s">
        <v>37</v>
      </c>
      <c r="L1271" t="s">
        <v>38</v>
      </c>
      <c r="M1271">
        <v>78</v>
      </c>
      <c r="N1271">
        <f t="shared" si="38"/>
        <v>0.52</v>
      </c>
      <c r="Q1271">
        <f t="shared" si="39"/>
        <v>0.26</v>
      </c>
      <c r="R1271">
        <v>43720.63826388889</v>
      </c>
    </row>
    <row r="1272" spans="1:21">
      <c r="A1272" t="s">
        <v>374</v>
      </c>
      <c r="B1272" t="s">
        <v>1012</v>
      </c>
      <c r="C1272" t="s">
        <v>30</v>
      </c>
      <c r="D1272">
        <v>26</v>
      </c>
      <c r="F1272" t="s">
        <v>31</v>
      </c>
      <c r="G1272" t="s">
        <v>296</v>
      </c>
      <c r="H1272" t="s">
        <v>34</v>
      </c>
      <c r="I1272" t="s">
        <v>54</v>
      </c>
      <c r="J1272" t="s">
        <v>55</v>
      </c>
      <c r="K1272" t="s">
        <v>49</v>
      </c>
      <c r="L1272" t="s">
        <v>38</v>
      </c>
      <c r="M1272">
        <v>141</v>
      </c>
      <c r="N1272">
        <f t="shared" si="38"/>
        <v>0.94</v>
      </c>
      <c r="O1272" t="s">
        <v>2741</v>
      </c>
      <c r="P1272" t="s">
        <v>2742</v>
      </c>
      <c r="Q1272">
        <f t="shared" si="39"/>
        <v>0.89500000000000002</v>
      </c>
      <c r="R1272">
        <v>43704.780636574076</v>
      </c>
      <c r="T1272" t="s">
        <v>806</v>
      </c>
      <c r="U1272" t="s">
        <v>1333</v>
      </c>
    </row>
    <row r="1273" spans="1:21">
      <c r="A1273" t="s">
        <v>12173</v>
      </c>
      <c r="B1273" t="s">
        <v>497</v>
      </c>
      <c r="C1273" t="s">
        <v>30</v>
      </c>
      <c r="D1273">
        <v>29</v>
      </c>
      <c r="F1273" t="s">
        <v>31</v>
      </c>
      <c r="G1273" t="s">
        <v>38</v>
      </c>
      <c r="H1273" t="s">
        <v>154</v>
      </c>
      <c r="I1273" t="s">
        <v>54</v>
      </c>
      <c r="J1273" t="s">
        <v>55</v>
      </c>
      <c r="K1273" t="s">
        <v>49</v>
      </c>
      <c r="L1273" t="s">
        <v>38</v>
      </c>
      <c r="M1273">
        <v>42</v>
      </c>
      <c r="N1273">
        <f t="shared" si="38"/>
        <v>0.28000000000000003</v>
      </c>
      <c r="Q1273">
        <f t="shared" si="39"/>
        <v>0.14000000000000001</v>
      </c>
      <c r="R1273">
        <v>43700.553287037037</v>
      </c>
      <c r="T1273" t="s">
        <v>145</v>
      </c>
    </row>
    <row r="1274" spans="1:21">
      <c r="A1274" t="s">
        <v>1067</v>
      </c>
      <c r="B1274" t="s">
        <v>103</v>
      </c>
      <c r="C1274" t="s">
        <v>30</v>
      </c>
      <c r="D1274">
        <v>27</v>
      </c>
      <c r="F1274" t="s">
        <v>31</v>
      </c>
      <c r="G1274" t="s">
        <v>73</v>
      </c>
      <c r="H1274" t="s">
        <v>34</v>
      </c>
      <c r="I1274" t="s">
        <v>35</v>
      </c>
      <c r="J1274" t="s">
        <v>55</v>
      </c>
      <c r="K1274" t="s">
        <v>49</v>
      </c>
      <c r="L1274" t="s">
        <v>73</v>
      </c>
      <c r="M1274">
        <v>70</v>
      </c>
      <c r="N1274">
        <f t="shared" si="38"/>
        <v>0.46666666666666667</v>
      </c>
      <c r="O1274" t="e">
        <f>VLOOKUP(#REF!,Sheet7!$A$1:$C$747,2,0)</f>
        <v>#REF!</v>
      </c>
      <c r="P1274" t="e">
        <f>VLOOKUP(#REF!,Sheet7!$A$1:$C$747,3,0)</f>
        <v>#REF!</v>
      </c>
      <c r="Q1274" t="e">
        <f t="shared" si="39"/>
        <v>#REF!</v>
      </c>
      <c r="R1274">
        <v>43699.497881944444</v>
      </c>
      <c r="T1274" t="s">
        <v>56</v>
      </c>
    </row>
    <row r="1275" spans="1:21">
      <c r="A1275" t="s">
        <v>4258</v>
      </c>
      <c r="B1275" t="s">
        <v>120</v>
      </c>
      <c r="C1275" t="s">
        <v>30</v>
      </c>
      <c r="D1275">
        <v>31</v>
      </c>
      <c r="F1275" t="s">
        <v>31</v>
      </c>
      <c r="G1275" t="s">
        <v>188</v>
      </c>
      <c r="H1275" t="s">
        <v>34</v>
      </c>
      <c r="I1275" t="s">
        <v>35</v>
      </c>
      <c r="J1275" t="s">
        <v>48</v>
      </c>
      <c r="K1275" t="s">
        <v>37</v>
      </c>
      <c r="L1275" t="s">
        <v>152</v>
      </c>
      <c r="M1275">
        <v>114</v>
      </c>
      <c r="N1275">
        <f t="shared" si="38"/>
        <v>0.76</v>
      </c>
      <c r="O1275" t="e">
        <f>VLOOKUP(#REF!,Sheet7!$A$1:$C$747,2,0)</f>
        <v>#REF!</v>
      </c>
      <c r="P1275" t="e">
        <f>VLOOKUP(#REF!,Sheet7!$A$1:$C$747,3,0)</f>
        <v>#REF!</v>
      </c>
      <c r="Q1275" t="e">
        <f t="shared" si="39"/>
        <v>#REF!</v>
      </c>
      <c r="R1275">
        <v>43708.425856481481</v>
      </c>
      <c r="T1275" t="s">
        <v>56</v>
      </c>
    </row>
    <row r="1276" spans="1:21">
      <c r="A1276" t="s">
        <v>8446</v>
      </c>
      <c r="B1276" t="s">
        <v>709</v>
      </c>
      <c r="C1276" t="s">
        <v>30</v>
      </c>
      <c r="D1276">
        <v>27</v>
      </c>
      <c r="F1276" t="s">
        <v>31</v>
      </c>
      <c r="G1276" t="s">
        <v>38</v>
      </c>
      <c r="H1276" t="s">
        <v>34</v>
      </c>
      <c r="I1276" t="s">
        <v>54</v>
      </c>
      <c r="J1276" t="s">
        <v>55</v>
      </c>
      <c r="K1276" t="s">
        <v>37</v>
      </c>
      <c r="L1276" t="s">
        <v>38</v>
      </c>
      <c r="M1276">
        <v>102</v>
      </c>
      <c r="N1276">
        <f t="shared" si="38"/>
        <v>0.68</v>
      </c>
      <c r="O1276" t="e">
        <f>VLOOKUP(#REF!,Sheet7!$A$1:$C$747,2,0)</f>
        <v>#REF!</v>
      </c>
      <c r="P1276" t="e">
        <f>VLOOKUP(#REF!,Sheet7!$A$1:$C$747,3,0)</f>
        <v>#REF!</v>
      </c>
      <c r="Q1276" t="e">
        <f t="shared" si="39"/>
        <v>#REF!</v>
      </c>
      <c r="R1276">
        <v>43701.41951388889</v>
      </c>
      <c r="T1276" t="s">
        <v>56</v>
      </c>
    </row>
    <row r="1277" spans="1:21">
      <c r="A1277" t="s">
        <v>1182</v>
      </c>
      <c r="B1277" t="s">
        <v>103</v>
      </c>
      <c r="C1277" t="s">
        <v>30</v>
      </c>
      <c r="D1277">
        <v>28</v>
      </c>
      <c r="F1277" t="s">
        <v>31</v>
      </c>
      <c r="G1277" t="s">
        <v>73</v>
      </c>
      <c r="H1277" t="s">
        <v>34</v>
      </c>
      <c r="I1277" t="s">
        <v>35</v>
      </c>
      <c r="J1277" t="s">
        <v>55</v>
      </c>
      <c r="K1277" t="s">
        <v>49</v>
      </c>
      <c r="L1277" t="s">
        <v>73</v>
      </c>
      <c r="M1277">
        <v>71</v>
      </c>
      <c r="N1277">
        <f t="shared" si="38"/>
        <v>0.47333333333333333</v>
      </c>
      <c r="O1277" t="e">
        <f>VLOOKUP(#REF!,Sheet7!$A$1:$C$747,2,0)</f>
        <v>#REF!</v>
      </c>
      <c r="P1277" t="e">
        <f>VLOOKUP(#REF!,Sheet7!$A$1:$C$747,3,0)</f>
        <v>#REF!</v>
      </c>
      <c r="Q1277" t="e">
        <f t="shared" si="39"/>
        <v>#REF!</v>
      </c>
      <c r="R1277">
        <v>43711.795787037037</v>
      </c>
      <c r="T1277" t="s">
        <v>56</v>
      </c>
    </row>
    <row r="1278" spans="1:21">
      <c r="A1278" t="s">
        <v>3206</v>
      </c>
      <c r="B1278" t="s">
        <v>98</v>
      </c>
      <c r="C1278" t="s">
        <v>30</v>
      </c>
      <c r="D1278">
        <v>26</v>
      </c>
      <c r="F1278" t="s">
        <v>31</v>
      </c>
      <c r="G1278" t="s">
        <v>109</v>
      </c>
      <c r="H1278" t="s">
        <v>34</v>
      </c>
      <c r="I1278" t="s">
        <v>54</v>
      </c>
      <c r="J1278" t="s">
        <v>55</v>
      </c>
      <c r="K1278" t="s">
        <v>49</v>
      </c>
      <c r="L1278" t="s">
        <v>38</v>
      </c>
      <c r="M1278">
        <v>74</v>
      </c>
      <c r="N1278">
        <f t="shared" si="38"/>
        <v>0.49333333333333335</v>
      </c>
      <c r="O1278" t="e">
        <f>VLOOKUP(#REF!,Sheet7!$A$1:$C$747,2,0)</f>
        <v>#REF!</v>
      </c>
      <c r="P1278" t="e">
        <f>VLOOKUP(#REF!,Sheet7!$A$1:$C$747,3,0)</f>
        <v>#REF!</v>
      </c>
      <c r="Q1278" t="e">
        <f t="shared" si="39"/>
        <v>#REF!</v>
      </c>
      <c r="R1278">
        <v>43726.432280092595</v>
      </c>
      <c r="T1278" t="s">
        <v>56</v>
      </c>
    </row>
    <row r="1279" spans="1:21">
      <c r="A1279" t="s">
        <v>12222</v>
      </c>
      <c r="B1279" t="s">
        <v>98</v>
      </c>
      <c r="C1279" t="s">
        <v>30</v>
      </c>
      <c r="D1279">
        <v>26</v>
      </c>
      <c r="F1279" t="s">
        <v>31</v>
      </c>
      <c r="G1279" t="s">
        <v>252</v>
      </c>
      <c r="H1279" t="s">
        <v>34</v>
      </c>
      <c r="I1279" t="s">
        <v>35</v>
      </c>
      <c r="J1279" t="s">
        <v>55</v>
      </c>
      <c r="K1279" t="s">
        <v>37</v>
      </c>
      <c r="L1279" t="s">
        <v>38</v>
      </c>
      <c r="M1279">
        <v>84</v>
      </c>
      <c r="N1279">
        <f t="shared" si="38"/>
        <v>0.56000000000000005</v>
      </c>
      <c r="O1279" t="e">
        <f>VLOOKUP(#REF!,Sheet7!$A$1:$C$747,2,0)</f>
        <v>#REF!</v>
      </c>
      <c r="P1279" t="e">
        <f>VLOOKUP(#REF!,Sheet7!$A$1:$C$747,3,0)</f>
        <v>#REF!</v>
      </c>
      <c r="Q1279" t="e">
        <f t="shared" si="39"/>
        <v>#REF!</v>
      </c>
      <c r="R1279">
        <v>43700.311053240737</v>
      </c>
      <c r="T1279" t="s">
        <v>56</v>
      </c>
    </row>
    <row r="1280" spans="1:21">
      <c r="A1280" t="s">
        <v>7051</v>
      </c>
      <c r="B1280" t="s">
        <v>801</v>
      </c>
      <c r="C1280" t="s">
        <v>30</v>
      </c>
      <c r="D1280">
        <v>31</v>
      </c>
      <c r="F1280" t="s">
        <v>31</v>
      </c>
      <c r="G1280" t="s">
        <v>67</v>
      </c>
      <c r="H1280" t="s">
        <v>69</v>
      </c>
      <c r="I1280" t="s">
        <v>47</v>
      </c>
      <c r="J1280" t="s">
        <v>36</v>
      </c>
      <c r="K1280" t="s">
        <v>49</v>
      </c>
      <c r="L1280" t="s">
        <v>38</v>
      </c>
      <c r="M1280">
        <v>31</v>
      </c>
      <c r="N1280">
        <f t="shared" si="38"/>
        <v>0.20666666666666667</v>
      </c>
      <c r="O1280" t="e">
        <f>VLOOKUP(#REF!,Sheet7!$A$1:$C$747,2,0)</f>
        <v>#REF!</v>
      </c>
      <c r="P1280" t="e">
        <f>VLOOKUP(#REF!,Sheet7!$A$1:$C$747,3,0)</f>
        <v>#REF!</v>
      </c>
      <c r="Q1280" t="e">
        <f t="shared" si="39"/>
        <v>#REF!</v>
      </c>
      <c r="R1280">
        <v>43705.438252314816</v>
      </c>
      <c r="T1280" t="s">
        <v>39</v>
      </c>
    </row>
    <row r="1281" spans="1:21">
      <c r="A1281" t="s">
        <v>645</v>
      </c>
      <c r="B1281" t="s">
        <v>3515</v>
      </c>
      <c r="C1281" t="s">
        <v>30</v>
      </c>
      <c r="D1281">
        <v>29</v>
      </c>
      <c r="F1281" t="s">
        <v>31</v>
      </c>
      <c r="G1281" t="s">
        <v>38</v>
      </c>
      <c r="H1281" t="s">
        <v>34</v>
      </c>
      <c r="I1281" t="s">
        <v>35</v>
      </c>
      <c r="J1281" t="s">
        <v>48</v>
      </c>
      <c r="K1281" t="s">
        <v>49</v>
      </c>
      <c r="L1281" t="s">
        <v>38</v>
      </c>
      <c r="M1281">
        <v>60</v>
      </c>
      <c r="N1281">
        <f t="shared" si="38"/>
        <v>0.4</v>
      </c>
      <c r="O1281" t="e">
        <f>VLOOKUP(#REF!,Sheet7!$A$1:$C$747,2,0)</f>
        <v>#REF!</v>
      </c>
      <c r="P1281" t="e">
        <f>VLOOKUP(#REF!,Sheet7!$A$1:$C$747,3,0)</f>
        <v>#REF!</v>
      </c>
      <c r="Q1281" t="e">
        <f t="shared" si="39"/>
        <v>#REF!</v>
      </c>
      <c r="R1281">
        <v>43699.35869212963</v>
      </c>
      <c r="T1281" t="s">
        <v>56</v>
      </c>
    </row>
    <row r="1282" spans="1:21">
      <c r="A1282" t="s">
        <v>12240</v>
      </c>
      <c r="B1282" t="s">
        <v>1766</v>
      </c>
      <c r="C1282" t="s">
        <v>30</v>
      </c>
      <c r="D1282">
        <v>35</v>
      </c>
      <c r="F1282" t="s">
        <v>31</v>
      </c>
      <c r="G1282" t="s">
        <v>158</v>
      </c>
      <c r="H1282" t="s">
        <v>34</v>
      </c>
      <c r="I1282" t="s">
        <v>54</v>
      </c>
      <c r="J1282" t="s">
        <v>48</v>
      </c>
      <c r="K1282" t="s">
        <v>49</v>
      </c>
      <c r="L1282" t="s">
        <v>38</v>
      </c>
      <c r="M1282">
        <v>35</v>
      </c>
      <c r="N1282">
        <f t="shared" ref="N1282:N1345" si="40">M1282/150</f>
        <v>0.23333333333333334</v>
      </c>
      <c r="Q1282">
        <f t="shared" ref="Q1282:Q1345" si="41">(N1282+P1282)/2</f>
        <v>0.11666666666666667</v>
      </c>
      <c r="R1282">
        <v>43725.605381944442</v>
      </c>
    </row>
    <row r="1283" spans="1:21">
      <c r="A1283" t="s">
        <v>162</v>
      </c>
      <c r="B1283" t="s">
        <v>287</v>
      </c>
      <c r="C1283" t="s">
        <v>30</v>
      </c>
      <c r="D1283">
        <v>29</v>
      </c>
      <c r="F1283" t="s">
        <v>31</v>
      </c>
      <c r="G1283" t="s">
        <v>252</v>
      </c>
      <c r="H1283" t="s">
        <v>34</v>
      </c>
      <c r="I1283" t="s">
        <v>54</v>
      </c>
      <c r="J1283" t="s">
        <v>55</v>
      </c>
      <c r="K1283" t="s">
        <v>49</v>
      </c>
      <c r="L1283" t="s">
        <v>38</v>
      </c>
      <c r="M1283">
        <v>118</v>
      </c>
      <c r="N1283">
        <f t="shared" si="40"/>
        <v>0.78666666666666663</v>
      </c>
      <c r="Q1283">
        <f t="shared" si="41"/>
        <v>0.39333333333333331</v>
      </c>
      <c r="R1283">
        <v>43699.820092592592</v>
      </c>
      <c r="T1283" t="s">
        <v>145</v>
      </c>
    </row>
    <row r="1284" spans="1:21">
      <c r="A1284" t="s">
        <v>1653</v>
      </c>
      <c r="B1284" t="s">
        <v>120</v>
      </c>
      <c r="C1284" t="s">
        <v>30</v>
      </c>
      <c r="D1284">
        <v>22</v>
      </c>
      <c r="F1284" t="s">
        <v>31</v>
      </c>
      <c r="G1284" t="s">
        <v>121</v>
      </c>
      <c r="H1284" t="s">
        <v>34</v>
      </c>
      <c r="I1284" t="s">
        <v>54</v>
      </c>
      <c r="J1284" t="s">
        <v>48</v>
      </c>
      <c r="L1284" t="s">
        <v>38</v>
      </c>
      <c r="M1284">
        <v>73</v>
      </c>
      <c r="N1284">
        <f t="shared" si="40"/>
        <v>0.48666666666666669</v>
      </c>
      <c r="O1284" t="e">
        <f>VLOOKUP(#REF!,Sheet7!$A$1:$C$747,2,0)</f>
        <v>#REF!</v>
      </c>
      <c r="P1284" t="e">
        <f>VLOOKUP(#REF!,Sheet7!$A$1:$C$747,3,0)</f>
        <v>#REF!</v>
      </c>
      <c r="Q1284" t="e">
        <f t="shared" si="41"/>
        <v>#REF!</v>
      </c>
      <c r="R1284">
        <v>43718.464317129627</v>
      </c>
      <c r="T1284" t="s">
        <v>56</v>
      </c>
    </row>
    <row r="1285" spans="1:21">
      <c r="A1285" t="s">
        <v>398</v>
      </c>
      <c r="B1285" t="s">
        <v>120</v>
      </c>
      <c r="C1285" t="s">
        <v>30</v>
      </c>
      <c r="D1285">
        <v>25</v>
      </c>
      <c r="F1285" t="s">
        <v>31</v>
      </c>
      <c r="G1285" t="s">
        <v>38</v>
      </c>
      <c r="H1285" t="s">
        <v>34</v>
      </c>
      <c r="I1285" t="s">
        <v>35</v>
      </c>
      <c r="J1285" t="s">
        <v>48</v>
      </c>
      <c r="K1285" t="s">
        <v>37</v>
      </c>
      <c r="L1285" t="s">
        <v>38</v>
      </c>
      <c r="M1285">
        <v>113</v>
      </c>
      <c r="N1285">
        <f t="shared" si="40"/>
        <v>0.7533333333333333</v>
      </c>
      <c r="O1285" t="s">
        <v>3387</v>
      </c>
      <c r="P1285" t="s">
        <v>3388</v>
      </c>
      <c r="Q1285">
        <f t="shared" si="41"/>
        <v>0.65166666666666662</v>
      </c>
      <c r="R1285">
        <v>43699.31145833333</v>
      </c>
      <c r="T1285" t="s">
        <v>223</v>
      </c>
      <c r="U1285" t="s">
        <v>1333</v>
      </c>
    </row>
    <row r="1286" spans="1:21">
      <c r="A1286" t="s">
        <v>162</v>
      </c>
      <c r="B1286" t="s">
        <v>143</v>
      </c>
      <c r="C1286" t="s">
        <v>30</v>
      </c>
      <c r="D1286">
        <v>26</v>
      </c>
      <c r="F1286" t="s">
        <v>31</v>
      </c>
      <c r="G1286" t="s">
        <v>121</v>
      </c>
      <c r="H1286" t="s">
        <v>34</v>
      </c>
      <c r="I1286" t="s">
        <v>54</v>
      </c>
      <c r="J1286" t="s">
        <v>55</v>
      </c>
      <c r="K1286" t="s">
        <v>37</v>
      </c>
      <c r="L1286" t="s">
        <v>121</v>
      </c>
      <c r="M1286">
        <v>88</v>
      </c>
      <c r="N1286">
        <f t="shared" si="40"/>
        <v>0.58666666666666667</v>
      </c>
      <c r="O1286" t="e">
        <f>VLOOKUP(#REF!,Sheet7!$A$1:$C$747,2,0)</f>
        <v>#REF!</v>
      </c>
      <c r="P1286" t="e">
        <f>VLOOKUP(#REF!,Sheet7!$A$1:$C$747,3,0)</f>
        <v>#REF!</v>
      </c>
      <c r="Q1286" t="e">
        <f t="shared" si="41"/>
        <v>#REF!</v>
      </c>
      <c r="R1286">
        <v>43700.749444444446</v>
      </c>
      <c r="T1286" t="s">
        <v>56</v>
      </c>
    </row>
    <row r="1287" spans="1:21">
      <c r="A1287" t="s">
        <v>4403</v>
      </c>
      <c r="B1287" t="s">
        <v>944</v>
      </c>
      <c r="C1287" t="s">
        <v>30</v>
      </c>
      <c r="D1287">
        <v>27</v>
      </c>
      <c r="F1287" t="s">
        <v>31</v>
      </c>
      <c r="G1287" t="s">
        <v>121</v>
      </c>
      <c r="H1287" t="s">
        <v>34</v>
      </c>
      <c r="I1287" t="s">
        <v>35</v>
      </c>
      <c r="J1287" t="s">
        <v>55</v>
      </c>
      <c r="K1287" t="s">
        <v>49</v>
      </c>
      <c r="L1287" t="s">
        <v>121</v>
      </c>
      <c r="M1287">
        <v>77</v>
      </c>
      <c r="N1287">
        <f t="shared" si="40"/>
        <v>0.51333333333333331</v>
      </c>
      <c r="Q1287">
        <f t="shared" si="41"/>
        <v>0.25666666666666665</v>
      </c>
      <c r="R1287">
        <v>43699.668483796297</v>
      </c>
      <c r="T1287" t="s">
        <v>145</v>
      </c>
    </row>
    <row r="1288" spans="1:21">
      <c r="A1288" t="s">
        <v>1157</v>
      </c>
      <c r="B1288" t="s">
        <v>120</v>
      </c>
      <c r="C1288" t="s">
        <v>30</v>
      </c>
      <c r="D1288">
        <v>25</v>
      </c>
      <c r="F1288" t="s">
        <v>31</v>
      </c>
      <c r="G1288" t="s">
        <v>121</v>
      </c>
      <c r="H1288" t="s">
        <v>34</v>
      </c>
      <c r="I1288" t="s">
        <v>54</v>
      </c>
      <c r="J1288" t="s">
        <v>55</v>
      </c>
      <c r="K1288" t="s">
        <v>37</v>
      </c>
      <c r="L1288" t="s">
        <v>121</v>
      </c>
      <c r="M1288">
        <v>77</v>
      </c>
      <c r="N1288">
        <f t="shared" si="40"/>
        <v>0.51333333333333331</v>
      </c>
      <c r="Q1288">
        <f t="shared" si="41"/>
        <v>0.25666666666666665</v>
      </c>
      <c r="R1288">
        <v>43701.106400462966</v>
      </c>
      <c r="T1288" t="s">
        <v>145</v>
      </c>
    </row>
    <row r="1289" spans="1:21">
      <c r="A1289" t="s">
        <v>12277</v>
      </c>
      <c r="B1289" t="s">
        <v>61</v>
      </c>
      <c r="C1289" t="s">
        <v>30</v>
      </c>
      <c r="D1289">
        <v>26</v>
      </c>
      <c r="F1289" t="s">
        <v>31</v>
      </c>
      <c r="G1289" t="s">
        <v>38</v>
      </c>
      <c r="H1289" t="s">
        <v>34</v>
      </c>
      <c r="I1289" t="s">
        <v>35</v>
      </c>
      <c r="J1289" t="s">
        <v>48</v>
      </c>
      <c r="K1289" t="s">
        <v>37</v>
      </c>
      <c r="L1289" t="s">
        <v>38</v>
      </c>
      <c r="M1289">
        <v>90</v>
      </c>
      <c r="N1289">
        <f t="shared" si="40"/>
        <v>0.6</v>
      </c>
      <c r="O1289" t="e">
        <f>VLOOKUP(#REF!,Sheet7!$A$1:$C$747,2,0)</f>
        <v>#REF!</v>
      </c>
      <c r="P1289" t="e">
        <f>VLOOKUP(#REF!,Sheet7!$A$1:$C$747,3,0)</f>
        <v>#REF!</v>
      </c>
      <c r="Q1289" t="e">
        <f t="shared" si="41"/>
        <v>#REF!</v>
      </c>
      <c r="R1289">
        <v>43701.798229166663</v>
      </c>
      <c r="T1289" t="s">
        <v>56</v>
      </c>
    </row>
    <row r="1290" spans="1:21">
      <c r="A1290" t="s">
        <v>1804</v>
      </c>
      <c r="B1290" t="s">
        <v>454</v>
      </c>
      <c r="C1290" t="s">
        <v>30</v>
      </c>
      <c r="D1290">
        <v>36</v>
      </c>
      <c r="F1290" t="s">
        <v>31</v>
      </c>
      <c r="G1290" t="s">
        <v>252</v>
      </c>
      <c r="H1290" t="s">
        <v>34</v>
      </c>
      <c r="I1290" t="s">
        <v>35</v>
      </c>
      <c r="J1290" t="s">
        <v>55</v>
      </c>
      <c r="K1290" t="s">
        <v>49</v>
      </c>
      <c r="L1290" t="s">
        <v>73</v>
      </c>
      <c r="M1290">
        <v>33</v>
      </c>
      <c r="N1290">
        <f t="shared" si="40"/>
        <v>0.22</v>
      </c>
      <c r="Q1290">
        <f t="shared" si="41"/>
        <v>0.11</v>
      </c>
      <c r="R1290">
        <v>43699.125717592593</v>
      </c>
      <c r="T1290" t="s">
        <v>39</v>
      </c>
    </row>
    <row r="1291" spans="1:21">
      <c r="A1291" t="s">
        <v>12294</v>
      </c>
      <c r="B1291" t="s">
        <v>98</v>
      </c>
      <c r="C1291" t="s">
        <v>30</v>
      </c>
      <c r="D1291">
        <v>26</v>
      </c>
      <c r="F1291" t="s">
        <v>31</v>
      </c>
      <c r="G1291" t="s">
        <v>99</v>
      </c>
      <c r="H1291" t="s">
        <v>34</v>
      </c>
      <c r="I1291" t="s">
        <v>54</v>
      </c>
      <c r="J1291" t="s">
        <v>55</v>
      </c>
      <c r="K1291" t="s">
        <v>49</v>
      </c>
      <c r="L1291" t="s">
        <v>91</v>
      </c>
      <c r="M1291">
        <v>89</v>
      </c>
      <c r="N1291">
        <f t="shared" si="40"/>
        <v>0.59333333333333338</v>
      </c>
      <c r="O1291" t="e">
        <f>VLOOKUP(#REF!,Sheet7!$A$1:$C$747,2,0)</f>
        <v>#REF!</v>
      </c>
      <c r="P1291" t="e">
        <f>VLOOKUP(#REF!,Sheet7!$A$1:$C$747,3,0)</f>
        <v>#REF!</v>
      </c>
      <c r="Q1291" t="e">
        <f t="shared" si="41"/>
        <v>#REF!</v>
      </c>
      <c r="R1291">
        <v>43700.178078703706</v>
      </c>
      <c r="T1291" t="s">
        <v>134</v>
      </c>
    </row>
    <row r="1292" spans="1:21">
      <c r="A1292" t="s">
        <v>59</v>
      </c>
      <c r="B1292" t="s">
        <v>1979</v>
      </c>
      <c r="C1292" t="s">
        <v>30</v>
      </c>
      <c r="D1292">
        <v>23</v>
      </c>
      <c r="F1292" t="s">
        <v>31</v>
      </c>
      <c r="G1292" t="s">
        <v>390</v>
      </c>
      <c r="H1292" t="s">
        <v>34</v>
      </c>
      <c r="I1292" t="s">
        <v>54</v>
      </c>
      <c r="J1292" t="s">
        <v>55</v>
      </c>
      <c r="K1292" t="s">
        <v>37</v>
      </c>
      <c r="L1292" t="s">
        <v>38</v>
      </c>
      <c r="M1292">
        <v>128</v>
      </c>
      <c r="N1292">
        <f t="shared" si="40"/>
        <v>0.85333333333333339</v>
      </c>
      <c r="O1292" t="e">
        <f>VLOOKUP(#REF!,Sheet7!$A$1:$C$747,2,0)</f>
        <v>#REF!</v>
      </c>
      <c r="P1292" t="e">
        <f>VLOOKUP(#REF!,Sheet7!$A$1:$C$747,3,0)</f>
        <v>#REF!</v>
      </c>
      <c r="Q1292" t="e">
        <f t="shared" si="41"/>
        <v>#REF!</v>
      </c>
      <c r="R1292">
        <v>43703.645497685182</v>
      </c>
      <c r="T1292" t="s">
        <v>56</v>
      </c>
    </row>
    <row r="1293" spans="1:21">
      <c r="A1293" t="s">
        <v>496</v>
      </c>
      <c r="B1293" t="s">
        <v>98</v>
      </c>
      <c r="C1293" t="s">
        <v>30</v>
      </c>
      <c r="D1293">
        <v>26</v>
      </c>
      <c r="F1293" t="s">
        <v>31</v>
      </c>
      <c r="G1293" t="s">
        <v>390</v>
      </c>
      <c r="H1293" t="s">
        <v>34</v>
      </c>
      <c r="I1293" t="s">
        <v>35</v>
      </c>
      <c r="J1293" t="s">
        <v>55</v>
      </c>
      <c r="K1293" t="s">
        <v>37</v>
      </c>
      <c r="L1293" t="s">
        <v>38</v>
      </c>
      <c r="M1293">
        <v>47</v>
      </c>
      <c r="N1293">
        <f t="shared" si="40"/>
        <v>0.31333333333333335</v>
      </c>
      <c r="O1293" t="e">
        <f>VLOOKUP(#REF!,Sheet7!$A$1:$C$747,2,0)</f>
        <v>#REF!</v>
      </c>
      <c r="P1293" t="e">
        <f>VLOOKUP(#REF!,Sheet7!$A$1:$C$747,3,0)</f>
        <v>#REF!</v>
      </c>
      <c r="Q1293" t="e">
        <f t="shared" si="41"/>
        <v>#REF!</v>
      </c>
      <c r="R1293">
        <v>43710.284351851849</v>
      </c>
      <c r="T1293" t="s">
        <v>56</v>
      </c>
    </row>
    <row r="1294" spans="1:21">
      <c r="A1294" t="s">
        <v>12303</v>
      </c>
      <c r="B1294" t="s">
        <v>382</v>
      </c>
      <c r="C1294" t="s">
        <v>30</v>
      </c>
      <c r="D1294">
        <v>25</v>
      </c>
      <c r="F1294" t="s">
        <v>31</v>
      </c>
      <c r="G1294" t="s">
        <v>38</v>
      </c>
      <c r="H1294" t="s">
        <v>34</v>
      </c>
      <c r="I1294" t="s">
        <v>54</v>
      </c>
      <c r="J1294" t="s">
        <v>48</v>
      </c>
      <c r="K1294" t="s">
        <v>37</v>
      </c>
      <c r="L1294" t="s">
        <v>38</v>
      </c>
      <c r="M1294">
        <v>89</v>
      </c>
      <c r="N1294">
        <f t="shared" si="40"/>
        <v>0.59333333333333338</v>
      </c>
      <c r="Q1294">
        <f t="shared" si="41"/>
        <v>0.29666666666666669</v>
      </c>
      <c r="R1294">
        <v>43712.627766203703</v>
      </c>
      <c r="T1294" t="s">
        <v>75</v>
      </c>
    </row>
    <row r="1295" spans="1:21">
      <c r="A1295" t="s">
        <v>12320</v>
      </c>
      <c r="B1295" t="s">
        <v>1191</v>
      </c>
      <c r="C1295" t="s">
        <v>30</v>
      </c>
      <c r="D1295">
        <v>30</v>
      </c>
      <c r="F1295" t="s">
        <v>31</v>
      </c>
      <c r="G1295" t="s">
        <v>73</v>
      </c>
      <c r="H1295" t="s">
        <v>34</v>
      </c>
      <c r="I1295" t="s">
        <v>54</v>
      </c>
      <c r="J1295" t="s">
        <v>55</v>
      </c>
      <c r="K1295" t="s">
        <v>49</v>
      </c>
      <c r="L1295" t="s">
        <v>73</v>
      </c>
      <c r="M1295">
        <v>73</v>
      </c>
      <c r="N1295">
        <f t="shared" si="40"/>
        <v>0.48666666666666669</v>
      </c>
      <c r="O1295" t="e">
        <f>VLOOKUP(#REF!,Sheet7!$A$1:$C$747,2,0)</f>
        <v>#REF!</v>
      </c>
      <c r="P1295" t="e">
        <f>VLOOKUP(#REF!,Sheet7!$A$1:$C$747,3,0)</f>
        <v>#REF!</v>
      </c>
      <c r="Q1295" t="e">
        <f t="shared" si="41"/>
        <v>#REF!</v>
      </c>
      <c r="R1295">
        <v>43722.151284722226</v>
      </c>
      <c r="T1295" t="s">
        <v>56</v>
      </c>
    </row>
    <row r="1296" spans="1:21">
      <c r="A1296" t="s">
        <v>8032</v>
      </c>
      <c r="B1296" t="s">
        <v>1151</v>
      </c>
      <c r="C1296" t="s">
        <v>30</v>
      </c>
      <c r="D1296">
        <v>25</v>
      </c>
      <c r="F1296" t="s">
        <v>31</v>
      </c>
      <c r="G1296" t="s">
        <v>390</v>
      </c>
      <c r="H1296" t="s">
        <v>154</v>
      </c>
      <c r="I1296" t="s">
        <v>35</v>
      </c>
      <c r="J1296" t="s">
        <v>55</v>
      </c>
      <c r="K1296" t="s">
        <v>37</v>
      </c>
      <c r="L1296" t="s">
        <v>38</v>
      </c>
      <c r="M1296">
        <v>65</v>
      </c>
      <c r="N1296">
        <f t="shared" si="40"/>
        <v>0.43333333333333335</v>
      </c>
      <c r="O1296" t="e">
        <f>VLOOKUP(#REF!,Sheet7!$A$1:$C$747,2,0)</f>
        <v>#REF!</v>
      </c>
      <c r="P1296" t="e">
        <f>VLOOKUP(#REF!,Sheet7!$A$1:$C$747,3,0)</f>
        <v>#REF!</v>
      </c>
      <c r="Q1296" t="e">
        <f t="shared" si="41"/>
        <v>#REF!</v>
      </c>
      <c r="R1296">
        <v>43700.7187962963</v>
      </c>
      <c r="T1296" t="s">
        <v>56</v>
      </c>
    </row>
    <row r="1297" spans="1:20">
      <c r="A1297" t="s">
        <v>4510</v>
      </c>
      <c r="B1297" t="s">
        <v>120</v>
      </c>
      <c r="C1297" t="s">
        <v>30</v>
      </c>
      <c r="D1297">
        <v>25</v>
      </c>
      <c r="F1297" t="s">
        <v>31</v>
      </c>
      <c r="G1297" t="s">
        <v>73</v>
      </c>
      <c r="H1297" t="s">
        <v>34</v>
      </c>
      <c r="I1297" t="s">
        <v>54</v>
      </c>
      <c r="J1297" t="s">
        <v>48</v>
      </c>
      <c r="K1297" t="s">
        <v>37</v>
      </c>
      <c r="L1297" t="s">
        <v>73</v>
      </c>
      <c r="M1297">
        <v>108</v>
      </c>
      <c r="N1297">
        <f t="shared" si="40"/>
        <v>0.72</v>
      </c>
      <c r="Q1297">
        <f t="shared" si="41"/>
        <v>0.36</v>
      </c>
      <c r="R1297">
        <v>43699.172858796293</v>
      </c>
      <c r="T1297" t="s">
        <v>75</v>
      </c>
    </row>
    <row r="1298" spans="1:20">
      <c r="A1298" t="s">
        <v>9980</v>
      </c>
      <c r="B1298" t="s">
        <v>9672</v>
      </c>
      <c r="C1298" t="s">
        <v>30</v>
      </c>
      <c r="D1298">
        <v>29</v>
      </c>
      <c r="F1298" t="s">
        <v>31</v>
      </c>
      <c r="G1298" t="s">
        <v>73</v>
      </c>
      <c r="H1298" t="s">
        <v>34</v>
      </c>
      <c r="I1298" t="s">
        <v>54</v>
      </c>
      <c r="J1298" t="s">
        <v>48</v>
      </c>
      <c r="K1298" t="s">
        <v>37</v>
      </c>
      <c r="L1298" t="s">
        <v>73</v>
      </c>
      <c r="M1298">
        <v>106</v>
      </c>
      <c r="N1298">
        <f t="shared" si="40"/>
        <v>0.70666666666666667</v>
      </c>
      <c r="O1298" t="e">
        <f>VLOOKUP(#REF!,Sheet7!$A$1:$C$747,2,0)</f>
        <v>#REF!</v>
      </c>
      <c r="P1298" t="e">
        <f>VLOOKUP(#REF!,Sheet7!$A$1:$C$747,3,0)</f>
        <v>#REF!</v>
      </c>
      <c r="Q1298" t="e">
        <f t="shared" si="41"/>
        <v>#REF!</v>
      </c>
      <c r="R1298">
        <v>43717.53398148148</v>
      </c>
      <c r="T1298" t="s">
        <v>56</v>
      </c>
    </row>
    <row r="1299" spans="1:20">
      <c r="A1299" t="s">
        <v>12350</v>
      </c>
      <c r="B1299" t="s">
        <v>125</v>
      </c>
      <c r="C1299" t="s">
        <v>30</v>
      </c>
      <c r="D1299">
        <v>28</v>
      </c>
      <c r="F1299" t="s">
        <v>31</v>
      </c>
      <c r="G1299" t="s">
        <v>99</v>
      </c>
      <c r="H1299" t="s">
        <v>34</v>
      </c>
      <c r="I1299" t="s">
        <v>54</v>
      </c>
      <c r="J1299" t="s">
        <v>55</v>
      </c>
      <c r="K1299" t="s">
        <v>37</v>
      </c>
      <c r="L1299" t="s">
        <v>38</v>
      </c>
      <c r="M1299">
        <v>128</v>
      </c>
      <c r="N1299">
        <f t="shared" si="40"/>
        <v>0.85333333333333339</v>
      </c>
      <c r="O1299" t="e">
        <f>VLOOKUP(#REF!,Sheet7!$A$1:$C$747,2,0)</f>
        <v>#REF!</v>
      </c>
      <c r="P1299" t="e">
        <f>VLOOKUP(#REF!,Sheet7!$A$1:$C$747,3,0)</f>
        <v>#REF!</v>
      </c>
      <c r="Q1299" t="e">
        <f t="shared" si="41"/>
        <v>#REF!</v>
      </c>
      <c r="R1299">
        <v>43703.238263888888</v>
      </c>
      <c r="T1299" t="s">
        <v>56</v>
      </c>
    </row>
    <row r="1300" spans="1:20">
      <c r="A1300" t="s">
        <v>12356</v>
      </c>
      <c r="B1300" t="s">
        <v>6264</v>
      </c>
      <c r="C1300" t="s">
        <v>30</v>
      </c>
      <c r="D1300">
        <v>24</v>
      </c>
      <c r="F1300" t="s">
        <v>31</v>
      </c>
      <c r="G1300" t="s">
        <v>94</v>
      </c>
      <c r="H1300" t="s">
        <v>34</v>
      </c>
      <c r="I1300" t="s">
        <v>47</v>
      </c>
      <c r="J1300" t="s">
        <v>36</v>
      </c>
      <c r="K1300" t="s">
        <v>37</v>
      </c>
      <c r="L1300" t="s">
        <v>45</v>
      </c>
      <c r="M1300">
        <v>66</v>
      </c>
      <c r="N1300">
        <f t="shared" si="40"/>
        <v>0.44</v>
      </c>
      <c r="O1300" t="e">
        <f>VLOOKUP(#REF!,Sheet7!$A$1:$C$747,2,0)</f>
        <v>#REF!</v>
      </c>
      <c r="P1300" t="e">
        <f>VLOOKUP(#REF!,Sheet7!$A$1:$C$747,3,0)</f>
        <v>#REF!</v>
      </c>
      <c r="Q1300" t="e">
        <f t="shared" si="41"/>
        <v>#REF!</v>
      </c>
      <c r="R1300">
        <v>43722.53052083333</v>
      </c>
      <c r="T1300" t="s">
        <v>39</v>
      </c>
    </row>
    <row r="1301" spans="1:20">
      <c r="A1301" t="s">
        <v>378</v>
      </c>
      <c r="B1301" t="s">
        <v>103</v>
      </c>
      <c r="C1301" t="s">
        <v>30</v>
      </c>
      <c r="D1301">
        <v>26</v>
      </c>
      <c r="F1301" t="s">
        <v>31</v>
      </c>
      <c r="G1301" t="s">
        <v>45</v>
      </c>
      <c r="H1301" t="s">
        <v>34</v>
      </c>
      <c r="I1301" t="s">
        <v>54</v>
      </c>
      <c r="J1301" t="s">
        <v>48</v>
      </c>
      <c r="K1301" t="s">
        <v>37</v>
      </c>
      <c r="L1301" t="s">
        <v>45</v>
      </c>
      <c r="M1301">
        <v>69</v>
      </c>
      <c r="N1301">
        <f t="shared" si="40"/>
        <v>0.46</v>
      </c>
      <c r="O1301" t="e">
        <f>VLOOKUP(#REF!,Sheet7!$A$1:$C$747,2,0)</f>
        <v>#REF!</v>
      </c>
      <c r="P1301" t="e">
        <f>VLOOKUP(#REF!,Sheet7!$A$1:$C$747,3,0)</f>
        <v>#REF!</v>
      </c>
      <c r="Q1301" t="e">
        <f t="shared" si="41"/>
        <v>#REF!</v>
      </c>
      <c r="R1301">
        <v>43698.684502314813</v>
      </c>
      <c r="T1301" t="s">
        <v>56</v>
      </c>
    </row>
    <row r="1302" spans="1:20">
      <c r="A1302" t="s">
        <v>2209</v>
      </c>
      <c r="B1302" t="s">
        <v>187</v>
      </c>
      <c r="C1302" t="s">
        <v>30</v>
      </c>
      <c r="D1302">
        <v>23</v>
      </c>
      <c r="F1302" t="s">
        <v>31</v>
      </c>
      <c r="G1302" t="s">
        <v>109</v>
      </c>
      <c r="H1302" t="s">
        <v>34</v>
      </c>
      <c r="I1302" t="s">
        <v>35</v>
      </c>
      <c r="J1302" t="s">
        <v>48</v>
      </c>
      <c r="K1302" t="s">
        <v>37</v>
      </c>
      <c r="L1302" t="s">
        <v>38</v>
      </c>
      <c r="M1302">
        <v>92</v>
      </c>
      <c r="N1302">
        <f t="shared" si="40"/>
        <v>0.61333333333333329</v>
      </c>
      <c r="O1302" t="e">
        <f>VLOOKUP(#REF!,Sheet7!$A$1:$C$747,2,0)</f>
        <v>#REF!</v>
      </c>
      <c r="P1302" t="e">
        <f>VLOOKUP(#REF!,Sheet7!$A$1:$C$747,3,0)</f>
        <v>#REF!</v>
      </c>
      <c r="Q1302" t="e">
        <f t="shared" si="41"/>
        <v>#REF!</v>
      </c>
      <c r="R1302">
        <v>43725.627465277779</v>
      </c>
      <c r="T1302" t="s">
        <v>56</v>
      </c>
    </row>
    <row r="1303" spans="1:20">
      <c r="A1303" t="s">
        <v>11099</v>
      </c>
      <c r="B1303" t="s">
        <v>1826</v>
      </c>
      <c r="C1303" t="s">
        <v>30</v>
      </c>
      <c r="D1303">
        <v>25</v>
      </c>
      <c r="F1303" t="s">
        <v>31</v>
      </c>
      <c r="G1303" t="s">
        <v>121</v>
      </c>
      <c r="H1303" t="s">
        <v>34</v>
      </c>
      <c r="I1303" t="s">
        <v>35</v>
      </c>
      <c r="J1303" t="s">
        <v>48</v>
      </c>
      <c r="K1303" t="s">
        <v>37</v>
      </c>
      <c r="L1303" t="s">
        <v>121</v>
      </c>
      <c r="M1303">
        <v>86</v>
      </c>
      <c r="N1303">
        <f t="shared" si="40"/>
        <v>0.57333333333333336</v>
      </c>
      <c r="O1303" t="e">
        <f>VLOOKUP(#REF!,Sheet7!$A$1:$C$747,2,0)</f>
        <v>#REF!</v>
      </c>
      <c r="P1303" t="e">
        <f>VLOOKUP(#REF!,Sheet7!$A$1:$C$747,3,0)</f>
        <v>#REF!</v>
      </c>
      <c r="Q1303" t="e">
        <f t="shared" si="41"/>
        <v>#REF!</v>
      </c>
      <c r="R1303">
        <v>43723.66615740741</v>
      </c>
      <c r="T1303" t="s">
        <v>56</v>
      </c>
    </row>
    <row r="1304" spans="1:20">
      <c r="A1304" t="s">
        <v>12421</v>
      </c>
      <c r="B1304" t="s">
        <v>98</v>
      </c>
      <c r="C1304" t="s">
        <v>30</v>
      </c>
      <c r="D1304">
        <v>23</v>
      </c>
      <c r="F1304" t="s">
        <v>31</v>
      </c>
      <c r="G1304" t="s">
        <v>252</v>
      </c>
      <c r="H1304" t="s">
        <v>69</v>
      </c>
      <c r="I1304" t="s">
        <v>35</v>
      </c>
      <c r="J1304" t="s">
        <v>48</v>
      </c>
      <c r="K1304" t="s">
        <v>37</v>
      </c>
      <c r="L1304" t="s">
        <v>67</v>
      </c>
      <c r="M1304">
        <v>55</v>
      </c>
      <c r="N1304">
        <f t="shared" si="40"/>
        <v>0.36666666666666664</v>
      </c>
      <c r="O1304" t="e">
        <f>VLOOKUP(#REF!,Sheet7!$A$1:$C$747,2,0)</f>
        <v>#REF!</v>
      </c>
      <c r="P1304" t="e">
        <f>VLOOKUP(#REF!,Sheet7!$A$1:$C$747,3,0)</f>
        <v>#REF!</v>
      </c>
      <c r="Q1304" t="e">
        <f t="shared" si="41"/>
        <v>#REF!</v>
      </c>
      <c r="R1304">
        <v>43705.396331018521</v>
      </c>
      <c r="T1304" t="s">
        <v>134</v>
      </c>
    </row>
    <row r="1305" spans="1:20">
      <c r="A1305" t="s">
        <v>1012</v>
      </c>
      <c r="B1305" t="s">
        <v>103</v>
      </c>
      <c r="C1305" t="s">
        <v>30</v>
      </c>
      <c r="D1305">
        <v>25</v>
      </c>
      <c r="F1305" t="s">
        <v>31</v>
      </c>
      <c r="G1305" t="s">
        <v>99</v>
      </c>
      <c r="H1305" t="s">
        <v>34</v>
      </c>
      <c r="I1305" t="s">
        <v>54</v>
      </c>
      <c r="J1305" t="s">
        <v>55</v>
      </c>
      <c r="K1305" t="s">
        <v>37</v>
      </c>
      <c r="L1305" t="s">
        <v>91</v>
      </c>
      <c r="M1305">
        <v>108</v>
      </c>
      <c r="N1305">
        <f t="shared" si="40"/>
        <v>0.72</v>
      </c>
      <c r="O1305" t="e">
        <f>VLOOKUP(#REF!,Sheet7!$A$1:$C$747,2,0)</f>
        <v>#REF!</v>
      </c>
      <c r="P1305" t="e">
        <f>VLOOKUP(#REF!,Sheet7!$A$1:$C$747,3,0)</f>
        <v>#REF!</v>
      </c>
      <c r="Q1305" t="e">
        <f t="shared" si="41"/>
        <v>#REF!</v>
      </c>
      <c r="R1305">
        <v>43698.708865740744</v>
      </c>
      <c r="T1305" t="s">
        <v>56</v>
      </c>
    </row>
    <row r="1306" spans="1:20">
      <c r="A1306" t="s">
        <v>1204</v>
      </c>
      <c r="B1306" t="s">
        <v>129</v>
      </c>
      <c r="C1306" t="s">
        <v>30</v>
      </c>
      <c r="D1306">
        <v>24</v>
      </c>
      <c r="F1306" t="s">
        <v>31</v>
      </c>
      <c r="G1306" t="s">
        <v>336</v>
      </c>
      <c r="H1306" t="s">
        <v>34</v>
      </c>
      <c r="I1306" t="s">
        <v>35</v>
      </c>
      <c r="J1306" t="s">
        <v>48</v>
      </c>
      <c r="L1306" t="s">
        <v>333</v>
      </c>
      <c r="M1306">
        <v>41</v>
      </c>
      <c r="N1306">
        <f t="shared" si="40"/>
        <v>0.27333333333333332</v>
      </c>
      <c r="Q1306">
        <f t="shared" si="41"/>
        <v>0.13666666666666666</v>
      </c>
      <c r="R1306">
        <v>43711.701990740738</v>
      </c>
      <c r="T1306" t="s">
        <v>75</v>
      </c>
    </row>
    <row r="1307" spans="1:20">
      <c r="A1307" t="s">
        <v>735</v>
      </c>
      <c r="B1307" t="s">
        <v>12436</v>
      </c>
      <c r="C1307" t="s">
        <v>30</v>
      </c>
      <c r="D1307">
        <v>24</v>
      </c>
      <c r="F1307" t="s">
        <v>31</v>
      </c>
      <c r="G1307" t="s">
        <v>107</v>
      </c>
      <c r="H1307" t="s">
        <v>34</v>
      </c>
      <c r="I1307" t="s">
        <v>35</v>
      </c>
      <c r="J1307" t="s">
        <v>55</v>
      </c>
      <c r="K1307" t="s">
        <v>37</v>
      </c>
      <c r="L1307" t="s">
        <v>38</v>
      </c>
      <c r="M1307">
        <v>76</v>
      </c>
      <c r="N1307">
        <f t="shared" si="40"/>
        <v>0.50666666666666671</v>
      </c>
      <c r="Q1307">
        <f t="shared" si="41"/>
        <v>0.25333333333333335</v>
      </c>
      <c r="R1307">
        <v>43701.292893518519</v>
      </c>
      <c r="T1307" t="s">
        <v>145</v>
      </c>
    </row>
    <row r="1308" spans="1:20">
      <c r="A1308" t="s">
        <v>12439</v>
      </c>
      <c r="B1308" t="s">
        <v>103</v>
      </c>
      <c r="C1308" t="s">
        <v>30</v>
      </c>
      <c r="D1308">
        <v>33</v>
      </c>
      <c r="F1308" t="s">
        <v>31</v>
      </c>
      <c r="G1308" t="s">
        <v>336</v>
      </c>
      <c r="H1308" t="s">
        <v>69</v>
      </c>
      <c r="I1308" t="s">
        <v>47</v>
      </c>
      <c r="J1308" t="s">
        <v>48</v>
      </c>
      <c r="K1308" t="s">
        <v>49</v>
      </c>
      <c r="L1308" t="s">
        <v>38</v>
      </c>
      <c r="M1308">
        <v>66</v>
      </c>
      <c r="N1308">
        <f t="shared" si="40"/>
        <v>0.44</v>
      </c>
      <c r="O1308" t="e">
        <f>VLOOKUP(#REF!,Sheet7!$A$1:$C$747,2,0)</f>
        <v>#REF!</v>
      </c>
      <c r="P1308" t="e">
        <f>VLOOKUP(#REF!,Sheet7!$A$1:$C$747,3,0)</f>
        <v>#REF!</v>
      </c>
      <c r="Q1308" t="e">
        <f t="shared" si="41"/>
        <v>#REF!</v>
      </c>
      <c r="R1308">
        <v>43708.405636574076</v>
      </c>
      <c r="T1308" t="s">
        <v>39</v>
      </c>
    </row>
    <row r="1309" spans="1:20">
      <c r="A1309" t="s">
        <v>742</v>
      </c>
      <c r="B1309" t="s">
        <v>274</v>
      </c>
      <c r="C1309" t="s">
        <v>30</v>
      </c>
      <c r="D1309">
        <v>25</v>
      </c>
      <c r="F1309" t="s">
        <v>31</v>
      </c>
      <c r="G1309" t="s">
        <v>45</v>
      </c>
      <c r="H1309" t="s">
        <v>34</v>
      </c>
      <c r="I1309" t="s">
        <v>54</v>
      </c>
      <c r="J1309" t="s">
        <v>36</v>
      </c>
      <c r="K1309" t="s">
        <v>49</v>
      </c>
      <c r="L1309" t="s">
        <v>45</v>
      </c>
      <c r="M1309">
        <v>72</v>
      </c>
      <c r="N1309">
        <f t="shared" si="40"/>
        <v>0.48</v>
      </c>
      <c r="Q1309">
        <f t="shared" si="41"/>
        <v>0.24</v>
      </c>
      <c r="R1309">
        <v>43704.54210648148</v>
      </c>
      <c r="T1309" t="s">
        <v>39</v>
      </c>
    </row>
    <row r="1310" spans="1:20">
      <c r="A1310" t="s">
        <v>6718</v>
      </c>
      <c r="B1310" t="s">
        <v>98</v>
      </c>
      <c r="C1310" t="s">
        <v>30</v>
      </c>
      <c r="D1310">
        <v>21</v>
      </c>
      <c r="F1310" t="s">
        <v>31</v>
      </c>
      <c r="G1310" t="s">
        <v>252</v>
      </c>
      <c r="H1310" t="s">
        <v>34</v>
      </c>
      <c r="I1310" t="s">
        <v>35</v>
      </c>
      <c r="J1310" t="s">
        <v>55</v>
      </c>
      <c r="L1310" t="s">
        <v>333</v>
      </c>
      <c r="M1310">
        <v>25</v>
      </c>
      <c r="N1310">
        <f t="shared" si="40"/>
        <v>0.16666666666666666</v>
      </c>
      <c r="O1310" t="e">
        <f>VLOOKUP(#REF!,Sheet7!$A$1:$C$747,2,0)</f>
        <v>#REF!</v>
      </c>
      <c r="P1310" t="e">
        <f>VLOOKUP(#REF!,Sheet7!$A$1:$C$747,3,0)</f>
        <v>#REF!</v>
      </c>
      <c r="Q1310" t="e">
        <f t="shared" si="41"/>
        <v>#REF!</v>
      </c>
      <c r="R1310">
        <v>43700.727233796293</v>
      </c>
      <c r="T1310" t="s">
        <v>56</v>
      </c>
    </row>
    <row r="1311" spans="1:20">
      <c r="A1311" t="s">
        <v>12462</v>
      </c>
      <c r="B1311" t="s">
        <v>2637</v>
      </c>
      <c r="C1311" t="s">
        <v>43</v>
      </c>
      <c r="D1311">
        <v>20</v>
      </c>
      <c r="F1311" t="s">
        <v>31</v>
      </c>
      <c r="G1311" t="s">
        <v>158</v>
      </c>
      <c r="H1311" t="s">
        <v>34</v>
      </c>
      <c r="I1311" t="s">
        <v>54</v>
      </c>
      <c r="J1311" t="s">
        <v>55</v>
      </c>
      <c r="L1311" t="s">
        <v>158</v>
      </c>
      <c r="M1311">
        <v>54</v>
      </c>
      <c r="N1311">
        <f t="shared" si="40"/>
        <v>0.36</v>
      </c>
      <c r="Q1311">
        <f t="shared" si="41"/>
        <v>0.18</v>
      </c>
      <c r="R1311">
        <v>43725.386006944442</v>
      </c>
      <c r="T1311" t="s">
        <v>75</v>
      </c>
    </row>
    <row r="1312" spans="1:20">
      <c r="A1312" t="s">
        <v>378</v>
      </c>
      <c r="B1312" t="s">
        <v>120</v>
      </c>
      <c r="C1312" t="s">
        <v>30</v>
      </c>
      <c r="D1312">
        <v>22</v>
      </c>
      <c r="F1312" t="s">
        <v>31</v>
      </c>
      <c r="G1312" t="s">
        <v>91</v>
      </c>
      <c r="H1312" t="s">
        <v>34</v>
      </c>
      <c r="I1312" t="s">
        <v>35</v>
      </c>
      <c r="J1312" t="s">
        <v>36</v>
      </c>
      <c r="L1312" t="s">
        <v>38</v>
      </c>
      <c r="M1312">
        <v>16</v>
      </c>
      <c r="N1312">
        <f t="shared" si="40"/>
        <v>0.10666666666666667</v>
      </c>
      <c r="Q1312">
        <f t="shared" si="41"/>
        <v>5.3333333333333337E-2</v>
      </c>
      <c r="R1312">
        <v>43700.860081018516</v>
      </c>
      <c r="T1312" t="s">
        <v>39</v>
      </c>
    </row>
    <row r="1313" spans="1:20">
      <c r="A1313" t="s">
        <v>497</v>
      </c>
      <c r="B1313" t="s">
        <v>72</v>
      </c>
      <c r="C1313" t="s">
        <v>30</v>
      </c>
      <c r="D1313">
        <v>23</v>
      </c>
      <c r="F1313" t="s">
        <v>31</v>
      </c>
      <c r="G1313" t="s">
        <v>38</v>
      </c>
      <c r="H1313" t="s">
        <v>34</v>
      </c>
      <c r="I1313" t="s">
        <v>54</v>
      </c>
      <c r="J1313" t="s">
        <v>48</v>
      </c>
      <c r="L1313" t="s">
        <v>38</v>
      </c>
      <c r="M1313">
        <v>68</v>
      </c>
      <c r="N1313">
        <f t="shared" si="40"/>
        <v>0.45333333333333331</v>
      </c>
      <c r="Q1313">
        <f t="shared" si="41"/>
        <v>0.22666666666666666</v>
      </c>
      <c r="R1313">
        <v>43705.497361111113</v>
      </c>
    </row>
    <row r="1314" spans="1:20">
      <c r="A1314" t="s">
        <v>162</v>
      </c>
      <c r="B1314" t="s">
        <v>2785</v>
      </c>
      <c r="C1314" t="s">
        <v>30</v>
      </c>
      <c r="D1314">
        <v>25</v>
      </c>
      <c r="F1314" t="s">
        <v>31</v>
      </c>
      <c r="G1314" t="s">
        <v>94</v>
      </c>
      <c r="H1314" t="s">
        <v>34</v>
      </c>
      <c r="I1314" t="s">
        <v>54</v>
      </c>
      <c r="J1314" t="s">
        <v>48</v>
      </c>
      <c r="K1314" t="s">
        <v>37</v>
      </c>
      <c r="L1314" t="s">
        <v>211</v>
      </c>
      <c r="M1314">
        <v>90</v>
      </c>
      <c r="N1314">
        <f t="shared" si="40"/>
        <v>0.6</v>
      </c>
      <c r="O1314" t="e">
        <f>VLOOKUP(#REF!,Sheet7!$A$1:$C$747,2,0)</f>
        <v>#REF!</v>
      </c>
      <c r="P1314" t="e">
        <f>VLOOKUP(#REF!,Sheet7!$A$1:$C$747,3,0)</f>
        <v>#REF!</v>
      </c>
      <c r="Q1314" t="e">
        <f t="shared" si="41"/>
        <v>#REF!</v>
      </c>
      <c r="R1314">
        <v>43718.536956018521</v>
      </c>
      <c r="T1314" t="s">
        <v>56</v>
      </c>
    </row>
    <row r="1315" spans="1:20">
      <c r="A1315" t="s">
        <v>875</v>
      </c>
      <c r="B1315" t="s">
        <v>120</v>
      </c>
      <c r="C1315" t="s">
        <v>30</v>
      </c>
      <c r="D1315">
        <v>23</v>
      </c>
      <c r="F1315" t="s">
        <v>31</v>
      </c>
      <c r="G1315" t="s">
        <v>121</v>
      </c>
      <c r="H1315" t="s">
        <v>34</v>
      </c>
      <c r="I1315" t="s">
        <v>35</v>
      </c>
      <c r="J1315" t="s">
        <v>36</v>
      </c>
      <c r="K1315" t="s">
        <v>37</v>
      </c>
      <c r="L1315" t="s">
        <v>121</v>
      </c>
      <c r="M1315">
        <v>109</v>
      </c>
      <c r="N1315">
        <f t="shared" si="40"/>
        <v>0.72666666666666668</v>
      </c>
      <c r="O1315" t="e">
        <f>VLOOKUP(#REF!,Sheet7!$A$1:$C$747,2,0)</f>
        <v>#REF!</v>
      </c>
      <c r="P1315" t="e">
        <f>VLOOKUP(#REF!,Sheet7!$A$1:$C$747,3,0)</f>
        <v>#REF!</v>
      </c>
      <c r="Q1315" t="e">
        <f t="shared" si="41"/>
        <v>#REF!</v>
      </c>
      <c r="R1315">
        <v>43699.08489583333</v>
      </c>
      <c r="T1315" t="s">
        <v>39</v>
      </c>
    </row>
    <row r="1316" spans="1:20">
      <c r="A1316" t="s">
        <v>255</v>
      </c>
      <c r="B1316" t="s">
        <v>4386</v>
      </c>
      <c r="C1316" t="s">
        <v>30</v>
      </c>
      <c r="D1316">
        <v>30</v>
      </c>
      <c r="F1316" t="s">
        <v>31</v>
      </c>
      <c r="G1316" t="s">
        <v>121</v>
      </c>
      <c r="H1316" t="s">
        <v>34</v>
      </c>
      <c r="I1316" t="s">
        <v>54</v>
      </c>
      <c r="J1316" t="s">
        <v>55</v>
      </c>
      <c r="K1316" t="s">
        <v>49</v>
      </c>
      <c r="L1316" t="s">
        <v>121</v>
      </c>
      <c r="M1316">
        <v>111</v>
      </c>
      <c r="N1316">
        <f t="shared" si="40"/>
        <v>0.74</v>
      </c>
      <c r="Q1316">
        <f t="shared" si="41"/>
        <v>0.37</v>
      </c>
      <c r="R1316">
        <v>43719.222314814811</v>
      </c>
      <c r="T1316" t="s">
        <v>75</v>
      </c>
    </row>
    <row r="1317" spans="1:20">
      <c r="A1317" t="s">
        <v>367</v>
      </c>
      <c r="B1317" t="s">
        <v>367</v>
      </c>
      <c r="C1317" t="s">
        <v>30</v>
      </c>
      <c r="D1317">
        <v>35</v>
      </c>
      <c r="F1317" t="s">
        <v>31</v>
      </c>
      <c r="G1317" t="s">
        <v>73</v>
      </c>
      <c r="H1317" t="s">
        <v>34</v>
      </c>
      <c r="I1317" t="s">
        <v>54</v>
      </c>
      <c r="J1317" t="s">
        <v>55</v>
      </c>
      <c r="K1317" t="s">
        <v>49</v>
      </c>
      <c r="L1317" t="s">
        <v>73</v>
      </c>
      <c r="M1317">
        <v>71</v>
      </c>
      <c r="N1317">
        <f t="shared" si="40"/>
        <v>0.47333333333333333</v>
      </c>
      <c r="O1317" t="e">
        <f>VLOOKUP(#REF!,Sheet7!$A$1:$C$747,2,0)</f>
        <v>#REF!</v>
      </c>
      <c r="P1317" t="e">
        <f>VLOOKUP(#REF!,Sheet7!$A$1:$C$747,3,0)</f>
        <v>#REF!</v>
      </c>
      <c r="Q1317" t="e">
        <f t="shared" si="41"/>
        <v>#REF!</v>
      </c>
      <c r="R1317">
        <v>43713.240358796298</v>
      </c>
      <c r="T1317" t="s">
        <v>56</v>
      </c>
    </row>
    <row r="1318" spans="1:20">
      <c r="A1318" t="s">
        <v>2222</v>
      </c>
      <c r="B1318" t="s">
        <v>103</v>
      </c>
      <c r="C1318" t="s">
        <v>30</v>
      </c>
      <c r="D1318">
        <v>27</v>
      </c>
      <c r="F1318" t="s">
        <v>31</v>
      </c>
      <c r="G1318" t="s">
        <v>461</v>
      </c>
      <c r="H1318" t="s">
        <v>34</v>
      </c>
      <c r="I1318" t="s">
        <v>54</v>
      </c>
      <c r="J1318" t="s">
        <v>55</v>
      </c>
      <c r="K1318" t="s">
        <v>49</v>
      </c>
      <c r="L1318" t="s">
        <v>38</v>
      </c>
      <c r="M1318">
        <v>117</v>
      </c>
      <c r="N1318">
        <f t="shared" si="40"/>
        <v>0.78</v>
      </c>
      <c r="Q1318">
        <f t="shared" si="41"/>
        <v>0.39</v>
      </c>
      <c r="R1318">
        <v>43711.258680555555</v>
      </c>
      <c r="T1318" t="s">
        <v>75</v>
      </c>
    </row>
    <row r="1319" spans="1:20">
      <c r="A1319" t="s">
        <v>360</v>
      </c>
      <c r="B1319" t="s">
        <v>98</v>
      </c>
      <c r="C1319" t="s">
        <v>30</v>
      </c>
      <c r="D1319">
        <v>27</v>
      </c>
      <c r="F1319" t="s">
        <v>31</v>
      </c>
      <c r="G1319" t="s">
        <v>91</v>
      </c>
      <c r="H1319" t="s">
        <v>34</v>
      </c>
      <c r="I1319" t="s">
        <v>54</v>
      </c>
      <c r="J1319" t="s">
        <v>48</v>
      </c>
      <c r="K1319" t="s">
        <v>49</v>
      </c>
      <c r="L1319" t="s">
        <v>38</v>
      </c>
      <c r="M1319">
        <v>82</v>
      </c>
      <c r="N1319">
        <f t="shared" si="40"/>
        <v>0.54666666666666663</v>
      </c>
      <c r="O1319" t="e">
        <f>VLOOKUP(#REF!,Sheet7!$A$1:$C$747,2,0)</f>
        <v>#REF!</v>
      </c>
      <c r="P1319" t="e">
        <f>VLOOKUP(#REF!,Sheet7!$A$1:$C$747,3,0)</f>
        <v>#REF!</v>
      </c>
      <c r="Q1319" t="e">
        <f t="shared" si="41"/>
        <v>#REF!</v>
      </c>
      <c r="R1319">
        <v>43702.343414351853</v>
      </c>
      <c r="T1319" t="s">
        <v>56</v>
      </c>
    </row>
    <row r="1320" spans="1:20">
      <c r="A1320" t="s">
        <v>11461</v>
      </c>
      <c r="B1320" t="s">
        <v>103</v>
      </c>
      <c r="C1320" t="s">
        <v>30</v>
      </c>
      <c r="D1320">
        <v>26</v>
      </c>
      <c r="F1320" t="s">
        <v>31</v>
      </c>
      <c r="G1320" t="s">
        <v>158</v>
      </c>
      <c r="H1320" t="s">
        <v>34</v>
      </c>
      <c r="I1320" t="s">
        <v>47</v>
      </c>
      <c r="J1320" t="s">
        <v>48</v>
      </c>
      <c r="K1320" t="s">
        <v>37</v>
      </c>
      <c r="L1320" t="s">
        <v>158</v>
      </c>
      <c r="M1320">
        <v>5</v>
      </c>
      <c r="N1320">
        <f t="shared" si="40"/>
        <v>3.3333333333333333E-2</v>
      </c>
      <c r="O1320" t="e">
        <f>VLOOKUP(#REF!,Sheet7!$A$1:$C$747,2,0)</f>
        <v>#REF!</v>
      </c>
      <c r="P1320" t="e">
        <f>VLOOKUP(#REF!,Sheet7!$A$1:$C$747,3,0)</f>
        <v>#REF!</v>
      </c>
      <c r="Q1320" t="e">
        <f t="shared" si="41"/>
        <v>#REF!</v>
      </c>
      <c r="R1320">
        <v>43703.710787037038</v>
      </c>
      <c r="T1320" t="s">
        <v>39</v>
      </c>
    </row>
    <row r="1321" spans="1:20">
      <c r="A1321" t="s">
        <v>12507</v>
      </c>
      <c r="B1321" t="s">
        <v>72</v>
      </c>
      <c r="C1321" t="s">
        <v>30</v>
      </c>
      <c r="D1321">
        <v>24</v>
      </c>
      <c r="F1321" t="s">
        <v>31</v>
      </c>
      <c r="G1321" t="s">
        <v>38</v>
      </c>
      <c r="H1321" t="s">
        <v>34</v>
      </c>
      <c r="I1321" t="s">
        <v>54</v>
      </c>
      <c r="J1321" t="s">
        <v>48</v>
      </c>
      <c r="L1321" t="s">
        <v>38</v>
      </c>
      <c r="M1321">
        <v>54</v>
      </c>
      <c r="N1321">
        <f t="shared" si="40"/>
        <v>0.36</v>
      </c>
      <c r="O1321" t="e">
        <f>VLOOKUP(#REF!,Sheet7!$A$1:$C$747,2,0)</f>
        <v>#REF!</v>
      </c>
      <c r="P1321" t="e">
        <f>VLOOKUP(#REF!,Sheet7!$A$1:$C$747,3,0)</f>
        <v>#REF!</v>
      </c>
      <c r="Q1321" t="e">
        <f t="shared" si="41"/>
        <v>#REF!</v>
      </c>
      <c r="R1321">
        <v>43704.673611111109</v>
      </c>
      <c r="T1321" t="s">
        <v>56</v>
      </c>
    </row>
    <row r="1322" spans="1:20">
      <c r="A1322" t="s">
        <v>3206</v>
      </c>
      <c r="B1322" t="s">
        <v>98</v>
      </c>
      <c r="C1322" t="s">
        <v>30</v>
      </c>
      <c r="D1322">
        <v>23</v>
      </c>
      <c r="F1322" t="s">
        <v>31</v>
      </c>
      <c r="G1322" t="s">
        <v>461</v>
      </c>
      <c r="H1322" t="s">
        <v>34</v>
      </c>
      <c r="I1322" t="s">
        <v>54</v>
      </c>
      <c r="J1322" t="s">
        <v>55</v>
      </c>
      <c r="K1322" t="s">
        <v>37</v>
      </c>
      <c r="L1322" t="s">
        <v>333</v>
      </c>
      <c r="M1322">
        <v>111</v>
      </c>
      <c r="N1322">
        <f t="shared" si="40"/>
        <v>0.74</v>
      </c>
      <c r="O1322" t="e">
        <f>VLOOKUP(#REF!,Sheet7!$A$1:$C$747,2,0)</f>
        <v>#REF!</v>
      </c>
      <c r="P1322" t="e">
        <f>VLOOKUP(#REF!,Sheet7!$A$1:$C$747,3,0)</f>
        <v>#REF!</v>
      </c>
      <c r="Q1322" t="e">
        <f t="shared" si="41"/>
        <v>#REF!</v>
      </c>
      <c r="R1322">
        <v>43726.707418981481</v>
      </c>
      <c r="T1322" t="s">
        <v>56</v>
      </c>
    </row>
    <row r="1323" spans="1:20">
      <c r="A1323" t="s">
        <v>1997</v>
      </c>
      <c r="B1323" t="s">
        <v>12518</v>
      </c>
      <c r="C1323" t="s">
        <v>30</v>
      </c>
      <c r="D1323">
        <v>23</v>
      </c>
      <c r="F1323" t="s">
        <v>31</v>
      </c>
      <c r="G1323" t="s">
        <v>73</v>
      </c>
      <c r="H1323" t="s">
        <v>34</v>
      </c>
      <c r="I1323" t="s">
        <v>35</v>
      </c>
      <c r="J1323" t="s">
        <v>36</v>
      </c>
      <c r="L1323" t="s">
        <v>38</v>
      </c>
      <c r="M1323">
        <v>58</v>
      </c>
      <c r="N1323">
        <f t="shared" si="40"/>
        <v>0.38666666666666666</v>
      </c>
      <c r="Q1323">
        <f t="shared" si="41"/>
        <v>0.19333333333333333</v>
      </c>
      <c r="R1323">
        <v>43711.37327546296</v>
      </c>
      <c r="T1323" t="s">
        <v>39</v>
      </c>
    </row>
    <row r="1324" spans="1:20">
      <c r="A1324" t="s">
        <v>7767</v>
      </c>
      <c r="B1324" t="s">
        <v>98</v>
      </c>
      <c r="C1324" t="s">
        <v>30</v>
      </c>
      <c r="D1324">
        <v>22</v>
      </c>
      <c r="F1324" t="s">
        <v>31</v>
      </c>
      <c r="G1324" t="s">
        <v>73</v>
      </c>
      <c r="H1324" t="s">
        <v>34</v>
      </c>
      <c r="I1324" t="s">
        <v>54</v>
      </c>
      <c r="J1324" t="s">
        <v>48</v>
      </c>
      <c r="K1324" t="s">
        <v>37</v>
      </c>
      <c r="L1324" t="s">
        <v>73</v>
      </c>
      <c r="M1324">
        <v>84</v>
      </c>
      <c r="N1324">
        <f t="shared" si="40"/>
        <v>0.56000000000000005</v>
      </c>
      <c r="O1324" t="e">
        <f>VLOOKUP(#REF!,Sheet7!$A$1:$C$747,2,0)</f>
        <v>#REF!</v>
      </c>
      <c r="P1324" t="e">
        <f>VLOOKUP(#REF!,Sheet7!$A$1:$C$747,3,0)</f>
        <v>#REF!</v>
      </c>
      <c r="Q1324" t="e">
        <f t="shared" si="41"/>
        <v>#REF!</v>
      </c>
      <c r="R1324">
        <v>43699.300393518519</v>
      </c>
      <c r="T1324" t="s">
        <v>56</v>
      </c>
    </row>
    <row r="1325" spans="1:20">
      <c r="A1325" t="s">
        <v>129</v>
      </c>
      <c r="B1325" t="s">
        <v>1179</v>
      </c>
      <c r="C1325" t="s">
        <v>30</v>
      </c>
      <c r="D1325">
        <v>23</v>
      </c>
      <c r="F1325" t="s">
        <v>31</v>
      </c>
      <c r="G1325" t="s">
        <v>109</v>
      </c>
      <c r="H1325" t="s">
        <v>34</v>
      </c>
      <c r="I1325" t="s">
        <v>54</v>
      </c>
      <c r="J1325" t="s">
        <v>55</v>
      </c>
      <c r="K1325" t="s">
        <v>37</v>
      </c>
      <c r="L1325" t="s">
        <v>38</v>
      </c>
      <c r="M1325">
        <v>71</v>
      </c>
      <c r="N1325">
        <f t="shared" si="40"/>
        <v>0.47333333333333333</v>
      </c>
      <c r="O1325" t="e">
        <f>VLOOKUP(#REF!,Sheet7!$A$1:$C$747,2,0)</f>
        <v>#REF!</v>
      </c>
      <c r="P1325" t="e">
        <f>VLOOKUP(#REF!,Sheet7!$A$1:$C$747,3,0)</f>
        <v>#REF!</v>
      </c>
      <c r="Q1325" t="e">
        <f t="shared" si="41"/>
        <v>#REF!</v>
      </c>
      <c r="R1325">
        <v>43713.730590277781</v>
      </c>
      <c r="T1325" t="s">
        <v>56</v>
      </c>
    </row>
    <row r="1326" spans="1:20">
      <c r="A1326" t="s">
        <v>5019</v>
      </c>
      <c r="B1326" t="s">
        <v>10542</v>
      </c>
      <c r="C1326" t="s">
        <v>43</v>
      </c>
      <c r="D1326">
        <v>33</v>
      </c>
      <c r="F1326" t="s">
        <v>31</v>
      </c>
      <c r="G1326" t="s">
        <v>38</v>
      </c>
      <c r="H1326" t="s">
        <v>34</v>
      </c>
      <c r="I1326" t="s">
        <v>35</v>
      </c>
      <c r="J1326" t="s">
        <v>55</v>
      </c>
      <c r="K1326" t="s">
        <v>37</v>
      </c>
      <c r="L1326" t="s">
        <v>38</v>
      </c>
      <c r="M1326">
        <v>80</v>
      </c>
      <c r="N1326">
        <f t="shared" si="40"/>
        <v>0.53333333333333333</v>
      </c>
      <c r="O1326" t="e">
        <f>VLOOKUP(#REF!,Sheet7!$A$1:$C$747,2,0)</f>
        <v>#REF!</v>
      </c>
      <c r="P1326" t="e">
        <f>VLOOKUP(#REF!,Sheet7!$A$1:$C$747,3,0)</f>
        <v>#REF!</v>
      </c>
      <c r="Q1326" t="e">
        <f t="shared" si="41"/>
        <v>#REF!</v>
      </c>
      <c r="R1326">
        <v>43699.832083333335</v>
      </c>
      <c r="T1326" t="s">
        <v>56</v>
      </c>
    </row>
    <row r="1327" spans="1:20">
      <c r="A1327" t="s">
        <v>2280</v>
      </c>
      <c r="B1327" t="s">
        <v>12552</v>
      </c>
      <c r="C1327" t="s">
        <v>30</v>
      </c>
      <c r="D1327">
        <v>23</v>
      </c>
      <c r="F1327" t="s">
        <v>31</v>
      </c>
      <c r="G1327" t="s">
        <v>99</v>
      </c>
      <c r="H1327" t="s">
        <v>154</v>
      </c>
      <c r="I1327" t="s">
        <v>47</v>
      </c>
      <c r="J1327" t="s">
        <v>48</v>
      </c>
      <c r="K1327" t="s">
        <v>37</v>
      </c>
      <c r="L1327" t="s">
        <v>91</v>
      </c>
      <c r="M1327">
        <v>42</v>
      </c>
      <c r="N1327">
        <f t="shared" si="40"/>
        <v>0.28000000000000003</v>
      </c>
      <c r="O1327" t="e">
        <f>VLOOKUP(#REF!,Sheet7!$A$1:$C$747,2,0)</f>
        <v>#REF!</v>
      </c>
      <c r="P1327" t="e">
        <f>VLOOKUP(#REF!,Sheet7!$A$1:$C$747,3,0)</f>
        <v>#REF!</v>
      </c>
      <c r="Q1327" t="e">
        <f t="shared" si="41"/>
        <v>#REF!</v>
      </c>
      <c r="R1327">
        <v>43704.451504629629</v>
      </c>
      <c r="T1327" t="s">
        <v>39</v>
      </c>
    </row>
    <row r="1328" spans="1:20">
      <c r="A1328" t="s">
        <v>268</v>
      </c>
      <c r="B1328" t="s">
        <v>476</v>
      </c>
      <c r="C1328" t="s">
        <v>30</v>
      </c>
      <c r="D1328">
        <v>28</v>
      </c>
      <c r="F1328" t="s">
        <v>31</v>
      </c>
      <c r="G1328" t="s">
        <v>91</v>
      </c>
      <c r="H1328" t="s">
        <v>34</v>
      </c>
      <c r="I1328" t="s">
        <v>35</v>
      </c>
      <c r="J1328" t="s">
        <v>55</v>
      </c>
      <c r="K1328" t="s">
        <v>37</v>
      </c>
      <c r="L1328" t="s">
        <v>38</v>
      </c>
      <c r="M1328">
        <v>81</v>
      </c>
      <c r="N1328">
        <f t="shared" si="40"/>
        <v>0.54</v>
      </c>
      <c r="O1328" t="e">
        <f>VLOOKUP(#REF!,Sheet7!$A$1:$C$747,2,0)</f>
        <v>#REF!</v>
      </c>
      <c r="P1328" t="e">
        <f>VLOOKUP(#REF!,Sheet7!$A$1:$C$747,3,0)</f>
        <v>#REF!</v>
      </c>
      <c r="Q1328" t="e">
        <f t="shared" si="41"/>
        <v>#REF!</v>
      </c>
      <c r="R1328">
        <v>43699.555821759262</v>
      </c>
      <c r="T1328" t="s">
        <v>56</v>
      </c>
    </row>
    <row r="1329" spans="1:20">
      <c r="A1329" t="s">
        <v>9039</v>
      </c>
      <c r="B1329" t="s">
        <v>120</v>
      </c>
      <c r="C1329" t="s">
        <v>30</v>
      </c>
      <c r="D1329">
        <v>23</v>
      </c>
      <c r="F1329" t="s">
        <v>31</v>
      </c>
      <c r="G1329" t="s">
        <v>99</v>
      </c>
      <c r="H1329" t="s">
        <v>34</v>
      </c>
      <c r="I1329" t="s">
        <v>54</v>
      </c>
      <c r="J1329" t="s">
        <v>55</v>
      </c>
      <c r="K1329" t="s">
        <v>49</v>
      </c>
      <c r="L1329" t="s">
        <v>91</v>
      </c>
      <c r="M1329">
        <v>82</v>
      </c>
      <c r="N1329">
        <f t="shared" si="40"/>
        <v>0.54666666666666663</v>
      </c>
      <c r="Q1329">
        <f t="shared" si="41"/>
        <v>0.27333333333333332</v>
      </c>
      <c r="R1329">
        <v>43724.812488425923</v>
      </c>
      <c r="T1329" t="s">
        <v>75</v>
      </c>
    </row>
    <row r="1330" spans="1:20">
      <c r="A1330" t="s">
        <v>98</v>
      </c>
      <c r="B1330" t="s">
        <v>148</v>
      </c>
      <c r="C1330" t="s">
        <v>30</v>
      </c>
      <c r="D1330">
        <v>25</v>
      </c>
      <c r="F1330" t="s">
        <v>31</v>
      </c>
      <c r="G1330" t="s">
        <v>121</v>
      </c>
      <c r="H1330" t="s">
        <v>34</v>
      </c>
      <c r="I1330" t="s">
        <v>35</v>
      </c>
      <c r="J1330" t="s">
        <v>36</v>
      </c>
      <c r="L1330" t="s">
        <v>38</v>
      </c>
      <c r="M1330">
        <v>48</v>
      </c>
      <c r="N1330">
        <f t="shared" si="40"/>
        <v>0.32</v>
      </c>
      <c r="Q1330">
        <f t="shared" si="41"/>
        <v>0.16</v>
      </c>
      <c r="R1330">
        <v>43702.522465277776</v>
      </c>
      <c r="T1330" t="s">
        <v>39</v>
      </c>
    </row>
    <row r="1331" spans="1:20">
      <c r="A1331" t="s">
        <v>12584</v>
      </c>
      <c r="B1331" t="s">
        <v>78</v>
      </c>
      <c r="C1331" t="s">
        <v>30</v>
      </c>
      <c r="D1331">
        <v>28</v>
      </c>
      <c r="F1331" t="s">
        <v>31</v>
      </c>
      <c r="G1331" t="s">
        <v>175</v>
      </c>
      <c r="H1331" t="s">
        <v>34</v>
      </c>
      <c r="I1331" t="s">
        <v>54</v>
      </c>
      <c r="J1331" t="s">
        <v>55</v>
      </c>
      <c r="K1331" t="s">
        <v>49</v>
      </c>
      <c r="L1331" t="s">
        <v>38</v>
      </c>
      <c r="M1331">
        <v>121</v>
      </c>
      <c r="N1331">
        <f t="shared" si="40"/>
        <v>0.80666666666666664</v>
      </c>
      <c r="O1331" t="e">
        <f>VLOOKUP(#REF!,Sheet7!$A$1:$C$747,2,0)</f>
        <v>#REF!</v>
      </c>
      <c r="P1331" t="e">
        <f>VLOOKUP(#REF!,Sheet7!$A$1:$C$747,3,0)</f>
        <v>#REF!</v>
      </c>
      <c r="Q1331" t="e">
        <f t="shared" si="41"/>
        <v>#REF!</v>
      </c>
      <c r="R1331">
        <v>43699.732800925929</v>
      </c>
      <c r="T1331" t="s">
        <v>134</v>
      </c>
    </row>
    <row r="1332" spans="1:20">
      <c r="A1332" t="s">
        <v>9192</v>
      </c>
      <c r="B1332" t="s">
        <v>72</v>
      </c>
      <c r="C1332" t="s">
        <v>30</v>
      </c>
      <c r="D1332">
        <v>25</v>
      </c>
      <c r="F1332" t="s">
        <v>31</v>
      </c>
      <c r="G1332" t="s">
        <v>99</v>
      </c>
      <c r="H1332" t="s">
        <v>34</v>
      </c>
      <c r="I1332" t="s">
        <v>47</v>
      </c>
      <c r="J1332" t="s">
        <v>55</v>
      </c>
      <c r="K1332" t="s">
        <v>49</v>
      </c>
      <c r="L1332" t="s">
        <v>91</v>
      </c>
      <c r="M1332">
        <v>76</v>
      </c>
      <c r="N1332">
        <f t="shared" si="40"/>
        <v>0.50666666666666671</v>
      </c>
      <c r="O1332" t="e">
        <f>VLOOKUP(#REF!,Sheet7!$A$1:$C$747,2,0)</f>
        <v>#REF!</v>
      </c>
      <c r="P1332" t="e">
        <f>VLOOKUP(#REF!,Sheet7!$A$1:$C$747,3,0)</f>
        <v>#REF!</v>
      </c>
      <c r="Q1332" t="e">
        <f t="shared" si="41"/>
        <v>#REF!</v>
      </c>
      <c r="R1332">
        <v>43724.611400462964</v>
      </c>
      <c r="T1332" t="s">
        <v>39</v>
      </c>
    </row>
    <row r="1333" spans="1:20">
      <c r="A1333" t="s">
        <v>1067</v>
      </c>
      <c r="B1333" t="s">
        <v>179</v>
      </c>
      <c r="C1333" t="s">
        <v>30</v>
      </c>
      <c r="D1333">
        <v>25</v>
      </c>
      <c r="F1333" t="s">
        <v>31</v>
      </c>
      <c r="G1333" t="s">
        <v>91</v>
      </c>
      <c r="H1333" t="s">
        <v>34</v>
      </c>
      <c r="I1333" t="s">
        <v>54</v>
      </c>
      <c r="J1333" t="s">
        <v>55</v>
      </c>
      <c r="K1333" t="s">
        <v>37</v>
      </c>
      <c r="L1333" t="s">
        <v>91</v>
      </c>
      <c r="M1333">
        <v>72</v>
      </c>
      <c r="N1333">
        <f t="shared" si="40"/>
        <v>0.48</v>
      </c>
      <c r="O1333" t="e">
        <f>VLOOKUP(#REF!,Sheet7!$A$1:$C$747,2,0)</f>
        <v>#REF!</v>
      </c>
      <c r="P1333" t="e">
        <f>VLOOKUP(#REF!,Sheet7!$A$1:$C$747,3,0)</f>
        <v>#REF!</v>
      </c>
      <c r="Q1333" t="e">
        <f t="shared" si="41"/>
        <v>#REF!</v>
      </c>
      <c r="R1333">
        <v>43702.314687500002</v>
      </c>
      <c r="T1333" t="s">
        <v>56</v>
      </c>
    </row>
    <row r="1334" spans="1:20">
      <c r="A1334" t="s">
        <v>162</v>
      </c>
      <c r="B1334" t="s">
        <v>12605</v>
      </c>
      <c r="C1334" t="s">
        <v>30</v>
      </c>
      <c r="D1334">
        <v>21</v>
      </c>
      <c r="F1334" t="s">
        <v>31</v>
      </c>
      <c r="G1334" t="s">
        <v>38</v>
      </c>
      <c r="H1334" t="s">
        <v>34</v>
      </c>
      <c r="I1334" t="s">
        <v>35</v>
      </c>
      <c r="J1334" t="s">
        <v>55</v>
      </c>
      <c r="L1334" t="s">
        <v>38</v>
      </c>
      <c r="M1334">
        <v>74</v>
      </c>
      <c r="N1334">
        <f t="shared" si="40"/>
        <v>0.49333333333333335</v>
      </c>
      <c r="Q1334">
        <f t="shared" si="41"/>
        <v>0.24666666666666667</v>
      </c>
      <c r="R1334">
        <v>43719.566041666665</v>
      </c>
      <c r="T1334" t="s">
        <v>145</v>
      </c>
    </row>
    <row r="1335" spans="1:20">
      <c r="A1335" t="s">
        <v>5670</v>
      </c>
      <c r="B1335" t="s">
        <v>187</v>
      </c>
      <c r="C1335" t="s">
        <v>30</v>
      </c>
      <c r="D1335">
        <v>23</v>
      </c>
      <c r="F1335" t="s">
        <v>31</v>
      </c>
      <c r="G1335" t="s">
        <v>79</v>
      </c>
      <c r="H1335" t="s">
        <v>34</v>
      </c>
      <c r="I1335" t="s">
        <v>54</v>
      </c>
      <c r="J1335" t="s">
        <v>55</v>
      </c>
      <c r="K1335" t="s">
        <v>37</v>
      </c>
      <c r="L1335" t="s">
        <v>38</v>
      </c>
      <c r="M1335">
        <v>72</v>
      </c>
      <c r="N1335">
        <f t="shared" si="40"/>
        <v>0.48</v>
      </c>
      <c r="Q1335">
        <f t="shared" si="41"/>
        <v>0.24</v>
      </c>
      <c r="R1335">
        <v>43700.824548611112</v>
      </c>
      <c r="T1335" t="s">
        <v>75</v>
      </c>
    </row>
    <row r="1336" spans="1:20">
      <c r="A1336" t="s">
        <v>5847</v>
      </c>
      <c r="B1336" t="s">
        <v>120</v>
      </c>
      <c r="C1336" t="s">
        <v>30</v>
      </c>
      <c r="D1336">
        <v>30</v>
      </c>
      <c r="F1336" t="s">
        <v>31</v>
      </c>
      <c r="G1336" t="s">
        <v>91</v>
      </c>
      <c r="H1336" t="s">
        <v>34</v>
      </c>
      <c r="I1336" t="s">
        <v>54</v>
      </c>
      <c r="J1336" t="s">
        <v>48</v>
      </c>
      <c r="K1336" t="s">
        <v>49</v>
      </c>
      <c r="L1336" t="s">
        <v>91</v>
      </c>
      <c r="M1336">
        <v>93</v>
      </c>
      <c r="N1336">
        <f t="shared" si="40"/>
        <v>0.62</v>
      </c>
      <c r="O1336" t="e">
        <f>VLOOKUP(#REF!,Sheet7!$A$1:$C$747,2,0)</f>
        <v>#REF!</v>
      </c>
      <c r="P1336" t="e">
        <f>VLOOKUP(#REF!,Sheet7!$A$1:$C$747,3,0)</f>
        <v>#REF!</v>
      </c>
      <c r="Q1336" t="e">
        <f t="shared" si="41"/>
        <v>#REF!</v>
      </c>
      <c r="R1336">
        <v>43700.124895833331</v>
      </c>
      <c r="T1336" t="s">
        <v>134</v>
      </c>
    </row>
    <row r="1337" spans="1:20">
      <c r="A1337" t="s">
        <v>1026</v>
      </c>
      <c r="B1337" t="s">
        <v>425</v>
      </c>
      <c r="C1337" t="s">
        <v>30</v>
      </c>
      <c r="D1337">
        <v>23</v>
      </c>
      <c r="F1337" t="s">
        <v>31</v>
      </c>
      <c r="G1337" t="s">
        <v>3057</v>
      </c>
      <c r="H1337" t="s">
        <v>34</v>
      </c>
      <c r="I1337" t="s">
        <v>35</v>
      </c>
      <c r="J1337" t="s">
        <v>48</v>
      </c>
      <c r="K1337" t="s">
        <v>37</v>
      </c>
      <c r="L1337" t="s">
        <v>73</v>
      </c>
      <c r="M1337">
        <v>93</v>
      </c>
      <c r="N1337">
        <f t="shared" si="40"/>
        <v>0.62</v>
      </c>
      <c r="O1337" t="e">
        <f>VLOOKUP(#REF!,Sheet7!$A$1:$C$747,2,0)</f>
        <v>#REF!</v>
      </c>
      <c r="P1337" t="e">
        <f>VLOOKUP(#REF!,Sheet7!$A$1:$C$747,3,0)</f>
        <v>#REF!</v>
      </c>
      <c r="Q1337" t="e">
        <f t="shared" si="41"/>
        <v>#REF!</v>
      </c>
      <c r="R1337">
        <v>43699.643553240741</v>
      </c>
      <c r="T1337" t="s">
        <v>56</v>
      </c>
    </row>
    <row r="1338" spans="1:20">
      <c r="A1338" t="s">
        <v>306</v>
      </c>
      <c r="B1338" t="s">
        <v>307</v>
      </c>
      <c r="C1338" t="s">
        <v>30</v>
      </c>
      <c r="D1338">
        <v>22</v>
      </c>
      <c r="F1338" t="s">
        <v>31</v>
      </c>
      <c r="G1338" t="s">
        <v>91</v>
      </c>
      <c r="H1338" t="s">
        <v>34</v>
      </c>
      <c r="I1338" t="s">
        <v>47</v>
      </c>
      <c r="J1338" t="s">
        <v>48</v>
      </c>
      <c r="L1338" t="s">
        <v>38</v>
      </c>
      <c r="M1338">
        <v>46</v>
      </c>
      <c r="N1338">
        <f t="shared" si="40"/>
        <v>0.30666666666666664</v>
      </c>
      <c r="Q1338">
        <f t="shared" si="41"/>
        <v>0.15333333333333332</v>
      </c>
      <c r="R1338">
        <v>43703.256099537037</v>
      </c>
      <c r="T1338" t="s">
        <v>39</v>
      </c>
    </row>
    <row r="1339" spans="1:20">
      <c r="A1339" t="s">
        <v>12626</v>
      </c>
      <c r="B1339" t="s">
        <v>307</v>
      </c>
      <c r="C1339" t="s">
        <v>30</v>
      </c>
      <c r="D1339">
        <v>24</v>
      </c>
      <c r="F1339" t="s">
        <v>31</v>
      </c>
      <c r="G1339" t="s">
        <v>99</v>
      </c>
      <c r="H1339" t="s">
        <v>34</v>
      </c>
      <c r="I1339" t="s">
        <v>54</v>
      </c>
      <c r="J1339" t="s">
        <v>48</v>
      </c>
      <c r="K1339" t="s">
        <v>49</v>
      </c>
      <c r="L1339" t="s">
        <v>38</v>
      </c>
      <c r="M1339">
        <v>95</v>
      </c>
      <c r="N1339">
        <f t="shared" si="40"/>
        <v>0.6333333333333333</v>
      </c>
      <c r="O1339" t="e">
        <f>VLOOKUP(#REF!,Sheet7!$A$1:$C$747,2,0)</f>
        <v>#REF!</v>
      </c>
      <c r="P1339" t="e">
        <f>VLOOKUP(#REF!,Sheet7!$A$1:$C$747,3,0)</f>
        <v>#REF!</v>
      </c>
      <c r="Q1339" t="e">
        <f t="shared" si="41"/>
        <v>#REF!</v>
      </c>
      <c r="R1339">
        <v>43700.058576388888</v>
      </c>
      <c r="T1339" t="s">
        <v>56</v>
      </c>
    </row>
    <row r="1340" spans="1:20">
      <c r="A1340" t="s">
        <v>162</v>
      </c>
      <c r="B1340" t="s">
        <v>87</v>
      </c>
      <c r="C1340" t="s">
        <v>30</v>
      </c>
      <c r="D1340">
        <v>23</v>
      </c>
      <c r="F1340" t="s">
        <v>31</v>
      </c>
      <c r="G1340" t="s">
        <v>296</v>
      </c>
      <c r="H1340" t="s">
        <v>34</v>
      </c>
      <c r="I1340" t="s">
        <v>47</v>
      </c>
      <c r="J1340" t="s">
        <v>55</v>
      </c>
      <c r="L1340" t="s">
        <v>38</v>
      </c>
      <c r="M1340">
        <v>47</v>
      </c>
      <c r="N1340">
        <f t="shared" si="40"/>
        <v>0.31333333333333335</v>
      </c>
      <c r="O1340" t="e">
        <f>VLOOKUP(#REF!,Sheet7!$A$1:$C$747,2,0)</f>
        <v>#REF!</v>
      </c>
      <c r="P1340" t="e">
        <f>VLOOKUP(#REF!,Sheet7!$A$1:$C$747,3,0)</f>
        <v>#REF!</v>
      </c>
      <c r="Q1340" t="e">
        <f t="shared" si="41"/>
        <v>#REF!</v>
      </c>
      <c r="R1340">
        <v>43699.402430555558</v>
      </c>
      <c r="T1340" t="s">
        <v>39</v>
      </c>
    </row>
    <row r="1341" spans="1:20">
      <c r="A1341" t="s">
        <v>2393</v>
      </c>
      <c r="B1341" t="s">
        <v>98</v>
      </c>
      <c r="C1341" t="s">
        <v>30</v>
      </c>
      <c r="D1341">
        <v>24</v>
      </c>
      <c r="F1341" t="s">
        <v>31</v>
      </c>
      <c r="G1341" t="s">
        <v>99</v>
      </c>
      <c r="H1341" t="s">
        <v>34</v>
      </c>
      <c r="I1341" t="s">
        <v>54</v>
      </c>
      <c r="J1341" t="s">
        <v>55</v>
      </c>
      <c r="K1341" t="s">
        <v>37</v>
      </c>
      <c r="L1341" t="s">
        <v>38</v>
      </c>
      <c r="M1341">
        <v>95</v>
      </c>
      <c r="N1341">
        <f t="shared" si="40"/>
        <v>0.6333333333333333</v>
      </c>
      <c r="Q1341">
        <f t="shared" si="41"/>
        <v>0.31666666666666665</v>
      </c>
      <c r="R1341">
        <v>43724.674467592595</v>
      </c>
      <c r="T1341" t="s">
        <v>75</v>
      </c>
    </row>
    <row r="1342" spans="1:20">
      <c r="A1342" t="s">
        <v>12638</v>
      </c>
      <c r="B1342" t="s">
        <v>12639</v>
      </c>
      <c r="C1342" t="s">
        <v>30</v>
      </c>
      <c r="D1342">
        <v>23</v>
      </c>
      <c r="F1342" t="s">
        <v>31</v>
      </c>
      <c r="G1342" t="s">
        <v>45</v>
      </c>
      <c r="H1342" t="s">
        <v>34</v>
      </c>
      <c r="I1342" t="s">
        <v>54</v>
      </c>
      <c r="J1342" t="s">
        <v>48</v>
      </c>
      <c r="K1342" t="s">
        <v>49</v>
      </c>
      <c r="L1342" t="s">
        <v>45</v>
      </c>
      <c r="M1342">
        <v>62</v>
      </c>
      <c r="N1342">
        <f t="shared" si="40"/>
        <v>0.41333333333333333</v>
      </c>
      <c r="Q1342">
        <f t="shared" si="41"/>
        <v>0.20666666666666667</v>
      </c>
      <c r="R1342">
        <v>43698.793333333335</v>
      </c>
      <c r="T1342" t="s">
        <v>75</v>
      </c>
    </row>
    <row r="1343" spans="1:20">
      <c r="A1343" t="s">
        <v>162</v>
      </c>
      <c r="B1343" t="s">
        <v>143</v>
      </c>
      <c r="C1343" t="s">
        <v>30</v>
      </c>
      <c r="D1343">
        <v>28</v>
      </c>
      <c r="F1343" t="s">
        <v>31</v>
      </c>
      <c r="G1343" t="s">
        <v>152</v>
      </c>
      <c r="H1343" t="s">
        <v>34</v>
      </c>
      <c r="I1343" t="s">
        <v>54</v>
      </c>
      <c r="J1343" t="s">
        <v>48</v>
      </c>
      <c r="K1343" t="s">
        <v>37</v>
      </c>
      <c r="L1343" t="s">
        <v>152</v>
      </c>
      <c r="M1343">
        <v>111</v>
      </c>
      <c r="N1343">
        <f t="shared" si="40"/>
        <v>0.74</v>
      </c>
      <c r="O1343" t="e">
        <f>VLOOKUP(#REF!,Sheet7!$A$1:$C$747,2,0)</f>
        <v>#REF!</v>
      </c>
      <c r="P1343" t="e">
        <f>VLOOKUP(#REF!,Sheet7!$A$1:$C$747,3,0)</f>
        <v>#REF!</v>
      </c>
      <c r="Q1343" t="e">
        <f t="shared" si="41"/>
        <v>#REF!</v>
      </c>
      <c r="R1343">
        <v>43704.733981481484</v>
      </c>
      <c r="T1343" t="s">
        <v>56</v>
      </c>
    </row>
    <row r="1344" spans="1:20">
      <c r="A1344" t="s">
        <v>6817</v>
      </c>
      <c r="B1344" t="s">
        <v>5701</v>
      </c>
      <c r="C1344" t="s">
        <v>30</v>
      </c>
      <c r="D1344">
        <v>37</v>
      </c>
      <c r="F1344" t="s">
        <v>31</v>
      </c>
      <c r="G1344" t="s">
        <v>38</v>
      </c>
      <c r="H1344" t="s">
        <v>34</v>
      </c>
      <c r="I1344" t="s">
        <v>54</v>
      </c>
      <c r="J1344" t="s">
        <v>55</v>
      </c>
      <c r="K1344" t="s">
        <v>37</v>
      </c>
      <c r="L1344" t="s">
        <v>38</v>
      </c>
      <c r="M1344">
        <v>86</v>
      </c>
      <c r="N1344">
        <f t="shared" si="40"/>
        <v>0.57333333333333336</v>
      </c>
      <c r="Q1344">
        <f t="shared" si="41"/>
        <v>0.28666666666666668</v>
      </c>
      <c r="R1344">
        <v>43700.499259259261</v>
      </c>
      <c r="T1344" t="s">
        <v>39</v>
      </c>
    </row>
    <row r="1345" spans="1:21">
      <c r="A1345" t="s">
        <v>247</v>
      </c>
      <c r="B1345" t="s">
        <v>307</v>
      </c>
      <c r="C1345" t="s">
        <v>30</v>
      </c>
      <c r="D1345">
        <v>23</v>
      </c>
      <c r="F1345" t="s">
        <v>31</v>
      </c>
      <c r="G1345" t="s">
        <v>32</v>
      </c>
      <c r="H1345" t="s">
        <v>34</v>
      </c>
      <c r="I1345" t="s">
        <v>47</v>
      </c>
      <c r="J1345" t="s">
        <v>48</v>
      </c>
      <c r="K1345" t="s">
        <v>49</v>
      </c>
      <c r="L1345" t="s">
        <v>38</v>
      </c>
      <c r="M1345">
        <v>77</v>
      </c>
      <c r="N1345">
        <f t="shared" si="40"/>
        <v>0.51333333333333331</v>
      </c>
      <c r="O1345" t="e">
        <f>VLOOKUP(#REF!,Sheet7!$A$1:$C$747,2,0)</f>
        <v>#REF!</v>
      </c>
      <c r="P1345" t="e">
        <f>VLOOKUP(#REF!,Sheet7!$A$1:$C$747,3,0)</f>
        <v>#REF!</v>
      </c>
      <c r="Q1345" t="e">
        <f t="shared" si="41"/>
        <v>#REF!</v>
      </c>
      <c r="R1345">
        <v>43698.644178240742</v>
      </c>
      <c r="T1345" t="s">
        <v>39</v>
      </c>
    </row>
    <row r="1346" spans="1:21">
      <c r="A1346" t="s">
        <v>12663</v>
      </c>
      <c r="B1346" t="s">
        <v>103</v>
      </c>
      <c r="C1346" t="s">
        <v>30</v>
      </c>
      <c r="D1346">
        <v>27</v>
      </c>
      <c r="F1346" t="s">
        <v>31</v>
      </c>
      <c r="G1346" t="s">
        <v>175</v>
      </c>
      <c r="H1346" t="s">
        <v>34</v>
      </c>
      <c r="I1346" t="s">
        <v>54</v>
      </c>
      <c r="J1346" t="s">
        <v>55</v>
      </c>
      <c r="L1346" t="s">
        <v>38</v>
      </c>
      <c r="M1346">
        <v>120</v>
      </c>
      <c r="N1346">
        <f t="shared" ref="N1346:N1409" si="42">M1346/150</f>
        <v>0.8</v>
      </c>
      <c r="O1346" t="e">
        <f>VLOOKUP(#REF!,Sheet7!$A$1:$C$747,2,0)</f>
        <v>#REF!</v>
      </c>
      <c r="P1346" t="e">
        <f>VLOOKUP(#REF!,Sheet7!$A$1:$C$747,3,0)</f>
        <v>#REF!</v>
      </c>
      <c r="Q1346" t="e">
        <f t="shared" ref="Q1346:Q1409" si="43">(N1346+P1346)/2</f>
        <v>#REF!</v>
      </c>
      <c r="R1346">
        <v>43699.610138888886</v>
      </c>
      <c r="T1346" t="s">
        <v>56</v>
      </c>
    </row>
    <row r="1347" spans="1:21">
      <c r="A1347" t="s">
        <v>5952</v>
      </c>
      <c r="B1347" t="s">
        <v>187</v>
      </c>
      <c r="C1347" t="s">
        <v>30</v>
      </c>
      <c r="D1347">
        <v>26</v>
      </c>
      <c r="F1347" t="s">
        <v>31</v>
      </c>
      <c r="G1347" t="s">
        <v>38</v>
      </c>
      <c r="H1347" t="s">
        <v>34</v>
      </c>
      <c r="I1347" t="s">
        <v>54</v>
      </c>
      <c r="J1347" t="s">
        <v>48</v>
      </c>
      <c r="K1347" t="s">
        <v>37</v>
      </c>
      <c r="L1347" t="s">
        <v>38</v>
      </c>
      <c r="M1347">
        <v>101</v>
      </c>
      <c r="N1347">
        <f t="shared" si="42"/>
        <v>0.67333333333333334</v>
      </c>
      <c r="O1347" t="s">
        <v>3634</v>
      </c>
      <c r="P1347" t="s">
        <v>3635</v>
      </c>
      <c r="Q1347">
        <f t="shared" si="43"/>
        <v>0.63666666666666671</v>
      </c>
      <c r="R1347">
        <v>43700.383657407408</v>
      </c>
      <c r="T1347" t="s">
        <v>223</v>
      </c>
      <c r="U1347" t="s">
        <v>1333</v>
      </c>
    </row>
    <row r="1348" spans="1:21">
      <c r="A1348" t="s">
        <v>12690</v>
      </c>
      <c r="B1348" t="s">
        <v>7224</v>
      </c>
      <c r="C1348" t="s">
        <v>30</v>
      </c>
      <c r="D1348">
        <v>22</v>
      </c>
      <c r="F1348" t="s">
        <v>31</v>
      </c>
      <c r="G1348" t="s">
        <v>336</v>
      </c>
      <c r="H1348" t="s">
        <v>34</v>
      </c>
      <c r="I1348" t="s">
        <v>35</v>
      </c>
      <c r="J1348" t="s">
        <v>55</v>
      </c>
      <c r="L1348" t="s">
        <v>333</v>
      </c>
      <c r="M1348">
        <v>79</v>
      </c>
      <c r="N1348">
        <f t="shared" si="42"/>
        <v>0.52666666666666662</v>
      </c>
      <c r="O1348" t="e">
        <f>VLOOKUP(#REF!,Sheet7!$A$1:$C$747,2,0)</f>
        <v>#REF!</v>
      </c>
      <c r="P1348" t="e">
        <f>VLOOKUP(#REF!,Sheet7!$A$1:$C$747,3,0)</f>
        <v>#REF!</v>
      </c>
      <c r="Q1348" t="e">
        <f t="shared" si="43"/>
        <v>#REF!</v>
      </c>
      <c r="R1348">
        <v>43715.405601851853</v>
      </c>
      <c r="T1348" t="s">
        <v>56</v>
      </c>
    </row>
    <row r="1349" spans="1:21">
      <c r="A1349" t="s">
        <v>321</v>
      </c>
      <c r="B1349" t="s">
        <v>542</v>
      </c>
      <c r="C1349" t="s">
        <v>30</v>
      </c>
      <c r="D1349">
        <v>29</v>
      </c>
      <c r="F1349" t="s">
        <v>31</v>
      </c>
      <c r="G1349" t="s">
        <v>461</v>
      </c>
      <c r="H1349" t="s">
        <v>34</v>
      </c>
      <c r="I1349" t="s">
        <v>54</v>
      </c>
      <c r="J1349" t="s">
        <v>55</v>
      </c>
      <c r="K1349" t="s">
        <v>37</v>
      </c>
      <c r="L1349" t="s">
        <v>333</v>
      </c>
      <c r="M1349">
        <v>128</v>
      </c>
      <c r="N1349">
        <f t="shared" si="42"/>
        <v>0.85333333333333339</v>
      </c>
      <c r="O1349" t="e">
        <f>VLOOKUP(#REF!,Sheet7!$A$1:$C$747,2,0)</f>
        <v>#REF!</v>
      </c>
      <c r="P1349" t="e">
        <f>VLOOKUP(#REF!,Sheet7!$A$1:$C$747,3,0)</f>
        <v>#REF!</v>
      </c>
      <c r="Q1349" t="e">
        <f t="shared" si="43"/>
        <v>#REF!</v>
      </c>
      <c r="R1349">
        <v>43702.722395833334</v>
      </c>
      <c r="T1349" t="s">
        <v>134</v>
      </c>
    </row>
    <row r="1350" spans="1:21">
      <c r="A1350" t="s">
        <v>12724</v>
      </c>
      <c r="B1350" t="s">
        <v>875</v>
      </c>
      <c r="C1350" t="s">
        <v>30</v>
      </c>
      <c r="D1350">
        <v>26</v>
      </c>
      <c r="F1350" t="s">
        <v>31</v>
      </c>
      <c r="G1350" t="s">
        <v>336</v>
      </c>
      <c r="H1350" t="s">
        <v>34</v>
      </c>
      <c r="I1350" t="s">
        <v>54</v>
      </c>
      <c r="J1350" t="s">
        <v>55</v>
      </c>
      <c r="K1350" t="s">
        <v>49</v>
      </c>
      <c r="L1350" t="s">
        <v>333</v>
      </c>
      <c r="M1350">
        <v>117</v>
      </c>
      <c r="N1350">
        <f t="shared" si="42"/>
        <v>0.78</v>
      </c>
      <c r="Q1350">
        <f t="shared" si="43"/>
        <v>0.39</v>
      </c>
      <c r="R1350">
        <v>43699.469849537039</v>
      </c>
      <c r="T1350" t="s">
        <v>75</v>
      </c>
    </row>
    <row r="1351" spans="1:21">
      <c r="A1351" t="s">
        <v>162</v>
      </c>
      <c r="B1351" t="s">
        <v>187</v>
      </c>
      <c r="C1351" t="s">
        <v>30</v>
      </c>
      <c r="D1351">
        <v>25</v>
      </c>
      <c r="F1351" t="s">
        <v>31</v>
      </c>
      <c r="G1351" t="s">
        <v>121</v>
      </c>
      <c r="H1351" t="s">
        <v>34</v>
      </c>
      <c r="I1351" t="s">
        <v>54</v>
      </c>
      <c r="J1351" t="s">
        <v>48</v>
      </c>
      <c r="L1351" t="s">
        <v>121</v>
      </c>
      <c r="M1351">
        <v>93</v>
      </c>
      <c r="N1351">
        <f t="shared" si="42"/>
        <v>0.62</v>
      </c>
      <c r="Q1351">
        <f t="shared" si="43"/>
        <v>0.31</v>
      </c>
      <c r="R1351">
        <v>43712.749837962961</v>
      </c>
      <c r="T1351" t="s">
        <v>75</v>
      </c>
    </row>
    <row r="1352" spans="1:21">
      <c r="A1352" t="s">
        <v>652</v>
      </c>
      <c r="B1352" t="s">
        <v>2412</v>
      </c>
      <c r="C1352" t="s">
        <v>30</v>
      </c>
      <c r="D1352">
        <v>32</v>
      </c>
      <c r="F1352" t="s">
        <v>31</v>
      </c>
      <c r="G1352" t="s">
        <v>121</v>
      </c>
      <c r="H1352" t="s">
        <v>34</v>
      </c>
      <c r="I1352" t="s">
        <v>47</v>
      </c>
      <c r="J1352" t="s">
        <v>55</v>
      </c>
      <c r="K1352" t="s">
        <v>49</v>
      </c>
      <c r="L1352" t="s">
        <v>121</v>
      </c>
      <c r="M1352">
        <v>56</v>
      </c>
      <c r="N1352">
        <f t="shared" si="42"/>
        <v>0.37333333333333335</v>
      </c>
      <c r="Q1352">
        <f t="shared" si="43"/>
        <v>0.18666666666666668</v>
      </c>
      <c r="R1352">
        <v>43703.412233796298</v>
      </c>
      <c r="T1352" t="s">
        <v>39</v>
      </c>
    </row>
    <row r="1353" spans="1:21">
      <c r="A1353" t="s">
        <v>4974</v>
      </c>
      <c r="B1353" t="s">
        <v>98</v>
      </c>
      <c r="C1353" t="s">
        <v>30</v>
      </c>
      <c r="D1353">
        <v>34</v>
      </c>
      <c r="F1353" t="s">
        <v>31</v>
      </c>
      <c r="G1353" t="s">
        <v>121</v>
      </c>
      <c r="H1353" t="s">
        <v>34</v>
      </c>
      <c r="I1353" t="s">
        <v>54</v>
      </c>
      <c r="J1353" t="s">
        <v>55</v>
      </c>
      <c r="K1353" t="s">
        <v>49</v>
      </c>
      <c r="L1353" t="s">
        <v>121</v>
      </c>
      <c r="M1353">
        <v>129</v>
      </c>
      <c r="N1353">
        <f t="shared" si="42"/>
        <v>0.86</v>
      </c>
      <c r="Q1353">
        <f t="shared" si="43"/>
        <v>0.43</v>
      </c>
      <c r="R1353">
        <v>43704.790717592594</v>
      </c>
      <c r="T1353" t="s">
        <v>75</v>
      </c>
    </row>
    <row r="1354" spans="1:21">
      <c r="A1354" t="s">
        <v>162</v>
      </c>
      <c r="B1354" t="s">
        <v>2785</v>
      </c>
      <c r="C1354" t="s">
        <v>30</v>
      </c>
      <c r="D1354">
        <v>28</v>
      </c>
      <c r="F1354" t="s">
        <v>31</v>
      </c>
      <c r="G1354" t="s">
        <v>121</v>
      </c>
      <c r="H1354" t="s">
        <v>34</v>
      </c>
      <c r="I1354" t="s">
        <v>54</v>
      </c>
      <c r="J1354" t="s">
        <v>55</v>
      </c>
      <c r="K1354" t="s">
        <v>37</v>
      </c>
      <c r="L1354" t="s">
        <v>121</v>
      </c>
      <c r="M1354">
        <v>81</v>
      </c>
      <c r="N1354">
        <f t="shared" si="42"/>
        <v>0.54</v>
      </c>
      <c r="O1354" t="e">
        <f>VLOOKUP(#REF!,Sheet7!$A$1:$C$747,2,0)</f>
        <v>#REF!</v>
      </c>
      <c r="P1354" t="e">
        <f>VLOOKUP(#REF!,Sheet7!$A$1:$C$747,3,0)</f>
        <v>#REF!</v>
      </c>
      <c r="Q1354" t="e">
        <f t="shared" si="43"/>
        <v>#REF!</v>
      </c>
      <c r="R1354">
        <v>43717.730254629627</v>
      </c>
      <c r="T1354" t="s">
        <v>56</v>
      </c>
    </row>
    <row r="1355" spans="1:21">
      <c r="A1355" t="s">
        <v>12763</v>
      </c>
      <c r="B1355" t="s">
        <v>2345</v>
      </c>
      <c r="C1355" t="s">
        <v>30</v>
      </c>
      <c r="D1355">
        <v>38</v>
      </c>
      <c r="F1355" t="s">
        <v>31</v>
      </c>
      <c r="G1355" t="s">
        <v>73</v>
      </c>
      <c r="H1355" t="s">
        <v>34</v>
      </c>
      <c r="I1355" t="s">
        <v>54</v>
      </c>
      <c r="J1355" t="s">
        <v>48</v>
      </c>
      <c r="K1355" t="s">
        <v>49</v>
      </c>
      <c r="L1355" t="s">
        <v>121</v>
      </c>
      <c r="M1355">
        <v>94</v>
      </c>
      <c r="N1355">
        <f t="shared" si="42"/>
        <v>0.62666666666666671</v>
      </c>
      <c r="Q1355">
        <f t="shared" si="43"/>
        <v>0.31333333333333335</v>
      </c>
      <c r="R1355">
        <v>43714.23238425926</v>
      </c>
      <c r="T1355" t="s">
        <v>39</v>
      </c>
    </row>
    <row r="1356" spans="1:21">
      <c r="A1356" t="s">
        <v>910</v>
      </c>
      <c r="B1356" t="s">
        <v>98</v>
      </c>
      <c r="C1356" t="s">
        <v>30</v>
      </c>
      <c r="D1356">
        <v>33</v>
      </c>
      <c r="F1356" t="s">
        <v>31</v>
      </c>
      <c r="G1356" t="s">
        <v>91</v>
      </c>
      <c r="H1356" t="s">
        <v>34</v>
      </c>
      <c r="I1356" t="s">
        <v>35</v>
      </c>
      <c r="J1356" t="s">
        <v>55</v>
      </c>
      <c r="K1356" t="s">
        <v>49</v>
      </c>
      <c r="L1356" t="s">
        <v>91</v>
      </c>
      <c r="M1356">
        <v>86</v>
      </c>
      <c r="N1356">
        <f t="shared" si="42"/>
        <v>0.57333333333333336</v>
      </c>
      <c r="Q1356">
        <f t="shared" si="43"/>
        <v>0.28666666666666668</v>
      </c>
      <c r="R1356">
        <v>43699.584490740737</v>
      </c>
      <c r="T1356" t="s">
        <v>145</v>
      </c>
    </row>
    <row r="1357" spans="1:21">
      <c r="A1357" t="s">
        <v>4687</v>
      </c>
      <c r="B1357" t="s">
        <v>103</v>
      </c>
      <c r="C1357" t="s">
        <v>30</v>
      </c>
      <c r="D1357">
        <v>29</v>
      </c>
      <c r="F1357" t="s">
        <v>31</v>
      </c>
      <c r="G1357" t="s">
        <v>67</v>
      </c>
      <c r="H1357" t="s">
        <v>34</v>
      </c>
      <c r="I1357" t="s">
        <v>54</v>
      </c>
      <c r="J1357" t="s">
        <v>55</v>
      </c>
      <c r="K1357" t="s">
        <v>49</v>
      </c>
      <c r="L1357" t="s">
        <v>67</v>
      </c>
      <c r="M1357">
        <v>45</v>
      </c>
      <c r="N1357">
        <f t="shared" si="42"/>
        <v>0.3</v>
      </c>
      <c r="Q1357">
        <f t="shared" si="43"/>
        <v>0.15</v>
      </c>
      <c r="R1357">
        <v>43709.198599537034</v>
      </c>
      <c r="T1357" t="s">
        <v>145</v>
      </c>
    </row>
    <row r="1358" spans="1:21">
      <c r="A1358" t="s">
        <v>162</v>
      </c>
      <c r="B1358" t="s">
        <v>255</v>
      </c>
      <c r="C1358" t="s">
        <v>30</v>
      </c>
      <c r="D1358">
        <v>25</v>
      </c>
      <c r="F1358" t="s">
        <v>31</v>
      </c>
      <c r="G1358" t="s">
        <v>73</v>
      </c>
      <c r="H1358" t="s">
        <v>34</v>
      </c>
      <c r="I1358" t="s">
        <v>35</v>
      </c>
      <c r="J1358" t="s">
        <v>55</v>
      </c>
      <c r="K1358" t="s">
        <v>37</v>
      </c>
      <c r="L1358" t="s">
        <v>121</v>
      </c>
      <c r="M1358">
        <v>87</v>
      </c>
      <c r="N1358">
        <f t="shared" si="42"/>
        <v>0.57999999999999996</v>
      </c>
      <c r="O1358" t="e">
        <f>VLOOKUP(#REF!,Sheet7!$A$1:$C$747,2,0)</f>
        <v>#REF!</v>
      </c>
      <c r="P1358" t="e">
        <f>VLOOKUP(#REF!,Sheet7!$A$1:$C$747,3,0)</f>
        <v>#REF!</v>
      </c>
      <c r="Q1358" t="e">
        <f t="shared" si="43"/>
        <v>#REF!</v>
      </c>
      <c r="R1358">
        <v>43700.210092592592</v>
      </c>
      <c r="T1358" t="s">
        <v>56</v>
      </c>
    </row>
    <row r="1359" spans="1:21">
      <c r="A1359" t="s">
        <v>12799</v>
      </c>
      <c r="B1359" t="s">
        <v>72</v>
      </c>
      <c r="C1359" t="s">
        <v>30</v>
      </c>
      <c r="D1359">
        <v>26</v>
      </c>
      <c r="F1359" t="s">
        <v>31</v>
      </c>
      <c r="G1359" t="s">
        <v>94</v>
      </c>
      <c r="H1359" t="s">
        <v>34</v>
      </c>
      <c r="I1359" t="s">
        <v>54</v>
      </c>
      <c r="J1359" t="s">
        <v>55</v>
      </c>
      <c r="K1359" t="s">
        <v>37</v>
      </c>
      <c r="L1359" t="s">
        <v>45</v>
      </c>
      <c r="M1359">
        <v>94</v>
      </c>
      <c r="N1359">
        <f t="shared" si="42"/>
        <v>0.62666666666666671</v>
      </c>
      <c r="O1359" t="e">
        <f>VLOOKUP(#REF!,Sheet7!$A$1:$C$747,2,0)</f>
        <v>#REF!</v>
      </c>
      <c r="P1359" t="e">
        <f>VLOOKUP(#REF!,Sheet7!$A$1:$C$747,3,0)</f>
        <v>#REF!</v>
      </c>
      <c r="Q1359" t="e">
        <f t="shared" si="43"/>
        <v>#REF!</v>
      </c>
      <c r="R1359">
        <v>43719.748263888891</v>
      </c>
      <c r="T1359" t="s">
        <v>56</v>
      </c>
    </row>
    <row r="1360" spans="1:21">
      <c r="A1360" t="s">
        <v>12821</v>
      </c>
      <c r="B1360" t="s">
        <v>295</v>
      </c>
      <c r="C1360" t="s">
        <v>30</v>
      </c>
      <c r="D1360">
        <v>27</v>
      </c>
      <c r="F1360" t="s">
        <v>31</v>
      </c>
      <c r="G1360" t="s">
        <v>152</v>
      </c>
      <c r="H1360" t="s">
        <v>34</v>
      </c>
      <c r="I1360" t="s">
        <v>35</v>
      </c>
      <c r="J1360" t="s">
        <v>36</v>
      </c>
      <c r="K1360" t="s">
        <v>37</v>
      </c>
      <c r="L1360" t="s">
        <v>38</v>
      </c>
      <c r="M1360">
        <v>84</v>
      </c>
      <c r="N1360">
        <f t="shared" si="42"/>
        <v>0.56000000000000005</v>
      </c>
      <c r="O1360" t="e">
        <f>VLOOKUP(#REF!,Sheet7!$A$1:$C$747,2,0)</f>
        <v>#REF!</v>
      </c>
      <c r="P1360" t="e">
        <f>VLOOKUP(#REF!,Sheet7!$A$1:$C$747,3,0)</f>
        <v>#REF!</v>
      </c>
      <c r="Q1360" t="e">
        <f t="shared" si="43"/>
        <v>#REF!</v>
      </c>
      <c r="R1360">
        <v>43723.80196759259</v>
      </c>
      <c r="T1360" t="s">
        <v>39</v>
      </c>
    </row>
    <row r="1361" spans="1:20">
      <c r="A1361" t="s">
        <v>162</v>
      </c>
      <c r="B1361" t="s">
        <v>6502</v>
      </c>
      <c r="C1361" t="s">
        <v>30</v>
      </c>
      <c r="D1361">
        <v>23</v>
      </c>
      <c r="F1361" t="s">
        <v>31</v>
      </c>
      <c r="G1361" t="s">
        <v>32</v>
      </c>
      <c r="H1361" t="s">
        <v>34</v>
      </c>
      <c r="I1361" t="s">
        <v>35</v>
      </c>
      <c r="J1361" t="s">
        <v>55</v>
      </c>
      <c r="K1361" t="s">
        <v>37</v>
      </c>
      <c r="L1361" t="s">
        <v>121</v>
      </c>
      <c r="M1361">
        <v>85</v>
      </c>
      <c r="N1361">
        <f t="shared" si="42"/>
        <v>0.56666666666666665</v>
      </c>
      <c r="O1361" t="e">
        <f>VLOOKUP(#REF!,Sheet7!$A$1:$C$747,2,0)</f>
        <v>#REF!</v>
      </c>
      <c r="P1361" t="e">
        <f>VLOOKUP(#REF!,Sheet7!$A$1:$C$747,3,0)</f>
        <v>#REF!</v>
      </c>
      <c r="Q1361" t="e">
        <f t="shared" si="43"/>
        <v>#REF!</v>
      </c>
      <c r="R1361">
        <v>43711.436608796299</v>
      </c>
      <c r="T1361" t="s">
        <v>56</v>
      </c>
    </row>
    <row r="1362" spans="1:20">
      <c r="A1362" t="s">
        <v>268</v>
      </c>
      <c r="B1362" t="s">
        <v>98</v>
      </c>
      <c r="C1362" t="s">
        <v>30</v>
      </c>
      <c r="D1362">
        <v>23</v>
      </c>
      <c r="F1362" t="s">
        <v>31</v>
      </c>
      <c r="G1362" t="s">
        <v>152</v>
      </c>
      <c r="H1362" t="s">
        <v>34</v>
      </c>
      <c r="I1362" t="s">
        <v>54</v>
      </c>
      <c r="J1362" t="s">
        <v>55</v>
      </c>
      <c r="K1362" t="s">
        <v>37</v>
      </c>
      <c r="L1362" t="s">
        <v>121</v>
      </c>
      <c r="M1362">
        <v>80</v>
      </c>
      <c r="N1362">
        <f t="shared" si="42"/>
        <v>0.53333333333333333</v>
      </c>
      <c r="Q1362">
        <f t="shared" si="43"/>
        <v>0.26666666666666666</v>
      </c>
      <c r="R1362">
        <v>43726.105219907404</v>
      </c>
    </row>
    <row r="1363" spans="1:20">
      <c r="A1363" t="s">
        <v>447</v>
      </c>
      <c r="B1363" t="s">
        <v>161</v>
      </c>
      <c r="C1363" t="s">
        <v>30</v>
      </c>
      <c r="D1363">
        <v>24</v>
      </c>
      <c r="F1363" t="s">
        <v>31</v>
      </c>
      <c r="G1363" t="s">
        <v>152</v>
      </c>
      <c r="H1363" t="s">
        <v>34</v>
      </c>
      <c r="I1363" t="s">
        <v>47</v>
      </c>
      <c r="J1363" t="s">
        <v>55</v>
      </c>
      <c r="K1363" t="s">
        <v>37</v>
      </c>
      <c r="L1363" t="s">
        <v>121</v>
      </c>
      <c r="M1363">
        <v>47</v>
      </c>
      <c r="N1363">
        <f t="shared" si="42"/>
        <v>0.31333333333333335</v>
      </c>
      <c r="Q1363">
        <f t="shared" si="43"/>
        <v>0.15666666666666668</v>
      </c>
      <c r="R1363">
        <v>43699.738761574074</v>
      </c>
      <c r="T1363" t="s">
        <v>39</v>
      </c>
    </row>
    <row r="1364" spans="1:20">
      <c r="A1364" t="s">
        <v>12834</v>
      </c>
      <c r="B1364" t="s">
        <v>454</v>
      </c>
      <c r="C1364" t="s">
        <v>30</v>
      </c>
      <c r="D1364">
        <v>22</v>
      </c>
      <c r="F1364" t="s">
        <v>31</v>
      </c>
      <c r="G1364" t="s">
        <v>112</v>
      </c>
      <c r="H1364" t="s">
        <v>34</v>
      </c>
      <c r="I1364" t="s">
        <v>54</v>
      </c>
      <c r="J1364" t="s">
        <v>55</v>
      </c>
      <c r="K1364" t="s">
        <v>37</v>
      </c>
      <c r="L1364" t="s">
        <v>38</v>
      </c>
      <c r="M1364">
        <v>76</v>
      </c>
      <c r="N1364">
        <f t="shared" si="42"/>
        <v>0.50666666666666671</v>
      </c>
      <c r="Q1364">
        <f t="shared" si="43"/>
        <v>0.25333333333333335</v>
      </c>
      <c r="R1364">
        <v>43704.559282407405</v>
      </c>
      <c r="T1364" t="s">
        <v>145</v>
      </c>
    </row>
    <row r="1365" spans="1:20">
      <c r="A1365" t="s">
        <v>12846</v>
      </c>
      <c r="B1365" t="s">
        <v>4613</v>
      </c>
      <c r="C1365" t="s">
        <v>30</v>
      </c>
      <c r="D1365">
        <v>21</v>
      </c>
      <c r="F1365" t="s">
        <v>31</v>
      </c>
      <c r="G1365" t="s">
        <v>99</v>
      </c>
      <c r="H1365" t="s">
        <v>34</v>
      </c>
      <c r="I1365" t="s">
        <v>54</v>
      </c>
      <c r="J1365" t="s">
        <v>48</v>
      </c>
      <c r="L1365" t="s">
        <v>38</v>
      </c>
      <c r="M1365">
        <v>71</v>
      </c>
      <c r="N1365">
        <f t="shared" si="42"/>
        <v>0.47333333333333333</v>
      </c>
      <c r="Q1365">
        <f t="shared" si="43"/>
        <v>0.23666666666666666</v>
      </c>
      <c r="R1365">
        <v>43724.855682870373</v>
      </c>
      <c r="T1365" t="s">
        <v>75</v>
      </c>
    </row>
    <row r="1366" spans="1:20">
      <c r="A1366" t="s">
        <v>132</v>
      </c>
      <c r="B1366" t="s">
        <v>203</v>
      </c>
      <c r="C1366" t="s">
        <v>30</v>
      </c>
      <c r="D1366">
        <v>24</v>
      </c>
      <c r="F1366" t="s">
        <v>31</v>
      </c>
      <c r="G1366" t="s">
        <v>152</v>
      </c>
      <c r="H1366" t="s">
        <v>34</v>
      </c>
      <c r="I1366" t="s">
        <v>47</v>
      </c>
      <c r="J1366" t="s">
        <v>48</v>
      </c>
      <c r="K1366" t="s">
        <v>37</v>
      </c>
      <c r="L1366" t="s">
        <v>45</v>
      </c>
      <c r="M1366">
        <v>39</v>
      </c>
      <c r="N1366">
        <f t="shared" si="42"/>
        <v>0.26</v>
      </c>
      <c r="O1366" t="e">
        <f>VLOOKUP(#REF!,Sheet7!$A$1:$C$747,2,0)</f>
        <v>#REF!</v>
      </c>
      <c r="P1366" t="e">
        <f>VLOOKUP(#REF!,Sheet7!$A$1:$C$747,3,0)</f>
        <v>#REF!</v>
      </c>
      <c r="Q1366" t="e">
        <f t="shared" si="43"/>
        <v>#REF!</v>
      </c>
      <c r="R1366">
        <v>43698.749456018515</v>
      </c>
      <c r="T1366" t="s">
        <v>39</v>
      </c>
    </row>
    <row r="1367" spans="1:20">
      <c r="A1367" t="s">
        <v>1147</v>
      </c>
      <c r="B1367" t="s">
        <v>8275</v>
      </c>
      <c r="C1367" t="s">
        <v>30</v>
      </c>
      <c r="D1367">
        <v>26</v>
      </c>
      <c r="F1367" t="s">
        <v>31</v>
      </c>
      <c r="G1367" t="s">
        <v>188</v>
      </c>
      <c r="H1367" t="s">
        <v>34</v>
      </c>
      <c r="I1367" t="s">
        <v>35</v>
      </c>
      <c r="J1367" t="s">
        <v>48</v>
      </c>
      <c r="K1367" t="s">
        <v>37</v>
      </c>
      <c r="L1367" t="s">
        <v>38</v>
      </c>
      <c r="M1367">
        <v>69</v>
      </c>
      <c r="N1367">
        <f t="shared" si="42"/>
        <v>0.46</v>
      </c>
      <c r="O1367" t="e">
        <f>VLOOKUP(#REF!,Sheet7!$A$1:$C$747,2,0)</f>
        <v>#REF!</v>
      </c>
      <c r="P1367" t="e">
        <f>VLOOKUP(#REF!,Sheet7!$A$1:$C$747,3,0)</f>
        <v>#REF!</v>
      </c>
      <c r="Q1367" t="e">
        <f t="shared" si="43"/>
        <v>#REF!</v>
      </c>
      <c r="R1367">
        <v>43699.265856481485</v>
      </c>
      <c r="T1367" t="s">
        <v>56</v>
      </c>
    </row>
    <row r="1368" spans="1:20">
      <c r="A1368" t="s">
        <v>12880</v>
      </c>
      <c r="B1368" t="s">
        <v>12881</v>
      </c>
      <c r="C1368" t="s">
        <v>43</v>
      </c>
      <c r="D1368">
        <v>23</v>
      </c>
      <c r="F1368" t="s">
        <v>31</v>
      </c>
      <c r="G1368" t="s">
        <v>109</v>
      </c>
      <c r="H1368" t="s">
        <v>34</v>
      </c>
      <c r="I1368" t="s">
        <v>35</v>
      </c>
      <c r="J1368" t="s">
        <v>48</v>
      </c>
      <c r="L1368" t="s">
        <v>38</v>
      </c>
      <c r="M1368">
        <v>75</v>
      </c>
      <c r="N1368">
        <f t="shared" si="42"/>
        <v>0.5</v>
      </c>
      <c r="O1368" t="e">
        <f>VLOOKUP(#REF!,Sheet7!$A$1:$C$747,2,0)</f>
        <v>#REF!</v>
      </c>
      <c r="P1368" t="e">
        <f>VLOOKUP(#REF!,Sheet7!$A$1:$C$747,3,0)</f>
        <v>#REF!</v>
      </c>
      <c r="Q1368" t="e">
        <f t="shared" si="43"/>
        <v>#REF!</v>
      </c>
      <c r="R1368">
        <v>43720.689768518518</v>
      </c>
      <c r="T1368" t="s">
        <v>56</v>
      </c>
    </row>
    <row r="1369" spans="1:20">
      <c r="A1369" t="s">
        <v>182</v>
      </c>
      <c r="B1369" t="s">
        <v>161</v>
      </c>
      <c r="C1369" t="s">
        <v>30</v>
      </c>
      <c r="D1369">
        <v>25</v>
      </c>
      <c r="F1369" t="s">
        <v>31</v>
      </c>
      <c r="G1369" t="s">
        <v>79</v>
      </c>
      <c r="H1369" t="s">
        <v>63</v>
      </c>
      <c r="I1369" t="s">
        <v>35</v>
      </c>
      <c r="J1369" t="s">
        <v>55</v>
      </c>
      <c r="K1369" t="s">
        <v>49</v>
      </c>
      <c r="L1369" t="s">
        <v>121</v>
      </c>
      <c r="M1369">
        <v>52</v>
      </c>
      <c r="N1369">
        <f t="shared" si="42"/>
        <v>0.34666666666666668</v>
      </c>
      <c r="Q1369">
        <f t="shared" si="43"/>
        <v>0.17333333333333334</v>
      </c>
      <c r="R1369">
        <v>43699.287569444445</v>
      </c>
      <c r="T1369" t="s">
        <v>75</v>
      </c>
    </row>
    <row r="1370" spans="1:20">
      <c r="A1370" t="s">
        <v>129</v>
      </c>
      <c r="B1370" t="s">
        <v>343</v>
      </c>
      <c r="C1370" t="s">
        <v>30</v>
      </c>
      <c r="D1370">
        <v>21</v>
      </c>
      <c r="F1370" t="s">
        <v>31</v>
      </c>
      <c r="G1370" t="s">
        <v>121</v>
      </c>
      <c r="H1370" t="s">
        <v>34</v>
      </c>
      <c r="I1370" t="s">
        <v>54</v>
      </c>
      <c r="J1370" t="s">
        <v>55</v>
      </c>
      <c r="K1370" t="s">
        <v>37</v>
      </c>
      <c r="L1370" t="s">
        <v>121</v>
      </c>
      <c r="M1370">
        <v>113</v>
      </c>
      <c r="N1370">
        <f t="shared" si="42"/>
        <v>0.7533333333333333</v>
      </c>
      <c r="O1370" t="e">
        <f>VLOOKUP(#REF!,Sheet7!$A$1:$C$747,2,0)</f>
        <v>#REF!</v>
      </c>
      <c r="P1370" t="e">
        <f>VLOOKUP(#REF!,Sheet7!$A$1:$C$747,3,0)</f>
        <v>#REF!</v>
      </c>
      <c r="Q1370" t="e">
        <f t="shared" si="43"/>
        <v>#REF!</v>
      </c>
      <c r="R1370">
        <v>43700.398518518516</v>
      </c>
      <c r="T1370" t="s">
        <v>134</v>
      </c>
    </row>
    <row r="1371" spans="1:20">
      <c r="A1371" t="s">
        <v>12916</v>
      </c>
      <c r="B1371" t="s">
        <v>497</v>
      </c>
      <c r="C1371" t="s">
        <v>30</v>
      </c>
      <c r="D1371">
        <v>26</v>
      </c>
      <c r="F1371" t="s">
        <v>31</v>
      </c>
      <c r="G1371" t="s">
        <v>252</v>
      </c>
      <c r="H1371" t="s">
        <v>34</v>
      </c>
      <c r="I1371" t="s">
        <v>47</v>
      </c>
      <c r="J1371" t="s">
        <v>55</v>
      </c>
      <c r="K1371" t="s">
        <v>37</v>
      </c>
      <c r="L1371" t="s">
        <v>252</v>
      </c>
      <c r="M1371">
        <v>95</v>
      </c>
      <c r="N1371">
        <f t="shared" si="42"/>
        <v>0.6333333333333333</v>
      </c>
      <c r="O1371" t="e">
        <f>VLOOKUP(#REF!,Sheet7!$A$1:$C$747,2,0)</f>
        <v>#REF!</v>
      </c>
      <c r="P1371" t="e">
        <f>VLOOKUP(#REF!,Sheet7!$A$1:$C$747,3,0)</f>
        <v>#REF!</v>
      </c>
      <c r="Q1371" t="e">
        <f t="shared" si="43"/>
        <v>#REF!</v>
      </c>
      <c r="R1371">
        <v>43701.700439814813</v>
      </c>
      <c r="T1371" t="s">
        <v>39</v>
      </c>
    </row>
    <row r="1372" spans="1:20">
      <c r="A1372" t="s">
        <v>162</v>
      </c>
      <c r="B1372" t="s">
        <v>3515</v>
      </c>
      <c r="C1372" t="s">
        <v>30</v>
      </c>
      <c r="D1372">
        <v>35</v>
      </c>
      <c r="F1372" t="s">
        <v>31</v>
      </c>
      <c r="G1372" t="s">
        <v>73</v>
      </c>
      <c r="H1372" t="s">
        <v>34</v>
      </c>
      <c r="I1372" t="s">
        <v>54</v>
      </c>
      <c r="J1372" t="s">
        <v>55</v>
      </c>
      <c r="K1372" t="s">
        <v>49</v>
      </c>
      <c r="L1372" t="s">
        <v>73</v>
      </c>
      <c r="M1372">
        <v>87</v>
      </c>
      <c r="N1372">
        <f t="shared" si="42"/>
        <v>0.57999999999999996</v>
      </c>
      <c r="Q1372">
        <f t="shared" si="43"/>
        <v>0.28999999999999998</v>
      </c>
      <c r="R1372">
        <v>43702.17019675926</v>
      </c>
    </row>
    <row r="1373" spans="1:20">
      <c r="A1373" t="s">
        <v>162</v>
      </c>
      <c r="B1373" t="s">
        <v>1840</v>
      </c>
      <c r="C1373" t="s">
        <v>30</v>
      </c>
      <c r="D1373">
        <v>22</v>
      </c>
      <c r="F1373" t="s">
        <v>31</v>
      </c>
      <c r="G1373" t="s">
        <v>121</v>
      </c>
      <c r="H1373" t="s">
        <v>34</v>
      </c>
      <c r="I1373" t="s">
        <v>35</v>
      </c>
      <c r="J1373" t="s">
        <v>48</v>
      </c>
      <c r="L1373" t="s">
        <v>38</v>
      </c>
      <c r="M1373">
        <v>50</v>
      </c>
      <c r="N1373">
        <f t="shared" si="42"/>
        <v>0.33333333333333331</v>
      </c>
      <c r="Q1373">
        <f t="shared" si="43"/>
        <v>0.16666666666666666</v>
      </c>
      <c r="R1373">
        <v>43723.305590277778</v>
      </c>
    </row>
    <row r="1374" spans="1:20">
      <c r="A1374" t="s">
        <v>12940</v>
      </c>
      <c r="B1374" t="s">
        <v>98</v>
      </c>
      <c r="C1374" t="s">
        <v>30</v>
      </c>
      <c r="D1374">
        <v>23</v>
      </c>
      <c r="F1374" t="s">
        <v>31</v>
      </c>
      <c r="G1374" t="s">
        <v>252</v>
      </c>
      <c r="H1374" t="s">
        <v>63</v>
      </c>
      <c r="I1374" t="s">
        <v>47</v>
      </c>
      <c r="J1374" t="s">
        <v>36</v>
      </c>
      <c r="K1374" t="s">
        <v>37</v>
      </c>
      <c r="L1374" t="s">
        <v>38</v>
      </c>
      <c r="M1374">
        <v>3</v>
      </c>
      <c r="N1374">
        <f t="shared" si="42"/>
        <v>0.02</v>
      </c>
      <c r="Q1374">
        <f t="shared" si="43"/>
        <v>0.01</v>
      </c>
      <c r="R1374">
        <v>43700.340798611112</v>
      </c>
      <c r="T1374" t="s">
        <v>39</v>
      </c>
    </row>
    <row r="1375" spans="1:20">
      <c r="A1375" t="s">
        <v>183</v>
      </c>
      <c r="B1375" t="s">
        <v>120</v>
      </c>
      <c r="C1375" t="s">
        <v>30</v>
      </c>
      <c r="D1375">
        <v>23</v>
      </c>
      <c r="F1375" t="s">
        <v>31</v>
      </c>
      <c r="G1375" t="s">
        <v>73</v>
      </c>
      <c r="H1375" t="s">
        <v>34</v>
      </c>
      <c r="I1375" t="s">
        <v>35</v>
      </c>
      <c r="J1375" t="s">
        <v>36</v>
      </c>
      <c r="K1375" t="s">
        <v>37</v>
      </c>
      <c r="L1375" t="s">
        <v>73</v>
      </c>
      <c r="M1375">
        <v>67</v>
      </c>
      <c r="N1375">
        <f t="shared" si="42"/>
        <v>0.44666666666666666</v>
      </c>
      <c r="Q1375">
        <f t="shared" si="43"/>
        <v>0.22333333333333333</v>
      </c>
      <c r="R1375">
        <v>43698.729791666665</v>
      </c>
      <c r="T1375" t="s">
        <v>39</v>
      </c>
    </row>
    <row r="1376" spans="1:20">
      <c r="A1376" t="s">
        <v>457</v>
      </c>
      <c r="B1376" t="s">
        <v>1390</v>
      </c>
      <c r="C1376" t="s">
        <v>30</v>
      </c>
      <c r="D1376">
        <v>21</v>
      </c>
      <c r="F1376" t="s">
        <v>31</v>
      </c>
      <c r="G1376" t="s">
        <v>32</v>
      </c>
      <c r="H1376" t="s">
        <v>34</v>
      </c>
      <c r="I1376" t="s">
        <v>54</v>
      </c>
      <c r="J1376" t="s">
        <v>48</v>
      </c>
      <c r="K1376" t="s">
        <v>37</v>
      </c>
      <c r="L1376" t="s">
        <v>121</v>
      </c>
      <c r="M1376">
        <v>23</v>
      </c>
      <c r="N1376">
        <f t="shared" si="42"/>
        <v>0.15333333333333332</v>
      </c>
      <c r="Q1376">
        <f t="shared" si="43"/>
        <v>7.6666666666666661E-2</v>
      </c>
      <c r="R1376">
        <v>43710.29478009259</v>
      </c>
      <c r="T1376" t="s">
        <v>75</v>
      </c>
    </row>
    <row r="1377" spans="1:20">
      <c r="A1377" t="s">
        <v>12949</v>
      </c>
      <c r="B1377" t="s">
        <v>66</v>
      </c>
      <c r="C1377" t="s">
        <v>30</v>
      </c>
      <c r="D1377">
        <v>30</v>
      </c>
      <c r="F1377" t="s">
        <v>31</v>
      </c>
      <c r="G1377" t="s">
        <v>99</v>
      </c>
      <c r="H1377" t="s">
        <v>34</v>
      </c>
      <c r="I1377" t="s">
        <v>47</v>
      </c>
      <c r="J1377" t="s">
        <v>55</v>
      </c>
      <c r="K1377" t="s">
        <v>49</v>
      </c>
      <c r="L1377" t="s">
        <v>91</v>
      </c>
      <c r="M1377">
        <v>57</v>
      </c>
      <c r="N1377">
        <f t="shared" si="42"/>
        <v>0.38</v>
      </c>
      <c r="O1377" t="e">
        <f>VLOOKUP(#REF!,Sheet7!$A$1:$C$747,2,0)</f>
        <v>#REF!</v>
      </c>
      <c r="P1377" t="e">
        <f>VLOOKUP(#REF!,Sheet7!$A$1:$C$747,3,0)</f>
        <v>#REF!</v>
      </c>
      <c r="Q1377" t="e">
        <f t="shared" si="43"/>
        <v>#REF!</v>
      </c>
      <c r="R1377">
        <v>43699.089432870373</v>
      </c>
      <c r="T1377" t="s">
        <v>39</v>
      </c>
    </row>
    <row r="1378" spans="1:20">
      <c r="A1378" t="s">
        <v>3900</v>
      </c>
      <c r="B1378" t="s">
        <v>120</v>
      </c>
      <c r="C1378" t="s">
        <v>30</v>
      </c>
      <c r="D1378">
        <v>21</v>
      </c>
      <c r="F1378" t="s">
        <v>31</v>
      </c>
      <c r="G1378" t="s">
        <v>121</v>
      </c>
      <c r="H1378" t="s">
        <v>34</v>
      </c>
      <c r="I1378" t="s">
        <v>47</v>
      </c>
      <c r="J1378" t="s">
        <v>55</v>
      </c>
      <c r="L1378" t="s">
        <v>121</v>
      </c>
      <c r="M1378">
        <v>71</v>
      </c>
      <c r="N1378">
        <f t="shared" si="42"/>
        <v>0.47333333333333333</v>
      </c>
      <c r="Q1378">
        <f t="shared" si="43"/>
        <v>0.23666666666666666</v>
      </c>
      <c r="R1378">
        <v>43711.107847222222</v>
      </c>
      <c r="T1378" t="s">
        <v>39</v>
      </c>
    </row>
    <row r="1379" spans="1:20">
      <c r="A1379" t="s">
        <v>12971</v>
      </c>
      <c r="B1379" t="s">
        <v>510</v>
      </c>
      <c r="C1379" t="s">
        <v>30</v>
      </c>
      <c r="D1379">
        <v>24</v>
      </c>
      <c r="F1379" t="s">
        <v>31</v>
      </c>
      <c r="G1379" t="s">
        <v>73</v>
      </c>
      <c r="H1379" t="s">
        <v>34</v>
      </c>
      <c r="I1379" t="s">
        <v>35</v>
      </c>
      <c r="J1379" t="s">
        <v>48</v>
      </c>
      <c r="K1379" t="s">
        <v>37</v>
      </c>
      <c r="L1379" t="s">
        <v>73</v>
      </c>
      <c r="M1379">
        <v>44</v>
      </c>
      <c r="N1379">
        <f t="shared" si="42"/>
        <v>0.29333333333333333</v>
      </c>
      <c r="O1379" t="e">
        <f>VLOOKUP(#REF!,Sheet7!$A$1:$C$747,2,0)</f>
        <v>#REF!</v>
      </c>
      <c r="P1379" t="e">
        <f>VLOOKUP(#REF!,Sheet7!$A$1:$C$747,3,0)</f>
        <v>#REF!</v>
      </c>
      <c r="Q1379" t="e">
        <f t="shared" si="43"/>
        <v>#REF!</v>
      </c>
      <c r="R1379">
        <v>43698.826747685183</v>
      </c>
      <c r="T1379" t="s">
        <v>56</v>
      </c>
    </row>
    <row r="1380" spans="1:20">
      <c r="A1380" t="s">
        <v>6827</v>
      </c>
      <c r="B1380" t="s">
        <v>606</v>
      </c>
      <c r="C1380" t="s">
        <v>30</v>
      </c>
      <c r="D1380">
        <v>26</v>
      </c>
      <c r="F1380" t="s">
        <v>31</v>
      </c>
      <c r="G1380" t="s">
        <v>121</v>
      </c>
      <c r="H1380" t="s">
        <v>34</v>
      </c>
      <c r="I1380" t="s">
        <v>35</v>
      </c>
      <c r="J1380" t="s">
        <v>55</v>
      </c>
      <c r="K1380" t="s">
        <v>37</v>
      </c>
      <c r="L1380" t="s">
        <v>121</v>
      </c>
      <c r="M1380">
        <v>52</v>
      </c>
      <c r="N1380">
        <f t="shared" si="42"/>
        <v>0.34666666666666668</v>
      </c>
      <c r="Q1380">
        <f t="shared" si="43"/>
        <v>0.17333333333333334</v>
      </c>
      <c r="R1380">
        <v>43699.134016203701</v>
      </c>
      <c r="T1380" t="s">
        <v>75</v>
      </c>
    </row>
    <row r="1381" spans="1:20">
      <c r="A1381" t="s">
        <v>59</v>
      </c>
      <c r="B1381" t="s">
        <v>500</v>
      </c>
      <c r="C1381" t="s">
        <v>30</v>
      </c>
      <c r="D1381">
        <v>20</v>
      </c>
      <c r="F1381" t="s">
        <v>31</v>
      </c>
      <c r="G1381" t="s">
        <v>461</v>
      </c>
      <c r="H1381" t="s">
        <v>34</v>
      </c>
      <c r="I1381" t="s">
        <v>54</v>
      </c>
      <c r="J1381" t="s">
        <v>55</v>
      </c>
      <c r="L1381" t="s">
        <v>333</v>
      </c>
      <c r="M1381">
        <v>76</v>
      </c>
      <c r="N1381">
        <f t="shared" si="42"/>
        <v>0.50666666666666671</v>
      </c>
      <c r="O1381" t="e">
        <f>VLOOKUP(#REF!,Sheet7!$A$1:$C$747,2,0)</f>
        <v>#REF!</v>
      </c>
      <c r="P1381" t="e">
        <f>VLOOKUP(#REF!,Sheet7!$A$1:$C$747,3,0)</f>
        <v>#REF!</v>
      </c>
      <c r="Q1381" t="e">
        <f t="shared" si="43"/>
        <v>#REF!</v>
      </c>
      <c r="R1381">
        <v>43726.666909722226</v>
      </c>
      <c r="T1381" t="s">
        <v>56</v>
      </c>
    </row>
    <row r="1382" spans="1:20">
      <c r="A1382" t="s">
        <v>13004</v>
      </c>
      <c r="B1382" t="s">
        <v>3412</v>
      </c>
      <c r="C1382" t="s">
        <v>30</v>
      </c>
      <c r="D1382">
        <v>27</v>
      </c>
      <c r="F1382" t="s">
        <v>31</v>
      </c>
      <c r="G1382" t="s">
        <v>45</v>
      </c>
      <c r="H1382" t="s">
        <v>34</v>
      </c>
      <c r="I1382" t="s">
        <v>35</v>
      </c>
      <c r="J1382" t="s">
        <v>48</v>
      </c>
      <c r="K1382" t="s">
        <v>37</v>
      </c>
      <c r="L1382" t="s">
        <v>45</v>
      </c>
      <c r="M1382">
        <v>72</v>
      </c>
      <c r="N1382">
        <f t="shared" si="42"/>
        <v>0.48</v>
      </c>
      <c r="Q1382">
        <f t="shared" si="43"/>
        <v>0.24</v>
      </c>
      <c r="R1382">
        <v>43699.333460648151</v>
      </c>
      <c r="T1382" t="s">
        <v>75</v>
      </c>
    </row>
    <row r="1383" spans="1:20">
      <c r="A1383" t="s">
        <v>992</v>
      </c>
      <c r="B1383" t="s">
        <v>162</v>
      </c>
      <c r="C1383" t="s">
        <v>30</v>
      </c>
      <c r="D1383">
        <v>26</v>
      </c>
      <c r="F1383" t="s">
        <v>31</v>
      </c>
      <c r="G1383" t="s">
        <v>73</v>
      </c>
      <c r="H1383" t="s">
        <v>34</v>
      </c>
      <c r="I1383" t="s">
        <v>54</v>
      </c>
      <c r="J1383" t="s">
        <v>55</v>
      </c>
      <c r="L1383" t="s">
        <v>73</v>
      </c>
      <c r="M1383">
        <v>73</v>
      </c>
      <c r="N1383">
        <f t="shared" si="42"/>
        <v>0.48666666666666669</v>
      </c>
      <c r="Q1383">
        <f t="shared" si="43"/>
        <v>0.24333333333333335</v>
      </c>
      <c r="R1383">
        <v>43698.639155092591</v>
      </c>
    </row>
    <row r="1384" spans="1:20">
      <c r="A1384" t="s">
        <v>2222</v>
      </c>
      <c r="B1384" t="s">
        <v>103</v>
      </c>
      <c r="C1384" t="s">
        <v>30</v>
      </c>
      <c r="D1384">
        <v>24</v>
      </c>
      <c r="F1384" t="s">
        <v>31</v>
      </c>
      <c r="G1384" t="s">
        <v>99</v>
      </c>
      <c r="H1384" t="s">
        <v>34</v>
      </c>
      <c r="I1384" t="s">
        <v>35</v>
      </c>
      <c r="J1384" t="s">
        <v>48</v>
      </c>
      <c r="K1384" t="s">
        <v>37</v>
      </c>
      <c r="L1384" t="s">
        <v>38</v>
      </c>
      <c r="M1384">
        <v>106</v>
      </c>
      <c r="N1384">
        <f t="shared" si="42"/>
        <v>0.70666666666666667</v>
      </c>
      <c r="O1384" t="e">
        <f>VLOOKUP(#REF!,Sheet7!$A$1:$C$747,2,0)</f>
        <v>#REF!</v>
      </c>
      <c r="P1384" t="e">
        <f>VLOOKUP(#REF!,Sheet7!$A$1:$C$747,3,0)</f>
        <v>#REF!</v>
      </c>
      <c r="Q1384" t="e">
        <f t="shared" si="43"/>
        <v>#REF!</v>
      </c>
      <c r="R1384">
        <v>43698.684965277775</v>
      </c>
      <c r="T1384" t="s">
        <v>56</v>
      </c>
    </row>
    <row r="1385" spans="1:20">
      <c r="A1385" t="s">
        <v>71</v>
      </c>
      <c r="B1385" t="s">
        <v>98</v>
      </c>
      <c r="C1385" t="s">
        <v>30</v>
      </c>
      <c r="D1385">
        <v>25</v>
      </c>
      <c r="F1385" t="s">
        <v>31</v>
      </c>
      <c r="G1385" t="s">
        <v>188</v>
      </c>
      <c r="H1385" t="s">
        <v>34</v>
      </c>
      <c r="I1385" t="s">
        <v>54</v>
      </c>
      <c r="J1385" t="s">
        <v>55</v>
      </c>
      <c r="K1385" t="s">
        <v>49</v>
      </c>
      <c r="L1385" t="s">
        <v>121</v>
      </c>
      <c r="M1385">
        <v>90</v>
      </c>
      <c r="N1385">
        <f t="shared" si="42"/>
        <v>0.6</v>
      </c>
      <c r="Q1385">
        <f t="shared" si="43"/>
        <v>0.3</v>
      </c>
      <c r="R1385">
        <v>43698.286203703705</v>
      </c>
      <c r="T1385" t="s">
        <v>145</v>
      </c>
    </row>
    <row r="1386" spans="1:20">
      <c r="A1386" t="s">
        <v>13039</v>
      </c>
      <c r="B1386" t="s">
        <v>274</v>
      </c>
      <c r="C1386" t="s">
        <v>30</v>
      </c>
      <c r="D1386">
        <v>20</v>
      </c>
      <c r="F1386" t="s">
        <v>31</v>
      </c>
      <c r="G1386" t="s">
        <v>296</v>
      </c>
      <c r="H1386" t="s">
        <v>34</v>
      </c>
      <c r="I1386" t="s">
        <v>35</v>
      </c>
      <c r="J1386" t="s">
        <v>55</v>
      </c>
      <c r="L1386" t="s">
        <v>38</v>
      </c>
      <c r="M1386">
        <v>31</v>
      </c>
      <c r="N1386">
        <f t="shared" si="42"/>
        <v>0.20666666666666667</v>
      </c>
      <c r="O1386" t="e">
        <f>VLOOKUP(#REF!,Sheet7!$A$1:$C$747,2,0)</f>
        <v>#REF!</v>
      </c>
      <c r="P1386" t="e">
        <f>VLOOKUP(#REF!,Sheet7!$A$1:$C$747,3,0)</f>
        <v>#REF!</v>
      </c>
      <c r="Q1386" t="e">
        <f t="shared" si="43"/>
        <v>#REF!</v>
      </c>
      <c r="R1386">
        <v>43699.111712962964</v>
      </c>
      <c r="T1386" t="s">
        <v>56</v>
      </c>
    </row>
    <row r="1387" spans="1:20">
      <c r="A1387" t="s">
        <v>1245</v>
      </c>
      <c r="B1387" t="s">
        <v>9039</v>
      </c>
      <c r="C1387" t="s">
        <v>30</v>
      </c>
      <c r="D1387">
        <v>21</v>
      </c>
      <c r="F1387" t="s">
        <v>31</v>
      </c>
      <c r="G1387" t="s">
        <v>99</v>
      </c>
      <c r="H1387" t="s">
        <v>34</v>
      </c>
      <c r="I1387" t="s">
        <v>54</v>
      </c>
      <c r="J1387" t="s">
        <v>55</v>
      </c>
      <c r="L1387" t="s">
        <v>38</v>
      </c>
      <c r="M1387">
        <v>87</v>
      </c>
      <c r="N1387">
        <f t="shared" si="42"/>
        <v>0.57999999999999996</v>
      </c>
      <c r="O1387" t="e">
        <f>VLOOKUP(#REF!,Sheet7!$A$1:$C$747,2,0)</f>
        <v>#REF!</v>
      </c>
      <c r="P1387" t="e">
        <f>VLOOKUP(#REF!,Sheet7!$A$1:$C$747,3,0)</f>
        <v>#REF!</v>
      </c>
      <c r="Q1387" t="e">
        <f t="shared" si="43"/>
        <v>#REF!</v>
      </c>
      <c r="R1387">
        <v>43699.340266203704</v>
      </c>
      <c r="T1387" t="s">
        <v>56</v>
      </c>
    </row>
    <row r="1388" spans="1:20">
      <c r="A1388" t="s">
        <v>2922</v>
      </c>
      <c r="B1388" t="s">
        <v>103</v>
      </c>
      <c r="C1388" t="s">
        <v>30</v>
      </c>
      <c r="D1388">
        <v>24</v>
      </c>
      <c r="F1388" t="s">
        <v>31</v>
      </c>
      <c r="G1388" t="s">
        <v>121</v>
      </c>
      <c r="H1388" t="s">
        <v>34</v>
      </c>
      <c r="I1388" t="s">
        <v>47</v>
      </c>
      <c r="J1388" t="s">
        <v>48</v>
      </c>
      <c r="L1388" t="s">
        <v>121</v>
      </c>
      <c r="M1388">
        <v>58</v>
      </c>
      <c r="N1388">
        <f t="shared" si="42"/>
        <v>0.38666666666666666</v>
      </c>
      <c r="O1388" t="e">
        <f>VLOOKUP(#REF!,Sheet7!$A$1:$C$747,2,0)</f>
        <v>#REF!</v>
      </c>
      <c r="P1388" t="e">
        <f>VLOOKUP(#REF!,Sheet7!$A$1:$C$747,3,0)</f>
        <v>#REF!</v>
      </c>
      <c r="Q1388" t="e">
        <f t="shared" si="43"/>
        <v>#REF!</v>
      </c>
      <c r="R1388">
        <v>43698.63758101852</v>
      </c>
      <c r="T1388" t="s">
        <v>39</v>
      </c>
    </row>
    <row r="1389" spans="1:20">
      <c r="A1389" t="s">
        <v>335</v>
      </c>
      <c r="B1389" t="s">
        <v>781</v>
      </c>
      <c r="C1389" t="s">
        <v>30</v>
      </c>
      <c r="D1389">
        <v>24</v>
      </c>
      <c r="F1389" t="s">
        <v>31</v>
      </c>
      <c r="G1389" t="s">
        <v>38</v>
      </c>
      <c r="H1389" t="s">
        <v>34</v>
      </c>
      <c r="I1389" t="s">
        <v>54</v>
      </c>
      <c r="J1389" t="s">
        <v>55</v>
      </c>
      <c r="K1389" t="s">
        <v>49</v>
      </c>
      <c r="L1389" t="s">
        <v>38</v>
      </c>
      <c r="M1389">
        <v>106</v>
      </c>
      <c r="N1389">
        <f t="shared" si="42"/>
        <v>0.70666666666666667</v>
      </c>
      <c r="Q1389">
        <f t="shared" si="43"/>
        <v>0.35333333333333333</v>
      </c>
      <c r="R1389">
        <v>43706.820821759262</v>
      </c>
      <c r="T1389" t="s">
        <v>75</v>
      </c>
    </row>
    <row r="1390" spans="1:20">
      <c r="A1390" t="s">
        <v>324</v>
      </c>
      <c r="B1390" t="s">
        <v>98</v>
      </c>
      <c r="C1390" t="s">
        <v>30</v>
      </c>
      <c r="D1390">
        <v>28</v>
      </c>
      <c r="F1390" t="s">
        <v>31</v>
      </c>
      <c r="G1390" t="s">
        <v>390</v>
      </c>
      <c r="H1390" t="s">
        <v>34</v>
      </c>
      <c r="I1390" t="s">
        <v>47</v>
      </c>
      <c r="J1390" t="s">
        <v>48</v>
      </c>
      <c r="K1390" t="s">
        <v>37</v>
      </c>
      <c r="L1390" t="s">
        <v>38</v>
      </c>
      <c r="M1390">
        <v>18</v>
      </c>
      <c r="N1390">
        <f t="shared" si="42"/>
        <v>0.12</v>
      </c>
      <c r="Q1390">
        <f t="shared" si="43"/>
        <v>0.06</v>
      </c>
      <c r="R1390">
        <v>43699.816412037035</v>
      </c>
      <c r="T1390" t="s">
        <v>39</v>
      </c>
    </row>
    <row r="1391" spans="1:20">
      <c r="A1391" t="s">
        <v>587</v>
      </c>
      <c r="B1391" t="s">
        <v>186</v>
      </c>
      <c r="C1391" t="s">
        <v>30</v>
      </c>
      <c r="D1391">
        <v>27</v>
      </c>
      <c r="F1391" t="s">
        <v>31</v>
      </c>
      <c r="G1391" t="s">
        <v>99</v>
      </c>
      <c r="H1391" t="s">
        <v>34</v>
      </c>
      <c r="I1391" t="s">
        <v>54</v>
      </c>
      <c r="J1391" t="s">
        <v>48</v>
      </c>
      <c r="K1391" t="s">
        <v>37</v>
      </c>
      <c r="L1391" t="s">
        <v>45</v>
      </c>
      <c r="M1391">
        <v>72</v>
      </c>
      <c r="N1391">
        <f t="shared" si="42"/>
        <v>0.48</v>
      </c>
      <c r="O1391" t="e">
        <f>VLOOKUP(#REF!,Sheet7!$A$1:$C$747,2,0)</f>
        <v>#REF!</v>
      </c>
      <c r="P1391" t="e">
        <f>VLOOKUP(#REF!,Sheet7!$A$1:$C$747,3,0)</f>
        <v>#REF!</v>
      </c>
      <c r="Q1391" t="e">
        <f t="shared" si="43"/>
        <v>#REF!</v>
      </c>
      <c r="R1391">
        <v>43711.446087962962</v>
      </c>
      <c r="T1391" t="s">
        <v>56</v>
      </c>
    </row>
    <row r="1392" spans="1:20">
      <c r="A1392" t="s">
        <v>1147</v>
      </c>
      <c r="B1392" t="s">
        <v>709</v>
      </c>
      <c r="C1392" t="s">
        <v>30</v>
      </c>
      <c r="D1392">
        <v>23</v>
      </c>
      <c r="F1392" t="s">
        <v>31</v>
      </c>
      <c r="G1392" t="s">
        <v>79</v>
      </c>
      <c r="H1392" t="s">
        <v>34</v>
      </c>
      <c r="I1392" t="s">
        <v>35</v>
      </c>
      <c r="J1392" t="s">
        <v>55</v>
      </c>
      <c r="K1392" t="s">
        <v>37</v>
      </c>
      <c r="L1392" t="s">
        <v>121</v>
      </c>
      <c r="M1392">
        <v>53</v>
      </c>
      <c r="N1392">
        <f t="shared" si="42"/>
        <v>0.35333333333333333</v>
      </c>
      <c r="O1392" t="e">
        <f>VLOOKUP(#REF!,Sheet7!$A$1:$C$747,2,0)</f>
        <v>#REF!</v>
      </c>
      <c r="P1392" t="e">
        <f>VLOOKUP(#REF!,Sheet7!$A$1:$C$747,3,0)</f>
        <v>#REF!</v>
      </c>
      <c r="Q1392" t="e">
        <f t="shared" si="43"/>
        <v>#REF!</v>
      </c>
      <c r="R1392">
        <v>43699.144456018519</v>
      </c>
      <c r="T1392" t="s">
        <v>56</v>
      </c>
    </row>
    <row r="1393" spans="1:20">
      <c r="A1393" t="s">
        <v>59</v>
      </c>
      <c r="B1393" t="s">
        <v>3458</v>
      </c>
      <c r="C1393" t="s">
        <v>30</v>
      </c>
      <c r="D1393">
        <v>22</v>
      </c>
      <c r="F1393" t="s">
        <v>31</v>
      </c>
      <c r="G1393" t="s">
        <v>79</v>
      </c>
      <c r="H1393" t="s">
        <v>34</v>
      </c>
      <c r="I1393" t="s">
        <v>35</v>
      </c>
      <c r="J1393" t="s">
        <v>55</v>
      </c>
      <c r="L1393" t="s">
        <v>38</v>
      </c>
      <c r="M1393">
        <v>69</v>
      </c>
      <c r="N1393">
        <f t="shared" si="42"/>
        <v>0.46</v>
      </c>
      <c r="O1393" t="e">
        <f>VLOOKUP(#REF!,Sheet7!$A$1:$C$747,2,0)</f>
        <v>#REF!</v>
      </c>
      <c r="P1393" t="e">
        <f>VLOOKUP(#REF!,Sheet7!$A$1:$C$747,3,0)</f>
        <v>#REF!</v>
      </c>
      <c r="Q1393" t="e">
        <f t="shared" si="43"/>
        <v>#REF!</v>
      </c>
      <c r="R1393">
        <v>43699.702106481483</v>
      </c>
      <c r="T1393" t="s">
        <v>56</v>
      </c>
    </row>
    <row r="1394" spans="1:20">
      <c r="A1394" t="s">
        <v>1080</v>
      </c>
      <c r="B1394" t="s">
        <v>13122</v>
      </c>
      <c r="C1394" t="s">
        <v>30</v>
      </c>
      <c r="D1394">
        <v>25</v>
      </c>
      <c r="F1394" t="s">
        <v>31</v>
      </c>
      <c r="G1394" t="s">
        <v>121</v>
      </c>
      <c r="H1394" t="s">
        <v>63</v>
      </c>
      <c r="I1394" t="s">
        <v>47</v>
      </c>
      <c r="J1394" t="s">
        <v>48</v>
      </c>
      <c r="K1394" t="s">
        <v>49</v>
      </c>
      <c r="L1394" t="s">
        <v>121</v>
      </c>
      <c r="M1394">
        <v>41</v>
      </c>
      <c r="N1394">
        <f t="shared" si="42"/>
        <v>0.27333333333333332</v>
      </c>
      <c r="O1394" t="e">
        <f>VLOOKUP(#REF!,Sheet7!$A$1:$C$747,2,0)</f>
        <v>#REF!</v>
      </c>
      <c r="P1394" t="e">
        <f>VLOOKUP(#REF!,Sheet7!$A$1:$C$747,3,0)</f>
        <v>#REF!</v>
      </c>
      <c r="Q1394" t="e">
        <f t="shared" si="43"/>
        <v>#REF!</v>
      </c>
      <c r="R1394">
        <v>43721.178206018521</v>
      </c>
      <c r="T1394" t="s">
        <v>39</v>
      </c>
    </row>
    <row r="1395" spans="1:20">
      <c r="A1395" t="s">
        <v>3538</v>
      </c>
      <c r="B1395" t="s">
        <v>343</v>
      </c>
      <c r="C1395" t="s">
        <v>30</v>
      </c>
      <c r="D1395">
        <v>29</v>
      </c>
      <c r="F1395" t="s">
        <v>31</v>
      </c>
      <c r="G1395" t="s">
        <v>175</v>
      </c>
      <c r="H1395" t="s">
        <v>34</v>
      </c>
      <c r="I1395" t="s">
        <v>54</v>
      </c>
      <c r="J1395" t="s">
        <v>55</v>
      </c>
      <c r="K1395" t="s">
        <v>49</v>
      </c>
      <c r="L1395" t="s">
        <v>38</v>
      </c>
      <c r="M1395">
        <v>114</v>
      </c>
      <c r="N1395">
        <f t="shared" si="42"/>
        <v>0.76</v>
      </c>
      <c r="Q1395">
        <f t="shared" si="43"/>
        <v>0.38</v>
      </c>
      <c r="R1395">
        <v>43699.717546296299</v>
      </c>
      <c r="T1395" t="s">
        <v>145</v>
      </c>
    </row>
    <row r="1396" spans="1:20">
      <c r="A1396" t="s">
        <v>5571</v>
      </c>
      <c r="B1396" t="s">
        <v>259</v>
      </c>
      <c r="C1396" t="s">
        <v>30</v>
      </c>
      <c r="D1396">
        <v>28</v>
      </c>
      <c r="F1396" t="s">
        <v>31</v>
      </c>
      <c r="G1396" t="s">
        <v>121</v>
      </c>
      <c r="H1396" t="s">
        <v>34</v>
      </c>
      <c r="I1396" t="s">
        <v>54</v>
      </c>
      <c r="J1396" t="s">
        <v>48</v>
      </c>
      <c r="K1396" t="s">
        <v>49</v>
      </c>
      <c r="L1396" t="s">
        <v>121</v>
      </c>
      <c r="M1396">
        <v>87</v>
      </c>
      <c r="N1396">
        <f t="shared" si="42"/>
        <v>0.57999999999999996</v>
      </c>
      <c r="O1396" t="e">
        <f>VLOOKUP(#REF!,Sheet7!$A$1:$C$747,2,0)</f>
        <v>#REF!</v>
      </c>
      <c r="P1396" t="e">
        <f>VLOOKUP(#REF!,Sheet7!$A$1:$C$747,3,0)</f>
        <v>#REF!</v>
      </c>
      <c r="Q1396" t="e">
        <f t="shared" si="43"/>
        <v>#REF!</v>
      </c>
      <c r="R1396">
        <v>43700.166087962964</v>
      </c>
      <c r="T1396" t="s">
        <v>134</v>
      </c>
    </row>
    <row r="1397" spans="1:20">
      <c r="A1397" t="s">
        <v>6074</v>
      </c>
      <c r="B1397" t="s">
        <v>306</v>
      </c>
      <c r="C1397" t="s">
        <v>30</v>
      </c>
      <c r="D1397">
        <v>23</v>
      </c>
      <c r="F1397" t="s">
        <v>31</v>
      </c>
      <c r="G1397" t="s">
        <v>79</v>
      </c>
      <c r="H1397" t="s">
        <v>34</v>
      </c>
      <c r="I1397" t="s">
        <v>35</v>
      </c>
      <c r="J1397" t="s">
        <v>55</v>
      </c>
      <c r="K1397" t="s">
        <v>37</v>
      </c>
      <c r="L1397" t="s">
        <v>38</v>
      </c>
      <c r="M1397">
        <v>91</v>
      </c>
      <c r="N1397">
        <f t="shared" si="42"/>
        <v>0.60666666666666669</v>
      </c>
      <c r="O1397" t="e">
        <f>VLOOKUP(#REF!,Sheet7!$A$1:$C$747,2,0)</f>
        <v>#REF!</v>
      </c>
      <c r="P1397" t="e">
        <f>VLOOKUP(#REF!,Sheet7!$A$1:$C$747,3,0)</f>
        <v>#REF!</v>
      </c>
      <c r="Q1397" t="e">
        <f t="shared" si="43"/>
        <v>#REF!</v>
      </c>
      <c r="R1397">
        <v>43699.620358796295</v>
      </c>
      <c r="T1397" t="s">
        <v>56</v>
      </c>
    </row>
    <row r="1398" spans="1:20">
      <c r="A1398" t="s">
        <v>519</v>
      </c>
      <c r="B1398" t="s">
        <v>13170</v>
      </c>
      <c r="C1398" t="s">
        <v>30</v>
      </c>
      <c r="D1398">
        <v>22</v>
      </c>
      <c r="F1398" t="s">
        <v>31</v>
      </c>
      <c r="G1398" t="s">
        <v>94</v>
      </c>
      <c r="H1398" t="s">
        <v>34</v>
      </c>
      <c r="I1398" t="s">
        <v>54</v>
      </c>
      <c r="J1398" t="s">
        <v>36</v>
      </c>
      <c r="L1398" t="s">
        <v>45</v>
      </c>
      <c r="M1398">
        <v>44</v>
      </c>
      <c r="N1398">
        <f t="shared" si="42"/>
        <v>0.29333333333333333</v>
      </c>
      <c r="Q1398">
        <f t="shared" si="43"/>
        <v>0.14666666666666667</v>
      </c>
      <c r="R1398">
        <v>43698.701979166668</v>
      </c>
      <c r="T1398" t="s">
        <v>39</v>
      </c>
    </row>
    <row r="1399" spans="1:20">
      <c r="A1399" t="s">
        <v>4392</v>
      </c>
      <c r="B1399" t="s">
        <v>161</v>
      </c>
      <c r="C1399" t="s">
        <v>30</v>
      </c>
      <c r="D1399">
        <v>23</v>
      </c>
      <c r="F1399" t="s">
        <v>31</v>
      </c>
      <c r="G1399" t="s">
        <v>94</v>
      </c>
      <c r="H1399" t="s">
        <v>34</v>
      </c>
      <c r="I1399" t="s">
        <v>47</v>
      </c>
      <c r="J1399" t="s">
        <v>36</v>
      </c>
      <c r="K1399" t="s">
        <v>37</v>
      </c>
      <c r="L1399" t="s">
        <v>45</v>
      </c>
      <c r="M1399">
        <v>66</v>
      </c>
      <c r="N1399">
        <f t="shared" si="42"/>
        <v>0.44</v>
      </c>
      <c r="Q1399">
        <f t="shared" si="43"/>
        <v>0.22</v>
      </c>
      <c r="R1399">
        <v>43711.286099537036</v>
      </c>
      <c r="T1399" t="s">
        <v>39</v>
      </c>
    </row>
    <row r="1400" spans="1:20">
      <c r="A1400" t="s">
        <v>13184</v>
      </c>
      <c r="B1400" t="s">
        <v>11853</v>
      </c>
      <c r="C1400" t="s">
        <v>30</v>
      </c>
      <c r="D1400">
        <v>22</v>
      </c>
      <c r="F1400" t="s">
        <v>31</v>
      </c>
      <c r="G1400" t="s">
        <v>91</v>
      </c>
      <c r="H1400" t="s">
        <v>34</v>
      </c>
      <c r="I1400" t="s">
        <v>54</v>
      </c>
      <c r="J1400" t="s">
        <v>55</v>
      </c>
      <c r="L1400" t="s">
        <v>38</v>
      </c>
      <c r="M1400">
        <v>70</v>
      </c>
      <c r="N1400">
        <f t="shared" si="42"/>
        <v>0.46666666666666667</v>
      </c>
      <c r="Q1400">
        <f t="shared" si="43"/>
        <v>0.23333333333333334</v>
      </c>
      <c r="R1400">
        <v>43712.472175925926</v>
      </c>
      <c r="T1400" t="s">
        <v>145</v>
      </c>
    </row>
    <row r="1401" spans="1:20">
      <c r="A1401" t="s">
        <v>2424</v>
      </c>
      <c r="B1401" t="s">
        <v>98</v>
      </c>
      <c r="C1401" t="s">
        <v>30</v>
      </c>
      <c r="D1401">
        <v>23</v>
      </c>
      <c r="F1401" t="s">
        <v>31</v>
      </c>
      <c r="G1401" t="s">
        <v>99</v>
      </c>
      <c r="H1401" t="s">
        <v>34</v>
      </c>
      <c r="I1401" t="s">
        <v>35</v>
      </c>
      <c r="J1401" t="s">
        <v>48</v>
      </c>
      <c r="K1401" t="s">
        <v>37</v>
      </c>
      <c r="L1401" t="s">
        <v>13188</v>
      </c>
      <c r="M1401">
        <v>66</v>
      </c>
      <c r="N1401">
        <f t="shared" si="42"/>
        <v>0.44</v>
      </c>
      <c r="Q1401">
        <f t="shared" si="43"/>
        <v>0.22</v>
      </c>
      <c r="R1401">
        <v>43698.861678240741</v>
      </c>
      <c r="T1401" t="s">
        <v>145</v>
      </c>
    </row>
    <row r="1402" spans="1:20">
      <c r="A1402" t="s">
        <v>3883</v>
      </c>
      <c r="B1402" t="s">
        <v>251</v>
      </c>
      <c r="C1402" t="s">
        <v>30</v>
      </c>
      <c r="D1402">
        <v>22</v>
      </c>
      <c r="F1402" t="s">
        <v>31</v>
      </c>
      <c r="G1402" t="s">
        <v>336</v>
      </c>
      <c r="H1402" t="s">
        <v>34</v>
      </c>
      <c r="I1402" t="s">
        <v>35</v>
      </c>
      <c r="J1402" t="s">
        <v>55</v>
      </c>
      <c r="L1402" t="s">
        <v>38</v>
      </c>
      <c r="M1402">
        <v>91</v>
      </c>
      <c r="N1402">
        <f t="shared" si="42"/>
        <v>0.60666666666666669</v>
      </c>
      <c r="O1402" t="e">
        <f>VLOOKUP(#REF!,Sheet7!$A$1:$C$747,2,0)</f>
        <v>#REF!</v>
      </c>
      <c r="P1402" t="e">
        <f>VLOOKUP(#REF!,Sheet7!$A$1:$C$747,3,0)</f>
        <v>#REF!</v>
      </c>
      <c r="Q1402" t="e">
        <f t="shared" si="43"/>
        <v>#REF!</v>
      </c>
      <c r="R1402">
        <v>43699.231134259258</v>
      </c>
      <c r="T1402" t="s">
        <v>56</v>
      </c>
    </row>
    <row r="1403" spans="1:20">
      <c r="A1403" t="s">
        <v>13208</v>
      </c>
      <c r="B1403" t="s">
        <v>78</v>
      </c>
      <c r="C1403" t="s">
        <v>30</v>
      </c>
      <c r="D1403">
        <v>30</v>
      </c>
      <c r="F1403" t="s">
        <v>31</v>
      </c>
      <c r="G1403" t="s">
        <v>73</v>
      </c>
      <c r="H1403" t="s">
        <v>34</v>
      </c>
      <c r="I1403" t="s">
        <v>54</v>
      </c>
      <c r="J1403" t="s">
        <v>55</v>
      </c>
      <c r="K1403" t="s">
        <v>49</v>
      </c>
      <c r="L1403" t="s">
        <v>73</v>
      </c>
      <c r="M1403">
        <v>107</v>
      </c>
      <c r="N1403">
        <f t="shared" si="42"/>
        <v>0.71333333333333337</v>
      </c>
      <c r="O1403" t="e">
        <f>VLOOKUP(#REF!,Sheet7!$A$1:$C$747,2,0)</f>
        <v>#REF!</v>
      </c>
      <c r="P1403" t="e">
        <f>VLOOKUP(#REF!,Sheet7!$A$1:$C$747,3,0)</f>
        <v>#REF!</v>
      </c>
      <c r="Q1403" t="e">
        <f t="shared" si="43"/>
        <v>#REF!</v>
      </c>
      <c r="R1403">
        <v>43700.173483796294</v>
      </c>
      <c r="T1403" t="s">
        <v>56</v>
      </c>
    </row>
    <row r="1404" spans="1:20">
      <c r="A1404" t="s">
        <v>13215</v>
      </c>
      <c r="B1404" t="s">
        <v>639</v>
      </c>
      <c r="C1404" t="s">
        <v>30</v>
      </c>
      <c r="D1404">
        <v>22</v>
      </c>
      <c r="F1404" t="s">
        <v>31</v>
      </c>
      <c r="G1404" t="s">
        <v>188</v>
      </c>
      <c r="H1404" t="s">
        <v>34</v>
      </c>
      <c r="I1404" t="s">
        <v>35</v>
      </c>
      <c r="J1404" t="s">
        <v>48</v>
      </c>
      <c r="K1404" t="s">
        <v>37</v>
      </c>
      <c r="L1404" t="s">
        <v>13217</v>
      </c>
      <c r="M1404">
        <v>71</v>
      </c>
      <c r="N1404">
        <f t="shared" si="42"/>
        <v>0.47333333333333333</v>
      </c>
      <c r="Q1404">
        <f t="shared" si="43"/>
        <v>0.23666666666666666</v>
      </c>
      <c r="R1404">
        <v>43699.500277777777</v>
      </c>
      <c r="T1404" t="s">
        <v>145</v>
      </c>
    </row>
    <row r="1405" spans="1:20">
      <c r="A1405" t="s">
        <v>59</v>
      </c>
      <c r="B1405" t="s">
        <v>13222</v>
      </c>
      <c r="C1405" t="s">
        <v>30</v>
      </c>
      <c r="D1405">
        <v>22</v>
      </c>
      <c r="F1405" t="s">
        <v>31</v>
      </c>
      <c r="G1405" t="s">
        <v>38</v>
      </c>
      <c r="H1405" t="s">
        <v>34</v>
      </c>
      <c r="I1405" t="s">
        <v>54</v>
      </c>
      <c r="J1405" t="s">
        <v>48</v>
      </c>
      <c r="L1405" t="s">
        <v>38</v>
      </c>
      <c r="M1405">
        <v>117</v>
      </c>
      <c r="N1405">
        <f t="shared" si="42"/>
        <v>0.78</v>
      </c>
      <c r="O1405" t="e">
        <f>VLOOKUP(#REF!,Sheet7!$A$1:$C$747,2,0)</f>
        <v>#REF!</v>
      </c>
      <c r="P1405" t="e">
        <f>VLOOKUP(#REF!,Sheet7!$A$1:$C$747,3,0)</f>
        <v>#REF!</v>
      </c>
      <c r="Q1405" t="e">
        <f t="shared" si="43"/>
        <v>#REF!</v>
      </c>
      <c r="R1405">
        <v>43698.738298611112</v>
      </c>
      <c r="T1405" t="s">
        <v>56</v>
      </c>
    </row>
    <row r="1406" spans="1:20">
      <c r="A1406" t="s">
        <v>13228</v>
      </c>
      <c r="B1406" t="s">
        <v>98</v>
      </c>
      <c r="C1406" t="s">
        <v>30</v>
      </c>
      <c r="D1406">
        <v>22</v>
      </c>
      <c r="F1406" t="s">
        <v>31</v>
      </c>
      <c r="G1406" t="s">
        <v>109</v>
      </c>
      <c r="H1406" t="s">
        <v>34</v>
      </c>
      <c r="I1406" t="s">
        <v>54</v>
      </c>
      <c r="J1406" t="s">
        <v>48</v>
      </c>
      <c r="L1406" t="s">
        <v>38</v>
      </c>
      <c r="M1406">
        <v>46</v>
      </c>
      <c r="N1406">
        <f t="shared" si="42"/>
        <v>0.30666666666666664</v>
      </c>
      <c r="O1406" t="e">
        <f>VLOOKUP(#REF!,Sheet7!$A$1:$C$747,2,0)</f>
        <v>#REF!</v>
      </c>
      <c r="P1406" t="e">
        <f>VLOOKUP(#REF!,Sheet7!$A$1:$C$747,3,0)</f>
        <v>#REF!</v>
      </c>
      <c r="Q1406" t="e">
        <f t="shared" si="43"/>
        <v>#REF!</v>
      </c>
      <c r="R1406">
        <v>43726.647638888891</v>
      </c>
      <c r="T1406" t="s">
        <v>134</v>
      </c>
    </row>
    <row r="1407" spans="1:20">
      <c r="A1407" t="s">
        <v>2790</v>
      </c>
      <c r="B1407" t="s">
        <v>13237</v>
      </c>
      <c r="C1407" t="s">
        <v>43</v>
      </c>
      <c r="D1407">
        <v>20</v>
      </c>
      <c r="F1407" t="s">
        <v>31</v>
      </c>
      <c r="G1407" t="s">
        <v>73</v>
      </c>
      <c r="H1407" t="s">
        <v>69</v>
      </c>
      <c r="I1407" t="s">
        <v>54</v>
      </c>
      <c r="J1407" t="s">
        <v>55</v>
      </c>
      <c r="L1407" t="s">
        <v>91</v>
      </c>
      <c r="M1407">
        <v>65</v>
      </c>
      <c r="N1407">
        <f t="shared" si="42"/>
        <v>0.43333333333333335</v>
      </c>
      <c r="O1407" t="e">
        <f>VLOOKUP(#REF!,Sheet7!$A$1:$C$747,2,0)</f>
        <v>#REF!</v>
      </c>
      <c r="P1407" t="e">
        <f>VLOOKUP(#REF!,Sheet7!$A$1:$C$747,3,0)</f>
        <v>#REF!</v>
      </c>
      <c r="Q1407" t="e">
        <f t="shared" si="43"/>
        <v>#REF!</v>
      </c>
      <c r="R1407">
        <v>43724.661851851852</v>
      </c>
      <c r="T1407" t="s">
        <v>56</v>
      </c>
    </row>
    <row r="1408" spans="1:20">
      <c r="A1408" t="s">
        <v>2081</v>
      </c>
      <c r="B1408" t="s">
        <v>4930</v>
      </c>
      <c r="C1408" t="s">
        <v>30</v>
      </c>
      <c r="D1408">
        <v>23</v>
      </c>
      <c r="F1408" t="s">
        <v>31</v>
      </c>
      <c r="G1408" t="s">
        <v>121</v>
      </c>
      <c r="H1408" t="s">
        <v>34</v>
      </c>
      <c r="I1408" t="s">
        <v>54</v>
      </c>
      <c r="J1408" t="s">
        <v>48</v>
      </c>
      <c r="K1408" t="s">
        <v>37</v>
      </c>
      <c r="L1408" t="s">
        <v>121</v>
      </c>
      <c r="M1408">
        <v>107</v>
      </c>
      <c r="N1408">
        <f t="shared" si="42"/>
        <v>0.71333333333333337</v>
      </c>
      <c r="O1408" t="e">
        <f>VLOOKUP(#REF!,Sheet7!$A$1:$C$747,2,0)</f>
        <v>#REF!</v>
      </c>
      <c r="P1408" t="e">
        <f>VLOOKUP(#REF!,Sheet7!$A$1:$C$747,3,0)</f>
        <v>#REF!</v>
      </c>
      <c r="Q1408" t="e">
        <f t="shared" si="43"/>
        <v>#REF!</v>
      </c>
      <c r="R1408">
        <v>43698.795983796299</v>
      </c>
      <c r="T1408" t="s">
        <v>56</v>
      </c>
    </row>
    <row r="1409" spans="1:21">
      <c r="A1409" t="s">
        <v>8771</v>
      </c>
      <c r="B1409" t="s">
        <v>1840</v>
      </c>
      <c r="C1409" t="s">
        <v>30</v>
      </c>
      <c r="D1409">
        <v>23</v>
      </c>
      <c r="F1409" t="s">
        <v>31</v>
      </c>
      <c r="G1409" t="s">
        <v>175</v>
      </c>
      <c r="H1409" t="s">
        <v>34</v>
      </c>
      <c r="I1409" t="s">
        <v>35</v>
      </c>
      <c r="J1409" t="s">
        <v>36</v>
      </c>
      <c r="K1409" t="s">
        <v>37</v>
      </c>
      <c r="L1409" t="s">
        <v>91</v>
      </c>
      <c r="M1409">
        <v>65</v>
      </c>
      <c r="N1409">
        <f t="shared" si="42"/>
        <v>0.43333333333333335</v>
      </c>
      <c r="Q1409">
        <f t="shared" si="43"/>
        <v>0.21666666666666667</v>
      </c>
      <c r="R1409">
        <v>43699.308217592596</v>
      </c>
      <c r="T1409" t="s">
        <v>39</v>
      </c>
    </row>
    <row r="1410" spans="1:21">
      <c r="A1410" t="s">
        <v>9715</v>
      </c>
      <c r="B1410" t="s">
        <v>1179</v>
      </c>
      <c r="C1410" t="s">
        <v>30</v>
      </c>
      <c r="D1410">
        <v>20</v>
      </c>
      <c r="F1410" t="s">
        <v>31</v>
      </c>
      <c r="G1410" t="s">
        <v>73</v>
      </c>
      <c r="H1410" t="s">
        <v>34</v>
      </c>
      <c r="I1410" t="s">
        <v>47</v>
      </c>
      <c r="J1410" t="s">
        <v>48</v>
      </c>
      <c r="K1410" t="s">
        <v>37</v>
      </c>
      <c r="L1410" t="s">
        <v>38</v>
      </c>
      <c r="M1410">
        <v>44</v>
      </c>
      <c r="N1410">
        <f t="shared" ref="N1410:N1473" si="44">M1410/150</f>
        <v>0.29333333333333333</v>
      </c>
      <c r="Q1410">
        <f t="shared" ref="Q1410:Q1473" si="45">(N1410+P1410)/2</f>
        <v>0.14666666666666667</v>
      </c>
      <c r="R1410">
        <v>43702.880324074074</v>
      </c>
      <c r="T1410" t="s">
        <v>39</v>
      </c>
    </row>
    <row r="1411" spans="1:21">
      <c r="A1411" t="s">
        <v>13261</v>
      </c>
      <c r="B1411" t="s">
        <v>7447</v>
      </c>
      <c r="C1411" t="s">
        <v>30</v>
      </c>
      <c r="D1411">
        <v>24</v>
      </c>
      <c r="F1411" t="s">
        <v>31</v>
      </c>
      <c r="G1411" t="s">
        <v>38</v>
      </c>
      <c r="H1411" t="s">
        <v>69</v>
      </c>
      <c r="I1411" t="s">
        <v>54</v>
      </c>
      <c r="J1411" t="s">
        <v>55</v>
      </c>
      <c r="K1411" t="s">
        <v>49</v>
      </c>
      <c r="L1411" t="s">
        <v>38</v>
      </c>
      <c r="M1411">
        <v>128</v>
      </c>
      <c r="N1411">
        <f t="shared" si="44"/>
        <v>0.85333333333333339</v>
      </c>
      <c r="O1411" t="s">
        <v>525</v>
      </c>
      <c r="P1411" t="s">
        <v>526</v>
      </c>
      <c r="Q1411">
        <f t="shared" si="45"/>
        <v>0.56666666666666665</v>
      </c>
      <c r="R1411">
        <v>43705.679236111115</v>
      </c>
      <c r="T1411" t="s">
        <v>56</v>
      </c>
      <c r="U1411" t="s">
        <v>1333</v>
      </c>
    </row>
    <row r="1412" spans="1:21">
      <c r="A1412" t="s">
        <v>13274</v>
      </c>
      <c r="B1412" t="s">
        <v>66</v>
      </c>
      <c r="C1412" t="s">
        <v>30</v>
      </c>
      <c r="D1412">
        <v>23</v>
      </c>
      <c r="F1412" t="s">
        <v>31</v>
      </c>
      <c r="G1412" t="s">
        <v>121</v>
      </c>
      <c r="H1412" t="s">
        <v>34</v>
      </c>
      <c r="I1412" t="s">
        <v>47</v>
      </c>
      <c r="J1412" t="s">
        <v>48</v>
      </c>
      <c r="K1412" t="s">
        <v>49</v>
      </c>
      <c r="L1412" t="s">
        <v>73</v>
      </c>
      <c r="M1412">
        <v>60</v>
      </c>
      <c r="N1412">
        <f t="shared" si="44"/>
        <v>0.4</v>
      </c>
      <c r="O1412" t="e">
        <f>VLOOKUP(#REF!,Sheet7!$A$1:$C$747,2,0)</f>
        <v>#REF!</v>
      </c>
      <c r="P1412" t="e">
        <f>VLOOKUP(#REF!,Sheet7!$A$1:$C$747,3,0)</f>
        <v>#REF!</v>
      </c>
      <c r="Q1412" t="e">
        <f t="shared" si="45"/>
        <v>#REF!</v>
      </c>
      <c r="R1412">
        <v>43706.528993055559</v>
      </c>
      <c r="T1412" t="s">
        <v>39</v>
      </c>
    </row>
    <row r="1413" spans="1:21">
      <c r="A1413" t="s">
        <v>2843</v>
      </c>
      <c r="B1413" t="s">
        <v>1157</v>
      </c>
      <c r="C1413" t="s">
        <v>30</v>
      </c>
      <c r="D1413">
        <v>24</v>
      </c>
      <c r="F1413" t="s">
        <v>31</v>
      </c>
      <c r="G1413" t="s">
        <v>109</v>
      </c>
      <c r="H1413" t="s">
        <v>34</v>
      </c>
      <c r="I1413" t="s">
        <v>35</v>
      </c>
      <c r="J1413" t="s">
        <v>55</v>
      </c>
      <c r="K1413" t="s">
        <v>49</v>
      </c>
      <c r="L1413" t="s">
        <v>38</v>
      </c>
      <c r="M1413">
        <v>88</v>
      </c>
      <c r="N1413">
        <f t="shared" si="44"/>
        <v>0.58666666666666667</v>
      </c>
      <c r="Q1413">
        <f t="shared" si="45"/>
        <v>0.29333333333333333</v>
      </c>
      <c r="R1413">
        <v>43699.32644675926</v>
      </c>
      <c r="T1413" t="s">
        <v>75</v>
      </c>
    </row>
    <row r="1414" spans="1:21">
      <c r="A1414" t="s">
        <v>393</v>
      </c>
      <c r="B1414" t="s">
        <v>98</v>
      </c>
      <c r="C1414" t="s">
        <v>30</v>
      </c>
      <c r="D1414">
        <v>23</v>
      </c>
      <c r="F1414" t="s">
        <v>31</v>
      </c>
      <c r="G1414" t="s">
        <v>38</v>
      </c>
      <c r="H1414" t="s">
        <v>34</v>
      </c>
      <c r="I1414" t="s">
        <v>35</v>
      </c>
      <c r="J1414" t="s">
        <v>55</v>
      </c>
      <c r="K1414" t="s">
        <v>37</v>
      </c>
      <c r="L1414" t="s">
        <v>38</v>
      </c>
      <c r="M1414">
        <v>93</v>
      </c>
      <c r="N1414">
        <f t="shared" si="44"/>
        <v>0.62</v>
      </c>
      <c r="O1414" t="e">
        <f>VLOOKUP(#REF!,Sheet7!$A$1:$C$747,2,0)</f>
        <v>#REF!</v>
      </c>
      <c r="P1414" t="e">
        <f>VLOOKUP(#REF!,Sheet7!$A$1:$C$747,3,0)</f>
        <v>#REF!</v>
      </c>
      <c r="Q1414" t="e">
        <f t="shared" si="45"/>
        <v>#REF!</v>
      </c>
      <c r="R1414">
        <v>43699.134733796294</v>
      </c>
      <c r="T1414" t="s">
        <v>56</v>
      </c>
    </row>
    <row r="1415" spans="1:21">
      <c r="A1415" t="s">
        <v>510</v>
      </c>
      <c r="B1415" t="s">
        <v>120</v>
      </c>
      <c r="C1415" t="s">
        <v>30</v>
      </c>
      <c r="D1415">
        <v>25</v>
      </c>
      <c r="F1415" t="s">
        <v>31</v>
      </c>
      <c r="G1415" t="s">
        <v>158</v>
      </c>
      <c r="H1415" t="s">
        <v>34</v>
      </c>
      <c r="I1415" t="s">
        <v>35</v>
      </c>
      <c r="J1415" t="s">
        <v>55</v>
      </c>
      <c r="K1415" t="s">
        <v>37</v>
      </c>
      <c r="L1415" t="s">
        <v>38</v>
      </c>
      <c r="M1415">
        <v>37</v>
      </c>
      <c r="N1415">
        <f t="shared" si="44"/>
        <v>0.24666666666666667</v>
      </c>
      <c r="O1415" t="e">
        <f>VLOOKUP(#REF!,Sheet7!$A$1:$C$747,2,0)</f>
        <v>#REF!</v>
      </c>
      <c r="P1415" t="e">
        <f>VLOOKUP(#REF!,Sheet7!$A$1:$C$747,3,0)</f>
        <v>#REF!</v>
      </c>
      <c r="Q1415" t="e">
        <f t="shared" si="45"/>
        <v>#REF!</v>
      </c>
      <c r="R1415">
        <v>43699.382835648146</v>
      </c>
      <c r="T1415" t="s">
        <v>56</v>
      </c>
    </row>
    <row r="1416" spans="1:21">
      <c r="A1416" t="s">
        <v>321</v>
      </c>
      <c r="B1416" t="s">
        <v>103</v>
      </c>
      <c r="C1416" t="s">
        <v>30</v>
      </c>
      <c r="D1416">
        <v>21</v>
      </c>
      <c r="F1416" t="s">
        <v>31</v>
      </c>
      <c r="G1416" t="s">
        <v>99</v>
      </c>
      <c r="H1416" t="s">
        <v>34</v>
      </c>
      <c r="I1416" t="s">
        <v>54</v>
      </c>
      <c r="J1416" t="s">
        <v>55</v>
      </c>
      <c r="L1416" t="s">
        <v>38</v>
      </c>
      <c r="M1416">
        <v>62</v>
      </c>
      <c r="N1416">
        <f t="shared" si="44"/>
        <v>0.41333333333333333</v>
      </c>
      <c r="O1416" t="e">
        <f>VLOOKUP(#REF!,Sheet7!$A$1:$C$747,2,0)</f>
        <v>#REF!</v>
      </c>
      <c r="P1416" t="e">
        <f>VLOOKUP(#REF!,Sheet7!$A$1:$C$747,3,0)</f>
        <v>#REF!</v>
      </c>
      <c r="Q1416" t="e">
        <f t="shared" si="45"/>
        <v>#REF!</v>
      </c>
      <c r="R1416">
        <v>43699.819548611114</v>
      </c>
      <c r="T1416" t="s">
        <v>56</v>
      </c>
    </row>
    <row r="1417" spans="1:21">
      <c r="A1417" t="s">
        <v>10315</v>
      </c>
      <c r="B1417" t="s">
        <v>120</v>
      </c>
      <c r="C1417" t="s">
        <v>30</v>
      </c>
      <c r="D1417">
        <v>22</v>
      </c>
      <c r="F1417" t="s">
        <v>31</v>
      </c>
      <c r="G1417" t="s">
        <v>152</v>
      </c>
      <c r="H1417" t="s">
        <v>34</v>
      </c>
      <c r="I1417" t="s">
        <v>54</v>
      </c>
      <c r="J1417" t="s">
        <v>55</v>
      </c>
      <c r="L1417" t="s">
        <v>1177</v>
      </c>
      <c r="M1417">
        <v>70</v>
      </c>
      <c r="N1417">
        <f t="shared" si="44"/>
        <v>0.46666666666666667</v>
      </c>
      <c r="Q1417">
        <f t="shared" si="45"/>
        <v>0.23333333333333334</v>
      </c>
      <c r="R1417">
        <v>43704.657453703701</v>
      </c>
      <c r="T1417" t="s">
        <v>75</v>
      </c>
    </row>
    <row r="1418" spans="1:21">
      <c r="A1418" t="s">
        <v>13314</v>
      </c>
      <c r="B1418" t="s">
        <v>129</v>
      </c>
      <c r="C1418" t="s">
        <v>30</v>
      </c>
      <c r="D1418">
        <v>22</v>
      </c>
      <c r="F1418" t="s">
        <v>31</v>
      </c>
      <c r="G1418" t="s">
        <v>38</v>
      </c>
      <c r="H1418" t="s">
        <v>34</v>
      </c>
      <c r="I1418" t="s">
        <v>35</v>
      </c>
      <c r="J1418" t="s">
        <v>48</v>
      </c>
      <c r="K1418" t="s">
        <v>37</v>
      </c>
      <c r="L1418" t="s">
        <v>38</v>
      </c>
      <c r="M1418">
        <v>118</v>
      </c>
      <c r="N1418">
        <f t="shared" si="44"/>
        <v>0.78666666666666663</v>
      </c>
      <c r="O1418" t="s">
        <v>13316</v>
      </c>
      <c r="P1418" t="s">
        <v>13317</v>
      </c>
      <c r="Q1418">
        <f t="shared" si="45"/>
        <v>0.55833333333333335</v>
      </c>
      <c r="R1418">
        <v>43698.737708333334</v>
      </c>
      <c r="T1418" t="s">
        <v>806</v>
      </c>
      <c r="U1418" t="s">
        <v>1333</v>
      </c>
    </row>
    <row r="1419" spans="1:21">
      <c r="A1419" t="s">
        <v>2749</v>
      </c>
      <c r="B1419" t="s">
        <v>13361</v>
      </c>
      <c r="C1419" t="s">
        <v>30</v>
      </c>
      <c r="D1419">
        <v>32</v>
      </c>
      <c r="F1419" t="s">
        <v>31</v>
      </c>
      <c r="G1419" t="s">
        <v>38</v>
      </c>
      <c r="H1419" t="s">
        <v>34</v>
      </c>
      <c r="I1419" t="s">
        <v>35</v>
      </c>
      <c r="J1419" t="s">
        <v>36</v>
      </c>
      <c r="K1419" t="s">
        <v>37</v>
      </c>
      <c r="L1419" t="s">
        <v>121</v>
      </c>
      <c r="M1419">
        <v>113</v>
      </c>
      <c r="N1419">
        <f t="shared" si="44"/>
        <v>0.7533333333333333</v>
      </c>
      <c r="O1419" t="e">
        <f>VLOOKUP(#REF!,Sheet7!$A$1:$C$747,2,0)</f>
        <v>#REF!</v>
      </c>
      <c r="P1419" t="e">
        <f>VLOOKUP(#REF!,Sheet7!$A$1:$C$747,3,0)</f>
        <v>#REF!</v>
      </c>
      <c r="Q1419" t="e">
        <f t="shared" si="45"/>
        <v>#REF!</v>
      </c>
      <c r="R1419">
        <v>43698.781759259262</v>
      </c>
      <c r="T1419" t="s">
        <v>39</v>
      </c>
    </row>
    <row r="1420" spans="1:21">
      <c r="A1420" t="s">
        <v>2259</v>
      </c>
      <c r="B1420" t="s">
        <v>161</v>
      </c>
      <c r="C1420" t="s">
        <v>30</v>
      </c>
      <c r="D1420">
        <v>24</v>
      </c>
      <c r="F1420" t="s">
        <v>31</v>
      </c>
      <c r="G1420" t="s">
        <v>38</v>
      </c>
      <c r="H1420" t="s">
        <v>34</v>
      </c>
      <c r="I1420" t="s">
        <v>54</v>
      </c>
      <c r="J1420" t="s">
        <v>55</v>
      </c>
      <c r="K1420" t="s">
        <v>37</v>
      </c>
      <c r="L1420" t="s">
        <v>38</v>
      </c>
      <c r="M1420">
        <v>120</v>
      </c>
      <c r="N1420">
        <f t="shared" si="44"/>
        <v>0.8</v>
      </c>
      <c r="O1420" t="e">
        <f>VLOOKUP(#REF!,Sheet7!$A$1:$C$747,2,0)</f>
        <v>#REF!</v>
      </c>
      <c r="P1420" t="e">
        <f>VLOOKUP(#REF!,Sheet7!$A$1:$C$747,3,0)</f>
        <v>#REF!</v>
      </c>
      <c r="Q1420" t="e">
        <f t="shared" si="45"/>
        <v>#REF!</v>
      </c>
      <c r="R1420">
        <v>43700.458402777775</v>
      </c>
      <c r="T1420" t="s">
        <v>56</v>
      </c>
    </row>
    <row r="1421" spans="1:21">
      <c r="A1421" t="s">
        <v>13374</v>
      </c>
      <c r="B1421" t="s">
        <v>187</v>
      </c>
      <c r="C1421" t="s">
        <v>30</v>
      </c>
      <c r="D1421">
        <v>23</v>
      </c>
      <c r="F1421" t="s">
        <v>31</v>
      </c>
      <c r="G1421" t="s">
        <v>121</v>
      </c>
      <c r="H1421" t="s">
        <v>34</v>
      </c>
      <c r="I1421" t="s">
        <v>35</v>
      </c>
      <c r="J1421" t="s">
        <v>55</v>
      </c>
      <c r="K1421" t="s">
        <v>37</v>
      </c>
      <c r="L1421" t="s">
        <v>121</v>
      </c>
      <c r="M1421">
        <v>71</v>
      </c>
      <c r="N1421">
        <f t="shared" si="44"/>
        <v>0.47333333333333333</v>
      </c>
      <c r="O1421" t="e">
        <f>VLOOKUP(#REF!,Sheet7!$A$1:$C$747,2,0)</f>
        <v>#REF!</v>
      </c>
      <c r="P1421" t="e">
        <f>VLOOKUP(#REF!,Sheet7!$A$1:$C$747,3,0)</f>
        <v>#REF!</v>
      </c>
      <c r="Q1421" t="e">
        <f t="shared" si="45"/>
        <v>#REF!</v>
      </c>
      <c r="R1421">
        <v>43706.433541666665</v>
      </c>
      <c r="T1421" t="s">
        <v>56</v>
      </c>
    </row>
    <row r="1422" spans="1:21">
      <c r="A1422" t="s">
        <v>13381</v>
      </c>
      <c r="B1422" t="s">
        <v>444</v>
      </c>
      <c r="C1422" t="s">
        <v>30</v>
      </c>
      <c r="D1422">
        <v>31</v>
      </c>
      <c r="F1422" t="s">
        <v>31</v>
      </c>
      <c r="G1422" t="s">
        <v>417</v>
      </c>
      <c r="H1422" t="s">
        <v>34</v>
      </c>
      <c r="I1422" t="s">
        <v>54</v>
      </c>
      <c r="J1422" t="s">
        <v>55</v>
      </c>
      <c r="K1422" t="s">
        <v>37</v>
      </c>
      <c r="L1422" t="s">
        <v>417</v>
      </c>
      <c r="M1422">
        <v>96</v>
      </c>
      <c r="N1422">
        <f t="shared" si="44"/>
        <v>0.64</v>
      </c>
      <c r="O1422" t="e">
        <f>VLOOKUP(#REF!,Sheet7!$A$1:$C$747,2,0)</f>
        <v>#REF!</v>
      </c>
      <c r="P1422" t="e">
        <f>VLOOKUP(#REF!,Sheet7!$A$1:$C$747,3,0)</f>
        <v>#REF!</v>
      </c>
      <c r="Q1422" t="e">
        <f t="shared" si="45"/>
        <v>#REF!</v>
      </c>
      <c r="R1422">
        <v>43724.241180555553</v>
      </c>
      <c r="T1422" t="s">
        <v>56</v>
      </c>
    </row>
    <row r="1423" spans="1:21">
      <c r="A1423" t="s">
        <v>59</v>
      </c>
      <c r="B1423" t="s">
        <v>13384</v>
      </c>
      <c r="C1423" t="s">
        <v>30</v>
      </c>
      <c r="D1423">
        <v>28</v>
      </c>
      <c r="F1423" t="s">
        <v>31</v>
      </c>
      <c r="G1423" t="s">
        <v>112</v>
      </c>
      <c r="H1423" t="s">
        <v>34</v>
      </c>
      <c r="I1423" t="s">
        <v>35</v>
      </c>
      <c r="J1423" t="s">
        <v>55</v>
      </c>
      <c r="K1423" t="s">
        <v>37</v>
      </c>
      <c r="L1423" t="s">
        <v>38</v>
      </c>
      <c r="M1423">
        <v>47</v>
      </c>
      <c r="N1423">
        <f t="shared" si="44"/>
        <v>0.31333333333333335</v>
      </c>
      <c r="Q1423">
        <f t="shared" si="45"/>
        <v>0.15666666666666668</v>
      </c>
      <c r="R1423">
        <v>43723.819351851853</v>
      </c>
      <c r="T1423" t="s">
        <v>75</v>
      </c>
    </row>
    <row r="1424" spans="1:21">
      <c r="A1424" t="s">
        <v>13395</v>
      </c>
      <c r="B1424" t="s">
        <v>98</v>
      </c>
      <c r="C1424" t="s">
        <v>30</v>
      </c>
      <c r="D1424">
        <v>23</v>
      </c>
      <c r="F1424" t="s">
        <v>31</v>
      </c>
      <c r="G1424" t="s">
        <v>211</v>
      </c>
      <c r="H1424" t="s">
        <v>34</v>
      </c>
      <c r="I1424" t="s">
        <v>54</v>
      </c>
      <c r="J1424" t="s">
        <v>55</v>
      </c>
      <c r="K1424" t="s">
        <v>37</v>
      </c>
      <c r="L1424" t="s">
        <v>45</v>
      </c>
      <c r="M1424">
        <v>131</v>
      </c>
      <c r="N1424">
        <f t="shared" si="44"/>
        <v>0.87333333333333329</v>
      </c>
      <c r="O1424" t="e">
        <f>VLOOKUP(#REF!,Sheet7!$A$1:$C$747,2,0)</f>
        <v>#REF!</v>
      </c>
      <c r="P1424" t="e">
        <f>VLOOKUP(#REF!,Sheet7!$A$1:$C$747,3,0)</f>
        <v>#REF!</v>
      </c>
      <c r="Q1424" t="e">
        <f t="shared" si="45"/>
        <v>#REF!</v>
      </c>
      <c r="R1424">
        <v>43720.710543981484</v>
      </c>
      <c r="T1424" t="s">
        <v>56</v>
      </c>
    </row>
    <row r="1425" spans="1:21">
      <c r="A1425" t="s">
        <v>11258</v>
      </c>
      <c r="B1425" t="s">
        <v>13403</v>
      </c>
      <c r="C1425" t="s">
        <v>43</v>
      </c>
      <c r="D1425">
        <v>21</v>
      </c>
      <c r="F1425" t="s">
        <v>31</v>
      </c>
      <c r="G1425" t="s">
        <v>107</v>
      </c>
      <c r="H1425" t="s">
        <v>34</v>
      </c>
      <c r="I1425" t="s">
        <v>35</v>
      </c>
      <c r="J1425" t="s">
        <v>48</v>
      </c>
      <c r="K1425" t="s">
        <v>37</v>
      </c>
      <c r="L1425" t="s">
        <v>38</v>
      </c>
      <c r="M1425">
        <v>82</v>
      </c>
      <c r="N1425">
        <f t="shared" si="44"/>
        <v>0.54666666666666663</v>
      </c>
      <c r="Q1425">
        <f t="shared" si="45"/>
        <v>0.27333333333333332</v>
      </c>
      <c r="R1425">
        <v>43719.384074074071</v>
      </c>
    </row>
    <row r="1426" spans="1:21">
      <c r="A1426" t="s">
        <v>13406</v>
      </c>
      <c r="B1426" t="s">
        <v>532</v>
      </c>
      <c r="C1426" t="s">
        <v>43</v>
      </c>
      <c r="D1426">
        <v>40</v>
      </c>
      <c r="F1426" t="s">
        <v>31</v>
      </c>
      <c r="G1426" t="s">
        <v>38</v>
      </c>
      <c r="H1426" t="s">
        <v>34</v>
      </c>
      <c r="I1426" t="s">
        <v>54</v>
      </c>
      <c r="J1426" t="s">
        <v>55</v>
      </c>
      <c r="K1426" t="s">
        <v>49</v>
      </c>
      <c r="L1426" t="s">
        <v>38</v>
      </c>
      <c r="M1426">
        <v>150</v>
      </c>
      <c r="N1426">
        <f t="shared" si="44"/>
        <v>1</v>
      </c>
      <c r="O1426" t="s">
        <v>7147</v>
      </c>
      <c r="P1426" t="s">
        <v>7148</v>
      </c>
      <c r="Q1426">
        <f t="shared" si="45"/>
        <v>0.94</v>
      </c>
      <c r="R1426">
        <v>43701.497743055559</v>
      </c>
      <c r="T1426" t="s">
        <v>806</v>
      </c>
      <c r="U1426" t="s">
        <v>1333</v>
      </c>
    </row>
    <row r="1427" spans="1:21">
      <c r="A1427" t="s">
        <v>1080</v>
      </c>
      <c r="B1427" t="s">
        <v>1097</v>
      </c>
      <c r="C1427" t="s">
        <v>30</v>
      </c>
      <c r="D1427">
        <v>24</v>
      </c>
      <c r="F1427" t="s">
        <v>31</v>
      </c>
      <c r="G1427" t="s">
        <v>79</v>
      </c>
      <c r="H1427" t="s">
        <v>34</v>
      </c>
      <c r="I1427" t="s">
        <v>54</v>
      </c>
      <c r="J1427" t="s">
        <v>36</v>
      </c>
      <c r="K1427" t="s">
        <v>37</v>
      </c>
      <c r="L1427" t="s">
        <v>121</v>
      </c>
      <c r="M1427">
        <v>94</v>
      </c>
      <c r="N1427">
        <f t="shared" si="44"/>
        <v>0.62666666666666671</v>
      </c>
      <c r="O1427" t="e">
        <f>VLOOKUP(#REF!,Sheet7!$A$1:$C$747,2,0)</f>
        <v>#REF!</v>
      </c>
      <c r="P1427" t="e">
        <f>VLOOKUP(#REF!,Sheet7!$A$1:$C$747,3,0)</f>
        <v>#REF!</v>
      </c>
      <c r="Q1427" t="e">
        <f t="shared" si="45"/>
        <v>#REF!</v>
      </c>
      <c r="R1427">
        <v>43698.665381944447</v>
      </c>
      <c r="T1427" t="s">
        <v>39</v>
      </c>
    </row>
    <row r="1428" spans="1:21">
      <c r="A1428" t="s">
        <v>745</v>
      </c>
      <c r="B1428" t="s">
        <v>2826</v>
      </c>
      <c r="C1428" t="s">
        <v>30</v>
      </c>
      <c r="D1428">
        <v>32</v>
      </c>
      <c r="F1428" t="s">
        <v>31</v>
      </c>
      <c r="G1428" t="s">
        <v>38</v>
      </c>
      <c r="H1428" t="s">
        <v>34</v>
      </c>
      <c r="I1428" t="s">
        <v>54</v>
      </c>
      <c r="J1428" t="s">
        <v>48</v>
      </c>
      <c r="K1428" t="s">
        <v>37</v>
      </c>
      <c r="L1428" t="s">
        <v>38</v>
      </c>
      <c r="M1428">
        <v>89</v>
      </c>
      <c r="N1428">
        <f t="shared" si="44"/>
        <v>0.59333333333333338</v>
      </c>
      <c r="O1428" t="e">
        <f>VLOOKUP(#REF!,Sheet7!$A$1:$C$747,2,0)</f>
        <v>#REF!</v>
      </c>
      <c r="P1428" t="e">
        <f>VLOOKUP(#REF!,Sheet7!$A$1:$C$747,3,0)</f>
        <v>#REF!</v>
      </c>
      <c r="Q1428" t="e">
        <f t="shared" si="45"/>
        <v>#REF!</v>
      </c>
      <c r="R1428">
        <v>43702.578969907408</v>
      </c>
      <c r="T1428" t="s">
        <v>134</v>
      </c>
    </row>
    <row r="1429" spans="1:21">
      <c r="A1429" t="s">
        <v>4034</v>
      </c>
      <c r="B1429" t="s">
        <v>4034</v>
      </c>
      <c r="C1429" t="s">
        <v>30</v>
      </c>
      <c r="D1429">
        <v>24</v>
      </c>
      <c r="F1429" t="s">
        <v>31</v>
      </c>
      <c r="G1429" t="s">
        <v>99</v>
      </c>
      <c r="H1429" t="s">
        <v>34</v>
      </c>
      <c r="I1429" t="s">
        <v>54</v>
      </c>
      <c r="J1429" t="s">
        <v>55</v>
      </c>
      <c r="K1429" t="s">
        <v>49</v>
      </c>
      <c r="L1429" t="s">
        <v>91</v>
      </c>
      <c r="M1429">
        <v>102</v>
      </c>
      <c r="N1429">
        <f t="shared" si="44"/>
        <v>0.68</v>
      </c>
      <c r="Q1429">
        <f t="shared" si="45"/>
        <v>0.34</v>
      </c>
      <c r="R1429">
        <v>43702.538541666669</v>
      </c>
      <c r="T1429" t="s">
        <v>145</v>
      </c>
    </row>
    <row r="1430" spans="1:21">
      <c r="A1430" t="s">
        <v>6964</v>
      </c>
      <c r="B1430" t="s">
        <v>2892</v>
      </c>
      <c r="C1430" t="s">
        <v>30</v>
      </c>
      <c r="D1430">
        <v>22</v>
      </c>
      <c r="F1430" t="s">
        <v>31</v>
      </c>
      <c r="G1430" t="s">
        <v>94</v>
      </c>
      <c r="H1430" t="s">
        <v>34</v>
      </c>
      <c r="I1430" t="s">
        <v>54</v>
      </c>
      <c r="J1430" t="s">
        <v>55</v>
      </c>
      <c r="L1430" t="s">
        <v>45</v>
      </c>
      <c r="M1430">
        <v>78</v>
      </c>
      <c r="N1430">
        <f t="shared" si="44"/>
        <v>0.52</v>
      </c>
      <c r="Q1430">
        <f t="shared" si="45"/>
        <v>0.26</v>
      </c>
      <c r="R1430">
        <v>43723.575381944444</v>
      </c>
      <c r="T1430" t="s">
        <v>75</v>
      </c>
    </row>
    <row r="1431" spans="1:21">
      <c r="A1431" t="s">
        <v>719</v>
      </c>
      <c r="B1431" t="s">
        <v>4150</v>
      </c>
      <c r="C1431" t="s">
        <v>30</v>
      </c>
      <c r="D1431">
        <v>27</v>
      </c>
      <c r="F1431" t="s">
        <v>31</v>
      </c>
      <c r="G1431" t="s">
        <v>99</v>
      </c>
      <c r="H1431" t="s">
        <v>34</v>
      </c>
      <c r="I1431" t="s">
        <v>54</v>
      </c>
      <c r="J1431" t="s">
        <v>48</v>
      </c>
      <c r="K1431" t="s">
        <v>37</v>
      </c>
      <c r="L1431" t="s">
        <v>4887</v>
      </c>
      <c r="M1431">
        <v>104</v>
      </c>
      <c r="N1431">
        <f t="shared" si="44"/>
        <v>0.69333333333333336</v>
      </c>
      <c r="Q1431">
        <f t="shared" si="45"/>
        <v>0.34666666666666668</v>
      </c>
      <c r="R1431">
        <v>43699.504548611112</v>
      </c>
      <c r="T1431" t="s">
        <v>75</v>
      </c>
    </row>
    <row r="1432" spans="1:21">
      <c r="A1432" t="s">
        <v>41</v>
      </c>
      <c r="B1432" t="s">
        <v>42</v>
      </c>
      <c r="C1432" t="s">
        <v>43</v>
      </c>
      <c r="D1432">
        <v>23</v>
      </c>
      <c r="F1432" t="s">
        <v>44</v>
      </c>
      <c r="G1432" t="s">
        <v>45</v>
      </c>
      <c r="H1432" t="s">
        <v>34</v>
      </c>
      <c r="I1432" t="s">
        <v>47</v>
      </c>
      <c r="J1432" t="s">
        <v>48</v>
      </c>
      <c r="K1432" t="s">
        <v>49</v>
      </c>
      <c r="L1432" t="s">
        <v>45</v>
      </c>
      <c r="M1432">
        <v>41</v>
      </c>
      <c r="N1432">
        <f t="shared" si="44"/>
        <v>0.27333333333333332</v>
      </c>
      <c r="Q1432">
        <f t="shared" si="45"/>
        <v>0.13666666666666666</v>
      </c>
      <c r="R1432">
        <v>43705.700787037036</v>
      </c>
      <c r="T1432" t="s">
        <v>39</v>
      </c>
    </row>
    <row r="1433" spans="1:21">
      <c r="A1433" t="s">
        <v>51</v>
      </c>
      <c r="B1433" t="s">
        <v>52</v>
      </c>
      <c r="C1433" t="s">
        <v>43</v>
      </c>
      <c r="D1433">
        <v>23</v>
      </c>
      <c r="F1433" t="s">
        <v>44</v>
      </c>
      <c r="G1433" t="s">
        <v>38</v>
      </c>
      <c r="H1433" t="s">
        <v>34</v>
      </c>
      <c r="I1433" t="s">
        <v>54</v>
      </c>
      <c r="J1433" t="s">
        <v>55</v>
      </c>
      <c r="K1433" t="s">
        <v>37</v>
      </c>
      <c r="L1433" t="s">
        <v>38</v>
      </c>
      <c r="M1433">
        <v>99</v>
      </c>
      <c r="N1433">
        <f t="shared" si="44"/>
        <v>0.66</v>
      </c>
      <c r="O1433" t="e">
        <f>VLOOKUP(#REF!,[1]AllTestsScores!$A$1:$C$1012,2,0)</f>
        <v>#REF!</v>
      </c>
      <c r="P1433" t="e">
        <f>VLOOKUP(#REF!,[1]AllTestsScores!$A$1:$C$1012,3,0)</f>
        <v>#REF!</v>
      </c>
      <c r="Q1433" t="e">
        <f t="shared" si="45"/>
        <v>#REF!</v>
      </c>
      <c r="R1433">
        <v>43711.566712962966</v>
      </c>
      <c r="T1433" t="s">
        <v>56</v>
      </c>
      <c r="U1433" t="s">
        <v>57</v>
      </c>
    </row>
    <row r="1434" spans="1:21">
      <c r="A1434" t="s">
        <v>59</v>
      </c>
      <c r="B1434" t="s">
        <v>60</v>
      </c>
      <c r="C1434" t="s">
        <v>30</v>
      </c>
      <c r="D1434">
        <v>21</v>
      </c>
      <c r="F1434" t="s">
        <v>44</v>
      </c>
      <c r="G1434" t="s">
        <v>61</v>
      </c>
      <c r="H1434" t="s">
        <v>63</v>
      </c>
      <c r="I1434" t="s">
        <v>47</v>
      </c>
      <c r="J1434" t="s">
        <v>36</v>
      </c>
      <c r="K1434" t="s">
        <v>37</v>
      </c>
      <c r="L1434" t="s">
        <v>38</v>
      </c>
      <c r="M1434">
        <v>-17</v>
      </c>
      <c r="N1434">
        <f t="shared" si="44"/>
        <v>-0.11333333333333333</v>
      </c>
      <c r="Q1434">
        <f t="shared" si="45"/>
        <v>-5.6666666666666664E-2</v>
      </c>
      <c r="R1434">
        <v>43703.283935185187</v>
      </c>
      <c r="T1434" t="s">
        <v>39</v>
      </c>
    </row>
    <row r="1435" spans="1:21">
      <c r="A1435" t="s">
        <v>65</v>
      </c>
      <c r="B1435" t="s">
        <v>66</v>
      </c>
      <c r="C1435" t="s">
        <v>30</v>
      </c>
      <c r="D1435">
        <v>26</v>
      </c>
      <c r="F1435" t="s">
        <v>44</v>
      </c>
      <c r="G1435" t="s">
        <v>67</v>
      </c>
      <c r="H1435" t="s">
        <v>69</v>
      </c>
      <c r="I1435" t="s">
        <v>54</v>
      </c>
      <c r="J1435" t="s">
        <v>36</v>
      </c>
      <c r="K1435" t="s">
        <v>49</v>
      </c>
      <c r="L1435" t="s">
        <v>38</v>
      </c>
      <c r="M1435">
        <v>29</v>
      </c>
      <c r="N1435">
        <f t="shared" si="44"/>
        <v>0.19333333333333333</v>
      </c>
      <c r="Q1435">
        <f t="shared" si="45"/>
        <v>9.6666666666666665E-2</v>
      </c>
      <c r="R1435">
        <v>43698.753009259257</v>
      </c>
      <c r="T1435" t="s">
        <v>39</v>
      </c>
    </row>
    <row r="1436" spans="1:21">
      <c r="A1436" t="s">
        <v>71</v>
      </c>
      <c r="B1436" t="s">
        <v>72</v>
      </c>
      <c r="C1436" t="s">
        <v>30</v>
      </c>
      <c r="D1436">
        <v>23</v>
      </c>
      <c r="F1436" t="s">
        <v>44</v>
      </c>
      <c r="G1436" t="s">
        <v>73</v>
      </c>
      <c r="H1436" t="s">
        <v>34</v>
      </c>
      <c r="I1436" t="s">
        <v>54</v>
      </c>
      <c r="J1436" t="s">
        <v>48</v>
      </c>
      <c r="L1436" t="s">
        <v>38</v>
      </c>
      <c r="M1436">
        <v>43</v>
      </c>
      <c r="N1436">
        <f t="shared" si="44"/>
        <v>0.28666666666666668</v>
      </c>
      <c r="Q1436">
        <f t="shared" si="45"/>
        <v>0.14333333333333334</v>
      </c>
      <c r="R1436">
        <v>43712.436967592592</v>
      </c>
      <c r="T1436" t="s">
        <v>75</v>
      </c>
    </row>
    <row r="1437" spans="1:21">
      <c r="A1437" t="s">
        <v>82</v>
      </c>
      <c r="B1437" t="s">
        <v>83</v>
      </c>
      <c r="C1437" t="s">
        <v>43</v>
      </c>
      <c r="D1437">
        <v>25</v>
      </c>
      <c r="F1437" t="s">
        <v>44</v>
      </c>
      <c r="G1437" t="s">
        <v>45</v>
      </c>
      <c r="H1437" t="s">
        <v>34</v>
      </c>
      <c r="I1437" t="s">
        <v>47</v>
      </c>
      <c r="J1437" t="s">
        <v>55</v>
      </c>
      <c r="K1437" t="s">
        <v>49</v>
      </c>
      <c r="L1437" t="s">
        <v>45</v>
      </c>
      <c r="M1437">
        <v>57</v>
      </c>
      <c r="N1437">
        <f t="shared" si="44"/>
        <v>0.38</v>
      </c>
      <c r="O1437" t="e">
        <f>VLOOKUP(#REF!,[1]AllTestsScores!$A$1:$C$1012,2,0)</f>
        <v>#REF!</v>
      </c>
      <c r="P1437" t="e">
        <f>VLOOKUP(#REF!,[1]AllTestsScores!$A$1:$C$1012,3,0)</f>
        <v>#REF!</v>
      </c>
      <c r="Q1437" t="e">
        <f t="shared" si="45"/>
        <v>#REF!</v>
      </c>
      <c r="R1437">
        <v>43706.731805555559</v>
      </c>
      <c r="T1437" t="s">
        <v>39</v>
      </c>
    </row>
    <row r="1438" spans="1:21">
      <c r="A1438" t="s">
        <v>115</v>
      </c>
      <c r="B1438" t="s">
        <v>116</v>
      </c>
      <c r="C1438" t="s">
        <v>30</v>
      </c>
      <c r="D1438">
        <v>22</v>
      </c>
      <c r="F1438" t="s">
        <v>44</v>
      </c>
      <c r="G1438" t="s">
        <v>38</v>
      </c>
      <c r="H1438" t="s">
        <v>34</v>
      </c>
      <c r="I1438" t="s">
        <v>54</v>
      </c>
      <c r="J1438" t="s">
        <v>55</v>
      </c>
      <c r="L1438" t="s">
        <v>38</v>
      </c>
      <c r="M1438">
        <v>100</v>
      </c>
      <c r="N1438">
        <f t="shared" si="44"/>
        <v>0.66666666666666663</v>
      </c>
      <c r="O1438" t="e">
        <f>VLOOKUP(#REF!,[1]AllTestsScores!$A$1:$C$1012,2,0)</f>
        <v>#REF!</v>
      </c>
      <c r="P1438" t="e">
        <f>VLOOKUP(#REF!,[1]AllTestsScores!$A$1:$C$1012,3,0)</f>
        <v>#REF!</v>
      </c>
      <c r="Q1438" t="e">
        <f t="shared" si="45"/>
        <v>#REF!</v>
      </c>
      <c r="R1438">
        <v>43711.378611111111</v>
      </c>
      <c r="T1438" t="s">
        <v>56</v>
      </c>
      <c r="U1438" t="s">
        <v>57</v>
      </c>
    </row>
    <row r="1439" spans="1:21">
      <c r="A1439" t="s">
        <v>128</v>
      </c>
      <c r="B1439" t="s">
        <v>129</v>
      </c>
      <c r="C1439" t="s">
        <v>30</v>
      </c>
      <c r="D1439">
        <v>17</v>
      </c>
      <c r="F1439" t="s">
        <v>44</v>
      </c>
      <c r="G1439" t="s">
        <v>38</v>
      </c>
      <c r="H1439" t="s">
        <v>34</v>
      </c>
      <c r="I1439" t="s">
        <v>54</v>
      </c>
      <c r="J1439" t="s">
        <v>55</v>
      </c>
      <c r="K1439" t="s">
        <v>37</v>
      </c>
      <c r="L1439" t="s">
        <v>38</v>
      </c>
      <c r="M1439">
        <v>48</v>
      </c>
      <c r="N1439">
        <f t="shared" si="44"/>
        <v>0.32</v>
      </c>
      <c r="O1439" t="e">
        <f>VLOOKUP(#REF!,[1]AllTestsScores!$A$1:$C$1012,2,0)</f>
        <v>#REF!</v>
      </c>
      <c r="P1439" t="e">
        <f>VLOOKUP(#REF!,[1]AllTestsScores!$A$1:$C$1012,3,0)</f>
        <v>#REF!</v>
      </c>
      <c r="Q1439" t="e">
        <f t="shared" si="45"/>
        <v>#REF!</v>
      </c>
      <c r="R1439">
        <v>43704.789513888885</v>
      </c>
      <c r="T1439" t="s">
        <v>56</v>
      </c>
    </row>
    <row r="1440" spans="1:21">
      <c r="A1440" t="s">
        <v>59</v>
      </c>
      <c r="B1440" t="s">
        <v>132</v>
      </c>
      <c r="C1440" t="s">
        <v>30</v>
      </c>
      <c r="D1440">
        <v>28</v>
      </c>
      <c r="F1440" t="s">
        <v>44</v>
      </c>
      <c r="G1440" t="s">
        <v>89</v>
      </c>
      <c r="H1440" t="s">
        <v>34</v>
      </c>
      <c r="I1440" t="s">
        <v>54</v>
      </c>
      <c r="J1440" t="s">
        <v>55</v>
      </c>
      <c r="K1440" t="s">
        <v>49</v>
      </c>
      <c r="L1440" t="s">
        <v>38</v>
      </c>
      <c r="M1440">
        <v>57</v>
      </c>
      <c r="N1440">
        <f t="shared" si="44"/>
        <v>0.38</v>
      </c>
      <c r="O1440" t="e">
        <f>VLOOKUP(#REF!,[1]AllTestsScores!$A$1:$C$1012,2,0)</f>
        <v>#REF!</v>
      </c>
      <c r="P1440" t="e">
        <f>VLOOKUP(#REF!,[1]AllTestsScores!$A$1:$C$1012,3,0)</f>
        <v>#REF!</v>
      </c>
      <c r="Q1440" t="e">
        <f t="shared" si="45"/>
        <v>#REF!</v>
      </c>
      <c r="R1440">
        <v>43700.444363425922</v>
      </c>
      <c r="T1440" t="s">
        <v>134</v>
      </c>
    </row>
    <row r="1441" spans="1:21">
      <c r="A1441" t="s">
        <v>151</v>
      </c>
      <c r="B1441" t="s">
        <v>98</v>
      </c>
      <c r="C1441" t="s">
        <v>30</v>
      </c>
      <c r="D1441">
        <v>19</v>
      </c>
      <c r="F1441" t="s">
        <v>44</v>
      </c>
      <c r="G1441" t="s">
        <v>152</v>
      </c>
      <c r="H1441" t="s">
        <v>154</v>
      </c>
      <c r="I1441" t="s">
        <v>54</v>
      </c>
      <c r="J1441" t="s">
        <v>48</v>
      </c>
      <c r="L1441" t="s">
        <v>38</v>
      </c>
      <c r="M1441">
        <v>74</v>
      </c>
      <c r="N1441">
        <f t="shared" si="44"/>
        <v>0.49333333333333335</v>
      </c>
      <c r="Q1441">
        <f t="shared" si="45"/>
        <v>0.24666666666666667</v>
      </c>
      <c r="R1441">
        <v>43699.605497685188</v>
      </c>
      <c r="T1441" t="s">
        <v>75</v>
      </c>
    </row>
    <row r="1442" spans="1:21">
      <c r="A1442" t="s">
        <v>165</v>
      </c>
      <c r="B1442" t="s">
        <v>166</v>
      </c>
      <c r="C1442" t="s">
        <v>43</v>
      </c>
      <c r="D1442">
        <v>22</v>
      </c>
      <c r="F1442" t="s">
        <v>44</v>
      </c>
      <c r="G1442" t="s">
        <v>45</v>
      </c>
      <c r="H1442" t="s">
        <v>34</v>
      </c>
      <c r="I1442" t="s">
        <v>54</v>
      </c>
      <c r="J1442" t="s">
        <v>55</v>
      </c>
      <c r="K1442" t="s">
        <v>37</v>
      </c>
      <c r="L1442" t="s">
        <v>45</v>
      </c>
      <c r="M1442">
        <v>89</v>
      </c>
      <c r="N1442">
        <f t="shared" si="44"/>
        <v>0.59333333333333338</v>
      </c>
      <c r="Q1442">
        <f t="shared" si="45"/>
        <v>0.29666666666666669</v>
      </c>
      <c r="R1442">
        <v>43726.491365740738</v>
      </c>
      <c r="T1442" t="s">
        <v>75</v>
      </c>
    </row>
    <row r="1443" spans="1:21">
      <c r="A1443" t="s">
        <v>169</v>
      </c>
      <c r="B1443" t="s">
        <v>170</v>
      </c>
      <c r="C1443" t="s">
        <v>43</v>
      </c>
      <c r="D1443">
        <v>23</v>
      </c>
      <c r="F1443" t="s">
        <v>44</v>
      </c>
      <c r="G1443" t="s">
        <v>45</v>
      </c>
      <c r="H1443" t="s">
        <v>34</v>
      </c>
      <c r="I1443" t="s">
        <v>47</v>
      </c>
      <c r="J1443" t="s">
        <v>55</v>
      </c>
      <c r="K1443" t="s">
        <v>37</v>
      </c>
      <c r="L1443" t="s">
        <v>45</v>
      </c>
      <c r="M1443">
        <v>52</v>
      </c>
      <c r="N1443">
        <f t="shared" si="44"/>
        <v>0.34666666666666668</v>
      </c>
      <c r="O1443" t="e">
        <f>VLOOKUP(#REF!,[1]AllTestsScores!$A$1:$C$1012,2,0)</f>
        <v>#REF!</v>
      </c>
      <c r="P1443" t="e">
        <f>VLOOKUP(#REF!,[1]AllTestsScores!$A$1:$C$1012,3,0)</f>
        <v>#REF!</v>
      </c>
      <c r="Q1443" t="e">
        <f t="shared" si="45"/>
        <v>#REF!</v>
      </c>
      <c r="R1443">
        <v>43703.429791666669</v>
      </c>
      <c r="T1443" t="s">
        <v>39</v>
      </c>
    </row>
    <row r="1444" spans="1:21">
      <c r="A1444" t="s">
        <v>178</v>
      </c>
      <c r="B1444" t="s">
        <v>179</v>
      </c>
      <c r="C1444" t="s">
        <v>30</v>
      </c>
      <c r="D1444">
        <v>24</v>
      </c>
      <c r="F1444" t="s">
        <v>44</v>
      </c>
      <c r="G1444" t="s">
        <v>38</v>
      </c>
      <c r="H1444" t="s">
        <v>34</v>
      </c>
      <c r="I1444" t="s">
        <v>54</v>
      </c>
      <c r="J1444" t="s">
        <v>48</v>
      </c>
      <c r="K1444" t="s">
        <v>37</v>
      </c>
      <c r="L1444" t="s">
        <v>38</v>
      </c>
      <c r="M1444">
        <v>73</v>
      </c>
      <c r="N1444">
        <f t="shared" si="44"/>
        <v>0.48666666666666669</v>
      </c>
      <c r="O1444" t="e">
        <f>VLOOKUP(#REF!,[1]AllTestsScores!$A$1:$C$1012,2,0)</f>
        <v>#REF!</v>
      </c>
      <c r="P1444" t="e">
        <f>VLOOKUP(#REF!,[1]AllTestsScores!$A$1:$C$1012,3,0)</f>
        <v>#REF!</v>
      </c>
      <c r="Q1444" t="e">
        <f t="shared" si="45"/>
        <v>#REF!</v>
      </c>
      <c r="R1444">
        <v>43711.621435185189</v>
      </c>
      <c r="T1444" t="s">
        <v>56</v>
      </c>
    </row>
    <row r="1445" spans="1:21">
      <c r="A1445" t="s">
        <v>182</v>
      </c>
      <c r="B1445" t="s">
        <v>183</v>
      </c>
      <c r="C1445" t="s">
        <v>30</v>
      </c>
      <c r="D1445">
        <v>28</v>
      </c>
      <c r="F1445" t="s">
        <v>44</v>
      </c>
      <c r="G1445" t="s">
        <v>32</v>
      </c>
      <c r="H1445" t="s">
        <v>34</v>
      </c>
      <c r="I1445" t="s">
        <v>47</v>
      </c>
      <c r="J1445" t="s">
        <v>36</v>
      </c>
      <c r="K1445" t="s">
        <v>37</v>
      </c>
      <c r="L1445" t="s">
        <v>38</v>
      </c>
      <c r="M1445">
        <v>-14</v>
      </c>
      <c r="N1445">
        <f t="shared" si="44"/>
        <v>-9.3333333333333338E-2</v>
      </c>
      <c r="Q1445">
        <f t="shared" si="45"/>
        <v>-4.6666666666666669E-2</v>
      </c>
      <c r="R1445">
        <v>43702.619293981479</v>
      </c>
      <c r="T1445" t="s">
        <v>39</v>
      </c>
    </row>
    <row r="1446" spans="1:21">
      <c r="A1446" t="s">
        <v>162</v>
      </c>
      <c r="B1446" t="s">
        <v>98</v>
      </c>
      <c r="C1446" t="s">
        <v>30</v>
      </c>
      <c r="D1446">
        <v>24</v>
      </c>
      <c r="F1446" t="s">
        <v>44</v>
      </c>
      <c r="G1446" t="s">
        <v>99</v>
      </c>
      <c r="H1446" t="s">
        <v>34</v>
      </c>
      <c r="I1446" t="s">
        <v>54</v>
      </c>
      <c r="J1446" t="s">
        <v>55</v>
      </c>
      <c r="K1446" t="s">
        <v>37</v>
      </c>
      <c r="L1446" t="s">
        <v>38</v>
      </c>
      <c r="M1446">
        <v>116</v>
      </c>
      <c r="N1446">
        <f t="shared" si="44"/>
        <v>0.77333333333333332</v>
      </c>
      <c r="Q1446">
        <f t="shared" si="45"/>
        <v>0.38666666666666666</v>
      </c>
      <c r="R1446">
        <v>43699.669768518521</v>
      </c>
      <c r="T1446" t="s">
        <v>75</v>
      </c>
    </row>
    <row r="1447" spans="1:21">
      <c r="A1447" t="s">
        <v>193</v>
      </c>
      <c r="B1447" t="s">
        <v>66</v>
      </c>
      <c r="C1447" t="s">
        <v>30</v>
      </c>
      <c r="D1447">
        <v>32</v>
      </c>
      <c r="F1447" t="s">
        <v>44</v>
      </c>
      <c r="G1447" t="s">
        <v>175</v>
      </c>
      <c r="H1447" t="s">
        <v>34</v>
      </c>
      <c r="I1447" t="s">
        <v>54</v>
      </c>
      <c r="J1447" t="s">
        <v>48</v>
      </c>
      <c r="K1447" t="s">
        <v>37</v>
      </c>
      <c r="L1447" t="s">
        <v>38</v>
      </c>
      <c r="M1447">
        <v>39</v>
      </c>
      <c r="N1447">
        <f t="shared" si="44"/>
        <v>0.26</v>
      </c>
      <c r="O1447" t="e">
        <f>VLOOKUP(#REF!,[1]AllTestsScores!$A$1:$C$1012,2,0)</f>
        <v>#REF!</v>
      </c>
      <c r="P1447" t="e">
        <f>VLOOKUP(#REF!,[1]AllTestsScores!$A$1:$C$1012,3,0)</f>
        <v>#REF!</v>
      </c>
      <c r="Q1447" t="e">
        <f t="shared" si="45"/>
        <v>#REF!</v>
      </c>
      <c r="R1447">
        <v>43699.491550925923</v>
      </c>
      <c r="T1447" t="s">
        <v>134</v>
      </c>
    </row>
    <row r="1448" spans="1:21">
      <c r="A1448" t="s">
        <v>200</v>
      </c>
      <c r="B1448" t="s">
        <v>120</v>
      </c>
      <c r="C1448" t="s">
        <v>30</v>
      </c>
      <c r="D1448">
        <v>26</v>
      </c>
      <c r="F1448" t="s">
        <v>44</v>
      </c>
      <c r="G1448" t="s">
        <v>32</v>
      </c>
      <c r="H1448" t="s">
        <v>34</v>
      </c>
      <c r="I1448" t="s">
        <v>54</v>
      </c>
      <c r="J1448" t="s">
        <v>55</v>
      </c>
      <c r="K1448" t="s">
        <v>37</v>
      </c>
      <c r="L1448" t="s">
        <v>38</v>
      </c>
      <c r="M1448">
        <v>54</v>
      </c>
      <c r="N1448">
        <f t="shared" si="44"/>
        <v>0.36</v>
      </c>
      <c r="Q1448">
        <f t="shared" si="45"/>
        <v>0.18</v>
      </c>
      <c r="R1448">
        <v>43704.121747685182</v>
      </c>
      <c r="T1448" t="s">
        <v>75</v>
      </c>
    </row>
    <row r="1449" spans="1:21">
      <c r="A1449" t="s">
        <v>203</v>
      </c>
      <c r="B1449" t="s">
        <v>98</v>
      </c>
      <c r="C1449" t="s">
        <v>30</v>
      </c>
      <c r="D1449">
        <v>25</v>
      </c>
      <c r="F1449" t="s">
        <v>44</v>
      </c>
      <c r="G1449" t="s">
        <v>99</v>
      </c>
      <c r="H1449" t="s">
        <v>34</v>
      </c>
      <c r="I1449" t="s">
        <v>54</v>
      </c>
      <c r="J1449" t="s">
        <v>55</v>
      </c>
      <c r="L1449" t="s">
        <v>91</v>
      </c>
      <c r="M1449">
        <v>73</v>
      </c>
      <c r="N1449">
        <f t="shared" si="44"/>
        <v>0.48666666666666669</v>
      </c>
      <c r="O1449" t="e">
        <f>VLOOKUP(#REF!,[1]AllTestsScores!$A$1:$C$1012,2,0)</f>
        <v>#REF!</v>
      </c>
      <c r="P1449" t="e">
        <f>VLOOKUP(#REF!,[1]AllTestsScores!$A$1:$C$1012,3,0)</f>
        <v>#REF!</v>
      </c>
      <c r="Q1449" t="e">
        <f t="shared" si="45"/>
        <v>#REF!</v>
      </c>
      <c r="R1449">
        <v>43700.555497685185</v>
      </c>
      <c r="T1449" t="s">
        <v>134</v>
      </c>
    </row>
    <row r="1450" spans="1:21">
      <c r="A1450" t="s">
        <v>162</v>
      </c>
      <c r="B1450" t="s">
        <v>214</v>
      </c>
      <c r="C1450" t="s">
        <v>30</v>
      </c>
      <c r="D1450">
        <v>21</v>
      </c>
      <c r="F1450" t="s">
        <v>44</v>
      </c>
      <c r="G1450" t="s">
        <v>175</v>
      </c>
      <c r="H1450" t="s">
        <v>69</v>
      </c>
      <c r="I1450" t="s">
        <v>54</v>
      </c>
      <c r="J1450" t="s">
        <v>48</v>
      </c>
      <c r="L1450" t="s">
        <v>38</v>
      </c>
      <c r="M1450">
        <v>21</v>
      </c>
      <c r="N1450">
        <f t="shared" si="44"/>
        <v>0.14000000000000001</v>
      </c>
      <c r="O1450" t="e">
        <f>VLOOKUP(#REF!,[1]AllTestsScores!$A$1:$C$1012,2,0)</f>
        <v>#REF!</v>
      </c>
      <c r="P1450" t="e">
        <f>VLOOKUP(#REF!,[1]AllTestsScores!$A$1:$C$1012,3,0)</f>
        <v>#REF!</v>
      </c>
      <c r="Q1450" t="e">
        <f t="shared" si="45"/>
        <v>#REF!</v>
      </c>
      <c r="R1450">
        <v>43704.731909722221</v>
      </c>
      <c r="T1450" t="s">
        <v>134</v>
      </c>
    </row>
    <row r="1451" spans="1:21">
      <c r="A1451" t="s">
        <v>217</v>
      </c>
      <c r="B1451" t="s">
        <v>218</v>
      </c>
      <c r="C1451" t="s">
        <v>30</v>
      </c>
      <c r="D1451">
        <v>23</v>
      </c>
      <c r="F1451" t="s">
        <v>44</v>
      </c>
      <c r="G1451" t="s">
        <v>79</v>
      </c>
      <c r="H1451" t="s">
        <v>34</v>
      </c>
      <c r="I1451" t="s">
        <v>54</v>
      </c>
      <c r="J1451" t="s">
        <v>55</v>
      </c>
      <c r="K1451" t="s">
        <v>37</v>
      </c>
      <c r="L1451" t="s">
        <v>38</v>
      </c>
      <c r="M1451">
        <v>76</v>
      </c>
      <c r="N1451">
        <f t="shared" si="44"/>
        <v>0.50666666666666671</v>
      </c>
      <c r="O1451" t="e">
        <f>VLOOKUP(#REF!,[1]AllTestsScores!$A$1:$C$1012,2,0)</f>
        <v>#REF!</v>
      </c>
      <c r="P1451" t="e">
        <f>VLOOKUP(#REF!,[1]AllTestsScores!$A$1:$C$1012,3,0)</f>
        <v>#REF!</v>
      </c>
      <c r="Q1451" t="e">
        <f t="shared" si="45"/>
        <v>#REF!</v>
      </c>
      <c r="R1451">
        <v>43698.761736111112</v>
      </c>
      <c r="T1451" t="s">
        <v>56</v>
      </c>
      <c r="U1451" t="s">
        <v>57</v>
      </c>
    </row>
    <row r="1452" spans="1:21">
      <c r="A1452" t="s">
        <v>255</v>
      </c>
      <c r="B1452" t="s">
        <v>98</v>
      </c>
      <c r="C1452" t="s">
        <v>30</v>
      </c>
      <c r="D1452">
        <v>26</v>
      </c>
      <c r="F1452" t="s">
        <v>44</v>
      </c>
      <c r="G1452" t="s">
        <v>99</v>
      </c>
      <c r="H1452" t="s">
        <v>69</v>
      </c>
      <c r="I1452" t="s">
        <v>54</v>
      </c>
      <c r="J1452" t="s">
        <v>48</v>
      </c>
      <c r="K1452" t="s">
        <v>37</v>
      </c>
      <c r="L1452" t="s">
        <v>38</v>
      </c>
      <c r="M1452">
        <v>36</v>
      </c>
      <c r="N1452">
        <f t="shared" si="44"/>
        <v>0.24</v>
      </c>
      <c r="O1452" t="e">
        <f>VLOOKUP(#REF!,[1]AllTestsScores!$A$1:$C$1012,2,0)</f>
        <v>#REF!</v>
      </c>
      <c r="P1452" t="e">
        <f>VLOOKUP(#REF!,[1]AllTestsScores!$A$1:$C$1012,3,0)</f>
        <v>#REF!</v>
      </c>
      <c r="Q1452" t="e">
        <f t="shared" si="45"/>
        <v>#REF!</v>
      </c>
      <c r="R1452">
        <v>43699.630648148152</v>
      </c>
      <c r="T1452" t="s">
        <v>134</v>
      </c>
    </row>
    <row r="1453" spans="1:21">
      <c r="A1453" t="s">
        <v>265</v>
      </c>
      <c r="B1453" t="s">
        <v>259</v>
      </c>
      <c r="C1453" t="s">
        <v>30</v>
      </c>
      <c r="D1453">
        <v>23</v>
      </c>
      <c r="F1453" t="s">
        <v>44</v>
      </c>
      <c r="G1453" t="s">
        <v>38</v>
      </c>
      <c r="H1453" t="s">
        <v>34</v>
      </c>
      <c r="I1453" t="s">
        <v>54</v>
      </c>
      <c r="J1453" t="s">
        <v>48</v>
      </c>
      <c r="K1453" t="s">
        <v>37</v>
      </c>
      <c r="L1453" t="s">
        <v>38</v>
      </c>
      <c r="M1453">
        <v>98</v>
      </c>
      <c r="N1453">
        <f t="shared" si="44"/>
        <v>0.65333333333333332</v>
      </c>
      <c r="O1453" t="e">
        <f>VLOOKUP(#REF!,[1]AllTestsScores!$A$1:$C$1012,2,0)</f>
        <v>#REF!</v>
      </c>
      <c r="P1453" t="e">
        <f>VLOOKUP(#REF!,[1]AllTestsScores!$A$1:$C$1012,3,0)</f>
        <v>#REF!</v>
      </c>
      <c r="Q1453" t="e">
        <f t="shared" si="45"/>
        <v>#REF!</v>
      </c>
      <c r="R1453">
        <v>43709.354317129626</v>
      </c>
      <c r="T1453" t="s">
        <v>56</v>
      </c>
      <c r="U1453" t="s">
        <v>57</v>
      </c>
    </row>
    <row r="1454" spans="1:21">
      <c r="A1454" t="s">
        <v>268</v>
      </c>
      <c r="B1454" t="s">
        <v>269</v>
      </c>
      <c r="C1454" t="s">
        <v>30</v>
      </c>
      <c r="D1454">
        <v>24</v>
      </c>
      <c r="F1454" t="s">
        <v>44</v>
      </c>
      <c r="G1454" t="s">
        <v>79</v>
      </c>
      <c r="H1454" t="s">
        <v>34</v>
      </c>
      <c r="I1454" t="s">
        <v>54</v>
      </c>
      <c r="J1454" t="s">
        <v>55</v>
      </c>
      <c r="L1454" t="s">
        <v>38</v>
      </c>
      <c r="M1454">
        <v>46</v>
      </c>
      <c r="N1454">
        <f t="shared" si="44"/>
        <v>0.30666666666666664</v>
      </c>
      <c r="O1454" t="e">
        <f>VLOOKUP(#REF!,[1]AllTestsScores!$A$1:$C$1012,2,0)</f>
        <v>#REF!</v>
      </c>
      <c r="P1454" t="e">
        <f>VLOOKUP(#REF!,[1]AllTestsScores!$A$1:$C$1012,3,0)</f>
        <v>#REF!</v>
      </c>
      <c r="Q1454" t="e">
        <f t="shared" si="45"/>
        <v>#REF!</v>
      </c>
      <c r="R1454">
        <v>43699.28570601852</v>
      </c>
      <c r="T1454" t="s">
        <v>56</v>
      </c>
    </row>
    <row r="1455" spans="1:21">
      <c r="A1455" t="s">
        <v>294</v>
      </c>
      <c r="B1455" t="s">
        <v>295</v>
      </c>
      <c r="C1455" t="s">
        <v>30</v>
      </c>
      <c r="D1455">
        <v>27</v>
      </c>
      <c r="F1455" t="s">
        <v>44</v>
      </c>
      <c r="G1455" t="s">
        <v>296</v>
      </c>
      <c r="H1455" t="s">
        <v>34</v>
      </c>
      <c r="I1455" t="s">
        <v>54</v>
      </c>
      <c r="J1455" t="s">
        <v>48</v>
      </c>
      <c r="K1455" t="s">
        <v>49</v>
      </c>
      <c r="L1455" t="s">
        <v>38</v>
      </c>
      <c r="M1455">
        <v>59</v>
      </c>
      <c r="N1455">
        <f t="shared" si="44"/>
        <v>0.39333333333333331</v>
      </c>
      <c r="Q1455">
        <f t="shared" si="45"/>
        <v>0.19666666666666666</v>
      </c>
      <c r="R1455">
        <v>43704.467615740738</v>
      </c>
    </row>
    <row r="1456" spans="1:21">
      <c r="A1456" t="s">
        <v>306</v>
      </c>
      <c r="B1456" t="s">
        <v>307</v>
      </c>
      <c r="C1456" t="s">
        <v>30</v>
      </c>
      <c r="D1456">
        <v>22</v>
      </c>
      <c r="F1456" t="s">
        <v>44</v>
      </c>
      <c r="G1456" t="s">
        <v>61</v>
      </c>
      <c r="H1456" t="s">
        <v>34</v>
      </c>
      <c r="I1456" t="s">
        <v>54</v>
      </c>
      <c r="J1456" t="s">
        <v>55</v>
      </c>
      <c r="K1456" t="s">
        <v>37</v>
      </c>
      <c r="L1456" t="s">
        <v>45</v>
      </c>
      <c r="M1456">
        <v>93</v>
      </c>
      <c r="N1456">
        <f t="shared" si="44"/>
        <v>0.62</v>
      </c>
      <c r="Q1456">
        <f t="shared" si="45"/>
        <v>0.31</v>
      </c>
      <c r="R1456">
        <v>43705.316701388889</v>
      </c>
      <c r="T1456" t="s">
        <v>75</v>
      </c>
    </row>
    <row r="1457" spans="1:20">
      <c r="A1457" t="s">
        <v>310</v>
      </c>
      <c r="B1457" t="s">
        <v>98</v>
      </c>
      <c r="C1457" t="s">
        <v>30</v>
      </c>
      <c r="D1457">
        <v>26</v>
      </c>
      <c r="F1457" t="s">
        <v>44</v>
      </c>
      <c r="G1457" t="s">
        <v>99</v>
      </c>
      <c r="H1457" t="s">
        <v>34</v>
      </c>
      <c r="I1457" t="s">
        <v>54</v>
      </c>
      <c r="J1457" t="s">
        <v>55</v>
      </c>
      <c r="K1457" t="s">
        <v>49</v>
      </c>
      <c r="L1457" t="s">
        <v>91</v>
      </c>
      <c r="M1457">
        <v>79</v>
      </c>
      <c r="N1457">
        <f t="shared" si="44"/>
        <v>0.52666666666666662</v>
      </c>
      <c r="O1457" t="e">
        <f>VLOOKUP(#REF!,[1]AllTestsScores!$A$1:$C$1012,2,0)</f>
        <v>#REF!</v>
      </c>
      <c r="P1457" t="e">
        <f>VLOOKUP(#REF!,[1]AllTestsScores!$A$1:$C$1012,3,0)</f>
        <v>#REF!</v>
      </c>
      <c r="Q1457" t="e">
        <f t="shared" si="45"/>
        <v>#REF!</v>
      </c>
      <c r="R1457">
        <v>43722.709837962961</v>
      </c>
      <c r="T1457" t="s">
        <v>56</v>
      </c>
    </row>
    <row r="1458" spans="1:20">
      <c r="A1458" t="s">
        <v>313</v>
      </c>
      <c r="B1458" t="s">
        <v>314</v>
      </c>
      <c r="C1458" t="s">
        <v>30</v>
      </c>
      <c r="D1458">
        <v>25</v>
      </c>
      <c r="F1458" t="s">
        <v>44</v>
      </c>
      <c r="G1458" t="s">
        <v>211</v>
      </c>
      <c r="H1458" t="s">
        <v>34</v>
      </c>
      <c r="I1458" t="s">
        <v>54</v>
      </c>
      <c r="J1458" t="s">
        <v>55</v>
      </c>
      <c r="K1458" t="s">
        <v>37</v>
      </c>
      <c r="L1458" t="s">
        <v>211</v>
      </c>
      <c r="M1458">
        <v>94</v>
      </c>
      <c r="N1458">
        <f t="shared" si="44"/>
        <v>0.62666666666666671</v>
      </c>
      <c r="O1458" t="e">
        <f>VLOOKUP(#REF!,[1]AllTestsScores!$A$1:$C$1012,2,0)</f>
        <v>#REF!</v>
      </c>
      <c r="P1458" t="e">
        <f>VLOOKUP(#REF!,[1]AllTestsScores!$A$1:$C$1012,3,0)</f>
        <v>#REF!</v>
      </c>
      <c r="Q1458" t="e">
        <f t="shared" si="45"/>
        <v>#REF!</v>
      </c>
      <c r="R1458">
        <v>43710.290127314816</v>
      </c>
      <c r="T1458" t="s">
        <v>134</v>
      </c>
    </row>
    <row r="1459" spans="1:20">
      <c r="A1459" t="s">
        <v>317</v>
      </c>
      <c r="B1459" t="s">
        <v>318</v>
      </c>
      <c r="C1459" t="s">
        <v>43</v>
      </c>
      <c r="D1459">
        <v>24</v>
      </c>
      <c r="F1459" t="s">
        <v>44</v>
      </c>
      <c r="G1459" t="s">
        <v>38</v>
      </c>
      <c r="H1459" t="s">
        <v>34</v>
      </c>
      <c r="I1459" t="s">
        <v>47</v>
      </c>
      <c r="J1459" t="s">
        <v>55</v>
      </c>
      <c r="K1459" t="s">
        <v>49</v>
      </c>
      <c r="L1459" t="s">
        <v>38</v>
      </c>
      <c r="M1459">
        <v>46</v>
      </c>
      <c r="N1459">
        <f t="shared" si="44"/>
        <v>0.30666666666666664</v>
      </c>
      <c r="Q1459">
        <f t="shared" si="45"/>
        <v>0.15333333333333332</v>
      </c>
      <c r="R1459">
        <v>43698.687314814815</v>
      </c>
      <c r="T1459" t="s">
        <v>39</v>
      </c>
    </row>
    <row r="1460" spans="1:20">
      <c r="A1460" t="s">
        <v>330</v>
      </c>
      <c r="B1460" t="s">
        <v>98</v>
      </c>
      <c r="C1460" t="s">
        <v>30</v>
      </c>
      <c r="D1460">
        <v>23</v>
      </c>
      <c r="F1460" t="s">
        <v>44</v>
      </c>
      <c r="G1460" t="s">
        <v>331</v>
      </c>
      <c r="H1460" t="s">
        <v>34</v>
      </c>
      <c r="I1460" t="s">
        <v>54</v>
      </c>
      <c r="J1460" t="s">
        <v>55</v>
      </c>
      <c r="K1460" t="s">
        <v>37</v>
      </c>
      <c r="L1460" t="s">
        <v>333</v>
      </c>
      <c r="M1460">
        <v>73</v>
      </c>
      <c r="N1460">
        <f t="shared" si="44"/>
        <v>0.48666666666666669</v>
      </c>
      <c r="Q1460">
        <f t="shared" si="45"/>
        <v>0.24333333333333335</v>
      </c>
      <c r="R1460">
        <v>43726.415138888886</v>
      </c>
      <c r="T1460" t="s">
        <v>75</v>
      </c>
    </row>
    <row r="1461" spans="1:20">
      <c r="A1461" t="s">
        <v>339</v>
      </c>
      <c r="B1461" t="s">
        <v>72</v>
      </c>
      <c r="C1461" t="s">
        <v>30</v>
      </c>
      <c r="D1461">
        <v>24</v>
      </c>
      <c r="F1461" t="s">
        <v>44</v>
      </c>
      <c r="G1461" t="s">
        <v>175</v>
      </c>
      <c r="H1461" t="s">
        <v>34</v>
      </c>
      <c r="I1461" t="s">
        <v>54</v>
      </c>
      <c r="J1461" t="s">
        <v>48</v>
      </c>
      <c r="L1461" t="s">
        <v>38</v>
      </c>
      <c r="M1461">
        <v>52</v>
      </c>
      <c r="N1461">
        <f t="shared" si="44"/>
        <v>0.34666666666666668</v>
      </c>
      <c r="Q1461">
        <f t="shared" si="45"/>
        <v>0.17333333333333334</v>
      </c>
      <c r="R1461">
        <v>43699.579039351855</v>
      </c>
      <c r="T1461" t="s">
        <v>75</v>
      </c>
    </row>
    <row r="1462" spans="1:20">
      <c r="A1462" t="s">
        <v>342</v>
      </c>
      <c r="B1462" t="s">
        <v>343</v>
      </c>
      <c r="C1462" t="s">
        <v>30</v>
      </c>
      <c r="D1462">
        <v>22</v>
      </c>
      <c r="F1462" t="s">
        <v>44</v>
      </c>
      <c r="G1462" t="s">
        <v>32</v>
      </c>
      <c r="H1462" t="s">
        <v>34</v>
      </c>
      <c r="I1462" t="s">
        <v>54</v>
      </c>
      <c r="J1462" t="s">
        <v>48</v>
      </c>
      <c r="K1462" t="s">
        <v>37</v>
      </c>
      <c r="L1462" t="s">
        <v>38</v>
      </c>
      <c r="M1462">
        <v>53</v>
      </c>
      <c r="N1462">
        <f t="shared" si="44"/>
        <v>0.35333333333333333</v>
      </c>
      <c r="Q1462">
        <f t="shared" si="45"/>
        <v>0.17666666666666667</v>
      </c>
      <c r="R1462">
        <v>43701.339016203703</v>
      </c>
      <c r="T1462" t="s">
        <v>75</v>
      </c>
    </row>
    <row r="1463" spans="1:20">
      <c r="A1463" t="s">
        <v>355</v>
      </c>
      <c r="B1463" t="s">
        <v>98</v>
      </c>
      <c r="C1463" t="s">
        <v>43</v>
      </c>
      <c r="D1463">
        <v>24</v>
      </c>
      <c r="F1463" t="s">
        <v>44</v>
      </c>
      <c r="G1463" t="s">
        <v>38</v>
      </c>
      <c r="H1463" t="s">
        <v>34</v>
      </c>
      <c r="I1463" t="s">
        <v>47</v>
      </c>
      <c r="J1463" t="s">
        <v>55</v>
      </c>
      <c r="K1463" t="s">
        <v>49</v>
      </c>
      <c r="L1463" t="s">
        <v>38</v>
      </c>
      <c r="M1463">
        <v>67</v>
      </c>
      <c r="N1463">
        <f t="shared" si="44"/>
        <v>0.44666666666666666</v>
      </c>
      <c r="Q1463">
        <f t="shared" si="45"/>
        <v>0.22333333333333333</v>
      </c>
      <c r="R1463">
        <v>43699.247719907406</v>
      </c>
      <c r="T1463" t="s">
        <v>39</v>
      </c>
    </row>
    <row r="1464" spans="1:20">
      <c r="A1464" t="s">
        <v>360</v>
      </c>
      <c r="B1464" t="s">
        <v>120</v>
      </c>
      <c r="C1464" t="s">
        <v>30</v>
      </c>
      <c r="D1464">
        <v>23</v>
      </c>
      <c r="F1464" t="s">
        <v>44</v>
      </c>
      <c r="G1464" t="s">
        <v>38</v>
      </c>
      <c r="H1464" t="s">
        <v>34</v>
      </c>
      <c r="I1464" t="s">
        <v>54</v>
      </c>
      <c r="J1464" t="s">
        <v>55</v>
      </c>
      <c r="L1464" t="s">
        <v>38</v>
      </c>
      <c r="M1464">
        <v>63</v>
      </c>
      <c r="N1464">
        <f t="shared" si="44"/>
        <v>0.42</v>
      </c>
      <c r="Q1464">
        <f t="shared" si="45"/>
        <v>0.21</v>
      </c>
      <c r="R1464">
        <v>43701.650740740741</v>
      </c>
      <c r="T1464" t="s">
        <v>75</v>
      </c>
    </row>
    <row r="1465" spans="1:20">
      <c r="A1465" t="s">
        <v>363</v>
      </c>
      <c r="B1465" t="s">
        <v>259</v>
      </c>
      <c r="C1465" t="s">
        <v>30</v>
      </c>
      <c r="D1465">
        <v>24</v>
      </c>
      <c r="F1465" t="s">
        <v>44</v>
      </c>
      <c r="G1465" t="s">
        <v>45</v>
      </c>
      <c r="H1465" t="s">
        <v>34</v>
      </c>
      <c r="I1465" t="s">
        <v>35</v>
      </c>
      <c r="J1465" t="s">
        <v>48</v>
      </c>
      <c r="L1465" t="s">
        <v>45</v>
      </c>
      <c r="M1465">
        <v>27</v>
      </c>
      <c r="N1465">
        <f t="shared" si="44"/>
        <v>0.18</v>
      </c>
      <c r="O1465" t="e">
        <f>VLOOKUP(#REF!,[1]AllTestsScores!$A$1:$C$1012,2,0)</f>
        <v>#REF!</v>
      </c>
      <c r="P1465" t="e">
        <f>VLOOKUP(#REF!,[1]AllTestsScores!$A$1:$C$1012,3,0)</f>
        <v>#REF!</v>
      </c>
      <c r="Q1465" t="e">
        <f t="shared" si="45"/>
        <v>#REF!</v>
      </c>
      <c r="R1465">
        <v>43704.519537037035</v>
      </c>
      <c r="T1465" t="s">
        <v>134</v>
      </c>
    </row>
    <row r="1466" spans="1:20">
      <c r="A1466" t="s">
        <v>370</v>
      </c>
      <c r="B1466" t="s">
        <v>371</v>
      </c>
      <c r="C1466" t="s">
        <v>43</v>
      </c>
      <c r="D1466">
        <v>20</v>
      </c>
      <c r="F1466" t="s">
        <v>44</v>
      </c>
      <c r="G1466" t="s">
        <v>211</v>
      </c>
      <c r="H1466" t="s">
        <v>34</v>
      </c>
      <c r="I1466" t="s">
        <v>54</v>
      </c>
      <c r="J1466" t="s">
        <v>55</v>
      </c>
      <c r="L1466" t="s">
        <v>211</v>
      </c>
      <c r="M1466">
        <v>84</v>
      </c>
      <c r="N1466">
        <f t="shared" si="44"/>
        <v>0.56000000000000005</v>
      </c>
      <c r="O1466" t="e">
        <f>VLOOKUP(#REF!,[1]AllTestsScores!$A$1:$C$1012,2,0)</f>
        <v>#REF!</v>
      </c>
      <c r="P1466" t="e">
        <f>VLOOKUP(#REF!,[1]AllTestsScores!$A$1:$C$1012,3,0)</f>
        <v>#REF!</v>
      </c>
      <c r="Q1466" t="e">
        <f t="shared" si="45"/>
        <v>#REF!</v>
      </c>
      <c r="R1466">
        <v>43704.302708333336</v>
      </c>
      <c r="T1466" t="s">
        <v>56</v>
      </c>
    </row>
    <row r="1467" spans="1:20">
      <c r="A1467" t="s">
        <v>378</v>
      </c>
      <c r="B1467" t="s">
        <v>103</v>
      </c>
      <c r="C1467" t="s">
        <v>30</v>
      </c>
      <c r="D1467">
        <v>23</v>
      </c>
      <c r="F1467" t="s">
        <v>44</v>
      </c>
      <c r="G1467" t="s">
        <v>175</v>
      </c>
      <c r="H1467" t="s">
        <v>34</v>
      </c>
      <c r="I1467" t="s">
        <v>47</v>
      </c>
      <c r="J1467" t="s">
        <v>48</v>
      </c>
      <c r="K1467" t="s">
        <v>37</v>
      </c>
      <c r="L1467" t="s">
        <v>38</v>
      </c>
      <c r="M1467">
        <v>36</v>
      </c>
      <c r="N1467">
        <f t="shared" si="44"/>
        <v>0.24</v>
      </c>
      <c r="O1467" t="e">
        <f>VLOOKUP(#REF!,[1]AllTestsScores!$A$1:$C$1012,2,0)</f>
        <v>#REF!</v>
      </c>
      <c r="P1467" t="e">
        <f>VLOOKUP(#REF!,[1]AllTestsScores!$A$1:$C$1012,3,0)</f>
        <v>#REF!</v>
      </c>
      <c r="Q1467" t="e">
        <f t="shared" si="45"/>
        <v>#REF!</v>
      </c>
      <c r="R1467">
        <v>43699.392280092594</v>
      </c>
      <c r="T1467" t="s">
        <v>39</v>
      </c>
    </row>
    <row r="1468" spans="1:20">
      <c r="A1468" t="s">
        <v>389</v>
      </c>
      <c r="B1468" t="s">
        <v>72</v>
      </c>
      <c r="C1468" t="s">
        <v>30</v>
      </c>
      <c r="D1468">
        <v>21</v>
      </c>
      <c r="F1468" t="s">
        <v>44</v>
      </c>
      <c r="G1468" t="s">
        <v>390</v>
      </c>
      <c r="H1468" t="s">
        <v>34</v>
      </c>
      <c r="I1468" t="s">
        <v>54</v>
      </c>
      <c r="J1468" t="s">
        <v>55</v>
      </c>
      <c r="L1468" t="s">
        <v>38</v>
      </c>
      <c r="M1468">
        <v>57</v>
      </c>
      <c r="N1468">
        <f t="shared" si="44"/>
        <v>0.38</v>
      </c>
      <c r="O1468" t="e">
        <f>VLOOKUP(#REF!,[1]AllTestsScores!$A$1:$C$1012,2,0)</f>
        <v>#REF!</v>
      </c>
      <c r="P1468" t="e">
        <f>VLOOKUP(#REF!,[1]AllTestsScores!$A$1:$C$1012,3,0)</f>
        <v>#REF!</v>
      </c>
      <c r="Q1468" t="e">
        <f t="shared" si="45"/>
        <v>#REF!</v>
      </c>
      <c r="R1468">
        <v>43699.550254629627</v>
      </c>
      <c r="T1468" t="s">
        <v>56</v>
      </c>
    </row>
    <row r="1469" spans="1:20">
      <c r="A1469" t="s">
        <v>393</v>
      </c>
      <c r="B1469" t="s">
        <v>394</v>
      </c>
      <c r="C1469" t="s">
        <v>30</v>
      </c>
      <c r="D1469">
        <v>22</v>
      </c>
      <c r="F1469" t="s">
        <v>44</v>
      </c>
      <c r="G1469" t="s">
        <v>73</v>
      </c>
      <c r="H1469" t="s">
        <v>34</v>
      </c>
      <c r="I1469" t="s">
        <v>54</v>
      </c>
      <c r="J1469" t="s">
        <v>55</v>
      </c>
      <c r="L1469" t="s">
        <v>38</v>
      </c>
      <c r="M1469">
        <v>76</v>
      </c>
      <c r="N1469">
        <f t="shared" si="44"/>
        <v>0.50666666666666671</v>
      </c>
      <c r="Q1469">
        <f t="shared" si="45"/>
        <v>0.25333333333333335</v>
      </c>
      <c r="R1469">
        <v>43711.443344907406</v>
      </c>
      <c r="T1469" t="s">
        <v>75</v>
      </c>
    </row>
    <row r="1470" spans="1:20">
      <c r="A1470" t="s">
        <v>397</v>
      </c>
      <c r="B1470" t="s">
        <v>398</v>
      </c>
      <c r="C1470" t="s">
        <v>30</v>
      </c>
      <c r="D1470">
        <v>24</v>
      </c>
      <c r="F1470" t="s">
        <v>44</v>
      </c>
      <c r="G1470" t="s">
        <v>399</v>
      </c>
      <c r="H1470" t="s">
        <v>34</v>
      </c>
      <c r="I1470" t="s">
        <v>47</v>
      </c>
      <c r="J1470" t="s">
        <v>48</v>
      </c>
      <c r="K1470" t="s">
        <v>49</v>
      </c>
      <c r="L1470" t="s">
        <v>45</v>
      </c>
      <c r="M1470">
        <v>50</v>
      </c>
      <c r="N1470">
        <f t="shared" si="44"/>
        <v>0.33333333333333331</v>
      </c>
      <c r="Q1470">
        <f t="shared" si="45"/>
        <v>0.16666666666666666</v>
      </c>
      <c r="R1470">
        <v>43705.319560185184</v>
      </c>
      <c r="T1470" t="s">
        <v>39</v>
      </c>
    </row>
    <row r="1471" spans="1:20">
      <c r="A1471" t="s">
        <v>402</v>
      </c>
      <c r="B1471" t="s">
        <v>242</v>
      </c>
      <c r="C1471" t="s">
        <v>30</v>
      </c>
      <c r="D1471">
        <v>22</v>
      </c>
      <c r="F1471" t="s">
        <v>44</v>
      </c>
      <c r="G1471" t="s">
        <v>175</v>
      </c>
      <c r="H1471" t="s">
        <v>34</v>
      </c>
      <c r="I1471" t="s">
        <v>35</v>
      </c>
      <c r="J1471" t="s">
        <v>48</v>
      </c>
      <c r="K1471" t="s">
        <v>37</v>
      </c>
      <c r="L1471" t="s">
        <v>45</v>
      </c>
      <c r="M1471">
        <v>39</v>
      </c>
      <c r="N1471">
        <f t="shared" si="44"/>
        <v>0.26</v>
      </c>
      <c r="Q1471">
        <f t="shared" si="45"/>
        <v>0.13</v>
      </c>
      <c r="R1471">
        <v>43722.631898148145</v>
      </c>
      <c r="T1471" t="s">
        <v>75</v>
      </c>
    </row>
    <row r="1472" spans="1:20">
      <c r="A1472" t="s">
        <v>407</v>
      </c>
      <c r="B1472" t="s">
        <v>72</v>
      </c>
      <c r="C1472" t="s">
        <v>30</v>
      </c>
      <c r="D1472">
        <v>22</v>
      </c>
      <c r="F1472" t="s">
        <v>44</v>
      </c>
      <c r="G1472" t="s">
        <v>38</v>
      </c>
      <c r="H1472" t="s">
        <v>34</v>
      </c>
      <c r="I1472" t="s">
        <v>54</v>
      </c>
      <c r="J1472" t="s">
        <v>48</v>
      </c>
      <c r="L1472" t="s">
        <v>38</v>
      </c>
      <c r="M1472">
        <v>77</v>
      </c>
      <c r="N1472">
        <f t="shared" si="44"/>
        <v>0.51333333333333331</v>
      </c>
      <c r="Q1472">
        <f t="shared" si="45"/>
        <v>0.25666666666666665</v>
      </c>
      <c r="R1472">
        <v>43706.302604166667</v>
      </c>
      <c r="T1472" t="s">
        <v>75</v>
      </c>
    </row>
    <row r="1473" spans="1:21">
      <c r="A1473" t="s">
        <v>428</v>
      </c>
      <c r="B1473" t="s">
        <v>386</v>
      </c>
      <c r="C1473" t="s">
        <v>30</v>
      </c>
      <c r="D1473">
        <v>22</v>
      </c>
      <c r="F1473" t="s">
        <v>44</v>
      </c>
      <c r="G1473" t="s">
        <v>38</v>
      </c>
      <c r="H1473" t="s">
        <v>34</v>
      </c>
      <c r="I1473" t="s">
        <v>54</v>
      </c>
      <c r="J1473" t="s">
        <v>48</v>
      </c>
      <c r="L1473" t="s">
        <v>211</v>
      </c>
      <c r="M1473">
        <v>69</v>
      </c>
      <c r="N1473">
        <f t="shared" si="44"/>
        <v>0.46</v>
      </c>
      <c r="O1473" t="e">
        <f>VLOOKUP(#REF!,[1]AllTestsScores!$A$1:$C$1012,2,0)</f>
        <v>#REF!</v>
      </c>
      <c r="P1473" t="e">
        <f>VLOOKUP(#REF!,[1]AllTestsScores!$A$1:$C$1012,3,0)</f>
        <v>#REF!</v>
      </c>
      <c r="Q1473" t="e">
        <f t="shared" si="45"/>
        <v>#REF!</v>
      </c>
      <c r="R1473">
        <v>43701.163287037038</v>
      </c>
      <c r="T1473" t="s">
        <v>134</v>
      </c>
    </row>
    <row r="1474" spans="1:21">
      <c r="A1474" t="s">
        <v>59</v>
      </c>
      <c r="B1474" t="s">
        <v>434</v>
      </c>
      <c r="C1474" t="s">
        <v>30</v>
      </c>
      <c r="D1474">
        <v>22</v>
      </c>
      <c r="F1474" t="s">
        <v>44</v>
      </c>
      <c r="G1474" t="s">
        <v>390</v>
      </c>
      <c r="H1474" t="s">
        <v>69</v>
      </c>
      <c r="I1474" t="s">
        <v>47</v>
      </c>
      <c r="J1474" t="s">
        <v>36</v>
      </c>
      <c r="K1474" t="s">
        <v>37</v>
      </c>
      <c r="L1474" t="s">
        <v>121</v>
      </c>
      <c r="M1474">
        <v>42</v>
      </c>
      <c r="N1474">
        <f t="shared" ref="N1474:N1537" si="46">M1474/150</f>
        <v>0.28000000000000003</v>
      </c>
      <c r="Q1474">
        <f t="shared" ref="Q1474:Q1537" si="47">(N1474+P1474)/2</f>
        <v>0.14000000000000001</v>
      </c>
      <c r="R1474">
        <v>43703.324178240742</v>
      </c>
      <c r="T1474" t="s">
        <v>39</v>
      </c>
    </row>
    <row r="1475" spans="1:21">
      <c r="A1475" t="s">
        <v>437</v>
      </c>
      <c r="B1475" t="s">
        <v>129</v>
      </c>
      <c r="C1475" t="s">
        <v>30</v>
      </c>
      <c r="D1475">
        <v>21</v>
      </c>
      <c r="F1475" t="s">
        <v>44</v>
      </c>
      <c r="G1475" t="s">
        <v>94</v>
      </c>
      <c r="H1475" t="s">
        <v>34</v>
      </c>
      <c r="I1475" t="s">
        <v>54</v>
      </c>
      <c r="J1475" t="s">
        <v>55</v>
      </c>
      <c r="L1475" t="s">
        <v>211</v>
      </c>
      <c r="M1475">
        <v>80</v>
      </c>
      <c r="N1475">
        <f t="shared" si="46"/>
        <v>0.53333333333333333</v>
      </c>
      <c r="O1475" t="e">
        <f>VLOOKUP(#REF!,[1]AllTestsScores!$A$1:$C$1012,2,0)</f>
        <v>#REF!</v>
      </c>
      <c r="P1475" t="e">
        <f>VLOOKUP(#REF!,[1]AllTestsScores!$A$1:$C$1012,3,0)</f>
        <v>#REF!</v>
      </c>
      <c r="Q1475" t="e">
        <f t="shared" si="47"/>
        <v>#REF!</v>
      </c>
      <c r="R1475">
        <v>43701.096238425926</v>
      </c>
      <c r="T1475" t="s">
        <v>56</v>
      </c>
    </row>
    <row r="1476" spans="1:21">
      <c r="A1476" t="s">
        <v>59</v>
      </c>
      <c r="B1476" t="s">
        <v>440</v>
      </c>
      <c r="C1476" t="s">
        <v>30</v>
      </c>
      <c r="D1476">
        <v>21</v>
      </c>
      <c r="F1476" t="s">
        <v>44</v>
      </c>
      <c r="G1476" t="s">
        <v>38</v>
      </c>
      <c r="H1476" t="s">
        <v>34</v>
      </c>
      <c r="I1476" t="s">
        <v>54</v>
      </c>
      <c r="J1476" t="s">
        <v>48</v>
      </c>
      <c r="L1476" t="s">
        <v>38</v>
      </c>
      <c r="M1476">
        <v>81</v>
      </c>
      <c r="N1476">
        <f t="shared" si="46"/>
        <v>0.54</v>
      </c>
      <c r="Q1476">
        <f t="shared" si="47"/>
        <v>0.27</v>
      </c>
      <c r="R1476">
        <v>43709.065497685187</v>
      </c>
      <c r="T1476" t="s">
        <v>145</v>
      </c>
    </row>
    <row r="1477" spans="1:21">
      <c r="A1477" t="s">
        <v>447</v>
      </c>
      <c r="B1477" t="s">
        <v>161</v>
      </c>
      <c r="C1477" t="s">
        <v>30</v>
      </c>
      <c r="D1477">
        <v>19</v>
      </c>
      <c r="F1477" t="s">
        <v>44</v>
      </c>
      <c r="G1477" t="s">
        <v>89</v>
      </c>
      <c r="H1477" t="s">
        <v>34</v>
      </c>
      <c r="I1477" t="s">
        <v>35</v>
      </c>
      <c r="J1477" t="s">
        <v>48</v>
      </c>
      <c r="K1477" t="s">
        <v>37</v>
      </c>
      <c r="L1477" t="s">
        <v>121</v>
      </c>
      <c r="M1477">
        <v>37</v>
      </c>
      <c r="N1477">
        <f t="shared" si="46"/>
        <v>0.24666666666666667</v>
      </c>
      <c r="Q1477">
        <f t="shared" si="47"/>
        <v>0.12333333333333334</v>
      </c>
      <c r="R1477">
        <v>43706.13758101852</v>
      </c>
      <c r="T1477" t="s">
        <v>145</v>
      </c>
    </row>
    <row r="1478" spans="1:21">
      <c r="A1478" t="s">
        <v>450</v>
      </c>
      <c r="B1478" t="s">
        <v>98</v>
      </c>
      <c r="C1478" t="s">
        <v>30</v>
      </c>
      <c r="D1478">
        <v>20</v>
      </c>
      <c r="F1478" t="s">
        <v>44</v>
      </c>
      <c r="G1478" t="s">
        <v>390</v>
      </c>
      <c r="H1478" t="s">
        <v>34</v>
      </c>
      <c r="I1478" t="s">
        <v>54</v>
      </c>
      <c r="J1478" t="s">
        <v>55</v>
      </c>
      <c r="L1478" t="s">
        <v>38</v>
      </c>
      <c r="M1478">
        <v>60</v>
      </c>
      <c r="N1478">
        <f t="shared" si="46"/>
        <v>0.4</v>
      </c>
      <c r="O1478" t="e">
        <f>VLOOKUP(#REF!,[1]AllTestsScores!$A$1:$C$1012,2,0)</f>
        <v>#REF!</v>
      </c>
      <c r="P1478" t="e">
        <f>VLOOKUP(#REF!,[1]AllTestsScores!$A$1:$C$1012,3,0)</f>
        <v>#REF!</v>
      </c>
      <c r="Q1478" t="e">
        <f t="shared" si="47"/>
        <v>#REF!</v>
      </c>
      <c r="R1478">
        <v>43699.70989583333</v>
      </c>
      <c r="T1478" t="s">
        <v>56</v>
      </c>
    </row>
    <row r="1479" spans="1:21">
      <c r="A1479" t="s">
        <v>453</v>
      </c>
      <c r="B1479" t="s">
        <v>454</v>
      </c>
      <c r="C1479" t="s">
        <v>30</v>
      </c>
      <c r="D1479">
        <v>23</v>
      </c>
      <c r="F1479" t="s">
        <v>44</v>
      </c>
      <c r="G1479" t="s">
        <v>79</v>
      </c>
      <c r="H1479" t="s">
        <v>34</v>
      </c>
      <c r="I1479" t="s">
        <v>54</v>
      </c>
      <c r="J1479" t="s">
        <v>36</v>
      </c>
      <c r="K1479" t="s">
        <v>37</v>
      </c>
      <c r="L1479" t="s">
        <v>38</v>
      </c>
      <c r="M1479">
        <v>80</v>
      </c>
      <c r="N1479">
        <f t="shared" si="46"/>
        <v>0.53333333333333333</v>
      </c>
      <c r="Q1479">
        <f t="shared" si="47"/>
        <v>0.26666666666666666</v>
      </c>
      <c r="R1479">
        <v>43722.71266203704</v>
      </c>
      <c r="T1479" t="s">
        <v>39</v>
      </c>
    </row>
    <row r="1480" spans="1:21">
      <c r="A1480" t="s">
        <v>460</v>
      </c>
      <c r="B1480" t="s">
        <v>259</v>
      </c>
      <c r="C1480" t="s">
        <v>30</v>
      </c>
      <c r="D1480">
        <v>23</v>
      </c>
      <c r="F1480" t="s">
        <v>44</v>
      </c>
      <c r="G1480" t="s">
        <v>461</v>
      </c>
      <c r="H1480" t="s">
        <v>34</v>
      </c>
      <c r="I1480" t="s">
        <v>47</v>
      </c>
      <c r="J1480" t="s">
        <v>55</v>
      </c>
      <c r="K1480" t="s">
        <v>49</v>
      </c>
      <c r="L1480" t="s">
        <v>38</v>
      </c>
      <c r="M1480">
        <v>30</v>
      </c>
      <c r="N1480">
        <f t="shared" si="46"/>
        <v>0.2</v>
      </c>
      <c r="Q1480">
        <f t="shared" si="47"/>
        <v>0.1</v>
      </c>
      <c r="R1480">
        <v>43699.374745370369</v>
      </c>
      <c r="T1480" t="s">
        <v>39</v>
      </c>
    </row>
    <row r="1481" spans="1:21">
      <c r="A1481" t="s">
        <v>464</v>
      </c>
      <c r="B1481" t="s">
        <v>465</v>
      </c>
      <c r="C1481" t="s">
        <v>30</v>
      </c>
      <c r="D1481">
        <v>19</v>
      </c>
      <c r="F1481" t="s">
        <v>44</v>
      </c>
      <c r="G1481" t="s">
        <v>175</v>
      </c>
      <c r="H1481" t="s">
        <v>34</v>
      </c>
      <c r="I1481" t="s">
        <v>54</v>
      </c>
      <c r="J1481" t="s">
        <v>48</v>
      </c>
      <c r="K1481" t="s">
        <v>37</v>
      </c>
      <c r="L1481" t="s">
        <v>38</v>
      </c>
      <c r="M1481">
        <v>53</v>
      </c>
      <c r="N1481">
        <f t="shared" si="46"/>
        <v>0.35333333333333333</v>
      </c>
      <c r="Q1481">
        <f t="shared" si="47"/>
        <v>0.17666666666666667</v>
      </c>
      <c r="R1481">
        <v>43700.382835648146</v>
      </c>
      <c r="T1481" t="s">
        <v>75</v>
      </c>
    </row>
    <row r="1482" spans="1:21">
      <c r="A1482" t="s">
        <v>471</v>
      </c>
      <c r="B1482" t="s">
        <v>472</v>
      </c>
      <c r="C1482" t="s">
        <v>30</v>
      </c>
      <c r="D1482">
        <v>21</v>
      </c>
      <c r="F1482" t="s">
        <v>44</v>
      </c>
      <c r="G1482" t="s">
        <v>121</v>
      </c>
      <c r="H1482" t="s">
        <v>34</v>
      </c>
      <c r="I1482" t="s">
        <v>35</v>
      </c>
      <c r="J1482" t="s">
        <v>48</v>
      </c>
      <c r="K1482" t="s">
        <v>37</v>
      </c>
      <c r="L1482" t="s">
        <v>121</v>
      </c>
      <c r="M1482">
        <v>59</v>
      </c>
      <c r="N1482">
        <f t="shared" si="46"/>
        <v>0.39333333333333331</v>
      </c>
      <c r="O1482" t="e">
        <f>VLOOKUP(#REF!,[1]AllTestsScores!$A$1:$C$1012,2,0)</f>
        <v>#REF!</v>
      </c>
      <c r="P1482" t="e">
        <f>VLOOKUP(#REF!,[1]AllTestsScores!$A$1:$C$1012,3,0)</f>
        <v>#REF!</v>
      </c>
      <c r="Q1482" t="e">
        <f t="shared" si="47"/>
        <v>#REF!</v>
      </c>
      <c r="R1482">
        <v>43700.408541666664</v>
      </c>
      <c r="T1482" t="s">
        <v>134</v>
      </c>
    </row>
    <row r="1483" spans="1:21">
      <c r="A1483" t="s">
        <v>489</v>
      </c>
      <c r="B1483" t="s">
        <v>98</v>
      </c>
      <c r="C1483" t="s">
        <v>30</v>
      </c>
      <c r="D1483">
        <v>24</v>
      </c>
      <c r="F1483" t="s">
        <v>44</v>
      </c>
      <c r="G1483" t="s">
        <v>175</v>
      </c>
      <c r="H1483" t="s">
        <v>34</v>
      </c>
      <c r="I1483" t="s">
        <v>54</v>
      </c>
      <c r="J1483" t="s">
        <v>55</v>
      </c>
      <c r="K1483" t="s">
        <v>37</v>
      </c>
      <c r="L1483" t="s">
        <v>91</v>
      </c>
      <c r="M1483">
        <v>40</v>
      </c>
      <c r="N1483">
        <f t="shared" si="46"/>
        <v>0.26666666666666666</v>
      </c>
      <c r="O1483" t="e">
        <f>VLOOKUP(#REF!,[1]AllTestsScores!$A$1:$C$1012,2,0)</f>
        <v>#REF!</v>
      </c>
      <c r="P1483" t="e">
        <f>VLOOKUP(#REF!,[1]AllTestsScores!$A$1:$C$1012,3,0)</f>
        <v>#REF!</v>
      </c>
      <c r="Q1483" t="e">
        <f t="shared" si="47"/>
        <v>#REF!</v>
      </c>
      <c r="R1483">
        <v>43709.344756944447</v>
      </c>
      <c r="T1483" t="s">
        <v>56</v>
      </c>
    </row>
    <row r="1484" spans="1:21">
      <c r="A1484" t="s">
        <v>496</v>
      </c>
      <c r="B1484" t="s">
        <v>497</v>
      </c>
      <c r="C1484" t="s">
        <v>30</v>
      </c>
      <c r="D1484">
        <v>22</v>
      </c>
      <c r="F1484" t="s">
        <v>44</v>
      </c>
      <c r="G1484" t="s">
        <v>38</v>
      </c>
      <c r="H1484" t="s">
        <v>34</v>
      </c>
      <c r="I1484" t="s">
        <v>35</v>
      </c>
      <c r="J1484" t="s">
        <v>48</v>
      </c>
      <c r="L1484" t="s">
        <v>121</v>
      </c>
      <c r="M1484">
        <v>41</v>
      </c>
      <c r="N1484">
        <f t="shared" si="46"/>
        <v>0.27333333333333332</v>
      </c>
      <c r="O1484" t="e">
        <f>VLOOKUP(#REF!,[1]AllTestsScores!$A$1:$C$1012,2,0)</f>
        <v>#REF!</v>
      </c>
      <c r="P1484" t="e">
        <f>VLOOKUP(#REF!,[1]AllTestsScores!$A$1:$C$1012,3,0)</f>
        <v>#REF!</v>
      </c>
      <c r="Q1484" t="e">
        <f t="shared" si="47"/>
        <v>#REF!</v>
      </c>
      <c r="R1484">
        <v>43708.518541666665</v>
      </c>
      <c r="T1484" t="s">
        <v>134</v>
      </c>
    </row>
    <row r="1485" spans="1:21">
      <c r="A1485" t="s">
        <v>162</v>
      </c>
      <c r="B1485" t="s">
        <v>500</v>
      </c>
      <c r="C1485" t="s">
        <v>30</v>
      </c>
      <c r="D1485">
        <v>22</v>
      </c>
      <c r="F1485" t="s">
        <v>44</v>
      </c>
      <c r="G1485" t="s">
        <v>252</v>
      </c>
      <c r="H1485" t="s">
        <v>34</v>
      </c>
      <c r="I1485" t="s">
        <v>47</v>
      </c>
      <c r="J1485" t="s">
        <v>48</v>
      </c>
      <c r="L1485" t="s">
        <v>333</v>
      </c>
      <c r="M1485">
        <v>45</v>
      </c>
      <c r="N1485">
        <f t="shared" si="46"/>
        <v>0.3</v>
      </c>
      <c r="Q1485">
        <f t="shared" si="47"/>
        <v>0.15</v>
      </c>
      <c r="R1485">
        <v>43699.128298611111</v>
      </c>
      <c r="T1485" t="s">
        <v>39</v>
      </c>
    </row>
    <row r="1486" spans="1:21">
      <c r="A1486" t="s">
        <v>310</v>
      </c>
      <c r="B1486" t="s">
        <v>98</v>
      </c>
      <c r="C1486" t="s">
        <v>30</v>
      </c>
      <c r="D1486">
        <v>22</v>
      </c>
      <c r="F1486" t="s">
        <v>44</v>
      </c>
      <c r="G1486" t="s">
        <v>38</v>
      </c>
      <c r="H1486" t="s">
        <v>34</v>
      </c>
      <c r="I1486" t="s">
        <v>54</v>
      </c>
      <c r="J1486" t="s">
        <v>55</v>
      </c>
      <c r="K1486" t="s">
        <v>37</v>
      </c>
      <c r="L1486" t="s">
        <v>38</v>
      </c>
      <c r="M1486">
        <v>94</v>
      </c>
      <c r="N1486">
        <f t="shared" si="46"/>
        <v>0.62666666666666671</v>
      </c>
      <c r="O1486" t="e">
        <f>VLOOKUP(#REF!,[1]AllTestsScores!$A$1:$C$1012,2,0)</f>
        <v>#REF!</v>
      </c>
      <c r="P1486" t="e">
        <f>VLOOKUP(#REF!,[1]AllTestsScores!$A$1:$C$1012,3,0)</f>
        <v>#REF!</v>
      </c>
      <c r="Q1486" t="e">
        <f t="shared" si="47"/>
        <v>#REF!</v>
      </c>
      <c r="R1486">
        <v>43699.324155092596</v>
      </c>
      <c r="T1486" t="s">
        <v>56</v>
      </c>
      <c r="U1486" t="s">
        <v>57</v>
      </c>
    </row>
    <row r="1487" spans="1:21">
      <c r="A1487" t="s">
        <v>513</v>
      </c>
      <c r="B1487" t="s">
        <v>514</v>
      </c>
      <c r="C1487" t="s">
        <v>30</v>
      </c>
      <c r="D1487">
        <v>25</v>
      </c>
      <c r="F1487" t="s">
        <v>44</v>
      </c>
      <c r="G1487" t="s">
        <v>89</v>
      </c>
      <c r="H1487" t="s">
        <v>34</v>
      </c>
      <c r="I1487" t="s">
        <v>54</v>
      </c>
      <c r="J1487" t="s">
        <v>55</v>
      </c>
      <c r="K1487" t="s">
        <v>37</v>
      </c>
      <c r="L1487" t="s">
        <v>38</v>
      </c>
      <c r="M1487">
        <v>50</v>
      </c>
      <c r="N1487">
        <f t="shared" si="46"/>
        <v>0.33333333333333331</v>
      </c>
      <c r="Q1487">
        <f t="shared" si="47"/>
        <v>0.16666666666666666</v>
      </c>
      <c r="R1487">
        <v>43703.784525462965</v>
      </c>
      <c r="T1487" t="s">
        <v>75</v>
      </c>
    </row>
    <row r="1488" spans="1:21">
      <c r="A1488" t="s">
        <v>59</v>
      </c>
      <c r="B1488" t="s">
        <v>179</v>
      </c>
      <c r="C1488" t="s">
        <v>30</v>
      </c>
      <c r="D1488">
        <v>20</v>
      </c>
      <c r="F1488" t="s">
        <v>44</v>
      </c>
      <c r="G1488" t="s">
        <v>38</v>
      </c>
      <c r="H1488" t="s">
        <v>34</v>
      </c>
      <c r="I1488" t="s">
        <v>54</v>
      </c>
      <c r="J1488" t="s">
        <v>55</v>
      </c>
      <c r="L1488" t="s">
        <v>38</v>
      </c>
      <c r="M1488">
        <v>62</v>
      </c>
      <c r="N1488">
        <f t="shared" si="46"/>
        <v>0.41333333333333333</v>
      </c>
      <c r="O1488" t="e">
        <f>VLOOKUP(#REF!,[1]AllTestsScores!$A$1:$C$1012,2,0)</f>
        <v>#REF!</v>
      </c>
      <c r="P1488" t="e">
        <f>VLOOKUP(#REF!,[1]AllTestsScores!$A$1:$C$1012,3,0)</f>
        <v>#REF!</v>
      </c>
      <c r="Q1488" t="e">
        <f t="shared" si="47"/>
        <v>#REF!</v>
      </c>
      <c r="R1488">
        <v>43698.694398148145</v>
      </c>
      <c r="T1488" t="s">
        <v>56</v>
      </c>
    </row>
    <row r="1489" spans="1:21">
      <c r="A1489" t="s">
        <v>519</v>
      </c>
      <c r="B1489" t="s">
        <v>374</v>
      </c>
      <c r="C1489" t="s">
        <v>30</v>
      </c>
      <c r="D1489">
        <v>21</v>
      </c>
      <c r="F1489" t="s">
        <v>44</v>
      </c>
      <c r="G1489" t="s">
        <v>89</v>
      </c>
      <c r="H1489" t="s">
        <v>34</v>
      </c>
      <c r="I1489" t="s">
        <v>35</v>
      </c>
      <c r="J1489" t="s">
        <v>48</v>
      </c>
      <c r="L1489" t="s">
        <v>38</v>
      </c>
      <c r="M1489">
        <v>47</v>
      </c>
      <c r="N1489">
        <f t="shared" si="46"/>
        <v>0.31333333333333335</v>
      </c>
      <c r="O1489" t="e">
        <f>VLOOKUP(#REF!,[1]AllTestsScores!$A$1:$C$1012,2,0)</f>
        <v>#REF!</v>
      </c>
      <c r="P1489" t="e">
        <f>VLOOKUP(#REF!,[1]AllTestsScores!$A$1:$C$1012,3,0)</f>
        <v>#REF!</v>
      </c>
      <c r="Q1489" t="e">
        <f t="shared" si="47"/>
        <v>#REF!</v>
      </c>
      <c r="R1489">
        <v>43708.971608796295</v>
      </c>
      <c r="T1489" t="s">
        <v>56</v>
      </c>
    </row>
    <row r="1490" spans="1:21">
      <c r="A1490" t="s">
        <v>539</v>
      </c>
      <c r="B1490" t="s">
        <v>103</v>
      </c>
      <c r="C1490" t="s">
        <v>30</v>
      </c>
      <c r="D1490">
        <v>20</v>
      </c>
      <c r="F1490" t="s">
        <v>44</v>
      </c>
      <c r="G1490" t="s">
        <v>211</v>
      </c>
      <c r="H1490" t="s">
        <v>34</v>
      </c>
      <c r="I1490" t="s">
        <v>35</v>
      </c>
      <c r="J1490" t="s">
        <v>36</v>
      </c>
      <c r="K1490" t="s">
        <v>37</v>
      </c>
      <c r="L1490" t="s">
        <v>211</v>
      </c>
      <c r="M1490">
        <v>46</v>
      </c>
      <c r="N1490">
        <f t="shared" si="46"/>
        <v>0.30666666666666664</v>
      </c>
      <c r="O1490" t="e">
        <f>VLOOKUP(#REF!,[1]AllTestsScores!$A$1:$C$1012,2,0)</f>
        <v>#REF!</v>
      </c>
      <c r="P1490" t="e">
        <f>VLOOKUP(#REF!,[1]AllTestsScores!$A$1:$C$1012,3,0)</f>
        <v>#REF!</v>
      </c>
      <c r="Q1490" t="e">
        <f t="shared" si="47"/>
        <v>#REF!</v>
      </c>
      <c r="R1490">
        <v>43701.18546296296</v>
      </c>
      <c r="T1490" t="s">
        <v>39</v>
      </c>
    </row>
    <row r="1491" spans="1:21">
      <c r="A1491" t="s">
        <v>545</v>
      </c>
      <c r="B1491" t="s">
        <v>546</v>
      </c>
      <c r="C1491" t="s">
        <v>30</v>
      </c>
      <c r="D1491">
        <v>25</v>
      </c>
      <c r="F1491" t="s">
        <v>44</v>
      </c>
      <c r="G1491" t="s">
        <v>547</v>
      </c>
      <c r="H1491" t="s">
        <v>34</v>
      </c>
      <c r="I1491" t="s">
        <v>47</v>
      </c>
      <c r="J1491" t="s">
        <v>48</v>
      </c>
      <c r="K1491" t="s">
        <v>49</v>
      </c>
      <c r="L1491" t="s">
        <v>45</v>
      </c>
      <c r="M1491">
        <v>42</v>
      </c>
      <c r="N1491">
        <f t="shared" si="46"/>
        <v>0.28000000000000003</v>
      </c>
      <c r="O1491" t="e">
        <f>VLOOKUP(#REF!,[1]AllTestsScores!$A$1:$C$1012,2,0)</f>
        <v>#REF!</v>
      </c>
      <c r="P1491" t="e">
        <f>VLOOKUP(#REF!,[1]AllTestsScores!$A$1:$C$1012,3,0)</f>
        <v>#REF!</v>
      </c>
      <c r="Q1491" t="e">
        <f t="shared" si="47"/>
        <v>#REF!</v>
      </c>
      <c r="R1491">
        <v>43699.08834490741</v>
      </c>
      <c r="T1491" t="s">
        <v>39</v>
      </c>
    </row>
    <row r="1492" spans="1:21">
      <c r="A1492" t="s">
        <v>550</v>
      </c>
      <c r="B1492" t="s">
        <v>287</v>
      </c>
      <c r="C1492" t="s">
        <v>43</v>
      </c>
      <c r="D1492">
        <v>22</v>
      </c>
      <c r="F1492" t="s">
        <v>44</v>
      </c>
      <c r="G1492" t="s">
        <v>211</v>
      </c>
      <c r="H1492" t="s">
        <v>34</v>
      </c>
      <c r="I1492" t="s">
        <v>54</v>
      </c>
      <c r="J1492" t="s">
        <v>55</v>
      </c>
      <c r="K1492" t="s">
        <v>49</v>
      </c>
      <c r="L1492" t="s">
        <v>211</v>
      </c>
      <c r="M1492">
        <v>99</v>
      </c>
      <c r="N1492">
        <f t="shared" si="46"/>
        <v>0.66</v>
      </c>
      <c r="Q1492">
        <f t="shared" si="47"/>
        <v>0.33</v>
      </c>
      <c r="R1492">
        <v>43699.423807870371</v>
      </c>
      <c r="T1492" t="s">
        <v>75</v>
      </c>
    </row>
    <row r="1493" spans="1:21">
      <c r="A1493" t="s">
        <v>147</v>
      </c>
      <c r="B1493" t="s">
        <v>386</v>
      </c>
      <c r="C1493" t="s">
        <v>30</v>
      </c>
      <c r="D1493">
        <v>20</v>
      </c>
      <c r="F1493" t="s">
        <v>44</v>
      </c>
      <c r="G1493" t="s">
        <v>175</v>
      </c>
      <c r="H1493" t="s">
        <v>63</v>
      </c>
      <c r="I1493" t="s">
        <v>35</v>
      </c>
      <c r="J1493" t="s">
        <v>55</v>
      </c>
      <c r="K1493" t="s">
        <v>37</v>
      </c>
      <c r="L1493" t="s">
        <v>333</v>
      </c>
      <c r="M1493">
        <v>32</v>
      </c>
      <c r="N1493">
        <f t="shared" si="46"/>
        <v>0.21333333333333335</v>
      </c>
      <c r="O1493" t="e">
        <f>VLOOKUP(#REF!,[1]AllTestsScores!$A$1:$C$1012,2,0)</f>
        <v>#REF!</v>
      </c>
      <c r="P1493" t="e">
        <f>VLOOKUP(#REF!,[1]AllTestsScores!$A$1:$C$1012,3,0)</f>
        <v>#REF!</v>
      </c>
      <c r="Q1493" t="e">
        <f t="shared" si="47"/>
        <v>#REF!</v>
      </c>
      <c r="R1493">
        <v>43705.64806712963</v>
      </c>
      <c r="T1493" t="s">
        <v>134</v>
      </c>
    </row>
    <row r="1494" spans="1:21">
      <c r="A1494" t="s">
        <v>555</v>
      </c>
      <c r="B1494" t="s">
        <v>556</v>
      </c>
      <c r="C1494" t="s">
        <v>30</v>
      </c>
      <c r="D1494">
        <v>21</v>
      </c>
      <c r="F1494" t="s">
        <v>44</v>
      </c>
      <c r="G1494" t="s">
        <v>38</v>
      </c>
      <c r="H1494" t="s">
        <v>63</v>
      </c>
      <c r="I1494" t="s">
        <v>54</v>
      </c>
      <c r="J1494" t="s">
        <v>48</v>
      </c>
      <c r="L1494" t="s">
        <v>38</v>
      </c>
      <c r="M1494">
        <v>14</v>
      </c>
      <c r="N1494">
        <f t="shared" si="46"/>
        <v>9.3333333333333338E-2</v>
      </c>
      <c r="Q1494">
        <f t="shared" si="47"/>
        <v>4.6666666666666669E-2</v>
      </c>
      <c r="R1494">
        <v>43704.736689814818</v>
      </c>
      <c r="T1494" t="s">
        <v>75</v>
      </c>
    </row>
    <row r="1495" spans="1:21">
      <c r="A1495" t="s">
        <v>563</v>
      </c>
      <c r="B1495" t="s">
        <v>563</v>
      </c>
      <c r="C1495" t="s">
        <v>30</v>
      </c>
      <c r="D1495">
        <v>21</v>
      </c>
      <c r="F1495" t="s">
        <v>44</v>
      </c>
      <c r="G1495" t="s">
        <v>67</v>
      </c>
      <c r="H1495" t="s">
        <v>63</v>
      </c>
      <c r="I1495" t="s">
        <v>54</v>
      </c>
      <c r="J1495" t="s">
        <v>48</v>
      </c>
      <c r="L1495" t="s">
        <v>67</v>
      </c>
      <c r="M1495">
        <v>43</v>
      </c>
      <c r="N1495">
        <f t="shared" si="46"/>
        <v>0.28666666666666668</v>
      </c>
      <c r="O1495" t="e">
        <f>VLOOKUP(#REF!,[1]AllTestsScores!$A$1:$C$1012,2,0)</f>
        <v>#REF!</v>
      </c>
      <c r="P1495" t="e">
        <f>VLOOKUP(#REF!,[1]AllTestsScores!$A$1:$C$1012,3,0)</f>
        <v>#REF!</v>
      </c>
      <c r="Q1495" t="e">
        <f t="shared" si="47"/>
        <v>#REF!</v>
      </c>
      <c r="R1495">
        <v>43731.20616898148</v>
      </c>
      <c r="T1495" t="s">
        <v>56</v>
      </c>
      <c r="U1495" t="s">
        <v>57</v>
      </c>
    </row>
    <row r="1496" spans="1:21">
      <c r="A1496" t="s">
        <v>570</v>
      </c>
      <c r="B1496" t="s">
        <v>571</v>
      </c>
      <c r="C1496" t="s">
        <v>43</v>
      </c>
      <c r="D1496">
        <v>25</v>
      </c>
      <c r="F1496" t="s">
        <v>44</v>
      </c>
      <c r="G1496" t="s">
        <v>45</v>
      </c>
      <c r="H1496" t="s">
        <v>34</v>
      </c>
      <c r="I1496" t="s">
        <v>47</v>
      </c>
      <c r="J1496" t="s">
        <v>36</v>
      </c>
      <c r="K1496" t="s">
        <v>49</v>
      </c>
      <c r="L1496" t="s">
        <v>45</v>
      </c>
      <c r="M1496">
        <v>48</v>
      </c>
      <c r="N1496">
        <f t="shared" si="46"/>
        <v>0.32</v>
      </c>
      <c r="Q1496">
        <f t="shared" si="47"/>
        <v>0.16</v>
      </c>
      <c r="R1496">
        <v>43710.697766203702</v>
      </c>
      <c r="T1496" t="s">
        <v>39</v>
      </c>
    </row>
    <row r="1497" spans="1:21">
      <c r="A1497" t="s">
        <v>578</v>
      </c>
      <c r="B1497" t="s">
        <v>98</v>
      </c>
      <c r="C1497" t="s">
        <v>30</v>
      </c>
      <c r="D1497">
        <v>23</v>
      </c>
      <c r="F1497" t="s">
        <v>44</v>
      </c>
      <c r="G1497" t="s">
        <v>38</v>
      </c>
      <c r="H1497" t="s">
        <v>34</v>
      </c>
      <c r="I1497" t="s">
        <v>54</v>
      </c>
      <c r="J1497" t="s">
        <v>48</v>
      </c>
      <c r="L1497" t="s">
        <v>38</v>
      </c>
      <c r="M1497">
        <v>42</v>
      </c>
      <c r="N1497">
        <f t="shared" si="46"/>
        <v>0.28000000000000003</v>
      </c>
      <c r="Q1497">
        <f t="shared" si="47"/>
        <v>0.14000000000000001</v>
      </c>
      <c r="R1497">
        <v>43698.696527777778</v>
      </c>
      <c r="T1497" t="s">
        <v>75</v>
      </c>
    </row>
    <row r="1498" spans="1:21">
      <c r="A1498" t="s">
        <v>584</v>
      </c>
      <c r="B1498" t="s">
        <v>269</v>
      </c>
      <c r="C1498" t="s">
        <v>30</v>
      </c>
      <c r="D1498">
        <v>24</v>
      </c>
      <c r="F1498" t="s">
        <v>44</v>
      </c>
      <c r="G1498" t="s">
        <v>296</v>
      </c>
      <c r="H1498" t="s">
        <v>34</v>
      </c>
      <c r="I1498" t="s">
        <v>54</v>
      </c>
      <c r="J1498" t="s">
        <v>55</v>
      </c>
      <c r="L1498" t="s">
        <v>38</v>
      </c>
      <c r="M1498">
        <v>73</v>
      </c>
      <c r="N1498">
        <f t="shared" si="46"/>
        <v>0.48666666666666669</v>
      </c>
      <c r="O1498" t="e">
        <f>VLOOKUP(#REF!,[1]AllTestsScores!$A$1:$C$1012,2,0)</f>
        <v>#REF!</v>
      </c>
      <c r="P1498" t="e">
        <f>VLOOKUP(#REF!,[1]AllTestsScores!$A$1:$C$1012,3,0)</f>
        <v>#REF!</v>
      </c>
      <c r="Q1498" t="e">
        <f t="shared" si="47"/>
        <v>#REF!</v>
      </c>
      <c r="R1498">
        <v>43708.649131944447</v>
      </c>
      <c r="T1498" t="s">
        <v>56</v>
      </c>
    </row>
    <row r="1499" spans="1:21">
      <c r="A1499" t="s">
        <v>587</v>
      </c>
      <c r="B1499" t="s">
        <v>161</v>
      </c>
      <c r="C1499" t="s">
        <v>30</v>
      </c>
      <c r="D1499">
        <v>24</v>
      </c>
      <c r="F1499" t="s">
        <v>44</v>
      </c>
      <c r="G1499" t="s">
        <v>61</v>
      </c>
      <c r="H1499" t="s">
        <v>34</v>
      </c>
      <c r="I1499" t="s">
        <v>54</v>
      </c>
      <c r="J1499" t="s">
        <v>55</v>
      </c>
      <c r="L1499" t="s">
        <v>38</v>
      </c>
      <c r="M1499">
        <v>61</v>
      </c>
      <c r="N1499">
        <f t="shared" si="46"/>
        <v>0.40666666666666668</v>
      </c>
      <c r="O1499" t="e">
        <f>VLOOKUP(#REF!,[1]AllTestsScores!$A$1:$C$1012,2,0)</f>
        <v>#REF!</v>
      </c>
      <c r="P1499" t="e">
        <f>VLOOKUP(#REF!,[1]AllTestsScores!$A$1:$C$1012,3,0)</f>
        <v>#REF!</v>
      </c>
      <c r="Q1499" t="e">
        <f t="shared" si="47"/>
        <v>#REF!</v>
      </c>
      <c r="R1499">
        <v>43714.393599537034</v>
      </c>
      <c r="T1499" t="s">
        <v>56</v>
      </c>
    </row>
    <row r="1500" spans="1:21">
      <c r="A1500" t="s">
        <v>598</v>
      </c>
      <c r="B1500" t="s">
        <v>599</v>
      </c>
      <c r="C1500" t="s">
        <v>30</v>
      </c>
      <c r="D1500">
        <v>28</v>
      </c>
      <c r="F1500" t="s">
        <v>44</v>
      </c>
      <c r="G1500" t="s">
        <v>175</v>
      </c>
      <c r="H1500" t="s">
        <v>34</v>
      </c>
      <c r="I1500" t="s">
        <v>54</v>
      </c>
      <c r="J1500" t="s">
        <v>48</v>
      </c>
      <c r="K1500" t="s">
        <v>49</v>
      </c>
      <c r="L1500" t="s">
        <v>38</v>
      </c>
      <c r="M1500">
        <v>85</v>
      </c>
      <c r="N1500">
        <f t="shared" si="46"/>
        <v>0.56666666666666665</v>
      </c>
      <c r="Q1500">
        <f t="shared" si="47"/>
        <v>0.28333333333333333</v>
      </c>
      <c r="R1500">
        <v>43699.248171296298</v>
      </c>
      <c r="T1500" t="s">
        <v>145</v>
      </c>
    </row>
    <row r="1501" spans="1:21">
      <c r="A1501" t="s">
        <v>602</v>
      </c>
      <c r="B1501" t="s">
        <v>251</v>
      </c>
      <c r="C1501" t="s">
        <v>30</v>
      </c>
      <c r="D1501">
        <v>20</v>
      </c>
      <c r="F1501" t="s">
        <v>44</v>
      </c>
      <c r="G1501" t="s">
        <v>38</v>
      </c>
      <c r="H1501" t="s">
        <v>34</v>
      </c>
      <c r="I1501" t="s">
        <v>54</v>
      </c>
      <c r="J1501" t="s">
        <v>48</v>
      </c>
      <c r="K1501" t="s">
        <v>37</v>
      </c>
      <c r="L1501" t="s">
        <v>38</v>
      </c>
      <c r="M1501">
        <v>52</v>
      </c>
      <c r="N1501">
        <f t="shared" si="46"/>
        <v>0.34666666666666668</v>
      </c>
      <c r="Q1501">
        <f t="shared" si="47"/>
        <v>0.17333333333333334</v>
      </c>
      <c r="R1501">
        <v>43714.454212962963</v>
      </c>
      <c r="T1501" t="s">
        <v>75</v>
      </c>
    </row>
    <row r="1502" spans="1:21">
      <c r="A1502" t="s">
        <v>605</v>
      </c>
      <c r="B1502" t="s">
        <v>606</v>
      </c>
      <c r="C1502" t="s">
        <v>30</v>
      </c>
      <c r="D1502">
        <v>24</v>
      </c>
      <c r="F1502" t="s">
        <v>44</v>
      </c>
      <c r="G1502" t="s">
        <v>399</v>
      </c>
      <c r="H1502" t="s">
        <v>63</v>
      </c>
      <c r="I1502" t="s">
        <v>54</v>
      </c>
      <c r="J1502" t="s">
        <v>55</v>
      </c>
      <c r="K1502" t="s">
        <v>49</v>
      </c>
      <c r="L1502" t="s">
        <v>45</v>
      </c>
      <c r="M1502">
        <v>3</v>
      </c>
      <c r="N1502">
        <f t="shared" si="46"/>
        <v>0.02</v>
      </c>
      <c r="Q1502">
        <f t="shared" si="47"/>
        <v>0.01</v>
      </c>
      <c r="R1502">
        <v>43705.31559027778</v>
      </c>
      <c r="T1502" t="s">
        <v>75</v>
      </c>
    </row>
    <row r="1503" spans="1:21">
      <c r="A1503" t="s">
        <v>612</v>
      </c>
      <c r="B1503" t="s">
        <v>613</v>
      </c>
      <c r="C1503" t="s">
        <v>43</v>
      </c>
      <c r="D1503">
        <v>24</v>
      </c>
      <c r="F1503" t="s">
        <v>44</v>
      </c>
      <c r="G1503" t="s">
        <v>336</v>
      </c>
      <c r="H1503" t="s">
        <v>34</v>
      </c>
      <c r="I1503" t="s">
        <v>54</v>
      </c>
      <c r="J1503" t="s">
        <v>55</v>
      </c>
      <c r="L1503" t="s">
        <v>333</v>
      </c>
      <c r="M1503">
        <v>75</v>
      </c>
      <c r="N1503">
        <f t="shared" si="46"/>
        <v>0.5</v>
      </c>
      <c r="O1503" t="e">
        <f>VLOOKUP(#REF!,[1]AllTestsScores!$A$1:$C$1012,2,0)</f>
        <v>#REF!</v>
      </c>
      <c r="P1503" t="e">
        <f>VLOOKUP(#REF!,[1]AllTestsScores!$A$1:$C$1012,3,0)</f>
        <v>#REF!</v>
      </c>
      <c r="Q1503" t="e">
        <f t="shared" si="47"/>
        <v>#REF!</v>
      </c>
      <c r="R1503">
        <v>43705.646203703705</v>
      </c>
      <c r="T1503" t="s">
        <v>134</v>
      </c>
    </row>
    <row r="1504" spans="1:21">
      <c r="A1504" t="s">
        <v>630</v>
      </c>
      <c r="B1504" t="s">
        <v>631</v>
      </c>
      <c r="C1504" t="s">
        <v>30</v>
      </c>
      <c r="D1504">
        <v>25</v>
      </c>
      <c r="F1504" t="s">
        <v>44</v>
      </c>
      <c r="G1504" t="s">
        <v>38</v>
      </c>
      <c r="H1504" t="s">
        <v>154</v>
      </c>
      <c r="I1504" t="s">
        <v>54</v>
      </c>
      <c r="J1504" t="s">
        <v>48</v>
      </c>
      <c r="K1504" t="s">
        <v>37</v>
      </c>
      <c r="L1504" t="s">
        <v>38</v>
      </c>
      <c r="M1504">
        <v>35</v>
      </c>
      <c r="N1504">
        <f t="shared" si="46"/>
        <v>0.23333333333333334</v>
      </c>
      <c r="O1504" t="e">
        <f>VLOOKUP(#REF!,[1]AllTestsScores!$A$1:$C$1012,2,0)</f>
        <v>#REF!</v>
      </c>
      <c r="P1504" t="e">
        <f>VLOOKUP(#REF!,[1]AllTestsScores!$A$1:$C$1012,3,0)</f>
        <v>#REF!</v>
      </c>
      <c r="Q1504" t="e">
        <f t="shared" si="47"/>
        <v>#REF!</v>
      </c>
      <c r="R1504">
        <v>43707.138495370367</v>
      </c>
      <c r="T1504" t="s">
        <v>134</v>
      </c>
    </row>
    <row r="1505" spans="1:20">
      <c r="A1505" t="s">
        <v>648</v>
      </c>
      <c r="B1505" t="s">
        <v>98</v>
      </c>
      <c r="C1505" t="s">
        <v>30</v>
      </c>
      <c r="D1505">
        <v>20</v>
      </c>
      <c r="F1505" t="s">
        <v>44</v>
      </c>
      <c r="G1505" t="s">
        <v>390</v>
      </c>
      <c r="H1505" t="s">
        <v>34</v>
      </c>
      <c r="I1505" t="s">
        <v>54</v>
      </c>
      <c r="J1505" t="s">
        <v>48</v>
      </c>
      <c r="L1505" t="s">
        <v>38</v>
      </c>
      <c r="M1505">
        <v>48</v>
      </c>
      <c r="N1505">
        <f t="shared" si="46"/>
        <v>0.32</v>
      </c>
      <c r="Q1505">
        <f t="shared" si="47"/>
        <v>0.16</v>
      </c>
      <c r="R1505">
        <v>43701.678287037037</v>
      </c>
      <c r="T1505" t="s">
        <v>75</v>
      </c>
    </row>
    <row r="1506" spans="1:20">
      <c r="A1506" t="s">
        <v>655</v>
      </c>
      <c r="B1506" t="s">
        <v>98</v>
      </c>
      <c r="C1506" t="s">
        <v>30</v>
      </c>
      <c r="D1506">
        <v>23</v>
      </c>
      <c r="F1506" t="s">
        <v>44</v>
      </c>
      <c r="G1506" t="s">
        <v>211</v>
      </c>
      <c r="H1506" t="s">
        <v>34</v>
      </c>
      <c r="I1506" t="s">
        <v>54</v>
      </c>
      <c r="J1506" t="s">
        <v>48</v>
      </c>
      <c r="K1506" t="s">
        <v>37</v>
      </c>
      <c r="L1506" t="s">
        <v>211</v>
      </c>
      <c r="M1506">
        <v>83</v>
      </c>
      <c r="N1506">
        <f t="shared" si="46"/>
        <v>0.55333333333333334</v>
      </c>
      <c r="Q1506">
        <f t="shared" si="47"/>
        <v>0.27666666666666667</v>
      </c>
      <c r="R1506">
        <v>43703.81527777778</v>
      </c>
      <c r="T1506" t="s">
        <v>145</v>
      </c>
    </row>
    <row r="1507" spans="1:20">
      <c r="A1507" t="s">
        <v>658</v>
      </c>
      <c r="B1507" t="s">
        <v>659</v>
      </c>
      <c r="C1507" t="s">
        <v>30</v>
      </c>
      <c r="D1507">
        <v>19</v>
      </c>
      <c r="F1507" t="s">
        <v>44</v>
      </c>
      <c r="G1507" t="s">
        <v>99</v>
      </c>
      <c r="H1507" t="s">
        <v>34</v>
      </c>
      <c r="I1507" t="s">
        <v>35</v>
      </c>
      <c r="J1507" t="s">
        <v>36</v>
      </c>
      <c r="K1507" t="s">
        <v>37</v>
      </c>
      <c r="L1507" t="s">
        <v>38</v>
      </c>
      <c r="M1507">
        <v>70</v>
      </c>
      <c r="N1507">
        <f t="shared" si="46"/>
        <v>0.46666666666666667</v>
      </c>
      <c r="Q1507">
        <f t="shared" si="47"/>
        <v>0.23333333333333334</v>
      </c>
      <c r="R1507">
        <v>43701.747523148151</v>
      </c>
      <c r="T1507" t="s">
        <v>39</v>
      </c>
    </row>
    <row r="1508" spans="1:20">
      <c r="A1508" t="s">
        <v>662</v>
      </c>
      <c r="B1508" t="s">
        <v>454</v>
      </c>
      <c r="C1508" t="s">
        <v>30</v>
      </c>
      <c r="D1508">
        <v>21</v>
      </c>
      <c r="F1508" t="s">
        <v>44</v>
      </c>
      <c r="G1508" t="s">
        <v>461</v>
      </c>
      <c r="H1508" t="s">
        <v>34</v>
      </c>
      <c r="I1508" t="s">
        <v>35</v>
      </c>
      <c r="J1508" t="s">
        <v>48</v>
      </c>
      <c r="L1508" t="s">
        <v>333</v>
      </c>
      <c r="M1508">
        <v>39</v>
      </c>
      <c r="N1508">
        <f t="shared" si="46"/>
        <v>0.26</v>
      </c>
      <c r="Q1508">
        <f t="shared" si="47"/>
        <v>0.13</v>
      </c>
      <c r="R1508">
        <v>43715.077025462961</v>
      </c>
      <c r="T1508" t="s">
        <v>75</v>
      </c>
    </row>
    <row r="1509" spans="1:20">
      <c r="A1509" t="s">
        <v>669</v>
      </c>
      <c r="B1509" t="s">
        <v>321</v>
      </c>
      <c r="C1509" t="s">
        <v>43</v>
      </c>
      <c r="D1509">
        <v>21</v>
      </c>
      <c r="F1509" t="s">
        <v>44</v>
      </c>
      <c r="G1509" t="s">
        <v>45</v>
      </c>
      <c r="H1509" t="s">
        <v>34</v>
      </c>
      <c r="I1509" t="s">
        <v>47</v>
      </c>
      <c r="J1509" t="s">
        <v>55</v>
      </c>
      <c r="L1509" t="s">
        <v>45</v>
      </c>
      <c r="M1509">
        <v>68</v>
      </c>
      <c r="N1509">
        <f t="shared" si="46"/>
        <v>0.45333333333333331</v>
      </c>
      <c r="O1509" t="e">
        <f>VLOOKUP(#REF!,[1]AllTestsScores!$A$1:$C$1012,2,0)</f>
        <v>#REF!</v>
      </c>
      <c r="P1509" t="e">
        <f>VLOOKUP(#REF!,[1]AllTestsScores!$A$1:$C$1012,3,0)</f>
        <v>#REF!</v>
      </c>
      <c r="Q1509" t="e">
        <f t="shared" si="47"/>
        <v>#REF!</v>
      </c>
      <c r="R1509">
        <v>43698.66846064815</v>
      </c>
      <c r="T1509" t="s">
        <v>39</v>
      </c>
    </row>
    <row r="1510" spans="1:20">
      <c r="A1510" t="s">
        <v>676</v>
      </c>
      <c r="B1510" t="s">
        <v>235</v>
      </c>
      <c r="C1510" t="s">
        <v>43</v>
      </c>
      <c r="D1510">
        <v>20</v>
      </c>
      <c r="F1510" t="s">
        <v>44</v>
      </c>
      <c r="G1510" t="s">
        <v>32</v>
      </c>
      <c r="H1510" t="s">
        <v>34</v>
      </c>
      <c r="I1510" t="s">
        <v>35</v>
      </c>
      <c r="J1510" t="s">
        <v>48</v>
      </c>
      <c r="K1510" t="s">
        <v>37</v>
      </c>
      <c r="L1510" t="s">
        <v>38</v>
      </c>
      <c r="M1510">
        <v>45</v>
      </c>
      <c r="N1510">
        <f t="shared" si="46"/>
        <v>0.3</v>
      </c>
      <c r="O1510" t="e">
        <f>VLOOKUP(#REF!,[1]AllTestsScores!$A$1:$C$1012,2,0)</f>
        <v>#REF!</v>
      </c>
      <c r="P1510" t="e">
        <f>VLOOKUP(#REF!,[1]AllTestsScores!$A$1:$C$1012,3,0)</f>
        <v>#REF!</v>
      </c>
      <c r="Q1510" t="e">
        <f t="shared" si="47"/>
        <v>#REF!</v>
      </c>
      <c r="R1510">
        <v>43700.476898148147</v>
      </c>
      <c r="T1510" t="s">
        <v>56</v>
      </c>
    </row>
    <row r="1511" spans="1:20">
      <c r="A1511" t="s">
        <v>679</v>
      </c>
      <c r="B1511" t="s">
        <v>98</v>
      </c>
      <c r="C1511" t="s">
        <v>30</v>
      </c>
      <c r="D1511">
        <v>20</v>
      </c>
      <c r="F1511" t="s">
        <v>44</v>
      </c>
      <c r="G1511" t="s">
        <v>112</v>
      </c>
      <c r="H1511" t="s">
        <v>34</v>
      </c>
      <c r="I1511" t="s">
        <v>54</v>
      </c>
      <c r="J1511" t="s">
        <v>48</v>
      </c>
      <c r="L1511" t="s">
        <v>38</v>
      </c>
      <c r="M1511">
        <v>84</v>
      </c>
      <c r="N1511">
        <f t="shared" si="46"/>
        <v>0.56000000000000005</v>
      </c>
      <c r="Q1511">
        <f t="shared" si="47"/>
        <v>0.28000000000000003</v>
      </c>
      <c r="R1511">
        <v>43708.869942129626</v>
      </c>
      <c r="T1511" t="s">
        <v>75</v>
      </c>
    </row>
    <row r="1512" spans="1:20">
      <c r="A1512" t="s">
        <v>676</v>
      </c>
      <c r="B1512" t="s">
        <v>685</v>
      </c>
      <c r="C1512" t="s">
        <v>43</v>
      </c>
      <c r="D1512">
        <v>18</v>
      </c>
      <c r="F1512" t="s">
        <v>44</v>
      </c>
      <c r="G1512" t="s">
        <v>211</v>
      </c>
      <c r="H1512" t="s">
        <v>63</v>
      </c>
      <c r="I1512" t="s">
        <v>47</v>
      </c>
      <c r="J1512" t="s">
        <v>36</v>
      </c>
      <c r="L1512" t="s">
        <v>211</v>
      </c>
      <c r="M1512">
        <v>14</v>
      </c>
      <c r="N1512">
        <f t="shared" si="46"/>
        <v>9.3333333333333338E-2</v>
      </c>
      <c r="Q1512">
        <f t="shared" si="47"/>
        <v>4.6666666666666669E-2</v>
      </c>
      <c r="R1512">
        <v>43699.719884259262</v>
      </c>
      <c r="T1512" t="s">
        <v>39</v>
      </c>
    </row>
    <row r="1513" spans="1:20">
      <c r="A1513" t="s">
        <v>688</v>
      </c>
      <c r="B1513" t="s">
        <v>689</v>
      </c>
      <c r="C1513" t="s">
        <v>30</v>
      </c>
      <c r="D1513">
        <v>22</v>
      </c>
      <c r="F1513" t="s">
        <v>44</v>
      </c>
      <c r="G1513" t="s">
        <v>94</v>
      </c>
      <c r="H1513" t="s">
        <v>34</v>
      </c>
      <c r="I1513" t="s">
        <v>35</v>
      </c>
      <c r="J1513" t="s">
        <v>55</v>
      </c>
      <c r="L1513" t="s">
        <v>38</v>
      </c>
      <c r="M1513">
        <v>45</v>
      </c>
      <c r="N1513">
        <f t="shared" si="46"/>
        <v>0.3</v>
      </c>
      <c r="O1513" t="e">
        <f>VLOOKUP(#REF!,[1]AllTestsScores!$A$1:$C$1012,2,0)</f>
        <v>#REF!</v>
      </c>
      <c r="P1513" t="e">
        <f>VLOOKUP(#REF!,[1]AllTestsScores!$A$1:$C$1012,3,0)</f>
        <v>#REF!</v>
      </c>
      <c r="Q1513" t="e">
        <f t="shared" si="47"/>
        <v>#REF!</v>
      </c>
      <c r="R1513">
        <v>43698.867152777777</v>
      </c>
      <c r="T1513" t="s">
        <v>56</v>
      </c>
    </row>
    <row r="1514" spans="1:20">
      <c r="A1514" t="s">
        <v>82</v>
      </c>
      <c r="B1514" t="s">
        <v>695</v>
      </c>
      <c r="C1514" t="s">
        <v>43</v>
      </c>
      <c r="D1514">
        <v>20</v>
      </c>
      <c r="F1514" t="s">
        <v>44</v>
      </c>
      <c r="G1514" t="s">
        <v>38</v>
      </c>
      <c r="H1514" t="s">
        <v>34</v>
      </c>
      <c r="I1514" t="s">
        <v>47</v>
      </c>
      <c r="J1514" t="s">
        <v>48</v>
      </c>
      <c r="K1514" t="s">
        <v>37</v>
      </c>
      <c r="L1514" t="s">
        <v>38</v>
      </c>
      <c r="M1514">
        <v>46</v>
      </c>
      <c r="N1514">
        <f t="shared" si="46"/>
        <v>0.30666666666666664</v>
      </c>
      <c r="Q1514">
        <f t="shared" si="47"/>
        <v>0.15333333333333332</v>
      </c>
      <c r="R1514">
        <v>43725.636736111112</v>
      </c>
      <c r="T1514" t="s">
        <v>39</v>
      </c>
    </row>
    <row r="1515" spans="1:20">
      <c r="A1515" t="s">
        <v>702</v>
      </c>
      <c r="B1515" t="s">
        <v>72</v>
      </c>
      <c r="C1515" t="s">
        <v>30</v>
      </c>
      <c r="D1515">
        <v>29</v>
      </c>
      <c r="F1515" t="s">
        <v>44</v>
      </c>
      <c r="G1515" t="s">
        <v>188</v>
      </c>
      <c r="H1515" t="s">
        <v>34</v>
      </c>
      <c r="I1515" t="s">
        <v>54</v>
      </c>
      <c r="J1515" t="s">
        <v>48</v>
      </c>
      <c r="K1515" t="s">
        <v>37</v>
      </c>
      <c r="L1515" t="s">
        <v>73</v>
      </c>
      <c r="M1515">
        <v>49</v>
      </c>
      <c r="N1515">
        <f t="shared" si="46"/>
        <v>0.32666666666666666</v>
      </c>
      <c r="Q1515">
        <f t="shared" si="47"/>
        <v>0.16333333333333333</v>
      </c>
      <c r="R1515">
        <v>43709.250949074078</v>
      </c>
      <c r="T1515" t="s">
        <v>145</v>
      </c>
    </row>
    <row r="1516" spans="1:20">
      <c r="A1516" t="s">
        <v>708</v>
      </c>
      <c r="B1516" t="s">
        <v>709</v>
      </c>
      <c r="C1516" t="s">
        <v>30</v>
      </c>
      <c r="D1516">
        <v>24</v>
      </c>
      <c r="F1516" t="s">
        <v>44</v>
      </c>
      <c r="G1516" t="s">
        <v>121</v>
      </c>
      <c r="H1516" t="s">
        <v>34</v>
      </c>
      <c r="I1516" t="s">
        <v>54</v>
      </c>
      <c r="J1516" t="s">
        <v>55</v>
      </c>
      <c r="K1516" t="s">
        <v>37</v>
      </c>
      <c r="L1516" t="s">
        <v>121</v>
      </c>
      <c r="M1516">
        <v>87</v>
      </c>
      <c r="N1516">
        <f t="shared" si="46"/>
        <v>0.57999999999999996</v>
      </c>
      <c r="O1516" t="e">
        <f>VLOOKUP(#REF!,[1]AllTestsScores!$A$1:$C$1012,2,0)</f>
        <v>#REF!</v>
      </c>
      <c r="P1516" t="e">
        <f>VLOOKUP(#REF!,[1]AllTestsScores!$A$1:$C$1012,3,0)</f>
        <v>#REF!</v>
      </c>
      <c r="Q1516" t="e">
        <f t="shared" si="47"/>
        <v>#REF!</v>
      </c>
      <c r="R1516">
        <v>43713.640810185185</v>
      </c>
      <c r="T1516" t="s">
        <v>56</v>
      </c>
    </row>
    <row r="1517" spans="1:20">
      <c r="A1517" t="s">
        <v>162</v>
      </c>
      <c r="B1517" t="s">
        <v>712</v>
      </c>
      <c r="C1517" t="s">
        <v>30</v>
      </c>
      <c r="D1517">
        <v>23</v>
      </c>
      <c r="F1517" t="s">
        <v>44</v>
      </c>
      <c r="G1517" t="s">
        <v>94</v>
      </c>
      <c r="H1517" t="s">
        <v>34</v>
      </c>
      <c r="I1517" t="s">
        <v>54</v>
      </c>
      <c r="J1517" t="s">
        <v>55</v>
      </c>
      <c r="K1517" t="s">
        <v>37</v>
      </c>
      <c r="L1517" t="s">
        <v>38</v>
      </c>
      <c r="M1517">
        <v>81</v>
      </c>
      <c r="N1517">
        <f t="shared" si="46"/>
        <v>0.54</v>
      </c>
      <c r="O1517" t="e">
        <f>VLOOKUP(#REF!,[1]AllTestsScores!$A$1:$C$1012,2,0)</f>
        <v>#REF!</v>
      </c>
      <c r="P1517" t="e">
        <f>VLOOKUP(#REF!,[1]AllTestsScores!$A$1:$C$1012,3,0)</f>
        <v>#REF!</v>
      </c>
      <c r="Q1517" t="e">
        <f t="shared" si="47"/>
        <v>#REF!</v>
      </c>
      <c r="R1517">
        <v>43699.198831018519</v>
      </c>
      <c r="T1517" t="s">
        <v>56</v>
      </c>
    </row>
    <row r="1518" spans="1:20">
      <c r="A1518" t="s">
        <v>722</v>
      </c>
      <c r="B1518" t="s">
        <v>269</v>
      </c>
      <c r="C1518" t="s">
        <v>30</v>
      </c>
      <c r="D1518">
        <v>27</v>
      </c>
      <c r="F1518" t="s">
        <v>44</v>
      </c>
      <c r="G1518" t="s">
        <v>38</v>
      </c>
      <c r="H1518" t="s">
        <v>63</v>
      </c>
      <c r="I1518" t="s">
        <v>47</v>
      </c>
      <c r="J1518" t="s">
        <v>36</v>
      </c>
      <c r="K1518" t="s">
        <v>37</v>
      </c>
      <c r="L1518" t="s">
        <v>38</v>
      </c>
      <c r="M1518">
        <v>65</v>
      </c>
      <c r="N1518">
        <f t="shared" si="46"/>
        <v>0.43333333333333335</v>
      </c>
      <c r="Q1518">
        <f t="shared" si="47"/>
        <v>0.21666666666666667</v>
      </c>
      <c r="R1518">
        <v>43704.743078703701</v>
      </c>
      <c r="T1518" t="s">
        <v>39</v>
      </c>
    </row>
    <row r="1519" spans="1:20">
      <c r="A1519" t="s">
        <v>742</v>
      </c>
      <c r="B1519" t="s">
        <v>539</v>
      </c>
      <c r="C1519" t="s">
        <v>30</v>
      </c>
      <c r="D1519">
        <v>24</v>
      </c>
      <c r="F1519" t="s">
        <v>44</v>
      </c>
      <c r="G1519" t="s">
        <v>109</v>
      </c>
      <c r="H1519" t="s">
        <v>34</v>
      </c>
      <c r="I1519" t="s">
        <v>54</v>
      </c>
      <c r="J1519" t="s">
        <v>48</v>
      </c>
      <c r="L1519" t="s">
        <v>38</v>
      </c>
      <c r="M1519">
        <v>54</v>
      </c>
      <c r="N1519">
        <f t="shared" si="46"/>
        <v>0.36</v>
      </c>
      <c r="Q1519">
        <f t="shared" si="47"/>
        <v>0.18</v>
      </c>
      <c r="R1519">
        <v>43698.848634259259</v>
      </c>
      <c r="T1519" t="s">
        <v>75</v>
      </c>
    </row>
    <row r="1520" spans="1:20">
      <c r="A1520" t="s">
        <v>162</v>
      </c>
      <c r="B1520" t="s">
        <v>748</v>
      </c>
      <c r="C1520" t="s">
        <v>30</v>
      </c>
      <c r="D1520">
        <v>21</v>
      </c>
      <c r="F1520" t="s">
        <v>44</v>
      </c>
      <c r="G1520" t="s">
        <v>79</v>
      </c>
      <c r="H1520" t="s">
        <v>34</v>
      </c>
      <c r="I1520" t="s">
        <v>54</v>
      </c>
      <c r="J1520" t="s">
        <v>48</v>
      </c>
      <c r="L1520" t="s">
        <v>45</v>
      </c>
      <c r="M1520">
        <v>59</v>
      </c>
      <c r="N1520">
        <f t="shared" si="46"/>
        <v>0.39333333333333331</v>
      </c>
      <c r="O1520" t="e">
        <f>VLOOKUP(#REF!,[1]AllTestsScores!$A$1:$C$1012,2,0)</f>
        <v>#REF!</v>
      </c>
      <c r="P1520" t="e">
        <f>VLOOKUP(#REF!,[1]AllTestsScores!$A$1:$C$1012,3,0)</f>
        <v>#REF!</v>
      </c>
      <c r="Q1520" t="e">
        <f t="shared" si="47"/>
        <v>#REF!</v>
      </c>
      <c r="R1520">
        <v>43699.663842592592</v>
      </c>
      <c r="T1520" t="s">
        <v>56</v>
      </c>
    </row>
    <row r="1521" spans="1:20">
      <c r="A1521" t="s">
        <v>299</v>
      </c>
      <c r="B1521" t="s">
        <v>103</v>
      </c>
      <c r="C1521" t="s">
        <v>30</v>
      </c>
      <c r="D1521">
        <v>24</v>
      </c>
      <c r="F1521" t="s">
        <v>44</v>
      </c>
      <c r="G1521" t="s">
        <v>121</v>
      </c>
      <c r="H1521" t="s">
        <v>34</v>
      </c>
      <c r="I1521" t="s">
        <v>47</v>
      </c>
      <c r="J1521" t="s">
        <v>48</v>
      </c>
      <c r="K1521" t="s">
        <v>37</v>
      </c>
      <c r="L1521" t="s">
        <v>121</v>
      </c>
      <c r="M1521">
        <v>46</v>
      </c>
      <c r="N1521">
        <f t="shared" si="46"/>
        <v>0.30666666666666664</v>
      </c>
      <c r="Q1521">
        <f t="shared" si="47"/>
        <v>0.15333333333333332</v>
      </c>
      <c r="R1521">
        <v>43701.108888888892</v>
      </c>
      <c r="T1521" t="s">
        <v>39</v>
      </c>
    </row>
    <row r="1522" spans="1:20">
      <c r="A1522" t="s">
        <v>758</v>
      </c>
      <c r="B1522" t="s">
        <v>759</v>
      </c>
      <c r="C1522" t="s">
        <v>30</v>
      </c>
      <c r="D1522">
        <v>24</v>
      </c>
      <c r="F1522" t="s">
        <v>44</v>
      </c>
      <c r="G1522" t="s">
        <v>91</v>
      </c>
      <c r="H1522" t="s">
        <v>34</v>
      </c>
      <c r="I1522" t="s">
        <v>47</v>
      </c>
      <c r="J1522" t="s">
        <v>48</v>
      </c>
      <c r="K1522" t="s">
        <v>49</v>
      </c>
      <c r="L1522" t="s">
        <v>91</v>
      </c>
      <c r="M1522">
        <v>56</v>
      </c>
      <c r="N1522">
        <f t="shared" si="46"/>
        <v>0.37333333333333335</v>
      </c>
      <c r="O1522" t="e">
        <f>VLOOKUP(#REF!,[1]AllTestsScores!$A$1:$C$1012,2,0)</f>
        <v>#REF!</v>
      </c>
      <c r="P1522" t="e">
        <f>VLOOKUP(#REF!,[1]AllTestsScores!$A$1:$C$1012,3,0)</f>
        <v>#REF!</v>
      </c>
      <c r="Q1522" t="e">
        <f t="shared" si="47"/>
        <v>#REF!</v>
      </c>
      <c r="R1522">
        <v>43710.737511574072</v>
      </c>
      <c r="T1522" t="s">
        <v>39</v>
      </c>
    </row>
    <row r="1523" spans="1:20">
      <c r="A1523" t="s">
        <v>765</v>
      </c>
      <c r="B1523" t="s">
        <v>103</v>
      </c>
      <c r="C1523" t="s">
        <v>30</v>
      </c>
      <c r="D1523">
        <v>24</v>
      </c>
      <c r="F1523" t="s">
        <v>44</v>
      </c>
      <c r="G1523" t="s">
        <v>38</v>
      </c>
      <c r="H1523" t="s">
        <v>34</v>
      </c>
      <c r="I1523" t="s">
        <v>54</v>
      </c>
      <c r="J1523" t="s">
        <v>55</v>
      </c>
      <c r="K1523" t="s">
        <v>37</v>
      </c>
      <c r="L1523" t="s">
        <v>38</v>
      </c>
      <c r="M1523">
        <v>75</v>
      </c>
      <c r="N1523">
        <f t="shared" si="46"/>
        <v>0.5</v>
      </c>
      <c r="O1523" t="e">
        <f>VLOOKUP(#REF!,[1]AllTestsScores!$A$1:$C$1012,2,0)</f>
        <v>#REF!</v>
      </c>
      <c r="P1523" t="e">
        <f>VLOOKUP(#REF!,[1]AllTestsScores!$A$1:$C$1012,3,0)</f>
        <v>#REF!</v>
      </c>
      <c r="Q1523" t="e">
        <f t="shared" si="47"/>
        <v>#REF!</v>
      </c>
      <c r="R1523">
        <v>43698.777708333335</v>
      </c>
      <c r="T1523" t="s">
        <v>56</v>
      </c>
    </row>
    <row r="1524" spans="1:20">
      <c r="A1524" t="s">
        <v>771</v>
      </c>
      <c r="B1524" t="s">
        <v>120</v>
      </c>
      <c r="C1524" t="s">
        <v>30</v>
      </c>
      <c r="D1524">
        <v>25</v>
      </c>
      <c r="F1524" t="s">
        <v>44</v>
      </c>
      <c r="G1524" t="s">
        <v>107</v>
      </c>
      <c r="H1524" t="s">
        <v>34</v>
      </c>
      <c r="I1524" t="s">
        <v>54</v>
      </c>
      <c r="J1524" t="s">
        <v>48</v>
      </c>
      <c r="K1524" t="s">
        <v>49</v>
      </c>
      <c r="L1524" t="s">
        <v>45</v>
      </c>
      <c r="M1524">
        <v>81</v>
      </c>
      <c r="N1524">
        <f t="shared" si="46"/>
        <v>0.54</v>
      </c>
      <c r="Q1524">
        <f t="shared" si="47"/>
        <v>0.27</v>
      </c>
      <c r="R1524">
        <v>43709.70113425926</v>
      </c>
      <c r="T1524" t="s">
        <v>145</v>
      </c>
    </row>
    <row r="1525" spans="1:20">
      <c r="A1525" t="s">
        <v>774</v>
      </c>
      <c r="B1525" t="s">
        <v>775</v>
      </c>
      <c r="C1525" t="s">
        <v>30</v>
      </c>
      <c r="D1525">
        <v>20</v>
      </c>
      <c r="F1525" t="s">
        <v>44</v>
      </c>
      <c r="G1525" t="s">
        <v>152</v>
      </c>
      <c r="H1525" t="s">
        <v>34</v>
      </c>
      <c r="I1525" t="s">
        <v>47</v>
      </c>
      <c r="J1525" t="s">
        <v>55</v>
      </c>
      <c r="K1525" t="s">
        <v>37</v>
      </c>
      <c r="L1525" t="s">
        <v>121</v>
      </c>
      <c r="M1525">
        <v>35</v>
      </c>
      <c r="N1525">
        <f t="shared" si="46"/>
        <v>0.23333333333333334</v>
      </c>
      <c r="Q1525">
        <f t="shared" si="47"/>
        <v>0.11666666666666667</v>
      </c>
      <c r="R1525">
        <v>43700.254652777781</v>
      </c>
      <c r="T1525" t="s">
        <v>39</v>
      </c>
    </row>
    <row r="1526" spans="1:20">
      <c r="A1526" t="s">
        <v>784</v>
      </c>
      <c r="B1526" t="s">
        <v>785</v>
      </c>
      <c r="C1526" t="s">
        <v>30</v>
      </c>
      <c r="D1526">
        <v>23</v>
      </c>
      <c r="F1526" t="s">
        <v>44</v>
      </c>
      <c r="G1526" t="s">
        <v>79</v>
      </c>
      <c r="H1526" t="s">
        <v>34</v>
      </c>
      <c r="I1526" t="s">
        <v>54</v>
      </c>
      <c r="J1526" t="s">
        <v>55</v>
      </c>
      <c r="L1526" t="s">
        <v>121</v>
      </c>
      <c r="M1526">
        <v>84</v>
      </c>
      <c r="N1526">
        <f t="shared" si="46"/>
        <v>0.56000000000000005</v>
      </c>
      <c r="O1526" t="e">
        <f>VLOOKUP(#REF!,[1]AllTestsScores!$A$1:$C$1012,2,0)</f>
        <v>#REF!</v>
      </c>
      <c r="P1526" t="e">
        <f>VLOOKUP(#REF!,[1]AllTestsScores!$A$1:$C$1012,3,0)</f>
        <v>#REF!</v>
      </c>
      <c r="Q1526" t="e">
        <f t="shared" si="47"/>
        <v>#REF!</v>
      </c>
      <c r="R1526">
        <v>43701.481493055559</v>
      </c>
      <c r="T1526" t="s">
        <v>56</v>
      </c>
    </row>
    <row r="1527" spans="1:20">
      <c r="A1527" t="s">
        <v>788</v>
      </c>
      <c r="B1527" t="s">
        <v>72</v>
      </c>
      <c r="C1527" t="s">
        <v>30</v>
      </c>
      <c r="D1527">
        <v>23</v>
      </c>
      <c r="F1527" t="s">
        <v>44</v>
      </c>
      <c r="G1527" t="s">
        <v>32</v>
      </c>
      <c r="H1527" t="s">
        <v>34</v>
      </c>
      <c r="I1527" t="s">
        <v>54</v>
      </c>
      <c r="J1527" t="s">
        <v>48</v>
      </c>
      <c r="L1527" t="s">
        <v>38</v>
      </c>
      <c r="M1527">
        <v>43</v>
      </c>
      <c r="N1527">
        <f t="shared" si="46"/>
        <v>0.28666666666666668</v>
      </c>
      <c r="O1527" t="e">
        <f>VLOOKUP(#REF!,[1]AllTestsScores!$A$1:$C$1012,2,0)</f>
        <v>#REF!</v>
      </c>
      <c r="P1527" t="e">
        <f>VLOOKUP(#REF!,[1]AllTestsScores!$A$1:$C$1012,3,0)</f>
        <v>#REF!</v>
      </c>
      <c r="Q1527" t="e">
        <f t="shared" si="47"/>
        <v>#REF!</v>
      </c>
      <c r="R1527">
        <v>43700.563321759262</v>
      </c>
      <c r="T1527" t="s">
        <v>134</v>
      </c>
    </row>
    <row r="1528" spans="1:20">
      <c r="A1528" t="s">
        <v>712</v>
      </c>
      <c r="B1528" t="s">
        <v>519</v>
      </c>
      <c r="C1528" t="s">
        <v>30</v>
      </c>
      <c r="D1528">
        <v>18</v>
      </c>
      <c r="F1528" t="s">
        <v>44</v>
      </c>
      <c r="G1528" t="s">
        <v>121</v>
      </c>
      <c r="H1528" t="s">
        <v>34</v>
      </c>
      <c r="I1528" t="s">
        <v>47</v>
      </c>
      <c r="J1528" t="s">
        <v>48</v>
      </c>
      <c r="L1528" t="s">
        <v>121</v>
      </c>
      <c r="M1528">
        <v>30</v>
      </c>
      <c r="N1528">
        <f t="shared" si="46"/>
        <v>0.2</v>
      </c>
      <c r="Q1528">
        <f t="shared" si="47"/>
        <v>0.1</v>
      </c>
      <c r="R1528">
        <v>43699.098460648151</v>
      </c>
      <c r="T1528" t="s">
        <v>39</v>
      </c>
    </row>
    <row r="1529" spans="1:20">
      <c r="A1529" t="s">
        <v>162</v>
      </c>
      <c r="B1529" t="s">
        <v>798</v>
      </c>
      <c r="C1529" t="s">
        <v>30</v>
      </c>
      <c r="D1529">
        <v>22</v>
      </c>
      <c r="F1529" t="s">
        <v>44</v>
      </c>
      <c r="G1529" t="s">
        <v>38</v>
      </c>
      <c r="H1529" t="s">
        <v>34</v>
      </c>
      <c r="I1529" t="s">
        <v>35</v>
      </c>
      <c r="J1529" t="s">
        <v>55</v>
      </c>
      <c r="L1529" t="s">
        <v>38</v>
      </c>
      <c r="M1529">
        <v>17</v>
      </c>
      <c r="N1529">
        <f t="shared" si="46"/>
        <v>0.11333333333333333</v>
      </c>
      <c r="O1529" t="e">
        <f>VLOOKUP(#REF!,[1]AllTestsScores!$A$1:$C$1012,2,0)</f>
        <v>#REF!</v>
      </c>
      <c r="P1529" t="e">
        <f>VLOOKUP(#REF!,[1]AllTestsScores!$A$1:$C$1012,3,0)</f>
        <v>#REF!</v>
      </c>
      <c r="Q1529" t="e">
        <f t="shared" si="47"/>
        <v>#REF!</v>
      </c>
      <c r="R1529">
        <v>43726.717638888891</v>
      </c>
      <c r="T1529" t="s">
        <v>134</v>
      </c>
    </row>
    <row r="1530" spans="1:20">
      <c r="A1530" t="s">
        <v>306</v>
      </c>
      <c r="B1530" t="s">
        <v>801</v>
      </c>
      <c r="C1530" t="s">
        <v>30</v>
      </c>
      <c r="D1530">
        <v>22</v>
      </c>
      <c r="F1530" t="s">
        <v>44</v>
      </c>
      <c r="G1530" t="s">
        <v>211</v>
      </c>
      <c r="H1530" t="s">
        <v>34</v>
      </c>
      <c r="I1530" t="s">
        <v>47</v>
      </c>
      <c r="J1530" t="s">
        <v>48</v>
      </c>
      <c r="L1530" t="s">
        <v>211</v>
      </c>
      <c r="M1530">
        <v>9</v>
      </c>
      <c r="N1530">
        <f t="shared" si="46"/>
        <v>0.06</v>
      </c>
      <c r="Q1530">
        <f t="shared" si="47"/>
        <v>0.03</v>
      </c>
      <c r="R1530">
        <v>43701.181562500002</v>
      </c>
      <c r="T1530" t="s">
        <v>39</v>
      </c>
    </row>
    <row r="1531" spans="1:20">
      <c r="A1531" t="s">
        <v>808</v>
      </c>
      <c r="B1531" t="s">
        <v>809</v>
      </c>
      <c r="C1531" t="s">
        <v>30</v>
      </c>
      <c r="D1531">
        <v>23</v>
      </c>
      <c r="F1531" t="s">
        <v>44</v>
      </c>
      <c r="G1531" t="s">
        <v>45</v>
      </c>
      <c r="H1531" t="s">
        <v>34</v>
      </c>
      <c r="I1531" t="s">
        <v>54</v>
      </c>
      <c r="J1531" t="s">
        <v>48</v>
      </c>
      <c r="K1531" t="s">
        <v>37</v>
      </c>
      <c r="L1531" t="s">
        <v>45</v>
      </c>
      <c r="M1531">
        <v>67</v>
      </c>
      <c r="N1531">
        <f t="shared" si="46"/>
        <v>0.44666666666666666</v>
      </c>
      <c r="O1531" t="e">
        <f>VLOOKUP(#REF!,[1]AllTestsScores!$A$1:$C$1012,2,0)</f>
        <v>#REF!</v>
      </c>
      <c r="P1531" t="e">
        <f>VLOOKUP(#REF!,[1]AllTestsScores!$A$1:$C$1012,3,0)</f>
        <v>#REF!</v>
      </c>
      <c r="Q1531" t="e">
        <f t="shared" si="47"/>
        <v>#REF!</v>
      </c>
      <c r="R1531">
        <v>43710.626539351855</v>
      </c>
      <c r="T1531" t="s">
        <v>56</v>
      </c>
    </row>
    <row r="1532" spans="1:20">
      <c r="A1532" t="s">
        <v>812</v>
      </c>
      <c r="B1532" t="s">
        <v>187</v>
      </c>
      <c r="C1532" t="s">
        <v>30</v>
      </c>
      <c r="D1532">
        <v>25</v>
      </c>
      <c r="F1532" t="s">
        <v>44</v>
      </c>
      <c r="G1532" t="s">
        <v>94</v>
      </c>
      <c r="H1532" t="s">
        <v>34</v>
      </c>
      <c r="I1532" t="s">
        <v>47</v>
      </c>
      <c r="J1532" t="s">
        <v>55</v>
      </c>
      <c r="K1532" t="s">
        <v>49</v>
      </c>
      <c r="L1532" t="s">
        <v>45</v>
      </c>
      <c r="M1532">
        <v>69</v>
      </c>
      <c r="N1532">
        <f t="shared" si="46"/>
        <v>0.46</v>
      </c>
      <c r="Q1532">
        <f t="shared" si="47"/>
        <v>0.23</v>
      </c>
      <c r="R1532">
        <v>43700.483263888891</v>
      </c>
      <c r="T1532" t="s">
        <v>39</v>
      </c>
    </row>
    <row r="1533" spans="1:20">
      <c r="A1533" t="s">
        <v>157</v>
      </c>
      <c r="B1533" t="s">
        <v>815</v>
      </c>
      <c r="C1533" t="s">
        <v>30</v>
      </c>
      <c r="D1533">
        <v>23</v>
      </c>
      <c r="F1533" t="s">
        <v>44</v>
      </c>
      <c r="G1533" t="s">
        <v>152</v>
      </c>
      <c r="H1533" t="s">
        <v>34</v>
      </c>
      <c r="I1533" t="s">
        <v>35</v>
      </c>
      <c r="J1533" t="s">
        <v>55</v>
      </c>
      <c r="K1533" t="s">
        <v>37</v>
      </c>
      <c r="L1533" t="s">
        <v>38</v>
      </c>
      <c r="M1533">
        <v>52</v>
      </c>
      <c r="N1533">
        <f t="shared" si="46"/>
        <v>0.34666666666666668</v>
      </c>
      <c r="O1533" t="e">
        <f>VLOOKUP(#REF!,[1]AllTestsScores!$A$1:$C$1012,2,0)</f>
        <v>#REF!</v>
      </c>
      <c r="P1533" t="e">
        <f>VLOOKUP(#REF!,[1]AllTestsScores!$A$1:$C$1012,3,0)</f>
        <v>#REF!</v>
      </c>
      <c r="Q1533" t="e">
        <f t="shared" si="47"/>
        <v>#REF!</v>
      </c>
      <c r="R1533">
        <v>43704.160995370374</v>
      </c>
      <c r="T1533" t="s">
        <v>56</v>
      </c>
    </row>
    <row r="1534" spans="1:20">
      <c r="A1534" t="s">
        <v>162</v>
      </c>
      <c r="B1534" t="s">
        <v>510</v>
      </c>
      <c r="C1534" t="s">
        <v>30</v>
      </c>
      <c r="D1534">
        <v>24</v>
      </c>
      <c r="F1534" t="s">
        <v>44</v>
      </c>
      <c r="G1534" t="s">
        <v>79</v>
      </c>
      <c r="H1534" t="s">
        <v>34</v>
      </c>
      <c r="I1534" t="s">
        <v>35</v>
      </c>
      <c r="J1534" t="s">
        <v>48</v>
      </c>
      <c r="K1534" t="s">
        <v>37</v>
      </c>
      <c r="L1534" t="s">
        <v>38</v>
      </c>
      <c r="M1534">
        <v>46</v>
      </c>
      <c r="N1534">
        <f t="shared" si="46"/>
        <v>0.30666666666666664</v>
      </c>
      <c r="O1534" t="e">
        <f>VLOOKUP(#REF!,[1]AllTestsScores!$A$1:$C$1012,2,0)</f>
        <v>#REF!</v>
      </c>
      <c r="P1534" t="e">
        <f>VLOOKUP(#REF!,[1]AllTestsScores!$A$1:$C$1012,3,0)</f>
        <v>#REF!</v>
      </c>
      <c r="Q1534" t="e">
        <f t="shared" si="47"/>
        <v>#REF!</v>
      </c>
      <c r="R1534">
        <v>43699.528935185182</v>
      </c>
      <c r="T1534" t="s">
        <v>56</v>
      </c>
    </row>
    <row r="1535" spans="1:20">
      <c r="A1535" t="s">
        <v>841</v>
      </c>
      <c r="B1535" t="s">
        <v>842</v>
      </c>
      <c r="C1535" t="s">
        <v>43</v>
      </c>
      <c r="D1535">
        <v>25</v>
      </c>
      <c r="F1535" t="s">
        <v>44</v>
      </c>
      <c r="G1535" t="s">
        <v>38</v>
      </c>
      <c r="H1535" t="s">
        <v>34</v>
      </c>
      <c r="I1535" t="s">
        <v>54</v>
      </c>
      <c r="J1535" t="s">
        <v>55</v>
      </c>
      <c r="K1535" t="s">
        <v>49</v>
      </c>
      <c r="L1535" t="s">
        <v>38</v>
      </c>
      <c r="M1535">
        <v>64</v>
      </c>
      <c r="N1535">
        <f t="shared" si="46"/>
        <v>0.42666666666666669</v>
      </c>
      <c r="Q1535">
        <f t="shared" si="47"/>
        <v>0.21333333333333335</v>
      </c>
      <c r="R1535">
        <v>43701.561284722222</v>
      </c>
      <c r="T1535" t="s">
        <v>75</v>
      </c>
    </row>
    <row r="1536" spans="1:20">
      <c r="A1536" t="s">
        <v>845</v>
      </c>
      <c r="B1536" t="s">
        <v>846</v>
      </c>
      <c r="C1536" t="s">
        <v>30</v>
      </c>
      <c r="D1536">
        <v>25</v>
      </c>
      <c r="F1536" t="s">
        <v>44</v>
      </c>
      <c r="G1536" t="s">
        <v>45</v>
      </c>
      <c r="H1536" t="s">
        <v>34</v>
      </c>
      <c r="I1536" t="s">
        <v>54</v>
      </c>
      <c r="J1536" t="s">
        <v>48</v>
      </c>
      <c r="K1536" t="s">
        <v>49</v>
      </c>
      <c r="L1536" t="s">
        <v>45</v>
      </c>
      <c r="M1536">
        <v>32</v>
      </c>
      <c r="N1536">
        <f t="shared" si="46"/>
        <v>0.21333333333333335</v>
      </c>
      <c r="O1536" t="e">
        <f>VLOOKUP(#REF!,[1]AllTestsScores!$A$1:$C$1012,2,0)</f>
        <v>#REF!</v>
      </c>
      <c r="P1536" t="e">
        <f>VLOOKUP(#REF!,[1]AllTestsScores!$A$1:$C$1012,3,0)</f>
        <v>#REF!</v>
      </c>
      <c r="Q1536" t="e">
        <f t="shared" si="47"/>
        <v>#REF!</v>
      </c>
      <c r="R1536">
        <v>43701.803032407406</v>
      </c>
      <c r="T1536" t="s">
        <v>134</v>
      </c>
    </row>
    <row r="1537" spans="1:21">
      <c r="A1537" t="s">
        <v>863</v>
      </c>
      <c r="B1537" t="s">
        <v>287</v>
      </c>
      <c r="C1537" t="s">
        <v>30</v>
      </c>
      <c r="D1537">
        <v>22</v>
      </c>
      <c r="F1537" t="s">
        <v>44</v>
      </c>
      <c r="G1537" t="s">
        <v>79</v>
      </c>
      <c r="H1537" t="s">
        <v>34</v>
      </c>
      <c r="I1537" t="s">
        <v>54</v>
      </c>
      <c r="J1537" t="s">
        <v>55</v>
      </c>
      <c r="L1537" t="s">
        <v>38</v>
      </c>
      <c r="M1537">
        <v>74</v>
      </c>
      <c r="N1537">
        <f t="shared" si="46"/>
        <v>0.49333333333333335</v>
      </c>
      <c r="Q1537">
        <f t="shared" si="47"/>
        <v>0.24666666666666667</v>
      </c>
      <c r="R1537">
        <v>43699.436828703707</v>
      </c>
      <c r="T1537" t="s">
        <v>145</v>
      </c>
    </row>
    <row r="1538" spans="1:21">
      <c r="A1538" t="s">
        <v>575</v>
      </c>
      <c r="B1538" t="s">
        <v>98</v>
      </c>
      <c r="C1538" t="s">
        <v>30</v>
      </c>
      <c r="D1538">
        <v>24</v>
      </c>
      <c r="F1538" t="s">
        <v>44</v>
      </c>
      <c r="G1538" t="s">
        <v>67</v>
      </c>
      <c r="H1538" t="s">
        <v>34</v>
      </c>
      <c r="I1538" t="s">
        <v>47</v>
      </c>
      <c r="J1538" t="s">
        <v>55</v>
      </c>
      <c r="K1538" t="s">
        <v>49</v>
      </c>
      <c r="L1538" t="s">
        <v>67</v>
      </c>
      <c r="M1538">
        <v>40</v>
      </c>
      <c r="N1538">
        <f t="shared" ref="N1538:N1601" si="48">M1538/150</f>
        <v>0.26666666666666666</v>
      </c>
      <c r="O1538" t="e">
        <f>VLOOKUP(#REF!,[1]AllTestsScores!$A$1:$C$1012,2,0)</f>
        <v>#REF!</v>
      </c>
      <c r="P1538" t="e">
        <f>VLOOKUP(#REF!,[1]AllTestsScores!$A$1:$C$1012,3,0)</f>
        <v>#REF!</v>
      </c>
      <c r="Q1538" t="e">
        <f t="shared" ref="Q1538:Q1601" si="49">(N1538+P1538)/2</f>
        <v>#REF!</v>
      </c>
      <c r="R1538">
        <v>43699.719722222224</v>
      </c>
      <c r="T1538" t="s">
        <v>39</v>
      </c>
    </row>
    <row r="1539" spans="1:21">
      <c r="A1539" t="s">
        <v>875</v>
      </c>
      <c r="B1539" t="s">
        <v>120</v>
      </c>
      <c r="C1539" t="s">
        <v>30</v>
      </c>
      <c r="D1539">
        <v>21</v>
      </c>
      <c r="F1539" t="s">
        <v>44</v>
      </c>
      <c r="G1539" t="s">
        <v>99</v>
      </c>
      <c r="H1539" t="s">
        <v>34</v>
      </c>
      <c r="I1539" t="s">
        <v>54</v>
      </c>
      <c r="J1539" t="s">
        <v>55</v>
      </c>
      <c r="L1539" t="s">
        <v>38</v>
      </c>
      <c r="M1539">
        <v>64</v>
      </c>
      <c r="N1539">
        <f t="shared" si="48"/>
        <v>0.42666666666666669</v>
      </c>
      <c r="O1539" t="e">
        <f>VLOOKUP(#REF!,[1]AllTestsScores!$A$1:$C$1012,2,0)</f>
        <v>#REF!</v>
      </c>
      <c r="P1539" t="e">
        <f>VLOOKUP(#REF!,[1]AllTestsScores!$A$1:$C$1012,3,0)</f>
        <v>#REF!</v>
      </c>
      <c r="Q1539" t="e">
        <f t="shared" si="49"/>
        <v>#REF!</v>
      </c>
      <c r="R1539">
        <v>43701.629629629628</v>
      </c>
      <c r="T1539" t="s">
        <v>56</v>
      </c>
    </row>
    <row r="1540" spans="1:21">
      <c r="A1540" t="s">
        <v>883</v>
      </c>
      <c r="B1540" t="s">
        <v>72</v>
      </c>
      <c r="C1540" t="s">
        <v>30</v>
      </c>
      <c r="D1540">
        <v>20</v>
      </c>
      <c r="F1540" t="s">
        <v>44</v>
      </c>
      <c r="G1540" t="s">
        <v>79</v>
      </c>
      <c r="H1540" t="s">
        <v>34</v>
      </c>
      <c r="I1540" t="s">
        <v>35</v>
      </c>
      <c r="J1540" t="s">
        <v>48</v>
      </c>
      <c r="L1540" t="s">
        <v>38</v>
      </c>
      <c r="M1540">
        <v>82</v>
      </c>
      <c r="N1540">
        <f t="shared" si="48"/>
        <v>0.54666666666666663</v>
      </c>
      <c r="Q1540">
        <f t="shared" si="49"/>
        <v>0.27333333333333332</v>
      </c>
      <c r="R1540">
        <v>43698.399131944447</v>
      </c>
      <c r="T1540" t="s">
        <v>75</v>
      </c>
    </row>
    <row r="1541" spans="1:21">
      <c r="A1541" t="s">
        <v>768</v>
      </c>
      <c r="B1541" t="s">
        <v>120</v>
      </c>
      <c r="C1541" t="s">
        <v>30</v>
      </c>
      <c r="D1541">
        <v>25</v>
      </c>
      <c r="F1541" t="s">
        <v>44</v>
      </c>
      <c r="G1541" t="s">
        <v>32</v>
      </c>
      <c r="H1541" t="s">
        <v>34</v>
      </c>
      <c r="I1541" t="s">
        <v>54</v>
      </c>
      <c r="J1541" t="s">
        <v>55</v>
      </c>
      <c r="K1541" t="s">
        <v>37</v>
      </c>
      <c r="L1541" t="s">
        <v>38</v>
      </c>
      <c r="M1541">
        <v>104</v>
      </c>
      <c r="N1541">
        <f t="shared" si="48"/>
        <v>0.69333333333333336</v>
      </c>
      <c r="O1541" t="e">
        <f>VLOOKUP(#REF!,[1]AllTestsScores!$A$1:$C$1012,2,0)</f>
        <v>#REF!</v>
      </c>
      <c r="P1541" t="e">
        <f>VLOOKUP(#REF!,[1]AllTestsScores!$A$1:$C$1012,3,0)</f>
        <v>#REF!</v>
      </c>
      <c r="Q1541" t="e">
        <f t="shared" si="49"/>
        <v>#REF!</v>
      </c>
      <c r="R1541">
        <v>43710.786574074074</v>
      </c>
      <c r="T1541" t="s">
        <v>56</v>
      </c>
      <c r="U1541" t="s">
        <v>57</v>
      </c>
    </row>
    <row r="1542" spans="1:21">
      <c r="A1542" t="s">
        <v>892</v>
      </c>
      <c r="B1542" t="s">
        <v>893</v>
      </c>
      <c r="C1542" t="s">
        <v>30</v>
      </c>
      <c r="D1542">
        <v>23</v>
      </c>
      <c r="F1542" t="s">
        <v>44</v>
      </c>
      <c r="G1542" t="s">
        <v>79</v>
      </c>
      <c r="H1542" t="s">
        <v>69</v>
      </c>
      <c r="I1542" t="s">
        <v>35</v>
      </c>
      <c r="J1542" t="s">
        <v>36</v>
      </c>
      <c r="K1542" t="s">
        <v>37</v>
      </c>
      <c r="L1542" t="s">
        <v>121</v>
      </c>
      <c r="M1542">
        <v>57</v>
      </c>
      <c r="N1542">
        <f t="shared" si="48"/>
        <v>0.38</v>
      </c>
      <c r="Q1542">
        <f t="shared" si="49"/>
        <v>0.19</v>
      </c>
      <c r="R1542">
        <v>43702.508530092593</v>
      </c>
      <c r="T1542" t="s">
        <v>39</v>
      </c>
    </row>
    <row r="1543" spans="1:21">
      <c r="A1543" t="s">
        <v>896</v>
      </c>
      <c r="B1543" t="s">
        <v>187</v>
      </c>
      <c r="C1543" t="s">
        <v>30</v>
      </c>
      <c r="D1543">
        <v>21</v>
      </c>
      <c r="F1543" t="s">
        <v>44</v>
      </c>
      <c r="G1543" t="s">
        <v>38</v>
      </c>
      <c r="H1543" t="s">
        <v>69</v>
      </c>
      <c r="I1543" t="s">
        <v>54</v>
      </c>
      <c r="J1543" t="s">
        <v>55</v>
      </c>
      <c r="L1543" t="s">
        <v>38</v>
      </c>
      <c r="M1543">
        <v>83</v>
      </c>
      <c r="N1543">
        <f t="shared" si="48"/>
        <v>0.55333333333333334</v>
      </c>
      <c r="O1543" t="e">
        <f>VLOOKUP(#REF!,[1]AllTestsScores!$A$1:$C$1012,2,0)</f>
        <v>#REF!</v>
      </c>
      <c r="P1543" t="e">
        <f>VLOOKUP(#REF!,[1]AllTestsScores!$A$1:$C$1012,3,0)</f>
        <v>#REF!</v>
      </c>
      <c r="Q1543" t="e">
        <f t="shared" si="49"/>
        <v>#REF!</v>
      </c>
      <c r="R1543">
        <v>43713.769849537035</v>
      </c>
      <c r="T1543" t="s">
        <v>56</v>
      </c>
      <c r="U1543" t="s">
        <v>57</v>
      </c>
    </row>
    <row r="1544" spans="1:21">
      <c r="A1544" t="s">
        <v>482</v>
      </c>
      <c r="B1544" t="s">
        <v>916</v>
      </c>
      <c r="C1544" t="s">
        <v>30</v>
      </c>
      <c r="D1544">
        <v>23</v>
      </c>
      <c r="F1544" t="s">
        <v>44</v>
      </c>
      <c r="G1544" t="s">
        <v>38</v>
      </c>
      <c r="H1544" t="s">
        <v>34</v>
      </c>
      <c r="I1544" t="s">
        <v>54</v>
      </c>
      <c r="J1544" t="s">
        <v>36</v>
      </c>
      <c r="L1544" t="s">
        <v>38</v>
      </c>
      <c r="M1544">
        <v>67</v>
      </c>
      <c r="N1544">
        <f t="shared" si="48"/>
        <v>0.44666666666666666</v>
      </c>
      <c r="O1544" t="e">
        <f>VLOOKUP(#REF!,[1]AllTestsScores!$A$1:$C$1012,2,0)</f>
        <v>#REF!</v>
      </c>
      <c r="P1544" t="e">
        <f>VLOOKUP(#REF!,[1]AllTestsScores!$A$1:$C$1012,3,0)</f>
        <v>#REF!</v>
      </c>
      <c r="Q1544" t="e">
        <f t="shared" si="49"/>
        <v>#REF!</v>
      </c>
      <c r="R1544">
        <v>43698.556435185186</v>
      </c>
      <c r="T1544" t="s">
        <v>39</v>
      </c>
    </row>
    <row r="1545" spans="1:21">
      <c r="A1545" t="s">
        <v>919</v>
      </c>
      <c r="B1545" t="s">
        <v>920</v>
      </c>
      <c r="C1545" t="s">
        <v>30</v>
      </c>
      <c r="D1545">
        <v>26</v>
      </c>
      <c r="F1545" t="s">
        <v>44</v>
      </c>
      <c r="G1545" t="s">
        <v>121</v>
      </c>
      <c r="H1545" t="s">
        <v>34</v>
      </c>
      <c r="I1545" t="s">
        <v>47</v>
      </c>
      <c r="J1545" t="s">
        <v>36</v>
      </c>
      <c r="K1545" t="s">
        <v>37</v>
      </c>
      <c r="L1545" t="s">
        <v>121</v>
      </c>
      <c r="M1545">
        <v>49</v>
      </c>
      <c r="N1545">
        <f t="shared" si="48"/>
        <v>0.32666666666666666</v>
      </c>
      <c r="Q1545">
        <f t="shared" si="49"/>
        <v>0.16333333333333333</v>
      </c>
      <c r="R1545">
        <v>43699.236458333333</v>
      </c>
      <c r="T1545" t="s">
        <v>39</v>
      </c>
    </row>
    <row r="1546" spans="1:21">
      <c r="A1546" t="s">
        <v>925</v>
      </c>
      <c r="B1546" t="s">
        <v>72</v>
      </c>
      <c r="C1546" t="s">
        <v>30</v>
      </c>
      <c r="D1546">
        <v>23</v>
      </c>
      <c r="F1546" t="s">
        <v>44</v>
      </c>
      <c r="G1546" t="s">
        <v>79</v>
      </c>
      <c r="H1546" t="s">
        <v>34</v>
      </c>
      <c r="I1546" t="s">
        <v>54</v>
      </c>
      <c r="J1546" t="s">
        <v>55</v>
      </c>
      <c r="K1546" t="s">
        <v>37</v>
      </c>
      <c r="L1546" t="s">
        <v>211</v>
      </c>
      <c r="M1546">
        <v>78</v>
      </c>
      <c r="N1546">
        <f t="shared" si="48"/>
        <v>0.52</v>
      </c>
      <c r="O1546" t="e">
        <f>VLOOKUP(#REF!,[1]AllTestsScores!$A$1:$C$1012,2,0)</f>
        <v>#REF!</v>
      </c>
      <c r="P1546" t="e">
        <f>VLOOKUP(#REF!,[1]AllTestsScores!$A$1:$C$1012,3,0)</f>
        <v>#REF!</v>
      </c>
      <c r="Q1546" t="e">
        <f t="shared" si="49"/>
        <v>#REF!</v>
      </c>
      <c r="R1546">
        <v>43698.674340277779</v>
      </c>
      <c r="T1546" t="s">
        <v>56</v>
      </c>
    </row>
    <row r="1547" spans="1:21">
      <c r="A1547" t="s">
        <v>162</v>
      </c>
      <c r="B1547" t="s">
        <v>932</v>
      </c>
      <c r="C1547" t="s">
        <v>30</v>
      </c>
      <c r="D1547">
        <v>30</v>
      </c>
      <c r="F1547" t="s">
        <v>44</v>
      </c>
      <c r="G1547" t="s">
        <v>38</v>
      </c>
      <c r="H1547" t="s">
        <v>34</v>
      </c>
      <c r="I1547" t="s">
        <v>54</v>
      </c>
      <c r="J1547" t="s">
        <v>48</v>
      </c>
      <c r="K1547" t="s">
        <v>49</v>
      </c>
      <c r="L1547" t="s">
        <v>38</v>
      </c>
      <c r="M1547">
        <v>46</v>
      </c>
      <c r="N1547">
        <f t="shared" si="48"/>
        <v>0.30666666666666664</v>
      </c>
      <c r="O1547" t="e">
        <f>VLOOKUP(#REF!,[1]AllTestsScores!$A$1:$C$1012,2,0)</f>
        <v>#REF!</v>
      </c>
      <c r="P1547" t="e">
        <f>VLOOKUP(#REF!,[1]AllTestsScores!$A$1:$C$1012,3,0)</f>
        <v>#REF!</v>
      </c>
      <c r="Q1547" t="e">
        <f t="shared" si="49"/>
        <v>#REF!</v>
      </c>
      <c r="R1547">
        <v>43714.677453703705</v>
      </c>
      <c r="T1547" t="s">
        <v>56</v>
      </c>
    </row>
    <row r="1548" spans="1:21">
      <c r="A1548" t="s">
        <v>940</v>
      </c>
      <c r="B1548" t="s">
        <v>98</v>
      </c>
      <c r="C1548" t="s">
        <v>30</v>
      </c>
      <c r="D1548">
        <v>21</v>
      </c>
      <c r="F1548" t="s">
        <v>44</v>
      </c>
      <c r="G1548" t="s">
        <v>32</v>
      </c>
      <c r="H1548" t="s">
        <v>34</v>
      </c>
      <c r="I1548" t="s">
        <v>35</v>
      </c>
      <c r="J1548" t="s">
        <v>55</v>
      </c>
      <c r="L1548" t="s">
        <v>38</v>
      </c>
      <c r="M1548">
        <v>85</v>
      </c>
      <c r="N1548">
        <f t="shared" si="48"/>
        <v>0.56666666666666665</v>
      </c>
      <c r="O1548" t="e">
        <f>VLOOKUP(#REF!,[1]AllTestsScores!$A$1:$C$1012,2,0)</f>
        <v>#REF!</v>
      </c>
      <c r="P1548" t="e">
        <f>VLOOKUP(#REF!,[1]AllTestsScores!$A$1:$C$1012,3,0)</f>
        <v>#REF!</v>
      </c>
      <c r="Q1548" t="e">
        <f t="shared" si="49"/>
        <v>#REF!</v>
      </c>
      <c r="R1548">
        <v>43709.287581018521</v>
      </c>
      <c r="T1548" t="s">
        <v>56</v>
      </c>
      <c r="U1548" t="s">
        <v>57</v>
      </c>
    </row>
    <row r="1549" spans="1:21">
      <c r="A1549" t="s">
        <v>943</v>
      </c>
      <c r="B1549" t="s">
        <v>944</v>
      </c>
      <c r="C1549" t="s">
        <v>30</v>
      </c>
      <c r="D1549">
        <v>19</v>
      </c>
      <c r="F1549" t="s">
        <v>44</v>
      </c>
      <c r="G1549" t="s">
        <v>67</v>
      </c>
      <c r="H1549" t="s">
        <v>63</v>
      </c>
      <c r="I1549" t="s">
        <v>47</v>
      </c>
      <c r="J1549" t="s">
        <v>48</v>
      </c>
      <c r="L1549" t="s">
        <v>38</v>
      </c>
      <c r="M1549">
        <v>22</v>
      </c>
      <c r="N1549">
        <f t="shared" si="48"/>
        <v>0.14666666666666667</v>
      </c>
      <c r="Q1549">
        <f t="shared" si="49"/>
        <v>7.3333333333333334E-2</v>
      </c>
      <c r="R1549">
        <v>43699.488217592596</v>
      </c>
      <c r="T1549" t="s">
        <v>39</v>
      </c>
    </row>
    <row r="1550" spans="1:21">
      <c r="A1550" t="s">
        <v>949</v>
      </c>
      <c r="B1550" t="s">
        <v>950</v>
      </c>
      <c r="C1550" t="s">
        <v>43</v>
      </c>
      <c r="D1550">
        <v>32</v>
      </c>
      <c r="F1550" t="s">
        <v>44</v>
      </c>
      <c r="G1550" t="s">
        <v>38</v>
      </c>
      <c r="H1550" t="s">
        <v>34</v>
      </c>
      <c r="I1550" t="s">
        <v>47</v>
      </c>
      <c r="J1550" t="s">
        <v>55</v>
      </c>
      <c r="K1550" t="s">
        <v>37</v>
      </c>
      <c r="L1550" t="s">
        <v>38</v>
      </c>
      <c r="M1550">
        <v>70</v>
      </c>
      <c r="N1550">
        <f t="shared" si="48"/>
        <v>0.46666666666666667</v>
      </c>
      <c r="O1550" t="e">
        <f>VLOOKUP(#REF!,[1]AllTestsScores!$A$1:$C$1012,2,0)</f>
        <v>#REF!</v>
      </c>
      <c r="P1550" t="e">
        <f>VLOOKUP(#REF!,[1]AllTestsScores!$A$1:$C$1012,3,0)</f>
        <v>#REF!</v>
      </c>
      <c r="Q1550" t="e">
        <f t="shared" si="49"/>
        <v>#REF!</v>
      </c>
      <c r="R1550">
        <v>43704.612766203703</v>
      </c>
      <c r="T1550" t="s">
        <v>39</v>
      </c>
    </row>
    <row r="1551" spans="1:21">
      <c r="A1551" t="s">
        <v>957</v>
      </c>
      <c r="B1551" t="s">
        <v>929</v>
      </c>
      <c r="C1551" t="s">
        <v>30</v>
      </c>
      <c r="D1551">
        <v>23</v>
      </c>
      <c r="F1551" t="s">
        <v>44</v>
      </c>
      <c r="G1551" t="s">
        <v>79</v>
      </c>
      <c r="H1551" t="s">
        <v>34</v>
      </c>
      <c r="I1551" t="s">
        <v>54</v>
      </c>
      <c r="J1551" t="s">
        <v>55</v>
      </c>
      <c r="L1551" t="s">
        <v>121</v>
      </c>
      <c r="M1551">
        <v>72</v>
      </c>
      <c r="N1551">
        <f t="shared" si="48"/>
        <v>0.48</v>
      </c>
      <c r="O1551" t="e">
        <f>VLOOKUP(#REF!,[1]AllTestsScores!$A$1:$C$1012,2,0)</f>
        <v>#REF!</v>
      </c>
      <c r="P1551" t="e">
        <f>VLOOKUP(#REF!,[1]AllTestsScores!$A$1:$C$1012,3,0)</f>
        <v>#REF!</v>
      </c>
      <c r="Q1551" t="e">
        <f t="shared" si="49"/>
        <v>#REF!</v>
      </c>
      <c r="R1551">
        <v>43703.505879629629</v>
      </c>
      <c r="T1551" t="s">
        <v>56</v>
      </c>
    </row>
    <row r="1552" spans="1:21">
      <c r="A1552" t="s">
        <v>960</v>
      </c>
      <c r="B1552" t="s">
        <v>960</v>
      </c>
      <c r="C1552" t="s">
        <v>43</v>
      </c>
      <c r="D1552">
        <v>23</v>
      </c>
      <c r="F1552" t="s">
        <v>44</v>
      </c>
      <c r="G1552" t="s">
        <v>107</v>
      </c>
      <c r="H1552" t="s">
        <v>34</v>
      </c>
      <c r="I1552" t="s">
        <v>47</v>
      </c>
      <c r="J1552" t="s">
        <v>55</v>
      </c>
      <c r="L1552" t="s">
        <v>109</v>
      </c>
      <c r="M1552">
        <v>58</v>
      </c>
      <c r="N1552">
        <f t="shared" si="48"/>
        <v>0.38666666666666666</v>
      </c>
      <c r="Q1552">
        <f t="shared" si="49"/>
        <v>0.19333333333333333</v>
      </c>
      <c r="R1552">
        <v>43701.328923611109</v>
      </c>
      <c r="T1552" t="s">
        <v>39</v>
      </c>
    </row>
    <row r="1553" spans="1:21">
      <c r="A1553" t="s">
        <v>519</v>
      </c>
      <c r="B1553" t="s">
        <v>98</v>
      </c>
      <c r="C1553" t="s">
        <v>30</v>
      </c>
      <c r="D1553">
        <v>23</v>
      </c>
      <c r="F1553" t="s">
        <v>44</v>
      </c>
      <c r="G1553" t="s">
        <v>121</v>
      </c>
      <c r="H1553" t="s">
        <v>34</v>
      </c>
      <c r="I1553" t="s">
        <v>54</v>
      </c>
      <c r="J1553" t="s">
        <v>48</v>
      </c>
      <c r="K1553" t="s">
        <v>37</v>
      </c>
      <c r="L1553" t="s">
        <v>121</v>
      </c>
      <c r="M1553">
        <v>60</v>
      </c>
      <c r="N1553">
        <f t="shared" si="48"/>
        <v>0.4</v>
      </c>
      <c r="Q1553">
        <f t="shared" si="49"/>
        <v>0.2</v>
      </c>
      <c r="R1553">
        <v>43713.327696759261</v>
      </c>
      <c r="T1553" t="s">
        <v>75</v>
      </c>
    </row>
    <row r="1554" spans="1:21">
      <c r="A1554" t="s">
        <v>965</v>
      </c>
      <c r="B1554" t="s">
        <v>966</v>
      </c>
      <c r="C1554" t="s">
        <v>30</v>
      </c>
      <c r="D1554">
        <v>21</v>
      </c>
      <c r="F1554" t="s">
        <v>44</v>
      </c>
      <c r="G1554" t="s">
        <v>45</v>
      </c>
      <c r="H1554" t="s">
        <v>34</v>
      </c>
      <c r="I1554" t="s">
        <v>35</v>
      </c>
      <c r="J1554" t="s">
        <v>48</v>
      </c>
      <c r="K1554" t="s">
        <v>37</v>
      </c>
      <c r="L1554" t="s">
        <v>45</v>
      </c>
      <c r="M1554">
        <v>78</v>
      </c>
      <c r="N1554">
        <f t="shared" si="48"/>
        <v>0.52</v>
      </c>
      <c r="O1554" t="e">
        <f>VLOOKUP(#REF!,[1]AllTestsScores!$A$1:$C$1012,2,0)</f>
        <v>#REF!</v>
      </c>
      <c r="P1554" t="e">
        <f>VLOOKUP(#REF!,[1]AllTestsScores!$A$1:$C$1012,3,0)</f>
        <v>#REF!</v>
      </c>
      <c r="Q1554" t="e">
        <f t="shared" si="49"/>
        <v>#REF!</v>
      </c>
      <c r="R1554">
        <v>43708.451967592591</v>
      </c>
      <c r="T1554" t="s">
        <v>134</v>
      </c>
    </row>
    <row r="1555" spans="1:21">
      <c r="A1555" t="s">
        <v>969</v>
      </c>
      <c r="B1555" t="s">
        <v>970</v>
      </c>
      <c r="C1555" t="s">
        <v>43</v>
      </c>
      <c r="D1555">
        <v>27</v>
      </c>
      <c r="F1555" t="s">
        <v>44</v>
      </c>
      <c r="G1555" t="s">
        <v>152</v>
      </c>
      <c r="H1555" t="s">
        <v>154</v>
      </c>
      <c r="I1555" t="s">
        <v>47</v>
      </c>
      <c r="J1555" t="s">
        <v>36</v>
      </c>
      <c r="K1555" t="s">
        <v>37</v>
      </c>
      <c r="L1555" t="s">
        <v>38</v>
      </c>
      <c r="M1555">
        <v>47</v>
      </c>
      <c r="N1555">
        <f t="shared" si="48"/>
        <v>0.31333333333333335</v>
      </c>
      <c r="O1555" t="e">
        <f>VLOOKUP(#REF!,[1]AllTestsScores!$A$1:$C$1012,2,0)</f>
        <v>#REF!</v>
      </c>
      <c r="P1555" t="e">
        <f>VLOOKUP(#REF!,[1]AllTestsScores!$A$1:$C$1012,3,0)</f>
        <v>#REF!</v>
      </c>
      <c r="Q1555" t="e">
        <f t="shared" si="49"/>
        <v>#REF!</v>
      </c>
      <c r="R1555">
        <v>43700.323634259257</v>
      </c>
      <c r="T1555" t="s">
        <v>39</v>
      </c>
    </row>
    <row r="1556" spans="1:21">
      <c r="A1556" t="s">
        <v>979</v>
      </c>
      <c r="B1556" t="s">
        <v>72</v>
      </c>
      <c r="C1556" t="s">
        <v>30</v>
      </c>
      <c r="D1556">
        <v>26</v>
      </c>
      <c r="F1556" t="s">
        <v>44</v>
      </c>
      <c r="G1556" t="s">
        <v>211</v>
      </c>
      <c r="H1556" t="s">
        <v>34</v>
      </c>
      <c r="I1556" t="s">
        <v>54</v>
      </c>
      <c r="J1556" t="s">
        <v>48</v>
      </c>
      <c r="K1556" t="s">
        <v>49</v>
      </c>
      <c r="L1556" t="s">
        <v>211</v>
      </c>
      <c r="M1556">
        <v>47</v>
      </c>
      <c r="N1556">
        <f t="shared" si="48"/>
        <v>0.31333333333333335</v>
      </c>
      <c r="O1556" t="e">
        <f>VLOOKUP(#REF!,[1]AllTestsScores!$A$1:$C$1012,2,0)</f>
        <v>#REF!</v>
      </c>
      <c r="P1556" t="e">
        <f>VLOOKUP(#REF!,[1]AllTestsScores!$A$1:$C$1012,3,0)</f>
        <v>#REF!</v>
      </c>
      <c r="Q1556" t="e">
        <f t="shared" si="49"/>
        <v>#REF!</v>
      </c>
      <c r="R1556">
        <v>43702.389062499999</v>
      </c>
      <c r="T1556" t="s">
        <v>56</v>
      </c>
    </row>
    <row r="1557" spans="1:21">
      <c r="A1557" t="s">
        <v>982</v>
      </c>
      <c r="B1557" t="s">
        <v>983</v>
      </c>
      <c r="C1557" t="s">
        <v>30</v>
      </c>
      <c r="D1557">
        <v>23</v>
      </c>
      <c r="F1557" t="s">
        <v>44</v>
      </c>
      <c r="G1557" t="s">
        <v>38</v>
      </c>
      <c r="H1557" t="s">
        <v>34</v>
      </c>
      <c r="I1557" t="s">
        <v>54</v>
      </c>
      <c r="J1557" t="s">
        <v>55</v>
      </c>
      <c r="L1557" t="s">
        <v>38</v>
      </c>
      <c r="M1557">
        <v>72</v>
      </c>
      <c r="N1557">
        <f t="shared" si="48"/>
        <v>0.48</v>
      </c>
      <c r="O1557" t="e">
        <f>VLOOKUP(#REF!,[1]AllTestsScores!$A$1:$C$1012,2,0)</f>
        <v>#REF!</v>
      </c>
      <c r="P1557" t="e">
        <f>VLOOKUP(#REF!,[1]AllTestsScores!$A$1:$C$1012,3,0)</f>
        <v>#REF!</v>
      </c>
      <c r="Q1557" t="e">
        <f t="shared" si="49"/>
        <v>#REF!</v>
      </c>
      <c r="R1557">
        <v>43731.426296296297</v>
      </c>
      <c r="T1557" t="s">
        <v>56</v>
      </c>
      <c r="U1557" t="s">
        <v>57</v>
      </c>
    </row>
    <row r="1558" spans="1:21">
      <c r="A1558" t="s">
        <v>989</v>
      </c>
      <c r="B1558" t="s">
        <v>444</v>
      </c>
      <c r="C1558" t="s">
        <v>30</v>
      </c>
      <c r="D1558">
        <v>24</v>
      </c>
      <c r="F1558" t="s">
        <v>44</v>
      </c>
      <c r="G1558" t="s">
        <v>121</v>
      </c>
      <c r="H1558" t="s">
        <v>34</v>
      </c>
      <c r="I1558" t="s">
        <v>54</v>
      </c>
      <c r="J1558" t="s">
        <v>36</v>
      </c>
      <c r="L1558" t="s">
        <v>121</v>
      </c>
      <c r="M1558">
        <v>59</v>
      </c>
      <c r="N1558">
        <f t="shared" si="48"/>
        <v>0.39333333333333331</v>
      </c>
      <c r="Q1558">
        <f t="shared" si="49"/>
        <v>0.19666666666666666</v>
      </c>
      <c r="R1558">
        <v>43700.812754629631</v>
      </c>
      <c r="T1558" t="s">
        <v>39</v>
      </c>
    </row>
    <row r="1559" spans="1:21">
      <c r="A1559" t="s">
        <v>251</v>
      </c>
      <c r="B1559" t="s">
        <v>98</v>
      </c>
      <c r="C1559" t="s">
        <v>30</v>
      </c>
      <c r="D1559">
        <v>24</v>
      </c>
      <c r="F1559" t="s">
        <v>44</v>
      </c>
      <c r="G1559" t="s">
        <v>296</v>
      </c>
      <c r="H1559" t="s">
        <v>34</v>
      </c>
      <c r="I1559" t="s">
        <v>35</v>
      </c>
      <c r="J1559" t="s">
        <v>48</v>
      </c>
      <c r="K1559" t="s">
        <v>37</v>
      </c>
      <c r="L1559" t="s">
        <v>38</v>
      </c>
      <c r="M1559">
        <v>54</v>
      </c>
      <c r="N1559">
        <f t="shared" si="48"/>
        <v>0.36</v>
      </c>
      <c r="O1559" t="e">
        <f>VLOOKUP(#REF!,[1]AllTestsScores!$A$1:$C$1012,2,0)</f>
        <v>#REF!</v>
      </c>
      <c r="P1559" t="e">
        <f>VLOOKUP(#REF!,[1]AllTestsScores!$A$1:$C$1012,3,0)</f>
        <v>#REF!</v>
      </c>
      <c r="Q1559" t="e">
        <f t="shared" si="49"/>
        <v>#REF!</v>
      </c>
      <c r="R1559">
        <v>43698.699444444443</v>
      </c>
      <c r="T1559" t="s">
        <v>56</v>
      </c>
    </row>
    <row r="1560" spans="1:21">
      <c r="A1560" t="s">
        <v>1008</v>
      </c>
      <c r="B1560" t="s">
        <v>1009</v>
      </c>
      <c r="C1560" t="s">
        <v>30</v>
      </c>
      <c r="D1560">
        <v>19</v>
      </c>
      <c r="F1560" t="s">
        <v>44</v>
      </c>
      <c r="G1560" t="s">
        <v>107</v>
      </c>
      <c r="H1560" t="s">
        <v>34</v>
      </c>
      <c r="I1560" t="s">
        <v>35</v>
      </c>
      <c r="J1560" t="s">
        <v>55</v>
      </c>
      <c r="K1560" t="s">
        <v>37</v>
      </c>
      <c r="L1560" t="s">
        <v>109</v>
      </c>
      <c r="M1560">
        <v>34</v>
      </c>
      <c r="N1560">
        <f t="shared" si="48"/>
        <v>0.22666666666666666</v>
      </c>
      <c r="O1560" t="e">
        <f>VLOOKUP(#REF!,[1]AllTestsScores!$A$1:$C$1012,2,0)</f>
        <v>#REF!</v>
      </c>
      <c r="P1560" t="e">
        <f>VLOOKUP(#REF!,[1]AllTestsScores!$A$1:$C$1012,3,0)</f>
        <v>#REF!</v>
      </c>
      <c r="Q1560" t="e">
        <f t="shared" si="49"/>
        <v>#REF!</v>
      </c>
      <c r="R1560">
        <v>43701.28533564815</v>
      </c>
      <c r="T1560" t="s">
        <v>134</v>
      </c>
    </row>
    <row r="1561" spans="1:21">
      <c r="A1561" t="s">
        <v>545</v>
      </c>
      <c r="B1561" t="s">
        <v>1019</v>
      </c>
      <c r="C1561" t="s">
        <v>30</v>
      </c>
      <c r="D1561">
        <v>25</v>
      </c>
      <c r="F1561" t="s">
        <v>44</v>
      </c>
      <c r="G1561" t="s">
        <v>390</v>
      </c>
      <c r="H1561" t="s">
        <v>34</v>
      </c>
      <c r="I1561" t="s">
        <v>47</v>
      </c>
      <c r="J1561" t="s">
        <v>55</v>
      </c>
      <c r="K1561" t="s">
        <v>37</v>
      </c>
      <c r="L1561" t="s">
        <v>45</v>
      </c>
      <c r="M1561">
        <v>40</v>
      </c>
      <c r="N1561">
        <f t="shared" si="48"/>
        <v>0.26666666666666666</v>
      </c>
      <c r="O1561" t="e">
        <f>VLOOKUP(#REF!,[1]AllTestsScores!$A$1:$C$1012,2,0)</f>
        <v>#REF!</v>
      </c>
      <c r="P1561" t="e">
        <f>VLOOKUP(#REF!,[1]AllTestsScores!$A$1:$C$1012,3,0)</f>
        <v>#REF!</v>
      </c>
      <c r="Q1561" t="e">
        <f t="shared" si="49"/>
        <v>#REF!</v>
      </c>
      <c r="R1561">
        <v>43698.650740740741</v>
      </c>
      <c r="T1561" t="s">
        <v>39</v>
      </c>
    </row>
    <row r="1562" spans="1:21">
      <c r="A1562" t="s">
        <v>82</v>
      </c>
      <c r="B1562" t="s">
        <v>72</v>
      </c>
      <c r="C1562" t="s">
        <v>43</v>
      </c>
      <c r="D1562">
        <v>20</v>
      </c>
      <c r="F1562" t="s">
        <v>44</v>
      </c>
      <c r="G1562" t="s">
        <v>121</v>
      </c>
      <c r="H1562" t="s">
        <v>154</v>
      </c>
      <c r="I1562" t="s">
        <v>47</v>
      </c>
      <c r="J1562" t="s">
        <v>55</v>
      </c>
      <c r="K1562" t="s">
        <v>37</v>
      </c>
      <c r="L1562" t="s">
        <v>38</v>
      </c>
      <c r="M1562">
        <v>50</v>
      </c>
      <c r="N1562">
        <f t="shared" si="48"/>
        <v>0.33333333333333331</v>
      </c>
      <c r="O1562" t="e">
        <f>VLOOKUP(#REF!,[1]AllTestsScores!$A$1:$C$1012,2,0)</f>
        <v>#REF!</v>
      </c>
      <c r="P1562" t="e">
        <f>VLOOKUP(#REF!,[1]AllTestsScores!$A$1:$C$1012,3,0)</f>
        <v>#REF!</v>
      </c>
      <c r="Q1562" t="e">
        <f t="shared" si="49"/>
        <v>#REF!</v>
      </c>
      <c r="R1562">
        <v>43699.164768518516</v>
      </c>
      <c r="T1562" t="s">
        <v>39</v>
      </c>
    </row>
    <row r="1563" spans="1:21">
      <c r="A1563" t="s">
        <v>1041</v>
      </c>
      <c r="B1563" t="s">
        <v>72</v>
      </c>
      <c r="C1563" t="s">
        <v>30</v>
      </c>
      <c r="D1563">
        <v>31</v>
      </c>
      <c r="F1563" t="s">
        <v>44</v>
      </c>
      <c r="G1563" t="s">
        <v>45</v>
      </c>
      <c r="H1563" t="s">
        <v>63</v>
      </c>
      <c r="I1563" t="s">
        <v>47</v>
      </c>
      <c r="J1563" t="s">
        <v>55</v>
      </c>
      <c r="K1563" t="s">
        <v>37</v>
      </c>
      <c r="L1563" t="s">
        <v>45</v>
      </c>
      <c r="M1563">
        <v>12</v>
      </c>
      <c r="N1563">
        <f t="shared" si="48"/>
        <v>0.08</v>
      </c>
      <c r="O1563" t="e">
        <f>VLOOKUP(#REF!,[1]AllTestsScores!$A$1:$C$1012,2,0)</f>
        <v>#REF!</v>
      </c>
      <c r="P1563" t="e">
        <f>VLOOKUP(#REF!,[1]AllTestsScores!$A$1:$C$1012,3,0)</f>
        <v>#REF!</v>
      </c>
      <c r="Q1563" t="e">
        <f t="shared" si="49"/>
        <v>#REF!</v>
      </c>
      <c r="R1563">
        <v>43705.224675925929</v>
      </c>
      <c r="T1563" t="s">
        <v>39</v>
      </c>
    </row>
    <row r="1564" spans="1:21">
      <c r="A1564" t="s">
        <v>1044</v>
      </c>
      <c r="B1564" t="s">
        <v>867</v>
      </c>
      <c r="C1564" t="s">
        <v>30</v>
      </c>
      <c r="D1564">
        <v>19</v>
      </c>
      <c r="F1564" t="s">
        <v>44</v>
      </c>
      <c r="G1564" t="s">
        <v>211</v>
      </c>
      <c r="H1564" t="s">
        <v>34</v>
      </c>
      <c r="I1564" t="s">
        <v>35</v>
      </c>
      <c r="J1564" t="s">
        <v>48</v>
      </c>
      <c r="K1564" t="s">
        <v>37</v>
      </c>
      <c r="L1564" t="s">
        <v>211</v>
      </c>
      <c r="M1564">
        <v>54</v>
      </c>
      <c r="N1564">
        <f t="shared" si="48"/>
        <v>0.36</v>
      </c>
      <c r="Q1564">
        <f t="shared" si="49"/>
        <v>0.18</v>
      </c>
      <c r="R1564">
        <v>43705.036493055559</v>
      </c>
      <c r="T1564" t="s">
        <v>75</v>
      </c>
    </row>
    <row r="1565" spans="1:21">
      <c r="A1565" t="s">
        <v>1047</v>
      </c>
      <c r="B1565" t="s">
        <v>1002</v>
      </c>
      <c r="C1565" t="s">
        <v>30</v>
      </c>
      <c r="D1565">
        <v>24</v>
      </c>
      <c r="F1565" t="s">
        <v>44</v>
      </c>
      <c r="G1565" t="s">
        <v>121</v>
      </c>
      <c r="H1565" t="s">
        <v>34</v>
      </c>
      <c r="I1565" t="s">
        <v>54</v>
      </c>
      <c r="J1565" t="s">
        <v>48</v>
      </c>
      <c r="K1565" t="s">
        <v>49</v>
      </c>
      <c r="L1565" t="s">
        <v>121</v>
      </c>
      <c r="M1565">
        <v>66</v>
      </c>
      <c r="N1565">
        <f t="shared" si="48"/>
        <v>0.44</v>
      </c>
      <c r="Q1565">
        <f t="shared" si="49"/>
        <v>0.22</v>
      </c>
      <c r="R1565">
        <v>43699.260439814818</v>
      </c>
      <c r="T1565" t="s">
        <v>75</v>
      </c>
    </row>
    <row r="1566" spans="1:21">
      <c r="A1566" t="s">
        <v>1053</v>
      </c>
      <c r="B1566" t="s">
        <v>472</v>
      </c>
      <c r="C1566" t="s">
        <v>30</v>
      </c>
      <c r="D1566">
        <v>25</v>
      </c>
      <c r="F1566" t="s">
        <v>44</v>
      </c>
      <c r="G1566" t="s">
        <v>45</v>
      </c>
      <c r="H1566" t="s">
        <v>34</v>
      </c>
      <c r="I1566" t="s">
        <v>54</v>
      </c>
      <c r="J1566" t="s">
        <v>36</v>
      </c>
      <c r="K1566" t="s">
        <v>37</v>
      </c>
      <c r="L1566" t="s">
        <v>45</v>
      </c>
      <c r="M1566">
        <v>94</v>
      </c>
      <c r="N1566">
        <f t="shared" si="48"/>
        <v>0.62666666666666671</v>
      </c>
      <c r="O1566" t="e">
        <f>VLOOKUP(#REF!,[1]AllTestsScores!$A$1:$C$1012,2,0)</f>
        <v>#REF!</v>
      </c>
      <c r="P1566" t="e">
        <f>VLOOKUP(#REF!,[1]AllTestsScores!$A$1:$C$1012,3,0)</f>
        <v>#REF!</v>
      </c>
      <c r="Q1566" t="e">
        <f t="shared" si="49"/>
        <v>#REF!</v>
      </c>
      <c r="R1566">
        <v>43718.857187499998</v>
      </c>
      <c r="T1566" t="s">
        <v>39</v>
      </c>
    </row>
    <row r="1567" spans="1:21">
      <c r="A1567" t="s">
        <v>413</v>
      </c>
      <c r="B1567" t="s">
        <v>98</v>
      </c>
      <c r="C1567" t="s">
        <v>30</v>
      </c>
      <c r="D1567">
        <v>20</v>
      </c>
      <c r="F1567" t="s">
        <v>44</v>
      </c>
      <c r="G1567" t="s">
        <v>94</v>
      </c>
      <c r="H1567" t="s">
        <v>34</v>
      </c>
      <c r="I1567" t="s">
        <v>54</v>
      </c>
      <c r="J1567" t="s">
        <v>48</v>
      </c>
      <c r="L1567" t="s">
        <v>45</v>
      </c>
      <c r="M1567">
        <v>51</v>
      </c>
      <c r="N1567">
        <f t="shared" si="48"/>
        <v>0.34</v>
      </c>
      <c r="Q1567">
        <f t="shared" si="49"/>
        <v>0.17</v>
      </c>
      <c r="R1567">
        <v>43700.568032407406</v>
      </c>
      <c r="T1567" t="s">
        <v>75</v>
      </c>
    </row>
    <row r="1568" spans="1:21">
      <c r="A1568" t="s">
        <v>1062</v>
      </c>
      <c r="B1568" t="s">
        <v>103</v>
      </c>
      <c r="C1568" t="s">
        <v>30</v>
      </c>
      <c r="D1568">
        <v>23</v>
      </c>
      <c r="F1568" t="s">
        <v>44</v>
      </c>
      <c r="G1568" t="s">
        <v>38</v>
      </c>
      <c r="H1568" t="s">
        <v>34</v>
      </c>
      <c r="I1568" t="s">
        <v>54</v>
      </c>
      <c r="J1568" t="s">
        <v>48</v>
      </c>
      <c r="K1568" t="s">
        <v>49</v>
      </c>
      <c r="L1568" t="s">
        <v>38</v>
      </c>
      <c r="M1568">
        <v>43</v>
      </c>
      <c r="N1568">
        <f t="shared" si="48"/>
        <v>0.28666666666666668</v>
      </c>
      <c r="Q1568">
        <f t="shared" si="49"/>
        <v>0.14333333333333334</v>
      </c>
      <c r="R1568">
        <v>43699.442303240743</v>
      </c>
      <c r="T1568" t="s">
        <v>75</v>
      </c>
    </row>
    <row r="1569" spans="1:20">
      <c r="A1569" t="s">
        <v>1067</v>
      </c>
      <c r="B1569" t="s">
        <v>103</v>
      </c>
      <c r="C1569" t="s">
        <v>30</v>
      </c>
      <c r="D1569">
        <v>21</v>
      </c>
      <c r="F1569" t="s">
        <v>44</v>
      </c>
      <c r="G1569" t="s">
        <v>296</v>
      </c>
      <c r="H1569" t="s">
        <v>34</v>
      </c>
      <c r="I1569" t="s">
        <v>54</v>
      </c>
      <c r="J1569" t="s">
        <v>55</v>
      </c>
      <c r="K1569" t="s">
        <v>37</v>
      </c>
      <c r="L1569" t="s">
        <v>38</v>
      </c>
      <c r="M1569">
        <v>66</v>
      </c>
      <c r="N1569">
        <f t="shared" si="48"/>
        <v>0.44</v>
      </c>
      <c r="O1569" t="e">
        <f>VLOOKUP(#REF!,[1]AllTestsScores!$A$1:$C$1012,2,0)</f>
        <v>#REF!</v>
      </c>
      <c r="P1569" t="e">
        <f>VLOOKUP(#REF!,[1]AllTestsScores!$A$1:$C$1012,3,0)</f>
        <v>#REF!</v>
      </c>
      <c r="Q1569" t="e">
        <f t="shared" si="49"/>
        <v>#REF!</v>
      </c>
      <c r="R1569">
        <v>43699.655682870369</v>
      </c>
      <c r="T1569" t="s">
        <v>56</v>
      </c>
    </row>
    <row r="1570" spans="1:20">
      <c r="A1570" t="s">
        <v>1070</v>
      </c>
      <c r="B1570" t="s">
        <v>1070</v>
      </c>
      <c r="C1570" t="s">
        <v>30</v>
      </c>
      <c r="D1570">
        <v>20</v>
      </c>
      <c r="F1570" t="s">
        <v>44</v>
      </c>
      <c r="G1570" t="s">
        <v>38</v>
      </c>
      <c r="H1570" t="s">
        <v>69</v>
      </c>
      <c r="I1570" t="s">
        <v>54</v>
      </c>
      <c r="J1570" t="s">
        <v>48</v>
      </c>
      <c r="L1570" t="s">
        <v>38</v>
      </c>
      <c r="M1570">
        <v>43</v>
      </c>
      <c r="N1570">
        <f t="shared" si="48"/>
        <v>0.28666666666666668</v>
      </c>
      <c r="Q1570">
        <f t="shared" si="49"/>
        <v>0.14333333333333334</v>
      </c>
      <c r="R1570">
        <v>43698.796469907407</v>
      </c>
      <c r="T1570" t="s">
        <v>75</v>
      </c>
    </row>
    <row r="1571" spans="1:20">
      <c r="A1571" t="s">
        <v>162</v>
      </c>
      <c r="B1571" t="s">
        <v>1076</v>
      </c>
      <c r="C1571" t="s">
        <v>30</v>
      </c>
      <c r="D1571">
        <v>19</v>
      </c>
      <c r="F1571" t="s">
        <v>44</v>
      </c>
      <c r="G1571" t="s">
        <v>121</v>
      </c>
      <c r="H1571" t="s">
        <v>34</v>
      </c>
      <c r="I1571" t="s">
        <v>47</v>
      </c>
      <c r="J1571" t="s">
        <v>55</v>
      </c>
      <c r="L1571" t="s">
        <v>121</v>
      </c>
      <c r="M1571">
        <v>32</v>
      </c>
      <c r="N1571">
        <f t="shared" si="48"/>
        <v>0.21333333333333335</v>
      </c>
      <c r="O1571" t="e">
        <f>VLOOKUP(#REF!,[1]AllTestsScores!$A$1:$C$1012,2,0)</f>
        <v>#REF!</v>
      </c>
      <c r="P1571" t="e">
        <f>VLOOKUP(#REF!,[1]AllTestsScores!$A$1:$C$1012,3,0)</f>
        <v>#REF!</v>
      </c>
      <c r="Q1571" t="e">
        <f t="shared" si="49"/>
        <v>#REF!</v>
      </c>
      <c r="R1571">
        <v>43717.803993055553</v>
      </c>
      <c r="T1571" t="s">
        <v>39</v>
      </c>
    </row>
    <row r="1572" spans="1:20">
      <c r="A1572" t="s">
        <v>976</v>
      </c>
      <c r="B1572" t="s">
        <v>1089</v>
      </c>
      <c r="C1572" t="s">
        <v>30</v>
      </c>
      <c r="D1572">
        <v>23</v>
      </c>
      <c r="F1572" t="s">
        <v>44</v>
      </c>
      <c r="G1572" t="s">
        <v>38</v>
      </c>
      <c r="H1572" t="s">
        <v>34</v>
      </c>
      <c r="I1572" t="s">
        <v>54</v>
      </c>
      <c r="J1572" t="s">
        <v>48</v>
      </c>
      <c r="K1572" t="s">
        <v>37</v>
      </c>
      <c r="L1572" t="s">
        <v>45</v>
      </c>
      <c r="M1572">
        <v>65</v>
      </c>
      <c r="N1572">
        <f t="shared" si="48"/>
        <v>0.43333333333333335</v>
      </c>
      <c r="O1572" t="e">
        <f>VLOOKUP(#REF!,[1]AllTestsScores!$A$1:$C$1012,2,0)</f>
        <v>#REF!</v>
      </c>
      <c r="P1572" t="e">
        <f>VLOOKUP(#REF!,[1]AllTestsScores!$A$1:$C$1012,3,0)</f>
        <v>#REF!</v>
      </c>
      <c r="Q1572" t="e">
        <f t="shared" si="49"/>
        <v>#REF!</v>
      </c>
      <c r="R1572">
        <v>43719.664513888885</v>
      </c>
      <c r="T1572" t="s">
        <v>134</v>
      </c>
    </row>
    <row r="1573" spans="1:20">
      <c r="A1573" t="s">
        <v>1092</v>
      </c>
      <c r="B1573" t="s">
        <v>72</v>
      </c>
      <c r="C1573" t="s">
        <v>30</v>
      </c>
      <c r="D1573">
        <v>22</v>
      </c>
      <c r="F1573" t="s">
        <v>44</v>
      </c>
      <c r="G1573" t="s">
        <v>112</v>
      </c>
      <c r="H1573" t="s">
        <v>34</v>
      </c>
      <c r="I1573" t="s">
        <v>54</v>
      </c>
      <c r="J1573" t="s">
        <v>55</v>
      </c>
      <c r="K1573" t="s">
        <v>37</v>
      </c>
      <c r="L1573" t="s">
        <v>38</v>
      </c>
      <c r="M1573">
        <v>50</v>
      </c>
      <c r="N1573">
        <f t="shared" si="48"/>
        <v>0.33333333333333331</v>
      </c>
      <c r="O1573" t="e">
        <f>VLOOKUP(#REF!,[1]AllTestsScores!$A$1:$C$1012,2,0)</f>
        <v>#REF!</v>
      </c>
      <c r="P1573" t="e">
        <f>VLOOKUP(#REF!,[1]AllTestsScores!$A$1:$C$1012,3,0)</f>
        <v>#REF!</v>
      </c>
      <c r="Q1573" t="e">
        <f t="shared" si="49"/>
        <v>#REF!</v>
      </c>
      <c r="R1573">
        <v>43718.548750000002</v>
      </c>
      <c r="T1573" t="s">
        <v>56</v>
      </c>
    </row>
    <row r="1574" spans="1:20">
      <c r="A1574" t="s">
        <v>1097</v>
      </c>
      <c r="B1574" t="s">
        <v>87</v>
      </c>
      <c r="C1574" t="s">
        <v>30</v>
      </c>
      <c r="D1574">
        <v>23</v>
      </c>
      <c r="F1574" t="s">
        <v>44</v>
      </c>
      <c r="G1574" t="s">
        <v>45</v>
      </c>
      <c r="H1574" t="s">
        <v>34</v>
      </c>
      <c r="I1574" t="s">
        <v>54</v>
      </c>
      <c r="J1574" t="s">
        <v>36</v>
      </c>
      <c r="K1574" t="s">
        <v>37</v>
      </c>
      <c r="L1574" t="s">
        <v>45</v>
      </c>
      <c r="M1574">
        <v>43</v>
      </c>
      <c r="N1574">
        <f t="shared" si="48"/>
        <v>0.28666666666666668</v>
      </c>
      <c r="Q1574">
        <f t="shared" si="49"/>
        <v>0.14333333333333334</v>
      </c>
      <c r="R1574">
        <v>43698.688437500001</v>
      </c>
      <c r="T1574" t="s">
        <v>39</v>
      </c>
    </row>
    <row r="1575" spans="1:20">
      <c r="A1575" t="s">
        <v>1100</v>
      </c>
      <c r="B1575" t="s">
        <v>321</v>
      </c>
      <c r="C1575" t="s">
        <v>30</v>
      </c>
      <c r="D1575">
        <v>23</v>
      </c>
      <c r="F1575" t="s">
        <v>44</v>
      </c>
      <c r="G1575" t="s">
        <v>89</v>
      </c>
      <c r="H1575" t="s">
        <v>34</v>
      </c>
      <c r="I1575" t="s">
        <v>54</v>
      </c>
      <c r="J1575" t="s">
        <v>48</v>
      </c>
      <c r="L1575" t="s">
        <v>38</v>
      </c>
      <c r="M1575">
        <v>66</v>
      </c>
      <c r="N1575">
        <f t="shared" si="48"/>
        <v>0.44</v>
      </c>
      <c r="O1575" t="e">
        <f>VLOOKUP(#REF!,[1]AllTestsScores!$A$1:$C$1012,2,0)</f>
        <v>#REF!</v>
      </c>
      <c r="P1575" t="e">
        <f>VLOOKUP(#REF!,[1]AllTestsScores!$A$1:$C$1012,3,0)</f>
        <v>#REF!</v>
      </c>
      <c r="Q1575" t="e">
        <f t="shared" si="49"/>
        <v>#REF!</v>
      </c>
      <c r="R1575">
        <v>43710.289513888885</v>
      </c>
      <c r="T1575" t="s">
        <v>56</v>
      </c>
    </row>
    <row r="1576" spans="1:20">
      <c r="A1576" t="s">
        <v>1105</v>
      </c>
      <c r="B1576" t="s">
        <v>889</v>
      </c>
      <c r="C1576" t="s">
        <v>30</v>
      </c>
      <c r="D1576">
        <v>22</v>
      </c>
      <c r="F1576" t="s">
        <v>44</v>
      </c>
      <c r="G1576" t="s">
        <v>158</v>
      </c>
      <c r="H1576" t="s">
        <v>34</v>
      </c>
      <c r="I1576" t="s">
        <v>54</v>
      </c>
      <c r="J1576" t="s">
        <v>48</v>
      </c>
      <c r="K1576" t="s">
        <v>37</v>
      </c>
      <c r="L1576" t="s">
        <v>38</v>
      </c>
      <c r="M1576">
        <v>65</v>
      </c>
      <c r="N1576">
        <f t="shared" si="48"/>
        <v>0.43333333333333335</v>
      </c>
      <c r="Q1576">
        <f t="shared" si="49"/>
        <v>0.21666666666666667</v>
      </c>
      <c r="R1576">
        <v>43722.589699074073</v>
      </c>
    </row>
    <row r="1577" spans="1:20">
      <c r="A1577" t="s">
        <v>1108</v>
      </c>
      <c r="B1577" t="s">
        <v>1109</v>
      </c>
      <c r="C1577" t="s">
        <v>30</v>
      </c>
      <c r="D1577">
        <v>31</v>
      </c>
      <c r="F1577" t="s">
        <v>44</v>
      </c>
      <c r="G1577" t="s">
        <v>121</v>
      </c>
      <c r="H1577" t="s">
        <v>34</v>
      </c>
      <c r="I1577" t="s">
        <v>54</v>
      </c>
      <c r="J1577" t="s">
        <v>55</v>
      </c>
      <c r="K1577" t="s">
        <v>49</v>
      </c>
      <c r="L1577" t="s">
        <v>38</v>
      </c>
      <c r="M1577">
        <v>75</v>
      </c>
      <c r="N1577">
        <f t="shared" si="48"/>
        <v>0.5</v>
      </c>
      <c r="O1577" t="e">
        <f>VLOOKUP(#REF!,[1]AllTestsScores!$A$1:$C$1012,2,0)</f>
        <v>#REF!</v>
      </c>
      <c r="P1577" t="e">
        <f>VLOOKUP(#REF!,[1]AllTestsScores!$A$1:$C$1012,3,0)</f>
        <v>#REF!</v>
      </c>
      <c r="Q1577" t="e">
        <f t="shared" si="49"/>
        <v>#REF!</v>
      </c>
      <c r="R1577">
        <v>43701.279675925929</v>
      </c>
      <c r="T1577" t="s">
        <v>56</v>
      </c>
    </row>
    <row r="1578" spans="1:20">
      <c r="A1578" t="s">
        <v>398</v>
      </c>
      <c r="B1578" t="s">
        <v>98</v>
      </c>
      <c r="C1578" t="s">
        <v>30</v>
      </c>
      <c r="D1578">
        <v>24</v>
      </c>
      <c r="F1578" t="s">
        <v>44</v>
      </c>
      <c r="G1578" t="s">
        <v>417</v>
      </c>
      <c r="H1578" t="s">
        <v>34</v>
      </c>
      <c r="I1578" t="s">
        <v>54</v>
      </c>
      <c r="J1578" t="s">
        <v>55</v>
      </c>
      <c r="K1578" t="s">
        <v>37</v>
      </c>
      <c r="L1578" t="s">
        <v>91</v>
      </c>
      <c r="M1578">
        <v>102</v>
      </c>
      <c r="N1578">
        <f t="shared" si="48"/>
        <v>0.68</v>
      </c>
      <c r="O1578" t="e">
        <f>VLOOKUP(#REF!,[1]AllTestsScores!$A$1:$C$1012,2,0)</f>
        <v>#REF!</v>
      </c>
      <c r="P1578" t="e">
        <f>VLOOKUP(#REF!,[1]AllTestsScores!$A$1:$C$1012,3,0)</f>
        <v>#REF!</v>
      </c>
      <c r="Q1578" t="e">
        <f t="shared" si="49"/>
        <v>#REF!</v>
      </c>
      <c r="R1578">
        <v>43700.454375000001</v>
      </c>
      <c r="T1578" t="s">
        <v>56</v>
      </c>
    </row>
    <row r="1579" spans="1:20">
      <c r="A1579" t="s">
        <v>771</v>
      </c>
      <c r="B1579" t="s">
        <v>129</v>
      </c>
      <c r="C1579" t="s">
        <v>30</v>
      </c>
      <c r="D1579">
        <v>24</v>
      </c>
      <c r="F1579" t="s">
        <v>44</v>
      </c>
      <c r="G1579" t="s">
        <v>211</v>
      </c>
      <c r="H1579" t="s">
        <v>34</v>
      </c>
      <c r="I1579" t="s">
        <v>54</v>
      </c>
      <c r="J1579" t="s">
        <v>55</v>
      </c>
      <c r="K1579" t="s">
        <v>49</v>
      </c>
      <c r="L1579" t="s">
        <v>211</v>
      </c>
      <c r="M1579">
        <v>78</v>
      </c>
      <c r="N1579">
        <f t="shared" si="48"/>
        <v>0.52</v>
      </c>
      <c r="O1579" t="e">
        <f>VLOOKUP(#REF!,[1]AllTestsScores!$A$1:$C$1012,2,0)</f>
        <v>#REF!</v>
      </c>
      <c r="P1579" t="e">
        <f>VLOOKUP(#REF!,[1]AllTestsScores!$A$1:$C$1012,3,0)</f>
        <v>#REF!</v>
      </c>
      <c r="Q1579" t="e">
        <f t="shared" si="49"/>
        <v>#REF!</v>
      </c>
      <c r="R1579">
        <v>43716.694826388892</v>
      </c>
      <c r="T1579" t="s">
        <v>134</v>
      </c>
    </row>
    <row r="1580" spans="1:20">
      <c r="A1580" t="s">
        <v>1121</v>
      </c>
      <c r="B1580" t="s">
        <v>103</v>
      </c>
      <c r="C1580" t="s">
        <v>30</v>
      </c>
      <c r="D1580">
        <v>22</v>
      </c>
      <c r="F1580" t="s">
        <v>44</v>
      </c>
      <c r="G1580" t="s">
        <v>107</v>
      </c>
      <c r="H1580" t="s">
        <v>34</v>
      </c>
      <c r="I1580" t="s">
        <v>35</v>
      </c>
      <c r="J1580" t="s">
        <v>36</v>
      </c>
      <c r="L1580" t="s">
        <v>38</v>
      </c>
      <c r="M1580">
        <v>19</v>
      </c>
      <c r="N1580">
        <f t="shared" si="48"/>
        <v>0.12666666666666668</v>
      </c>
      <c r="Q1580">
        <f t="shared" si="49"/>
        <v>6.3333333333333339E-2</v>
      </c>
      <c r="R1580">
        <v>43704.45989583333</v>
      </c>
      <c r="T1580" t="s">
        <v>39</v>
      </c>
    </row>
    <row r="1581" spans="1:20">
      <c r="A1581" t="s">
        <v>1130</v>
      </c>
      <c r="B1581" t="s">
        <v>1131</v>
      </c>
      <c r="C1581" t="s">
        <v>30</v>
      </c>
      <c r="D1581">
        <v>26</v>
      </c>
      <c r="F1581" t="s">
        <v>44</v>
      </c>
      <c r="G1581" t="s">
        <v>296</v>
      </c>
      <c r="H1581" t="s">
        <v>34</v>
      </c>
      <c r="I1581" t="s">
        <v>47</v>
      </c>
      <c r="J1581" t="s">
        <v>36</v>
      </c>
      <c r="K1581" t="s">
        <v>37</v>
      </c>
      <c r="L1581" t="s">
        <v>38</v>
      </c>
      <c r="M1581">
        <v>31</v>
      </c>
      <c r="N1581">
        <f t="shared" si="48"/>
        <v>0.20666666666666667</v>
      </c>
      <c r="Q1581">
        <f t="shared" si="49"/>
        <v>0.10333333333333333</v>
      </c>
      <c r="R1581">
        <v>43698.704953703702</v>
      </c>
      <c r="T1581" t="s">
        <v>39</v>
      </c>
    </row>
    <row r="1582" spans="1:20">
      <c r="A1582" t="s">
        <v>1138</v>
      </c>
      <c r="B1582" t="s">
        <v>1019</v>
      </c>
      <c r="C1582" t="s">
        <v>30</v>
      </c>
      <c r="D1582">
        <v>26</v>
      </c>
      <c r="F1582" t="s">
        <v>44</v>
      </c>
      <c r="G1582" t="s">
        <v>152</v>
      </c>
      <c r="H1582" t="s">
        <v>34</v>
      </c>
      <c r="I1582" t="s">
        <v>54</v>
      </c>
      <c r="J1582" t="s">
        <v>36</v>
      </c>
      <c r="K1582" t="s">
        <v>37</v>
      </c>
      <c r="L1582" t="s">
        <v>38</v>
      </c>
      <c r="M1582">
        <v>66</v>
      </c>
      <c r="N1582">
        <f t="shared" si="48"/>
        <v>0.44</v>
      </c>
      <c r="O1582" t="e">
        <f>VLOOKUP(#REF!,[1]AllTestsScores!$A$1:$C$1012,2,0)</f>
        <v>#REF!</v>
      </c>
      <c r="P1582" t="e">
        <f>VLOOKUP(#REF!,[1]AllTestsScores!$A$1:$C$1012,3,0)</f>
        <v>#REF!</v>
      </c>
      <c r="Q1582" t="e">
        <f t="shared" si="49"/>
        <v>#REF!</v>
      </c>
      <c r="R1582">
        <v>43705.703900462962</v>
      </c>
      <c r="T1582" t="s">
        <v>39</v>
      </c>
    </row>
    <row r="1583" spans="1:20">
      <c r="A1583" t="s">
        <v>59</v>
      </c>
      <c r="B1583" t="s">
        <v>87</v>
      </c>
      <c r="C1583" t="s">
        <v>30</v>
      </c>
      <c r="D1583">
        <v>24</v>
      </c>
      <c r="F1583" t="s">
        <v>44</v>
      </c>
      <c r="G1583" t="s">
        <v>79</v>
      </c>
      <c r="H1583" t="s">
        <v>34</v>
      </c>
      <c r="I1583" t="s">
        <v>35</v>
      </c>
      <c r="J1583" t="s">
        <v>55</v>
      </c>
      <c r="K1583" t="s">
        <v>37</v>
      </c>
      <c r="L1583" t="s">
        <v>121</v>
      </c>
      <c r="M1583">
        <v>50</v>
      </c>
      <c r="N1583">
        <f t="shared" si="48"/>
        <v>0.33333333333333331</v>
      </c>
      <c r="Q1583">
        <f t="shared" si="49"/>
        <v>0.16666666666666666</v>
      </c>
      <c r="R1583">
        <v>43700.729722222219</v>
      </c>
      <c r="T1583" t="s">
        <v>75</v>
      </c>
    </row>
    <row r="1584" spans="1:20">
      <c r="A1584" t="s">
        <v>1143</v>
      </c>
      <c r="B1584" t="s">
        <v>1144</v>
      </c>
      <c r="C1584" t="s">
        <v>30</v>
      </c>
      <c r="D1584">
        <v>22</v>
      </c>
      <c r="F1584" t="s">
        <v>44</v>
      </c>
      <c r="G1584" t="s">
        <v>99</v>
      </c>
      <c r="H1584" t="s">
        <v>34</v>
      </c>
      <c r="I1584" t="s">
        <v>35</v>
      </c>
      <c r="J1584" t="s">
        <v>36</v>
      </c>
      <c r="L1584" t="s">
        <v>121</v>
      </c>
      <c r="M1584">
        <v>35</v>
      </c>
      <c r="N1584">
        <f t="shared" si="48"/>
        <v>0.23333333333333334</v>
      </c>
      <c r="Q1584">
        <f t="shared" si="49"/>
        <v>0.11666666666666667</v>
      </c>
      <c r="R1584">
        <v>43720.726886574077</v>
      </c>
      <c r="T1584" t="s">
        <v>39</v>
      </c>
    </row>
    <row r="1585" spans="1:21">
      <c r="A1585" t="s">
        <v>676</v>
      </c>
      <c r="B1585" t="s">
        <v>1147</v>
      </c>
      <c r="C1585" t="s">
        <v>43</v>
      </c>
      <c r="D1585">
        <v>20</v>
      </c>
      <c r="F1585" t="s">
        <v>44</v>
      </c>
      <c r="G1585" t="s">
        <v>211</v>
      </c>
      <c r="H1585" t="s">
        <v>34</v>
      </c>
      <c r="I1585" t="s">
        <v>54</v>
      </c>
      <c r="J1585" t="s">
        <v>55</v>
      </c>
      <c r="K1585" t="s">
        <v>37</v>
      </c>
      <c r="L1585" t="s">
        <v>211</v>
      </c>
      <c r="M1585">
        <v>66</v>
      </c>
      <c r="N1585">
        <f t="shared" si="48"/>
        <v>0.44</v>
      </c>
      <c r="O1585" t="e">
        <f>VLOOKUP(#REF!,[1]AllTestsScores!$A$1:$C$1012,2,0)</f>
        <v>#REF!</v>
      </c>
      <c r="P1585" t="e">
        <f>VLOOKUP(#REF!,[1]AllTestsScores!$A$1:$C$1012,3,0)</f>
        <v>#REF!</v>
      </c>
      <c r="Q1585" t="e">
        <f t="shared" si="49"/>
        <v>#REF!</v>
      </c>
      <c r="R1585">
        <v>43712.230752314812</v>
      </c>
      <c r="T1585" t="s">
        <v>56</v>
      </c>
    </row>
    <row r="1586" spans="1:21">
      <c r="A1586" t="s">
        <v>1154</v>
      </c>
      <c r="B1586" t="s">
        <v>83</v>
      </c>
      <c r="C1586" t="s">
        <v>43</v>
      </c>
      <c r="D1586">
        <v>21</v>
      </c>
      <c r="F1586" t="s">
        <v>44</v>
      </c>
      <c r="G1586" t="s">
        <v>211</v>
      </c>
      <c r="H1586" t="s">
        <v>34</v>
      </c>
      <c r="I1586" t="s">
        <v>54</v>
      </c>
      <c r="J1586" t="s">
        <v>55</v>
      </c>
      <c r="K1586" t="s">
        <v>37</v>
      </c>
      <c r="L1586" t="s">
        <v>211</v>
      </c>
      <c r="M1586">
        <v>103</v>
      </c>
      <c r="N1586">
        <f t="shared" si="48"/>
        <v>0.68666666666666665</v>
      </c>
      <c r="O1586" t="e">
        <f>VLOOKUP(#REF!,[1]AllTestsScores!$A$1:$C$1012,2,0)</f>
        <v>#REF!</v>
      </c>
      <c r="P1586" t="e">
        <f>VLOOKUP(#REF!,[1]AllTestsScores!$A$1:$C$1012,3,0)</f>
        <v>#REF!</v>
      </c>
      <c r="Q1586" t="e">
        <f t="shared" si="49"/>
        <v>#REF!</v>
      </c>
      <c r="R1586">
        <v>43698.756076388891</v>
      </c>
      <c r="T1586" t="s">
        <v>56</v>
      </c>
    </row>
    <row r="1587" spans="1:21">
      <c r="A1587" t="s">
        <v>1157</v>
      </c>
      <c r="B1587" t="s">
        <v>944</v>
      </c>
      <c r="C1587" t="s">
        <v>30</v>
      </c>
      <c r="D1587">
        <v>25</v>
      </c>
      <c r="F1587" t="s">
        <v>44</v>
      </c>
      <c r="G1587" t="s">
        <v>107</v>
      </c>
      <c r="H1587" t="s">
        <v>34</v>
      </c>
      <c r="I1587" t="s">
        <v>54</v>
      </c>
      <c r="J1587" t="s">
        <v>55</v>
      </c>
      <c r="K1587" t="s">
        <v>37</v>
      </c>
      <c r="L1587" t="s">
        <v>38</v>
      </c>
      <c r="M1587">
        <v>63</v>
      </c>
      <c r="N1587">
        <f t="shared" si="48"/>
        <v>0.42</v>
      </c>
      <c r="Q1587">
        <f t="shared" si="49"/>
        <v>0.21</v>
      </c>
      <c r="R1587">
        <v>43710.362870370373</v>
      </c>
      <c r="T1587" t="s">
        <v>75</v>
      </c>
    </row>
    <row r="1588" spans="1:21">
      <c r="A1588" t="s">
        <v>161</v>
      </c>
      <c r="B1588" t="s">
        <v>1163</v>
      </c>
      <c r="C1588" t="s">
        <v>30</v>
      </c>
      <c r="D1588">
        <v>27</v>
      </c>
      <c r="F1588" t="s">
        <v>44</v>
      </c>
      <c r="G1588" t="s">
        <v>38</v>
      </c>
      <c r="H1588" t="s">
        <v>34</v>
      </c>
      <c r="I1588" t="s">
        <v>54</v>
      </c>
      <c r="J1588" t="s">
        <v>48</v>
      </c>
      <c r="L1588" t="s">
        <v>38</v>
      </c>
      <c r="M1588">
        <v>36</v>
      </c>
      <c r="N1588">
        <f t="shared" si="48"/>
        <v>0.24</v>
      </c>
      <c r="Q1588">
        <f t="shared" si="49"/>
        <v>0.12</v>
      </c>
      <c r="R1588">
        <v>43699.521157407406</v>
      </c>
      <c r="T1588" t="s">
        <v>75</v>
      </c>
    </row>
    <row r="1589" spans="1:21">
      <c r="A1589" t="s">
        <v>374</v>
      </c>
      <c r="B1589" t="s">
        <v>510</v>
      </c>
      <c r="C1589" t="s">
        <v>30</v>
      </c>
      <c r="D1589">
        <v>31</v>
      </c>
      <c r="F1589" t="s">
        <v>44</v>
      </c>
      <c r="G1589" t="s">
        <v>94</v>
      </c>
      <c r="H1589" t="s">
        <v>34</v>
      </c>
      <c r="I1589" t="s">
        <v>54</v>
      </c>
      <c r="J1589" t="s">
        <v>48</v>
      </c>
      <c r="K1589" t="s">
        <v>49</v>
      </c>
      <c r="L1589" t="s">
        <v>45</v>
      </c>
      <c r="M1589">
        <v>61</v>
      </c>
      <c r="N1589">
        <f t="shared" si="48"/>
        <v>0.40666666666666668</v>
      </c>
      <c r="O1589" t="e">
        <f>VLOOKUP(#REF!,[1]AllTestsScores!$A$1:$C$1012,2,0)</f>
        <v>#REF!</v>
      </c>
      <c r="P1589" t="e">
        <f>VLOOKUP(#REF!,[1]AllTestsScores!$A$1:$C$1012,3,0)</f>
        <v>#REF!</v>
      </c>
      <c r="Q1589" t="e">
        <f t="shared" si="49"/>
        <v>#REF!</v>
      </c>
      <c r="R1589">
        <v>43721.03733796296</v>
      </c>
      <c r="T1589" t="s">
        <v>56</v>
      </c>
    </row>
    <row r="1590" spans="1:21">
      <c r="A1590" t="s">
        <v>1157</v>
      </c>
      <c r="B1590" t="s">
        <v>944</v>
      </c>
      <c r="C1590" t="s">
        <v>30</v>
      </c>
      <c r="D1590">
        <v>22</v>
      </c>
      <c r="F1590" t="s">
        <v>44</v>
      </c>
      <c r="G1590" t="s">
        <v>461</v>
      </c>
      <c r="H1590" t="s">
        <v>34</v>
      </c>
      <c r="I1590" t="s">
        <v>54</v>
      </c>
      <c r="J1590" t="s">
        <v>48</v>
      </c>
      <c r="K1590" t="s">
        <v>37</v>
      </c>
      <c r="L1590" t="s">
        <v>38</v>
      </c>
      <c r="M1590">
        <v>57</v>
      </c>
      <c r="N1590">
        <f t="shared" si="48"/>
        <v>0.38</v>
      </c>
      <c r="O1590" t="e">
        <f>VLOOKUP(#REF!,[1]AllTestsScores!$A$1:$C$1012,2,0)</f>
        <v>#REF!</v>
      </c>
      <c r="P1590" t="e">
        <f>VLOOKUP(#REF!,[1]AllTestsScores!$A$1:$C$1012,3,0)</f>
        <v>#REF!</v>
      </c>
      <c r="Q1590" t="e">
        <f t="shared" si="49"/>
        <v>#REF!</v>
      </c>
      <c r="R1590">
        <v>43699.314976851849</v>
      </c>
      <c r="T1590" t="s">
        <v>56</v>
      </c>
    </row>
    <row r="1591" spans="1:21">
      <c r="A1591" t="s">
        <v>1200</v>
      </c>
      <c r="B1591" t="s">
        <v>1201</v>
      </c>
      <c r="C1591" t="s">
        <v>30</v>
      </c>
      <c r="D1591">
        <v>28</v>
      </c>
      <c r="F1591" t="s">
        <v>44</v>
      </c>
      <c r="G1591" t="s">
        <v>336</v>
      </c>
      <c r="H1591" t="s">
        <v>34</v>
      </c>
      <c r="I1591" t="s">
        <v>35</v>
      </c>
      <c r="J1591" t="s">
        <v>36</v>
      </c>
      <c r="K1591" t="s">
        <v>37</v>
      </c>
      <c r="L1591" t="s">
        <v>38</v>
      </c>
      <c r="M1591">
        <v>84</v>
      </c>
      <c r="N1591">
        <f t="shared" si="48"/>
        <v>0.56000000000000005</v>
      </c>
      <c r="Q1591">
        <f t="shared" si="49"/>
        <v>0.28000000000000003</v>
      </c>
      <c r="R1591">
        <v>43699.43414351852</v>
      </c>
      <c r="T1591" t="s">
        <v>39</v>
      </c>
    </row>
    <row r="1592" spans="1:21">
      <c r="A1592" t="s">
        <v>1207</v>
      </c>
      <c r="B1592" t="s">
        <v>1208</v>
      </c>
      <c r="C1592" t="s">
        <v>30</v>
      </c>
      <c r="D1592">
        <v>20</v>
      </c>
      <c r="F1592" t="s">
        <v>44</v>
      </c>
      <c r="G1592" t="s">
        <v>91</v>
      </c>
      <c r="H1592" t="s">
        <v>34</v>
      </c>
      <c r="I1592" t="s">
        <v>54</v>
      </c>
      <c r="J1592" t="s">
        <v>36</v>
      </c>
      <c r="L1592" t="s">
        <v>38</v>
      </c>
      <c r="M1592">
        <v>65</v>
      </c>
      <c r="N1592">
        <f t="shared" si="48"/>
        <v>0.43333333333333335</v>
      </c>
      <c r="O1592" t="e">
        <f>VLOOKUP(#REF!,[1]AllTestsScores!$A$1:$C$1012,2,0)</f>
        <v>#REF!</v>
      </c>
      <c r="P1592" t="e">
        <f>VLOOKUP(#REF!,[1]AllTestsScores!$A$1:$C$1012,3,0)</f>
        <v>#REF!</v>
      </c>
      <c r="Q1592" t="e">
        <f t="shared" si="49"/>
        <v>#REF!</v>
      </c>
      <c r="R1592">
        <v>43700.390682870369</v>
      </c>
      <c r="T1592" t="s">
        <v>39</v>
      </c>
    </row>
    <row r="1593" spans="1:21">
      <c r="A1593" t="s">
        <v>1217</v>
      </c>
      <c r="B1593" t="s">
        <v>98</v>
      </c>
      <c r="C1593" t="s">
        <v>30</v>
      </c>
      <c r="D1593">
        <v>22</v>
      </c>
      <c r="F1593" t="s">
        <v>44</v>
      </c>
      <c r="G1593" t="s">
        <v>121</v>
      </c>
      <c r="H1593" t="s">
        <v>34</v>
      </c>
      <c r="I1593" t="s">
        <v>35</v>
      </c>
      <c r="J1593" t="s">
        <v>48</v>
      </c>
      <c r="L1593" t="s">
        <v>121</v>
      </c>
      <c r="M1593">
        <v>65</v>
      </c>
      <c r="N1593">
        <f t="shared" si="48"/>
        <v>0.43333333333333335</v>
      </c>
      <c r="O1593" t="e">
        <f>VLOOKUP(#REF!,[1]AllTestsScores!$A$1:$C$1012,2,0)</f>
        <v>#REF!</v>
      </c>
      <c r="P1593" t="e">
        <f>VLOOKUP(#REF!,[1]AllTestsScores!$A$1:$C$1012,3,0)</f>
        <v>#REF!</v>
      </c>
      <c r="Q1593" t="e">
        <f t="shared" si="49"/>
        <v>#REF!</v>
      </c>
      <c r="R1593">
        <v>43699.453472222223</v>
      </c>
      <c r="T1593" t="s">
        <v>134</v>
      </c>
    </row>
    <row r="1594" spans="1:21">
      <c r="A1594" t="s">
        <v>1220</v>
      </c>
      <c r="B1594" t="s">
        <v>1220</v>
      </c>
      <c r="C1594" t="s">
        <v>30</v>
      </c>
      <c r="D1594">
        <v>24</v>
      </c>
      <c r="F1594" t="s">
        <v>44</v>
      </c>
      <c r="G1594" t="s">
        <v>67</v>
      </c>
      <c r="H1594" t="s">
        <v>34</v>
      </c>
      <c r="I1594" t="s">
        <v>54</v>
      </c>
      <c r="J1594" t="s">
        <v>48</v>
      </c>
      <c r="K1594" t="s">
        <v>49</v>
      </c>
      <c r="L1594" t="s">
        <v>67</v>
      </c>
      <c r="M1594">
        <v>78</v>
      </c>
      <c r="N1594">
        <f t="shared" si="48"/>
        <v>0.52</v>
      </c>
      <c r="O1594" t="e">
        <f>VLOOKUP(#REF!,[1]AllTestsScores!$A$1:$C$1012,2,0)</f>
        <v>#REF!</v>
      </c>
      <c r="P1594" t="e">
        <f>VLOOKUP(#REF!,[1]AllTestsScores!$A$1:$C$1012,3,0)</f>
        <v>#REF!</v>
      </c>
      <c r="Q1594" t="e">
        <f t="shared" si="49"/>
        <v>#REF!</v>
      </c>
      <c r="R1594">
        <v>43698.651562500003</v>
      </c>
      <c r="T1594" t="s">
        <v>56</v>
      </c>
    </row>
    <row r="1595" spans="1:21">
      <c r="A1595" t="s">
        <v>1228</v>
      </c>
      <c r="B1595" t="s">
        <v>1229</v>
      </c>
      <c r="C1595" t="s">
        <v>30</v>
      </c>
      <c r="D1595">
        <v>23</v>
      </c>
      <c r="F1595" t="s">
        <v>44</v>
      </c>
      <c r="G1595" t="s">
        <v>152</v>
      </c>
      <c r="H1595" t="s">
        <v>34</v>
      </c>
      <c r="I1595" t="s">
        <v>54</v>
      </c>
      <c r="J1595" t="s">
        <v>36</v>
      </c>
      <c r="K1595" t="s">
        <v>37</v>
      </c>
      <c r="L1595" t="s">
        <v>38</v>
      </c>
      <c r="M1595">
        <v>29</v>
      </c>
      <c r="N1595">
        <f t="shared" si="48"/>
        <v>0.19333333333333333</v>
      </c>
      <c r="Q1595">
        <f t="shared" si="49"/>
        <v>9.6666666666666665E-2</v>
      </c>
      <c r="R1595">
        <v>43708.248148148145</v>
      </c>
      <c r="T1595" t="s">
        <v>39</v>
      </c>
    </row>
    <row r="1596" spans="1:21">
      <c r="A1596" t="s">
        <v>1232</v>
      </c>
      <c r="B1596" t="s">
        <v>732</v>
      </c>
      <c r="C1596" t="s">
        <v>30</v>
      </c>
      <c r="D1596">
        <v>31</v>
      </c>
      <c r="F1596" t="s">
        <v>44</v>
      </c>
      <c r="G1596" t="s">
        <v>38</v>
      </c>
      <c r="H1596" t="s">
        <v>34</v>
      </c>
      <c r="I1596" t="s">
        <v>47</v>
      </c>
      <c r="J1596" t="s">
        <v>36</v>
      </c>
      <c r="K1596" t="s">
        <v>37</v>
      </c>
      <c r="L1596" t="s">
        <v>38</v>
      </c>
      <c r="M1596">
        <v>4</v>
      </c>
      <c r="N1596">
        <f t="shared" si="48"/>
        <v>2.6666666666666668E-2</v>
      </c>
      <c r="Q1596">
        <f t="shared" si="49"/>
        <v>1.3333333333333334E-2</v>
      </c>
      <c r="R1596">
        <v>43699.625879629632</v>
      </c>
      <c r="T1596" t="s">
        <v>39</v>
      </c>
    </row>
    <row r="1597" spans="1:21">
      <c r="A1597" t="s">
        <v>1235</v>
      </c>
      <c r="B1597" t="s">
        <v>1236</v>
      </c>
      <c r="C1597" t="s">
        <v>30</v>
      </c>
      <c r="D1597">
        <v>25</v>
      </c>
      <c r="F1597" t="s">
        <v>44</v>
      </c>
      <c r="G1597" t="s">
        <v>175</v>
      </c>
      <c r="H1597" t="s">
        <v>34</v>
      </c>
      <c r="I1597" t="s">
        <v>54</v>
      </c>
      <c r="J1597" t="s">
        <v>55</v>
      </c>
      <c r="K1597" t="s">
        <v>49</v>
      </c>
      <c r="L1597" t="s">
        <v>121</v>
      </c>
      <c r="M1597">
        <v>94</v>
      </c>
      <c r="N1597">
        <f t="shared" si="48"/>
        <v>0.62666666666666671</v>
      </c>
      <c r="Q1597">
        <f t="shared" si="49"/>
        <v>0.31333333333333335</v>
      </c>
      <c r="R1597">
        <v>43712.21</v>
      </c>
      <c r="T1597" t="s">
        <v>75</v>
      </c>
    </row>
    <row r="1598" spans="1:21">
      <c r="A1598" t="s">
        <v>1245</v>
      </c>
      <c r="B1598" t="s">
        <v>98</v>
      </c>
      <c r="C1598" t="s">
        <v>30</v>
      </c>
      <c r="D1598">
        <v>24</v>
      </c>
      <c r="F1598" t="s">
        <v>44</v>
      </c>
      <c r="G1598" t="s">
        <v>38</v>
      </c>
      <c r="H1598" t="s">
        <v>34</v>
      </c>
      <c r="I1598" t="s">
        <v>54</v>
      </c>
      <c r="J1598" t="s">
        <v>55</v>
      </c>
      <c r="L1598" t="s">
        <v>38</v>
      </c>
      <c r="M1598">
        <v>77</v>
      </c>
      <c r="N1598">
        <f t="shared" si="48"/>
        <v>0.51333333333333331</v>
      </c>
      <c r="O1598" t="e">
        <f>VLOOKUP(#REF!,[1]AllTestsScores!$A$1:$C$1012,2,0)</f>
        <v>#REF!</v>
      </c>
      <c r="P1598" t="e">
        <f>VLOOKUP(#REF!,[1]AllTestsScores!$A$1:$C$1012,3,0)</f>
        <v>#REF!</v>
      </c>
      <c r="Q1598" t="e">
        <f t="shared" si="49"/>
        <v>#REF!</v>
      </c>
      <c r="R1598">
        <v>43731.431759259256</v>
      </c>
      <c r="T1598" t="s">
        <v>56</v>
      </c>
      <c r="U1598" t="s">
        <v>57</v>
      </c>
    </row>
    <row r="1599" spans="1:21">
      <c r="A1599" t="s">
        <v>1254</v>
      </c>
      <c r="B1599" t="s">
        <v>1255</v>
      </c>
      <c r="C1599" t="s">
        <v>43</v>
      </c>
      <c r="D1599">
        <v>19</v>
      </c>
      <c r="F1599" t="s">
        <v>44</v>
      </c>
      <c r="G1599" t="s">
        <v>73</v>
      </c>
      <c r="H1599" t="s">
        <v>63</v>
      </c>
      <c r="I1599" t="s">
        <v>47</v>
      </c>
      <c r="J1599" t="s">
        <v>55</v>
      </c>
      <c r="L1599" t="s">
        <v>73</v>
      </c>
      <c r="M1599">
        <v>24</v>
      </c>
      <c r="N1599">
        <f t="shared" si="48"/>
        <v>0.16</v>
      </c>
      <c r="Q1599">
        <f t="shared" si="49"/>
        <v>0.08</v>
      </c>
      <c r="R1599">
        <v>43698.711631944447</v>
      </c>
      <c r="T1599" t="s">
        <v>39</v>
      </c>
    </row>
    <row r="1600" spans="1:21">
      <c r="A1600" t="s">
        <v>863</v>
      </c>
      <c r="B1600" t="s">
        <v>179</v>
      </c>
      <c r="C1600" t="s">
        <v>30</v>
      </c>
      <c r="D1600">
        <v>27</v>
      </c>
      <c r="F1600" t="s">
        <v>44</v>
      </c>
      <c r="G1600" t="s">
        <v>38</v>
      </c>
      <c r="H1600" t="s">
        <v>34</v>
      </c>
      <c r="I1600" t="s">
        <v>47</v>
      </c>
      <c r="J1600" t="s">
        <v>48</v>
      </c>
      <c r="K1600" t="s">
        <v>49</v>
      </c>
      <c r="L1600" t="s">
        <v>38</v>
      </c>
      <c r="M1600">
        <v>16</v>
      </c>
      <c r="N1600">
        <f t="shared" si="48"/>
        <v>0.10666666666666667</v>
      </c>
      <c r="Q1600">
        <f t="shared" si="49"/>
        <v>5.3333333333333337E-2</v>
      </c>
      <c r="R1600">
        <v>43703.147604166668</v>
      </c>
      <c r="T1600" t="s">
        <v>39</v>
      </c>
    </row>
    <row r="1601" spans="1:21">
      <c r="A1601" t="s">
        <v>299</v>
      </c>
      <c r="B1601" t="s">
        <v>103</v>
      </c>
      <c r="C1601" t="s">
        <v>30</v>
      </c>
      <c r="D1601">
        <v>22</v>
      </c>
      <c r="F1601" t="s">
        <v>44</v>
      </c>
      <c r="G1601" t="s">
        <v>152</v>
      </c>
      <c r="H1601" t="s">
        <v>34</v>
      </c>
      <c r="I1601" t="s">
        <v>54</v>
      </c>
      <c r="J1601" t="s">
        <v>36</v>
      </c>
      <c r="L1601" t="s">
        <v>45</v>
      </c>
      <c r="M1601">
        <v>70</v>
      </c>
      <c r="N1601">
        <f t="shared" si="48"/>
        <v>0.46666666666666667</v>
      </c>
      <c r="Q1601">
        <f t="shared" si="49"/>
        <v>0.23333333333333334</v>
      </c>
      <c r="R1601">
        <v>43719.781840277778</v>
      </c>
      <c r="T1601" t="s">
        <v>39</v>
      </c>
    </row>
    <row r="1602" spans="1:21">
      <c r="A1602" t="s">
        <v>162</v>
      </c>
      <c r="B1602" t="s">
        <v>1281</v>
      </c>
      <c r="C1602" t="s">
        <v>30</v>
      </c>
      <c r="D1602">
        <v>26</v>
      </c>
      <c r="F1602" t="s">
        <v>44</v>
      </c>
      <c r="G1602" t="s">
        <v>38</v>
      </c>
      <c r="H1602" t="s">
        <v>34</v>
      </c>
      <c r="I1602" t="s">
        <v>47</v>
      </c>
      <c r="J1602" t="s">
        <v>55</v>
      </c>
      <c r="K1602" t="s">
        <v>49</v>
      </c>
      <c r="L1602" t="s">
        <v>38</v>
      </c>
      <c r="M1602">
        <v>58</v>
      </c>
      <c r="N1602">
        <f t="shared" ref="N1602:N1665" si="50">M1602/150</f>
        <v>0.38666666666666666</v>
      </c>
      <c r="O1602" t="e">
        <f>VLOOKUP(#REF!,[1]AllTestsScores!$A$1:$C$1012,2,0)</f>
        <v>#REF!</v>
      </c>
      <c r="P1602" t="e">
        <f>VLOOKUP(#REF!,[1]AllTestsScores!$A$1:$C$1012,3,0)</f>
        <v>#REF!</v>
      </c>
      <c r="Q1602" t="e">
        <f t="shared" ref="Q1602:Q1665" si="51">(N1602+P1602)/2</f>
        <v>#REF!</v>
      </c>
      <c r="R1602">
        <v>43699.464537037034</v>
      </c>
      <c r="T1602" t="s">
        <v>39</v>
      </c>
    </row>
    <row r="1603" spans="1:21">
      <c r="A1603" t="s">
        <v>1284</v>
      </c>
      <c r="B1603" t="s">
        <v>1080</v>
      </c>
      <c r="C1603" t="s">
        <v>30</v>
      </c>
      <c r="D1603">
        <v>26</v>
      </c>
      <c r="F1603" t="s">
        <v>44</v>
      </c>
      <c r="G1603" t="s">
        <v>121</v>
      </c>
      <c r="H1603" t="s">
        <v>63</v>
      </c>
      <c r="I1603" t="s">
        <v>47</v>
      </c>
      <c r="J1603" t="s">
        <v>48</v>
      </c>
      <c r="K1603" t="s">
        <v>49</v>
      </c>
      <c r="L1603" t="s">
        <v>121</v>
      </c>
      <c r="M1603">
        <v>37</v>
      </c>
      <c r="N1603">
        <f t="shared" si="50"/>
        <v>0.24666666666666667</v>
      </c>
      <c r="Q1603">
        <f t="shared" si="51"/>
        <v>0.12333333333333334</v>
      </c>
      <c r="R1603">
        <v>43699.292685185188</v>
      </c>
      <c r="T1603" t="s">
        <v>39</v>
      </c>
    </row>
    <row r="1604" spans="1:21">
      <c r="A1604" t="s">
        <v>1295</v>
      </c>
      <c r="B1604" t="s">
        <v>187</v>
      </c>
      <c r="C1604" t="s">
        <v>30</v>
      </c>
      <c r="D1604">
        <v>26</v>
      </c>
      <c r="F1604" t="s">
        <v>44</v>
      </c>
      <c r="G1604" t="s">
        <v>121</v>
      </c>
      <c r="H1604" t="s">
        <v>63</v>
      </c>
      <c r="I1604" t="s">
        <v>47</v>
      </c>
      <c r="J1604" t="s">
        <v>48</v>
      </c>
      <c r="K1604" t="s">
        <v>37</v>
      </c>
      <c r="L1604" t="s">
        <v>121</v>
      </c>
      <c r="M1604">
        <v>20</v>
      </c>
      <c r="N1604">
        <f t="shared" si="50"/>
        <v>0.13333333333333333</v>
      </c>
      <c r="Q1604">
        <f t="shared" si="51"/>
        <v>6.6666666666666666E-2</v>
      </c>
      <c r="R1604">
        <v>43698.674097222225</v>
      </c>
      <c r="T1604" t="s">
        <v>39</v>
      </c>
    </row>
    <row r="1605" spans="1:21">
      <c r="A1605" t="s">
        <v>1305</v>
      </c>
      <c r="B1605" t="s">
        <v>382</v>
      </c>
      <c r="C1605" t="s">
        <v>30</v>
      </c>
      <c r="D1605">
        <v>29</v>
      </c>
      <c r="F1605" t="s">
        <v>44</v>
      </c>
      <c r="G1605" t="s">
        <v>91</v>
      </c>
      <c r="H1605" t="s">
        <v>34</v>
      </c>
      <c r="I1605" t="s">
        <v>54</v>
      </c>
      <c r="J1605" t="s">
        <v>55</v>
      </c>
      <c r="K1605" t="s">
        <v>49</v>
      </c>
      <c r="L1605" t="s">
        <v>91</v>
      </c>
      <c r="M1605">
        <v>84</v>
      </c>
      <c r="N1605">
        <f t="shared" si="50"/>
        <v>0.56000000000000005</v>
      </c>
      <c r="O1605" t="e">
        <f>VLOOKUP(#REF!,[1]AllTestsScores!$A$1:$C$1012,2,0)</f>
        <v>#REF!</v>
      </c>
      <c r="P1605" t="e">
        <f>VLOOKUP(#REF!,[1]AllTestsScores!$A$1:$C$1012,3,0)</f>
        <v>#REF!</v>
      </c>
      <c r="Q1605" t="e">
        <f t="shared" si="51"/>
        <v>#REF!</v>
      </c>
      <c r="R1605">
        <v>43705.081585648149</v>
      </c>
      <c r="T1605" t="s">
        <v>56</v>
      </c>
    </row>
    <row r="1606" spans="1:21">
      <c r="A1606" t="s">
        <v>209</v>
      </c>
      <c r="B1606" t="s">
        <v>210</v>
      </c>
      <c r="C1606" t="s">
        <v>30</v>
      </c>
      <c r="D1606">
        <v>22</v>
      </c>
      <c r="F1606" t="s">
        <v>44</v>
      </c>
      <c r="G1606" t="s">
        <v>107</v>
      </c>
      <c r="H1606" t="s">
        <v>34</v>
      </c>
      <c r="I1606" t="s">
        <v>54</v>
      </c>
      <c r="J1606" t="s">
        <v>48</v>
      </c>
      <c r="K1606" t="s">
        <v>37</v>
      </c>
      <c r="L1606" t="s">
        <v>38</v>
      </c>
      <c r="M1606">
        <v>62</v>
      </c>
      <c r="N1606">
        <f t="shared" si="50"/>
        <v>0.41333333333333333</v>
      </c>
      <c r="O1606" t="e">
        <f>VLOOKUP(#REF!,[1]AllTestsScores!$A$1:$C$1012,2,0)</f>
        <v>#REF!</v>
      </c>
      <c r="P1606" t="e">
        <f>VLOOKUP(#REF!,[1]AllTestsScores!$A$1:$C$1012,3,0)</f>
        <v>#REF!</v>
      </c>
      <c r="Q1606" t="e">
        <f t="shared" si="51"/>
        <v>#REF!</v>
      </c>
      <c r="R1606">
        <v>43699.314606481479</v>
      </c>
      <c r="T1606" t="s">
        <v>134</v>
      </c>
    </row>
    <row r="1607" spans="1:21">
      <c r="A1607" t="s">
        <v>1313</v>
      </c>
      <c r="B1607" t="s">
        <v>161</v>
      </c>
      <c r="C1607" t="s">
        <v>30</v>
      </c>
      <c r="D1607">
        <v>21</v>
      </c>
      <c r="F1607" t="s">
        <v>44</v>
      </c>
      <c r="G1607" t="s">
        <v>94</v>
      </c>
      <c r="H1607" t="s">
        <v>34</v>
      </c>
      <c r="I1607" t="s">
        <v>47</v>
      </c>
      <c r="J1607" t="s">
        <v>55</v>
      </c>
      <c r="K1607" t="s">
        <v>37</v>
      </c>
      <c r="L1607" t="s">
        <v>45</v>
      </c>
      <c r="M1607">
        <v>40</v>
      </c>
      <c r="N1607">
        <f t="shared" si="50"/>
        <v>0.26666666666666666</v>
      </c>
      <c r="O1607" t="e">
        <f>VLOOKUP(#REF!,[1]AllTestsScores!$A$1:$C$1012,2,0)</f>
        <v>#REF!</v>
      </c>
      <c r="P1607" t="e">
        <f>VLOOKUP(#REF!,[1]AllTestsScores!$A$1:$C$1012,3,0)</f>
        <v>#REF!</v>
      </c>
      <c r="Q1607" t="e">
        <f t="shared" si="51"/>
        <v>#REF!</v>
      </c>
      <c r="R1607">
        <v>43698.694594907407</v>
      </c>
      <c r="T1607" t="s">
        <v>39</v>
      </c>
    </row>
    <row r="1608" spans="1:21">
      <c r="A1608" t="s">
        <v>59</v>
      </c>
      <c r="B1608" t="s">
        <v>1316</v>
      </c>
      <c r="C1608" t="s">
        <v>30</v>
      </c>
      <c r="D1608">
        <v>18</v>
      </c>
      <c r="F1608" t="s">
        <v>44</v>
      </c>
      <c r="G1608" t="s">
        <v>94</v>
      </c>
      <c r="H1608" t="s">
        <v>34</v>
      </c>
      <c r="I1608" t="s">
        <v>35</v>
      </c>
      <c r="J1608" t="s">
        <v>48</v>
      </c>
      <c r="K1608" t="s">
        <v>37</v>
      </c>
      <c r="L1608" t="s">
        <v>38</v>
      </c>
      <c r="M1608">
        <v>77</v>
      </c>
      <c r="N1608">
        <f t="shared" si="50"/>
        <v>0.51333333333333331</v>
      </c>
      <c r="Q1608">
        <f t="shared" si="51"/>
        <v>0.25666666666666665</v>
      </c>
      <c r="R1608">
        <v>43699.230439814812</v>
      </c>
      <c r="T1608" t="s">
        <v>145</v>
      </c>
    </row>
    <row r="1609" spans="1:21">
      <c r="A1609" t="s">
        <v>206</v>
      </c>
      <c r="B1609" t="s">
        <v>98</v>
      </c>
      <c r="C1609" t="s">
        <v>30</v>
      </c>
      <c r="D1609">
        <v>28</v>
      </c>
      <c r="F1609" t="s">
        <v>44</v>
      </c>
      <c r="G1609" t="s">
        <v>296</v>
      </c>
      <c r="H1609" t="s">
        <v>154</v>
      </c>
      <c r="I1609" t="s">
        <v>47</v>
      </c>
      <c r="J1609" t="s">
        <v>48</v>
      </c>
      <c r="K1609" t="s">
        <v>37</v>
      </c>
      <c r="L1609" t="s">
        <v>211</v>
      </c>
      <c r="M1609">
        <v>19</v>
      </c>
      <c r="N1609">
        <f t="shared" si="50"/>
        <v>0.12666666666666668</v>
      </c>
      <c r="Q1609">
        <f t="shared" si="51"/>
        <v>6.3333333333333339E-2</v>
      </c>
      <c r="R1609">
        <v>43703.769502314812</v>
      </c>
      <c r="T1609" t="s">
        <v>39</v>
      </c>
    </row>
    <row r="1610" spans="1:21">
      <c r="A1610" t="s">
        <v>1327</v>
      </c>
      <c r="B1610" t="s">
        <v>268</v>
      </c>
      <c r="C1610" t="s">
        <v>30</v>
      </c>
      <c r="D1610">
        <v>27</v>
      </c>
      <c r="F1610" t="s">
        <v>44</v>
      </c>
      <c r="G1610" t="s">
        <v>45</v>
      </c>
      <c r="H1610" t="s">
        <v>34</v>
      </c>
      <c r="I1610" t="s">
        <v>47</v>
      </c>
      <c r="J1610" t="s">
        <v>55</v>
      </c>
      <c r="K1610" t="s">
        <v>49</v>
      </c>
      <c r="L1610" t="s">
        <v>45</v>
      </c>
      <c r="M1610">
        <v>51</v>
      </c>
      <c r="N1610">
        <f t="shared" si="50"/>
        <v>0.34</v>
      </c>
      <c r="O1610" t="e">
        <f>VLOOKUP(#REF!,[1]AllTestsScores!$A$1:$C$1012,2,0)</f>
        <v>#REF!</v>
      </c>
      <c r="P1610" t="e">
        <f>VLOOKUP(#REF!,[1]AllTestsScores!$A$1:$C$1012,3,0)</f>
        <v>#REF!</v>
      </c>
      <c r="Q1610" t="e">
        <f t="shared" si="51"/>
        <v>#REF!</v>
      </c>
      <c r="R1610">
        <v>43699.10696759259</v>
      </c>
      <c r="T1610" t="s">
        <v>39</v>
      </c>
    </row>
    <row r="1611" spans="1:21">
      <c r="A1611" t="s">
        <v>1346</v>
      </c>
      <c r="B1611" t="s">
        <v>98</v>
      </c>
      <c r="C1611" t="s">
        <v>30</v>
      </c>
      <c r="D1611">
        <v>28</v>
      </c>
      <c r="F1611" t="s">
        <v>44</v>
      </c>
      <c r="G1611" t="s">
        <v>152</v>
      </c>
      <c r="H1611" t="s">
        <v>154</v>
      </c>
      <c r="I1611" t="s">
        <v>54</v>
      </c>
      <c r="J1611" t="s">
        <v>48</v>
      </c>
      <c r="K1611" t="s">
        <v>37</v>
      </c>
      <c r="L1611" t="s">
        <v>45</v>
      </c>
      <c r="M1611">
        <v>44</v>
      </c>
      <c r="N1611">
        <f t="shared" si="50"/>
        <v>0.29333333333333333</v>
      </c>
      <c r="O1611" t="e">
        <f>VLOOKUP(#REF!,[1]AllTestsScores!$A$1:$C$1012,2,0)</f>
        <v>#REF!</v>
      </c>
      <c r="P1611" t="e">
        <f>VLOOKUP(#REF!,[1]AllTestsScores!$A$1:$C$1012,3,0)</f>
        <v>#REF!</v>
      </c>
      <c r="Q1611" t="e">
        <f t="shared" si="51"/>
        <v>#REF!</v>
      </c>
      <c r="R1611">
        <v>43699.261388888888</v>
      </c>
      <c r="T1611" t="s">
        <v>56</v>
      </c>
    </row>
    <row r="1612" spans="1:21">
      <c r="A1612" t="s">
        <v>1349</v>
      </c>
      <c r="B1612" t="s">
        <v>98</v>
      </c>
      <c r="C1612" t="s">
        <v>43</v>
      </c>
      <c r="D1612">
        <v>17</v>
      </c>
      <c r="F1612" t="s">
        <v>44</v>
      </c>
      <c r="G1612" t="s">
        <v>121</v>
      </c>
      <c r="H1612" t="s">
        <v>63</v>
      </c>
      <c r="I1612" t="s">
        <v>47</v>
      </c>
      <c r="J1612" t="s">
        <v>36</v>
      </c>
      <c r="K1612" t="s">
        <v>37</v>
      </c>
      <c r="L1612" t="s">
        <v>121</v>
      </c>
      <c r="M1612">
        <v>22</v>
      </c>
      <c r="N1612">
        <f t="shared" si="50"/>
        <v>0.14666666666666667</v>
      </c>
      <c r="Q1612">
        <f t="shared" si="51"/>
        <v>7.3333333333333334E-2</v>
      </c>
      <c r="R1612">
        <v>43710.504108796296</v>
      </c>
      <c r="T1612" t="s">
        <v>39</v>
      </c>
    </row>
    <row r="1613" spans="1:21">
      <c r="A1613" t="s">
        <v>1352</v>
      </c>
      <c r="B1613" t="s">
        <v>454</v>
      </c>
      <c r="C1613" t="s">
        <v>30</v>
      </c>
      <c r="D1613">
        <v>27</v>
      </c>
      <c r="F1613" t="s">
        <v>44</v>
      </c>
      <c r="G1613" t="s">
        <v>38</v>
      </c>
      <c r="H1613" t="s">
        <v>34</v>
      </c>
      <c r="I1613" t="s">
        <v>54</v>
      </c>
      <c r="J1613" t="s">
        <v>48</v>
      </c>
      <c r="L1613" t="s">
        <v>38</v>
      </c>
      <c r="M1613">
        <v>56</v>
      </c>
      <c r="N1613">
        <f t="shared" si="50"/>
        <v>0.37333333333333335</v>
      </c>
      <c r="O1613" t="e">
        <f>VLOOKUP(#REF!,[1]AllTestsScores!$A$1:$C$1012,2,0)</f>
        <v>#REF!</v>
      </c>
      <c r="P1613" t="e">
        <f>VLOOKUP(#REF!,[1]AllTestsScores!$A$1:$C$1012,3,0)</f>
        <v>#REF!</v>
      </c>
      <c r="Q1613" t="e">
        <f t="shared" si="51"/>
        <v>#REF!</v>
      </c>
      <c r="R1613">
        <v>43729.73097222222</v>
      </c>
      <c r="T1613" t="s">
        <v>56</v>
      </c>
      <c r="U1613" t="s">
        <v>57</v>
      </c>
    </row>
    <row r="1614" spans="1:21">
      <c r="A1614" t="s">
        <v>398</v>
      </c>
      <c r="B1614" t="s">
        <v>98</v>
      </c>
      <c r="C1614" t="s">
        <v>30</v>
      </c>
      <c r="D1614">
        <v>28</v>
      </c>
      <c r="F1614" t="s">
        <v>44</v>
      </c>
      <c r="G1614" t="s">
        <v>121</v>
      </c>
      <c r="H1614" t="s">
        <v>34</v>
      </c>
      <c r="I1614" t="s">
        <v>47</v>
      </c>
      <c r="J1614" t="s">
        <v>48</v>
      </c>
      <c r="K1614" t="s">
        <v>49</v>
      </c>
      <c r="L1614" t="s">
        <v>121</v>
      </c>
      <c r="M1614">
        <v>26</v>
      </c>
      <c r="N1614">
        <f t="shared" si="50"/>
        <v>0.17333333333333334</v>
      </c>
      <c r="O1614" t="e">
        <f>VLOOKUP(#REF!,[1]AllTestsScores!$A$1:$C$1012,2,0)</f>
        <v>#REF!</v>
      </c>
      <c r="P1614" t="e">
        <f>VLOOKUP(#REF!,[1]AllTestsScores!$A$1:$C$1012,3,0)</f>
        <v>#REF!</v>
      </c>
      <c r="Q1614" t="e">
        <f t="shared" si="51"/>
        <v>#REF!</v>
      </c>
      <c r="R1614">
        <v>43698.79959490741</v>
      </c>
      <c r="T1614" t="s">
        <v>39</v>
      </c>
    </row>
    <row r="1615" spans="1:21">
      <c r="A1615" t="s">
        <v>1168</v>
      </c>
      <c r="B1615" t="s">
        <v>98</v>
      </c>
      <c r="C1615" t="s">
        <v>30</v>
      </c>
      <c r="D1615">
        <v>26</v>
      </c>
      <c r="F1615" t="s">
        <v>44</v>
      </c>
      <c r="G1615" t="s">
        <v>121</v>
      </c>
      <c r="H1615" t="s">
        <v>34</v>
      </c>
      <c r="I1615" t="s">
        <v>35</v>
      </c>
      <c r="J1615" t="s">
        <v>55</v>
      </c>
      <c r="K1615" t="s">
        <v>37</v>
      </c>
      <c r="L1615" t="s">
        <v>121</v>
      </c>
      <c r="M1615">
        <v>72</v>
      </c>
      <c r="N1615">
        <f t="shared" si="50"/>
        <v>0.48</v>
      </c>
      <c r="O1615" t="e">
        <f>VLOOKUP(#REF!,[1]AllTestsScores!$A$1:$C$1012,2,0)</f>
        <v>#REF!</v>
      </c>
      <c r="P1615" t="e">
        <f>VLOOKUP(#REF!,[1]AllTestsScores!$A$1:$C$1012,3,0)</f>
        <v>#REF!</v>
      </c>
      <c r="Q1615" t="e">
        <f t="shared" si="51"/>
        <v>#REF!</v>
      </c>
      <c r="R1615">
        <v>43700.504594907405</v>
      </c>
      <c r="T1615" t="s">
        <v>56</v>
      </c>
    </row>
    <row r="1616" spans="1:21">
      <c r="A1616" t="s">
        <v>1365</v>
      </c>
      <c r="B1616" t="s">
        <v>98</v>
      </c>
      <c r="C1616" t="s">
        <v>30</v>
      </c>
      <c r="D1616">
        <v>23</v>
      </c>
      <c r="F1616" t="s">
        <v>44</v>
      </c>
      <c r="G1616" t="s">
        <v>121</v>
      </c>
      <c r="H1616" t="s">
        <v>34</v>
      </c>
      <c r="I1616" t="s">
        <v>35</v>
      </c>
      <c r="J1616" t="s">
        <v>55</v>
      </c>
      <c r="L1616" t="s">
        <v>38</v>
      </c>
      <c r="M1616">
        <v>70</v>
      </c>
      <c r="N1616">
        <f t="shared" si="50"/>
        <v>0.46666666666666667</v>
      </c>
      <c r="Q1616">
        <f t="shared" si="51"/>
        <v>0.23333333333333334</v>
      </c>
      <c r="R1616">
        <v>43703.696284722224</v>
      </c>
      <c r="T1616" t="s">
        <v>145</v>
      </c>
    </row>
    <row r="1617" spans="1:20">
      <c r="A1617" t="s">
        <v>1368</v>
      </c>
      <c r="B1617" t="s">
        <v>269</v>
      </c>
      <c r="C1617" t="s">
        <v>30</v>
      </c>
      <c r="D1617">
        <v>21</v>
      </c>
      <c r="F1617" t="s">
        <v>44</v>
      </c>
      <c r="G1617" t="s">
        <v>296</v>
      </c>
      <c r="H1617" t="s">
        <v>63</v>
      </c>
      <c r="I1617" t="s">
        <v>54</v>
      </c>
      <c r="J1617" t="s">
        <v>36</v>
      </c>
      <c r="L1617" t="s">
        <v>38</v>
      </c>
      <c r="M1617">
        <v>26</v>
      </c>
      <c r="N1617">
        <f t="shared" si="50"/>
        <v>0.17333333333333334</v>
      </c>
      <c r="Q1617">
        <f t="shared" si="51"/>
        <v>8.666666666666667E-2</v>
      </c>
      <c r="R1617">
        <v>43699.207766203705</v>
      </c>
      <c r="T1617" t="s">
        <v>39</v>
      </c>
    </row>
    <row r="1618" spans="1:20">
      <c r="A1618" t="s">
        <v>115</v>
      </c>
      <c r="B1618" t="s">
        <v>1163</v>
      </c>
      <c r="C1618" t="s">
        <v>30</v>
      </c>
      <c r="D1618">
        <v>24</v>
      </c>
      <c r="F1618" t="s">
        <v>44</v>
      </c>
      <c r="G1618" t="s">
        <v>45</v>
      </c>
      <c r="H1618" t="s">
        <v>34</v>
      </c>
      <c r="I1618" t="s">
        <v>35</v>
      </c>
      <c r="J1618" t="s">
        <v>48</v>
      </c>
      <c r="L1618" t="s">
        <v>45</v>
      </c>
      <c r="M1618">
        <v>54</v>
      </c>
      <c r="N1618">
        <f t="shared" si="50"/>
        <v>0.36</v>
      </c>
      <c r="Q1618">
        <f t="shared" si="51"/>
        <v>0.18</v>
      </c>
      <c r="R1618">
        <v>43705.649548611109</v>
      </c>
      <c r="T1618" t="s">
        <v>75</v>
      </c>
    </row>
    <row r="1619" spans="1:20">
      <c r="A1619" t="s">
        <v>1393</v>
      </c>
      <c r="B1619" t="s">
        <v>72</v>
      </c>
      <c r="C1619" t="s">
        <v>30</v>
      </c>
      <c r="D1619">
        <v>23</v>
      </c>
      <c r="F1619" t="s">
        <v>44</v>
      </c>
      <c r="G1619" t="s">
        <v>38</v>
      </c>
      <c r="H1619" t="s">
        <v>34</v>
      </c>
      <c r="I1619" t="s">
        <v>54</v>
      </c>
      <c r="J1619" t="s">
        <v>48</v>
      </c>
      <c r="L1619" t="s">
        <v>38</v>
      </c>
      <c r="M1619">
        <v>49</v>
      </c>
      <c r="N1619">
        <f t="shared" si="50"/>
        <v>0.32666666666666666</v>
      </c>
      <c r="O1619" t="e">
        <f>VLOOKUP(#REF!,[1]AllTestsScores!$A$1:$C$1012,2,0)</f>
        <v>#REF!</v>
      </c>
      <c r="P1619" t="e">
        <f>VLOOKUP(#REF!,[1]AllTestsScores!$A$1:$C$1012,3,0)</f>
        <v>#REF!</v>
      </c>
      <c r="Q1619" t="e">
        <f t="shared" si="51"/>
        <v>#REF!</v>
      </c>
      <c r="R1619">
        <v>43708.509166666663</v>
      </c>
      <c r="T1619" t="s">
        <v>56</v>
      </c>
    </row>
    <row r="1620" spans="1:20">
      <c r="A1620" t="s">
        <v>162</v>
      </c>
      <c r="B1620" t="s">
        <v>519</v>
      </c>
      <c r="C1620" t="s">
        <v>30</v>
      </c>
      <c r="D1620">
        <v>23</v>
      </c>
      <c r="F1620" t="s">
        <v>44</v>
      </c>
      <c r="G1620" t="s">
        <v>38</v>
      </c>
      <c r="H1620" t="s">
        <v>34</v>
      </c>
      <c r="I1620" t="s">
        <v>47</v>
      </c>
      <c r="J1620" t="s">
        <v>48</v>
      </c>
      <c r="K1620" t="s">
        <v>37</v>
      </c>
      <c r="L1620" t="s">
        <v>38</v>
      </c>
      <c r="M1620">
        <v>30</v>
      </c>
      <c r="N1620">
        <f t="shared" si="50"/>
        <v>0.2</v>
      </c>
      <c r="Q1620">
        <f t="shared" si="51"/>
        <v>0.1</v>
      </c>
      <c r="R1620">
        <v>43711.443148148152</v>
      </c>
      <c r="T1620" t="s">
        <v>39</v>
      </c>
    </row>
    <row r="1621" spans="1:20">
      <c r="A1621" t="s">
        <v>1412</v>
      </c>
      <c r="B1621" t="s">
        <v>200</v>
      </c>
      <c r="C1621" t="s">
        <v>43</v>
      </c>
      <c r="D1621">
        <v>24</v>
      </c>
      <c r="F1621" t="s">
        <v>44</v>
      </c>
      <c r="G1621" t="s">
        <v>38</v>
      </c>
      <c r="H1621" t="s">
        <v>63</v>
      </c>
      <c r="I1621" t="s">
        <v>47</v>
      </c>
      <c r="J1621" t="s">
        <v>36</v>
      </c>
      <c r="L1621" t="s">
        <v>38</v>
      </c>
      <c r="M1621">
        <v>-12</v>
      </c>
      <c r="N1621">
        <f t="shared" si="50"/>
        <v>-0.08</v>
      </c>
      <c r="Q1621">
        <f t="shared" si="51"/>
        <v>-0.04</v>
      </c>
      <c r="R1621">
        <v>43710.325312499997</v>
      </c>
      <c r="T1621" t="s">
        <v>39</v>
      </c>
    </row>
    <row r="1622" spans="1:20">
      <c r="A1622" t="s">
        <v>1415</v>
      </c>
      <c r="B1622" t="s">
        <v>639</v>
      </c>
      <c r="C1622" t="s">
        <v>30</v>
      </c>
      <c r="D1622">
        <v>24</v>
      </c>
      <c r="F1622" t="s">
        <v>44</v>
      </c>
      <c r="G1622" t="s">
        <v>32</v>
      </c>
      <c r="H1622" t="s">
        <v>34</v>
      </c>
      <c r="I1622" t="s">
        <v>35</v>
      </c>
      <c r="J1622" t="s">
        <v>55</v>
      </c>
      <c r="K1622" t="s">
        <v>37</v>
      </c>
      <c r="L1622" t="s">
        <v>38</v>
      </c>
      <c r="M1622">
        <v>63</v>
      </c>
      <c r="N1622">
        <f t="shared" si="50"/>
        <v>0.42</v>
      </c>
      <c r="O1622" t="e">
        <f>VLOOKUP(#REF!,[1]AllTestsScores!$A$1:$C$1012,2,0)</f>
        <v>#REF!</v>
      </c>
      <c r="P1622" t="e">
        <f>VLOOKUP(#REF!,[1]AllTestsScores!$A$1:$C$1012,3,0)</f>
        <v>#REF!</v>
      </c>
      <c r="Q1622" t="e">
        <f t="shared" si="51"/>
        <v>#REF!</v>
      </c>
      <c r="R1622">
        <v>43699.272256944445</v>
      </c>
      <c r="T1622" t="s">
        <v>56</v>
      </c>
    </row>
    <row r="1623" spans="1:20">
      <c r="A1623" t="s">
        <v>1422</v>
      </c>
      <c r="B1623" t="s">
        <v>116</v>
      </c>
      <c r="C1623" t="s">
        <v>30</v>
      </c>
      <c r="D1623">
        <v>22</v>
      </c>
      <c r="F1623" t="s">
        <v>44</v>
      </c>
      <c r="G1623" t="s">
        <v>38</v>
      </c>
      <c r="H1623" t="s">
        <v>34</v>
      </c>
      <c r="I1623" t="s">
        <v>47</v>
      </c>
      <c r="J1623" t="s">
        <v>48</v>
      </c>
      <c r="K1623" t="s">
        <v>37</v>
      </c>
      <c r="L1623" t="s">
        <v>38</v>
      </c>
      <c r="M1623">
        <v>54</v>
      </c>
      <c r="N1623">
        <f t="shared" si="50"/>
        <v>0.36</v>
      </c>
      <c r="O1623" t="e">
        <f>VLOOKUP(#REF!,[1]AllTestsScores!$A$1:$C$1012,2,0)</f>
        <v>#REF!</v>
      </c>
      <c r="P1623" t="e">
        <f>VLOOKUP(#REF!,[1]AllTestsScores!$A$1:$C$1012,3,0)</f>
        <v>#REF!</v>
      </c>
      <c r="Q1623" t="e">
        <f t="shared" si="51"/>
        <v>#REF!</v>
      </c>
      <c r="R1623">
        <v>43698.735451388886</v>
      </c>
      <c r="T1623" t="s">
        <v>39</v>
      </c>
    </row>
    <row r="1624" spans="1:20">
      <c r="A1624" t="s">
        <v>1425</v>
      </c>
      <c r="B1624" t="s">
        <v>1426</v>
      </c>
      <c r="C1624" t="s">
        <v>30</v>
      </c>
      <c r="D1624">
        <v>24</v>
      </c>
      <c r="F1624" t="s">
        <v>44</v>
      </c>
      <c r="G1624" t="s">
        <v>211</v>
      </c>
      <c r="H1624" t="s">
        <v>63</v>
      </c>
      <c r="I1624" t="s">
        <v>47</v>
      </c>
      <c r="J1624" t="s">
        <v>48</v>
      </c>
      <c r="K1624" t="s">
        <v>37</v>
      </c>
      <c r="L1624" t="s">
        <v>211</v>
      </c>
      <c r="M1624">
        <v>13</v>
      </c>
      <c r="N1624">
        <f t="shared" si="50"/>
        <v>8.666666666666667E-2</v>
      </c>
      <c r="Q1624">
        <f t="shared" si="51"/>
        <v>4.3333333333333335E-2</v>
      </c>
      <c r="R1624">
        <v>43698.748703703706</v>
      </c>
      <c r="T1624" t="s">
        <v>39</v>
      </c>
    </row>
    <row r="1625" spans="1:20">
      <c r="A1625" t="s">
        <v>1429</v>
      </c>
      <c r="B1625" t="s">
        <v>98</v>
      </c>
      <c r="C1625" t="s">
        <v>30</v>
      </c>
      <c r="D1625">
        <v>25</v>
      </c>
      <c r="F1625" t="s">
        <v>44</v>
      </c>
      <c r="G1625" t="s">
        <v>121</v>
      </c>
      <c r="H1625" t="s">
        <v>69</v>
      </c>
      <c r="I1625" t="s">
        <v>47</v>
      </c>
      <c r="J1625" t="s">
        <v>36</v>
      </c>
      <c r="L1625" t="s">
        <v>121</v>
      </c>
      <c r="M1625">
        <v>-2</v>
      </c>
      <c r="N1625">
        <f t="shared" si="50"/>
        <v>-1.3333333333333334E-2</v>
      </c>
      <c r="Q1625">
        <f t="shared" si="51"/>
        <v>-6.6666666666666671E-3</v>
      </c>
      <c r="R1625">
        <v>43699.397326388891</v>
      </c>
      <c r="T1625" t="s">
        <v>39</v>
      </c>
    </row>
    <row r="1626" spans="1:20">
      <c r="A1626" t="s">
        <v>447</v>
      </c>
      <c r="B1626" t="s">
        <v>98</v>
      </c>
      <c r="C1626" t="s">
        <v>30</v>
      </c>
      <c r="D1626">
        <v>22</v>
      </c>
      <c r="F1626" t="s">
        <v>44</v>
      </c>
      <c r="G1626" t="s">
        <v>45</v>
      </c>
      <c r="H1626" t="s">
        <v>34</v>
      </c>
      <c r="I1626" t="s">
        <v>47</v>
      </c>
      <c r="J1626" t="s">
        <v>48</v>
      </c>
      <c r="L1626" t="s">
        <v>45</v>
      </c>
      <c r="M1626">
        <v>27</v>
      </c>
      <c r="N1626">
        <f t="shared" si="50"/>
        <v>0.18</v>
      </c>
      <c r="Q1626">
        <f t="shared" si="51"/>
        <v>0.09</v>
      </c>
      <c r="R1626">
        <v>43703.220486111109</v>
      </c>
      <c r="T1626" t="s">
        <v>39</v>
      </c>
    </row>
    <row r="1627" spans="1:20">
      <c r="A1627" t="s">
        <v>1439</v>
      </c>
      <c r="B1627" t="s">
        <v>98</v>
      </c>
      <c r="C1627" t="s">
        <v>30</v>
      </c>
      <c r="D1627">
        <v>18</v>
      </c>
      <c r="F1627" t="s">
        <v>44</v>
      </c>
      <c r="G1627" t="s">
        <v>152</v>
      </c>
      <c r="H1627" t="s">
        <v>63</v>
      </c>
      <c r="I1627" t="s">
        <v>54</v>
      </c>
      <c r="J1627" t="s">
        <v>48</v>
      </c>
      <c r="L1627" t="s">
        <v>211</v>
      </c>
      <c r="M1627">
        <v>25</v>
      </c>
      <c r="N1627">
        <f t="shared" si="50"/>
        <v>0.16666666666666666</v>
      </c>
      <c r="O1627" t="e">
        <f>VLOOKUP(#REF!,[1]AllTestsScores!$A$1:$C$1012,2,0)</f>
        <v>#REF!</v>
      </c>
      <c r="P1627" t="e">
        <f>VLOOKUP(#REF!,[1]AllTestsScores!$A$1:$C$1012,3,0)</f>
        <v>#REF!</v>
      </c>
      <c r="Q1627" t="e">
        <f t="shared" si="51"/>
        <v>#REF!</v>
      </c>
      <c r="R1627">
        <v>43702.549571759257</v>
      </c>
      <c r="T1627" t="s">
        <v>134</v>
      </c>
    </row>
    <row r="1628" spans="1:20">
      <c r="A1628" t="s">
        <v>812</v>
      </c>
      <c r="B1628" t="s">
        <v>386</v>
      </c>
      <c r="C1628" t="s">
        <v>30</v>
      </c>
      <c r="D1628">
        <v>23</v>
      </c>
      <c r="F1628" t="s">
        <v>44</v>
      </c>
      <c r="G1628" t="s">
        <v>99</v>
      </c>
      <c r="H1628" t="s">
        <v>154</v>
      </c>
      <c r="I1628" t="s">
        <v>47</v>
      </c>
      <c r="J1628" t="s">
        <v>48</v>
      </c>
      <c r="L1628" t="s">
        <v>73</v>
      </c>
      <c r="M1628">
        <v>23</v>
      </c>
      <c r="N1628">
        <f t="shared" si="50"/>
        <v>0.15333333333333332</v>
      </c>
      <c r="O1628" t="e">
        <f>VLOOKUP(#REF!,[1]AllTestsScores!$A$1:$C$1012,2,0)</f>
        <v>#REF!</v>
      </c>
      <c r="P1628" t="e">
        <f>VLOOKUP(#REF!,[1]AllTestsScores!$A$1:$C$1012,3,0)</f>
        <v>#REF!</v>
      </c>
      <c r="Q1628" t="e">
        <f t="shared" si="51"/>
        <v>#REF!</v>
      </c>
      <c r="R1628">
        <v>43701.480173611111</v>
      </c>
      <c r="T1628" t="s">
        <v>39</v>
      </c>
    </row>
    <row r="1629" spans="1:20">
      <c r="A1629" t="s">
        <v>1444</v>
      </c>
      <c r="B1629" t="s">
        <v>103</v>
      </c>
      <c r="C1629" t="s">
        <v>30</v>
      </c>
      <c r="D1629">
        <v>22</v>
      </c>
      <c r="F1629" t="s">
        <v>44</v>
      </c>
      <c r="G1629" t="s">
        <v>109</v>
      </c>
      <c r="H1629" t="s">
        <v>34</v>
      </c>
      <c r="I1629" t="s">
        <v>54</v>
      </c>
      <c r="J1629" t="s">
        <v>55</v>
      </c>
      <c r="K1629" t="s">
        <v>37</v>
      </c>
      <c r="L1629" t="s">
        <v>38</v>
      </c>
      <c r="M1629">
        <v>78</v>
      </c>
      <c r="N1629">
        <f t="shared" si="50"/>
        <v>0.52</v>
      </c>
      <c r="Q1629">
        <f t="shared" si="51"/>
        <v>0.26</v>
      </c>
      <c r="R1629">
        <v>43700.260925925926</v>
      </c>
      <c r="T1629" t="s">
        <v>75</v>
      </c>
    </row>
    <row r="1630" spans="1:20">
      <c r="A1630" t="s">
        <v>489</v>
      </c>
      <c r="B1630" t="s">
        <v>161</v>
      </c>
      <c r="C1630" t="s">
        <v>30</v>
      </c>
      <c r="D1630">
        <v>21</v>
      </c>
      <c r="F1630" t="s">
        <v>44</v>
      </c>
      <c r="G1630" t="s">
        <v>38</v>
      </c>
      <c r="H1630" t="s">
        <v>34</v>
      </c>
      <c r="I1630" t="s">
        <v>47</v>
      </c>
      <c r="J1630" t="s">
        <v>55</v>
      </c>
      <c r="K1630" t="s">
        <v>37</v>
      </c>
      <c r="L1630" t="s">
        <v>38</v>
      </c>
      <c r="M1630">
        <v>32</v>
      </c>
      <c r="N1630">
        <f t="shared" si="50"/>
        <v>0.21333333333333335</v>
      </c>
      <c r="O1630" t="e">
        <f>VLOOKUP(#REF!,[1]AllTestsScores!$A$1:$C$1012,2,0)</f>
        <v>#REF!</v>
      </c>
      <c r="P1630" t="e">
        <f>VLOOKUP(#REF!,[1]AllTestsScores!$A$1:$C$1012,3,0)</f>
        <v>#REF!</v>
      </c>
      <c r="Q1630" t="e">
        <f t="shared" si="51"/>
        <v>#REF!</v>
      </c>
      <c r="R1630">
        <v>43725.775046296294</v>
      </c>
      <c r="T1630" t="s">
        <v>39</v>
      </c>
    </row>
    <row r="1631" spans="1:20">
      <c r="A1631" t="s">
        <v>1468</v>
      </c>
      <c r="B1631" t="s">
        <v>1469</v>
      </c>
      <c r="C1631" t="s">
        <v>30</v>
      </c>
      <c r="D1631">
        <v>24</v>
      </c>
      <c r="F1631" t="s">
        <v>44</v>
      </c>
      <c r="G1631" t="s">
        <v>38</v>
      </c>
      <c r="H1631" t="s">
        <v>34</v>
      </c>
      <c r="I1631" t="s">
        <v>47</v>
      </c>
      <c r="J1631" t="s">
        <v>55</v>
      </c>
      <c r="L1631" t="s">
        <v>38</v>
      </c>
      <c r="M1631">
        <v>44</v>
      </c>
      <c r="N1631">
        <f t="shared" si="50"/>
        <v>0.29333333333333333</v>
      </c>
      <c r="Q1631">
        <f t="shared" si="51"/>
        <v>0.14666666666666667</v>
      </c>
      <c r="R1631">
        <v>43700.843055555553</v>
      </c>
      <c r="T1631" t="s">
        <v>39</v>
      </c>
    </row>
    <row r="1632" spans="1:20">
      <c r="A1632" t="s">
        <v>1472</v>
      </c>
      <c r="B1632" t="s">
        <v>1473</v>
      </c>
      <c r="C1632" t="s">
        <v>30</v>
      </c>
      <c r="D1632">
        <v>21</v>
      </c>
      <c r="F1632" t="s">
        <v>44</v>
      </c>
      <c r="G1632" t="s">
        <v>32</v>
      </c>
      <c r="H1632" t="s">
        <v>34</v>
      </c>
      <c r="I1632" t="s">
        <v>54</v>
      </c>
      <c r="J1632" t="s">
        <v>36</v>
      </c>
      <c r="L1632" t="s">
        <v>38</v>
      </c>
      <c r="M1632">
        <v>50</v>
      </c>
      <c r="N1632">
        <f t="shared" si="50"/>
        <v>0.33333333333333331</v>
      </c>
      <c r="O1632" t="e">
        <f>VLOOKUP(#REF!,[1]AllTestsScores!$A$1:$C$1012,2,0)</f>
        <v>#REF!</v>
      </c>
      <c r="P1632" t="e">
        <f>VLOOKUP(#REF!,[1]AllTestsScores!$A$1:$C$1012,3,0)</f>
        <v>#REF!</v>
      </c>
      <c r="Q1632" t="e">
        <f t="shared" si="51"/>
        <v>#REF!</v>
      </c>
      <c r="R1632">
        <v>43703.623831018522</v>
      </c>
      <c r="T1632" t="s">
        <v>39</v>
      </c>
    </row>
    <row r="1633" spans="1:21">
      <c r="A1633" t="s">
        <v>1476</v>
      </c>
      <c r="B1633" t="s">
        <v>98</v>
      </c>
      <c r="C1633" t="s">
        <v>30</v>
      </c>
      <c r="D1633">
        <v>22</v>
      </c>
      <c r="F1633" t="s">
        <v>44</v>
      </c>
      <c r="G1633" t="s">
        <v>38</v>
      </c>
      <c r="H1633" t="s">
        <v>34</v>
      </c>
      <c r="I1633" t="s">
        <v>54</v>
      </c>
      <c r="J1633" t="s">
        <v>48</v>
      </c>
      <c r="L1633" t="s">
        <v>38</v>
      </c>
      <c r="M1633">
        <v>70</v>
      </c>
      <c r="N1633">
        <f t="shared" si="50"/>
        <v>0.46666666666666667</v>
      </c>
      <c r="Q1633">
        <f t="shared" si="51"/>
        <v>0.23333333333333334</v>
      </c>
      <c r="R1633">
        <v>43700.805474537039</v>
      </c>
      <c r="T1633" t="s">
        <v>75</v>
      </c>
    </row>
    <row r="1634" spans="1:21">
      <c r="A1634" t="s">
        <v>1479</v>
      </c>
      <c r="B1634" t="s">
        <v>295</v>
      </c>
      <c r="C1634" t="s">
        <v>30</v>
      </c>
      <c r="D1634">
        <v>22</v>
      </c>
      <c r="F1634" t="s">
        <v>44</v>
      </c>
      <c r="G1634" t="s">
        <v>152</v>
      </c>
      <c r="H1634" t="s">
        <v>34</v>
      </c>
      <c r="I1634" t="s">
        <v>54</v>
      </c>
      <c r="J1634" t="s">
        <v>36</v>
      </c>
      <c r="K1634" t="s">
        <v>37</v>
      </c>
      <c r="L1634" t="s">
        <v>38</v>
      </c>
      <c r="M1634">
        <v>48</v>
      </c>
      <c r="N1634">
        <f t="shared" si="50"/>
        <v>0.32</v>
      </c>
      <c r="O1634" t="e">
        <f>VLOOKUP(#REF!,[1]AllTestsScores!$A$1:$C$1012,2,0)</f>
        <v>#REF!</v>
      </c>
      <c r="P1634" t="e">
        <f>VLOOKUP(#REF!,[1]AllTestsScores!$A$1:$C$1012,3,0)</f>
        <v>#REF!</v>
      </c>
      <c r="Q1634" t="e">
        <f t="shared" si="51"/>
        <v>#REF!</v>
      </c>
      <c r="R1634">
        <v>43704.710451388892</v>
      </c>
      <c r="T1634" t="s">
        <v>39</v>
      </c>
    </row>
    <row r="1635" spans="1:21">
      <c r="A1635" t="s">
        <v>1488</v>
      </c>
      <c r="B1635" t="s">
        <v>1489</v>
      </c>
      <c r="C1635" t="s">
        <v>30</v>
      </c>
      <c r="D1635">
        <v>30</v>
      </c>
      <c r="F1635" t="s">
        <v>44</v>
      </c>
      <c r="G1635" t="s">
        <v>38</v>
      </c>
      <c r="H1635" t="s">
        <v>69</v>
      </c>
      <c r="I1635" t="s">
        <v>54</v>
      </c>
      <c r="J1635" t="s">
        <v>48</v>
      </c>
      <c r="K1635" t="s">
        <v>37</v>
      </c>
      <c r="L1635" t="s">
        <v>38</v>
      </c>
      <c r="M1635">
        <v>35</v>
      </c>
      <c r="N1635">
        <f t="shared" si="50"/>
        <v>0.23333333333333334</v>
      </c>
      <c r="Q1635">
        <f t="shared" si="51"/>
        <v>0.11666666666666667</v>
      </c>
      <c r="R1635">
        <v>43701.193032407406</v>
      </c>
      <c r="T1635" t="s">
        <v>75</v>
      </c>
    </row>
    <row r="1636" spans="1:21">
      <c r="A1636" t="s">
        <v>1504</v>
      </c>
      <c r="B1636" t="s">
        <v>1505</v>
      </c>
      <c r="C1636" t="s">
        <v>43</v>
      </c>
      <c r="D1636">
        <v>22</v>
      </c>
      <c r="F1636" t="s">
        <v>44</v>
      </c>
      <c r="G1636" t="s">
        <v>32</v>
      </c>
      <c r="H1636" t="s">
        <v>34</v>
      </c>
      <c r="I1636" t="s">
        <v>47</v>
      </c>
      <c r="J1636" t="s">
        <v>55</v>
      </c>
      <c r="K1636" t="s">
        <v>37</v>
      </c>
      <c r="L1636" t="s">
        <v>38</v>
      </c>
      <c r="M1636">
        <v>39</v>
      </c>
      <c r="N1636">
        <f t="shared" si="50"/>
        <v>0.26</v>
      </c>
      <c r="Q1636">
        <f t="shared" si="51"/>
        <v>0.13</v>
      </c>
      <c r="R1636">
        <v>43701.317986111113</v>
      </c>
      <c r="T1636" t="s">
        <v>39</v>
      </c>
    </row>
    <row r="1637" spans="1:21">
      <c r="A1637" t="s">
        <v>162</v>
      </c>
      <c r="B1637" t="s">
        <v>645</v>
      </c>
      <c r="C1637" t="s">
        <v>30</v>
      </c>
      <c r="D1637">
        <v>20</v>
      </c>
      <c r="F1637" t="s">
        <v>44</v>
      </c>
      <c r="G1637" t="s">
        <v>417</v>
      </c>
      <c r="H1637" t="s">
        <v>34</v>
      </c>
      <c r="I1637" t="s">
        <v>54</v>
      </c>
      <c r="J1637" t="s">
        <v>48</v>
      </c>
      <c r="K1637" t="s">
        <v>37</v>
      </c>
      <c r="L1637" t="s">
        <v>38</v>
      </c>
      <c r="M1637">
        <v>48</v>
      </c>
      <c r="N1637">
        <f t="shared" si="50"/>
        <v>0.32</v>
      </c>
      <c r="Q1637">
        <f t="shared" si="51"/>
        <v>0.16</v>
      </c>
      <c r="R1637">
        <v>43701.80269675926</v>
      </c>
      <c r="T1637" t="s">
        <v>145</v>
      </c>
    </row>
    <row r="1638" spans="1:21">
      <c r="A1638" t="s">
        <v>161</v>
      </c>
      <c r="B1638" t="s">
        <v>255</v>
      </c>
      <c r="C1638" t="s">
        <v>30</v>
      </c>
      <c r="D1638">
        <v>24</v>
      </c>
      <c r="F1638" t="s">
        <v>44</v>
      </c>
      <c r="G1638" t="s">
        <v>121</v>
      </c>
      <c r="H1638" t="s">
        <v>34</v>
      </c>
      <c r="I1638" t="s">
        <v>54</v>
      </c>
      <c r="J1638" t="s">
        <v>55</v>
      </c>
      <c r="K1638" t="s">
        <v>37</v>
      </c>
      <c r="L1638" t="s">
        <v>121</v>
      </c>
      <c r="M1638">
        <v>83</v>
      </c>
      <c r="N1638">
        <f t="shared" si="50"/>
        <v>0.55333333333333334</v>
      </c>
      <c r="O1638" t="e">
        <f>VLOOKUP(#REF!,[1]AllTestsScores!$A$1:$C$1012,2,0)</f>
        <v>#REF!</v>
      </c>
      <c r="P1638" t="e">
        <f>VLOOKUP(#REF!,[1]AllTestsScores!$A$1:$C$1012,3,0)</f>
        <v>#REF!</v>
      </c>
      <c r="Q1638" t="e">
        <f t="shared" si="51"/>
        <v>#REF!</v>
      </c>
      <c r="R1638">
        <v>43713.675462962965</v>
      </c>
      <c r="T1638" t="s">
        <v>134</v>
      </c>
    </row>
    <row r="1639" spans="1:21">
      <c r="A1639" t="s">
        <v>28</v>
      </c>
      <c r="B1639" t="s">
        <v>1522</v>
      </c>
      <c r="C1639" t="s">
        <v>30</v>
      </c>
      <c r="D1639">
        <v>23</v>
      </c>
      <c r="F1639" t="s">
        <v>44</v>
      </c>
      <c r="G1639" t="s">
        <v>38</v>
      </c>
      <c r="H1639" t="s">
        <v>34</v>
      </c>
      <c r="I1639" t="s">
        <v>54</v>
      </c>
      <c r="J1639" t="s">
        <v>48</v>
      </c>
      <c r="K1639" t="s">
        <v>37</v>
      </c>
      <c r="L1639" t="s">
        <v>38</v>
      </c>
      <c r="M1639">
        <v>51</v>
      </c>
      <c r="N1639">
        <f t="shared" si="50"/>
        <v>0.34</v>
      </c>
      <c r="O1639" t="e">
        <f>VLOOKUP(#REF!,[1]AllTestsScores!$A$1:$C$1012,2,0)</f>
        <v>#REF!</v>
      </c>
      <c r="P1639" t="e">
        <f>VLOOKUP(#REF!,[1]AllTestsScores!$A$1:$C$1012,3,0)</f>
        <v>#REF!</v>
      </c>
      <c r="Q1639" t="e">
        <f t="shared" si="51"/>
        <v>#REF!</v>
      </c>
      <c r="R1639">
        <v>43702.736516203702</v>
      </c>
      <c r="T1639" t="s">
        <v>56</v>
      </c>
    </row>
    <row r="1640" spans="1:21">
      <c r="A1640" t="s">
        <v>1525</v>
      </c>
      <c r="B1640" t="s">
        <v>1151</v>
      </c>
      <c r="C1640" t="s">
        <v>30</v>
      </c>
      <c r="D1640">
        <v>29</v>
      </c>
      <c r="F1640" t="s">
        <v>44</v>
      </c>
      <c r="G1640" t="s">
        <v>38</v>
      </c>
      <c r="H1640" t="s">
        <v>154</v>
      </c>
      <c r="I1640" t="s">
        <v>47</v>
      </c>
      <c r="J1640" t="s">
        <v>55</v>
      </c>
      <c r="K1640" t="s">
        <v>49</v>
      </c>
      <c r="L1640" t="s">
        <v>38</v>
      </c>
      <c r="M1640">
        <v>12</v>
      </c>
      <c r="N1640">
        <f t="shared" si="50"/>
        <v>0.08</v>
      </c>
      <c r="O1640" t="e">
        <f>VLOOKUP(#REF!,[1]AllTestsScores!$A$1:$C$1012,2,0)</f>
        <v>#REF!</v>
      </c>
      <c r="P1640" t="e">
        <f>VLOOKUP(#REF!,[1]AllTestsScores!$A$1:$C$1012,3,0)</f>
        <v>#REF!</v>
      </c>
      <c r="Q1640" t="e">
        <f t="shared" si="51"/>
        <v>#REF!</v>
      </c>
      <c r="R1640">
        <v>43702.100601851853</v>
      </c>
      <c r="T1640" t="s">
        <v>39</v>
      </c>
    </row>
    <row r="1641" spans="1:21">
      <c r="A1641" t="s">
        <v>398</v>
      </c>
      <c r="B1641" t="s">
        <v>98</v>
      </c>
      <c r="C1641" t="s">
        <v>30</v>
      </c>
      <c r="D1641">
        <v>26</v>
      </c>
      <c r="F1641" t="s">
        <v>44</v>
      </c>
      <c r="G1641" t="s">
        <v>390</v>
      </c>
      <c r="H1641" t="s">
        <v>34</v>
      </c>
      <c r="I1641" t="s">
        <v>47</v>
      </c>
      <c r="J1641" t="s">
        <v>48</v>
      </c>
      <c r="L1641" t="s">
        <v>38</v>
      </c>
      <c r="M1641">
        <v>42</v>
      </c>
      <c r="N1641">
        <f t="shared" si="50"/>
        <v>0.28000000000000003</v>
      </c>
      <c r="Q1641">
        <f t="shared" si="51"/>
        <v>0.14000000000000001</v>
      </c>
      <c r="R1641">
        <v>43712.055532407408</v>
      </c>
      <c r="T1641" t="s">
        <v>39</v>
      </c>
    </row>
    <row r="1642" spans="1:21">
      <c r="A1642" t="s">
        <v>497</v>
      </c>
      <c r="B1642" t="s">
        <v>98</v>
      </c>
      <c r="C1642" t="s">
        <v>30</v>
      </c>
      <c r="D1642">
        <v>24</v>
      </c>
      <c r="F1642" t="s">
        <v>44</v>
      </c>
      <c r="G1642" t="s">
        <v>38</v>
      </c>
      <c r="H1642" t="s">
        <v>34</v>
      </c>
      <c r="I1642" t="s">
        <v>35</v>
      </c>
      <c r="J1642" t="s">
        <v>48</v>
      </c>
      <c r="K1642" t="s">
        <v>37</v>
      </c>
      <c r="L1642" t="s">
        <v>38</v>
      </c>
      <c r="M1642">
        <v>88</v>
      </c>
      <c r="N1642">
        <f t="shared" si="50"/>
        <v>0.58666666666666667</v>
      </c>
      <c r="Q1642">
        <f t="shared" si="51"/>
        <v>0.29333333333333333</v>
      </c>
      <c r="R1642">
        <v>43714.274444444447</v>
      </c>
      <c r="T1642" t="s">
        <v>75</v>
      </c>
    </row>
    <row r="1643" spans="1:21">
      <c r="A1643" t="s">
        <v>1548</v>
      </c>
      <c r="B1643" t="s">
        <v>1549</v>
      </c>
      <c r="C1643" t="s">
        <v>43</v>
      </c>
      <c r="D1643">
        <v>22</v>
      </c>
      <c r="F1643" t="s">
        <v>44</v>
      </c>
      <c r="G1643" t="s">
        <v>152</v>
      </c>
      <c r="H1643" t="s">
        <v>34</v>
      </c>
      <c r="I1643" t="s">
        <v>35</v>
      </c>
      <c r="J1643" t="s">
        <v>55</v>
      </c>
      <c r="K1643" t="s">
        <v>37</v>
      </c>
      <c r="L1643" t="s">
        <v>38</v>
      </c>
      <c r="M1643">
        <v>104</v>
      </c>
      <c r="N1643">
        <f t="shared" si="50"/>
        <v>0.69333333333333336</v>
      </c>
      <c r="O1643" t="e">
        <f>VLOOKUP(#REF!,[1]AllTestsScores!$A$1:$C$1012,2,0)</f>
        <v>#REF!</v>
      </c>
      <c r="P1643" t="e">
        <f>VLOOKUP(#REF!,[1]AllTestsScores!$A$1:$C$1012,3,0)</f>
        <v>#REF!</v>
      </c>
      <c r="Q1643" t="e">
        <f t="shared" si="51"/>
        <v>#REF!</v>
      </c>
      <c r="R1643">
        <v>43700.632638888892</v>
      </c>
      <c r="T1643" t="s">
        <v>56</v>
      </c>
    </row>
    <row r="1644" spans="1:21">
      <c r="A1644" t="s">
        <v>162</v>
      </c>
      <c r="B1644" t="s">
        <v>1556</v>
      </c>
      <c r="C1644" t="s">
        <v>30</v>
      </c>
      <c r="D1644">
        <v>23</v>
      </c>
      <c r="F1644" t="s">
        <v>44</v>
      </c>
      <c r="G1644" t="s">
        <v>296</v>
      </c>
      <c r="H1644" t="s">
        <v>34</v>
      </c>
      <c r="I1644" t="s">
        <v>35</v>
      </c>
      <c r="J1644" t="s">
        <v>36</v>
      </c>
      <c r="L1644" t="s">
        <v>38</v>
      </c>
      <c r="M1644">
        <v>52</v>
      </c>
      <c r="N1644">
        <f t="shared" si="50"/>
        <v>0.34666666666666668</v>
      </c>
      <c r="Q1644">
        <f t="shared" si="51"/>
        <v>0.17333333333333334</v>
      </c>
      <c r="R1644">
        <v>43698.796377314815</v>
      </c>
      <c r="T1644" t="s">
        <v>39</v>
      </c>
    </row>
    <row r="1645" spans="1:21">
      <c r="A1645" t="s">
        <v>1062</v>
      </c>
      <c r="B1645" t="s">
        <v>103</v>
      </c>
      <c r="C1645" t="s">
        <v>30</v>
      </c>
      <c r="D1645">
        <v>26</v>
      </c>
      <c r="F1645" t="s">
        <v>44</v>
      </c>
      <c r="G1645" t="s">
        <v>493</v>
      </c>
      <c r="H1645" t="s">
        <v>34</v>
      </c>
      <c r="I1645" t="s">
        <v>47</v>
      </c>
      <c r="J1645" t="s">
        <v>48</v>
      </c>
      <c r="K1645" t="s">
        <v>49</v>
      </c>
      <c r="L1645" t="s">
        <v>38</v>
      </c>
      <c r="M1645">
        <v>61</v>
      </c>
      <c r="N1645">
        <f t="shared" si="50"/>
        <v>0.40666666666666668</v>
      </c>
      <c r="Q1645">
        <f t="shared" si="51"/>
        <v>0.20333333333333334</v>
      </c>
      <c r="R1645">
        <v>43702.318009259259</v>
      </c>
      <c r="T1645" t="s">
        <v>39</v>
      </c>
    </row>
    <row r="1646" spans="1:21">
      <c r="A1646" t="s">
        <v>1561</v>
      </c>
      <c r="B1646" t="s">
        <v>1562</v>
      </c>
      <c r="C1646" t="s">
        <v>30</v>
      </c>
      <c r="D1646">
        <v>24</v>
      </c>
      <c r="F1646" t="s">
        <v>44</v>
      </c>
      <c r="G1646" t="s">
        <v>38</v>
      </c>
      <c r="H1646" t="s">
        <v>63</v>
      </c>
      <c r="I1646" t="s">
        <v>47</v>
      </c>
      <c r="J1646" t="s">
        <v>36</v>
      </c>
      <c r="K1646" t="s">
        <v>37</v>
      </c>
      <c r="L1646" t="s">
        <v>38</v>
      </c>
      <c r="M1646">
        <v>43</v>
      </c>
      <c r="N1646">
        <f t="shared" si="50"/>
        <v>0.28666666666666668</v>
      </c>
      <c r="Q1646">
        <f t="shared" si="51"/>
        <v>0.14333333333333334</v>
      </c>
      <c r="R1646">
        <v>43719.532557870371</v>
      </c>
      <c r="T1646" t="s">
        <v>39</v>
      </c>
    </row>
    <row r="1647" spans="1:21">
      <c r="A1647" t="s">
        <v>1569</v>
      </c>
      <c r="B1647" t="s">
        <v>1570</v>
      </c>
      <c r="C1647" t="s">
        <v>30</v>
      </c>
      <c r="D1647">
        <v>24</v>
      </c>
      <c r="F1647" t="s">
        <v>44</v>
      </c>
      <c r="G1647" t="s">
        <v>38</v>
      </c>
      <c r="H1647" t="s">
        <v>63</v>
      </c>
      <c r="I1647" t="s">
        <v>35</v>
      </c>
      <c r="J1647" t="s">
        <v>36</v>
      </c>
      <c r="K1647" t="s">
        <v>37</v>
      </c>
      <c r="L1647" t="s">
        <v>38</v>
      </c>
      <c r="M1647">
        <v>13</v>
      </c>
      <c r="N1647">
        <f t="shared" si="50"/>
        <v>8.666666666666667E-2</v>
      </c>
      <c r="Q1647">
        <f t="shared" si="51"/>
        <v>4.3333333333333335E-2</v>
      </c>
      <c r="R1647">
        <v>43712.170474537037</v>
      </c>
      <c r="T1647" t="s">
        <v>39</v>
      </c>
    </row>
    <row r="1648" spans="1:21">
      <c r="A1648" t="s">
        <v>313</v>
      </c>
      <c r="B1648" t="s">
        <v>1573</v>
      </c>
      <c r="C1648" t="s">
        <v>30</v>
      </c>
      <c r="D1648">
        <v>21</v>
      </c>
      <c r="F1648" t="s">
        <v>44</v>
      </c>
      <c r="G1648" t="s">
        <v>79</v>
      </c>
      <c r="H1648" t="s">
        <v>34</v>
      </c>
      <c r="I1648" t="s">
        <v>54</v>
      </c>
      <c r="J1648" t="s">
        <v>55</v>
      </c>
      <c r="L1648" t="s">
        <v>38</v>
      </c>
      <c r="M1648">
        <v>89</v>
      </c>
      <c r="N1648">
        <f t="shared" si="50"/>
        <v>0.59333333333333338</v>
      </c>
      <c r="O1648" t="e">
        <f>VLOOKUP(#REF!,[1]AllTestsScores!$A$1:$C$1012,2,0)</f>
        <v>#REF!</v>
      </c>
      <c r="P1648" t="e">
        <f>VLOOKUP(#REF!,[1]AllTestsScores!$A$1:$C$1012,3,0)</f>
        <v>#REF!</v>
      </c>
      <c r="Q1648" t="e">
        <f t="shared" si="51"/>
        <v>#REF!</v>
      </c>
      <c r="R1648">
        <v>43701.355787037035</v>
      </c>
      <c r="T1648" t="s">
        <v>56</v>
      </c>
      <c r="U1648" t="s">
        <v>57</v>
      </c>
    </row>
    <row r="1649" spans="1:21">
      <c r="A1649" t="s">
        <v>1579</v>
      </c>
      <c r="B1649" t="s">
        <v>768</v>
      </c>
      <c r="C1649" t="s">
        <v>43</v>
      </c>
      <c r="D1649">
        <v>22</v>
      </c>
      <c r="F1649" t="s">
        <v>44</v>
      </c>
      <c r="G1649" t="s">
        <v>38</v>
      </c>
      <c r="H1649" t="s">
        <v>34</v>
      </c>
      <c r="I1649" t="s">
        <v>54</v>
      </c>
      <c r="J1649" t="s">
        <v>55</v>
      </c>
      <c r="L1649" t="s">
        <v>38</v>
      </c>
      <c r="M1649">
        <v>55</v>
      </c>
      <c r="N1649">
        <f t="shared" si="50"/>
        <v>0.36666666666666664</v>
      </c>
      <c r="O1649" t="e">
        <f>VLOOKUP(#REF!,[1]AllTestsScores!$A$1:$C$1012,2,0)</f>
        <v>#REF!</v>
      </c>
      <c r="P1649" t="e">
        <f>VLOOKUP(#REF!,[1]AllTestsScores!$A$1:$C$1012,3,0)</f>
        <v>#REF!</v>
      </c>
      <c r="Q1649" t="e">
        <f t="shared" si="51"/>
        <v>#REF!</v>
      </c>
      <c r="R1649">
        <v>43721.733680555553</v>
      </c>
      <c r="T1649" t="s">
        <v>56</v>
      </c>
    </row>
    <row r="1650" spans="1:21">
      <c r="A1650" t="s">
        <v>781</v>
      </c>
      <c r="B1650" t="s">
        <v>98</v>
      </c>
      <c r="C1650" t="s">
        <v>30</v>
      </c>
      <c r="D1650">
        <v>22</v>
      </c>
      <c r="F1650" t="s">
        <v>44</v>
      </c>
      <c r="G1650" t="s">
        <v>99</v>
      </c>
      <c r="H1650" t="s">
        <v>34</v>
      </c>
      <c r="I1650" t="s">
        <v>54</v>
      </c>
      <c r="J1650" t="s">
        <v>48</v>
      </c>
      <c r="L1650" t="s">
        <v>45</v>
      </c>
      <c r="M1650">
        <v>67</v>
      </c>
      <c r="N1650">
        <f t="shared" si="50"/>
        <v>0.44666666666666666</v>
      </c>
      <c r="Q1650">
        <f t="shared" si="51"/>
        <v>0.22333333333333333</v>
      </c>
      <c r="R1650">
        <v>43706.779398148145</v>
      </c>
      <c r="T1650" t="s">
        <v>75</v>
      </c>
    </row>
    <row r="1651" spans="1:21">
      <c r="A1651" t="s">
        <v>259</v>
      </c>
      <c r="B1651" t="s">
        <v>1556</v>
      </c>
      <c r="C1651" t="s">
        <v>30</v>
      </c>
      <c r="D1651">
        <v>21</v>
      </c>
      <c r="F1651" t="s">
        <v>44</v>
      </c>
      <c r="G1651" t="s">
        <v>67</v>
      </c>
      <c r="H1651" t="s">
        <v>63</v>
      </c>
      <c r="I1651" t="s">
        <v>47</v>
      </c>
      <c r="J1651" t="s">
        <v>55</v>
      </c>
      <c r="K1651" t="s">
        <v>49</v>
      </c>
      <c r="L1651" t="s">
        <v>67</v>
      </c>
      <c r="M1651">
        <v>9</v>
      </c>
      <c r="N1651">
        <f t="shared" si="50"/>
        <v>0.06</v>
      </c>
      <c r="O1651" t="e">
        <f>VLOOKUP(#REF!,[1]AllTestsScores!$A$1:$C$1012,2,0)</f>
        <v>#REF!</v>
      </c>
      <c r="P1651" t="e">
        <f>VLOOKUP(#REF!,[1]AllTestsScores!$A$1:$C$1012,3,0)</f>
        <v>#REF!</v>
      </c>
      <c r="Q1651" t="e">
        <f t="shared" si="51"/>
        <v>#REF!</v>
      </c>
      <c r="R1651">
        <v>43699.152141203704</v>
      </c>
      <c r="T1651" t="s">
        <v>39</v>
      </c>
    </row>
    <row r="1652" spans="1:21">
      <c r="A1652" t="s">
        <v>393</v>
      </c>
      <c r="B1652" t="s">
        <v>1613</v>
      </c>
      <c r="C1652" t="s">
        <v>30</v>
      </c>
      <c r="D1652">
        <v>24</v>
      </c>
      <c r="F1652" t="s">
        <v>44</v>
      </c>
      <c r="G1652" t="s">
        <v>38</v>
      </c>
      <c r="H1652" t="s">
        <v>34</v>
      </c>
      <c r="I1652" t="s">
        <v>54</v>
      </c>
      <c r="J1652" t="s">
        <v>48</v>
      </c>
      <c r="K1652" t="s">
        <v>49</v>
      </c>
      <c r="L1652" t="s">
        <v>38</v>
      </c>
      <c r="M1652">
        <v>69</v>
      </c>
      <c r="N1652">
        <f t="shared" si="50"/>
        <v>0.46</v>
      </c>
      <c r="O1652" t="e">
        <f>VLOOKUP(#REF!,[1]AllTestsScores!$A$1:$C$1012,2,0)</f>
        <v>#REF!</v>
      </c>
      <c r="P1652" t="e">
        <f>VLOOKUP(#REF!,[1]AllTestsScores!$A$1:$C$1012,3,0)</f>
        <v>#REF!</v>
      </c>
      <c r="Q1652" t="e">
        <f t="shared" si="51"/>
        <v>#REF!</v>
      </c>
      <c r="R1652">
        <v>43700.157627314817</v>
      </c>
      <c r="T1652" t="s">
        <v>56</v>
      </c>
    </row>
    <row r="1653" spans="1:21">
      <c r="A1653" t="s">
        <v>1619</v>
      </c>
      <c r="B1653" t="s">
        <v>259</v>
      </c>
      <c r="C1653" t="s">
        <v>30</v>
      </c>
      <c r="D1653">
        <v>26</v>
      </c>
      <c r="F1653" t="s">
        <v>44</v>
      </c>
      <c r="G1653" t="s">
        <v>296</v>
      </c>
      <c r="H1653" t="s">
        <v>34</v>
      </c>
      <c r="I1653" t="s">
        <v>54</v>
      </c>
      <c r="J1653" t="s">
        <v>48</v>
      </c>
      <c r="K1653" t="s">
        <v>49</v>
      </c>
      <c r="L1653" t="s">
        <v>38</v>
      </c>
      <c r="M1653">
        <v>107</v>
      </c>
      <c r="N1653">
        <f t="shared" si="50"/>
        <v>0.71333333333333337</v>
      </c>
      <c r="O1653" t="e">
        <f>VLOOKUP(#REF!,[1]AllTestsScores!$A$1:$C$1012,2,0)</f>
        <v>#REF!</v>
      </c>
      <c r="P1653" t="e">
        <f>VLOOKUP(#REF!,[1]AllTestsScores!$A$1:$C$1012,3,0)</f>
        <v>#REF!</v>
      </c>
      <c r="Q1653" t="e">
        <f t="shared" si="51"/>
        <v>#REF!</v>
      </c>
      <c r="R1653">
        <v>43701.632326388892</v>
      </c>
      <c r="T1653" t="s">
        <v>56</v>
      </c>
      <c r="U1653" t="s">
        <v>57</v>
      </c>
    </row>
    <row r="1654" spans="1:21">
      <c r="A1654" t="s">
        <v>1626</v>
      </c>
      <c r="B1654" t="s">
        <v>157</v>
      </c>
      <c r="C1654" t="s">
        <v>30</v>
      </c>
      <c r="D1654">
        <v>25</v>
      </c>
      <c r="F1654" t="s">
        <v>44</v>
      </c>
      <c r="G1654" t="s">
        <v>38</v>
      </c>
      <c r="H1654" t="s">
        <v>34</v>
      </c>
      <c r="I1654" t="s">
        <v>54</v>
      </c>
      <c r="J1654" t="s">
        <v>48</v>
      </c>
      <c r="K1654" t="s">
        <v>37</v>
      </c>
      <c r="L1654" t="s">
        <v>38</v>
      </c>
      <c r="M1654">
        <v>79</v>
      </c>
      <c r="N1654">
        <f t="shared" si="50"/>
        <v>0.52666666666666662</v>
      </c>
      <c r="O1654" t="e">
        <f>VLOOKUP(#REF!,[1]AllTestsScores!$A$1:$C$1012,2,0)</f>
        <v>#REF!</v>
      </c>
      <c r="P1654" t="e">
        <f>VLOOKUP(#REF!,[1]AllTestsScores!$A$1:$C$1012,3,0)</f>
        <v>#REF!</v>
      </c>
      <c r="Q1654" t="e">
        <f t="shared" si="51"/>
        <v>#REF!</v>
      </c>
      <c r="R1654">
        <v>43718.726770833331</v>
      </c>
      <c r="T1654" t="s">
        <v>56</v>
      </c>
    </row>
    <row r="1655" spans="1:21">
      <c r="A1655" t="s">
        <v>447</v>
      </c>
      <c r="B1655" t="s">
        <v>1643</v>
      </c>
      <c r="C1655" t="s">
        <v>30</v>
      </c>
      <c r="D1655">
        <v>21</v>
      </c>
      <c r="F1655" t="s">
        <v>44</v>
      </c>
      <c r="G1655" t="s">
        <v>45</v>
      </c>
      <c r="H1655" t="s">
        <v>34</v>
      </c>
      <c r="I1655" t="s">
        <v>54</v>
      </c>
      <c r="J1655" t="s">
        <v>55</v>
      </c>
      <c r="K1655" t="s">
        <v>37</v>
      </c>
      <c r="L1655" t="s">
        <v>211</v>
      </c>
      <c r="M1655">
        <v>54</v>
      </c>
      <c r="N1655">
        <f t="shared" si="50"/>
        <v>0.36</v>
      </c>
      <c r="O1655" t="e">
        <f>VLOOKUP(#REF!,[1]AllTestsScores!$A$1:$C$1012,2,0)</f>
        <v>#REF!</v>
      </c>
      <c r="P1655" t="e">
        <f>VLOOKUP(#REF!,[1]AllTestsScores!$A$1:$C$1012,3,0)</f>
        <v>#REF!</v>
      </c>
      <c r="Q1655" t="e">
        <f t="shared" si="51"/>
        <v>#REF!</v>
      </c>
      <c r="R1655">
        <v>43701.464918981481</v>
      </c>
      <c r="T1655" t="s">
        <v>56</v>
      </c>
    </row>
    <row r="1656" spans="1:21">
      <c r="A1656" t="s">
        <v>59</v>
      </c>
      <c r="B1656" t="s">
        <v>1653</v>
      </c>
      <c r="C1656" t="s">
        <v>30</v>
      </c>
      <c r="D1656">
        <v>23</v>
      </c>
      <c r="F1656" t="s">
        <v>44</v>
      </c>
      <c r="G1656" t="s">
        <v>107</v>
      </c>
      <c r="H1656" t="s">
        <v>34</v>
      </c>
      <c r="I1656" t="s">
        <v>54</v>
      </c>
      <c r="J1656" t="s">
        <v>55</v>
      </c>
      <c r="L1656" t="s">
        <v>109</v>
      </c>
      <c r="M1656">
        <v>39</v>
      </c>
      <c r="N1656">
        <f t="shared" si="50"/>
        <v>0.26</v>
      </c>
      <c r="O1656" t="e">
        <f>VLOOKUP(#REF!,[1]AllTestsScores!$A$1:$C$1012,2,0)</f>
        <v>#REF!</v>
      </c>
      <c r="P1656" t="e">
        <f>VLOOKUP(#REF!,[1]AllTestsScores!$A$1:$C$1012,3,0)</f>
        <v>#REF!</v>
      </c>
      <c r="Q1656" t="e">
        <f t="shared" si="51"/>
        <v>#REF!</v>
      </c>
      <c r="R1656">
        <v>43713.0703587963</v>
      </c>
      <c r="T1656" t="s">
        <v>134</v>
      </c>
    </row>
    <row r="1657" spans="1:21">
      <c r="A1657" t="s">
        <v>1656</v>
      </c>
      <c r="B1657" t="s">
        <v>1657</v>
      </c>
      <c r="C1657" t="s">
        <v>30</v>
      </c>
      <c r="D1657">
        <v>22</v>
      </c>
      <c r="F1657" t="s">
        <v>44</v>
      </c>
      <c r="G1657" t="s">
        <v>38</v>
      </c>
      <c r="H1657" t="s">
        <v>34</v>
      </c>
      <c r="I1657" t="s">
        <v>35</v>
      </c>
      <c r="J1657" t="s">
        <v>48</v>
      </c>
      <c r="L1657" t="s">
        <v>38</v>
      </c>
      <c r="M1657">
        <v>45</v>
      </c>
      <c r="N1657">
        <f t="shared" si="50"/>
        <v>0.3</v>
      </c>
      <c r="Q1657">
        <f t="shared" si="51"/>
        <v>0.15</v>
      </c>
      <c r="R1657">
        <v>43701.515266203707</v>
      </c>
      <c r="T1657" t="s">
        <v>75</v>
      </c>
    </row>
    <row r="1658" spans="1:21">
      <c r="A1658" t="s">
        <v>1660</v>
      </c>
      <c r="B1658" t="s">
        <v>1661</v>
      </c>
      <c r="C1658" t="s">
        <v>30</v>
      </c>
      <c r="D1658">
        <v>23</v>
      </c>
      <c r="F1658" t="s">
        <v>44</v>
      </c>
      <c r="G1658" t="s">
        <v>211</v>
      </c>
      <c r="H1658" t="s">
        <v>34</v>
      </c>
      <c r="I1658" t="s">
        <v>54</v>
      </c>
      <c r="J1658" t="s">
        <v>55</v>
      </c>
      <c r="K1658" t="s">
        <v>37</v>
      </c>
      <c r="L1658" t="s">
        <v>211</v>
      </c>
      <c r="M1658">
        <v>56</v>
      </c>
      <c r="N1658">
        <f t="shared" si="50"/>
        <v>0.37333333333333335</v>
      </c>
      <c r="O1658" t="e">
        <f>VLOOKUP(#REF!,[1]AllTestsScores!$A$1:$C$1012,2,0)</f>
        <v>#REF!</v>
      </c>
      <c r="P1658" t="e">
        <f>VLOOKUP(#REF!,[1]AllTestsScores!$A$1:$C$1012,3,0)</f>
        <v>#REF!</v>
      </c>
      <c r="Q1658" t="e">
        <f t="shared" si="51"/>
        <v>#REF!</v>
      </c>
      <c r="R1658">
        <v>43698.72210648148</v>
      </c>
      <c r="T1658" t="s">
        <v>134</v>
      </c>
    </row>
    <row r="1659" spans="1:21">
      <c r="A1659" t="s">
        <v>59</v>
      </c>
      <c r="B1659" t="s">
        <v>1670</v>
      </c>
      <c r="C1659" t="s">
        <v>30</v>
      </c>
      <c r="D1659">
        <v>21</v>
      </c>
      <c r="F1659" t="s">
        <v>44</v>
      </c>
      <c r="G1659" t="s">
        <v>121</v>
      </c>
      <c r="H1659" t="s">
        <v>34</v>
      </c>
      <c r="I1659" t="s">
        <v>54</v>
      </c>
      <c r="J1659" t="s">
        <v>48</v>
      </c>
      <c r="L1659" t="s">
        <v>121</v>
      </c>
      <c r="M1659">
        <v>50</v>
      </c>
      <c r="N1659">
        <f t="shared" si="50"/>
        <v>0.33333333333333331</v>
      </c>
      <c r="O1659" t="e">
        <f>VLOOKUP(#REF!,[1]AllTestsScores!$A$1:$C$1012,2,0)</f>
        <v>#REF!</v>
      </c>
      <c r="P1659" t="e">
        <f>VLOOKUP(#REF!,[1]AllTestsScores!$A$1:$C$1012,3,0)</f>
        <v>#REF!</v>
      </c>
      <c r="Q1659" t="e">
        <f t="shared" si="51"/>
        <v>#REF!</v>
      </c>
      <c r="R1659">
        <v>43698.717824074076</v>
      </c>
      <c r="T1659" t="s">
        <v>134</v>
      </c>
    </row>
    <row r="1660" spans="1:21">
      <c r="A1660" t="s">
        <v>1688</v>
      </c>
      <c r="B1660" t="s">
        <v>1688</v>
      </c>
      <c r="C1660" t="s">
        <v>43</v>
      </c>
      <c r="D1660">
        <v>23</v>
      </c>
      <c r="F1660" t="s">
        <v>44</v>
      </c>
      <c r="G1660" t="s">
        <v>94</v>
      </c>
      <c r="H1660" t="s">
        <v>34</v>
      </c>
      <c r="I1660" t="s">
        <v>47</v>
      </c>
      <c r="J1660" t="s">
        <v>55</v>
      </c>
      <c r="L1660" t="s">
        <v>45</v>
      </c>
      <c r="M1660">
        <v>26</v>
      </c>
      <c r="N1660">
        <f t="shared" si="50"/>
        <v>0.17333333333333334</v>
      </c>
      <c r="Q1660">
        <f t="shared" si="51"/>
        <v>8.666666666666667E-2</v>
      </c>
      <c r="R1660">
        <v>43699.48101851852</v>
      </c>
      <c r="T1660" t="s">
        <v>39</v>
      </c>
    </row>
    <row r="1661" spans="1:21">
      <c r="A1661" t="s">
        <v>1408</v>
      </c>
      <c r="B1661" t="s">
        <v>1694</v>
      </c>
      <c r="C1661" t="s">
        <v>30</v>
      </c>
      <c r="D1661">
        <v>20</v>
      </c>
      <c r="F1661" t="s">
        <v>44</v>
      </c>
      <c r="G1661" t="s">
        <v>152</v>
      </c>
      <c r="H1661" t="s">
        <v>34</v>
      </c>
      <c r="I1661" t="s">
        <v>54</v>
      </c>
      <c r="J1661" t="s">
        <v>55</v>
      </c>
      <c r="K1661" t="s">
        <v>37</v>
      </c>
      <c r="L1661" t="s">
        <v>121</v>
      </c>
      <c r="M1661">
        <v>44</v>
      </c>
      <c r="N1661">
        <f t="shared" si="50"/>
        <v>0.29333333333333333</v>
      </c>
      <c r="O1661" t="e">
        <f>VLOOKUP(#REF!,[1]AllTestsScores!$A$1:$C$1012,2,0)</f>
        <v>#REF!</v>
      </c>
      <c r="P1661" t="e">
        <f>VLOOKUP(#REF!,[1]AllTestsScores!$A$1:$C$1012,3,0)</f>
        <v>#REF!</v>
      </c>
      <c r="Q1661" t="e">
        <f t="shared" si="51"/>
        <v>#REF!</v>
      </c>
      <c r="R1661">
        <v>43699.194351851853</v>
      </c>
      <c r="T1661" t="s">
        <v>56</v>
      </c>
    </row>
    <row r="1662" spans="1:21">
      <c r="A1662" t="s">
        <v>1704</v>
      </c>
      <c r="B1662" t="s">
        <v>116</v>
      </c>
      <c r="C1662" t="s">
        <v>30</v>
      </c>
      <c r="D1662">
        <v>30</v>
      </c>
      <c r="F1662" t="s">
        <v>44</v>
      </c>
      <c r="G1662" t="s">
        <v>38</v>
      </c>
      <c r="H1662" t="s">
        <v>34</v>
      </c>
      <c r="I1662" t="s">
        <v>54</v>
      </c>
      <c r="J1662" t="s">
        <v>55</v>
      </c>
      <c r="K1662" t="s">
        <v>37</v>
      </c>
      <c r="L1662" t="s">
        <v>38</v>
      </c>
      <c r="M1662">
        <v>26</v>
      </c>
      <c r="N1662">
        <f t="shared" si="50"/>
        <v>0.17333333333333334</v>
      </c>
      <c r="Q1662">
        <f t="shared" si="51"/>
        <v>8.666666666666667E-2</v>
      </c>
      <c r="R1662">
        <v>43710.310439814813</v>
      </c>
      <c r="T1662" t="s">
        <v>75</v>
      </c>
    </row>
    <row r="1663" spans="1:21">
      <c r="A1663" t="s">
        <v>1707</v>
      </c>
      <c r="B1663" t="s">
        <v>398</v>
      </c>
      <c r="C1663" t="s">
        <v>30</v>
      </c>
      <c r="D1663">
        <v>21</v>
      </c>
      <c r="F1663" t="s">
        <v>44</v>
      </c>
      <c r="G1663" t="s">
        <v>109</v>
      </c>
      <c r="H1663" t="s">
        <v>69</v>
      </c>
      <c r="I1663" t="s">
        <v>54</v>
      </c>
      <c r="J1663" t="s">
        <v>48</v>
      </c>
      <c r="K1663" t="s">
        <v>37</v>
      </c>
      <c r="L1663" t="s">
        <v>38</v>
      </c>
      <c r="M1663">
        <v>32</v>
      </c>
      <c r="N1663">
        <f t="shared" si="50"/>
        <v>0.21333333333333335</v>
      </c>
      <c r="O1663" t="e">
        <f>VLOOKUP(#REF!,[1]AllTestsScores!$A$1:$C$1012,2,0)</f>
        <v>#REF!</v>
      </c>
      <c r="P1663" t="e">
        <f>VLOOKUP(#REF!,[1]AllTestsScores!$A$1:$C$1012,3,0)</f>
        <v>#REF!</v>
      </c>
      <c r="Q1663" t="e">
        <f t="shared" si="51"/>
        <v>#REF!</v>
      </c>
      <c r="R1663">
        <v>43698.725752314815</v>
      </c>
      <c r="T1663" t="s">
        <v>134</v>
      </c>
    </row>
    <row r="1664" spans="1:21">
      <c r="A1664" t="s">
        <v>1714</v>
      </c>
      <c r="B1664" t="s">
        <v>1715</v>
      </c>
      <c r="C1664" t="s">
        <v>43</v>
      </c>
      <c r="D1664">
        <v>22</v>
      </c>
      <c r="F1664" t="s">
        <v>44</v>
      </c>
      <c r="G1664" t="s">
        <v>38</v>
      </c>
      <c r="H1664" t="s">
        <v>34</v>
      </c>
      <c r="I1664" t="s">
        <v>54</v>
      </c>
      <c r="J1664" t="s">
        <v>55</v>
      </c>
      <c r="L1664" t="s">
        <v>38</v>
      </c>
      <c r="M1664">
        <v>81</v>
      </c>
      <c r="N1664">
        <f t="shared" si="50"/>
        <v>0.54</v>
      </c>
      <c r="Q1664">
        <f t="shared" si="51"/>
        <v>0.27</v>
      </c>
      <c r="R1664">
        <v>43698.391284722224</v>
      </c>
      <c r="T1664" t="s">
        <v>145</v>
      </c>
    </row>
    <row r="1665" spans="1:21">
      <c r="A1665" t="s">
        <v>1720</v>
      </c>
      <c r="B1665" t="s">
        <v>1721</v>
      </c>
      <c r="C1665" t="s">
        <v>30</v>
      </c>
      <c r="D1665">
        <v>21</v>
      </c>
      <c r="F1665" t="s">
        <v>44</v>
      </c>
      <c r="G1665" t="s">
        <v>38</v>
      </c>
      <c r="H1665" t="s">
        <v>34</v>
      </c>
      <c r="I1665" t="s">
        <v>54</v>
      </c>
      <c r="J1665" t="s">
        <v>36</v>
      </c>
      <c r="L1665" t="s">
        <v>38</v>
      </c>
      <c r="M1665">
        <v>50</v>
      </c>
      <c r="N1665">
        <f t="shared" si="50"/>
        <v>0.33333333333333331</v>
      </c>
      <c r="Q1665">
        <f t="shared" si="51"/>
        <v>0.16666666666666666</v>
      </c>
      <c r="R1665">
        <v>43701.756377314814</v>
      </c>
      <c r="T1665" t="s">
        <v>39</v>
      </c>
    </row>
    <row r="1666" spans="1:21">
      <c r="A1666" t="s">
        <v>187</v>
      </c>
      <c r="B1666" t="s">
        <v>1097</v>
      </c>
      <c r="C1666" t="s">
        <v>30</v>
      </c>
      <c r="D1666">
        <v>21</v>
      </c>
      <c r="F1666" t="s">
        <v>44</v>
      </c>
      <c r="G1666" t="s">
        <v>296</v>
      </c>
      <c r="H1666" t="s">
        <v>63</v>
      </c>
      <c r="I1666" t="s">
        <v>54</v>
      </c>
      <c r="J1666" t="s">
        <v>36</v>
      </c>
      <c r="L1666" t="s">
        <v>38</v>
      </c>
      <c r="M1666">
        <v>9</v>
      </c>
      <c r="N1666">
        <f t="shared" ref="N1666:N1729" si="52">M1666/150</f>
        <v>0.06</v>
      </c>
      <c r="Q1666">
        <f t="shared" ref="Q1666:Q1729" si="53">(N1666+P1666)/2</f>
        <v>0.03</v>
      </c>
      <c r="R1666">
        <v>43699.21230324074</v>
      </c>
      <c r="T1666" t="s">
        <v>39</v>
      </c>
    </row>
    <row r="1667" spans="1:21">
      <c r="A1667" t="s">
        <v>1741</v>
      </c>
      <c r="B1667" t="s">
        <v>98</v>
      </c>
      <c r="C1667" t="s">
        <v>43</v>
      </c>
      <c r="D1667">
        <v>30</v>
      </c>
      <c r="F1667" t="s">
        <v>44</v>
      </c>
      <c r="G1667" t="s">
        <v>296</v>
      </c>
      <c r="H1667" t="s">
        <v>63</v>
      </c>
      <c r="I1667" t="s">
        <v>47</v>
      </c>
      <c r="J1667" t="s">
        <v>55</v>
      </c>
      <c r="K1667" t="s">
        <v>49</v>
      </c>
      <c r="L1667" t="s">
        <v>38</v>
      </c>
      <c r="M1667">
        <v>42</v>
      </c>
      <c r="N1667">
        <f t="shared" si="52"/>
        <v>0.28000000000000003</v>
      </c>
      <c r="O1667" t="e">
        <f>VLOOKUP(#REF!,[1]AllTestsScores!$A$1:$C$1012,2,0)</f>
        <v>#REF!</v>
      </c>
      <c r="P1667" t="e">
        <f>VLOOKUP(#REF!,[1]AllTestsScores!$A$1:$C$1012,3,0)</f>
        <v>#REF!</v>
      </c>
      <c r="Q1667" t="e">
        <f t="shared" si="53"/>
        <v>#REF!</v>
      </c>
      <c r="R1667">
        <v>43714.754907407405</v>
      </c>
      <c r="T1667" t="s">
        <v>39</v>
      </c>
    </row>
    <row r="1668" spans="1:21">
      <c r="A1668" t="s">
        <v>1747</v>
      </c>
      <c r="B1668" t="s">
        <v>98</v>
      </c>
      <c r="C1668" t="s">
        <v>30</v>
      </c>
      <c r="D1668">
        <v>21</v>
      </c>
      <c r="F1668" t="s">
        <v>44</v>
      </c>
      <c r="G1668" t="s">
        <v>45</v>
      </c>
      <c r="H1668" t="s">
        <v>63</v>
      </c>
      <c r="I1668" t="s">
        <v>54</v>
      </c>
      <c r="J1668" t="s">
        <v>48</v>
      </c>
      <c r="L1668" t="s">
        <v>211</v>
      </c>
      <c r="M1668">
        <v>24</v>
      </c>
      <c r="N1668">
        <f t="shared" si="52"/>
        <v>0.16</v>
      </c>
      <c r="Q1668">
        <f t="shared" si="53"/>
        <v>0.08</v>
      </c>
      <c r="R1668">
        <v>43711.343356481484</v>
      </c>
      <c r="T1668" t="s">
        <v>75</v>
      </c>
    </row>
    <row r="1669" spans="1:21">
      <c r="A1669" t="s">
        <v>1377</v>
      </c>
      <c r="B1669" t="s">
        <v>120</v>
      </c>
      <c r="C1669" t="s">
        <v>30</v>
      </c>
      <c r="D1669">
        <v>22</v>
      </c>
      <c r="F1669" t="s">
        <v>44</v>
      </c>
      <c r="G1669" t="s">
        <v>121</v>
      </c>
      <c r="H1669" t="s">
        <v>34</v>
      </c>
      <c r="I1669" t="s">
        <v>54</v>
      </c>
      <c r="J1669" t="s">
        <v>55</v>
      </c>
      <c r="L1669" t="s">
        <v>38</v>
      </c>
      <c r="M1669">
        <v>75</v>
      </c>
      <c r="N1669">
        <f t="shared" si="52"/>
        <v>0.5</v>
      </c>
      <c r="Q1669">
        <f t="shared" si="53"/>
        <v>0.25</v>
      </c>
      <c r="R1669">
        <v>43701.769363425927</v>
      </c>
      <c r="T1669" t="s">
        <v>75</v>
      </c>
    </row>
    <row r="1670" spans="1:21">
      <c r="A1670" t="s">
        <v>1755</v>
      </c>
      <c r="B1670" t="s">
        <v>1151</v>
      </c>
      <c r="C1670" t="s">
        <v>43</v>
      </c>
      <c r="D1670">
        <v>20</v>
      </c>
      <c r="F1670" t="s">
        <v>44</v>
      </c>
      <c r="G1670" t="s">
        <v>94</v>
      </c>
      <c r="H1670" t="s">
        <v>34</v>
      </c>
      <c r="I1670" t="s">
        <v>35</v>
      </c>
      <c r="J1670" t="s">
        <v>55</v>
      </c>
      <c r="K1670" t="s">
        <v>37</v>
      </c>
      <c r="L1670" t="s">
        <v>38</v>
      </c>
      <c r="M1670">
        <v>63</v>
      </c>
      <c r="N1670">
        <f t="shared" si="52"/>
        <v>0.42</v>
      </c>
      <c r="Q1670">
        <f t="shared" si="53"/>
        <v>0.21</v>
      </c>
      <c r="R1670">
        <v>43702.414594907408</v>
      </c>
      <c r="T1670" t="s">
        <v>145</v>
      </c>
    </row>
    <row r="1671" spans="1:21">
      <c r="A1671" t="s">
        <v>1758</v>
      </c>
      <c r="B1671" t="s">
        <v>1759</v>
      </c>
      <c r="C1671" t="s">
        <v>43</v>
      </c>
      <c r="D1671">
        <v>23</v>
      </c>
      <c r="F1671" t="s">
        <v>44</v>
      </c>
      <c r="G1671" t="s">
        <v>45</v>
      </c>
      <c r="H1671" t="s">
        <v>34</v>
      </c>
      <c r="I1671" t="s">
        <v>54</v>
      </c>
      <c r="J1671" t="s">
        <v>48</v>
      </c>
      <c r="K1671" t="s">
        <v>37</v>
      </c>
      <c r="L1671" t="s">
        <v>45</v>
      </c>
      <c r="M1671">
        <v>76</v>
      </c>
      <c r="N1671">
        <f t="shared" si="52"/>
        <v>0.50666666666666671</v>
      </c>
      <c r="O1671" t="e">
        <f>VLOOKUP(#REF!,[1]AllTestsScores!$A$1:$C$1012,2,0)</f>
        <v>#REF!</v>
      </c>
      <c r="P1671" t="e">
        <f>VLOOKUP(#REF!,[1]AllTestsScores!$A$1:$C$1012,3,0)</f>
        <v>#REF!</v>
      </c>
      <c r="Q1671" t="e">
        <f t="shared" si="53"/>
        <v>#REF!</v>
      </c>
      <c r="R1671">
        <v>43698.688969907409</v>
      </c>
      <c r="T1671" t="s">
        <v>56</v>
      </c>
    </row>
    <row r="1672" spans="1:21">
      <c r="A1672" t="s">
        <v>1769</v>
      </c>
      <c r="B1672" t="s">
        <v>129</v>
      </c>
      <c r="C1672" t="s">
        <v>30</v>
      </c>
      <c r="D1672">
        <v>24</v>
      </c>
      <c r="F1672" t="s">
        <v>44</v>
      </c>
      <c r="G1672" t="s">
        <v>211</v>
      </c>
      <c r="H1672" t="s">
        <v>34</v>
      </c>
      <c r="I1672" t="s">
        <v>54</v>
      </c>
      <c r="J1672" t="s">
        <v>55</v>
      </c>
      <c r="K1672" t="s">
        <v>37</v>
      </c>
      <c r="L1672" t="s">
        <v>211</v>
      </c>
      <c r="M1672">
        <v>106</v>
      </c>
      <c r="N1672">
        <f t="shared" si="52"/>
        <v>0.70666666666666667</v>
      </c>
      <c r="O1672" t="e">
        <f>VLOOKUP(#REF!,[1]AllTestsScores!$A$1:$C$1012,2,0)</f>
        <v>#REF!</v>
      </c>
      <c r="P1672" t="e">
        <f>VLOOKUP(#REF!,[1]AllTestsScores!$A$1:$C$1012,3,0)</f>
        <v>#REF!</v>
      </c>
      <c r="Q1672" t="e">
        <f t="shared" si="53"/>
        <v>#REF!</v>
      </c>
      <c r="R1672">
        <v>43710.346782407411</v>
      </c>
      <c r="T1672" t="s">
        <v>56</v>
      </c>
    </row>
    <row r="1673" spans="1:21">
      <c r="A1673" t="s">
        <v>1775</v>
      </c>
      <c r="B1673" t="s">
        <v>1776</v>
      </c>
      <c r="C1673" t="s">
        <v>30</v>
      </c>
      <c r="D1673">
        <v>24</v>
      </c>
      <c r="F1673" t="s">
        <v>44</v>
      </c>
      <c r="G1673" t="s">
        <v>38</v>
      </c>
      <c r="H1673" t="s">
        <v>34</v>
      </c>
      <c r="I1673" t="s">
        <v>35</v>
      </c>
      <c r="J1673" t="s">
        <v>36</v>
      </c>
      <c r="L1673" t="s">
        <v>38</v>
      </c>
      <c r="M1673">
        <v>43</v>
      </c>
      <c r="N1673">
        <f t="shared" si="52"/>
        <v>0.28666666666666668</v>
      </c>
      <c r="Q1673">
        <f t="shared" si="53"/>
        <v>0.14333333333333334</v>
      </c>
      <c r="R1673">
        <v>43699.492280092592</v>
      </c>
      <c r="T1673" t="s">
        <v>39</v>
      </c>
    </row>
    <row r="1674" spans="1:21">
      <c r="A1674" t="s">
        <v>1781</v>
      </c>
      <c r="B1674" t="s">
        <v>1782</v>
      </c>
      <c r="C1674" t="s">
        <v>43</v>
      </c>
      <c r="D1674">
        <v>19</v>
      </c>
      <c r="F1674" t="s">
        <v>44</v>
      </c>
      <c r="G1674" t="s">
        <v>38</v>
      </c>
      <c r="H1674" t="s">
        <v>34</v>
      </c>
      <c r="I1674" t="s">
        <v>54</v>
      </c>
      <c r="J1674" t="s">
        <v>48</v>
      </c>
      <c r="K1674" t="s">
        <v>37</v>
      </c>
      <c r="L1674" t="s">
        <v>38</v>
      </c>
      <c r="M1674">
        <v>52</v>
      </c>
      <c r="N1674">
        <f t="shared" si="52"/>
        <v>0.34666666666666668</v>
      </c>
      <c r="O1674" t="e">
        <f>VLOOKUP(#REF!,[1]AllTestsScores!$A$1:$C$1012,2,0)</f>
        <v>#REF!</v>
      </c>
      <c r="P1674" t="e">
        <f>VLOOKUP(#REF!,[1]AllTestsScores!$A$1:$C$1012,3,0)</f>
        <v>#REF!</v>
      </c>
      <c r="Q1674" t="e">
        <f t="shared" si="53"/>
        <v>#REF!</v>
      </c>
      <c r="R1674">
        <v>43698.657719907409</v>
      </c>
      <c r="T1674" t="s">
        <v>56</v>
      </c>
    </row>
    <row r="1675" spans="1:21">
      <c r="A1675" t="s">
        <v>1800</v>
      </c>
      <c r="B1675" t="s">
        <v>1801</v>
      </c>
      <c r="C1675" t="s">
        <v>30</v>
      </c>
      <c r="D1675">
        <v>20</v>
      </c>
      <c r="F1675" t="s">
        <v>44</v>
      </c>
      <c r="G1675" t="s">
        <v>91</v>
      </c>
      <c r="H1675" t="s">
        <v>34</v>
      </c>
      <c r="I1675" t="s">
        <v>35</v>
      </c>
      <c r="J1675" t="s">
        <v>48</v>
      </c>
      <c r="L1675" t="s">
        <v>91</v>
      </c>
      <c r="M1675">
        <v>59</v>
      </c>
      <c r="N1675">
        <f t="shared" si="52"/>
        <v>0.39333333333333331</v>
      </c>
      <c r="Q1675">
        <f t="shared" si="53"/>
        <v>0.19666666666666666</v>
      </c>
      <c r="R1675">
        <v>43701.733888888892</v>
      </c>
      <c r="T1675" t="s">
        <v>145</v>
      </c>
    </row>
    <row r="1676" spans="1:21">
      <c r="A1676" t="s">
        <v>1804</v>
      </c>
      <c r="B1676" t="s">
        <v>386</v>
      </c>
      <c r="C1676" t="s">
        <v>30</v>
      </c>
      <c r="D1676">
        <v>26</v>
      </c>
      <c r="F1676" t="s">
        <v>44</v>
      </c>
      <c r="G1676" t="s">
        <v>296</v>
      </c>
      <c r="H1676" t="s">
        <v>34</v>
      </c>
      <c r="I1676" t="s">
        <v>35</v>
      </c>
      <c r="J1676" t="s">
        <v>55</v>
      </c>
      <c r="K1676" t="s">
        <v>37</v>
      </c>
      <c r="L1676" t="s">
        <v>38</v>
      </c>
      <c r="M1676">
        <v>50</v>
      </c>
      <c r="N1676">
        <f t="shared" si="52"/>
        <v>0.33333333333333331</v>
      </c>
      <c r="O1676" t="e">
        <f>VLOOKUP(#REF!,[1]AllTestsScores!$A$1:$C$1012,2,0)</f>
        <v>#REF!</v>
      </c>
      <c r="P1676" t="e">
        <f>VLOOKUP(#REF!,[1]AllTestsScores!$A$1:$C$1012,3,0)</f>
        <v>#REF!</v>
      </c>
      <c r="Q1676" t="e">
        <f t="shared" si="53"/>
        <v>#REF!</v>
      </c>
      <c r="R1676">
        <v>43699.395775462966</v>
      </c>
      <c r="T1676" t="s">
        <v>56</v>
      </c>
    </row>
    <row r="1677" spans="1:21">
      <c r="A1677" t="s">
        <v>324</v>
      </c>
      <c r="B1677" t="s">
        <v>235</v>
      </c>
      <c r="C1677" t="s">
        <v>30</v>
      </c>
      <c r="D1677">
        <v>21</v>
      </c>
      <c r="F1677" t="s">
        <v>44</v>
      </c>
      <c r="G1677" t="s">
        <v>38</v>
      </c>
      <c r="H1677" t="s">
        <v>34</v>
      </c>
      <c r="I1677" t="s">
        <v>54</v>
      </c>
      <c r="J1677" t="s">
        <v>55</v>
      </c>
      <c r="L1677" t="s">
        <v>38</v>
      </c>
      <c r="M1677">
        <v>79</v>
      </c>
      <c r="N1677">
        <f t="shared" si="52"/>
        <v>0.52666666666666662</v>
      </c>
      <c r="O1677" t="e">
        <f>VLOOKUP(#REF!,[1]AllTestsScores!$A$1:$C$1012,2,0)</f>
        <v>#REF!</v>
      </c>
      <c r="P1677" t="e">
        <f>VLOOKUP(#REF!,[1]AllTestsScores!$A$1:$C$1012,3,0)</f>
        <v>#REF!</v>
      </c>
      <c r="Q1677" t="e">
        <f t="shared" si="53"/>
        <v>#REF!</v>
      </c>
      <c r="R1677">
        <v>43731.192233796297</v>
      </c>
      <c r="T1677" t="s">
        <v>56</v>
      </c>
      <c r="U1677" t="s">
        <v>57</v>
      </c>
    </row>
    <row r="1678" spans="1:21">
      <c r="A1678" t="s">
        <v>606</v>
      </c>
      <c r="B1678" t="s">
        <v>98</v>
      </c>
      <c r="C1678" t="s">
        <v>30</v>
      </c>
      <c r="D1678">
        <v>28</v>
      </c>
      <c r="F1678" t="s">
        <v>44</v>
      </c>
      <c r="G1678" t="s">
        <v>67</v>
      </c>
      <c r="H1678" t="s">
        <v>63</v>
      </c>
      <c r="I1678" t="s">
        <v>47</v>
      </c>
      <c r="J1678" t="s">
        <v>55</v>
      </c>
      <c r="K1678" t="s">
        <v>37</v>
      </c>
      <c r="L1678" t="s">
        <v>67</v>
      </c>
      <c r="M1678">
        <v>34</v>
      </c>
      <c r="N1678">
        <f t="shared" si="52"/>
        <v>0.22666666666666666</v>
      </c>
      <c r="Q1678">
        <f t="shared" si="53"/>
        <v>0.11333333333333333</v>
      </c>
      <c r="R1678">
        <v>43699.327557870369</v>
      </c>
      <c r="T1678" t="s">
        <v>39</v>
      </c>
    </row>
    <row r="1679" spans="1:21">
      <c r="A1679" t="s">
        <v>1829</v>
      </c>
      <c r="B1679" t="s">
        <v>398</v>
      </c>
      <c r="C1679" t="s">
        <v>43</v>
      </c>
      <c r="D1679">
        <v>22</v>
      </c>
      <c r="F1679" t="s">
        <v>44</v>
      </c>
      <c r="G1679" t="s">
        <v>38</v>
      </c>
      <c r="H1679" t="s">
        <v>34</v>
      </c>
      <c r="I1679" t="s">
        <v>35</v>
      </c>
      <c r="J1679" t="s">
        <v>55</v>
      </c>
      <c r="K1679" t="s">
        <v>37</v>
      </c>
      <c r="L1679" t="s">
        <v>38</v>
      </c>
      <c r="M1679">
        <v>118</v>
      </c>
      <c r="N1679">
        <f t="shared" si="52"/>
        <v>0.78666666666666663</v>
      </c>
      <c r="O1679" t="e">
        <f>VLOOKUP(#REF!,[1]AllTestsScores!$A$1:$C$1012,2,0)</f>
        <v>#REF!</v>
      </c>
      <c r="P1679" t="e">
        <f>VLOOKUP(#REF!,[1]AllTestsScores!$A$1:$C$1012,3,0)</f>
        <v>#REF!</v>
      </c>
      <c r="Q1679" t="e">
        <f t="shared" si="53"/>
        <v>#REF!</v>
      </c>
      <c r="R1679">
        <v>43701.309351851851</v>
      </c>
      <c r="T1679" t="s">
        <v>56</v>
      </c>
      <c r="U1679" t="s">
        <v>57</v>
      </c>
    </row>
    <row r="1680" spans="1:21">
      <c r="A1680" t="s">
        <v>857</v>
      </c>
      <c r="B1680" t="s">
        <v>98</v>
      </c>
      <c r="C1680" t="s">
        <v>30</v>
      </c>
      <c r="D1680">
        <v>28</v>
      </c>
      <c r="F1680" t="s">
        <v>44</v>
      </c>
      <c r="G1680" t="s">
        <v>67</v>
      </c>
      <c r="H1680" t="s">
        <v>154</v>
      </c>
      <c r="I1680" t="s">
        <v>54</v>
      </c>
      <c r="J1680" t="s">
        <v>48</v>
      </c>
      <c r="K1680" t="s">
        <v>49</v>
      </c>
      <c r="L1680" t="s">
        <v>67</v>
      </c>
      <c r="M1680">
        <v>30</v>
      </c>
      <c r="N1680">
        <f t="shared" si="52"/>
        <v>0.2</v>
      </c>
      <c r="O1680" t="e">
        <f>VLOOKUP(#REF!,[1]AllTestsScores!$A$1:$C$1012,2,0)</f>
        <v>#REF!</v>
      </c>
      <c r="P1680" t="e">
        <f>VLOOKUP(#REF!,[1]AllTestsScores!$A$1:$C$1012,3,0)</f>
        <v>#REF!</v>
      </c>
      <c r="Q1680" t="e">
        <f t="shared" si="53"/>
        <v>#REF!</v>
      </c>
      <c r="R1680">
        <v>43699.416006944448</v>
      </c>
      <c r="T1680" t="s">
        <v>134</v>
      </c>
    </row>
    <row r="1681" spans="1:21">
      <c r="A1681" t="s">
        <v>863</v>
      </c>
      <c r="B1681" t="s">
        <v>120</v>
      </c>
      <c r="C1681" t="s">
        <v>30</v>
      </c>
      <c r="D1681">
        <v>21</v>
      </c>
      <c r="F1681" t="s">
        <v>44</v>
      </c>
      <c r="G1681" t="s">
        <v>79</v>
      </c>
      <c r="H1681" t="s">
        <v>34</v>
      </c>
      <c r="I1681" t="s">
        <v>35</v>
      </c>
      <c r="J1681" t="s">
        <v>48</v>
      </c>
      <c r="L1681" t="s">
        <v>38</v>
      </c>
      <c r="M1681">
        <v>61</v>
      </c>
      <c r="N1681">
        <f t="shared" si="52"/>
        <v>0.40666666666666668</v>
      </c>
      <c r="O1681" t="e">
        <f>VLOOKUP(#REF!,[1]AllTestsScores!$A$1:$C$1012,2,0)</f>
        <v>#REF!</v>
      </c>
      <c r="P1681" t="e">
        <f>VLOOKUP(#REF!,[1]AllTestsScores!$A$1:$C$1012,3,0)</f>
        <v>#REF!</v>
      </c>
      <c r="Q1681" t="e">
        <f t="shared" si="53"/>
        <v>#REF!</v>
      </c>
      <c r="R1681">
        <v>43698.666365740741</v>
      </c>
      <c r="T1681" t="s">
        <v>56</v>
      </c>
    </row>
    <row r="1682" spans="1:21">
      <c r="A1682" t="s">
        <v>1861</v>
      </c>
      <c r="B1682" t="s">
        <v>1862</v>
      </c>
      <c r="C1682" t="s">
        <v>30</v>
      </c>
      <c r="D1682">
        <v>28</v>
      </c>
      <c r="F1682" t="s">
        <v>44</v>
      </c>
      <c r="G1682" t="s">
        <v>45</v>
      </c>
      <c r="H1682" t="s">
        <v>34</v>
      </c>
      <c r="I1682" t="s">
        <v>54</v>
      </c>
      <c r="J1682" t="s">
        <v>55</v>
      </c>
      <c r="K1682" t="s">
        <v>49</v>
      </c>
      <c r="L1682" t="s">
        <v>211</v>
      </c>
      <c r="M1682">
        <v>97</v>
      </c>
      <c r="N1682">
        <f t="shared" si="52"/>
        <v>0.64666666666666661</v>
      </c>
      <c r="Q1682">
        <f t="shared" si="53"/>
        <v>0.32333333333333331</v>
      </c>
      <c r="R1682">
        <v>43713.70484953704</v>
      </c>
      <c r="T1682" t="s">
        <v>75</v>
      </c>
    </row>
    <row r="1683" spans="1:21">
      <c r="A1683" t="s">
        <v>1867</v>
      </c>
      <c r="B1683" t="s">
        <v>867</v>
      </c>
      <c r="C1683" t="s">
        <v>30</v>
      </c>
      <c r="D1683">
        <v>23</v>
      </c>
      <c r="F1683" t="s">
        <v>44</v>
      </c>
      <c r="G1683" t="s">
        <v>79</v>
      </c>
      <c r="H1683" t="s">
        <v>34</v>
      </c>
      <c r="I1683" t="s">
        <v>54</v>
      </c>
      <c r="J1683" t="s">
        <v>48</v>
      </c>
      <c r="L1683" t="s">
        <v>38</v>
      </c>
      <c r="M1683">
        <v>55</v>
      </c>
      <c r="N1683">
        <f t="shared" si="52"/>
        <v>0.36666666666666664</v>
      </c>
      <c r="O1683" t="e">
        <f>VLOOKUP(#REF!,[1]AllTestsScores!$A$1:$C$1012,2,0)</f>
        <v>#REF!</v>
      </c>
      <c r="P1683" t="e">
        <f>VLOOKUP(#REF!,[1]AllTestsScores!$A$1:$C$1012,3,0)</f>
        <v>#REF!</v>
      </c>
      <c r="Q1683" t="e">
        <f t="shared" si="53"/>
        <v>#REF!</v>
      </c>
      <c r="R1683">
        <v>43703.608576388891</v>
      </c>
      <c r="T1683" t="s">
        <v>56</v>
      </c>
    </row>
    <row r="1684" spans="1:21">
      <c r="A1684" t="s">
        <v>1870</v>
      </c>
      <c r="B1684" t="s">
        <v>454</v>
      </c>
      <c r="C1684" t="s">
        <v>30</v>
      </c>
      <c r="D1684">
        <v>20</v>
      </c>
      <c r="F1684" t="s">
        <v>44</v>
      </c>
      <c r="G1684" t="s">
        <v>32</v>
      </c>
      <c r="H1684" t="s">
        <v>34</v>
      </c>
      <c r="I1684" t="s">
        <v>35</v>
      </c>
      <c r="J1684" t="s">
        <v>55</v>
      </c>
      <c r="K1684" t="s">
        <v>37</v>
      </c>
      <c r="L1684" t="s">
        <v>38</v>
      </c>
      <c r="M1684">
        <v>67</v>
      </c>
      <c r="N1684">
        <f t="shared" si="52"/>
        <v>0.44666666666666666</v>
      </c>
      <c r="O1684" t="e">
        <f>VLOOKUP(#REF!,[1]AllTestsScores!$A$1:$C$1012,2,0)</f>
        <v>#REF!</v>
      </c>
      <c r="P1684" t="e">
        <f>VLOOKUP(#REF!,[1]AllTestsScores!$A$1:$C$1012,3,0)</f>
        <v>#REF!</v>
      </c>
      <c r="Q1684" t="e">
        <f t="shared" si="53"/>
        <v>#REF!</v>
      </c>
      <c r="R1684">
        <v>43698.782592592594</v>
      </c>
      <c r="T1684" t="s">
        <v>134</v>
      </c>
    </row>
    <row r="1685" spans="1:21">
      <c r="A1685" t="s">
        <v>482</v>
      </c>
      <c r="B1685" t="s">
        <v>1877</v>
      </c>
      <c r="C1685" t="s">
        <v>30</v>
      </c>
      <c r="D1685">
        <v>23</v>
      </c>
      <c r="F1685" t="s">
        <v>44</v>
      </c>
      <c r="G1685" t="s">
        <v>296</v>
      </c>
      <c r="H1685" t="s">
        <v>69</v>
      </c>
      <c r="I1685" t="s">
        <v>35</v>
      </c>
      <c r="J1685" t="s">
        <v>48</v>
      </c>
      <c r="K1685" t="s">
        <v>37</v>
      </c>
      <c r="L1685" t="s">
        <v>38</v>
      </c>
      <c r="M1685">
        <v>41</v>
      </c>
      <c r="N1685">
        <f t="shared" si="52"/>
        <v>0.27333333333333332</v>
      </c>
      <c r="O1685" t="e">
        <f>VLOOKUP(#REF!,[1]AllTestsScores!$A$1:$C$1012,2,0)</f>
        <v>#REF!</v>
      </c>
      <c r="P1685" t="e">
        <f>VLOOKUP(#REF!,[1]AllTestsScores!$A$1:$C$1012,3,0)</f>
        <v>#REF!</v>
      </c>
      <c r="Q1685" t="e">
        <f t="shared" si="53"/>
        <v>#REF!</v>
      </c>
      <c r="R1685">
        <v>43700.658518518518</v>
      </c>
      <c r="T1685" t="s">
        <v>56</v>
      </c>
    </row>
    <row r="1686" spans="1:21">
      <c r="A1686" t="s">
        <v>1890</v>
      </c>
      <c r="B1686" t="s">
        <v>72</v>
      </c>
      <c r="C1686" t="s">
        <v>30</v>
      </c>
      <c r="D1686">
        <v>23</v>
      </c>
      <c r="F1686" t="s">
        <v>44</v>
      </c>
      <c r="G1686" t="s">
        <v>152</v>
      </c>
      <c r="H1686" t="s">
        <v>34</v>
      </c>
      <c r="I1686" t="s">
        <v>35</v>
      </c>
      <c r="J1686" t="s">
        <v>48</v>
      </c>
      <c r="L1686" t="s">
        <v>38</v>
      </c>
      <c r="M1686">
        <v>64</v>
      </c>
      <c r="N1686">
        <f t="shared" si="52"/>
        <v>0.42666666666666669</v>
      </c>
      <c r="O1686" t="e">
        <f>VLOOKUP(#REF!,[1]AllTestsScores!$A$1:$C$1012,2,0)</f>
        <v>#REF!</v>
      </c>
      <c r="P1686" t="e">
        <f>VLOOKUP(#REF!,[1]AllTestsScores!$A$1:$C$1012,3,0)</f>
        <v>#REF!</v>
      </c>
      <c r="Q1686" t="e">
        <f t="shared" si="53"/>
        <v>#REF!</v>
      </c>
      <c r="R1686">
        <v>43722.425451388888</v>
      </c>
      <c r="T1686" t="s">
        <v>56</v>
      </c>
    </row>
    <row r="1687" spans="1:21">
      <c r="A1687" t="s">
        <v>1893</v>
      </c>
      <c r="B1687" t="s">
        <v>313</v>
      </c>
      <c r="C1687" t="s">
        <v>30</v>
      </c>
      <c r="D1687">
        <v>22</v>
      </c>
      <c r="F1687" t="s">
        <v>44</v>
      </c>
      <c r="G1687" t="s">
        <v>91</v>
      </c>
      <c r="H1687" t="s">
        <v>63</v>
      </c>
      <c r="I1687" t="s">
        <v>47</v>
      </c>
      <c r="J1687" t="s">
        <v>55</v>
      </c>
      <c r="L1687" t="s">
        <v>91</v>
      </c>
      <c r="M1687">
        <v>15</v>
      </c>
      <c r="N1687">
        <f t="shared" si="52"/>
        <v>0.1</v>
      </c>
      <c r="O1687" t="e">
        <f>VLOOKUP(#REF!,[1]AllTestsScores!$A$1:$C$1012,2,0)</f>
        <v>#REF!</v>
      </c>
      <c r="P1687" t="e">
        <f>VLOOKUP(#REF!,[1]AllTestsScores!$A$1:$C$1012,3,0)</f>
        <v>#REF!</v>
      </c>
      <c r="Q1687" t="e">
        <f t="shared" si="53"/>
        <v>#REF!</v>
      </c>
      <c r="R1687">
        <v>43700.309467592589</v>
      </c>
      <c r="T1687" t="s">
        <v>39</v>
      </c>
    </row>
    <row r="1688" spans="1:21">
      <c r="A1688" t="s">
        <v>1899</v>
      </c>
      <c r="B1688" t="s">
        <v>1900</v>
      </c>
      <c r="C1688" t="s">
        <v>30</v>
      </c>
      <c r="D1688">
        <v>21</v>
      </c>
      <c r="F1688" t="s">
        <v>44</v>
      </c>
      <c r="G1688" t="s">
        <v>493</v>
      </c>
      <c r="H1688" t="s">
        <v>34</v>
      </c>
      <c r="I1688" t="s">
        <v>35</v>
      </c>
      <c r="J1688" t="s">
        <v>48</v>
      </c>
      <c r="K1688" t="s">
        <v>37</v>
      </c>
      <c r="L1688" t="s">
        <v>38</v>
      </c>
      <c r="M1688">
        <v>69</v>
      </c>
      <c r="N1688">
        <f t="shared" si="52"/>
        <v>0.46</v>
      </c>
      <c r="O1688" t="e">
        <f>VLOOKUP(#REF!,[1]AllTestsScores!$A$1:$C$1012,2,0)</f>
        <v>#REF!</v>
      </c>
      <c r="P1688" t="e">
        <f>VLOOKUP(#REF!,[1]AllTestsScores!$A$1:$C$1012,3,0)</f>
        <v>#REF!</v>
      </c>
      <c r="Q1688" t="e">
        <f t="shared" si="53"/>
        <v>#REF!</v>
      </c>
      <c r="R1688">
        <v>43712.283449074072</v>
      </c>
      <c r="T1688" t="s">
        <v>134</v>
      </c>
    </row>
    <row r="1689" spans="1:21">
      <c r="A1689" t="s">
        <v>335</v>
      </c>
      <c r="B1689" t="s">
        <v>1903</v>
      </c>
      <c r="C1689" t="s">
        <v>30</v>
      </c>
      <c r="D1689">
        <v>23</v>
      </c>
      <c r="F1689" t="s">
        <v>44</v>
      </c>
      <c r="G1689" t="s">
        <v>107</v>
      </c>
      <c r="H1689" t="s">
        <v>63</v>
      </c>
      <c r="I1689" t="s">
        <v>47</v>
      </c>
      <c r="J1689" t="s">
        <v>48</v>
      </c>
      <c r="K1689" t="s">
        <v>37</v>
      </c>
      <c r="L1689" t="s">
        <v>109</v>
      </c>
      <c r="M1689">
        <v>15</v>
      </c>
      <c r="N1689">
        <f t="shared" si="52"/>
        <v>0.1</v>
      </c>
      <c r="O1689" t="e">
        <f>VLOOKUP(#REF!,[1]AllTestsScores!$A$1:$C$1012,2,0)</f>
        <v>#REF!</v>
      </c>
      <c r="P1689" t="e">
        <f>VLOOKUP(#REF!,[1]AllTestsScores!$A$1:$C$1012,3,0)</f>
        <v>#REF!</v>
      </c>
      <c r="Q1689" t="e">
        <f t="shared" si="53"/>
        <v>#REF!</v>
      </c>
      <c r="R1689">
        <v>43709.283125000002</v>
      </c>
      <c r="T1689" t="s">
        <v>39</v>
      </c>
    </row>
    <row r="1690" spans="1:21">
      <c r="A1690" t="s">
        <v>613</v>
      </c>
      <c r="B1690" t="s">
        <v>98</v>
      </c>
      <c r="C1690" t="s">
        <v>43</v>
      </c>
      <c r="D1690">
        <v>29</v>
      </c>
      <c r="F1690" t="s">
        <v>44</v>
      </c>
      <c r="G1690" t="s">
        <v>67</v>
      </c>
      <c r="H1690" t="s">
        <v>34</v>
      </c>
      <c r="I1690" t="s">
        <v>54</v>
      </c>
      <c r="J1690" t="s">
        <v>48</v>
      </c>
      <c r="K1690" t="s">
        <v>49</v>
      </c>
      <c r="L1690" t="s">
        <v>67</v>
      </c>
      <c r="M1690">
        <v>77</v>
      </c>
      <c r="N1690">
        <f t="shared" si="52"/>
        <v>0.51333333333333331</v>
      </c>
      <c r="Q1690">
        <f t="shared" si="53"/>
        <v>0.25666666666666665</v>
      </c>
      <c r="R1690">
        <v>43699.456504629627</v>
      </c>
      <c r="T1690" t="s">
        <v>75</v>
      </c>
    </row>
    <row r="1691" spans="1:21">
      <c r="A1691" t="s">
        <v>413</v>
      </c>
      <c r="B1691" t="s">
        <v>1908</v>
      </c>
      <c r="C1691" t="s">
        <v>30</v>
      </c>
      <c r="D1691">
        <v>21</v>
      </c>
      <c r="F1691" t="s">
        <v>44</v>
      </c>
      <c r="G1691" t="s">
        <v>38</v>
      </c>
      <c r="H1691" t="s">
        <v>34</v>
      </c>
      <c r="I1691" t="s">
        <v>54</v>
      </c>
      <c r="J1691" t="s">
        <v>48</v>
      </c>
      <c r="L1691" t="s">
        <v>38</v>
      </c>
      <c r="M1691">
        <v>81</v>
      </c>
      <c r="N1691">
        <f t="shared" si="52"/>
        <v>0.54</v>
      </c>
      <c r="Q1691">
        <f t="shared" si="53"/>
        <v>0.27</v>
      </c>
      <c r="R1691">
        <v>43718.567743055559</v>
      </c>
      <c r="T1691" t="s">
        <v>75</v>
      </c>
    </row>
    <row r="1692" spans="1:21">
      <c r="A1692" t="s">
        <v>1911</v>
      </c>
      <c r="B1692" t="s">
        <v>103</v>
      </c>
      <c r="C1692" t="s">
        <v>30</v>
      </c>
      <c r="D1692">
        <v>20</v>
      </c>
      <c r="F1692" t="s">
        <v>44</v>
      </c>
      <c r="G1692" t="s">
        <v>112</v>
      </c>
      <c r="H1692" t="s">
        <v>34</v>
      </c>
      <c r="I1692" t="s">
        <v>35</v>
      </c>
      <c r="J1692" t="s">
        <v>55</v>
      </c>
      <c r="L1692" t="s">
        <v>121</v>
      </c>
      <c r="M1692">
        <v>58</v>
      </c>
      <c r="N1692">
        <f t="shared" si="52"/>
        <v>0.38666666666666666</v>
      </c>
      <c r="Q1692">
        <f t="shared" si="53"/>
        <v>0.19333333333333333</v>
      </c>
      <c r="R1692">
        <v>43710.480682870373</v>
      </c>
      <c r="T1692" t="s">
        <v>75</v>
      </c>
    </row>
    <row r="1693" spans="1:21">
      <c r="A1693" t="s">
        <v>1921</v>
      </c>
      <c r="B1693" t="s">
        <v>1426</v>
      </c>
      <c r="C1693" t="s">
        <v>30</v>
      </c>
      <c r="D1693">
        <v>23</v>
      </c>
      <c r="F1693" t="s">
        <v>44</v>
      </c>
      <c r="G1693" t="s">
        <v>67</v>
      </c>
      <c r="H1693" t="s">
        <v>69</v>
      </c>
      <c r="I1693" t="s">
        <v>54</v>
      </c>
      <c r="J1693" t="s">
        <v>48</v>
      </c>
      <c r="L1693" t="s">
        <v>38</v>
      </c>
      <c r="M1693">
        <v>36</v>
      </c>
      <c r="N1693">
        <f t="shared" si="52"/>
        <v>0.24</v>
      </c>
      <c r="Q1693">
        <f t="shared" si="53"/>
        <v>0.12</v>
      </c>
      <c r="R1693">
        <v>43699.480185185188</v>
      </c>
      <c r="T1693" t="s">
        <v>75</v>
      </c>
    </row>
    <row r="1694" spans="1:21">
      <c r="A1694" t="s">
        <v>1937</v>
      </c>
      <c r="B1694" t="s">
        <v>1938</v>
      </c>
      <c r="C1694" t="s">
        <v>30</v>
      </c>
      <c r="D1694">
        <v>20</v>
      </c>
      <c r="F1694" t="s">
        <v>44</v>
      </c>
      <c r="G1694" t="s">
        <v>45</v>
      </c>
      <c r="H1694" t="s">
        <v>34</v>
      </c>
      <c r="I1694" t="s">
        <v>54</v>
      </c>
      <c r="J1694" t="s">
        <v>48</v>
      </c>
      <c r="L1694" t="s">
        <v>45</v>
      </c>
      <c r="M1694">
        <v>53</v>
      </c>
      <c r="N1694">
        <f t="shared" si="52"/>
        <v>0.35333333333333333</v>
      </c>
      <c r="O1694" t="e">
        <f>VLOOKUP(#REF!,[1]AllTestsScores!$A$1:$C$1012,2,0)</f>
        <v>#REF!</v>
      </c>
      <c r="P1694" t="e">
        <f>VLOOKUP(#REF!,[1]AllTestsScores!$A$1:$C$1012,3,0)</f>
        <v>#REF!</v>
      </c>
      <c r="Q1694" t="e">
        <f t="shared" si="53"/>
        <v>#REF!</v>
      </c>
      <c r="R1694">
        <v>43699.846087962964</v>
      </c>
      <c r="T1694" t="s">
        <v>56</v>
      </c>
    </row>
    <row r="1695" spans="1:21">
      <c r="A1695" t="s">
        <v>1943</v>
      </c>
      <c r="B1695" t="s">
        <v>1944</v>
      </c>
      <c r="C1695" t="s">
        <v>43</v>
      </c>
      <c r="D1695">
        <v>24</v>
      </c>
      <c r="F1695" t="s">
        <v>44</v>
      </c>
      <c r="G1695" t="s">
        <v>38</v>
      </c>
      <c r="H1695" t="s">
        <v>34</v>
      </c>
      <c r="I1695" t="s">
        <v>54</v>
      </c>
      <c r="J1695" t="s">
        <v>48</v>
      </c>
      <c r="L1695" t="s">
        <v>38</v>
      </c>
      <c r="M1695">
        <v>91</v>
      </c>
      <c r="N1695">
        <f t="shared" si="52"/>
        <v>0.60666666666666669</v>
      </c>
      <c r="O1695" t="e">
        <f>VLOOKUP(#REF!,[1]AllTestsScores!$A$1:$C$1012,2,0)</f>
        <v>#REF!</v>
      </c>
      <c r="P1695" t="e">
        <f>VLOOKUP(#REF!,[1]AllTestsScores!$A$1:$C$1012,3,0)</f>
        <v>#REF!</v>
      </c>
      <c r="Q1695" t="e">
        <f t="shared" si="53"/>
        <v>#REF!</v>
      </c>
      <c r="R1695">
        <v>43698.790543981479</v>
      </c>
      <c r="T1695" t="s">
        <v>56</v>
      </c>
      <c r="U1695" t="s">
        <v>57</v>
      </c>
    </row>
    <row r="1696" spans="1:21">
      <c r="A1696" t="s">
        <v>1947</v>
      </c>
      <c r="B1696" t="s">
        <v>542</v>
      </c>
      <c r="C1696" t="s">
        <v>30</v>
      </c>
      <c r="D1696">
        <v>22</v>
      </c>
      <c r="F1696" t="s">
        <v>44</v>
      </c>
      <c r="G1696" t="s">
        <v>38</v>
      </c>
      <c r="H1696" t="s">
        <v>34</v>
      </c>
      <c r="I1696" t="s">
        <v>54</v>
      </c>
      <c r="J1696" t="s">
        <v>48</v>
      </c>
      <c r="L1696" t="s">
        <v>38</v>
      </c>
      <c r="M1696">
        <v>67</v>
      </c>
      <c r="N1696">
        <f t="shared" si="52"/>
        <v>0.44666666666666666</v>
      </c>
      <c r="Q1696">
        <f t="shared" si="53"/>
        <v>0.22333333333333333</v>
      </c>
      <c r="R1696">
        <v>43700.291134259256</v>
      </c>
      <c r="T1696" t="s">
        <v>145</v>
      </c>
    </row>
    <row r="1697" spans="1:21">
      <c r="A1697" t="s">
        <v>1954</v>
      </c>
      <c r="B1697" t="s">
        <v>1643</v>
      </c>
      <c r="C1697" t="s">
        <v>30</v>
      </c>
      <c r="D1697">
        <v>30</v>
      </c>
      <c r="F1697" t="s">
        <v>44</v>
      </c>
      <c r="G1697" t="s">
        <v>112</v>
      </c>
      <c r="H1697" t="s">
        <v>34</v>
      </c>
      <c r="I1697" t="s">
        <v>47</v>
      </c>
      <c r="J1697" t="s">
        <v>55</v>
      </c>
      <c r="K1697" t="s">
        <v>49</v>
      </c>
      <c r="L1697" t="s">
        <v>38</v>
      </c>
      <c r="M1697">
        <v>57</v>
      </c>
      <c r="N1697">
        <f t="shared" si="52"/>
        <v>0.38</v>
      </c>
      <c r="O1697" t="e">
        <f>VLOOKUP(#REF!,[1]AllTestsScores!$A$1:$C$1012,2,0)</f>
        <v>#REF!</v>
      </c>
      <c r="P1697" t="e">
        <f>VLOOKUP(#REF!,[1]AllTestsScores!$A$1:$C$1012,3,0)</f>
        <v>#REF!</v>
      </c>
      <c r="Q1697" t="e">
        <f t="shared" si="53"/>
        <v>#REF!</v>
      </c>
      <c r="R1697">
        <v>43699.036122685182</v>
      </c>
      <c r="T1697" t="s">
        <v>39</v>
      </c>
    </row>
    <row r="1698" spans="1:21">
      <c r="A1698" t="s">
        <v>1957</v>
      </c>
      <c r="B1698" t="s">
        <v>1958</v>
      </c>
      <c r="C1698" t="s">
        <v>43</v>
      </c>
      <c r="D1698">
        <v>22</v>
      </c>
      <c r="F1698" t="s">
        <v>44</v>
      </c>
      <c r="G1698" t="s">
        <v>38</v>
      </c>
      <c r="H1698" t="s">
        <v>34</v>
      </c>
      <c r="I1698" t="s">
        <v>54</v>
      </c>
      <c r="J1698" t="s">
        <v>48</v>
      </c>
      <c r="L1698" t="s">
        <v>38</v>
      </c>
      <c r="M1698">
        <v>41</v>
      </c>
      <c r="N1698">
        <f t="shared" si="52"/>
        <v>0.27333333333333332</v>
      </c>
      <c r="O1698" t="e">
        <f>VLOOKUP(#REF!,[1]AllTestsScores!$A$1:$C$1012,2,0)</f>
        <v>#REF!</v>
      </c>
      <c r="P1698" t="e">
        <f>VLOOKUP(#REF!,[1]AllTestsScores!$A$1:$C$1012,3,0)</f>
        <v>#REF!</v>
      </c>
      <c r="Q1698" t="e">
        <f t="shared" si="53"/>
        <v>#REF!</v>
      </c>
      <c r="R1698">
        <v>43720.552210648151</v>
      </c>
      <c r="T1698" t="s">
        <v>134</v>
      </c>
    </row>
    <row r="1699" spans="1:21">
      <c r="A1699" t="s">
        <v>1961</v>
      </c>
      <c r="B1699" t="s">
        <v>98</v>
      </c>
      <c r="C1699" t="s">
        <v>30</v>
      </c>
      <c r="D1699">
        <v>23</v>
      </c>
      <c r="F1699" t="s">
        <v>44</v>
      </c>
      <c r="G1699" t="s">
        <v>211</v>
      </c>
      <c r="H1699" t="s">
        <v>34</v>
      </c>
      <c r="I1699" t="s">
        <v>54</v>
      </c>
      <c r="J1699" t="s">
        <v>48</v>
      </c>
      <c r="L1699" t="s">
        <v>211</v>
      </c>
      <c r="M1699">
        <v>48</v>
      </c>
      <c r="N1699">
        <f t="shared" si="52"/>
        <v>0.32</v>
      </c>
      <c r="O1699" t="e">
        <f>VLOOKUP(#REF!,[1]AllTestsScores!$A$1:$C$1012,2,0)</f>
        <v>#REF!</v>
      </c>
      <c r="P1699" t="e">
        <f>VLOOKUP(#REF!,[1]AllTestsScores!$A$1:$C$1012,3,0)</f>
        <v>#REF!</v>
      </c>
      <c r="Q1699" t="e">
        <f t="shared" si="53"/>
        <v>#REF!</v>
      </c>
      <c r="R1699">
        <v>43703.577604166669</v>
      </c>
      <c r="T1699" t="s">
        <v>56</v>
      </c>
    </row>
    <row r="1700" spans="1:21">
      <c r="A1700" t="s">
        <v>1969</v>
      </c>
      <c r="B1700" t="s">
        <v>1610</v>
      </c>
      <c r="C1700" t="s">
        <v>30</v>
      </c>
      <c r="D1700">
        <v>23</v>
      </c>
      <c r="F1700" t="s">
        <v>44</v>
      </c>
      <c r="G1700" t="s">
        <v>38</v>
      </c>
      <c r="H1700" t="s">
        <v>34</v>
      </c>
      <c r="I1700" t="s">
        <v>54</v>
      </c>
      <c r="J1700" t="s">
        <v>55</v>
      </c>
      <c r="K1700" t="s">
        <v>37</v>
      </c>
      <c r="L1700" t="s">
        <v>38</v>
      </c>
      <c r="M1700">
        <v>97</v>
      </c>
      <c r="N1700">
        <f t="shared" si="52"/>
        <v>0.64666666666666661</v>
      </c>
      <c r="O1700" t="e">
        <f>VLOOKUP(#REF!,[1]AllTestsScores!$A$1:$C$1012,2,0)</f>
        <v>#REF!</v>
      </c>
      <c r="P1700" t="e">
        <f>VLOOKUP(#REF!,[1]AllTestsScores!$A$1:$C$1012,3,0)</f>
        <v>#REF!</v>
      </c>
      <c r="Q1700" t="e">
        <f t="shared" si="53"/>
        <v>#REF!</v>
      </c>
      <c r="R1700">
        <v>43713.417187500003</v>
      </c>
      <c r="T1700" t="s">
        <v>56</v>
      </c>
      <c r="U1700" t="s">
        <v>57</v>
      </c>
    </row>
    <row r="1701" spans="1:21">
      <c r="A1701" t="s">
        <v>1972</v>
      </c>
      <c r="B1701" t="s">
        <v>444</v>
      </c>
      <c r="C1701" t="s">
        <v>43</v>
      </c>
      <c r="D1701">
        <v>22</v>
      </c>
      <c r="F1701" t="s">
        <v>44</v>
      </c>
      <c r="G1701" t="s">
        <v>296</v>
      </c>
      <c r="H1701" t="s">
        <v>34</v>
      </c>
      <c r="I1701" t="s">
        <v>35</v>
      </c>
      <c r="J1701" t="s">
        <v>48</v>
      </c>
      <c r="K1701" t="s">
        <v>37</v>
      </c>
      <c r="L1701" t="s">
        <v>38</v>
      </c>
      <c r="M1701">
        <v>86</v>
      </c>
      <c r="N1701">
        <f t="shared" si="52"/>
        <v>0.57333333333333336</v>
      </c>
      <c r="Q1701">
        <f t="shared" si="53"/>
        <v>0.28666666666666668</v>
      </c>
      <c r="R1701">
        <v>43699.255949074075</v>
      </c>
      <c r="T1701" t="s">
        <v>145</v>
      </c>
    </row>
    <row r="1702" spans="1:21">
      <c r="A1702" t="s">
        <v>274</v>
      </c>
      <c r="B1702" t="s">
        <v>98</v>
      </c>
      <c r="C1702" t="s">
        <v>30</v>
      </c>
      <c r="D1702">
        <v>25</v>
      </c>
      <c r="F1702" t="s">
        <v>44</v>
      </c>
      <c r="G1702" t="s">
        <v>67</v>
      </c>
      <c r="H1702" t="s">
        <v>69</v>
      </c>
      <c r="I1702" t="s">
        <v>54</v>
      </c>
      <c r="J1702" t="s">
        <v>36</v>
      </c>
      <c r="L1702" t="s">
        <v>67</v>
      </c>
      <c r="M1702">
        <v>39</v>
      </c>
      <c r="N1702">
        <f t="shared" si="52"/>
        <v>0.26</v>
      </c>
      <c r="Q1702">
        <f t="shared" si="53"/>
        <v>0.13</v>
      </c>
      <c r="R1702">
        <v>43705.077685185184</v>
      </c>
      <c r="T1702" t="s">
        <v>39</v>
      </c>
    </row>
    <row r="1703" spans="1:21">
      <c r="A1703" t="s">
        <v>162</v>
      </c>
      <c r="B1703" t="s">
        <v>590</v>
      </c>
      <c r="C1703" t="s">
        <v>30</v>
      </c>
      <c r="D1703">
        <v>24</v>
      </c>
      <c r="F1703" t="s">
        <v>44</v>
      </c>
      <c r="G1703" t="s">
        <v>121</v>
      </c>
      <c r="H1703" t="s">
        <v>34</v>
      </c>
      <c r="I1703" t="s">
        <v>35</v>
      </c>
      <c r="J1703" t="s">
        <v>55</v>
      </c>
      <c r="K1703" t="s">
        <v>37</v>
      </c>
      <c r="L1703" t="s">
        <v>121</v>
      </c>
      <c r="M1703">
        <v>62</v>
      </c>
      <c r="N1703">
        <f t="shared" si="52"/>
        <v>0.41333333333333333</v>
      </c>
      <c r="Q1703">
        <f t="shared" si="53"/>
        <v>0.20666666666666667</v>
      </c>
      <c r="R1703">
        <v>43698.649988425925</v>
      </c>
      <c r="T1703" t="s">
        <v>75</v>
      </c>
    </row>
    <row r="1704" spans="1:21">
      <c r="A1704" t="s">
        <v>1984</v>
      </c>
      <c r="B1704" t="s">
        <v>1984</v>
      </c>
      <c r="C1704" t="s">
        <v>43</v>
      </c>
      <c r="D1704">
        <v>24</v>
      </c>
      <c r="F1704" t="s">
        <v>44</v>
      </c>
      <c r="G1704" t="s">
        <v>91</v>
      </c>
      <c r="H1704" t="s">
        <v>34</v>
      </c>
      <c r="I1704" t="s">
        <v>35</v>
      </c>
      <c r="J1704" t="s">
        <v>48</v>
      </c>
      <c r="K1704" t="s">
        <v>49</v>
      </c>
      <c r="L1704" t="s">
        <v>38</v>
      </c>
      <c r="M1704">
        <v>64</v>
      </c>
      <c r="N1704">
        <f t="shared" si="52"/>
        <v>0.42666666666666669</v>
      </c>
      <c r="Q1704">
        <f t="shared" si="53"/>
        <v>0.21333333333333335</v>
      </c>
      <c r="R1704">
        <v>43700.439456018517</v>
      </c>
      <c r="T1704" t="s">
        <v>75</v>
      </c>
    </row>
    <row r="1705" spans="1:21">
      <c r="A1705" t="s">
        <v>1997</v>
      </c>
      <c r="B1705" t="s">
        <v>187</v>
      </c>
      <c r="C1705" t="s">
        <v>30</v>
      </c>
      <c r="D1705">
        <v>22</v>
      </c>
      <c r="F1705" t="s">
        <v>44</v>
      </c>
      <c r="G1705" t="s">
        <v>211</v>
      </c>
      <c r="H1705" t="s">
        <v>34</v>
      </c>
      <c r="I1705" t="s">
        <v>47</v>
      </c>
      <c r="J1705" t="s">
        <v>36</v>
      </c>
      <c r="K1705" t="s">
        <v>37</v>
      </c>
      <c r="L1705" t="s">
        <v>211</v>
      </c>
      <c r="M1705">
        <v>40</v>
      </c>
      <c r="N1705">
        <f t="shared" si="52"/>
        <v>0.26666666666666666</v>
      </c>
      <c r="O1705" t="e">
        <f>VLOOKUP(#REF!,[1]AllTestsScores!$A$1:$C$1012,2,0)</f>
        <v>#REF!</v>
      </c>
      <c r="P1705" t="e">
        <f>VLOOKUP(#REF!,[1]AllTestsScores!$A$1:$C$1012,3,0)</f>
        <v>#REF!</v>
      </c>
      <c r="Q1705" t="e">
        <f t="shared" si="53"/>
        <v>#REF!</v>
      </c>
      <c r="R1705">
        <v>43720.76766203704</v>
      </c>
      <c r="T1705" t="s">
        <v>39</v>
      </c>
    </row>
    <row r="1706" spans="1:21">
      <c r="A1706" t="s">
        <v>157</v>
      </c>
      <c r="B1706" t="s">
        <v>1308</v>
      </c>
      <c r="C1706" t="s">
        <v>30</v>
      </c>
      <c r="D1706">
        <v>21</v>
      </c>
      <c r="F1706" t="s">
        <v>44</v>
      </c>
      <c r="G1706" t="s">
        <v>79</v>
      </c>
      <c r="H1706" t="s">
        <v>34</v>
      </c>
      <c r="I1706" t="s">
        <v>54</v>
      </c>
      <c r="J1706" t="s">
        <v>48</v>
      </c>
      <c r="K1706" t="s">
        <v>37</v>
      </c>
      <c r="L1706" t="s">
        <v>38</v>
      </c>
      <c r="M1706">
        <v>60</v>
      </c>
      <c r="N1706">
        <f t="shared" si="52"/>
        <v>0.4</v>
      </c>
      <c r="O1706" t="e">
        <f>VLOOKUP(#REF!,[1]AllTestsScores!$A$1:$C$1012,2,0)</f>
        <v>#REF!</v>
      </c>
      <c r="P1706" t="e">
        <f>VLOOKUP(#REF!,[1]AllTestsScores!$A$1:$C$1012,3,0)</f>
        <v>#REF!</v>
      </c>
      <c r="Q1706" t="e">
        <f t="shared" si="53"/>
        <v>#REF!</v>
      </c>
      <c r="R1706">
        <v>43699.168553240743</v>
      </c>
      <c r="T1706" t="s">
        <v>56</v>
      </c>
    </row>
    <row r="1707" spans="1:21">
      <c r="A1707" t="s">
        <v>2005</v>
      </c>
      <c r="B1707" t="s">
        <v>116</v>
      </c>
      <c r="C1707" t="s">
        <v>43</v>
      </c>
      <c r="D1707">
        <v>26</v>
      </c>
      <c r="F1707" t="s">
        <v>44</v>
      </c>
      <c r="G1707" t="s">
        <v>38</v>
      </c>
      <c r="H1707" t="s">
        <v>34</v>
      </c>
      <c r="I1707" t="s">
        <v>47</v>
      </c>
      <c r="J1707" t="s">
        <v>55</v>
      </c>
      <c r="K1707" t="s">
        <v>49</v>
      </c>
      <c r="L1707" t="s">
        <v>38</v>
      </c>
      <c r="M1707">
        <v>46</v>
      </c>
      <c r="N1707">
        <f t="shared" si="52"/>
        <v>0.30666666666666664</v>
      </c>
      <c r="O1707" t="e">
        <f>VLOOKUP(#REF!,[1]AllTestsScores!$A$1:$C$1012,2,0)</f>
        <v>#REF!</v>
      </c>
      <c r="P1707" t="e">
        <f>VLOOKUP(#REF!,[1]AllTestsScores!$A$1:$C$1012,3,0)</f>
        <v>#REF!</v>
      </c>
      <c r="Q1707" t="e">
        <f t="shared" si="53"/>
        <v>#REF!</v>
      </c>
      <c r="R1707">
        <v>43700.439872685187</v>
      </c>
      <c r="T1707" t="s">
        <v>39</v>
      </c>
    </row>
    <row r="1708" spans="1:21">
      <c r="A1708" t="s">
        <v>2008</v>
      </c>
      <c r="B1708" t="s">
        <v>454</v>
      </c>
      <c r="C1708" t="s">
        <v>30</v>
      </c>
      <c r="D1708">
        <v>26</v>
      </c>
      <c r="F1708" t="s">
        <v>44</v>
      </c>
      <c r="G1708" t="s">
        <v>99</v>
      </c>
      <c r="H1708" t="s">
        <v>34</v>
      </c>
      <c r="I1708" t="s">
        <v>47</v>
      </c>
      <c r="J1708" t="s">
        <v>55</v>
      </c>
      <c r="K1708" t="s">
        <v>37</v>
      </c>
      <c r="L1708" t="s">
        <v>38</v>
      </c>
      <c r="M1708">
        <v>55</v>
      </c>
      <c r="N1708">
        <f t="shared" si="52"/>
        <v>0.36666666666666664</v>
      </c>
      <c r="Q1708">
        <f t="shared" si="53"/>
        <v>0.18333333333333332</v>
      </c>
      <c r="R1708">
        <v>43704.446284722224</v>
      </c>
      <c r="T1708" t="s">
        <v>39</v>
      </c>
    </row>
    <row r="1709" spans="1:21">
      <c r="A1709" t="s">
        <v>226</v>
      </c>
      <c r="B1709" t="s">
        <v>98</v>
      </c>
      <c r="C1709" t="s">
        <v>30</v>
      </c>
      <c r="D1709">
        <v>21</v>
      </c>
      <c r="F1709" t="s">
        <v>44</v>
      </c>
      <c r="G1709" t="s">
        <v>38</v>
      </c>
      <c r="H1709" t="s">
        <v>34</v>
      </c>
      <c r="I1709" t="s">
        <v>54</v>
      </c>
      <c r="J1709" t="s">
        <v>36</v>
      </c>
      <c r="K1709" t="s">
        <v>37</v>
      </c>
      <c r="L1709" t="s">
        <v>38</v>
      </c>
      <c r="M1709">
        <v>87</v>
      </c>
      <c r="N1709">
        <f t="shared" si="52"/>
        <v>0.57999999999999996</v>
      </c>
      <c r="O1709" t="e">
        <f>VLOOKUP(#REF!,[1]AllTestsScores!$A$1:$C$1012,2,0)</f>
        <v>#REF!</v>
      </c>
      <c r="P1709" t="e">
        <f>VLOOKUP(#REF!,[1]AllTestsScores!$A$1:$C$1012,3,0)</f>
        <v>#REF!</v>
      </c>
      <c r="Q1709" t="e">
        <f t="shared" si="53"/>
        <v>#REF!</v>
      </c>
      <c r="R1709">
        <v>43711.665000000001</v>
      </c>
      <c r="T1709" t="s">
        <v>56</v>
      </c>
      <c r="U1709" t="s">
        <v>57</v>
      </c>
    </row>
    <row r="1710" spans="1:21">
      <c r="A1710" t="s">
        <v>2013</v>
      </c>
      <c r="B1710" t="s">
        <v>2014</v>
      </c>
      <c r="C1710" t="s">
        <v>43</v>
      </c>
      <c r="D1710">
        <v>28</v>
      </c>
      <c r="F1710" t="s">
        <v>44</v>
      </c>
      <c r="G1710" t="s">
        <v>79</v>
      </c>
      <c r="H1710" t="s">
        <v>34</v>
      </c>
      <c r="I1710" t="s">
        <v>54</v>
      </c>
      <c r="J1710" t="s">
        <v>48</v>
      </c>
      <c r="K1710" t="s">
        <v>49</v>
      </c>
      <c r="L1710" t="s">
        <v>121</v>
      </c>
      <c r="M1710">
        <v>55</v>
      </c>
      <c r="N1710">
        <f t="shared" si="52"/>
        <v>0.36666666666666664</v>
      </c>
      <c r="Q1710">
        <f t="shared" si="53"/>
        <v>0.18333333333333332</v>
      </c>
      <c r="R1710">
        <v>43698.708773148152</v>
      </c>
      <c r="T1710" t="s">
        <v>145</v>
      </c>
    </row>
    <row r="1711" spans="1:21">
      <c r="A1711" t="s">
        <v>1287</v>
      </c>
      <c r="B1711" t="s">
        <v>161</v>
      </c>
      <c r="C1711" t="s">
        <v>30</v>
      </c>
      <c r="D1711">
        <v>33</v>
      </c>
      <c r="F1711" t="s">
        <v>44</v>
      </c>
      <c r="G1711" t="s">
        <v>79</v>
      </c>
      <c r="H1711" t="s">
        <v>34</v>
      </c>
      <c r="I1711" t="s">
        <v>54</v>
      </c>
      <c r="J1711" t="s">
        <v>48</v>
      </c>
      <c r="K1711" t="s">
        <v>37</v>
      </c>
      <c r="L1711" t="s">
        <v>38</v>
      </c>
      <c r="M1711">
        <v>62</v>
      </c>
      <c r="N1711">
        <f t="shared" si="52"/>
        <v>0.41333333333333333</v>
      </c>
      <c r="O1711" t="e">
        <f>VLOOKUP(#REF!,[1]AllTestsScores!$A$1:$C$1012,2,0)</f>
        <v>#REF!</v>
      </c>
      <c r="P1711" t="e">
        <f>VLOOKUP(#REF!,[1]AllTestsScores!$A$1:$C$1012,3,0)</f>
        <v>#REF!</v>
      </c>
      <c r="Q1711" t="e">
        <f t="shared" si="53"/>
        <v>#REF!</v>
      </c>
      <c r="R1711">
        <v>43698.480162037034</v>
      </c>
      <c r="T1711" t="s">
        <v>56</v>
      </c>
    </row>
    <row r="1712" spans="1:21">
      <c r="A1712" t="s">
        <v>2028</v>
      </c>
      <c r="B1712" t="s">
        <v>66</v>
      </c>
      <c r="C1712" t="s">
        <v>30</v>
      </c>
      <c r="D1712">
        <v>24</v>
      </c>
      <c r="F1712" t="s">
        <v>44</v>
      </c>
      <c r="G1712" t="s">
        <v>109</v>
      </c>
      <c r="H1712" t="s">
        <v>34</v>
      </c>
      <c r="I1712" t="s">
        <v>54</v>
      </c>
      <c r="J1712" t="s">
        <v>55</v>
      </c>
      <c r="K1712" t="s">
        <v>37</v>
      </c>
      <c r="L1712" t="s">
        <v>109</v>
      </c>
      <c r="M1712">
        <v>81</v>
      </c>
      <c r="N1712">
        <f t="shared" si="52"/>
        <v>0.54</v>
      </c>
      <c r="O1712" t="e">
        <f>VLOOKUP(#REF!,[1]AllTestsScores!$A$1:$C$1012,2,0)</f>
        <v>#REF!</v>
      </c>
      <c r="P1712" t="e">
        <f>VLOOKUP(#REF!,[1]AllTestsScores!$A$1:$C$1012,3,0)</f>
        <v>#REF!</v>
      </c>
      <c r="Q1712" t="e">
        <f t="shared" si="53"/>
        <v>#REF!</v>
      </c>
      <c r="R1712">
        <v>43709.080266203702</v>
      </c>
      <c r="T1712" t="s">
        <v>134</v>
      </c>
    </row>
    <row r="1713" spans="1:20">
      <c r="A1713" t="s">
        <v>374</v>
      </c>
      <c r="B1713" t="s">
        <v>183</v>
      </c>
      <c r="C1713" t="s">
        <v>30</v>
      </c>
      <c r="D1713">
        <v>25</v>
      </c>
      <c r="F1713" t="s">
        <v>44</v>
      </c>
      <c r="G1713" t="s">
        <v>38</v>
      </c>
      <c r="H1713" t="s">
        <v>34</v>
      </c>
      <c r="I1713" t="s">
        <v>35</v>
      </c>
      <c r="J1713" t="s">
        <v>55</v>
      </c>
      <c r="K1713" t="s">
        <v>37</v>
      </c>
      <c r="L1713" t="s">
        <v>38</v>
      </c>
      <c r="M1713">
        <v>66</v>
      </c>
      <c r="N1713">
        <f t="shared" si="52"/>
        <v>0.44</v>
      </c>
      <c r="O1713" t="e">
        <f>VLOOKUP(#REF!,[1]AllTestsScores!$A$1:$C$1012,2,0)</f>
        <v>#REF!</v>
      </c>
      <c r="P1713" t="e">
        <f>VLOOKUP(#REF!,[1]AllTestsScores!$A$1:$C$1012,3,0)</f>
        <v>#REF!</v>
      </c>
      <c r="Q1713" t="e">
        <f t="shared" si="53"/>
        <v>#REF!</v>
      </c>
      <c r="R1713">
        <v>43698.686145833337</v>
      </c>
      <c r="T1713" t="s">
        <v>56</v>
      </c>
    </row>
    <row r="1714" spans="1:20">
      <c r="A1714" t="s">
        <v>2055</v>
      </c>
      <c r="B1714" t="s">
        <v>59</v>
      </c>
      <c r="C1714" t="s">
        <v>30</v>
      </c>
      <c r="D1714">
        <v>30</v>
      </c>
      <c r="F1714" t="s">
        <v>44</v>
      </c>
      <c r="G1714" t="s">
        <v>252</v>
      </c>
      <c r="H1714" t="s">
        <v>34</v>
      </c>
      <c r="I1714" t="s">
        <v>35</v>
      </c>
      <c r="J1714" t="s">
        <v>48</v>
      </c>
      <c r="K1714" t="s">
        <v>37</v>
      </c>
      <c r="L1714" t="s">
        <v>333</v>
      </c>
      <c r="M1714">
        <v>36</v>
      </c>
      <c r="N1714">
        <f t="shared" si="52"/>
        <v>0.24</v>
      </c>
      <c r="Q1714">
        <f t="shared" si="53"/>
        <v>0.12</v>
      </c>
      <c r="R1714">
        <v>43710.275995370372</v>
      </c>
      <c r="T1714" t="s">
        <v>75</v>
      </c>
    </row>
    <row r="1715" spans="1:20">
      <c r="A1715" t="s">
        <v>162</v>
      </c>
      <c r="B1715" t="s">
        <v>310</v>
      </c>
      <c r="C1715" t="s">
        <v>30</v>
      </c>
      <c r="D1715">
        <v>22</v>
      </c>
      <c r="F1715" t="s">
        <v>44</v>
      </c>
      <c r="G1715" t="s">
        <v>296</v>
      </c>
      <c r="H1715" t="s">
        <v>34</v>
      </c>
      <c r="I1715" t="s">
        <v>47</v>
      </c>
      <c r="J1715" t="s">
        <v>48</v>
      </c>
      <c r="K1715" t="s">
        <v>37</v>
      </c>
      <c r="L1715" t="s">
        <v>38</v>
      </c>
      <c r="M1715">
        <v>31</v>
      </c>
      <c r="N1715">
        <f t="shared" si="52"/>
        <v>0.20666666666666667</v>
      </c>
      <c r="O1715" t="e">
        <f>VLOOKUP(#REF!,[1]AllTestsScores!$A$1:$C$1012,2,0)</f>
        <v>#REF!</v>
      </c>
      <c r="P1715" t="e">
        <f>VLOOKUP(#REF!,[1]AllTestsScores!$A$1:$C$1012,3,0)</f>
        <v>#REF!</v>
      </c>
      <c r="Q1715" t="e">
        <f t="shared" si="53"/>
        <v>#REF!</v>
      </c>
      <c r="R1715">
        <v>43720.133113425924</v>
      </c>
      <c r="T1715" t="s">
        <v>39</v>
      </c>
    </row>
    <row r="1716" spans="1:20">
      <c r="A1716" t="s">
        <v>2066</v>
      </c>
      <c r="B1716" t="s">
        <v>72</v>
      </c>
      <c r="C1716" t="s">
        <v>30</v>
      </c>
      <c r="D1716">
        <v>25</v>
      </c>
      <c r="F1716" t="s">
        <v>44</v>
      </c>
      <c r="G1716" t="s">
        <v>331</v>
      </c>
      <c r="H1716" t="s">
        <v>69</v>
      </c>
      <c r="I1716" t="s">
        <v>54</v>
      </c>
      <c r="J1716" t="s">
        <v>55</v>
      </c>
      <c r="L1716" t="s">
        <v>333</v>
      </c>
      <c r="M1716">
        <v>63</v>
      </c>
      <c r="N1716">
        <f t="shared" si="52"/>
        <v>0.42</v>
      </c>
      <c r="O1716" t="e">
        <f>VLOOKUP(#REF!,[1]AllTestsScores!$A$1:$C$1012,2,0)</f>
        <v>#REF!</v>
      </c>
      <c r="P1716" t="e">
        <f>VLOOKUP(#REF!,[1]AllTestsScores!$A$1:$C$1012,3,0)</f>
        <v>#REF!</v>
      </c>
      <c r="Q1716" t="e">
        <f t="shared" si="53"/>
        <v>#REF!</v>
      </c>
      <c r="R1716">
        <v>43726.741608796299</v>
      </c>
      <c r="T1716" t="s">
        <v>134</v>
      </c>
    </row>
    <row r="1717" spans="1:20">
      <c r="A1717" t="s">
        <v>2084</v>
      </c>
      <c r="B1717" t="s">
        <v>785</v>
      </c>
      <c r="C1717" t="s">
        <v>43</v>
      </c>
      <c r="D1717">
        <v>24</v>
      </c>
      <c r="F1717" t="s">
        <v>44</v>
      </c>
      <c r="G1717" t="s">
        <v>38</v>
      </c>
      <c r="H1717" t="s">
        <v>34</v>
      </c>
      <c r="I1717" t="s">
        <v>54</v>
      </c>
      <c r="J1717" t="s">
        <v>48</v>
      </c>
      <c r="L1717" t="s">
        <v>38</v>
      </c>
      <c r="M1717">
        <v>71</v>
      </c>
      <c r="N1717">
        <f t="shared" si="52"/>
        <v>0.47333333333333333</v>
      </c>
      <c r="O1717" t="e">
        <f>VLOOKUP(#REF!,[1]AllTestsScores!$A$1:$C$1012,2,0)</f>
        <v>#REF!</v>
      </c>
      <c r="P1717" t="e">
        <f>VLOOKUP(#REF!,[1]AllTestsScores!$A$1:$C$1012,3,0)</f>
        <v>#REF!</v>
      </c>
      <c r="Q1717" t="e">
        <f t="shared" si="53"/>
        <v>#REF!</v>
      </c>
      <c r="R1717">
        <v>43726.662986111114</v>
      </c>
      <c r="T1717" t="s">
        <v>56</v>
      </c>
    </row>
    <row r="1718" spans="1:20">
      <c r="A1718" t="s">
        <v>2093</v>
      </c>
      <c r="B1718" t="s">
        <v>187</v>
      </c>
      <c r="C1718" t="s">
        <v>30</v>
      </c>
      <c r="D1718">
        <v>23</v>
      </c>
      <c r="F1718" t="s">
        <v>44</v>
      </c>
      <c r="G1718" t="s">
        <v>109</v>
      </c>
      <c r="H1718" t="s">
        <v>34</v>
      </c>
      <c r="I1718" t="s">
        <v>54</v>
      </c>
      <c r="J1718" t="s">
        <v>55</v>
      </c>
      <c r="L1718" t="s">
        <v>109</v>
      </c>
      <c r="M1718">
        <v>63</v>
      </c>
      <c r="N1718">
        <f t="shared" si="52"/>
        <v>0.42</v>
      </c>
      <c r="O1718" t="e">
        <f>VLOOKUP(#REF!,[1]AllTestsScores!$A$1:$C$1012,2,0)</f>
        <v>#REF!</v>
      </c>
      <c r="P1718" t="e">
        <f>VLOOKUP(#REF!,[1]AllTestsScores!$A$1:$C$1012,3,0)</f>
        <v>#REF!</v>
      </c>
      <c r="Q1718" t="e">
        <f t="shared" si="53"/>
        <v>#REF!</v>
      </c>
      <c r="R1718">
        <v>43709.28365740741</v>
      </c>
      <c r="T1718" t="s">
        <v>56</v>
      </c>
    </row>
    <row r="1719" spans="1:20">
      <c r="A1719" t="s">
        <v>2096</v>
      </c>
      <c r="B1719" t="s">
        <v>98</v>
      </c>
      <c r="C1719" t="s">
        <v>30</v>
      </c>
      <c r="D1719">
        <v>24</v>
      </c>
      <c r="F1719" t="s">
        <v>44</v>
      </c>
      <c r="G1719" t="s">
        <v>112</v>
      </c>
      <c r="H1719" t="s">
        <v>34</v>
      </c>
      <c r="I1719" t="s">
        <v>54</v>
      </c>
      <c r="J1719" t="s">
        <v>48</v>
      </c>
      <c r="K1719" t="s">
        <v>37</v>
      </c>
      <c r="L1719" t="s">
        <v>38</v>
      </c>
      <c r="M1719">
        <v>75</v>
      </c>
      <c r="N1719">
        <f t="shared" si="52"/>
        <v>0.5</v>
      </c>
      <c r="Q1719">
        <f t="shared" si="53"/>
        <v>0.25</v>
      </c>
      <c r="R1719">
        <v>43718.657627314817</v>
      </c>
      <c r="T1719" t="s">
        <v>75</v>
      </c>
    </row>
    <row r="1720" spans="1:20">
      <c r="A1720" t="s">
        <v>2104</v>
      </c>
      <c r="B1720" t="s">
        <v>454</v>
      </c>
      <c r="C1720" t="s">
        <v>30</v>
      </c>
      <c r="D1720">
        <v>24</v>
      </c>
      <c r="F1720" t="s">
        <v>44</v>
      </c>
      <c r="G1720" t="s">
        <v>32</v>
      </c>
      <c r="H1720" t="s">
        <v>34</v>
      </c>
      <c r="I1720" t="s">
        <v>54</v>
      </c>
      <c r="J1720" t="s">
        <v>55</v>
      </c>
      <c r="K1720" t="s">
        <v>49</v>
      </c>
      <c r="L1720" t="s">
        <v>38</v>
      </c>
      <c r="M1720">
        <v>71</v>
      </c>
      <c r="N1720">
        <f t="shared" si="52"/>
        <v>0.47333333333333333</v>
      </c>
      <c r="Q1720">
        <f t="shared" si="53"/>
        <v>0.23666666666666666</v>
      </c>
      <c r="R1720">
        <v>43701.334282407406</v>
      </c>
      <c r="T1720" t="s">
        <v>75</v>
      </c>
    </row>
    <row r="1721" spans="1:20">
      <c r="A1721" t="s">
        <v>2107</v>
      </c>
      <c r="B1721" t="s">
        <v>187</v>
      </c>
      <c r="C1721" t="s">
        <v>43</v>
      </c>
      <c r="D1721">
        <v>32</v>
      </c>
      <c r="F1721" t="s">
        <v>44</v>
      </c>
      <c r="G1721" t="s">
        <v>38</v>
      </c>
      <c r="H1721" t="s">
        <v>63</v>
      </c>
      <c r="I1721" t="s">
        <v>47</v>
      </c>
      <c r="J1721" t="s">
        <v>36</v>
      </c>
      <c r="K1721" t="s">
        <v>49</v>
      </c>
      <c r="L1721" t="s">
        <v>38</v>
      </c>
      <c r="M1721">
        <v>-10</v>
      </c>
      <c r="N1721">
        <f t="shared" si="52"/>
        <v>-6.6666666666666666E-2</v>
      </c>
      <c r="O1721" t="e">
        <f>VLOOKUP(#REF!,[1]AllTestsScores!$A$1:$C$1012,2,0)</f>
        <v>#REF!</v>
      </c>
      <c r="P1721" t="e">
        <f>VLOOKUP(#REF!,[1]AllTestsScores!$A$1:$C$1012,3,0)</f>
        <v>#REF!</v>
      </c>
      <c r="Q1721" t="e">
        <f t="shared" si="53"/>
        <v>#REF!</v>
      </c>
      <c r="R1721">
        <v>43702.757349537038</v>
      </c>
      <c r="T1721" t="s">
        <v>39</v>
      </c>
    </row>
    <row r="1722" spans="1:20">
      <c r="A1722" t="s">
        <v>929</v>
      </c>
      <c r="B1722" t="s">
        <v>103</v>
      </c>
      <c r="C1722" t="s">
        <v>30</v>
      </c>
      <c r="D1722">
        <v>25</v>
      </c>
      <c r="F1722" t="s">
        <v>44</v>
      </c>
      <c r="G1722" t="s">
        <v>61</v>
      </c>
      <c r="H1722" t="s">
        <v>34</v>
      </c>
      <c r="I1722" t="s">
        <v>54</v>
      </c>
      <c r="J1722" t="s">
        <v>36</v>
      </c>
      <c r="L1722" t="s">
        <v>109</v>
      </c>
      <c r="M1722">
        <v>39</v>
      </c>
      <c r="N1722">
        <f t="shared" si="52"/>
        <v>0.26</v>
      </c>
      <c r="Q1722">
        <f t="shared" si="53"/>
        <v>0.13</v>
      </c>
      <c r="R1722">
        <v>43699.069664351853</v>
      </c>
      <c r="T1722" t="s">
        <v>39</v>
      </c>
    </row>
    <row r="1723" spans="1:20">
      <c r="A1723" t="s">
        <v>1100</v>
      </c>
      <c r="B1723" t="s">
        <v>287</v>
      </c>
      <c r="C1723" t="s">
        <v>30</v>
      </c>
      <c r="D1723">
        <v>23</v>
      </c>
      <c r="F1723" t="s">
        <v>44</v>
      </c>
      <c r="G1723" t="s">
        <v>38</v>
      </c>
      <c r="H1723" t="s">
        <v>63</v>
      </c>
      <c r="I1723" t="s">
        <v>35</v>
      </c>
      <c r="J1723" t="s">
        <v>48</v>
      </c>
      <c r="L1723" t="s">
        <v>38</v>
      </c>
      <c r="M1723">
        <v>24</v>
      </c>
      <c r="N1723">
        <f t="shared" si="52"/>
        <v>0.16</v>
      </c>
      <c r="O1723" t="e">
        <f>VLOOKUP(#REF!,[1]AllTestsScores!$A$1:$C$1012,2,0)</f>
        <v>#REF!</v>
      </c>
      <c r="P1723" t="e">
        <f>VLOOKUP(#REF!,[1]AllTestsScores!$A$1:$C$1012,3,0)</f>
        <v>#REF!</v>
      </c>
      <c r="Q1723" t="e">
        <f t="shared" si="53"/>
        <v>#REF!</v>
      </c>
      <c r="R1723">
        <v>43710.802800925929</v>
      </c>
      <c r="T1723" t="s">
        <v>134</v>
      </c>
    </row>
    <row r="1724" spans="1:20">
      <c r="A1724" t="s">
        <v>2138</v>
      </c>
      <c r="B1724" t="s">
        <v>66</v>
      </c>
      <c r="C1724" t="s">
        <v>30</v>
      </c>
      <c r="D1724">
        <v>26</v>
      </c>
      <c r="F1724" t="s">
        <v>44</v>
      </c>
      <c r="G1724" t="s">
        <v>67</v>
      </c>
      <c r="H1724" t="s">
        <v>34</v>
      </c>
      <c r="I1724" t="s">
        <v>54</v>
      </c>
      <c r="J1724" t="s">
        <v>36</v>
      </c>
      <c r="K1724" t="s">
        <v>49</v>
      </c>
      <c r="L1724" t="s">
        <v>67</v>
      </c>
      <c r="M1724">
        <v>41</v>
      </c>
      <c r="N1724">
        <f t="shared" si="52"/>
        <v>0.27333333333333332</v>
      </c>
      <c r="Q1724">
        <f t="shared" si="53"/>
        <v>0.13666666666666666</v>
      </c>
      <c r="R1724">
        <v>43707.459097222221</v>
      </c>
      <c r="T1724" t="s">
        <v>39</v>
      </c>
    </row>
    <row r="1725" spans="1:20">
      <c r="A1725" t="s">
        <v>599</v>
      </c>
      <c r="B1725" t="s">
        <v>2143</v>
      </c>
      <c r="C1725" t="s">
        <v>30</v>
      </c>
      <c r="D1725">
        <v>23</v>
      </c>
      <c r="F1725" t="s">
        <v>44</v>
      </c>
      <c r="G1725" t="s">
        <v>91</v>
      </c>
      <c r="H1725" t="s">
        <v>34</v>
      </c>
      <c r="I1725" t="s">
        <v>54</v>
      </c>
      <c r="J1725" t="s">
        <v>48</v>
      </c>
      <c r="K1725" t="s">
        <v>37</v>
      </c>
      <c r="L1725" t="s">
        <v>91</v>
      </c>
      <c r="M1725">
        <v>68</v>
      </c>
      <c r="N1725">
        <f t="shared" si="52"/>
        <v>0.45333333333333331</v>
      </c>
      <c r="Q1725">
        <f t="shared" si="53"/>
        <v>0.22666666666666666</v>
      </c>
      <c r="R1725">
        <v>43699.206655092596</v>
      </c>
      <c r="T1725" t="s">
        <v>75</v>
      </c>
    </row>
    <row r="1726" spans="1:20">
      <c r="A1726" t="s">
        <v>2161</v>
      </c>
      <c r="B1726" t="s">
        <v>321</v>
      </c>
      <c r="C1726" t="s">
        <v>30</v>
      </c>
      <c r="D1726">
        <v>27</v>
      </c>
      <c r="F1726" t="s">
        <v>44</v>
      </c>
      <c r="G1726" t="s">
        <v>112</v>
      </c>
      <c r="H1726" t="s">
        <v>34</v>
      </c>
      <c r="I1726" t="s">
        <v>54</v>
      </c>
      <c r="J1726" t="s">
        <v>48</v>
      </c>
      <c r="K1726" t="s">
        <v>37</v>
      </c>
      <c r="L1726" t="s">
        <v>38</v>
      </c>
      <c r="M1726">
        <v>76</v>
      </c>
      <c r="N1726">
        <f t="shared" si="52"/>
        <v>0.50666666666666671</v>
      </c>
      <c r="Q1726">
        <f t="shared" si="53"/>
        <v>0.25333333333333335</v>
      </c>
      <c r="R1726">
        <v>43711.558217592596</v>
      </c>
      <c r="T1726" t="s">
        <v>75</v>
      </c>
    </row>
    <row r="1727" spans="1:20">
      <c r="A1727" t="s">
        <v>2164</v>
      </c>
      <c r="B1727" t="s">
        <v>98</v>
      </c>
      <c r="C1727" t="s">
        <v>30</v>
      </c>
      <c r="D1727">
        <v>24</v>
      </c>
      <c r="F1727" t="s">
        <v>44</v>
      </c>
      <c r="G1727" t="s">
        <v>91</v>
      </c>
      <c r="H1727" t="s">
        <v>34</v>
      </c>
      <c r="I1727" t="s">
        <v>35</v>
      </c>
      <c r="J1727" t="s">
        <v>36</v>
      </c>
      <c r="L1727" t="s">
        <v>91</v>
      </c>
      <c r="M1727">
        <v>38</v>
      </c>
      <c r="N1727">
        <f t="shared" si="52"/>
        <v>0.25333333333333335</v>
      </c>
      <c r="Q1727">
        <f t="shared" si="53"/>
        <v>0.12666666666666668</v>
      </c>
      <c r="R1727">
        <v>43699.642372685186</v>
      </c>
      <c r="T1727" t="s">
        <v>39</v>
      </c>
    </row>
    <row r="1728" spans="1:20">
      <c r="A1728" t="s">
        <v>2167</v>
      </c>
      <c r="B1728" t="s">
        <v>2168</v>
      </c>
      <c r="C1728" t="s">
        <v>30</v>
      </c>
      <c r="D1728">
        <v>24</v>
      </c>
      <c r="F1728" t="s">
        <v>44</v>
      </c>
      <c r="G1728" t="s">
        <v>38</v>
      </c>
      <c r="H1728" t="s">
        <v>34</v>
      </c>
      <c r="I1728" t="s">
        <v>54</v>
      </c>
      <c r="J1728" t="s">
        <v>48</v>
      </c>
      <c r="K1728" t="s">
        <v>37</v>
      </c>
      <c r="L1728" t="s">
        <v>38</v>
      </c>
      <c r="M1728">
        <v>81</v>
      </c>
      <c r="N1728">
        <f t="shared" si="52"/>
        <v>0.54</v>
      </c>
      <c r="Q1728">
        <f t="shared" si="53"/>
        <v>0.27</v>
      </c>
      <c r="R1728">
        <v>43699.326851851853</v>
      </c>
      <c r="T1728" t="s">
        <v>75</v>
      </c>
    </row>
    <row r="1729" spans="1:20">
      <c r="A1729" t="s">
        <v>2178</v>
      </c>
      <c r="B1729" t="s">
        <v>98</v>
      </c>
      <c r="C1729" t="s">
        <v>30</v>
      </c>
      <c r="D1729">
        <v>24</v>
      </c>
      <c r="F1729" t="s">
        <v>44</v>
      </c>
      <c r="G1729" t="s">
        <v>61</v>
      </c>
      <c r="H1729" t="s">
        <v>34</v>
      </c>
      <c r="I1729" t="s">
        <v>35</v>
      </c>
      <c r="J1729" t="s">
        <v>55</v>
      </c>
      <c r="K1729" t="s">
        <v>37</v>
      </c>
      <c r="L1729" t="s">
        <v>109</v>
      </c>
      <c r="M1729">
        <v>62</v>
      </c>
      <c r="N1729">
        <f t="shared" si="52"/>
        <v>0.41333333333333333</v>
      </c>
      <c r="O1729" t="e">
        <f>VLOOKUP(#REF!,[1]AllTestsScores!$A$1:$C$1012,2,0)</f>
        <v>#REF!</v>
      </c>
      <c r="P1729" t="e">
        <f>VLOOKUP(#REF!,[1]AllTestsScores!$A$1:$C$1012,3,0)</f>
        <v>#REF!</v>
      </c>
      <c r="Q1729" t="e">
        <f t="shared" si="53"/>
        <v>#REF!</v>
      </c>
      <c r="R1729">
        <v>43698.827986111108</v>
      </c>
      <c r="T1729" t="s">
        <v>56</v>
      </c>
    </row>
    <row r="1730" spans="1:20">
      <c r="A1730" t="s">
        <v>510</v>
      </c>
      <c r="B1730" t="s">
        <v>87</v>
      </c>
      <c r="C1730" t="s">
        <v>30</v>
      </c>
      <c r="D1730">
        <v>22</v>
      </c>
      <c r="F1730" t="s">
        <v>44</v>
      </c>
      <c r="G1730" t="s">
        <v>112</v>
      </c>
      <c r="H1730" t="s">
        <v>34</v>
      </c>
      <c r="I1730" t="s">
        <v>54</v>
      </c>
      <c r="J1730" t="s">
        <v>55</v>
      </c>
      <c r="K1730" t="s">
        <v>37</v>
      </c>
      <c r="L1730" t="s">
        <v>109</v>
      </c>
      <c r="M1730">
        <v>77</v>
      </c>
      <c r="N1730">
        <f t="shared" ref="N1730:N1793" si="54">M1730/150</f>
        <v>0.51333333333333331</v>
      </c>
      <c r="O1730" t="e">
        <f>VLOOKUP(#REF!,[1]AllTestsScores!$A$1:$C$1012,2,0)</f>
        <v>#REF!</v>
      </c>
      <c r="P1730" t="e">
        <f>VLOOKUP(#REF!,[1]AllTestsScores!$A$1:$C$1012,3,0)</f>
        <v>#REF!</v>
      </c>
      <c r="Q1730" t="e">
        <f t="shared" ref="Q1730:Q1793" si="55">(N1730+P1730)/2</f>
        <v>#REF!</v>
      </c>
      <c r="R1730">
        <v>43699.477592592593</v>
      </c>
      <c r="T1730" t="s">
        <v>56</v>
      </c>
    </row>
    <row r="1731" spans="1:20">
      <c r="A1731" t="s">
        <v>2187</v>
      </c>
      <c r="B1731" t="s">
        <v>98</v>
      </c>
      <c r="C1731" t="s">
        <v>30</v>
      </c>
      <c r="D1731">
        <v>28</v>
      </c>
      <c r="F1731" t="s">
        <v>44</v>
      </c>
      <c r="G1731" t="s">
        <v>67</v>
      </c>
      <c r="H1731" t="s">
        <v>34</v>
      </c>
      <c r="I1731" t="s">
        <v>47</v>
      </c>
      <c r="J1731" t="s">
        <v>55</v>
      </c>
      <c r="K1731" t="s">
        <v>49</v>
      </c>
      <c r="L1731" t="s">
        <v>67</v>
      </c>
      <c r="M1731">
        <v>76</v>
      </c>
      <c r="N1731">
        <f t="shared" si="54"/>
        <v>0.50666666666666671</v>
      </c>
      <c r="O1731" t="e">
        <f>VLOOKUP(#REF!,[1]AllTestsScores!$A$1:$C$1012,2,0)</f>
        <v>#REF!</v>
      </c>
      <c r="P1731" t="e">
        <f>VLOOKUP(#REF!,[1]AllTestsScores!$A$1:$C$1012,3,0)</f>
        <v>#REF!</v>
      </c>
      <c r="Q1731" t="e">
        <f t="shared" si="55"/>
        <v>#REF!</v>
      </c>
      <c r="R1731">
        <v>43699.069027777776</v>
      </c>
      <c r="T1731" t="s">
        <v>39</v>
      </c>
    </row>
    <row r="1732" spans="1:20">
      <c r="A1732" t="s">
        <v>2190</v>
      </c>
      <c r="B1732" t="s">
        <v>2191</v>
      </c>
      <c r="C1732" t="s">
        <v>30</v>
      </c>
      <c r="D1732">
        <v>33</v>
      </c>
      <c r="F1732" t="s">
        <v>44</v>
      </c>
      <c r="G1732" t="s">
        <v>152</v>
      </c>
      <c r="H1732" t="s">
        <v>34</v>
      </c>
      <c r="I1732" t="s">
        <v>54</v>
      </c>
      <c r="J1732" t="s">
        <v>55</v>
      </c>
      <c r="K1732" t="s">
        <v>49</v>
      </c>
      <c r="L1732" t="s">
        <v>121</v>
      </c>
      <c r="M1732">
        <v>52</v>
      </c>
      <c r="N1732">
        <f t="shared" si="54"/>
        <v>0.34666666666666668</v>
      </c>
      <c r="O1732" t="e">
        <f>VLOOKUP(#REF!,[1]AllTestsScores!$A$1:$C$1012,2,0)</f>
        <v>#REF!</v>
      </c>
      <c r="P1732" t="e">
        <f>VLOOKUP(#REF!,[1]AllTestsScores!$A$1:$C$1012,3,0)</f>
        <v>#REF!</v>
      </c>
      <c r="Q1732" t="e">
        <f t="shared" si="55"/>
        <v>#REF!</v>
      </c>
      <c r="R1732">
        <v>43705.288206018522</v>
      </c>
      <c r="T1732" t="s">
        <v>56</v>
      </c>
    </row>
    <row r="1733" spans="1:20">
      <c r="A1733" t="s">
        <v>2194</v>
      </c>
      <c r="B1733" t="s">
        <v>1473</v>
      </c>
      <c r="C1733" t="s">
        <v>43</v>
      </c>
      <c r="D1733">
        <v>49</v>
      </c>
      <c r="F1733" t="s">
        <v>44</v>
      </c>
      <c r="G1733" t="s">
        <v>79</v>
      </c>
      <c r="H1733" t="s">
        <v>63</v>
      </c>
      <c r="I1733" t="s">
        <v>47</v>
      </c>
      <c r="J1733" t="s">
        <v>48</v>
      </c>
      <c r="K1733" t="s">
        <v>49</v>
      </c>
      <c r="L1733" t="s">
        <v>38</v>
      </c>
      <c r="M1733">
        <v>63</v>
      </c>
      <c r="N1733">
        <f t="shared" si="54"/>
        <v>0.42</v>
      </c>
      <c r="O1733" t="e">
        <f>VLOOKUP(#REF!,[1]AllTestsScores!$A$1:$C$1012,2,0)</f>
        <v>#REF!</v>
      </c>
      <c r="P1733" t="e">
        <f>VLOOKUP(#REF!,[1]AllTestsScores!$A$1:$C$1012,3,0)</f>
        <v>#REF!</v>
      </c>
      <c r="Q1733" t="e">
        <f t="shared" si="55"/>
        <v>#REF!</v>
      </c>
      <c r="R1733">
        <v>43709.722870370373</v>
      </c>
      <c r="T1733" t="s">
        <v>2196</v>
      </c>
    </row>
    <row r="1734" spans="1:20">
      <c r="A1734" t="s">
        <v>59</v>
      </c>
      <c r="B1734" t="s">
        <v>781</v>
      </c>
      <c r="C1734" t="s">
        <v>30</v>
      </c>
      <c r="D1734">
        <v>22</v>
      </c>
      <c r="F1734" t="s">
        <v>44</v>
      </c>
      <c r="G1734" t="s">
        <v>121</v>
      </c>
      <c r="H1734" t="s">
        <v>154</v>
      </c>
      <c r="I1734" t="s">
        <v>54</v>
      </c>
      <c r="J1734" t="s">
        <v>48</v>
      </c>
      <c r="L1734" t="s">
        <v>121</v>
      </c>
      <c r="M1734">
        <v>54</v>
      </c>
      <c r="N1734">
        <f t="shared" si="54"/>
        <v>0.36</v>
      </c>
      <c r="Q1734">
        <f t="shared" si="55"/>
        <v>0.18</v>
      </c>
      <c r="R1734">
        <v>43701.775590277779</v>
      </c>
      <c r="T1734" t="s">
        <v>75</v>
      </c>
    </row>
    <row r="1735" spans="1:20">
      <c r="A1735" t="s">
        <v>2204</v>
      </c>
      <c r="B1735" t="s">
        <v>1954</v>
      </c>
      <c r="C1735" t="s">
        <v>43</v>
      </c>
      <c r="D1735">
        <v>25</v>
      </c>
      <c r="F1735" t="s">
        <v>44</v>
      </c>
      <c r="G1735" t="s">
        <v>91</v>
      </c>
      <c r="H1735" t="s">
        <v>34</v>
      </c>
      <c r="I1735" t="s">
        <v>35</v>
      </c>
      <c r="J1735" t="s">
        <v>48</v>
      </c>
      <c r="K1735" t="s">
        <v>37</v>
      </c>
      <c r="L1735" t="s">
        <v>91</v>
      </c>
      <c r="M1735">
        <v>86</v>
      </c>
      <c r="N1735">
        <f t="shared" si="54"/>
        <v>0.57333333333333336</v>
      </c>
      <c r="O1735" t="e">
        <f>VLOOKUP(#REF!,[1]AllTestsScores!$A$1:$C$1012,2,0)</f>
        <v>#REF!</v>
      </c>
      <c r="P1735" t="e">
        <f>VLOOKUP(#REF!,[1]AllTestsScores!$A$1:$C$1012,3,0)</f>
        <v>#REF!</v>
      </c>
      <c r="Q1735" t="e">
        <f t="shared" si="55"/>
        <v>#REF!</v>
      </c>
      <c r="R1735">
        <v>43699.579317129632</v>
      </c>
      <c r="T1735" t="s">
        <v>56</v>
      </c>
    </row>
    <row r="1736" spans="1:20">
      <c r="A1736" t="s">
        <v>59</v>
      </c>
      <c r="B1736" t="s">
        <v>606</v>
      </c>
      <c r="C1736" t="s">
        <v>30</v>
      </c>
      <c r="D1736">
        <v>28</v>
      </c>
      <c r="F1736" t="s">
        <v>44</v>
      </c>
      <c r="G1736" t="s">
        <v>38</v>
      </c>
      <c r="H1736" t="s">
        <v>34</v>
      </c>
      <c r="I1736" t="s">
        <v>47</v>
      </c>
      <c r="J1736" t="s">
        <v>55</v>
      </c>
      <c r="K1736" t="s">
        <v>49</v>
      </c>
      <c r="L1736" t="s">
        <v>38</v>
      </c>
      <c r="M1736">
        <v>51</v>
      </c>
      <c r="N1736">
        <f t="shared" si="54"/>
        <v>0.34</v>
      </c>
      <c r="O1736" t="e">
        <f>VLOOKUP(#REF!,[1]AllTestsScores!$A$1:$C$1012,2,0)</f>
        <v>#REF!</v>
      </c>
      <c r="P1736" t="e">
        <f>VLOOKUP(#REF!,[1]AllTestsScores!$A$1:$C$1012,3,0)</f>
        <v>#REF!</v>
      </c>
      <c r="Q1736" t="e">
        <f t="shared" si="55"/>
        <v>#REF!</v>
      </c>
      <c r="R1736">
        <v>43702.665069444447</v>
      </c>
      <c r="T1736" t="s">
        <v>39</v>
      </c>
    </row>
    <row r="1737" spans="1:20">
      <c r="A1737" t="s">
        <v>1235</v>
      </c>
      <c r="B1737" t="s">
        <v>2216</v>
      </c>
      <c r="C1737" t="s">
        <v>30</v>
      </c>
      <c r="D1737">
        <v>23</v>
      </c>
      <c r="F1737" t="s">
        <v>44</v>
      </c>
      <c r="G1737" t="s">
        <v>61</v>
      </c>
      <c r="H1737" t="s">
        <v>34</v>
      </c>
      <c r="I1737" t="s">
        <v>54</v>
      </c>
      <c r="J1737" t="s">
        <v>48</v>
      </c>
      <c r="K1737" t="s">
        <v>49</v>
      </c>
      <c r="L1737" t="s">
        <v>38</v>
      </c>
      <c r="M1737">
        <v>77</v>
      </c>
      <c r="N1737">
        <f t="shared" si="54"/>
        <v>0.51333333333333331</v>
      </c>
      <c r="O1737" t="e">
        <f>VLOOKUP(#REF!,[1]AllTestsScores!$A$1:$C$1012,2,0)</f>
        <v>#REF!</v>
      </c>
      <c r="P1737" t="e">
        <f>VLOOKUP(#REF!,[1]AllTestsScores!$A$1:$C$1012,3,0)</f>
        <v>#REF!</v>
      </c>
      <c r="Q1737" t="e">
        <f t="shared" si="55"/>
        <v>#REF!</v>
      </c>
      <c r="R1737">
        <v>43709.466817129629</v>
      </c>
      <c r="T1737" t="s">
        <v>56</v>
      </c>
    </row>
    <row r="1738" spans="1:20">
      <c r="A1738" t="s">
        <v>1036</v>
      </c>
      <c r="B1738" t="s">
        <v>386</v>
      </c>
      <c r="C1738" t="s">
        <v>30</v>
      </c>
      <c r="D1738">
        <v>22</v>
      </c>
      <c r="F1738" t="s">
        <v>44</v>
      </c>
      <c r="G1738" t="s">
        <v>112</v>
      </c>
      <c r="H1738" t="s">
        <v>34</v>
      </c>
      <c r="I1738" t="s">
        <v>54</v>
      </c>
      <c r="J1738" t="s">
        <v>55</v>
      </c>
      <c r="L1738" t="s">
        <v>38</v>
      </c>
      <c r="M1738">
        <v>73</v>
      </c>
      <c r="N1738">
        <f t="shared" si="54"/>
        <v>0.48666666666666669</v>
      </c>
      <c r="O1738" t="e">
        <f>VLOOKUP(#REF!,[1]AllTestsScores!$A$1:$C$1012,2,0)</f>
        <v>#REF!</v>
      </c>
      <c r="P1738" t="e">
        <f>VLOOKUP(#REF!,[1]AllTestsScores!$A$1:$C$1012,3,0)</f>
        <v>#REF!</v>
      </c>
      <c r="Q1738" t="e">
        <f t="shared" si="55"/>
        <v>#REF!</v>
      </c>
      <c r="R1738">
        <v>43701.27449074074</v>
      </c>
      <c r="T1738" t="s">
        <v>56</v>
      </c>
    </row>
    <row r="1739" spans="1:20">
      <c r="A1739" t="s">
        <v>2221</v>
      </c>
      <c r="B1739" t="s">
        <v>2222</v>
      </c>
      <c r="C1739" t="s">
        <v>43</v>
      </c>
      <c r="D1739">
        <v>24</v>
      </c>
      <c r="F1739" t="s">
        <v>44</v>
      </c>
      <c r="G1739" t="s">
        <v>67</v>
      </c>
      <c r="H1739" t="s">
        <v>34</v>
      </c>
      <c r="I1739" t="s">
        <v>47</v>
      </c>
      <c r="J1739" t="s">
        <v>55</v>
      </c>
      <c r="K1739" t="s">
        <v>37</v>
      </c>
      <c r="L1739" t="s">
        <v>38</v>
      </c>
      <c r="M1739">
        <v>66</v>
      </c>
      <c r="N1739">
        <f t="shared" si="54"/>
        <v>0.44</v>
      </c>
      <c r="O1739" t="e">
        <f>VLOOKUP(#REF!,[1]AllTestsScores!$A$1:$C$1012,2,0)</f>
        <v>#REF!</v>
      </c>
      <c r="P1739" t="e">
        <f>VLOOKUP(#REF!,[1]AllTestsScores!$A$1:$C$1012,3,0)</f>
        <v>#REF!</v>
      </c>
      <c r="Q1739" t="e">
        <f t="shared" si="55"/>
        <v>#REF!</v>
      </c>
      <c r="R1739">
        <v>43714.740104166667</v>
      </c>
      <c r="T1739" t="s">
        <v>39</v>
      </c>
    </row>
    <row r="1740" spans="1:20">
      <c r="A1740" t="s">
        <v>992</v>
      </c>
      <c r="B1740" t="s">
        <v>324</v>
      </c>
      <c r="C1740" t="s">
        <v>30</v>
      </c>
      <c r="D1740">
        <v>26</v>
      </c>
      <c r="F1740" t="s">
        <v>44</v>
      </c>
      <c r="G1740" t="s">
        <v>107</v>
      </c>
      <c r="H1740" t="s">
        <v>34</v>
      </c>
      <c r="I1740" t="s">
        <v>54</v>
      </c>
      <c r="J1740" t="s">
        <v>36</v>
      </c>
      <c r="K1740" t="s">
        <v>37</v>
      </c>
      <c r="L1740" t="s">
        <v>45</v>
      </c>
      <c r="M1740">
        <v>65</v>
      </c>
      <c r="N1740">
        <f t="shared" si="54"/>
        <v>0.43333333333333335</v>
      </c>
      <c r="O1740" t="e">
        <f>VLOOKUP(#REF!,[1]AllTestsScores!$A$1:$C$1012,2,0)</f>
        <v>#REF!</v>
      </c>
      <c r="P1740" t="e">
        <f>VLOOKUP(#REF!,[1]AllTestsScores!$A$1:$C$1012,3,0)</f>
        <v>#REF!</v>
      </c>
      <c r="Q1740" t="e">
        <f t="shared" si="55"/>
        <v>#REF!</v>
      </c>
      <c r="R1740">
        <v>43704.846273148149</v>
      </c>
      <c r="T1740" t="s">
        <v>39</v>
      </c>
    </row>
    <row r="1741" spans="1:20">
      <c r="A1741" t="s">
        <v>2231</v>
      </c>
      <c r="B1741" t="s">
        <v>103</v>
      </c>
      <c r="C1741" t="s">
        <v>30</v>
      </c>
      <c r="D1741">
        <v>22</v>
      </c>
      <c r="F1741" t="s">
        <v>44</v>
      </c>
      <c r="G1741" t="s">
        <v>109</v>
      </c>
      <c r="H1741" t="s">
        <v>34</v>
      </c>
      <c r="I1741" t="s">
        <v>47</v>
      </c>
      <c r="J1741" t="s">
        <v>48</v>
      </c>
      <c r="L1741" t="s">
        <v>38</v>
      </c>
      <c r="M1741">
        <v>28</v>
      </c>
      <c r="N1741">
        <f t="shared" si="54"/>
        <v>0.18666666666666668</v>
      </c>
      <c r="Q1741">
        <f t="shared" si="55"/>
        <v>9.3333333333333338E-2</v>
      </c>
      <c r="R1741">
        <v>43704.133275462962</v>
      </c>
      <c r="T1741" t="s">
        <v>39</v>
      </c>
    </row>
    <row r="1742" spans="1:20">
      <c r="A1742" t="s">
        <v>2238</v>
      </c>
      <c r="B1742" t="s">
        <v>103</v>
      </c>
      <c r="C1742" t="s">
        <v>30</v>
      </c>
      <c r="D1742">
        <v>22</v>
      </c>
      <c r="F1742" t="s">
        <v>44</v>
      </c>
      <c r="G1742" t="s">
        <v>296</v>
      </c>
      <c r="H1742" t="s">
        <v>34</v>
      </c>
      <c r="I1742" t="s">
        <v>54</v>
      </c>
      <c r="J1742" t="s">
        <v>36</v>
      </c>
      <c r="K1742" t="s">
        <v>37</v>
      </c>
      <c r="L1742" t="s">
        <v>38</v>
      </c>
      <c r="M1742">
        <v>45</v>
      </c>
      <c r="N1742">
        <f t="shared" si="54"/>
        <v>0.3</v>
      </c>
      <c r="Q1742">
        <f t="shared" si="55"/>
        <v>0.15</v>
      </c>
      <c r="R1742">
        <v>43711.31759259259</v>
      </c>
      <c r="T1742" t="s">
        <v>39</v>
      </c>
    </row>
    <row r="1743" spans="1:20">
      <c r="A1743" t="s">
        <v>1121</v>
      </c>
      <c r="B1743" t="s">
        <v>103</v>
      </c>
      <c r="C1743" t="s">
        <v>30</v>
      </c>
      <c r="D1743">
        <v>23</v>
      </c>
      <c r="F1743" t="s">
        <v>44</v>
      </c>
      <c r="G1743" t="s">
        <v>461</v>
      </c>
      <c r="H1743" t="s">
        <v>34</v>
      </c>
      <c r="I1743" t="s">
        <v>54</v>
      </c>
      <c r="J1743" t="s">
        <v>55</v>
      </c>
      <c r="L1743" t="s">
        <v>333</v>
      </c>
      <c r="M1743">
        <v>64</v>
      </c>
      <c r="N1743">
        <f t="shared" si="54"/>
        <v>0.42666666666666669</v>
      </c>
      <c r="O1743" t="e">
        <f>VLOOKUP(#REF!,[1]AllTestsScores!$A$1:$C$1012,2,0)</f>
        <v>#REF!</v>
      </c>
      <c r="P1743" t="e">
        <f>VLOOKUP(#REF!,[1]AllTestsScores!$A$1:$C$1012,3,0)</f>
        <v>#REF!</v>
      </c>
      <c r="Q1743" t="e">
        <f t="shared" si="55"/>
        <v>#REF!</v>
      </c>
      <c r="R1743">
        <v>43726.458587962959</v>
      </c>
      <c r="T1743" t="s">
        <v>56</v>
      </c>
    </row>
    <row r="1744" spans="1:20">
      <c r="A1744" t="s">
        <v>2246</v>
      </c>
      <c r="B1744" t="s">
        <v>1656</v>
      </c>
      <c r="C1744" t="s">
        <v>30</v>
      </c>
      <c r="D1744">
        <v>28</v>
      </c>
      <c r="F1744" t="s">
        <v>44</v>
      </c>
      <c r="G1744" t="s">
        <v>45</v>
      </c>
      <c r="H1744" t="s">
        <v>34</v>
      </c>
      <c r="I1744" t="s">
        <v>54</v>
      </c>
      <c r="J1744" t="s">
        <v>36</v>
      </c>
      <c r="K1744" t="s">
        <v>49</v>
      </c>
      <c r="L1744" t="s">
        <v>45</v>
      </c>
      <c r="M1744">
        <v>58</v>
      </c>
      <c r="N1744">
        <f t="shared" si="54"/>
        <v>0.38666666666666666</v>
      </c>
      <c r="Q1744">
        <f t="shared" si="55"/>
        <v>0.19333333333333333</v>
      </c>
      <c r="R1744">
        <v>43698.865671296298</v>
      </c>
      <c r="T1744" t="s">
        <v>39</v>
      </c>
    </row>
    <row r="1745" spans="1:20">
      <c r="A1745" t="s">
        <v>1653</v>
      </c>
      <c r="B1745" t="s">
        <v>98</v>
      </c>
      <c r="C1745" t="s">
        <v>30</v>
      </c>
      <c r="D1745">
        <v>24</v>
      </c>
      <c r="F1745" t="s">
        <v>44</v>
      </c>
      <c r="G1745" t="s">
        <v>252</v>
      </c>
      <c r="H1745" t="s">
        <v>34</v>
      </c>
      <c r="I1745" t="s">
        <v>54</v>
      </c>
      <c r="J1745" t="s">
        <v>48</v>
      </c>
      <c r="L1745" t="s">
        <v>67</v>
      </c>
      <c r="M1745">
        <v>62</v>
      </c>
      <c r="N1745">
        <f t="shared" si="54"/>
        <v>0.41333333333333333</v>
      </c>
      <c r="O1745" t="e">
        <f>VLOOKUP(#REF!,[1]AllTestsScores!$A$1:$C$1012,2,0)</f>
        <v>#REF!</v>
      </c>
      <c r="P1745" t="e">
        <f>VLOOKUP(#REF!,[1]AllTestsScores!$A$1:$C$1012,3,0)</f>
        <v>#REF!</v>
      </c>
      <c r="Q1745" t="e">
        <f t="shared" si="55"/>
        <v>#REF!</v>
      </c>
      <c r="R1745">
        <v>43703.358831018515</v>
      </c>
      <c r="T1745" t="s">
        <v>134</v>
      </c>
    </row>
    <row r="1746" spans="1:20">
      <c r="A1746" t="s">
        <v>2251</v>
      </c>
      <c r="B1746" t="s">
        <v>235</v>
      </c>
      <c r="C1746" t="s">
        <v>30</v>
      </c>
      <c r="D1746">
        <v>23</v>
      </c>
      <c r="F1746" t="s">
        <v>44</v>
      </c>
      <c r="G1746" t="s">
        <v>38</v>
      </c>
      <c r="H1746" t="s">
        <v>34</v>
      </c>
      <c r="I1746" t="s">
        <v>47</v>
      </c>
      <c r="J1746" t="s">
        <v>48</v>
      </c>
      <c r="L1746" t="s">
        <v>38</v>
      </c>
      <c r="M1746">
        <v>45</v>
      </c>
      <c r="N1746">
        <f t="shared" si="54"/>
        <v>0.3</v>
      </c>
      <c r="O1746" t="e">
        <f>VLOOKUP(#REF!,[1]AllTestsScores!$A$1:$C$1012,2,0)</f>
        <v>#REF!</v>
      </c>
      <c r="P1746" t="e">
        <f>VLOOKUP(#REF!,[1]AllTestsScores!$A$1:$C$1012,3,0)</f>
        <v>#REF!</v>
      </c>
      <c r="Q1746" t="e">
        <f t="shared" si="55"/>
        <v>#REF!</v>
      </c>
      <c r="R1746">
        <v>43702.270069444443</v>
      </c>
      <c r="T1746" t="s">
        <v>39</v>
      </c>
    </row>
    <row r="1747" spans="1:20">
      <c r="A1747" t="s">
        <v>1097</v>
      </c>
      <c r="B1747" t="s">
        <v>98</v>
      </c>
      <c r="C1747" t="s">
        <v>30</v>
      </c>
      <c r="D1747">
        <v>25</v>
      </c>
      <c r="F1747" t="s">
        <v>44</v>
      </c>
      <c r="G1747" t="s">
        <v>79</v>
      </c>
      <c r="H1747" t="s">
        <v>34</v>
      </c>
      <c r="I1747" t="s">
        <v>47</v>
      </c>
      <c r="J1747" t="s">
        <v>36</v>
      </c>
      <c r="K1747" t="s">
        <v>37</v>
      </c>
      <c r="L1747" t="s">
        <v>45</v>
      </c>
      <c r="M1747">
        <v>52</v>
      </c>
      <c r="N1747">
        <f t="shared" si="54"/>
        <v>0.34666666666666668</v>
      </c>
      <c r="Q1747">
        <f t="shared" si="55"/>
        <v>0.17333333333333334</v>
      </c>
      <c r="R1747">
        <v>43699.392743055556</v>
      </c>
      <c r="T1747" t="s">
        <v>39</v>
      </c>
    </row>
    <row r="1748" spans="1:20">
      <c r="A1748" t="s">
        <v>59</v>
      </c>
      <c r="B1748" t="s">
        <v>673</v>
      </c>
      <c r="C1748" t="s">
        <v>30</v>
      </c>
      <c r="D1748">
        <v>38</v>
      </c>
      <c r="F1748" t="s">
        <v>44</v>
      </c>
      <c r="G1748" t="s">
        <v>73</v>
      </c>
      <c r="H1748" t="s">
        <v>34</v>
      </c>
      <c r="I1748" t="s">
        <v>54</v>
      </c>
      <c r="J1748" t="s">
        <v>48</v>
      </c>
      <c r="K1748" t="s">
        <v>49</v>
      </c>
      <c r="L1748" t="s">
        <v>38</v>
      </c>
      <c r="M1748">
        <v>59</v>
      </c>
      <c r="N1748">
        <f t="shared" si="54"/>
        <v>0.39333333333333331</v>
      </c>
      <c r="O1748" t="e">
        <f>VLOOKUP(#REF!,[1]AllTestsScores!$A$1:$C$1012,2,0)</f>
        <v>#REF!</v>
      </c>
      <c r="P1748" t="e">
        <f>VLOOKUP(#REF!,[1]AllTestsScores!$A$1:$C$1012,3,0)</f>
        <v>#REF!</v>
      </c>
      <c r="Q1748" t="e">
        <f t="shared" si="55"/>
        <v>#REF!</v>
      </c>
      <c r="R1748">
        <v>43699.50922453704</v>
      </c>
      <c r="T1748" t="s">
        <v>39</v>
      </c>
    </row>
    <row r="1749" spans="1:20">
      <c r="A1749" t="s">
        <v>2292</v>
      </c>
      <c r="B1749" t="s">
        <v>2293</v>
      </c>
      <c r="C1749" t="s">
        <v>30</v>
      </c>
      <c r="D1749">
        <v>22</v>
      </c>
      <c r="F1749" t="s">
        <v>44</v>
      </c>
      <c r="G1749" t="s">
        <v>79</v>
      </c>
      <c r="H1749" t="s">
        <v>34</v>
      </c>
      <c r="I1749" t="s">
        <v>54</v>
      </c>
      <c r="J1749" t="s">
        <v>36</v>
      </c>
      <c r="K1749" t="s">
        <v>37</v>
      </c>
      <c r="L1749" t="s">
        <v>38</v>
      </c>
      <c r="M1749">
        <v>54</v>
      </c>
      <c r="N1749">
        <f t="shared" si="54"/>
        <v>0.36</v>
      </c>
      <c r="O1749" t="e">
        <f>VLOOKUP(#REF!,[1]AllTestsScores!$A$1:$C$1012,2,0)</f>
        <v>#REF!</v>
      </c>
      <c r="P1749" t="e">
        <f>VLOOKUP(#REF!,[1]AllTestsScores!$A$1:$C$1012,3,0)</f>
        <v>#REF!</v>
      </c>
      <c r="Q1749" t="e">
        <f t="shared" si="55"/>
        <v>#REF!</v>
      </c>
      <c r="R1749">
        <v>43705.33834490741</v>
      </c>
      <c r="T1749" t="s">
        <v>39</v>
      </c>
    </row>
    <row r="1750" spans="1:20">
      <c r="A1750" t="s">
        <v>2299</v>
      </c>
      <c r="B1750" t="s">
        <v>2300</v>
      </c>
      <c r="C1750" t="s">
        <v>43</v>
      </c>
      <c r="D1750">
        <v>27</v>
      </c>
      <c r="F1750" t="s">
        <v>44</v>
      </c>
      <c r="G1750" t="s">
        <v>109</v>
      </c>
      <c r="H1750" t="s">
        <v>34</v>
      </c>
      <c r="I1750" t="s">
        <v>47</v>
      </c>
      <c r="J1750" t="s">
        <v>55</v>
      </c>
      <c r="K1750" t="s">
        <v>49</v>
      </c>
      <c r="L1750" t="s">
        <v>38</v>
      </c>
      <c r="M1750">
        <v>47</v>
      </c>
      <c r="N1750">
        <f t="shared" si="54"/>
        <v>0.31333333333333335</v>
      </c>
      <c r="Q1750">
        <f t="shared" si="55"/>
        <v>0.15666666666666668</v>
      </c>
      <c r="R1750">
        <v>43702.76053240741</v>
      </c>
      <c r="T1750" t="s">
        <v>39</v>
      </c>
    </row>
    <row r="1751" spans="1:20">
      <c r="A1751" t="s">
        <v>2310</v>
      </c>
      <c r="B1751" t="s">
        <v>274</v>
      </c>
      <c r="C1751" t="s">
        <v>30</v>
      </c>
      <c r="D1751">
        <v>24</v>
      </c>
      <c r="F1751" t="s">
        <v>44</v>
      </c>
      <c r="G1751" t="s">
        <v>67</v>
      </c>
      <c r="H1751" t="s">
        <v>34</v>
      </c>
      <c r="I1751" t="s">
        <v>54</v>
      </c>
      <c r="J1751" t="s">
        <v>36</v>
      </c>
      <c r="K1751" t="s">
        <v>49</v>
      </c>
      <c r="L1751" t="s">
        <v>38</v>
      </c>
      <c r="M1751">
        <v>58</v>
      </c>
      <c r="N1751">
        <f t="shared" si="54"/>
        <v>0.38666666666666666</v>
      </c>
      <c r="Q1751">
        <f t="shared" si="55"/>
        <v>0.19333333333333333</v>
      </c>
      <c r="R1751">
        <v>43704.476863425924</v>
      </c>
      <c r="T1751" t="s">
        <v>39</v>
      </c>
    </row>
    <row r="1752" spans="1:20">
      <c r="A1752" t="s">
        <v>2315</v>
      </c>
      <c r="B1752" t="s">
        <v>2316</v>
      </c>
      <c r="C1752" t="s">
        <v>30</v>
      </c>
      <c r="D1752">
        <v>25</v>
      </c>
      <c r="F1752" t="s">
        <v>44</v>
      </c>
      <c r="G1752" t="s">
        <v>38</v>
      </c>
      <c r="H1752" t="s">
        <v>34</v>
      </c>
      <c r="I1752" t="s">
        <v>54</v>
      </c>
      <c r="J1752" t="s">
        <v>55</v>
      </c>
      <c r="K1752" t="s">
        <v>49</v>
      </c>
      <c r="L1752" t="s">
        <v>38</v>
      </c>
      <c r="M1752">
        <v>71</v>
      </c>
      <c r="N1752">
        <f t="shared" si="54"/>
        <v>0.47333333333333333</v>
      </c>
      <c r="O1752" t="e">
        <f>VLOOKUP(#REF!,[1]AllTestsScores!$A$1:$C$1012,2,0)</f>
        <v>#REF!</v>
      </c>
      <c r="P1752" t="e">
        <f>VLOOKUP(#REF!,[1]AllTestsScores!$A$1:$C$1012,3,0)</f>
        <v>#REF!</v>
      </c>
      <c r="Q1752" t="e">
        <f t="shared" si="55"/>
        <v>#REF!</v>
      </c>
      <c r="R1752">
        <v>43719.384016203701</v>
      </c>
      <c r="T1752" t="s">
        <v>56</v>
      </c>
    </row>
    <row r="1753" spans="1:20">
      <c r="A1753" t="s">
        <v>162</v>
      </c>
      <c r="B1753" t="s">
        <v>200</v>
      </c>
      <c r="C1753" t="s">
        <v>30</v>
      </c>
      <c r="D1753">
        <v>22</v>
      </c>
      <c r="F1753" t="s">
        <v>44</v>
      </c>
      <c r="G1753" t="s">
        <v>61</v>
      </c>
      <c r="H1753" t="s">
        <v>34</v>
      </c>
      <c r="I1753" t="s">
        <v>54</v>
      </c>
      <c r="J1753" t="s">
        <v>48</v>
      </c>
      <c r="K1753" t="s">
        <v>37</v>
      </c>
      <c r="L1753" t="s">
        <v>38</v>
      </c>
      <c r="M1753">
        <v>54</v>
      </c>
      <c r="N1753">
        <f t="shared" si="54"/>
        <v>0.36</v>
      </c>
      <c r="O1753" t="e">
        <f>VLOOKUP(#REF!,[1]AllTestsScores!$A$1:$C$1012,2,0)</f>
        <v>#REF!</v>
      </c>
      <c r="P1753" t="e">
        <f>VLOOKUP(#REF!,[1]AllTestsScores!$A$1:$C$1012,3,0)</f>
        <v>#REF!</v>
      </c>
      <c r="Q1753" t="e">
        <f t="shared" si="55"/>
        <v>#REF!</v>
      </c>
      <c r="R1753">
        <v>43698.718298611115</v>
      </c>
      <c r="T1753" t="s">
        <v>56</v>
      </c>
    </row>
    <row r="1754" spans="1:20">
      <c r="A1754" t="s">
        <v>2342</v>
      </c>
      <c r="B1754" t="s">
        <v>103</v>
      </c>
      <c r="C1754" t="s">
        <v>30</v>
      </c>
      <c r="D1754">
        <v>24</v>
      </c>
      <c r="F1754" t="s">
        <v>44</v>
      </c>
      <c r="G1754" t="s">
        <v>390</v>
      </c>
      <c r="H1754" t="s">
        <v>34</v>
      </c>
      <c r="I1754" t="s">
        <v>54</v>
      </c>
      <c r="J1754" t="s">
        <v>48</v>
      </c>
      <c r="K1754" t="s">
        <v>37</v>
      </c>
      <c r="L1754" t="s">
        <v>38</v>
      </c>
      <c r="M1754">
        <v>54</v>
      </c>
      <c r="N1754">
        <f t="shared" si="54"/>
        <v>0.36</v>
      </c>
      <c r="O1754" t="e">
        <f>VLOOKUP(#REF!,[1]AllTestsScores!$A$1:$C$1012,2,0)</f>
        <v>#REF!</v>
      </c>
      <c r="P1754" t="e">
        <f>VLOOKUP(#REF!,[1]AllTestsScores!$A$1:$C$1012,3,0)</f>
        <v>#REF!</v>
      </c>
      <c r="Q1754" t="e">
        <f t="shared" si="55"/>
        <v>#REF!</v>
      </c>
      <c r="R1754">
        <v>43705.696400462963</v>
      </c>
      <c r="T1754" t="s">
        <v>56</v>
      </c>
    </row>
    <row r="1755" spans="1:20">
      <c r="A1755" t="s">
        <v>59</v>
      </c>
      <c r="B1755" t="s">
        <v>1127</v>
      </c>
      <c r="C1755" t="s">
        <v>30</v>
      </c>
      <c r="D1755">
        <v>25</v>
      </c>
      <c r="F1755" t="s">
        <v>44</v>
      </c>
      <c r="G1755" t="s">
        <v>38</v>
      </c>
      <c r="H1755" t="s">
        <v>63</v>
      </c>
      <c r="I1755" t="s">
        <v>47</v>
      </c>
      <c r="J1755" t="s">
        <v>48</v>
      </c>
      <c r="L1755" t="s">
        <v>38</v>
      </c>
      <c r="M1755">
        <v>37</v>
      </c>
      <c r="N1755">
        <f t="shared" si="54"/>
        <v>0.24666666666666667</v>
      </c>
      <c r="Q1755">
        <f t="shared" si="55"/>
        <v>0.12333333333333334</v>
      </c>
      <c r="R1755">
        <v>43698.683472222219</v>
      </c>
      <c r="T1755" t="s">
        <v>39</v>
      </c>
    </row>
    <row r="1756" spans="1:20">
      <c r="A1756" t="s">
        <v>2370</v>
      </c>
      <c r="B1756" t="s">
        <v>2371</v>
      </c>
      <c r="C1756" t="s">
        <v>30</v>
      </c>
      <c r="D1756">
        <v>25</v>
      </c>
      <c r="F1756" t="s">
        <v>44</v>
      </c>
      <c r="G1756" t="s">
        <v>79</v>
      </c>
      <c r="H1756" t="s">
        <v>34</v>
      </c>
      <c r="I1756" t="s">
        <v>47</v>
      </c>
      <c r="J1756" t="s">
        <v>55</v>
      </c>
      <c r="K1756" t="s">
        <v>37</v>
      </c>
      <c r="L1756" t="s">
        <v>38</v>
      </c>
      <c r="M1756">
        <v>44</v>
      </c>
      <c r="N1756">
        <f t="shared" si="54"/>
        <v>0.29333333333333333</v>
      </c>
      <c r="O1756" t="e">
        <f>VLOOKUP(#REF!,[1]AllTestsScores!$A$1:$C$1012,2,0)</f>
        <v>#REF!</v>
      </c>
      <c r="P1756" t="e">
        <f>VLOOKUP(#REF!,[1]AllTestsScores!$A$1:$C$1012,3,0)</f>
        <v>#REF!</v>
      </c>
      <c r="Q1756" t="e">
        <f t="shared" si="55"/>
        <v>#REF!</v>
      </c>
      <c r="R1756">
        <v>43710.702280092592</v>
      </c>
      <c r="T1756" t="s">
        <v>39</v>
      </c>
    </row>
    <row r="1757" spans="1:20">
      <c r="A1757" t="s">
        <v>2378</v>
      </c>
      <c r="B1757" t="s">
        <v>120</v>
      </c>
      <c r="C1757" t="s">
        <v>30</v>
      </c>
      <c r="D1757">
        <v>27</v>
      </c>
      <c r="F1757" t="s">
        <v>44</v>
      </c>
      <c r="G1757" t="s">
        <v>32</v>
      </c>
      <c r="H1757" t="s">
        <v>34</v>
      </c>
      <c r="I1757" t="s">
        <v>35</v>
      </c>
      <c r="J1757" t="s">
        <v>55</v>
      </c>
      <c r="K1757" t="s">
        <v>37</v>
      </c>
      <c r="L1757" t="s">
        <v>38</v>
      </c>
      <c r="M1757">
        <v>90</v>
      </c>
      <c r="N1757">
        <f t="shared" si="54"/>
        <v>0.6</v>
      </c>
      <c r="O1757" t="e">
        <f>VLOOKUP(#REF!,[1]AllTestsScores!$A$1:$C$1012,2,0)</f>
        <v>#REF!</v>
      </c>
      <c r="P1757" t="e">
        <f>VLOOKUP(#REF!,[1]AllTestsScores!$A$1:$C$1012,3,0)</f>
        <v>#REF!</v>
      </c>
      <c r="Q1757" t="e">
        <f t="shared" si="55"/>
        <v>#REF!</v>
      </c>
      <c r="R1757">
        <v>43699.827326388891</v>
      </c>
      <c r="T1757" t="s">
        <v>134</v>
      </c>
    </row>
    <row r="1758" spans="1:20">
      <c r="A1758" t="s">
        <v>2393</v>
      </c>
      <c r="B1758" t="s">
        <v>689</v>
      </c>
      <c r="C1758" t="s">
        <v>30</v>
      </c>
      <c r="D1758">
        <v>24</v>
      </c>
      <c r="F1758" t="s">
        <v>44</v>
      </c>
      <c r="G1758" t="s">
        <v>152</v>
      </c>
      <c r="H1758" t="s">
        <v>34</v>
      </c>
      <c r="I1758" t="s">
        <v>47</v>
      </c>
      <c r="J1758" t="s">
        <v>48</v>
      </c>
      <c r="K1758" t="s">
        <v>37</v>
      </c>
      <c r="L1758" t="s">
        <v>38</v>
      </c>
      <c r="M1758">
        <v>55</v>
      </c>
      <c r="N1758">
        <f t="shared" si="54"/>
        <v>0.36666666666666664</v>
      </c>
      <c r="Q1758">
        <f t="shared" si="55"/>
        <v>0.18333333333333332</v>
      </c>
      <c r="R1758">
        <v>43709.282824074071</v>
      </c>
      <c r="T1758" t="s">
        <v>39</v>
      </c>
    </row>
    <row r="1759" spans="1:20">
      <c r="A1759" t="s">
        <v>2396</v>
      </c>
      <c r="B1759" t="s">
        <v>161</v>
      </c>
      <c r="C1759" t="s">
        <v>30</v>
      </c>
      <c r="D1759">
        <v>30</v>
      </c>
      <c r="F1759" t="s">
        <v>44</v>
      </c>
      <c r="G1759" t="s">
        <v>121</v>
      </c>
      <c r="H1759" t="s">
        <v>34</v>
      </c>
      <c r="I1759" t="s">
        <v>47</v>
      </c>
      <c r="J1759" t="s">
        <v>36</v>
      </c>
      <c r="K1759" t="s">
        <v>49</v>
      </c>
      <c r="L1759" t="s">
        <v>38</v>
      </c>
      <c r="M1759">
        <v>35</v>
      </c>
      <c r="N1759">
        <f t="shared" si="54"/>
        <v>0.23333333333333334</v>
      </c>
      <c r="Q1759">
        <f t="shared" si="55"/>
        <v>0.11666666666666667</v>
      </c>
      <c r="R1759">
        <v>43698.812349537038</v>
      </c>
      <c r="T1759" t="s">
        <v>39</v>
      </c>
    </row>
    <row r="1760" spans="1:20">
      <c r="A1760" t="s">
        <v>2127</v>
      </c>
      <c r="B1760" t="s">
        <v>103</v>
      </c>
      <c r="C1760" t="s">
        <v>30</v>
      </c>
      <c r="D1760">
        <v>21</v>
      </c>
      <c r="F1760" t="s">
        <v>44</v>
      </c>
      <c r="G1760" t="s">
        <v>493</v>
      </c>
      <c r="H1760" t="s">
        <v>63</v>
      </c>
      <c r="I1760" t="s">
        <v>54</v>
      </c>
      <c r="J1760" t="s">
        <v>48</v>
      </c>
      <c r="K1760" t="s">
        <v>37</v>
      </c>
      <c r="L1760" t="s">
        <v>38</v>
      </c>
      <c r="M1760">
        <v>39</v>
      </c>
      <c r="N1760">
        <f t="shared" si="54"/>
        <v>0.26</v>
      </c>
      <c r="Q1760">
        <f t="shared" si="55"/>
        <v>0.13</v>
      </c>
      <c r="R1760">
        <v>43714.768738425926</v>
      </c>
      <c r="T1760" t="s">
        <v>75</v>
      </c>
    </row>
    <row r="1761" spans="1:21">
      <c r="A1761" t="s">
        <v>2404</v>
      </c>
      <c r="B1761" t="s">
        <v>98</v>
      </c>
      <c r="C1761" t="s">
        <v>30</v>
      </c>
      <c r="D1761">
        <v>28</v>
      </c>
      <c r="F1761" t="s">
        <v>44</v>
      </c>
      <c r="G1761" t="s">
        <v>296</v>
      </c>
      <c r="H1761" t="s">
        <v>63</v>
      </c>
      <c r="I1761" t="s">
        <v>54</v>
      </c>
      <c r="J1761" t="s">
        <v>36</v>
      </c>
      <c r="K1761" t="s">
        <v>49</v>
      </c>
      <c r="L1761" t="s">
        <v>38</v>
      </c>
      <c r="M1761">
        <v>54</v>
      </c>
      <c r="N1761">
        <f t="shared" si="54"/>
        <v>0.36</v>
      </c>
      <c r="O1761" t="e">
        <f>VLOOKUP(#REF!,[1]AllTestsScores!$A$1:$C$1012,2,0)</f>
        <v>#REF!</v>
      </c>
      <c r="P1761" t="e">
        <f>VLOOKUP(#REF!,[1]AllTestsScores!$A$1:$C$1012,3,0)</f>
        <v>#REF!</v>
      </c>
      <c r="Q1761" t="e">
        <f t="shared" si="55"/>
        <v>#REF!</v>
      </c>
      <c r="R1761">
        <v>43699.179826388892</v>
      </c>
      <c r="T1761" t="s">
        <v>39</v>
      </c>
    </row>
    <row r="1762" spans="1:21">
      <c r="A1762" t="s">
        <v>1255</v>
      </c>
      <c r="B1762" t="s">
        <v>2407</v>
      </c>
      <c r="C1762" t="s">
        <v>30</v>
      </c>
      <c r="D1762">
        <v>28</v>
      </c>
      <c r="F1762" t="s">
        <v>44</v>
      </c>
      <c r="G1762" t="s">
        <v>390</v>
      </c>
      <c r="H1762" t="s">
        <v>34</v>
      </c>
      <c r="I1762" t="s">
        <v>54</v>
      </c>
      <c r="J1762" t="s">
        <v>55</v>
      </c>
      <c r="K1762" t="s">
        <v>49</v>
      </c>
      <c r="L1762" t="s">
        <v>38</v>
      </c>
      <c r="M1762">
        <v>70</v>
      </c>
      <c r="N1762">
        <f t="shared" si="54"/>
        <v>0.46666666666666667</v>
      </c>
      <c r="O1762" t="e">
        <f>VLOOKUP(#REF!,[1]AllTestsScores!$A$1:$C$1012,2,0)</f>
        <v>#REF!</v>
      </c>
      <c r="P1762" t="e">
        <f>VLOOKUP(#REF!,[1]AllTestsScores!$A$1:$C$1012,3,0)</f>
        <v>#REF!</v>
      </c>
      <c r="Q1762" t="e">
        <f t="shared" si="55"/>
        <v>#REF!</v>
      </c>
      <c r="R1762">
        <v>43699.468159722222</v>
      </c>
      <c r="T1762" t="s">
        <v>56</v>
      </c>
    </row>
    <row r="1763" spans="1:21">
      <c r="A1763" t="s">
        <v>1861</v>
      </c>
      <c r="B1763" t="s">
        <v>2412</v>
      </c>
      <c r="C1763" t="s">
        <v>30</v>
      </c>
      <c r="D1763">
        <v>24</v>
      </c>
      <c r="F1763" t="s">
        <v>44</v>
      </c>
      <c r="G1763" t="s">
        <v>38</v>
      </c>
      <c r="H1763" t="s">
        <v>34</v>
      </c>
      <c r="I1763" t="s">
        <v>47</v>
      </c>
      <c r="J1763" t="s">
        <v>55</v>
      </c>
      <c r="K1763" t="s">
        <v>37</v>
      </c>
      <c r="L1763" t="s">
        <v>38</v>
      </c>
      <c r="M1763">
        <v>45</v>
      </c>
      <c r="N1763">
        <f t="shared" si="54"/>
        <v>0.3</v>
      </c>
      <c r="O1763" t="e">
        <f>VLOOKUP(#REF!,[1]AllTestsScores!$A$1:$C$1012,2,0)</f>
        <v>#REF!</v>
      </c>
      <c r="P1763" t="e">
        <f>VLOOKUP(#REF!,[1]AllTestsScores!$A$1:$C$1012,3,0)</f>
        <v>#REF!</v>
      </c>
      <c r="Q1763" t="e">
        <f t="shared" si="55"/>
        <v>#REF!</v>
      </c>
      <c r="R1763">
        <v>43710.692650462966</v>
      </c>
      <c r="T1763" t="s">
        <v>39</v>
      </c>
    </row>
    <row r="1764" spans="1:21">
      <c r="A1764" t="s">
        <v>2415</v>
      </c>
      <c r="B1764" t="s">
        <v>98</v>
      </c>
      <c r="C1764" t="s">
        <v>30</v>
      </c>
      <c r="D1764">
        <v>24</v>
      </c>
      <c r="F1764" t="s">
        <v>44</v>
      </c>
      <c r="G1764" t="s">
        <v>296</v>
      </c>
      <c r="H1764" t="s">
        <v>34</v>
      </c>
      <c r="I1764" t="s">
        <v>54</v>
      </c>
      <c r="J1764" t="s">
        <v>55</v>
      </c>
      <c r="K1764" t="s">
        <v>37</v>
      </c>
      <c r="L1764" t="s">
        <v>38</v>
      </c>
      <c r="M1764">
        <v>52</v>
      </c>
      <c r="N1764">
        <f t="shared" si="54"/>
        <v>0.34666666666666668</v>
      </c>
      <c r="Q1764">
        <f t="shared" si="55"/>
        <v>0.17333333333333334</v>
      </c>
      <c r="R1764">
        <v>43699.551053240742</v>
      </c>
      <c r="T1764" t="s">
        <v>75</v>
      </c>
    </row>
    <row r="1765" spans="1:21">
      <c r="A1765" t="s">
        <v>162</v>
      </c>
      <c r="B1765" t="s">
        <v>2424</v>
      </c>
      <c r="C1765" t="s">
        <v>30</v>
      </c>
      <c r="D1765">
        <v>20</v>
      </c>
      <c r="F1765" t="s">
        <v>44</v>
      </c>
      <c r="G1765" t="s">
        <v>38</v>
      </c>
      <c r="H1765" t="s">
        <v>154</v>
      </c>
      <c r="I1765" t="s">
        <v>54</v>
      </c>
      <c r="J1765" t="s">
        <v>48</v>
      </c>
      <c r="L1765" t="s">
        <v>38</v>
      </c>
      <c r="M1765">
        <v>71</v>
      </c>
      <c r="N1765">
        <f t="shared" si="54"/>
        <v>0.47333333333333333</v>
      </c>
      <c r="Q1765">
        <f t="shared" si="55"/>
        <v>0.23666666666666666</v>
      </c>
      <c r="R1765">
        <v>43720.777754629627</v>
      </c>
      <c r="T1765" t="s">
        <v>75</v>
      </c>
    </row>
    <row r="1766" spans="1:21">
      <c r="A1766" t="s">
        <v>2438</v>
      </c>
      <c r="B1766" t="s">
        <v>2439</v>
      </c>
      <c r="C1766" t="s">
        <v>30</v>
      </c>
      <c r="D1766">
        <v>28</v>
      </c>
      <c r="F1766" t="s">
        <v>44</v>
      </c>
      <c r="G1766" t="s">
        <v>109</v>
      </c>
      <c r="H1766" t="s">
        <v>34</v>
      </c>
      <c r="I1766" t="s">
        <v>54</v>
      </c>
      <c r="J1766" t="s">
        <v>48</v>
      </c>
      <c r="K1766" t="s">
        <v>37</v>
      </c>
      <c r="L1766" t="s">
        <v>109</v>
      </c>
      <c r="M1766">
        <v>76</v>
      </c>
      <c r="N1766">
        <f t="shared" si="54"/>
        <v>0.50666666666666671</v>
      </c>
      <c r="O1766" t="e">
        <f>VLOOKUP(#REF!,[1]AllTestsScores!$A$1:$C$1012,2,0)</f>
        <v>#REF!</v>
      </c>
      <c r="P1766" t="e">
        <f>VLOOKUP(#REF!,[1]AllTestsScores!$A$1:$C$1012,3,0)</f>
        <v>#REF!</v>
      </c>
      <c r="Q1766" t="e">
        <f t="shared" si="55"/>
        <v>#REF!</v>
      </c>
      <c r="R1766">
        <v>43701.355300925927</v>
      </c>
      <c r="T1766" t="s">
        <v>56</v>
      </c>
    </row>
    <row r="1767" spans="1:21">
      <c r="A1767" t="s">
        <v>497</v>
      </c>
      <c r="B1767" t="s">
        <v>2450</v>
      </c>
      <c r="C1767" t="s">
        <v>30</v>
      </c>
      <c r="D1767">
        <v>30</v>
      </c>
      <c r="F1767" t="s">
        <v>44</v>
      </c>
      <c r="G1767" t="s">
        <v>38</v>
      </c>
      <c r="H1767" t="s">
        <v>34</v>
      </c>
      <c r="I1767" t="s">
        <v>54</v>
      </c>
      <c r="J1767" t="s">
        <v>55</v>
      </c>
      <c r="K1767" t="s">
        <v>49</v>
      </c>
      <c r="L1767" t="s">
        <v>38</v>
      </c>
      <c r="M1767">
        <v>85</v>
      </c>
      <c r="N1767">
        <f t="shared" si="54"/>
        <v>0.56666666666666665</v>
      </c>
      <c r="O1767" t="e">
        <f>VLOOKUP(#REF!,[1]AllTestsScores!$A$1:$C$1012,2,0)</f>
        <v>#REF!</v>
      </c>
      <c r="P1767" t="e">
        <f>VLOOKUP(#REF!,[1]AllTestsScores!$A$1:$C$1012,3,0)</f>
        <v>#REF!</v>
      </c>
      <c r="Q1767" t="e">
        <f t="shared" si="55"/>
        <v>#REF!</v>
      </c>
      <c r="R1767">
        <v>43698.733993055554</v>
      </c>
      <c r="T1767" t="s">
        <v>56</v>
      </c>
      <c r="U1767" t="s">
        <v>57</v>
      </c>
    </row>
    <row r="1768" spans="1:21">
      <c r="A1768" t="s">
        <v>120</v>
      </c>
      <c r="B1768" t="s">
        <v>2453</v>
      </c>
      <c r="C1768" t="s">
        <v>30</v>
      </c>
      <c r="D1768">
        <v>22</v>
      </c>
      <c r="F1768" t="s">
        <v>44</v>
      </c>
      <c r="G1768" t="s">
        <v>112</v>
      </c>
      <c r="H1768" t="s">
        <v>34</v>
      </c>
      <c r="I1768" t="s">
        <v>54</v>
      </c>
      <c r="J1768" t="s">
        <v>48</v>
      </c>
      <c r="K1768" t="s">
        <v>37</v>
      </c>
      <c r="L1768" t="s">
        <v>38</v>
      </c>
      <c r="M1768">
        <v>77</v>
      </c>
      <c r="N1768">
        <f t="shared" si="54"/>
        <v>0.51333333333333331</v>
      </c>
      <c r="O1768" t="e">
        <f>VLOOKUP(#REF!,[1]AllTestsScores!$A$1:$C$1012,2,0)</f>
        <v>#REF!</v>
      </c>
      <c r="P1768" t="e">
        <f>VLOOKUP(#REF!,[1]AllTestsScores!$A$1:$C$1012,3,0)</f>
        <v>#REF!</v>
      </c>
      <c r="Q1768" t="e">
        <f t="shared" si="55"/>
        <v>#REF!</v>
      </c>
      <c r="R1768">
        <v>43726.753148148149</v>
      </c>
      <c r="T1768" t="s">
        <v>56</v>
      </c>
    </row>
    <row r="1769" spans="1:21">
      <c r="A1769" t="s">
        <v>2456</v>
      </c>
      <c r="B1769" t="s">
        <v>161</v>
      </c>
      <c r="C1769" t="s">
        <v>30</v>
      </c>
      <c r="D1769">
        <v>29</v>
      </c>
      <c r="F1769" t="s">
        <v>44</v>
      </c>
      <c r="G1769" t="s">
        <v>188</v>
      </c>
      <c r="H1769" t="s">
        <v>34</v>
      </c>
      <c r="I1769" t="s">
        <v>54</v>
      </c>
      <c r="J1769" t="s">
        <v>55</v>
      </c>
      <c r="K1769" t="s">
        <v>49</v>
      </c>
      <c r="L1769" t="s">
        <v>73</v>
      </c>
      <c r="M1769">
        <v>103</v>
      </c>
      <c r="N1769">
        <f t="shared" si="54"/>
        <v>0.68666666666666665</v>
      </c>
      <c r="Q1769">
        <f t="shared" si="55"/>
        <v>0.34333333333333332</v>
      </c>
      <c r="R1769">
        <v>43701.765405092592</v>
      </c>
      <c r="T1769" t="s">
        <v>75</v>
      </c>
    </row>
    <row r="1770" spans="1:21">
      <c r="A1770" t="s">
        <v>374</v>
      </c>
      <c r="B1770" t="s">
        <v>2472</v>
      </c>
      <c r="C1770" t="s">
        <v>30</v>
      </c>
      <c r="D1770">
        <v>20</v>
      </c>
      <c r="F1770" t="s">
        <v>44</v>
      </c>
      <c r="G1770" t="s">
        <v>67</v>
      </c>
      <c r="H1770" t="s">
        <v>34</v>
      </c>
      <c r="I1770" t="s">
        <v>54</v>
      </c>
      <c r="J1770" t="s">
        <v>48</v>
      </c>
      <c r="K1770" t="s">
        <v>37</v>
      </c>
      <c r="L1770" t="s">
        <v>67</v>
      </c>
      <c r="M1770">
        <v>63</v>
      </c>
      <c r="N1770">
        <f t="shared" si="54"/>
        <v>0.42</v>
      </c>
      <c r="O1770" t="e">
        <f>VLOOKUP(#REF!,[1]AllTestsScores!$A$1:$C$1012,2,0)</f>
        <v>#REF!</v>
      </c>
      <c r="P1770" t="e">
        <f>VLOOKUP(#REF!,[1]AllTestsScores!$A$1:$C$1012,3,0)</f>
        <v>#REF!</v>
      </c>
      <c r="Q1770" t="e">
        <f t="shared" si="55"/>
        <v>#REF!</v>
      </c>
      <c r="R1770">
        <v>43709.756608796299</v>
      </c>
      <c r="T1770" t="s">
        <v>56</v>
      </c>
    </row>
    <row r="1771" spans="1:21">
      <c r="A1771" t="s">
        <v>2477</v>
      </c>
      <c r="B1771" t="s">
        <v>2478</v>
      </c>
      <c r="C1771" t="s">
        <v>30</v>
      </c>
      <c r="D1771">
        <v>33</v>
      </c>
      <c r="F1771" t="s">
        <v>44</v>
      </c>
      <c r="G1771" t="s">
        <v>493</v>
      </c>
      <c r="H1771" t="s">
        <v>34</v>
      </c>
      <c r="I1771" t="s">
        <v>47</v>
      </c>
      <c r="J1771" t="s">
        <v>48</v>
      </c>
      <c r="K1771" t="s">
        <v>49</v>
      </c>
      <c r="L1771" t="s">
        <v>38</v>
      </c>
      <c r="M1771">
        <v>28</v>
      </c>
      <c r="N1771">
        <f t="shared" si="54"/>
        <v>0.18666666666666668</v>
      </c>
      <c r="O1771" t="e">
        <f>VLOOKUP(#REF!,[1]AllTestsScores!$A$1:$C$1012,2,0)</f>
        <v>#REF!</v>
      </c>
      <c r="P1771" t="e">
        <f>VLOOKUP(#REF!,[1]AllTestsScores!$A$1:$C$1012,3,0)</f>
        <v>#REF!</v>
      </c>
      <c r="Q1771" t="e">
        <f t="shared" si="55"/>
        <v>#REF!</v>
      </c>
      <c r="R1771">
        <v>43699.249155092592</v>
      </c>
      <c r="T1771" t="s">
        <v>39</v>
      </c>
    </row>
    <row r="1772" spans="1:21">
      <c r="A1772" t="s">
        <v>2481</v>
      </c>
      <c r="B1772" t="s">
        <v>187</v>
      </c>
      <c r="C1772" t="s">
        <v>30</v>
      </c>
      <c r="D1772">
        <v>22</v>
      </c>
      <c r="F1772" t="s">
        <v>44</v>
      </c>
      <c r="G1772" t="s">
        <v>32</v>
      </c>
      <c r="H1772" t="s">
        <v>34</v>
      </c>
      <c r="I1772" t="s">
        <v>35</v>
      </c>
      <c r="J1772" t="s">
        <v>48</v>
      </c>
      <c r="K1772" t="s">
        <v>37</v>
      </c>
      <c r="L1772" t="s">
        <v>38</v>
      </c>
      <c r="M1772">
        <v>63</v>
      </c>
      <c r="N1772">
        <f t="shared" si="54"/>
        <v>0.42</v>
      </c>
      <c r="Q1772">
        <f t="shared" si="55"/>
        <v>0.21</v>
      </c>
      <c r="R1772">
        <v>43709.373368055552</v>
      </c>
      <c r="T1772" t="s">
        <v>75</v>
      </c>
    </row>
    <row r="1773" spans="1:21">
      <c r="A1773" t="s">
        <v>2489</v>
      </c>
      <c r="B1773" t="s">
        <v>98</v>
      </c>
      <c r="C1773" t="s">
        <v>30</v>
      </c>
      <c r="D1773">
        <v>24</v>
      </c>
      <c r="F1773" t="s">
        <v>44</v>
      </c>
      <c r="G1773" t="s">
        <v>152</v>
      </c>
      <c r="H1773" t="s">
        <v>34</v>
      </c>
      <c r="I1773" t="s">
        <v>54</v>
      </c>
      <c r="J1773" t="s">
        <v>55</v>
      </c>
      <c r="L1773" t="s">
        <v>121</v>
      </c>
      <c r="M1773">
        <v>71</v>
      </c>
      <c r="N1773">
        <f t="shared" si="54"/>
        <v>0.47333333333333333</v>
      </c>
      <c r="Q1773">
        <f t="shared" si="55"/>
        <v>0.23666666666666666</v>
      </c>
      <c r="R1773">
        <v>43706.258726851855</v>
      </c>
      <c r="T1773" t="s">
        <v>75</v>
      </c>
    </row>
    <row r="1774" spans="1:21">
      <c r="A1774" t="s">
        <v>2492</v>
      </c>
      <c r="B1774" t="s">
        <v>103</v>
      </c>
      <c r="C1774" t="s">
        <v>30</v>
      </c>
      <c r="D1774">
        <v>24</v>
      </c>
      <c r="F1774" t="s">
        <v>44</v>
      </c>
      <c r="G1774" t="s">
        <v>296</v>
      </c>
      <c r="H1774" t="s">
        <v>34</v>
      </c>
      <c r="I1774" t="s">
        <v>54</v>
      </c>
      <c r="J1774" t="s">
        <v>48</v>
      </c>
      <c r="K1774" t="s">
        <v>49</v>
      </c>
      <c r="L1774" t="s">
        <v>38</v>
      </c>
      <c r="M1774">
        <v>89</v>
      </c>
      <c r="N1774">
        <f t="shared" si="54"/>
        <v>0.59333333333333338</v>
      </c>
      <c r="Q1774">
        <f t="shared" si="55"/>
        <v>0.29666666666666669</v>
      </c>
      <c r="R1774">
        <v>43709.514687499999</v>
      </c>
      <c r="T1774" t="s">
        <v>75</v>
      </c>
    </row>
    <row r="1775" spans="1:21">
      <c r="A1775" t="s">
        <v>1089</v>
      </c>
      <c r="B1775" t="s">
        <v>98</v>
      </c>
      <c r="C1775" t="s">
        <v>30</v>
      </c>
      <c r="D1775">
        <v>23</v>
      </c>
      <c r="F1775" t="s">
        <v>44</v>
      </c>
      <c r="G1775" t="s">
        <v>73</v>
      </c>
      <c r="H1775" t="s">
        <v>34</v>
      </c>
      <c r="I1775" t="s">
        <v>54</v>
      </c>
      <c r="J1775" t="s">
        <v>48</v>
      </c>
      <c r="K1775" t="s">
        <v>49</v>
      </c>
      <c r="L1775" t="s">
        <v>38</v>
      </c>
      <c r="M1775">
        <v>60</v>
      </c>
      <c r="N1775">
        <f t="shared" si="54"/>
        <v>0.4</v>
      </c>
      <c r="O1775" t="e">
        <f>VLOOKUP(#REF!,[1]AllTestsScores!$A$1:$C$1012,2,0)</f>
        <v>#REF!</v>
      </c>
      <c r="P1775" t="e">
        <f>VLOOKUP(#REF!,[1]AllTestsScores!$A$1:$C$1012,3,0)</f>
        <v>#REF!</v>
      </c>
      <c r="Q1775" t="e">
        <f t="shared" si="55"/>
        <v>#REF!</v>
      </c>
      <c r="R1775">
        <v>43699.436678240738</v>
      </c>
      <c r="T1775" t="s">
        <v>56</v>
      </c>
    </row>
    <row r="1776" spans="1:21">
      <c r="A1776" t="s">
        <v>2511</v>
      </c>
      <c r="B1776" t="s">
        <v>532</v>
      </c>
      <c r="C1776" t="s">
        <v>43</v>
      </c>
      <c r="D1776">
        <v>24</v>
      </c>
      <c r="F1776" t="s">
        <v>44</v>
      </c>
      <c r="G1776" t="s">
        <v>45</v>
      </c>
      <c r="H1776" t="s">
        <v>34</v>
      </c>
      <c r="I1776" t="s">
        <v>54</v>
      </c>
      <c r="J1776" t="s">
        <v>55</v>
      </c>
      <c r="K1776" t="s">
        <v>49</v>
      </c>
      <c r="L1776" t="s">
        <v>45</v>
      </c>
      <c r="M1776">
        <v>75</v>
      </c>
      <c r="N1776">
        <f t="shared" si="54"/>
        <v>0.5</v>
      </c>
      <c r="Q1776">
        <f t="shared" si="55"/>
        <v>0.25</v>
      </c>
      <c r="R1776">
        <v>43713.772476851853</v>
      </c>
      <c r="T1776" t="s">
        <v>75</v>
      </c>
    </row>
    <row r="1777" spans="1:21">
      <c r="A1777" t="s">
        <v>2524</v>
      </c>
      <c r="B1777" t="s">
        <v>98</v>
      </c>
      <c r="C1777" t="s">
        <v>30</v>
      </c>
      <c r="D1777">
        <v>22</v>
      </c>
      <c r="F1777" t="s">
        <v>44</v>
      </c>
      <c r="G1777" t="s">
        <v>67</v>
      </c>
      <c r="H1777" t="s">
        <v>34</v>
      </c>
      <c r="I1777" t="s">
        <v>54</v>
      </c>
      <c r="J1777" t="s">
        <v>55</v>
      </c>
      <c r="K1777" t="s">
        <v>37</v>
      </c>
      <c r="L1777" t="s">
        <v>67</v>
      </c>
      <c r="M1777">
        <v>103</v>
      </c>
      <c r="N1777">
        <f t="shared" si="54"/>
        <v>0.68666666666666665</v>
      </c>
      <c r="Q1777">
        <f t="shared" si="55"/>
        <v>0.34333333333333332</v>
      </c>
      <c r="R1777">
        <v>43699.441053240742</v>
      </c>
      <c r="T1777" t="s">
        <v>75</v>
      </c>
    </row>
    <row r="1778" spans="1:21">
      <c r="A1778" t="s">
        <v>2527</v>
      </c>
      <c r="B1778" t="s">
        <v>98</v>
      </c>
      <c r="C1778" t="s">
        <v>30</v>
      </c>
      <c r="D1778">
        <v>25</v>
      </c>
      <c r="F1778" t="s">
        <v>44</v>
      </c>
      <c r="G1778" t="s">
        <v>91</v>
      </c>
      <c r="H1778" t="s">
        <v>34</v>
      </c>
      <c r="I1778" t="s">
        <v>47</v>
      </c>
      <c r="J1778" t="s">
        <v>48</v>
      </c>
      <c r="K1778" t="s">
        <v>37</v>
      </c>
      <c r="L1778" t="s">
        <v>91</v>
      </c>
      <c r="M1778">
        <v>25</v>
      </c>
      <c r="N1778">
        <f t="shared" si="54"/>
        <v>0.16666666666666666</v>
      </c>
      <c r="O1778" t="e">
        <f>VLOOKUP(#REF!,[1]AllTestsScores!$A$1:$C$1012,2,0)</f>
        <v>#REF!</v>
      </c>
      <c r="P1778" t="e">
        <f>VLOOKUP(#REF!,[1]AllTestsScores!$A$1:$C$1012,3,0)</f>
        <v>#REF!</v>
      </c>
      <c r="Q1778" t="e">
        <f t="shared" si="55"/>
        <v>#REF!</v>
      </c>
      <c r="R1778">
        <v>43701.308645833335</v>
      </c>
      <c r="T1778" t="s">
        <v>39</v>
      </c>
    </row>
    <row r="1779" spans="1:21">
      <c r="A1779" t="s">
        <v>116</v>
      </c>
      <c r="B1779" t="s">
        <v>1067</v>
      </c>
      <c r="C1779" t="s">
        <v>30</v>
      </c>
      <c r="D1779">
        <v>33</v>
      </c>
      <c r="F1779" t="s">
        <v>44</v>
      </c>
      <c r="G1779" t="s">
        <v>94</v>
      </c>
      <c r="H1779" t="s">
        <v>34</v>
      </c>
      <c r="I1779" t="s">
        <v>47</v>
      </c>
      <c r="J1779" t="s">
        <v>36</v>
      </c>
      <c r="K1779" t="s">
        <v>49</v>
      </c>
      <c r="L1779" t="s">
        <v>45</v>
      </c>
      <c r="M1779">
        <v>17</v>
      </c>
      <c r="N1779">
        <f t="shared" si="54"/>
        <v>0.11333333333333333</v>
      </c>
      <c r="Q1779">
        <f t="shared" si="55"/>
        <v>5.6666666666666664E-2</v>
      </c>
      <c r="R1779">
        <v>43703.285960648151</v>
      </c>
      <c r="T1779" t="s">
        <v>39</v>
      </c>
    </row>
    <row r="1780" spans="1:21">
      <c r="A1780" t="s">
        <v>860</v>
      </c>
      <c r="B1780" t="s">
        <v>98</v>
      </c>
      <c r="C1780" t="s">
        <v>30</v>
      </c>
      <c r="D1780">
        <v>25</v>
      </c>
      <c r="F1780" t="s">
        <v>44</v>
      </c>
      <c r="G1780" t="s">
        <v>121</v>
      </c>
      <c r="H1780" t="s">
        <v>69</v>
      </c>
      <c r="I1780" t="s">
        <v>35</v>
      </c>
      <c r="J1780" t="s">
        <v>36</v>
      </c>
      <c r="K1780" t="s">
        <v>37</v>
      </c>
      <c r="L1780" t="s">
        <v>121</v>
      </c>
      <c r="M1780">
        <v>34</v>
      </c>
      <c r="N1780">
        <f t="shared" si="54"/>
        <v>0.22666666666666666</v>
      </c>
      <c r="Q1780">
        <f t="shared" si="55"/>
        <v>0.11333333333333333</v>
      </c>
      <c r="R1780">
        <v>43707.296249999999</v>
      </c>
      <c r="T1780" t="s">
        <v>39</v>
      </c>
    </row>
    <row r="1781" spans="1:21">
      <c r="A1781" t="s">
        <v>1380</v>
      </c>
      <c r="B1781" t="s">
        <v>87</v>
      </c>
      <c r="C1781" t="s">
        <v>30</v>
      </c>
      <c r="D1781">
        <v>25</v>
      </c>
      <c r="F1781" t="s">
        <v>44</v>
      </c>
      <c r="G1781" t="s">
        <v>112</v>
      </c>
      <c r="H1781" t="s">
        <v>34</v>
      </c>
      <c r="I1781" t="s">
        <v>54</v>
      </c>
      <c r="J1781" t="s">
        <v>48</v>
      </c>
      <c r="L1781" t="s">
        <v>38</v>
      </c>
      <c r="M1781">
        <v>50</v>
      </c>
      <c r="N1781">
        <f t="shared" si="54"/>
        <v>0.33333333333333331</v>
      </c>
      <c r="Q1781">
        <f t="shared" si="55"/>
        <v>0.16666666666666666</v>
      </c>
      <c r="R1781">
        <v>43710.408865740741</v>
      </c>
      <c r="T1781" t="s">
        <v>75</v>
      </c>
    </row>
    <row r="1782" spans="1:21">
      <c r="A1782" t="s">
        <v>2562</v>
      </c>
      <c r="B1782" t="s">
        <v>2563</v>
      </c>
      <c r="C1782" t="s">
        <v>43</v>
      </c>
      <c r="D1782">
        <v>30</v>
      </c>
      <c r="F1782" t="s">
        <v>44</v>
      </c>
      <c r="G1782" t="s">
        <v>38</v>
      </c>
      <c r="H1782" t="s">
        <v>34</v>
      </c>
      <c r="I1782" t="s">
        <v>54</v>
      </c>
      <c r="J1782" t="s">
        <v>48</v>
      </c>
      <c r="K1782" t="s">
        <v>49</v>
      </c>
      <c r="L1782" t="s">
        <v>38</v>
      </c>
      <c r="M1782">
        <v>68</v>
      </c>
      <c r="N1782">
        <f t="shared" si="54"/>
        <v>0.45333333333333331</v>
      </c>
      <c r="O1782" t="e">
        <f>VLOOKUP(#REF!,[1]AllTestsScores!$A$1:$C$1012,2,0)</f>
        <v>#REF!</v>
      </c>
      <c r="P1782" t="e">
        <f>VLOOKUP(#REF!,[1]AllTestsScores!$A$1:$C$1012,3,0)</f>
        <v>#REF!</v>
      </c>
      <c r="Q1782" t="e">
        <f t="shared" si="55"/>
        <v>#REF!</v>
      </c>
      <c r="R1782">
        <v>43709.836597222224</v>
      </c>
      <c r="T1782" t="s">
        <v>56</v>
      </c>
      <c r="U1782" t="s">
        <v>57</v>
      </c>
    </row>
    <row r="1783" spans="1:21">
      <c r="A1783" t="s">
        <v>2566</v>
      </c>
      <c r="B1783" t="s">
        <v>2567</v>
      </c>
      <c r="C1783" t="s">
        <v>30</v>
      </c>
      <c r="D1783">
        <v>33</v>
      </c>
      <c r="F1783" t="s">
        <v>44</v>
      </c>
      <c r="G1783" t="s">
        <v>112</v>
      </c>
      <c r="H1783" t="s">
        <v>63</v>
      </c>
      <c r="I1783" t="s">
        <v>47</v>
      </c>
      <c r="J1783" t="s">
        <v>48</v>
      </c>
      <c r="K1783" t="s">
        <v>49</v>
      </c>
      <c r="L1783" t="s">
        <v>109</v>
      </c>
      <c r="M1783">
        <v>32</v>
      </c>
      <c r="N1783">
        <f t="shared" si="54"/>
        <v>0.21333333333333335</v>
      </c>
      <c r="O1783" t="e">
        <f>VLOOKUP(#REF!,[1]AllTestsScores!$A$1:$C$1012,2,0)</f>
        <v>#REF!</v>
      </c>
      <c r="P1783" t="e">
        <f>VLOOKUP(#REF!,[1]AllTestsScores!$A$1:$C$1012,3,0)</f>
        <v>#REF!</v>
      </c>
      <c r="Q1783" t="e">
        <f t="shared" si="55"/>
        <v>#REF!</v>
      </c>
      <c r="R1783">
        <v>43704.218344907407</v>
      </c>
      <c r="T1783" t="s">
        <v>39</v>
      </c>
    </row>
    <row r="1784" spans="1:21">
      <c r="A1784" t="s">
        <v>2570</v>
      </c>
      <c r="B1784" t="s">
        <v>103</v>
      </c>
      <c r="C1784" t="s">
        <v>30</v>
      </c>
      <c r="D1784">
        <v>21</v>
      </c>
      <c r="F1784" t="s">
        <v>44</v>
      </c>
      <c r="G1784" t="s">
        <v>493</v>
      </c>
      <c r="H1784" t="s">
        <v>34</v>
      </c>
      <c r="I1784" t="s">
        <v>35</v>
      </c>
      <c r="J1784" t="s">
        <v>48</v>
      </c>
      <c r="K1784" t="s">
        <v>37</v>
      </c>
      <c r="L1784" t="s">
        <v>38</v>
      </c>
      <c r="M1784">
        <v>44</v>
      </c>
      <c r="N1784">
        <f t="shared" si="54"/>
        <v>0.29333333333333333</v>
      </c>
      <c r="O1784" t="e">
        <f>VLOOKUP(#REF!,[1]AllTestsScores!$A$1:$C$1012,2,0)</f>
        <v>#REF!</v>
      </c>
      <c r="P1784" t="e">
        <f>VLOOKUP(#REF!,[1]AllTestsScores!$A$1:$C$1012,3,0)</f>
        <v>#REF!</v>
      </c>
      <c r="Q1784" t="e">
        <f t="shared" si="55"/>
        <v>#REF!</v>
      </c>
      <c r="R1784">
        <v>43704.625879629632</v>
      </c>
      <c r="T1784" t="s">
        <v>134</v>
      </c>
    </row>
    <row r="1785" spans="1:21">
      <c r="A1785" t="s">
        <v>59</v>
      </c>
      <c r="B1785" t="s">
        <v>335</v>
      </c>
      <c r="C1785" t="s">
        <v>30</v>
      </c>
      <c r="D1785">
        <v>21</v>
      </c>
      <c r="F1785" t="s">
        <v>44</v>
      </c>
      <c r="G1785" t="s">
        <v>121</v>
      </c>
      <c r="H1785" t="s">
        <v>34</v>
      </c>
      <c r="I1785" t="s">
        <v>54</v>
      </c>
      <c r="J1785" t="s">
        <v>55</v>
      </c>
      <c r="K1785" t="s">
        <v>37</v>
      </c>
      <c r="L1785" t="s">
        <v>121</v>
      </c>
      <c r="M1785">
        <v>68</v>
      </c>
      <c r="N1785">
        <f t="shared" si="54"/>
        <v>0.45333333333333331</v>
      </c>
      <c r="Q1785">
        <f t="shared" si="55"/>
        <v>0.22666666666666666</v>
      </c>
      <c r="R1785">
        <v>43699.62363425926</v>
      </c>
      <c r="T1785" t="s">
        <v>75</v>
      </c>
    </row>
    <row r="1786" spans="1:21">
      <c r="A1786" t="s">
        <v>550</v>
      </c>
      <c r="B1786" t="s">
        <v>120</v>
      </c>
      <c r="C1786" t="s">
        <v>43</v>
      </c>
      <c r="D1786">
        <v>24</v>
      </c>
      <c r="F1786" t="s">
        <v>44</v>
      </c>
      <c r="G1786" t="s">
        <v>67</v>
      </c>
      <c r="H1786" t="s">
        <v>69</v>
      </c>
      <c r="I1786" t="s">
        <v>54</v>
      </c>
      <c r="J1786" t="s">
        <v>48</v>
      </c>
      <c r="K1786" t="s">
        <v>49</v>
      </c>
      <c r="L1786" t="s">
        <v>67</v>
      </c>
      <c r="M1786">
        <v>93</v>
      </c>
      <c r="N1786">
        <f t="shared" si="54"/>
        <v>0.62</v>
      </c>
      <c r="Q1786">
        <f t="shared" si="55"/>
        <v>0.31</v>
      </c>
      <c r="R1786">
        <v>43715.450462962966</v>
      </c>
      <c r="T1786" t="s">
        <v>75</v>
      </c>
    </row>
    <row r="1787" spans="1:21">
      <c r="A1787" t="s">
        <v>1686</v>
      </c>
      <c r="B1787" t="s">
        <v>72</v>
      </c>
      <c r="C1787" t="s">
        <v>30</v>
      </c>
      <c r="D1787">
        <v>20</v>
      </c>
      <c r="F1787" t="s">
        <v>44</v>
      </c>
      <c r="G1787" t="s">
        <v>107</v>
      </c>
      <c r="H1787" t="s">
        <v>34</v>
      </c>
      <c r="I1787" t="s">
        <v>54</v>
      </c>
      <c r="J1787" t="s">
        <v>55</v>
      </c>
      <c r="L1787" t="s">
        <v>109</v>
      </c>
      <c r="M1787">
        <v>73</v>
      </c>
      <c r="N1787">
        <f t="shared" si="54"/>
        <v>0.48666666666666669</v>
      </c>
      <c r="Q1787">
        <f t="shared" si="55"/>
        <v>0.24333333333333335</v>
      </c>
      <c r="R1787">
        <v>43707.798981481479</v>
      </c>
      <c r="T1787" t="s">
        <v>75</v>
      </c>
    </row>
    <row r="1788" spans="1:21">
      <c r="A1788" t="s">
        <v>2582</v>
      </c>
      <c r="B1788" t="s">
        <v>944</v>
      </c>
      <c r="C1788" t="s">
        <v>30</v>
      </c>
      <c r="D1788">
        <v>24</v>
      </c>
      <c r="F1788" t="s">
        <v>44</v>
      </c>
      <c r="G1788" t="s">
        <v>109</v>
      </c>
      <c r="H1788" t="s">
        <v>34</v>
      </c>
      <c r="I1788" t="s">
        <v>35</v>
      </c>
      <c r="J1788" t="s">
        <v>48</v>
      </c>
      <c r="K1788" t="s">
        <v>37</v>
      </c>
      <c r="L1788" t="s">
        <v>38</v>
      </c>
      <c r="M1788">
        <v>57</v>
      </c>
      <c r="N1788">
        <f t="shared" si="54"/>
        <v>0.38</v>
      </c>
      <c r="Q1788">
        <f t="shared" si="55"/>
        <v>0.19</v>
      </c>
      <c r="R1788">
        <v>43700.162453703706</v>
      </c>
      <c r="T1788" t="s">
        <v>75</v>
      </c>
    </row>
    <row r="1789" spans="1:21">
      <c r="A1789" t="s">
        <v>2588</v>
      </c>
      <c r="B1789" t="s">
        <v>2589</v>
      </c>
      <c r="C1789" t="s">
        <v>30</v>
      </c>
      <c r="D1789">
        <v>22</v>
      </c>
      <c r="F1789" t="s">
        <v>44</v>
      </c>
      <c r="G1789" t="s">
        <v>67</v>
      </c>
      <c r="H1789" t="s">
        <v>34</v>
      </c>
      <c r="I1789" t="s">
        <v>54</v>
      </c>
      <c r="J1789" t="s">
        <v>55</v>
      </c>
      <c r="L1789" t="s">
        <v>67</v>
      </c>
      <c r="M1789">
        <v>54</v>
      </c>
      <c r="N1789">
        <f t="shared" si="54"/>
        <v>0.36</v>
      </c>
      <c r="O1789" t="e">
        <f>VLOOKUP(#REF!,[1]AllTestsScores!$A$1:$C$1012,2,0)</f>
        <v>#REF!</v>
      </c>
      <c r="P1789" t="e">
        <f>VLOOKUP(#REF!,[1]AllTestsScores!$A$1:$C$1012,3,0)</f>
        <v>#REF!</v>
      </c>
      <c r="Q1789" t="e">
        <f t="shared" si="55"/>
        <v>#REF!</v>
      </c>
      <c r="R1789">
        <v>43715.124467592592</v>
      </c>
      <c r="T1789" t="s">
        <v>56</v>
      </c>
    </row>
    <row r="1790" spans="1:21">
      <c r="A1790" t="s">
        <v>2592</v>
      </c>
      <c r="B1790" t="s">
        <v>2593</v>
      </c>
      <c r="C1790" t="s">
        <v>30</v>
      </c>
      <c r="D1790">
        <v>26</v>
      </c>
      <c r="F1790" t="s">
        <v>44</v>
      </c>
      <c r="G1790" t="s">
        <v>79</v>
      </c>
      <c r="H1790" t="s">
        <v>34</v>
      </c>
      <c r="I1790" t="s">
        <v>54</v>
      </c>
      <c r="J1790" t="s">
        <v>55</v>
      </c>
      <c r="K1790" t="s">
        <v>37</v>
      </c>
      <c r="L1790" t="s">
        <v>38</v>
      </c>
      <c r="M1790">
        <v>86</v>
      </c>
      <c r="N1790">
        <f t="shared" si="54"/>
        <v>0.57333333333333336</v>
      </c>
      <c r="O1790" t="e">
        <f>VLOOKUP(#REF!,[1]AllTestsScores!$A$1:$C$1012,2,0)</f>
        <v>#REF!</v>
      </c>
      <c r="P1790" t="e">
        <f>VLOOKUP(#REF!,[1]AllTestsScores!$A$1:$C$1012,3,0)</f>
        <v>#REF!</v>
      </c>
      <c r="Q1790" t="e">
        <f t="shared" si="55"/>
        <v>#REF!</v>
      </c>
      <c r="R1790">
        <v>43699.314456018517</v>
      </c>
      <c r="T1790" t="s">
        <v>56</v>
      </c>
      <c r="U1790" t="s">
        <v>57</v>
      </c>
    </row>
    <row r="1791" spans="1:21">
      <c r="A1791" t="s">
        <v>728</v>
      </c>
      <c r="B1791" t="s">
        <v>2600</v>
      </c>
      <c r="C1791" t="s">
        <v>30</v>
      </c>
      <c r="D1791">
        <v>20</v>
      </c>
      <c r="F1791" t="s">
        <v>44</v>
      </c>
      <c r="G1791" t="s">
        <v>38</v>
      </c>
      <c r="H1791" t="s">
        <v>34</v>
      </c>
      <c r="I1791" t="s">
        <v>54</v>
      </c>
      <c r="J1791" t="s">
        <v>55</v>
      </c>
      <c r="K1791" t="s">
        <v>37</v>
      </c>
      <c r="L1791" t="s">
        <v>38</v>
      </c>
      <c r="M1791">
        <v>59</v>
      </c>
      <c r="N1791">
        <f t="shared" si="54"/>
        <v>0.39333333333333331</v>
      </c>
      <c r="Q1791">
        <f t="shared" si="55"/>
        <v>0.19666666666666666</v>
      </c>
      <c r="R1791">
        <v>43707.661111111112</v>
      </c>
      <c r="T1791" t="s">
        <v>145</v>
      </c>
    </row>
    <row r="1792" spans="1:21">
      <c r="A1792" t="s">
        <v>116</v>
      </c>
      <c r="B1792" t="s">
        <v>321</v>
      </c>
      <c r="C1792" t="s">
        <v>30</v>
      </c>
      <c r="D1792">
        <v>20</v>
      </c>
      <c r="F1792" t="s">
        <v>44</v>
      </c>
      <c r="G1792" t="s">
        <v>296</v>
      </c>
      <c r="H1792" t="s">
        <v>63</v>
      </c>
      <c r="I1792" t="s">
        <v>54</v>
      </c>
      <c r="J1792" t="s">
        <v>36</v>
      </c>
      <c r="L1792" t="s">
        <v>38</v>
      </c>
      <c r="M1792">
        <v>10</v>
      </c>
      <c r="N1792">
        <f t="shared" si="54"/>
        <v>6.6666666666666666E-2</v>
      </c>
      <c r="Q1792">
        <f t="shared" si="55"/>
        <v>3.3333333333333333E-2</v>
      </c>
      <c r="R1792">
        <v>43699.215833333335</v>
      </c>
      <c r="T1792" t="s">
        <v>39</v>
      </c>
    </row>
    <row r="1793" spans="1:21">
      <c r="A1793" t="s">
        <v>231</v>
      </c>
      <c r="B1793" t="s">
        <v>2605</v>
      </c>
      <c r="C1793" t="s">
        <v>30</v>
      </c>
      <c r="D1793">
        <v>24</v>
      </c>
      <c r="F1793" t="s">
        <v>44</v>
      </c>
      <c r="G1793" t="s">
        <v>61</v>
      </c>
      <c r="H1793" t="s">
        <v>34</v>
      </c>
      <c r="I1793" t="s">
        <v>54</v>
      </c>
      <c r="J1793" t="s">
        <v>48</v>
      </c>
      <c r="K1793" t="s">
        <v>37</v>
      </c>
      <c r="L1793" t="s">
        <v>38</v>
      </c>
      <c r="M1793">
        <v>72</v>
      </c>
      <c r="N1793">
        <f t="shared" si="54"/>
        <v>0.48</v>
      </c>
      <c r="O1793" t="e">
        <f>VLOOKUP(#REF!,[1]AllTestsScores!$A$1:$C$1012,2,0)</f>
        <v>#REF!</v>
      </c>
      <c r="P1793" t="e">
        <f>VLOOKUP(#REF!,[1]AllTestsScores!$A$1:$C$1012,3,0)</f>
        <v>#REF!</v>
      </c>
      <c r="Q1793" t="e">
        <f t="shared" si="55"/>
        <v>#REF!</v>
      </c>
      <c r="R1793">
        <v>43698.688819444447</v>
      </c>
      <c r="T1793" t="s">
        <v>56</v>
      </c>
    </row>
    <row r="1794" spans="1:21">
      <c r="A1794" t="s">
        <v>349</v>
      </c>
      <c r="B1794" t="s">
        <v>2615</v>
      </c>
      <c r="C1794" t="s">
        <v>30</v>
      </c>
      <c r="D1794">
        <v>24</v>
      </c>
      <c r="F1794" t="s">
        <v>44</v>
      </c>
      <c r="G1794" t="s">
        <v>109</v>
      </c>
      <c r="H1794" t="s">
        <v>34</v>
      </c>
      <c r="I1794" t="s">
        <v>54</v>
      </c>
      <c r="J1794" t="s">
        <v>55</v>
      </c>
      <c r="K1794" t="s">
        <v>37</v>
      </c>
      <c r="L1794" t="s">
        <v>38</v>
      </c>
      <c r="M1794">
        <v>51</v>
      </c>
      <c r="N1794">
        <f t="shared" ref="N1794:N1857" si="56">M1794/150</f>
        <v>0.34</v>
      </c>
      <c r="O1794" t="e">
        <f>VLOOKUP(#REF!,[1]AllTestsScores!$A$1:$C$1012,2,0)</f>
        <v>#REF!</v>
      </c>
      <c r="P1794" t="e">
        <f>VLOOKUP(#REF!,[1]AllTestsScores!$A$1:$C$1012,3,0)</f>
        <v>#REF!</v>
      </c>
      <c r="Q1794" t="e">
        <f t="shared" ref="Q1794:Q1857" si="57">(N1794+P1794)/2</f>
        <v>#REF!</v>
      </c>
      <c r="R1794">
        <v>43699.408310185187</v>
      </c>
      <c r="T1794" t="s">
        <v>56</v>
      </c>
    </row>
    <row r="1795" spans="1:21">
      <c r="A1795" t="s">
        <v>662</v>
      </c>
      <c r="B1795" t="s">
        <v>103</v>
      </c>
      <c r="C1795" t="s">
        <v>30</v>
      </c>
      <c r="D1795">
        <v>24</v>
      </c>
      <c r="F1795" t="s">
        <v>44</v>
      </c>
      <c r="G1795" t="s">
        <v>296</v>
      </c>
      <c r="H1795" t="s">
        <v>34</v>
      </c>
      <c r="I1795" t="s">
        <v>35</v>
      </c>
      <c r="J1795" t="s">
        <v>55</v>
      </c>
      <c r="K1795" t="s">
        <v>37</v>
      </c>
      <c r="L1795" t="s">
        <v>38</v>
      </c>
      <c r="M1795">
        <v>48</v>
      </c>
      <c r="N1795">
        <f t="shared" si="56"/>
        <v>0.32</v>
      </c>
      <c r="O1795" t="e">
        <f>VLOOKUP(#REF!,[1]AllTestsScores!$A$1:$C$1012,2,0)</f>
        <v>#REF!</v>
      </c>
      <c r="P1795" t="e">
        <f>VLOOKUP(#REF!,[1]AllTestsScores!$A$1:$C$1012,3,0)</f>
        <v>#REF!</v>
      </c>
      <c r="Q1795" t="e">
        <f t="shared" si="57"/>
        <v>#REF!</v>
      </c>
      <c r="R1795">
        <v>43699.179652777777</v>
      </c>
      <c r="T1795" t="s">
        <v>56</v>
      </c>
    </row>
    <row r="1796" spans="1:21">
      <c r="A1796" t="s">
        <v>1573</v>
      </c>
      <c r="B1796" t="s">
        <v>140</v>
      </c>
      <c r="C1796" t="s">
        <v>30</v>
      </c>
      <c r="D1796">
        <v>26</v>
      </c>
      <c r="F1796" t="s">
        <v>44</v>
      </c>
      <c r="G1796" t="s">
        <v>73</v>
      </c>
      <c r="H1796" t="s">
        <v>34</v>
      </c>
      <c r="I1796" t="s">
        <v>35</v>
      </c>
      <c r="J1796" t="s">
        <v>48</v>
      </c>
      <c r="K1796" t="s">
        <v>37</v>
      </c>
      <c r="L1796" t="s">
        <v>73</v>
      </c>
      <c r="M1796">
        <v>66</v>
      </c>
      <c r="N1796">
        <f t="shared" si="56"/>
        <v>0.44</v>
      </c>
      <c r="O1796" t="e">
        <f>VLOOKUP(#REF!,[1]AllTestsScores!$A$1:$C$1012,2,0)</f>
        <v>#REF!</v>
      </c>
      <c r="P1796" t="e">
        <f>VLOOKUP(#REF!,[1]AllTestsScores!$A$1:$C$1012,3,0)</f>
        <v>#REF!</v>
      </c>
      <c r="Q1796" t="e">
        <f t="shared" si="57"/>
        <v>#REF!</v>
      </c>
      <c r="R1796">
        <v>43705.55096064815</v>
      </c>
      <c r="T1796" t="s">
        <v>56</v>
      </c>
    </row>
    <row r="1797" spans="1:21">
      <c r="A1797" t="s">
        <v>59</v>
      </c>
      <c r="B1797" t="s">
        <v>2637</v>
      </c>
      <c r="C1797" t="s">
        <v>30</v>
      </c>
      <c r="D1797">
        <v>23</v>
      </c>
      <c r="F1797" t="s">
        <v>44</v>
      </c>
      <c r="G1797" t="s">
        <v>112</v>
      </c>
      <c r="H1797" t="s">
        <v>34</v>
      </c>
      <c r="I1797" t="s">
        <v>47</v>
      </c>
      <c r="J1797" t="s">
        <v>55</v>
      </c>
      <c r="K1797" t="s">
        <v>37</v>
      </c>
      <c r="L1797" t="s">
        <v>109</v>
      </c>
      <c r="M1797">
        <v>37</v>
      </c>
      <c r="N1797">
        <f t="shared" si="56"/>
        <v>0.24666666666666667</v>
      </c>
      <c r="Q1797">
        <f t="shared" si="57"/>
        <v>0.12333333333333334</v>
      </c>
      <c r="R1797">
        <v>43698.686863425923</v>
      </c>
      <c r="T1797" t="s">
        <v>39</v>
      </c>
    </row>
    <row r="1798" spans="1:21">
      <c r="A1798" t="s">
        <v>162</v>
      </c>
      <c r="B1798" t="s">
        <v>2640</v>
      </c>
      <c r="C1798" t="s">
        <v>30</v>
      </c>
      <c r="D1798">
        <v>23</v>
      </c>
      <c r="F1798" t="s">
        <v>44</v>
      </c>
      <c r="G1798" t="s">
        <v>99</v>
      </c>
      <c r="H1798" t="s">
        <v>34</v>
      </c>
      <c r="I1798" t="s">
        <v>35</v>
      </c>
      <c r="J1798" t="s">
        <v>55</v>
      </c>
      <c r="K1798" t="s">
        <v>37</v>
      </c>
      <c r="L1798" t="s">
        <v>38</v>
      </c>
      <c r="M1798">
        <v>42</v>
      </c>
      <c r="N1798">
        <f t="shared" si="56"/>
        <v>0.28000000000000003</v>
      </c>
      <c r="O1798" t="e">
        <f>VLOOKUP(#REF!,[1]AllTestsScores!$A$1:$C$1012,2,0)</f>
        <v>#REF!</v>
      </c>
      <c r="P1798" t="e">
        <f>VLOOKUP(#REF!,[1]AllTestsScores!$A$1:$C$1012,3,0)</f>
        <v>#REF!</v>
      </c>
      <c r="Q1798" t="e">
        <f t="shared" si="57"/>
        <v>#REF!</v>
      </c>
      <c r="R1798">
        <v>43700.248437499999</v>
      </c>
      <c r="T1798" t="s">
        <v>56</v>
      </c>
    </row>
    <row r="1799" spans="1:21">
      <c r="A1799" t="s">
        <v>2646</v>
      </c>
      <c r="B1799" t="s">
        <v>1308</v>
      </c>
      <c r="C1799" t="s">
        <v>30</v>
      </c>
      <c r="D1799">
        <v>22</v>
      </c>
      <c r="F1799" t="s">
        <v>44</v>
      </c>
      <c r="G1799" t="s">
        <v>107</v>
      </c>
      <c r="H1799" t="s">
        <v>34</v>
      </c>
      <c r="I1799" t="s">
        <v>35</v>
      </c>
      <c r="J1799" t="s">
        <v>48</v>
      </c>
      <c r="L1799" t="s">
        <v>38</v>
      </c>
      <c r="M1799">
        <v>45</v>
      </c>
      <c r="N1799">
        <f t="shared" si="56"/>
        <v>0.3</v>
      </c>
      <c r="O1799" t="e">
        <f>VLOOKUP(#REF!,[1]AllTestsScores!$A$1:$C$1012,2,0)</f>
        <v>#REF!</v>
      </c>
      <c r="P1799" t="e">
        <f>VLOOKUP(#REF!,[1]AllTestsScores!$A$1:$C$1012,3,0)</f>
        <v>#REF!</v>
      </c>
      <c r="Q1799" t="e">
        <f t="shared" si="57"/>
        <v>#REF!</v>
      </c>
      <c r="R1799">
        <v>43699.463796296295</v>
      </c>
      <c r="T1799" t="s">
        <v>56</v>
      </c>
    </row>
    <row r="1800" spans="1:21">
      <c r="A1800" t="s">
        <v>2651</v>
      </c>
      <c r="B1800" t="s">
        <v>2652</v>
      </c>
      <c r="C1800" t="s">
        <v>30</v>
      </c>
      <c r="D1800">
        <v>23</v>
      </c>
      <c r="F1800" t="s">
        <v>44</v>
      </c>
      <c r="G1800" t="s">
        <v>67</v>
      </c>
      <c r="H1800" t="s">
        <v>34</v>
      </c>
      <c r="I1800" t="s">
        <v>54</v>
      </c>
      <c r="J1800" t="s">
        <v>48</v>
      </c>
      <c r="L1800" t="s">
        <v>67</v>
      </c>
      <c r="M1800">
        <v>81</v>
      </c>
      <c r="N1800">
        <f t="shared" si="56"/>
        <v>0.54</v>
      </c>
      <c r="O1800" t="e">
        <f>VLOOKUP(#REF!,[1]AllTestsScores!$A$1:$C$1012,2,0)</f>
        <v>#REF!</v>
      </c>
      <c r="P1800" t="e">
        <f>VLOOKUP(#REF!,[1]AllTestsScores!$A$1:$C$1012,3,0)</f>
        <v>#REF!</v>
      </c>
      <c r="Q1800" t="e">
        <f t="shared" si="57"/>
        <v>#REF!</v>
      </c>
      <c r="R1800">
        <v>43698.645567129628</v>
      </c>
      <c r="T1800" t="s">
        <v>134</v>
      </c>
    </row>
    <row r="1801" spans="1:21">
      <c r="A1801" t="s">
        <v>2655</v>
      </c>
      <c r="B1801" t="s">
        <v>943</v>
      </c>
      <c r="C1801" t="s">
        <v>43</v>
      </c>
      <c r="D1801">
        <v>24</v>
      </c>
      <c r="F1801" t="s">
        <v>44</v>
      </c>
      <c r="G1801" t="s">
        <v>211</v>
      </c>
      <c r="H1801" t="s">
        <v>34</v>
      </c>
      <c r="I1801" t="s">
        <v>35</v>
      </c>
      <c r="J1801" t="s">
        <v>55</v>
      </c>
      <c r="K1801" t="s">
        <v>37</v>
      </c>
      <c r="L1801" t="s">
        <v>211</v>
      </c>
      <c r="M1801">
        <v>65</v>
      </c>
      <c r="N1801">
        <f t="shared" si="56"/>
        <v>0.43333333333333335</v>
      </c>
      <c r="O1801" t="e">
        <f>VLOOKUP(#REF!,[1]AllTestsScores!$A$1:$C$1012,2,0)</f>
        <v>#REF!</v>
      </c>
      <c r="P1801" t="e">
        <f>VLOOKUP(#REF!,[1]AllTestsScores!$A$1:$C$1012,3,0)</f>
        <v>#REF!</v>
      </c>
      <c r="Q1801" t="e">
        <f t="shared" si="57"/>
        <v>#REF!</v>
      </c>
      <c r="R1801">
        <v>43699.30159722222</v>
      </c>
      <c r="T1801" t="s">
        <v>134</v>
      </c>
    </row>
    <row r="1802" spans="1:21">
      <c r="A1802" t="s">
        <v>2667</v>
      </c>
      <c r="B1802" t="s">
        <v>103</v>
      </c>
      <c r="C1802" t="s">
        <v>30</v>
      </c>
      <c r="D1802">
        <v>20</v>
      </c>
      <c r="F1802" t="s">
        <v>44</v>
      </c>
      <c r="G1802" t="s">
        <v>493</v>
      </c>
      <c r="H1802" t="s">
        <v>34</v>
      </c>
      <c r="I1802" t="s">
        <v>35</v>
      </c>
      <c r="J1802" t="s">
        <v>48</v>
      </c>
      <c r="L1802" t="s">
        <v>38</v>
      </c>
      <c r="M1802">
        <v>15</v>
      </c>
      <c r="N1802">
        <f t="shared" si="56"/>
        <v>0.1</v>
      </c>
      <c r="O1802" t="e">
        <f>VLOOKUP(#REF!,[1]AllTestsScores!$A$1:$C$1012,2,0)</f>
        <v>#REF!</v>
      </c>
      <c r="P1802" t="e">
        <f>VLOOKUP(#REF!,[1]AllTestsScores!$A$1:$C$1012,3,0)</f>
        <v>#REF!</v>
      </c>
      <c r="Q1802" t="e">
        <f t="shared" si="57"/>
        <v>#REF!</v>
      </c>
      <c r="R1802">
        <v>43699.68677083333</v>
      </c>
      <c r="T1802" t="s">
        <v>134</v>
      </c>
    </row>
    <row r="1803" spans="1:21">
      <c r="A1803" t="s">
        <v>2456</v>
      </c>
      <c r="B1803" t="s">
        <v>768</v>
      </c>
      <c r="C1803" t="s">
        <v>30</v>
      </c>
      <c r="D1803">
        <v>26</v>
      </c>
      <c r="F1803" t="s">
        <v>44</v>
      </c>
      <c r="G1803" t="s">
        <v>188</v>
      </c>
      <c r="H1803" t="s">
        <v>63</v>
      </c>
      <c r="I1803" t="s">
        <v>47</v>
      </c>
      <c r="J1803" t="s">
        <v>55</v>
      </c>
      <c r="K1803" t="s">
        <v>49</v>
      </c>
      <c r="L1803" t="s">
        <v>73</v>
      </c>
      <c r="M1803">
        <v>33</v>
      </c>
      <c r="N1803">
        <f t="shared" si="56"/>
        <v>0.22</v>
      </c>
      <c r="Q1803">
        <f t="shared" si="57"/>
        <v>0.11</v>
      </c>
      <c r="R1803">
        <v>43703.424664351849</v>
      </c>
      <c r="T1803" t="s">
        <v>39</v>
      </c>
    </row>
    <row r="1804" spans="1:21">
      <c r="A1804" t="s">
        <v>2681</v>
      </c>
      <c r="B1804" t="s">
        <v>161</v>
      </c>
      <c r="C1804" t="s">
        <v>30</v>
      </c>
      <c r="D1804">
        <v>21</v>
      </c>
      <c r="F1804" t="s">
        <v>44</v>
      </c>
      <c r="G1804" t="s">
        <v>109</v>
      </c>
      <c r="H1804" t="s">
        <v>34</v>
      </c>
      <c r="I1804" t="s">
        <v>54</v>
      </c>
      <c r="J1804" t="s">
        <v>48</v>
      </c>
      <c r="L1804" t="s">
        <v>45</v>
      </c>
      <c r="M1804">
        <v>73</v>
      </c>
      <c r="N1804">
        <f t="shared" si="56"/>
        <v>0.48666666666666669</v>
      </c>
      <c r="O1804" t="e">
        <f>VLOOKUP(#REF!,[1]AllTestsScores!$A$1:$C$1012,2,0)</f>
        <v>#REF!</v>
      </c>
      <c r="P1804" t="e">
        <f>VLOOKUP(#REF!,[1]AllTestsScores!$A$1:$C$1012,3,0)</f>
        <v>#REF!</v>
      </c>
      <c r="Q1804" t="e">
        <f t="shared" si="57"/>
        <v>#REF!</v>
      </c>
      <c r="R1804">
        <v>43699.159571759257</v>
      </c>
      <c r="T1804" t="s">
        <v>134</v>
      </c>
    </row>
    <row r="1805" spans="1:21">
      <c r="A1805" t="s">
        <v>2692</v>
      </c>
      <c r="B1805" t="s">
        <v>867</v>
      </c>
      <c r="C1805" t="s">
        <v>43</v>
      </c>
      <c r="D1805">
        <v>23</v>
      </c>
      <c r="F1805" t="s">
        <v>44</v>
      </c>
      <c r="G1805" t="s">
        <v>38</v>
      </c>
      <c r="H1805" t="s">
        <v>34</v>
      </c>
      <c r="I1805" t="s">
        <v>54</v>
      </c>
      <c r="J1805" t="s">
        <v>48</v>
      </c>
      <c r="K1805" t="s">
        <v>37</v>
      </c>
      <c r="L1805" t="s">
        <v>38</v>
      </c>
      <c r="M1805">
        <v>76</v>
      </c>
      <c r="N1805">
        <f t="shared" si="56"/>
        <v>0.50666666666666671</v>
      </c>
      <c r="O1805" t="e">
        <f>VLOOKUP(#REF!,[1]AllTestsScores!$A$1:$C$1012,2,0)</f>
        <v>#REF!</v>
      </c>
      <c r="P1805" t="e">
        <f>VLOOKUP(#REF!,[1]AllTestsScores!$A$1:$C$1012,3,0)</f>
        <v>#REF!</v>
      </c>
      <c r="Q1805" t="e">
        <f t="shared" si="57"/>
        <v>#REF!</v>
      </c>
      <c r="R1805">
        <v>43698.666770833333</v>
      </c>
      <c r="T1805" t="s">
        <v>56</v>
      </c>
    </row>
    <row r="1806" spans="1:21">
      <c r="A1806" t="s">
        <v>2620</v>
      </c>
      <c r="B1806" t="s">
        <v>120</v>
      </c>
      <c r="C1806" t="s">
        <v>30</v>
      </c>
      <c r="D1806">
        <v>20</v>
      </c>
      <c r="F1806" t="s">
        <v>44</v>
      </c>
      <c r="G1806" t="s">
        <v>32</v>
      </c>
      <c r="H1806" t="s">
        <v>34</v>
      </c>
      <c r="I1806" t="s">
        <v>54</v>
      </c>
      <c r="J1806" t="s">
        <v>55</v>
      </c>
      <c r="L1806" t="s">
        <v>38</v>
      </c>
      <c r="M1806">
        <v>36</v>
      </c>
      <c r="N1806">
        <f t="shared" si="56"/>
        <v>0.24</v>
      </c>
      <c r="O1806" t="e">
        <f>VLOOKUP(#REF!,[1]AllTestsScores!$A$1:$C$1012,2,0)</f>
        <v>#REF!</v>
      </c>
      <c r="P1806" t="e">
        <f>VLOOKUP(#REF!,[1]AllTestsScores!$A$1:$C$1012,3,0)</f>
        <v>#REF!</v>
      </c>
      <c r="Q1806" t="e">
        <f t="shared" si="57"/>
        <v>#REF!</v>
      </c>
      <c r="R1806">
        <v>43699.133553240739</v>
      </c>
      <c r="T1806" t="s">
        <v>134</v>
      </c>
    </row>
    <row r="1807" spans="1:21">
      <c r="A1807" t="s">
        <v>2704</v>
      </c>
      <c r="B1807" t="s">
        <v>161</v>
      </c>
      <c r="C1807" t="s">
        <v>43</v>
      </c>
      <c r="D1807">
        <v>29</v>
      </c>
      <c r="F1807" t="s">
        <v>44</v>
      </c>
      <c r="G1807" t="s">
        <v>188</v>
      </c>
      <c r="H1807" t="s">
        <v>69</v>
      </c>
      <c r="I1807" t="s">
        <v>47</v>
      </c>
      <c r="J1807" t="s">
        <v>48</v>
      </c>
      <c r="K1807" t="s">
        <v>49</v>
      </c>
      <c r="L1807" t="s">
        <v>38</v>
      </c>
      <c r="M1807">
        <v>12</v>
      </c>
      <c r="N1807">
        <f t="shared" si="56"/>
        <v>0.08</v>
      </c>
      <c r="Q1807">
        <f t="shared" si="57"/>
        <v>0.04</v>
      </c>
      <c r="R1807">
        <v>43705.491944444446</v>
      </c>
      <c r="T1807" t="s">
        <v>39</v>
      </c>
    </row>
    <row r="1808" spans="1:21">
      <c r="A1808" t="s">
        <v>226</v>
      </c>
      <c r="B1808" t="s">
        <v>98</v>
      </c>
      <c r="C1808" t="s">
        <v>30</v>
      </c>
      <c r="D1808">
        <v>23</v>
      </c>
      <c r="F1808" t="s">
        <v>44</v>
      </c>
      <c r="G1808" t="s">
        <v>252</v>
      </c>
      <c r="H1808" t="s">
        <v>34</v>
      </c>
      <c r="I1808" t="s">
        <v>54</v>
      </c>
      <c r="J1808" t="s">
        <v>36</v>
      </c>
      <c r="L1808" t="s">
        <v>38</v>
      </c>
      <c r="M1808">
        <v>59</v>
      </c>
      <c r="N1808">
        <f t="shared" si="56"/>
        <v>0.39333333333333331</v>
      </c>
      <c r="O1808" t="e">
        <f>VLOOKUP(#REF!,[1]AllTestsScores!$A$1:$C$1012,2,0)</f>
        <v>#REF!</v>
      </c>
      <c r="P1808" t="e">
        <f>VLOOKUP(#REF!,[1]AllTestsScores!$A$1:$C$1012,3,0)</f>
        <v>#REF!</v>
      </c>
      <c r="Q1808" t="e">
        <f t="shared" si="57"/>
        <v>#REF!</v>
      </c>
      <c r="R1808">
        <v>43730.534050925926</v>
      </c>
      <c r="T1808" t="s">
        <v>56</v>
      </c>
      <c r="U1808" t="s">
        <v>57</v>
      </c>
    </row>
    <row r="1809" spans="1:21">
      <c r="A1809" t="s">
        <v>162</v>
      </c>
      <c r="B1809" t="s">
        <v>2637</v>
      </c>
      <c r="C1809" t="s">
        <v>30</v>
      </c>
      <c r="D1809">
        <v>28</v>
      </c>
      <c r="F1809" t="s">
        <v>44</v>
      </c>
      <c r="G1809" t="s">
        <v>109</v>
      </c>
      <c r="H1809" t="s">
        <v>34</v>
      </c>
      <c r="I1809" t="s">
        <v>47</v>
      </c>
      <c r="J1809" t="s">
        <v>55</v>
      </c>
      <c r="K1809" t="s">
        <v>49</v>
      </c>
      <c r="L1809" t="s">
        <v>109</v>
      </c>
      <c r="M1809">
        <v>24</v>
      </c>
      <c r="N1809">
        <f t="shared" si="56"/>
        <v>0.16</v>
      </c>
      <c r="O1809" t="e">
        <f>VLOOKUP(#REF!,[1]AllTestsScores!$A$1:$C$1012,2,0)</f>
        <v>#REF!</v>
      </c>
      <c r="P1809" t="e">
        <f>VLOOKUP(#REF!,[1]AllTestsScores!$A$1:$C$1012,3,0)</f>
        <v>#REF!</v>
      </c>
      <c r="Q1809" t="e">
        <f t="shared" si="57"/>
        <v>#REF!</v>
      </c>
      <c r="R1809">
        <v>43704.163414351853</v>
      </c>
      <c r="T1809" t="s">
        <v>39</v>
      </c>
    </row>
    <row r="1810" spans="1:21">
      <c r="A1810" t="s">
        <v>2716</v>
      </c>
      <c r="B1810" t="s">
        <v>382</v>
      </c>
      <c r="C1810" t="s">
        <v>30</v>
      </c>
      <c r="D1810">
        <v>22</v>
      </c>
      <c r="F1810" t="s">
        <v>44</v>
      </c>
      <c r="G1810" t="s">
        <v>390</v>
      </c>
      <c r="H1810" t="s">
        <v>34</v>
      </c>
      <c r="I1810" t="s">
        <v>47</v>
      </c>
      <c r="J1810" t="s">
        <v>55</v>
      </c>
      <c r="K1810" t="s">
        <v>49</v>
      </c>
      <c r="L1810" t="s">
        <v>38</v>
      </c>
      <c r="M1810">
        <v>45</v>
      </c>
      <c r="N1810">
        <f t="shared" si="56"/>
        <v>0.3</v>
      </c>
      <c r="O1810" t="e">
        <f>VLOOKUP(#REF!,[1]AllTestsScores!$A$1:$C$1012,2,0)</f>
        <v>#REF!</v>
      </c>
      <c r="P1810" t="e">
        <f>VLOOKUP(#REF!,[1]AllTestsScores!$A$1:$C$1012,3,0)</f>
        <v>#REF!</v>
      </c>
      <c r="Q1810" t="e">
        <f t="shared" si="57"/>
        <v>#REF!</v>
      </c>
      <c r="R1810">
        <v>43700.469074074077</v>
      </c>
      <c r="T1810" t="s">
        <v>39</v>
      </c>
    </row>
    <row r="1811" spans="1:21">
      <c r="A1811" t="s">
        <v>2730</v>
      </c>
      <c r="B1811" t="s">
        <v>1150</v>
      </c>
      <c r="C1811" t="s">
        <v>30</v>
      </c>
      <c r="D1811">
        <v>21</v>
      </c>
      <c r="F1811" t="s">
        <v>44</v>
      </c>
      <c r="G1811" t="s">
        <v>38</v>
      </c>
      <c r="H1811" t="s">
        <v>34</v>
      </c>
      <c r="I1811" t="s">
        <v>54</v>
      </c>
      <c r="J1811" t="s">
        <v>36</v>
      </c>
      <c r="K1811" t="s">
        <v>37</v>
      </c>
      <c r="L1811" t="s">
        <v>38</v>
      </c>
      <c r="M1811">
        <v>77</v>
      </c>
      <c r="N1811">
        <f t="shared" si="56"/>
        <v>0.51333333333333331</v>
      </c>
      <c r="Q1811">
        <f t="shared" si="57"/>
        <v>0.25666666666666665</v>
      </c>
      <c r="R1811">
        <v>43699.193564814814</v>
      </c>
      <c r="T1811" t="s">
        <v>39</v>
      </c>
    </row>
    <row r="1812" spans="1:21">
      <c r="A1812" t="s">
        <v>2733</v>
      </c>
      <c r="B1812" t="s">
        <v>98</v>
      </c>
      <c r="C1812" t="s">
        <v>30</v>
      </c>
      <c r="D1812">
        <v>29</v>
      </c>
      <c r="F1812" t="s">
        <v>44</v>
      </c>
      <c r="G1812" t="s">
        <v>67</v>
      </c>
      <c r="H1812" t="s">
        <v>34</v>
      </c>
      <c r="I1812" t="s">
        <v>54</v>
      </c>
      <c r="J1812" t="s">
        <v>48</v>
      </c>
      <c r="K1812" t="s">
        <v>49</v>
      </c>
      <c r="L1812" t="s">
        <v>67</v>
      </c>
      <c r="M1812">
        <v>62</v>
      </c>
      <c r="N1812">
        <f t="shared" si="56"/>
        <v>0.41333333333333333</v>
      </c>
      <c r="O1812" t="e">
        <f>VLOOKUP(#REF!,[1]AllTestsScores!$A$1:$C$1012,2,0)</f>
        <v>#REF!</v>
      </c>
      <c r="P1812" t="e">
        <f>VLOOKUP(#REF!,[1]AllTestsScores!$A$1:$C$1012,3,0)</f>
        <v>#REF!</v>
      </c>
      <c r="Q1812" t="e">
        <f t="shared" si="57"/>
        <v>#REF!</v>
      </c>
      <c r="R1812">
        <v>43699.451874999999</v>
      </c>
      <c r="T1812" t="s">
        <v>134</v>
      </c>
    </row>
    <row r="1813" spans="1:21">
      <c r="A1813" t="s">
        <v>2736</v>
      </c>
      <c r="B1813" t="s">
        <v>98</v>
      </c>
      <c r="C1813" t="s">
        <v>30</v>
      </c>
      <c r="D1813">
        <v>22</v>
      </c>
      <c r="F1813" t="s">
        <v>44</v>
      </c>
      <c r="G1813" t="s">
        <v>109</v>
      </c>
      <c r="H1813" t="s">
        <v>34</v>
      </c>
      <c r="I1813" t="s">
        <v>35</v>
      </c>
      <c r="J1813" t="s">
        <v>48</v>
      </c>
      <c r="K1813" t="s">
        <v>37</v>
      </c>
      <c r="L1813" t="s">
        <v>109</v>
      </c>
      <c r="M1813">
        <v>74</v>
      </c>
      <c r="N1813">
        <f t="shared" si="56"/>
        <v>0.49333333333333335</v>
      </c>
      <c r="O1813" t="e">
        <f>VLOOKUP(#REF!,[1]AllTestsScores!$A$1:$C$1012,2,0)</f>
        <v>#REF!</v>
      </c>
      <c r="P1813" t="e">
        <f>VLOOKUP(#REF!,[1]AllTestsScores!$A$1:$C$1012,3,0)</f>
        <v>#REF!</v>
      </c>
      <c r="Q1813" t="e">
        <f t="shared" si="57"/>
        <v>#REF!</v>
      </c>
      <c r="R1813">
        <v>43700.228298611109</v>
      </c>
      <c r="T1813" t="s">
        <v>56</v>
      </c>
    </row>
    <row r="1814" spans="1:21">
      <c r="A1814" t="s">
        <v>2755</v>
      </c>
      <c r="B1814" t="s">
        <v>98</v>
      </c>
      <c r="C1814" t="s">
        <v>30</v>
      </c>
      <c r="D1814">
        <v>20</v>
      </c>
      <c r="F1814" t="s">
        <v>44</v>
      </c>
      <c r="G1814" t="s">
        <v>107</v>
      </c>
      <c r="H1814" t="s">
        <v>34</v>
      </c>
      <c r="I1814" t="s">
        <v>54</v>
      </c>
      <c r="J1814" t="s">
        <v>48</v>
      </c>
      <c r="L1814" t="s">
        <v>38</v>
      </c>
      <c r="M1814">
        <v>103</v>
      </c>
      <c r="N1814">
        <f t="shared" si="56"/>
        <v>0.68666666666666665</v>
      </c>
      <c r="Q1814">
        <f t="shared" si="57"/>
        <v>0.34333333333333332</v>
      </c>
      <c r="R1814">
        <v>43700.096562500003</v>
      </c>
      <c r="T1814" t="s">
        <v>145</v>
      </c>
    </row>
    <row r="1815" spans="1:21">
      <c r="A1815" t="s">
        <v>2760</v>
      </c>
      <c r="B1815" t="s">
        <v>2761</v>
      </c>
      <c r="C1815" t="s">
        <v>30</v>
      </c>
      <c r="D1815">
        <v>20</v>
      </c>
      <c r="F1815" t="s">
        <v>44</v>
      </c>
      <c r="G1815" t="s">
        <v>32</v>
      </c>
      <c r="H1815" t="s">
        <v>34</v>
      </c>
      <c r="I1815" t="s">
        <v>54</v>
      </c>
      <c r="J1815" t="s">
        <v>55</v>
      </c>
      <c r="K1815" t="s">
        <v>37</v>
      </c>
      <c r="L1815" t="s">
        <v>38</v>
      </c>
      <c r="M1815">
        <v>123</v>
      </c>
      <c r="N1815">
        <f t="shared" si="56"/>
        <v>0.82</v>
      </c>
      <c r="O1815" t="e">
        <f>VLOOKUP(#REF!,[1]AllTestsScores!$A$1:$C$1012,2,0)</f>
        <v>#REF!</v>
      </c>
      <c r="P1815" t="e">
        <f>VLOOKUP(#REF!,[1]AllTestsScores!$A$1:$C$1012,3,0)</f>
        <v>#REF!</v>
      </c>
      <c r="Q1815" t="e">
        <f t="shared" si="57"/>
        <v>#REF!</v>
      </c>
      <c r="R1815">
        <v>43722.427222222221</v>
      </c>
      <c r="T1815" t="s">
        <v>56</v>
      </c>
      <c r="U1815" t="s">
        <v>57</v>
      </c>
    </row>
    <row r="1816" spans="1:21">
      <c r="A1816" t="s">
        <v>2764</v>
      </c>
      <c r="B1816" t="s">
        <v>386</v>
      </c>
      <c r="C1816" t="s">
        <v>30</v>
      </c>
      <c r="D1816">
        <v>23</v>
      </c>
      <c r="F1816" t="s">
        <v>44</v>
      </c>
      <c r="G1816" t="s">
        <v>336</v>
      </c>
      <c r="H1816" t="s">
        <v>34</v>
      </c>
      <c r="I1816" t="s">
        <v>35</v>
      </c>
      <c r="J1816" t="s">
        <v>55</v>
      </c>
      <c r="K1816" t="s">
        <v>37</v>
      </c>
      <c r="L1816" t="s">
        <v>333</v>
      </c>
      <c r="M1816">
        <v>47</v>
      </c>
      <c r="N1816">
        <f t="shared" si="56"/>
        <v>0.31333333333333335</v>
      </c>
      <c r="O1816" t="e">
        <f>VLOOKUP(#REF!,[1]AllTestsScores!$A$1:$C$1012,2,0)</f>
        <v>#REF!</v>
      </c>
      <c r="P1816" t="e">
        <f>VLOOKUP(#REF!,[1]AllTestsScores!$A$1:$C$1012,3,0)</f>
        <v>#REF!</v>
      </c>
      <c r="Q1816" t="e">
        <f t="shared" si="57"/>
        <v>#REF!</v>
      </c>
      <c r="R1816">
        <v>43699.350578703707</v>
      </c>
      <c r="T1816" t="s">
        <v>134</v>
      </c>
    </row>
    <row r="1817" spans="1:21">
      <c r="A1817" t="s">
        <v>2769</v>
      </c>
      <c r="B1817" t="s">
        <v>2770</v>
      </c>
      <c r="C1817" t="s">
        <v>30</v>
      </c>
      <c r="D1817">
        <v>25</v>
      </c>
      <c r="F1817" t="s">
        <v>44</v>
      </c>
      <c r="G1817" t="s">
        <v>67</v>
      </c>
      <c r="H1817" t="s">
        <v>34</v>
      </c>
      <c r="I1817" t="s">
        <v>54</v>
      </c>
      <c r="J1817" t="s">
        <v>48</v>
      </c>
      <c r="K1817" t="s">
        <v>37</v>
      </c>
      <c r="L1817" t="s">
        <v>67</v>
      </c>
      <c r="M1817">
        <v>34</v>
      </c>
      <c r="N1817">
        <f t="shared" si="56"/>
        <v>0.22666666666666666</v>
      </c>
      <c r="O1817" t="e">
        <f>VLOOKUP(#REF!,[1]AllTestsScores!$A$1:$C$1012,2,0)</f>
        <v>#REF!</v>
      </c>
      <c r="P1817" t="e">
        <f>VLOOKUP(#REF!,[1]AllTestsScores!$A$1:$C$1012,3,0)</f>
        <v>#REF!</v>
      </c>
      <c r="Q1817" t="e">
        <f t="shared" si="57"/>
        <v>#REF!</v>
      </c>
      <c r="R1817">
        <v>43706.04047453704</v>
      </c>
      <c r="T1817" t="s">
        <v>134</v>
      </c>
    </row>
    <row r="1818" spans="1:21">
      <c r="A1818" t="s">
        <v>2773</v>
      </c>
      <c r="B1818" t="s">
        <v>72</v>
      </c>
      <c r="C1818" t="s">
        <v>30</v>
      </c>
      <c r="D1818">
        <v>27</v>
      </c>
      <c r="F1818" t="s">
        <v>44</v>
      </c>
      <c r="G1818" t="s">
        <v>67</v>
      </c>
      <c r="H1818" t="s">
        <v>34</v>
      </c>
      <c r="I1818" t="s">
        <v>47</v>
      </c>
      <c r="J1818" t="s">
        <v>48</v>
      </c>
      <c r="K1818" t="s">
        <v>49</v>
      </c>
      <c r="L1818" t="s">
        <v>67</v>
      </c>
      <c r="M1818">
        <v>43</v>
      </c>
      <c r="N1818">
        <f t="shared" si="56"/>
        <v>0.28666666666666668</v>
      </c>
      <c r="O1818" t="e">
        <f>VLOOKUP(#REF!,[1]AllTestsScores!$A$1:$C$1012,2,0)</f>
        <v>#REF!</v>
      </c>
      <c r="P1818" t="e">
        <f>VLOOKUP(#REF!,[1]AllTestsScores!$A$1:$C$1012,3,0)</f>
        <v>#REF!</v>
      </c>
      <c r="Q1818" t="e">
        <f t="shared" si="57"/>
        <v>#REF!</v>
      </c>
      <c r="R1818">
        <v>43716.16510416667</v>
      </c>
      <c r="T1818" t="s">
        <v>39</v>
      </c>
    </row>
    <row r="1819" spans="1:21">
      <c r="A1819" t="s">
        <v>2785</v>
      </c>
      <c r="B1819" t="s">
        <v>140</v>
      </c>
      <c r="C1819" t="s">
        <v>30</v>
      </c>
      <c r="D1819">
        <v>25</v>
      </c>
      <c r="F1819" t="s">
        <v>44</v>
      </c>
      <c r="G1819" t="s">
        <v>493</v>
      </c>
      <c r="H1819" t="s">
        <v>34</v>
      </c>
      <c r="I1819" t="s">
        <v>54</v>
      </c>
      <c r="J1819" t="s">
        <v>55</v>
      </c>
      <c r="K1819" t="s">
        <v>37</v>
      </c>
      <c r="L1819" t="s">
        <v>38</v>
      </c>
      <c r="M1819">
        <v>65</v>
      </c>
      <c r="N1819">
        <f t="shared" si="56"/>
        <v>0.43333333333333335</v>
      </c>
      <c r="O1819" t="e">
        <f>VLOOKUP(#REF!,[1]AllTestsScores!$A$1:$C$1012,2,0)</f>
        <v>#REF!</v>
      </c>
      <c r="P1819" t="e">
        <f>VLOOKUP(#REF!,[1]AllTestsScores!$A$1:$C$1012,3,0)</f>
        <v>#REF!</v>
      </c>
      <c r="Q1819" t="e">
        <f t="shared" si="57"/>
        <v>#REF!</v>
      </c>
      <c r="R1819">
        <v>43711.169340277775</v>
      </c>
      <c r="T1819" t="s">
        <v>56</v>
      </c>
    </row>
    <row r="1820" spans="1:21">
      <c r="A1820" t="s">
        <v>162</v>
      </c>
      <c r="B1820" t="s">
        <v>662</v>
      </c>
      <c r="C1820" t="s">
        <v>30</v>
      </c>
      <c r="D1820">
        <v>31</v>
      </c>
      <c r="F1820" t="s">
        <v>44</v>
      </c>
      <c r="G1820" t="s">
        <v>112</v>
      </c>
      <c r="H1820" t="s">
        <v>34</v>
      </c>
      <c r="I1820" t="s">
        <v>47</v>
      </c>
      <c r="J1820" t="s">
        <v>48</v>
      </c>
      <c r="K1820" t="s">
        <v>37</v>
      </c>
      <c r="L1820" t="s">
        <v>109</v>
      </c>
      <c r="M1820">
        <v>41</v>
      </c>
      <c r="N1820">
        <f t="shared" si="56"/>
        <v>0.27333333333333332</v>
      </c>
      <c r="O1820" t="e">
        <f>VLOOKUP(#REF!,[1]AllTestsScores!$A$1:$C$1012,2,0)</f>
        <v>#REF!</v>
      </c>
      <c r="P1820" t="e">
        <f>VLOOKUP(#REF!,[1]AllTestsScores!$A$1:$C$1012,3,0)</f>
        <v>#REF!</v>
      </c>
      <c r="Q1820" t="e">
        <f t="shared" si="57"/>
        <v>#REF!</v>
      </c>
      <c r="R1820">
        <v>43699.457025462965</v>
      </c>
      <c r="T1820" t="s">
        <v>39</v>
      </c>
    </row>
    <row r="1821" spans="1:21">
      <c r="A1821" t="s">
        <v>2793</v>
      </c>
      <c r="B1821" t="s">
        <v>98</v>
      </c>
      <c r="C1821" t="s">
        <v>43</v>
      </c>
      <c r="D1821">
        <v>23</v>
      </c>
      <c r="F1821" t="s">
        <v>44</v>
      </c>
      <c r="G1821" t="s">
        <v>38</v>
      </c>
      <c r="H1821" t="s">
        <v>34</v>
      </c>
      <c r="I1821" t="s">
        <v>47</v>
      </c>
      <c r="J1821" t="s">
        <v>55</v>
      </c>
      <c r="L1821" t="s">
        <v>38</v>
      </c>
      <c r="M1821">
        <v>55</v>
      </c>
      <c r="N1821">
        <f t="shared" si="56"/>
        <v>0.36666666666666664</v>
      </c>
      <c r="Q1821">
        <f t="shared" si="57"/>
        <v>0.18333333333333332</v>
      </c>
      <c r="R1821">
        <v>43726.341539351852</v>
      </c>
      <c r="T1821" t="s">
        <v>39</v>
      </c>
    </row>
    <row r="1822" spans="1:21">
      <c r="A1822" t="s">
        <v>209</v>
      </c>
      <c r="B1822" t="s">
        <v>2796</v>
      </c>
      <c r="C1822" t="s">
        <v>30</v>
      </c>
      <c r="D1822">
        <v>29</v>
      </c>
      <c r="F1822" t="s">
        <v>44</v>
      </c>
      <c r="G1822" t="s">
        <v>211</v>
      </c>
      <c r="H1822" t="s">
        <v>63</v>
      </c>
      <c r="I1822" t="s">
        <v>54</v>
      </c>
      <c r="J1822" t="s">
        <v>36</v>
      </c>
      <c r="K1822" t="s">
        <v>37</v>
      </c>
      <c r="L1822" t="s">
        <v>211</v>
      </c>
      <c r="M1822">
        <v>31</v>
      </c>
      <c r="N1822">
        <f t="shared" si="56"/>
        <v>0.20666666666666667</v>
      </c>
      <c r="Q1822">
        <f t="shared" si="57"/>
        <v>0.10333333333333333</v>
      </c>
      <c r="R1822">
        <v>43699.712418981479</v>
      </c>
      <c r="T1822" t="s">
        <v>39</v>
      </c>
    </row>
    <row r="1823" spans="1:21">
      <c r="A1823" t="s">
        <v>2799</v>
      </c>
      <c r="B1823" t="s">
        <v>87</v>
      </c>
      <c r="C1823" t="s">
        <v>30</v>
      </c>
      <c r="D1823">
        <v>22</v>
      </c>
      <c r="F1823" t="s">
        <v>44</v>
      </c>
      <c r="G1823" t="s">
        <v>38</v>
      </c>
      <c r="H1823" t="s">
        <v>34</v>
      </c>
      <c r="I1823" t="s">
        <v>54</v>
      </c>
      <c r="J1823" t="s">
        <v>48</v>
      </c>
      <c r="K1823" t="s">
        <v>49</v>
      </c>
      <c r="L1823" t="s">
        <v>38</v>
      </c>
      <c r="M1823">
        <v>63</v>
      </c>
      <c r="N1823">
        <f t="shared" si="56"/>
        <v>0.42</v>
      </c>
      <c r="Q1823">
        <f t="shared" si="57"/>
        <v>0.21</v>
      </c>
      <c r="R1823">
        <v>43699.462847222225</v>
      </c>
      <c r="T1823" t="s">
        <v>75</v>
      </c>
    </row>
    <row r="1824" spans="1:21">
      <c r="A1824" t="s">
        <v>2806</v>
      </c>
      <c r="B1824" t="s">
        <v>66</v>
      </c>
      <c r="C1824" t="s">
        <v>43</v>
      </c>
      <c r="D1824">
        <v>27</v>
      </c>
      <c r="F1824" t="s">
        <v>44</v>
      </c>
      <c r="G1824" t="s">
        <v>152</v>
      </c>
      <c r="H1824" t="s">
        <v>154</v>
      </c>
      <c r="I1824" t="s">
        <v>35</v>
      </c>
      <c r="J1824" t="s">
        <v>48</v>
      </c>
      <c r="K1824" t="s">
        <v>37</v>
      </c>
      <c r="L1824" t="s">
        <v>45</v>
      </c>
      <c r="M1824">
        <v>86</v>
      </c>
      <c r="N1824">
        <f t="shared" si="56"/>
        <v>0.57333333333333336</v>
      </c>
      <c r="O1824" t="e">
        <f>VLOOKUP(#REF!,[1]AllTestsScores!$A$1:$C$1012,2,0)</f>
        <v>#REF!</v>
      </c>
      <c r="P1824" t="e">
        <f>VLOOKUP(#REF!,[1]AllTestsScores!$A$1:$C$1012,3,0)</f>
        <v>#REF!</v>
      </c>
      <c r="Q1824" t="e">
        <f t="shared" si="57"/>
        <v>#REF!</v>
      </c>
      <c r="R1824">
        <v>43699.096909722219</v>
      </c>
      <c r="T1824" t="s">
        <v>56</v>
      </c>
    </row>
    <row r="1825" spans="1:20">
      <c r="A1825" t="s">
        <v>59</v>
      </c>
      <c r="B1825" t="s">
        <v>2816</v>
      </c>
      <c r="C1825" t="s">
        <v>30</v>
      </c>
      <c r="D1825">
        <v>24</v>
      </c>
      <c r="F1825" t="s">
        <v>44</v>
      </c>
      <c r="G1825" t="s">
        <v>91</v>
      </c>
      <c r="H1825" t="s">
        <v>34</v>
      </c>
      <c r="I1825" t="s">
        <v>54</v>
      </c>
      <c r="J1825" t="s">
        <v>48</v>
      </c>
      <c r="K1825" t="s">
        <v>37</v>
      </c>
      <c r="L1825" t="s">
        <v>91</v>
      </c>
      <c r="M1825">
        <v>92</v>
      </c>
      <c r="N1825">
        <f t="shared" si="56"/>
        <v>0.61333333333333329</v>
      </c>
      <c r="Q1825">
        <f t="shared" si="57"/>
        <v>0.30666666666666664</v>
      </c>
      <c r="R1825">
        <v>43704.803333333337</v>
      </c>
      <c r="T1825" t="s">
        <v>75</v>
      </c>
    </row>
    <row r="1826" spans="1:20">
      <c r="A1826" t="s">
        <v>1204</v>
      </c>
      <c r="B1826" t="s">
        <v>161</v>
      </c>
      <c r="C1826" t="s">
        <v>30</v>
      </c>
      <c r="D1826">
        <v>20</v>
      </c>
      <c r="F1826" t="s">
        <v>44</v>
      </c>
      <c r="G1826" t="s">
        <v>79</v>
      </c>
      <c r="H1826" t="s">
        <v>63</v>
      </c>
      <c r="I1826" t="s">
        <v>54</v>
      </c>
      <c r="J1826" t="s">
        <v>48</v>
      </c>
      <c r="K1826" t="s">
        <v>37</v>
      </c>
      <c r="L1826" t="s">
        <v>38</v>
      </c>
      <c r="M1826">
        <v>47</v>
      </c>
      <c r="N1826">
        <f t="shared" si="56"/>
        <v>0.31333333333333335</v>
      </c>
      <c r="Q1826">
        <f t="shared" si="57"/>
        <v>0.15666666666666668</v>
      </c>
      <c r="R1826">
        <v>43698.717986111114</v>
      </c>
      <c r="T1826" t="s">
        <v>75</v>
      </c>
    </row>
    <row r="1827" spans="1:20">
      <c r="A1827" t="s">
        <v>1287</v>
      </c>
      <c r="B1827" t="s">
        <v>2826</v>
      </c>
      <c r="C1827" t="s">
        <v>30</v>
      </c>
      <c r="D1827">
        <v>25</v>
      </c>
      <c r="F1827" t="s">
        <v>44</v>
      </c>
      <c r="G1827" t="s">
        <v>112</v>
      </c>
      <c r="H1827" t="s">
        <v>34</v>
      </c>
      <c r="I1827" t="s">
        <v>54</v>
      </c>
      <c r="J1827" t="s">
        <v>55</v>
      </c>
      <c r="K1827" t="s">
        <v>37</v>
      </c>
      <c r="L1827" t="s">
        <v>38</v>
      </c>
      <c r="M1827">
        <v>66</v>
      </c>
      <c r="N1827">
        <f t="shared" si="56"/>
        <v>0.44</v>
      </c>
      <c r="O1827" t="e">
        <f>VLOOKUP(#REF!,[1]AllTestsScores!$A$1:$C$1012,2,0)</f>
        <v>#REF!</v>
      </c>
      <c r="P1827" t="e">
        <f>VLOOKUP(#REF!,[1]AllTestsScores!$A$1:$C$1012,3,0)</f>
        <v>#REF!</v>
      </c>
      <c r="Q1827" t="e">
        <f t="shared" si="57"/>
        <v>#REF!</v>
      </c>
      <c r="R1827">
        <v>43726.644930555558</v>
      </c>
      <c r="T1827" t="s">
        <v>134</v>
      </c>
    </row>
    <row r="1828" spans="1:20">
      <c r="A1828" t="s">
        <v>339</v>
      </c>
      <c r="B1828" t="s">
        <v>2840</v>
      </c>
      <c r="C1828" t="s">
        <v>30</v>
      </c>
      <c r="D1828">
        <v>24</v>
      </c>
      <c r="F1828" t="s">
        <v>44</v>
      </c>
      <c r="G1828" t="s">
        <v>38</v>
      </c>
      <c r="H1828" t="s">
        <v>63</v>
      </c>
      <c r="I1828" t="s">
        <v>47</v>
      </c>
      <c r="J1828" t="s">
        <v>48</v>
      </c>
      <c r="K1828" t="s">
        <v>49</v>
      </c>
      <c r="L1828" t="s">
        <v>38</v>
      </c>
      <c r="M1828">
        <v>37</v>
      </c>
      <c r="N1828">
        <f t="shared" si="56"/>
        <v>0.24666666666666667</v>
      </c>
      <c r="Q1828">
        <f t="shared" si="57"/>
        <v>0.12333333333333334</v>
      </c>
      <c r="R1828">
        <v>43701.409560185188</v>
      </c>
      <c r="T1828" t="s">
        <v>39</v>
      </c>
    </row>
    <row r="1829" spans="1:20">
      <c r="A1829" t="s">
        <v>1752</v>
      </c>
      <c r="B1829" t="s">
        <v>98</v>
      </c>
      <c r="C1829" t="s">
        <v>30</v>
      </c>
      <c r="D1829">
        <v>22</v>
      </c>
      <c r="F1829" t="s">
        <v>44</v>
      </c>
      <c r="G1829" t="s">
        <v>38</v>
      </c>
      <c r="H1829" t="s">
        <v>34</v>
      </c>
      <c r="I1829" t="s">
        <v>35</v>
      </c>
      <c r="J1829" t="s">
        <v>55</v>
      </c>
      <c r="K1829" t="s">
        <v>37</v>
      </c>
      <c r="L1829" t="s">
        <v>38</v>
      </c>
      <c r="M1829">
        <v>46</v>
      </c>
      <c r="N1829">
        <f t="shared" si="56"/>
        <v>0.30666666666666664</v>
      </c>
      <c r="O1829" t="e">
        <f>VLOOKUP(#REF!,[1]AllTestsScores!$A$1:$C$1012,2,0)</f>
        <v>#REF!</v>
      </c>
      <c r="P1829" t="e">
        <f>VLOOKUP(#REF!,[1]AllTestsScores!$A$1:$C$1012,3,0)</f>
        <v>#REF!</v>
      </c>
      <c r="Q1829" t="e">
        <f t="shared" si="57"/>
        <v>#REF!</v>
      </c>
      <c r="R1829">
        <v>43699.540937500002</v>
      </c>
      <c r="T1829" t="s">
        <v>56</v>
      </c>
    </row>
    <row r="1830" spans="1:20">
      <c r="A1830" t="s">
        <v>162</v>
      </c>
      <c r="B1830" t="s">
        <v>1067</v>
      </c>
      <c r="C1830" t="s">
        <v>30</v>
      </c>
      <c r="D1830">
        <v>21</v>
      </c>
      <c r="F1830" t="s">
        <v>44</v>
      </c>
      <c r="G1830" t="s">
        <v>493</v>
      </c>
      <c r="H1830" t="s">
        <v>34</v>
      </c>
      <c r="I1830" t="s">
        <v>54</v>
      </c>
      <c r="J1830" t="s">
        <v>48</v>
      </c>
      <c r="K1830" t="s">
        <v>37</v>
      </c>
      <c r="L1830" t="s">
        <v>38</v>
      </c>
      <c r="M1830">
        <v>60</v>
      </c>
      <c r="N1830">
        <f t="shared" si="56"/>
        <v>0.4</v>
      </c>
      <c r="Q1830">
        <f t="shared" si="57"/>
        <v>0.2</v>
      </c>
      <c r="R1830">
        <v>43704.622534722221</v>
      </c>
      <c r="T1830" t="s">
        <v>75</v>
      </c>
    </row>
    <row r="1831" spans="1:20">
      <c r="A1831" t="s">
        <v>2860</v>
      </c>
      <c r="B1831" t="s">
        <v>944</v>
      </c>
      <c r="C1831" t="s">
        <v>30</v>
      </c>
      <c r="D1831">
        <v>25</v>
      </c>
      <c r="F1831" t="s">
        <v>44</v>
      </c>
      <c r="G1831" t="s">
        <v>38</v>
      </c>
      <c r="H1831" t="s">
        <v>154</v>
      </c>
      <c r="I1831" t="s">
        <v>54</v>
      </c>
      <c r="J1831" t="s">
        <v>48</v>
      </c>
      <c r="K1831" t="s">
        <v>37</v>
      </c>
      <c r="L1831" t="s">
        <v>38</v>
      </c>
      <c r="M1831">
        <v>53</v>
      </c>
      <c r="N1831">
        <f t="shared" si="56"/>
        <v>0.35333333333333333</v>
      </c>
      <c r="Q1831">
        <f t="shared" si="57"/>
        <v>0.17666666666666667</v>
      </c>
      <c r="R1831">
        <v>43700.385995370372</v>
      </c>
      <c r="T1831" t="s">
        <v>75</v>
      </c>
    </row>
    <row r="1832" spans="1:20">
      <c r="A1832" t="s">
        <v>849</v>
      </c>
      <c r="B1832" t="s">
        <v>2863</v>
      </c>
      <c r="C1832" t="s">
        <v>43</v>
      </c>
      <c r="D1832">
        <v>21</v>
      </c>
      <c r="F1832" t="s">
        <v>44</v>
      </c>
      <c r="G1832" t="s">
        <v>38</v>
      </c>
      <c r="H1832" t="s">
        <v>63</v>
      </c>
      <c r="I1832" t="s">
        <v>54</v>
      </c>
      <c r="J1832" t="s">
        <v>55</v>
      </c>
      <c r="L1832" t="s">
        <v>38</v>
      </c>
      <c r="M1832">
        <v>20</v>
      </c>
      <c r="N1832">
        <f t="shared" si="56"/>
        <v>0.13333333333333333</v>
      </c>
      <c r="Q1832">
        <f t="shared" si="57"/>
        <v>6.6666666666666666E-2</v>
      </c>
      <c r="R1832">
        <v>43720.367222222223</v>
      </c>
      <c r="T1832" t="s">
        <v>75</v>
      </c>
    </row>
    <row r="1833" spans="1:20">
      <c r="A1833" t="s">
        <v>2866</v>
      </c>
      <c r="B1833" t="s">
        <v>2867</v>
      </c>
      <c r="C1833" t="s">
        <v>30</v>
      </c>
      <c r="D1833">
        <v>25</v>
      </c>
      <c r="F1833" t="s">
        <v>44</v>
      </c>
      <c r="G1833" t="s">
        <v>38</v>
      </c>
      <c r="H1833" t="s">
        <v>63</v>
      </c>
      <c r="I1833" t="s">
        <v>54</v>
      </c>
      <c r="J1833" t="s">
        <v>36</v>
      </c>
      <c r="K1833" t="s">
        <v>37</v>
      </c>
      <c r="L1833" t="s">
        <v>38</v>
      </c>
      <c r="M1833">
        <v>0</v>
      </c>
      <c r="N1833">
        <f t="shared" si="56"/>
        <v>0</v>
      </c>
      <c r="Q1833">
        <f t="shared" si="57"/>
        <v>0</v>
      </c>
      <c r="R1833">
        <v>43698.777222222219</v>
      </c>
      <c r="T1833" t="s">
        <v>39</v>
      </c>
    </row>
    <row r="1834" spans="1:20">
      <c r="A1834" t="s">
        <v>2875</v>
      </c>
      <c r="B1834" t="s">
        <v>187</v>
      </c>
      <c r="C1834" t="s">
        <v>30</v>
      </c>
      <c r="D1834">
        <v>19</v>
      </c>
      <c r="F1834" t="s">
        <v>44</v>
      </c>
      <c r="G1834" t="s">
        <v>38</v>
      </c>
      <c r="H1834" t="s">
        <v>154</v>
      </c>
      <c r="I1834" t="s">
        <v>35</v>
      </c>
      <c r="J1834" t="s">
        <v>55</v>
      </c>
      <c r="K1834" t="s">
        <v>49</v>
      </c>
      <c r="L1834" t="s">
        <v>38</v>
      </c>
      <c r="M1834">
        <v>38</v>
      </c>
      <c r="N1834">
        <f t="shared" si="56"/>
        <v>0.25333333333333335</v>
      </c>
      <c r="Q1834">
        <f t="shared" si="57"/>
        <v>0.12666666666666668</v>
      </c>
      <c r="R1834">
        <v>43705.496932870374</v>
      </c>
      <c r="T1834" t="s">
        <v>75</v>
      </c>
    </row>
    <row r="1835" spans="1:20">
      <c r="A1835" t="s">
        <v>1352</v>
      </c>
      <c r="B1835" t="s">
        <v>454</v>
      </c>
      <c r="C1835" t="s">
        <v>30</v>
      </c>
      <c r="D1835">
        <v>22</v>
      </c>
      <c r="F1835" t="s">
        <v>44</v>
      </c>
      <c r="G1835" t="s">
        <v>112</v>
      </c>
      <c r="H1835" t="s">
        <v>69</v>
      </c>
      <c r="I1835" t="s">
        <v>54</v>
      </c>
      <c r="J1835" t="s">
        <v>48</v>
      </c>
      <c r="L1835" t="s">
        <v>211</v>
      </c>
      <c r="M1835">
        <v>71</v>
      </c>
      <c r="N1835">
        <f t="shared" si="56"/>
        <v>0.47333333333333333</v>
      </c>
      <c r="O1835" t="e">
        <f>VLOOKUP(#REF!,[1]AllTestsScores!$A$1:$C$1012,2,0)</f>
        <v>#REF!</v>
      </c>
      <c r="P1835" t="e">
        <f>VLOOKUP(#REF!,[1]AllTestsScores!$A$1:$C$1012,3,0)</f>
        <v>#REF!</v>
      </c>
      <c r="Q1835" t="e">
        <f t="shared" si="57"/>
        <v>#REF!</v>
      </c>
      <c r="R1835">
        <v>43710.706006944441</v>
      </c>
      <c r="T1835" t="s">
        <v>56</v>
      </c>
    </row>
    <row r="1836" spans="1:20">
      <c r="A1836" t="s">
        <v>2887</v>
      </c>
      <c r="B1836" t="s">
        <v>2888</v>
      </c>
      <c r="C1836" t="s">
        <v>43</v>
      </c>
      <c r="D1836">
        <v>20</v>
      </c>
      <c r="F1836" t="s">
        <v>44</v>
      </c>
      <c r="G1836" t="s">
        <v>152</v>
      </c>
      <c r="H1836" t="s">
        <v>34</v>
      </c>
      <c r="I1836" t="s">
        <v>54</v>
      </c>
      <c r="J1836" t="s">
        <v>55</v>
      </c>
      <c r="L1836" t="s">
        <v>38</v>
      </c>
      <c r="M1836">
        <v>90</v>
      </c>
      <c r="N1836">
        <f t="shared" si="56"/>
        <v>0.6</v>
      </c>
      <c r="O1836" t="e">
        <f>VLOOKUP(#REF!,[1]AllTestsScores!$A$1:$C$1012,2,0)</f>
        <v>#REF!</v>
      </c>
      <c r="P1836" t="e">
        <f>VLOOKUP(#REF!,[1]AllTestsScores!$A$1:$C$1012,3,0)</f>
        <v>#REF!</v>
      </c>
      <c r="Q1836" t="e">
        <f t="shared" si="57"/>
        <v>#REF!</v>
      </c>
      <c r="R1836">
        <v>43699.178587962961</v>
      </c>
      <c r="T1836" t="s">
        <v>56</v>
      </c>
    </row>
    <row r="1837" spans="1:20">
      <c r="A1837" t="s">
        <v>2901</v>
      </c>
      <c r="B1837" t="s">
        <v>2902</v>
      </c>
      <c r="C1837" t="s">
        <v>30</v>
      </c>
      <c r="D1837">
        <v>23</v>
      </c>
      <c r="F1837" t="s">
        <v>44</v>
      </c>
      <c r="G1837" t="s">
        <v>61</v>
      </c>
      <c r="H1837" t="s">
        <v>34</v>
      </c>
      <c r="I1837" t="s">
        <v>35</v>
      </c>
      <c r="J1837" t="s">
        <v>55</v>
      </c>
      <c r="L1837" t="s">
        <v>38</v>
      </c>
      <c r="M1837">
        <v>36</v>
      </c>
      <c r="N1837">
        <f t="shared" si="56"/>
        <v>0.24</v>
      </c>
      <c r="Q1837">
        <f t="shared" si="57"/>
        <v>0.12</v>
      </c>
      <c r="R1837">
        <v>43701.23710648148</v>
      </c>
      <c r="T1837" t="s">
        <v>75</v>
      </c>
    </row>
    <row r="1838" spans="1:20">
      <c r="A1838" t="s">
        <v>231</v>
      </c>
      <c r="B1838" t="s">
        <v>2919</v>
      </c>
      <c r="C1838" t="s">
        <v>30</v>
      </c>
      <c r="D1838">
        <v>23</v>
      </c>
      <c r="F1838" t="s">
        <v>44</v>
      </c>
      <c r="G1838" t="s">
        <v>67</v>
      </c>
      <c r="H1838" t="s">
        <v>34</v>
      </c>
      <c r="I1838" t="s">
        <v>35</v>
      </c>
      <c r="J1838" t="s">
        <v>55</v>
      </c>
      <c r="K1838" t="s">
        <v>37</v>
      </c>
      <c r="L1838" t="s">
        <v>67</v>
      </c>
      <c r="M1838">
        <v>54</v>
      </c>
      <c r="N1838">
        <f t="shared" si="56"/>
        <v>0.36</v>
      </c>
      <c r="O1838" t="e">
        <f>VLOOKUP(#REF!,[1]AllTestsScores!$A$1:$C$1012,2,0)</f>
        <v>#REF!</v>
      </c>
      <c r="P1838" t="e">
        <f>VLOOKUP(#REF!,[1]AllTestsScores!$A$1:$C$1012,3,0)</f>
        <v>#REF!</v>
      </c>
      <c r="Q1838" t="e">
        <f t="shared" si="57"/>
        <v>#REF!</v>
      </c>
      <c r="R1838">
        <v>43702.104884259257</v>
      </c>
      <c r="T1838" t="s">
        <v>134</v>
      </c>
    </row>
    <row r="1839" spans="1:20">
      <c r="A1839" t="s">
        <v>2922</v>
      </c>
      <c r="B1839" t="s">
        <v>2923</v>
      </c>
      <c r="C1839" t="s">
        <v>30</v>
      </c>
      <c r="D1839">
        <v>28</v>
      </c>
      <c r="F1839" t="s">
        <v>44</v>
      </c>
      <c r="G1839" t="s">
        <v>109</v>
      </c>
      <c r="H1839" t="s">
        <v>34</v>
      </c>
      <c r="I1839" t="s">
        <v>47</v>
      </c>
      <c r="J1839" t="s">
        <v>55</v>
      </c>
      <c r="K1839" t="s">
        <v>49</v>
      </c>
      <c r="L1839" t="s">
        <v>109</v>
      </c>
      <c r="M1839">
        <v>39</v>
      </c>
      <c r="N1839">
        <f t="shared" si="56"/>
        <v>0.26</v>
      </c>
      <c r="Q1839">
        <f t="shared" si="57"/>
        <v>0.13</v>
      </c>
      <c r="R1839">
        <v>43702.604479166665</v>
      </c>
      <c r="T1839" t="s">
        <v>39</v>
      </c>
    </row>
    <row r="1840" spans="1:20">
      <c r="A1840" t="s">
        <v>2926</v>
      </c>
      <c r="B1840" t="s">
        <v>98</v>
      </c>
      <c r="C1840" t="s">
        <v>30</v>
      </c>
      <c r="D1840">
        <v>24</v>
      </c>
      <c r="F1840" t="s">
        <v>44</v>
      </c>
      <c r="G1840" t="s">
        <v>38</v>
      </c>
      <c r="H1840" t="s">
        <v>34</v>
      </c>
      <c r="I1840" t="s">
        <v>54</v>
      </c>
      <c r="J1840" t="s">
        <v>36</v>
      </c>
      <c r="K1840" t="s">
        <v>37</v>
      </c>
      <c r="L1840" t="s">
        <v>38</v>
      </c>
      <c r="M1840">
        <v>28</v>
      </c>
      <c r="N1840">
        <f t="shared" si="56"/>
        <v>0.18666666666666668</v>
      </c>
      <c r="Q1840">
        <f t="shared" si="57"/>
        <v>9.3333333333333338E-2</v>
      </c>
      <c r="R1840">
        <v>43698.718275462961</v>
      </c>
      <c r="T1840" t="s">
        <v>39</v>
      </c>
    </row>
    <row r="1841" spans="1:20">
      <c r="A1841" t="s">
        <v>2936</v>
      </c>
      <c r="B1841" t="s">
        <v>98</v>
      </c>
      <c r="C1841" t="s">
        <v>30</v>
      </c>
      <c r="D1841">
        <v>24</v>
      </c>
      <c r="F1841" t="s">
        <v>44</v>
      </c>
      <c r="G1841" t="s">
        <v>67</v>
      </c>
      <c r="H1841" t="s">
        <v>63</v>
      </c>
      <c r="I1841" t="s">
        <v>47</v>
      </c>
      <c r="J1841" t="s">
        <v>36</v>
      </c>
      <c r="K1841" t="s">
        <v>49</v>
      </c>
      <c r="L1841" t="s">
        <v>67</v>
      </c>
      <c r="M1841">
        <v>50</v>
      </c>
      <c r="N1841">
        <f t="shared" si="56"/>
        <v>0.33333333333333331</v>
      </c>
      <c r="O1841" t="e">
        <f>VLOOKUP(#REF!,[1]AllTestsScores!$A$1:$C$1012,2,0)</f>
        <v>#REF!</v>
      </c>
      <c r="P1841" t="e">
        <f>VLOOKUP(#REF!,[1]AllTestsScores!$A$1:$C$1012,3,0)</f>
        <v>#REF!</v>
      </c>
      <c r="Q1841" t="e">
        <f t="shared" si="57"/>
        <v>#REF!</v>
      </c>
      <c r="R1841">
        <v>43699.436030092591</v>
      </c>
      <c r="T1841" t="s">
        <v>39</v>
      </c>
    </row>
    <row r="1842" spans="1:20">
      <c r="A1842" t="s">
        <v>2939</v>
      </c>
      <c r="B1842" t="s">
        <v>2940</v>
      </c>
      <c r="C1842" t="s">
        <v>43</v>
      </c>
      <c r="D1842">
        <v>23</v>
      </c>
      <c r="F1842" t="s">
        <v>44</v>
      </c>
      <c r="G1842" t="s">
        <v>38</v>
      </c>
      <c r="H1842" t="s">
        <v>34</v>
      </c>
      <c r="I1842" t="s">
        <v>47</v>
      </c>
      <c r="J1842" t="s">
        <v>55</v>
      </c>
      <c r="K1842" t="s">
        <v>37</v>
      </c>
      <c r="L1842" t="s">
        <v>38</v>
      </c>
      <c r="M1842">
        <v>45</v>
      </c>
      <c r="N1842">
        <f t="shared" si="56"/>
        <v>0.3</v>
      </c>
      <c r="O1842" t="e">
        <f>VLOOKUP(#REF!,[1]AllTestsScores!$A$1:$C$1012,2,0)</f>
        <v>#REF!</v>
      </c>
      <c r="P1842" t="e">
        <f>VLOOKUP(#REF!,[1]AllTestsScores!$A$1:$C$1012,3,0)</f>
        <v>#REF!</v>
      </c>
      <c r="Q1842" t="e">
        <f t="shared" si="57"/>
        <v>#REF!</v>
      </c>
      <c r="R1842">
        <v>43725.69127314815</v>
      </c>
      <c r="T1842" t="s">
        <v>39</v>
      </c>
    </row>
    <row r="1843" spans="1:20">
      <c r="A1843" t="s">
        <v>2945</v>
      </c>
      <c r="B1843" t="s">
        <v>2945</v>
      </c>
      <c r="C1843" t="s">
        <v>30</v>
      </c>
      <c r="D1843">
        <v>22</v>
      </c>
      <c r="F1843" t="s">
        <v>44</v>
      </c>
      <c r="G1843" t="s">
        <v>38</v>
      </c>
      <c r="H1843" t="s">
        <v>34</v>
      </c>
      <c r="I1843" t="s">
        <v>54</v>
      </c>
      <c r="J1843" t="s">
        <v>48</v>
      </c>
      <c r="L1843" t="s">
        <v>38</v>
      </c>
      <c r="M1843">
        <v>48</v>
      </c>
      <c r="N1843">
        <f t="shared" si="56"/>
        <v>0.32</v>
      </c>
      <c r="O1843" t="e">
        <f>VLOOKUP(#REF!,[1]AllTestsScores!$A$1:$C$1012,2,0)</f>
        <v>#REF!</v>
      </c>
      <c r="P1843" t="e">
        <f>VLOOKUP(#REF!,[1]AllTestsScores!$A$1:$C$1012,3,0)</f>
        <v>#REF!</v>
      </c>
      <c r="Q1843" t="e">
        <f t="shared" si="57"/>
        <v>#REF!</v>
      </c>
      <c r="R1843">
        <v>43700.130370370367</v>
      </c>
      <c r="T1843" t="s">
        <v>56</v>
      </c>
    </row>
    <row r="1844" spans="1:20">
      <c r="A1844" t="s">
        <v>1565</v>
      </c>
      <c r="B1844" t="s">
        <v>98</v>
      </c>
      <c r="C1844" t="s">
        <v>30</v>
      </c>
      <c r="D1844">
        <v>21</v>
      </c>
      <c r="F1844" t="s">
        <v>44</v>
      </c>
      <c r="G1844" t="s">
        <v>493</v>
      </c>
      <c r="H1844" t="s">
        <v>34</v>
      </c>
      <c r="I1844" t="s">
        <v>35</v>
      </c>
      <c r="J1844" t="s">
        <v>48</v>
      </c>
      <c r="L1844" t="s">
        <v>121</v>
      </c>
      <c r="M1844">
        <v>61</v>
      </c>
      <c r="N1844">
        <f t="shared" si="56"/>
        <v>0.40666666666666668</v>
      </c>
      <c r="O1844" t="e">
        <f>VLOOKUP(#REF!,[1]AllTestsScores!$A$1:$C$1012,2,0)</f>
        <v>#REF!</v>
      </c>
      <c r="P1844" t="e">
        <f>VLOOKUP(#REF!,[1]AllTestsScores!$A$1:$C$1012,3,0)</f>
        <v>#REF!</v>
      </c>
      <c r="Q1844" t="e">
        <f t="shared" si="57"/>
        <v>#REF!</v>
      </c>
      <c r="R1844">
        <v>43720.461875000001</v>
      </c>
      <c r="T1844" t="s">
        <v>56</v>
      </c>
    </row>
    <row r="1845" spans="1:20">
      <c r="A1845" t="s">
        <v>2950</v>
      </c>
      <c r="B1845" t="s">
        <v>2951</v>
      </c>
      <c r="C1845" t="s">
        <v>43</v>
      </c>
      <c r="D1845">
        <v>28</v>
      </c>
      <c r="F1845" t="s">
        <v>44</v>
      </c>
      <c r="G1845" t="s">
        <v>38</v>
      </c>
      <c r="H1845" t="s">
        <v>34</v>
      </c>
      <c r="I1845" t="s">
        <v>54</v>
      </c>
      <c r="J1845" t="s">
        <v>55</v>
      </c>
      <c r="K1845" t="s">
        <v>49</v>
      </c>
      <c r="L1845" t="s">
        <v>38</v>
      </c>
      <c r="M1845">
        <v>65</v>
      </c>
      <c r="N1845">
        <f t="shared" si="56"/>
        <v>0.43333333333333335</v>
      </c>
      <c r="O1845" t="e">
        <f>VLOOKUP(#REF!,[1]AllTestsScores!$A$1:$C$1012,2,0)</f>
        <v>#REF!</v>
      </c>
      <c r="P1845" t="e">
        <f>VLOOKUP(#REF!,[1]AllTestsScores!$A$1:$C$1012,3,0)</f>
        <v>#REF!</v>
      </c>
      <c r="Q1845" t="e">
        <f t="shared" si="57"/>
        <v>#REF!</v>
      </c>
      <c r="R1845">
        <v>43714.565960648149</v>
      </c>
      <c r="T1845" t="s">
        <v>56</v>
      </c>
    </row>
    <row r="1846" spans="1:20">
      <c r="A1846" t="s">
        <v>2954</v>
      </c>
      <c r="B1846" t="s">
        <v>98</v>
      </c>
      <c r="C1846" t="s">
        <v>30</v>
      </c>
      <c r="D1846">
        <v>30</v>
      </c>
      <c r="F1846" t="s">
        <v>44</v>
      </c>
      <c r="G1846" t="s">
        <v>336</v>
      </c>
      <c r="H1846" t="s">
        <v>34</v>
      </c>
      <c r="I1846" t="s">
        <v>54</v>
      </c>
      <c r="J1846" t="s">
        <v>55</v>
      </c>
      <c r="K1846" t="s">
        <v>49</v>
      </c>
      <c r="L1846" t="s">
        <v>45</v>
      </c>
      <c r="M1846">
        <v>86</v>
      </c>
      <c r="N1846">
        <f t="shared" si="56"/>
        <v>0.57333333333333336</v>
      </c>
      <c r="Q1846">
        <f t="shared" si="57"/>
        <v>0.28666666666666668</v>
      </c>
      <c r="R1846">
        <v>43705.734432870369</v>
      </c>
      <c r="T1846" t="s">
        <v>145</v>
      </c>
    </row>
    <row r="1847" spans="1:20">
      <c r="A1847" t="s">
        <v>1972</v>
      </c>
      <c r="B1847" t="s">
        <v>2960</v>
      </c>
      <c r="C1847" t="s">
        <v>43</v>
      </c>
      <c r="D1847">
        <v>22</v>
      </c>
      <c r="F1847" t="s">
        <v>44</v>
      </c>
      <c r="G1847" t="s">
        <v>38</v>
      </c>
      <c r="H1847" t="s">
        <v>34</v>
      </c>
      <c r="I1847" t="s">
        <v>47</v>
      </c>
      <c r="J1847" t="s">
        <v>55</v>
      </c>
      <c r="K1847" t="s">
        <v>37</v>
      </c>
      <c r="L1847" t="s">
        <v>38</v>
      </c>
      <c r="M1847">
        <v>58</v>
      </c>
      <c r="N1847">
        <f t="shared" si="56"/>
        <v>0.38666666666666666</v>
      </c>
      <c r="Q1847">
        <f t="shared" si="57"/>
        <v>0.19333333333333333</v>
      </c>
      <c r="R1847">
        <v>43697.62976851852</v>
      </c>
      <c r="T1847" t="s">
        <v>39</v>
      </c>
    </row>
    <row r="1848" spans="1:20">
      <c r="A1848" t="s">
        <v>2966</v>
      </c>
      <c r="B1848" t="s">
        <v>382</v>
      </c>
      <c r="C1848" t="s">
        <v>30</v>
      </c>
      <c r="D1848">
        <v>19</v>
      </c>
      <c r="F1848" t="s">
        <v>44</v>
      </c>
      <c r="G1848" t="s">
        <v>73</v>
      </c>
      <c r="H1848" t="s">
        <v>154</v>
      </c>
      <c r="I1848" t="s">
        <v>54</v>
      </c>
      <c r="J1848" t="s">
        <v>55</v>
      </c>
      <c r="L1848" t="s">
        <v>73</v>
      </c>
      <c r="M1848">
        <v>20</v>
      </c>
      <c r="N1848">
        <f t="shared" si="56"/>
        <v>0.13333333333333333</v>
      </c>
      <c r="O1848" t="e">
        <f>VLOOKUP(#REF!,[1]AllTestsScores!$A$1:$C$1012,2,0)</f>
        <v>#REF!</v>
      </c>
      <c r="P1848" t="e">
        <f>VLOOKUP(#REF!,[1]AllTestsScores!$A$1:$C$1012,3,0)</f>
        <v>#REF!</v>
      </c>
      <c r="Q1848" t="e">
        <f t="shared" si="57"/>
        <v>#REF!</v>
      </c>
      <c r="R1848">
        <v>43707.175034722219</v>
      </c>
      <c r="T1848" t="s">
        <v>134</v>
      </c>
    </row>
    <row r="1849" spans="1:20">
      <c r="A1849" t="s">
        <v>2969</v>
      </c>
      <c r="B1849" t="s">
        <v>2969</v>
      </c>
      <c r="C1849" t="s">
        <v>30</v>
      </c>
      <c r="D1849">
        <v>24</v>
      </c>
      <c r="F1849" t="s">
        <v>44</v>
      </c>
      <c r="G1849" t="s">
        <v>121</v>
      </c>
      <c r="H1849" t="s">
        <v>154</v>
      </c>
      <c r="I1849" t="s">
        <v>54</v>
      </c>
      <c r="J1849" t="s">
        <v>48</v>
      </c>
      <c r="K1849" t="s">
        <v>37</v>
      </c>
      <c r="L1849" t="s">
        <v>121</v>
      </c>
      <c r="M1849">
        <v>98</v>
      </c>
      <c r="N1849">
        <f t="shared" si="56"/>
        <v>0.65333333333333332</v>
      </c>
      <c r="O1849" t="e">
        <f>VLOOKUP(#REF!,[1]AllTestsScores!$A$1:$C$1012,2,0)</f>
        <v>#REF!</v>
      </c>
      <c r="P1849" t="e">
        <f>VLOOKUP(#REF!,[1]AllTestsScores!$A$1:$C$1012,3,0)</f>
        <v>#REF!</v>
      </c>
      <c r="Q1849" t="e">
        <f t="shared" si="57"/>
        <v>#REF!</v>
      </c>
      <c r="R1849">
        <v>43714.321956018517</v>
      </c>
      <c r="T1849" t="s">
        <v>56</v>
      </c>
    </row>
    <row r="1850" spans="1:20">
      <c r="A1850" t="s">
        <v>732</v>
      </c>
      <c r="B1850" t="s">
        <v>944</v>
      </c>
      <c r="C1850" t="s">
        <v>30</v>
      </c>
      <c r="D1850">
        <v>23</v>
      </c>
      <c r="F1850" t="s">
        <v>44</v>
      </c>
      <c r="G1850" t="s">
        <v>73</v>
      </c>
      <c r="H1850" t="s">
        <v>34</v>
      </c>
      <c r="I1850" t="s">
        <v>54</v>
      </c>
      <c r="J1850" t="s">
        <v>48</v>
      </c>
      <c r="L1850" t="s">
        <v>38</v>
      </c>
      <c r="M1850">
        <v>43</v>
      </c>
      <c r="N1850">
        <f t="shared" si="56"/>
        <v>0.28666666666666668</v>
      </c>
      <c r="Q1850">
        <f t="shared" si="57"/>
        <v>0.14333333333333334</v>
      </c>
      <c r="R1850">
        <v>43712.43949074074</v>
      </c>
      <c r="T1850" t="s">
        <v>75</v>
      </c>
    </row>
    <row r="1851" spans="1:20">
      <c r="A1851" t="s">
        <v>2974</v>
      </c>
      <c r="B1851" t="s">
        <v>98</v>
      </c>
      <c r="C1851" t="s">
        <v>30</v>
      </c>
      <c r="D1851">
        <v>23</v>
      </c>
      <c r="F1851" t="s">
        <v>44</v>
      </c>
      <c r="G1851" t="s">
        <v>121</v>
      </c>
      <c r="H1851" t="s">
        <v>69</v>
      </c>
      <c r="I1851" t="s">
        <v>47</v>
      </c>
      <c r="J1851" t="s">
        <v>48</v>
      </c>
      <c r="K1851" t="s">
        <v>37</v>
      </c>
      <c r="L1851" t="s">
        <v>121</v>
      </c>
      <c r="M1851">
        <v>35</v>
      </c>
      <c r="N1851">
        <f t="shared" si="56"/>
        <v>0.23333333333333334</v>
      </c>
      <c r="Q1851">
        <f t="shared" si="57"/>
        <v>0.11666666666666667</v>
      </c>
      <c r="R1851">
        <v>43698.712847222225</v>
      </c>
      <c r="T1851" t="s">
        <v>39</v>
      </c>
    </row>
    <row r="1852" spans="1:20">
      <c r="A1852" t="s">
        <v>665</v>
      </c>
      <c r="B1852" t="s">
        <v>2987</v>
      </c>
      <c r="C1852" t="s">
        <v>43</v>
      </c>
      <c r="D1852">
        <v>29</v>
      </c>
      <c r="F1852" t="s">
        <v>44</v>
      </c>
      <c r="G1852" t="s">
        <v>38</v>
      </c>
      <c r="H1852" t="s">
        <v>34</v>
      </c>
      <c r="I1852" t="s">
        <v>54</v>
      </c>
      <c r="J1852" t="s">
        <v>55</v>
      </c>
      <c r="K1852" t="s">
        <v>49</v>
      </c>
      <c r="L1852" t="s">
        <v>38</v>
      </c>
      <c r="M1852">
        <v>108</v>
      </c>
      <c r="N1852">
        <f t="shared" si="56"/>
        <v>0.72</v>
      </c>
      <c r="Q1852">
        <f t="shared" si="57"/>
        <v>0.36</v>
      </c>
      <c r="R1852">
        <v>43702.410844907405</v>
      </c>
      <c r="T1852" t="s">
        <v>145</v>
      </c>
    </row>
    <row r="1853" spans="1:20">
      <c r="A1853" t="s">
        <v>255</v>
      </c>
      <c r="B1853" t="s">
        <v>2992</v>
      </c>
      <c r="C1853" t="s">
        <v>30</v>
      </c>
      <c r="D1853">
        <v>22</v>
      </c>
      <c r="F1853" t="s">
        <v>44</v>
      </c>
      <c r="G1853" t="s">
        <v>73</v>
      </c>
      <c r="H1853" t="s">
        <v>34</v>
      </c>
      <c r="I1853" t="s">
        <v>54</v>
      </c>
      <c r="J1853" t="s">
        <v>55</v>
      </c>
      <c r="L1853" t="s">
        <v>91</v>
      </c>
      <c r="M1853">
        <v>74</v>
      </c>
      <c r="N1853">
        <f t="shared" si="56"/>
        <v>0.49333333333333335</v>
      </c>
      <c r="O1853" t="e">
        <f>VLOOKUP(#REF!,[1]AllTestsScores!$A$1:$C$1012,2,0)</f>
        <v>#REF!</v>
      </c>
      <c r="P1853" t="e">
        <f>VLOOKUP(#REF!,[1]AllTestsScores!$A$1:$C$1012,3,0)</f>
        <v>#REF!</v>
      </c>
      <c r="Q1853" t="e">
        <f t="shared" si="57"/>
        <v>#REF!</v>
      </c>
      <c r="R1853">
        <v>43700.565613425926</v>
      </c>
      <c r="T1853" t="s">
        <v>56</v>
      </c>
    </row>
    <row r="1854" spans="1:20">
      <c r="A1854" t="s">
        <v>2997</v>
      </c>
      <c r="B1854" t="s">
        <v>186</v>
      </c>
      <c r="C1854" t="s">
        <v>30</v>
      </c>
      <c r="D1854">
        <v>22</v>
      </c>
      <c r="F1854" t="s">
        <v>44</v>
      </c>
      <c r="G1854" t="s">
        <v>91</v>
      </c>
      <c r="H1854" t="s">
        <v>34</v>
      </c>
      <c r="I1854" t="s">
        <v>54</v>
      </c>
      <c r="J1854" t="s">
        <v>55</v>
      </c>
      <c r="L1854" t="s">
        <v>38</v>
      </c>
      <c r="M1854">
        <v>69</v>
      </c>
      <c r="N1854">
        <f t="shared" si="56"/>
        <v>0.46</v>
      </c>
      <c r="O1854" t="e">
        <f>VLOOKUP(#REF!,[1]AllTestsScores!$A$1:$C$1012,2,0)</f>
        <v>#REF!</v>
      </c>
      <c r="P1854" t="e">
        <f>VLOOKUP(#REF!,[1]AllTestsScores!$A$1:$C$1012,3,0)</f>
        <v>#REF!</v>
      </c>
      <c r="Q1854" t="e">
        <f t="shared" si="57"/>
        <v>#REF!</v>
      </c>
      <c r="R1854">
        <v>43722.301782407405</v>
      </c>
      <c r="T1854" t="s">
        <v>56</v>
      </c>
    </row>
    <row r="1855" spans="1:20">
      <c r="A1855" t="s">
        <v>59</v>
      </c>
      <c r="B1855" t="s">
        <v>932</v>
      </c>
      <c r="C1855" t="s">
        <v>30</v>
      </c>
      <c r="D1855">
        <v>19</v>
      </c>
      <c r="F1855" t="s">
        <v>44</v>
      </c>
      <c r="G1855" t="s">
        <v>331</v>
      </c>
      <c r="H1855" t="s">
        <v>34</v>
      </c>
      <c r="I1855" t="s">
        <v>54</v>
      </c>
      <c r="J1855" t="s">
        <v>55</v>
      </c>
      <c r="L1855" t="s">
        <v>333</v>
      </c>
      <c r="M1855">
        <v>66</v>
      </c>
      <c r="N1855">
        <f t="shared" si="56"/>
        <v>0.44</v>
      </c>
      <c r="O1855" t="e">
        <f>VLOOKUP(#REF!,[1]AllTestsScores!$A$1:$C$1012,2,0)</f>
        <v>#REF!</v>
      </c>
      <c r="P1855" t="e">
        <f>VLOOKUP(#REF!,[1]AllTestsScores!$A$1:$C$1012,3,0)</f>
        <v>#REF!</v>
      </c>
      <c r="Q1855" t="e">
        <f t="shared" si="57"/>
        <v>#REF!</v>
      </c>
      <c r="R1855">
        <v>43701.334085648145</v>
      </c>
      <c r="T1855" t="s">
        <v>134</v>
      </c>
    </row>
    <row r="1856" spans="1:20">
      <c r="A1856" t="s">
        <v>3010</v>
      </c>
      <c r="B1856" t="s">
        <v>542</v>
      </c>
      <c r="C1856" t="s">
        <v>30</v>
      </c>
      <c r="D1856">
        <v>23</v>
      </c>
      <c r="F1856" t="s">
        <v>44</v>
      </c>
      <c r="G1856" t="s">
        <v>94</v>
      </c>
      <c r="H1856" t="s">
        <v>34</v>
      </c>
      <c r="I1856" t="s">
        <v>54</v>
      </c>
      <c r="J1856" t="s">
        <v>55</v>
      </c>
      <c r="K1856" t="s">
        <v>37</v>
      </c>
      <c r="L1856" t="s">
        <v>45</v>
      </c>
      <c r="M1856">
        <v>89</v>
      </c>
      <c r="N1856">
        <f t="shared" si="56"/>
        <v>0.59333333333333338</v>
      </c>
      <c r="Q1856">
        <f t="shared" si="57"/>
        <v>0.29666666666666669</v>
      </c>
      <c r="R1856">
        <v>43702.655740740738</v>
      </c>
      <c r="T1856" t="s">
        <v>145</v>
      </c>
    </row>
    <row r="1857" spans="1:21">
      <c r="A1857" t="s">
        <v>3013</v>
      </c>
      <c r="B1857" t="s">
        <v>179</v>
      </c>
      <c r="C1857" t="s">
        <v>30</v>
      </c>
      <c r="D1857">
        <v>27</v>
      </c>
      <c r="F1857" t="s">
        <v>44</v>
      </c>
      <c r="G1857" t="s">
        <v>158</v>
      </c>
      <c r="H1857" t="s">
        <v>34</v>
      </c>
      <c r="I1857" t="s">
        <v>54</v>
      </c>
      <c r="J1857" t="s">
        <v>55</v>
      </c>
      <c r="K1857" t="s">
        <v>49</v>
      </c>
      <c r="L1857" t="s">
        <v>38</v>
      </c>
      <c r="M1857">
        <v>86</v>
      </c>
      <c r="N1857">
        <f t="shared" si="56"/>
        <v>0.57333333333333336</v>
      </c>
      <c r="O1857" t="e">
        <f>VLOOKUP(#REF!,[1]AllTestsScores!$A$1:$C$1012,2,0)</f>
        <v>#REF!</v>
      </c>
      <c r="P1857" t="e">
        <f>VLOOKUP(#REF!,[1]AllTestsScores!$A$1:$C$1012,3,0)</f>
        <v>#REF!</v>
      </c>
      <c r="Q1857" t="e">
        <f t="shared" si="57"/>
        <v>#REF!</v>
      </c>
      <c r="R1857">
        <v>43711.3908912037</v>
      </c>
      <c r="T1857" t="s">
        <v>56</v>
      </c>
    </row>
    <row r="1858" spans="1:21">
      <c r="A1858" t="s">
        <v>310</v>
      </c>
      <c r="B1858" t="s">
        <v>161</v>
      </c>
      <c r="C1858" t="s">
        <v>30</v>
      </c>
      <c r="D1858">
        <v>23</v>
      </c>
      <c r="F1858" t="s">
        <v>44</v>
      </c>
      <c r="G1858" t="s">
        <v>158</v>
      </c>
      <c r="H1858" t="s">
        <v>34</v>
      </c>
      <c r="I1858" t="s">
        <v>54</v>
      </c>
      <c r="J1858" t="s">
        <v>48</v>
      </c>
      <c r="L1858" t="s">
        <v>38</v>
      </c>
      <c r="M1858">
        <v>66</v>
      </c>
      <c r="N1858">
        <f t="shared" ref="N1858:N1921" si="58">M1858/150</f>
        <v>0.44</v>
      </c>
      <c r="O1858" t="e">
        <f>VLOOKUP(#REF!,[1]AllTestsScores!$A$1:$C$1012,2,0)</f>
        <v>#REF!</v>
      </c>
      <c r="P1858" t="e">
        <f>VLOOKUP(#REF!,[1]AllTestsScores!$A$1:$C$1012,3,0)</f>
        <v>#REF!</v>
      </c>
      <c r="Q1858" t="e">
        <f t="shared" ref="Q1858:Q1921" si="59">(N1858+P1858)/2</f>
        <v>#REF!</v>
      </c>
      <c r="R1858">
        <v>43702.232824074075</v>
      </c>
      <c r="T1858" t="s">
        <v>56</v>
      </c>
    </row>
    <row r="1859" spans="1:21">
      <c r="A1859" t="s">
        <v>3026</v>
      </c>
      <c r="B1859" t="s">
        <v>210</v>
      </c>
      <c r="C1859" t="s">
        <v>30</v>
      </c>
      <c r="D1859">
        <v>27</v>
      </c>
      <c r="F1859" t="s">
        <v>44</v>
      </c>
      <c r="G1859" t="s">
        <v>38</v>
      </c>
      <c r="H1859" t="s">
        <v>34</v>
      </c>
      <c r="I1859" t="s">
        <v>54</v>
      </c>
      <c r="J1859" t="s">
        <v>55</v>
      </c>
      <c r="K1859" t="s">
        <v>49</v>
      </c>
      <c r="L1859" t="s">
        <v>38</v>
      </c>
      <c r="M1859">
        <v>61</v>
      </c>
      <c r="N1859">
        <f t="shared" si="58"/>
        <v>0.40666666666666668</v>
      </c>
      <c r="O1859" t="e">
        <f>VLOOKUP(#REF!,[1]AllTestsScores!$A$1:$C$1012,2,0)</f>
        <v>#REF!</v>
      </c>
      <c r="P1859" t="e">
        <f>VLOOKUP(#REF!,[1]AllTestsScores!$A$1:$C$1012,3,0)</f>
        <v>#REF!</v>
      </c>
      <c r="Q1859" t="e">
        <f t="shared" si="59"/>
        <v>#REF!</v>
      </c>
      <c r="R1859">
        <v>43704.549733796295</v>
      </c>
      <c r="T1859" t="s">
        <v>56</v>
      </c>
    </row>
    <row r="1860" spans="1:21">
      <c r="A1860" t="s">
        <v>1182</v>
      </c>
      <c r="B1860" t="s">
        <v>103</v>
      </c>
      <c r="C1860" t="s">
        <v>30</v>
      </c>
      <c r="D1860">
        <v>22</v>
      </c>
      <c r="F1860" t="s">
        <v>44</v>
      </c>
      <c r="G1860" t="s">
        <v>252</v>
      </c>
      <c r="H1860" t="s">
        <v>63</v>
      </c>
      <c r="I1860" t="s">
        <v>47</v>
      </c>
      <c r="J1860" t="s">
        <v>48</v>
      </c>
      <c r="L1860" t="s">
        <v>333</v>
      </c>
      <c r="M1860">
        <v>26</v>
      </c>
      <c r="N1860">
        <f t="shared" si="58"/>
        <v>0.17333333333333334</v>
      </c>
      <c r="Q1860">
        <f t="shared" si="59"/>
        <v>8.666666666666667E-2</v>
      </c>
      <c r="R1860">
        <v>43708.073634259257</v>
      </c>
      <c r="T1860" t="s">
        <v>39</v>
      </c>
    </row>
    <row r="1861" spans="1:21">
      <c r="A1861" t="s">
        <v>3034</v>
      </c>
      <c r="B1861" t="s">
        <v>187</v>
      </c>
      <c r="C1861" t="s">
        <v>30</v>
      </c>
      <c r="D1861">
        <v>23</v>
      </c>
      <c r="F1861" t="s">
        <v>44</v>
      </c>
      <c r="G1861" t="s">
        <v>38</v>
      </c>
      <c r="H1861" t="s">
        <v>69</v>
      </c>
      <c r="I1861" t="s">
        <v>35</v>
      </c>
      <c r="J1861" t="s">
        <v>55</v>
      </c>
      <c r="K1861" t="s">
        <v>37</v>
      </c>
      <c r="L1861" t="s">
        <v>38</v>
      </c>
      <c r="M1861">
        <v>51</v>
      </c>
      <c r="N1861">
        <f t="shared" si="58"/>
        <v>0.34</v>
      </c>
      <c r="O1861" t="e">
        <f>VLOOKUP(#REF!,[1]AllTestsScores!$A$1:$C$1012,2,0)</f>
        <v>#REF!</v>
      </c>
      <c r="P1861" t="e">
        <f>VLOOKUP(#REF!,[1]AllTestsScores!$A$1:$C$1012,3,0)</f>
        <v>#REF!</v>
      </c>
      <c r="Q1861" t="e">
        <f t="shared" si="59"/>
        <v>#REF!</v>
      </c>
      <c r="R1861">
        <v>43698.684629629628</v>
      </c>
      <c r="T1861" t="s">
        <v>56</v>
      </c>
    </row>
    <row r="1862" spans="1:21">
      <c r="A1862" t="s">
        <v>3054</v>
      </c>
      <c r="B1862" t="s">
        <v>893</v>
      </c>
      <c r="C1862" t="s">
        <v>30</v>
      </c>
      <c r="D1862">
        <v>20</v>
      </c>
      <c r="F1862" t="s">
        <v>44</v>
      </c>
      <c r="G1862" t="s">
        <v>121</v>
      </c>
      <c r="H1862" t="s">
        <v>34</v>
      </c>
      <c r="I1862" t="s">
        <v>54</v>
      </c>
      <c r="J1862" t="s">
        <v>55</v>
      </c>
      <c r="L1862" t="s">
        <v>38</v>
      </c>
      <c r="M1862">
        <v>95</v>
      </c>
      <c r="N1862">
        <f t="shared" si="58"/>
        <v>0.6333333333333333</v>
      </c>
      <c r="Q1862">
        <f t="shared" si="59"/>
        <v>0.31666666666666665</v>
      </c>
      <c r="R1862">
        <v>43698.651574074072</v>
      </c>
      <c r="T1862" t="s">
        <v>75</v>
      </c>
    </row>
    <row r="1863" spans="1:21">
      <c r="A1863" t="s">
        <v>3069</v>
      </c>
      <c r="B1863" t="s">
        <v>3070</v>
      </c>
      <c r="C1863" t="s">
        <v>43</v>
      </c>
      <c r="D1863">
        <v>34</v>
      </c>
      <c r="F1863" t="s">
        <v>44</v>
      </c>
      <c r="G1863" t="s">
        <v>38</v>
      </c>
      <c r="H1863" t="s">
        <v>34</v>
      </c>
      <c r="I1863" t="s">
        <v>47</v>
      </c>
      <c r="J1863" t="s">
        <v>48</v>
      </c>
      <c r="K1863" t="s">
        <v>37</v>
      </c>
      <c r="L1863" t="s">
        <v>38</v>
      </c>
      <c r="M1863">
        <v>55</v>
      </c>
      <c r="N1863">
        <f t="shared" si="58"/>
        <v>0.36666666666666664</v>
      </c>
      <c r="O1863" t="e">
        <f>VLOOKUP(#REF!,[1]AllTestsScores!$A$1:$C$1012,2,0)</f>
        <v>#REF!</v>
      </c>
      <c r="P1863" t="e">
        <f>VLOOKUP(#REF!,[1]AllTestsScores!$A$1:$C$1012,3,0)</f>
        <v>#REF!</v>
      </c>
      <c r="Q1863" t="e">
        <f t="shared" si="59"/>
        <v>#REF!</v>
      </c>
      <c r="R1863">
        <v>43709.710648148146</v>
      </c>
      <c r="T1863" t="s">
        <v>39</v>
      </c>
    </row>
    <row r="1864" spans="1:21">
      <c r="A1864" t="s">
        <v>3073</v>
      </c>
      <c r="B1864" t="s">
        <v>2130</v>
      </c>
      <c r="C1864" t="s">
        <v>30</v>
      </c>
      <c r="D1864">
        <v>22</v>
      </c>
      <c r="F1864" t="s">
        <v>44</v>
      </c>
      <c r="G1864" t="s">
        <v>461</v>
      </c>
      <c r="H1864" t="s">
        <v>34</v>
      </c>
      <c r="I1864" t="s">
        <v>54</v>
      </c>
      <c r="J1864" t="s">
        <v>48</v>
      </c>
      <c r="L1864" t="s">
        <v>333</v>
      </c>
      <c r="M1864">
        <v>55</v>
      </c>
      <c r="N1864">
        <f t="shared" si="58"/>
        <v>0.36666666666666664</v>
      </c>
      <c r="O1864" t="e">
        <f>VLOOKUP(#REF!,[1]AllTestsScores!$A$1:$C$1012,2,0)</f>
        <v>#REF!</v>
      </c>
      <c r="P1864" t="e">
        <f>VLOOKUP(#REF!,[1]AllTestsScores!$A$1:$C$1012,3,0)</f>
        <v>#REF!</v>
      </c>
      <c r="Q1864" t="e">
        <f t="shared" si="59"/>
        <v>#REF!</v>
      </c>
      <c r="R1864">
        <v>43726.762766203705</v>
      </c>
      <c r="T1864" t="s">
        <v>56</v>
      </c>
    </row>
    <row r="1865" spans="1:21">
      <c r="A1865" t="s">
        <v>3076</v>
      </c>
      <c r="B1865" t="s">
        <v>52</v>
      </c>
      <c r="C1865" t="s">
        <v>30</v>
      </c>
      <c r="D1865">
        <v>25</v>
      </c>
      <c r="F1865" t="s">
        <v>44</v>
      </c>
      <c r="G1865" t="s">
        <v>107</v>
      </c>
      <c r="H1865" t="s">
        <v>34</v>
      </c>
      <c r="I1865" t="s">
        <v>54</v>
      </c>
      <c r="J1865" t="s">
        <v>48</v>
      </c>
      <c r="K1865" t="s">
        <v>37</v>
      </c>
      <c r="L1865" t="s">
        <v>38</v>
      </c>
      <c r="M1865">
        <v>76</v>
      </c>
      <c r="N1865">
        <f t="shared" si="58"/>
        <v>0.50666666666666671</v>
      </c>
      <c r="O1865" t="e">
        <f>VLOOKUP(#REF!,[1]AllTestsScores!$A$1:$C$1012,2,0)</f>
        <v>#REF!</v>
      </c>
      <c r="P1865" t="e">
        <f>VLOOKUP(#REF!,[1]AllTestsScores!$A$1:$C$1012,3,0)</f>
        <v>#REF!</v>
      </c>
      <c r="Q1865" t="e">
        <f t="shared" si="59"/>
        <v>#REF!</v>
      </c>
      <c r="R1865">
        <v>43699.206006944441</v>
      </c>
      <c r="T1865" t="s">
        <v>134</v>
      </c>
    </row>
    <row r="1866" spans="1:21">
      <c r="A1866" t="s">
        <v>1380</v>
      </c>
      <c r="B1866" t="s">
        <v>3079</v>
      </c>
      <c r="C1866" t="s">
        <v>30</v>
      </c>
      <c r="D1866">
        <v>20</v>
      </c>
      <c r="F1866" t="s">
        <v>44</v>
      </c>
      <c r="G1866" t="s">
        <v>67</v>
      </c>
      <c r="H1866" t="s">
        <v>34</v>
      </c>
      <c r="I1866" t="s">
        <v>35</v>
      </c>
      <c r="J1866" t="s">
        <v>48</v>
      </c>
      <c r="L1866" t="s">
        <v>121</v>
      </c>
      <c r="M1866">
        <v>47</v>
      </c>
      <c r="N1866">
        <f t="shared" si="58"/>
        <v>0.31333333333333335</v>
      </c>
      <c r="Q1866">
        <f t="shared" si="59"/>
        <v>0.15666666666666668</v>
      </c>
      <c r="R1866">
        <v>43707.171909722223</v>
      </c>
      <c r="T1866" t="s">
        <v>75</v>
      </c>
    </row>
    <row r="1867" spans="1:21">
      <c r="A1867" t="s">
        <v>1012</v>
      </c>
      <c r="B1867" t="s">
        <v>161</v>
      </c>
      <c r="C1867" t="s">
        <v>30</v>
      </c>
      <c r="D1867">
        <v>26</v>
      </c>
      <c r="F1867" t="s">
        <v>44</v>
      </c>
      <c r="G1867" t="s">
        <v>73</v>
      </c>
      <c r="H1867" t="s">
        <v>69</v>
      </c>
      <c r="I1867" t="s">
        <v>47</v>
      </c>
      <c r="J1867" t="s">
        <v>48</v>
      </c>
      <c r="K1867" t="s">
        <v>37</v>
      </c>
      <c r="L1867" t="s">
        <v>38</v>
      </c>
      <c r="M1867">
        <v>36</v>
      </c>
      <c r="N1867">
        <f t="shared" si="58"/>
        <v>0.24</v>
      </c>
      <c r="Q1867">
        <f t="shared" si="59"/>
        <v>0.12</v>
      </c>
      <c r="R1867">
        <v>43703.461469907408</v>
      </c>
      <c r="T1867" t="s">
        <v>39</v>
      </c>
    </row>
    <row r="1868" spans="1:21">
      <c r="A1868" t="s">
        <v>3089</v>
      </c>
      <c r="B1868" t="s">
        <v>3090</v>
      </c>
      <c r="C1868" t="s">
        <v>30</v>
      </c>
      <c r="D1868">
        <v>20</v>
      </c>
      <c r="F1868" t="s">
        <v>44</v>
      </c>
      <c r="G1868" t="s">
        <v>45</v>
      </c>
      <c r="H1868" t="s">
        <v>34</v>
      </c>
      <c r="I1868" t="s">
        <v>35</v>
      </c>
      <c r="J1868" t="s">
        <v>48</v>
      </c>
      <c r="K1868" t="s">
        <v>37</v>
      </c>
      <c r="L1868" t="s">
        <v>45</v>
      </c>
      <c r="M1868">
        <v>76</v>
      </c>
      <c r="N1868">
        <f t="shared" si="58"/>
        <v>0.50666666666666671</v>
      </c>
      <c r="O1868" t="e">
        <f>VLOOKUP(#REF!,[1]AllTestsScores!$A$1:$C$1012,2,0)</f>
        <v>#REF!</v>
      </c>
      <c r="P1868" t="e">
        <f>VLOOKUP(#REF!,[1]AllTestsScores!$A$1:$C$1012,3,0)</f>
        <v>#REF!</v>
      </c>
      <c r="Q1868" t="e">
        <f t="shared" si="59"/>
        <v>#REF!</v>
      </c>
      <c r="R1868">
        <v>43726.586712962962</v>
      </c>
      <c r="T1868" t="s">
        <v>56</v>
      </c>
    </row>
    <row r="1869" spans="1:21">
      <c r="A1869" t="s">
        <v>3101</v>
      </c>
      <c r="B1869" t="s">
        <v>3102</v>
      </c>
      <c r="C1869" t="s">
        <v>30</v>
      </c>
      <c r="D1869">
        <v>22</v>
      </c>
      <c r="F1869" t="s">
        <v>44</v>
      </c>
      <c r="G1869" t="s">
        <v>158</v>
      </c>
      <c r="H1869" t="s">
        <v>34</v>
      </c>
      <c r="I1869" t="s">
        <v>35</v>
      </c>
      <c r="J1869" t="s">
        <v>48</v>
      </c>
      <c r="L1869" t="s">
        <v>45</v>
      </c>
      <c r="M1869">
        <v>45</v>
      </c>
      <c r="N1869">
        <f t="shared" si="58"/>
        <v>0.3</v>
      </c>
      <c r="Q1869">
        <f t="shared" si="59"/>
        <v>0.15</v>
      </c>
      <c r="R1869">
        <v>43702.541192129633</v>
      </c>
      <c r="T1869" t="s">
        <v>75</v>
      </c>
    </row>
    <row r="1870" spans="1:21">
      <c r="A1870" t="s">
        <v>1228</v>
      </c>
      <c r="B1870" t="s">
        <v>307</v>
      </c>
      <c r="C1870" t="s">
        <v>30</v>
      </c>
      <c r="D1870">
        <v>22</v>
      </c>
      <c r="F1870" t="s">
        <v>44</v>
      </c>
      <c r="G1870" t="s">
        <v>107</v>
      </c>
      <c r="H1870" t="s">
        <v>34</v>
      </c>
      <c r="I1870" t="s">
        <v>54</v>
      </c>
      <c r="J1870" t="s">
        <v>48</v>
      </c>
      <c r="L1870" t="s">
        <v>38</v>
      </c>
      <c r="M1870">
        <v>52</v>
      </c>
      <c r="N1870">
        <f t="shared" si="58"/>
        <v>0.34666666666666668</v>
      </c>
      <c r="O1870" t="e">
        <f>VLOOKUP(#REF!,[1]AllTestsScores!$A$1:$C$1012,2,0)</f>
        <v>#REF!</v>
      </c>
      <c r="P1870" t="e">
        <f>VLOOKUP(#REF!,[1]AllTestsScores!$A$1:$C$1012,3,0)</f>
        <v>#REF!</v>
      </c>
      <c r="Q1870" t="e">
        <f t="shared" si="59"/>
        <v>#REF!</v>
      </c>
      <c r="R1870">
        <v>43698.204560185186</v>
      </c>
      <c r="T1870" t="s">
        <v>134</v>
      </c>
    </row>
    <row r="1871" spans="1:21">
      <c r="A1871" t="s">
        <v>3113</v>
      </c>
      <c r="B1871" t="s">
        <v>1121</v>
      </c>
      <c r="C1871" t="s">
        <v>30</v>
      </c>
      <c r="D1871">
        <v>24</v>
      </c>
      <c r="F1871" t="s">
        <v>44</v>
      </c>
      <c r="G1871" t="s">
        <v>32</v>
      </c>
      <c r="H1871" t="s">
        <v>34</v>
      </c>
      <c r="I1871" t="s">
        <v>35</v>
      </c>
      <c r="J1871" t="s">
        <v>55</v>
      </c>
      <c r="L1871" t="s">
        <v>38</v>
      </c>
      <c r="M1871">
        <v>74</v>
      </c>
      <c r="N1871">
        <f t="shared" si="58"/>
        <v>0.49333333333333335</v>
      </c>
      <c r="Q1871">
        <f t="shared" si="59"/>
        <v>0.24666666666666667</v>
      </c>
      <c r="R1871">
        <v>43701.796631944446</v>
      </c>
      <c r="T1871" t="s">
        <v>75</v>
      </c>
    </row>
    <row r="1872" spans="1:21">
      <c r="A1872" t="s">
        <v>940</v>
      </c>
      <c r="B1872" t="s">
        <v>98</v>
      </c>
      <c r="C1872" t="s">
        <v>30</v>
      </c>
      <c r="D1872">
        <v>24</v>
      </c>
      <c r="F1872" t="s">
        <v>44</v>
      </c>
      <c r="G1872" t="s">
        <v>296</v>
      </c>
      <c r="H1872" t="s">
        <v>34</v>
      </c>
      <c r="I1872" t="s">
        <v>54</v>
      </c>
      <c r="J1872" t="s">
        <v>55</v>
      </c>
      <c r="K1872" t="s">
        <v>37</v>
      </c>
      <c r="L1872" t="s">
        <v>38</v>
      </c>
      <c r="M1872">
        <v>89</v>
      </c>
      <c r="N1872">
        <f t="shared" si="58"/>
        <v>0.59333333333333338</v>
      </c>
      <c r="O1872" t="e">
        <f>VLOOKUP(#REF!,[1]AllTestsScores!$A$1:$C$1012,2,0)</f>
        <v>#REF!</v>
      </c>
      <c r="P1872" t="e">
        <f>VLOOKUP(#REF!,[1]AllTestsScores!$A$1:$C$1012,3,0)</f>
        <v>#REF!</v>
      </c>
      <c r="Q1872" t="e">
        <f t="shared" si="59"/>
        <v>#REF!</v>
      </c>
      <c r="R1872">
        <v>43698.624652777777</v>
      </c>
      <c r="T1872" t="s">
        <v>56</v>
      </c>
      <c r="U1872" t="s">
        <v>57</v>
      </c>
    </row>
    <row r="1873" spans="1:20">
      <c r="A1873" t="s">
        <v>2981</v>
      </c>
      <c r="B1873" t="s">
        <v>187</v>
      </c>
      <c r="C1873" t="s">
        <v>30</v>
      </c>
      <c r="D1873">
        <v>23</v>
      </c>
      <c r="F1873" t="s">
        <v>44</v>
      </c>
      <c r="G1873" t="s">
        <v>94</v>
      </c>
      <c r="H1873" t="s">
        <v>34</v>
      </c>
      <c r="I1873" t="s">
        <v>35</v>
      </c>
      <c r="J1873" t="s">
        <v>55</v>
      </c>
      <c r="L1873" t="s">
        <v>38</v>
      </c>
      <c r="M1873">
        <v>79</v>
      </c>
      <c r="N1873">
        <f t="shared" si="58"/>
        <v>0.52666666666666662</v>
      </c>
      <c r="O1873" t="e">
        <f>VLOOKUP(#REF!,[1]AllTestsScores!$A$1:$C$1012,2,0)</f>
        <v>#REF!</v>
      </c>
      <c r="P1873" t="e">
        <f>VLOOKUP(#REF!,[1]AllTestsScores!$A$1:$C$1012,3,0)</f>
        <v>#REF!</v>
      </c>
      <c r="Q1873" t="e">
        <f t="shared" si="59"/>
        <v>#REF!</v>
      </c>
      <c r="R1873">
        <v>43719.589641203704</v>
      </c>
      <c r="T1873" t="s">
        <v>56</v>
      </c>
    </row>
    <row r="1874" spans="1:20">
      <c r="A1874" t="s">
        <v>2913</v>
      </c>
      <c r="B1874" t="s">
        <v>98</v>
      </c>
      <c r="C1874" t="s">
        <v>30</v>
      </c>
      <c r="D1874">
        <v>23</v>
      </c>
      <c r="F1874" t="s">
        <v>44</v>
      </c>
      <c r="G1874" t="s">
        <v>188</v>
      </c>
      <c r="H1874" t="s">
        <v>34</v>
      </c>
      <c r="I1874" t="s">
        <v>47</v>
      </c>
      <c r="J1874" t="s">
        <v>55</v>
      </c>
      <c r="K1874" t="s">
        <v>37</v>
      </c>
      <c r="L1874" t="s">
        <v>38</v>
      </c>
      <c r="M1874">
        <v>40</v>
      </c>
      <c r="N1874">
        <f t="shared" si="58"/>
        <v>0.26666666666666666</v>
      </c>
      <c r="O1874" t="e">
        <f>VLOOKUP(#REF!,[1]AllTestsScores!$A$1:$C$1012,2,0)</f>
        <v>#REF!</v>
      </c>
      <c r="P1874" t="e">
        <f>VLOOKUP(#REF!,[1]AllTestsScores!$A$1:$C$1012,3,0)</f>
        <v>#REF!</v>
      </c>
      <c r="Q1874" t="e">
        <f t="shared" si="59"/>
        <v>#REF!</v>
      </c>
      <c r="R1874">
        <v>43702.395208333335</v>
      </c>
      <c r="T1874" t="s">
        <v>39</v>
      </c>
    </row>
    <row r="1875" spans="1:20">
      <c r="A1875" t="s">
        <v>1482</v>
      </c>
      <c r="B1875" t="s">
        <v>103</v>
      </c>
      <c r="C1875" t="s">
        <v>30</v>
      </c>
      <c r="D1875">
        <v>20</v>
      </c>
      <c r="F1875" t="s">
        <v>44</v>
      </c>
      <c r="G1875" t="s">
        <v>73</v>
      </c>
      <c r="H1875" t="s">
        <v>34</v>
      </c>
      <c r="I1875" t="s">
        <v>54</v>
      </c>
      <c r="J1875" t="s">
        <v>36</v>
      </c>
      <c r="K1875" t="s">
        <v>37</v>
      </c>
      <c r="L1875" t="s">
        <v>73</v>
      </c>
      <c r="M1875">
        <v>53</v>
      </c>
      <c r="N1875">
        <f t="shared" si="58"/>
        <v>0.35333333333333333</v>
      </c>
      <c r="Q1875">
        <f t="shared" si="59"/>
        <v>0.17666666666666667</v>
      </c>
      <c r="R1875">
        <v>43707.492581018516</v>
      </c>
      <c r="T1875" t="s">
        <v>39</v>
      </c>
    </row>
    <row r="1876" spans="1:20">
      <c r="A1876" t="s">
        <v>162</v>
      </c>
      <c r="B1876" t="s">
        <v>1025</v>
      </c>
      <c r="C1876" t="s">
        <v>30</v>
      </c>
      <c r="D1876">
        <v>20</v>
      </c>
      <c r="F1876" t="s">
        <v>44</v>
      </c>
      <c r="G1876" t="s">
        <v>38</v>
      </c>
      <c r="H1876" t="s">
        <v>34</v>
      </c>
      <c r="I1876" t="s">
        <v>35</v>
      </c>
      <c r="J1876" t="s">
        <v>55</v>
      </c>
      <c r="K1876" t="s">
        <v>37</v>
      </c>
      <c r="L1876" t="s">
        <v>38</v>
      </c>
      <c r="M1876">
        <v>44</v>
      </c>
      <c r="N1876">
        <f t="shared" si="58"/>
        <v>0.29333333333333333</v>
      </c>
      <c r="O1876" t="e">
        <f>VLOOKUP(#REF!,[1]AllTestsScores!$A$1:$C$1012,2,0)</f>
        <v>#REF!</v>
      </c>
      <c r="P1876" t="e">
        <f>VLOOKUP(#REF!,[1]AllTestsScores!$A$1:$C$1012,3,0)</f>
        <v>#REF!</v>
      </c>
      <c r="Q1876" t="e">
        <f t="shared" si="59"/>
        <v>#REF!</v>
      </c>
      <c r="R1876">
        <v>43702.811238425929</v>
      </c>
      <c r="T1876" t="s">
        <v>56</v>
      </c>
    </row>
    <row r="1877" spans="1:20">
      <c r="A1877" t="s">
        <v>3133</v>
      </c>
      <c r="B1877" t="s">
        <v>1030</v>
      </c>
      <c r="C1877" t="s">
        <v>30</v>
      </c>
      <c r="D1877">
        <v>26</v>
      </c>
      <c r="F1877" t="s">
        <v>44</v>
      </c>
      <c r="G1877" t="s">
        <v>252</v>
      </c>
      <c r="H1877" t="s">
        <v>34</v>
      </c>
      <c r="I1877" t="s">
        <v>54</v>
      </c>
      <c r="J1877" t="s">
        <v>48</v>
      </c>
      <c r="K1877" t="s">
        <v>49</v>
      </c>
      <c r="L1877" t="s">
        <v>67</v>
      </c>
      <c r="M1877">
        <v>101</v>
      </c>
      <c r="N1877">
        <f t="shared" si="58"/>
        <v>0.67333333333333334</v>
      </c>
      <c r="O1877" t="e">
        <f>VLOOKUP(#REF!,[1]AllTestsScores!$A$1:$C$1012,2,0)</f>
        <v>#REF!</v>
      </c>
      <c r="P1877" t="e">
        <f>VLOOKUP(#REF!,[1]AllTestsScores!$A$1:$C$1012,3,0)</f>
        <v>#REF!</v>
      </c>
      <c r="Q1877" t="e">
        <f t="shared" si="59"/>
        <v>#REF!</v>
      </c>
      <c r="R1877">
        <v>43715.44971064815</v>
      </c>
      <c r="T1877" t="s">
        <v>134</v>
      </c>
    </row>
    <row r="1878" spans="1:20">
      <c r="A1878" t="s">
        <v>809</v>
      </c>
      <c r="B1878" t="s">
        <v>162</v>
      </c>
      <c r="C1878" t="s">
        <v>30</v>
      </c>
      <c r="D1878">
        <v>24</v>
      </c>
      <c r="F1878" t="s">
        <v>44</v>
      </c>
      <c r="G1878" t="s">
        <v>188</v>
      </c>
      <c r="H1878" t="s">
        <v>34</v>
      </c>
      <c r="I1878" t="s">
        <v>47</v>
      </c>
      <c r="J1878" t="s">
        <v>55</v>
      </c>
      <c r="K1878" t="s">
        <v>49</v>
      </c>
      <c r="L1878" t="s">
        <v>45</v>
      </c>
      <c r="M1878">
        <v>58</v>
      </c>
      <c r="N1878">
        <f t="shared" si="58"/>
        <v>0.38666666666666666</v>
      </c>
      <c r="O1878" t="e">
        <f>VLOOKUP(#REF!,[1]AllTestsScores!$A$1:$C$1012,2,0)</f>
        <v>#REF!</v>
      </c>
      <c r="P1878" t="e">
        <f>VLOOKUP(#REF!,[1]AllTestsScores!$A$1:$C$1012,3,0)</f>
        <v>#REF!</v>
      </c>
      <c r="Q1878" t="e">
        <f t="shared" si="59"/>
        <v>#REF!</v>
      </c>
      <c r="R1878">
        <v>43700.323634259257</v>
      </c>
      <c r="T1878" t="s">
        <v>39</v>
      </c>
    </row>
    <row r="1879" spans="1:20">
      <c r="A1879" t="s">
        <v>3140</v>
      </c>
      <c r="B1879" t="s">
        <v>98</v>
      </c>
      <c r="C1879" t="s">
        <v>30</v>
      </c>
      <c r="D1879">
        <v>20</v>
      </c>
      <c r="F1879" t="s">
        <v>44</v>
      </c>
      <c r="G1879" t="s">
        <v>73</v>
      </c>
      <c r="H1879" t="s">
        <v>63</v>
      </c>
      <c r="I1879" t="s">
        <v>54</v>
      </c>
      <c r="J1879" t="s">
        <v>55</v>
      </c>
      <c r="K1879" t="s">
        <v>37</v>
      </c>
      <c r="L1879" t="s">
        <v>73</v>
      </c>
      <c r="M1879">
        <v>26</v>
      </c>
      <c r="N1879">
        <f t="shared" si="58"/>
        <v>0.17333333333333334</v>
      </c>
      <c r="O1879" t="e">
        <f>VLOOKUP(#REF!,[1]AllTestsScores!$A$1:$C$1012,2,0)</f>
        <v>#REF!</v>
      </c>
      <c r="P1879" t="e">
        <f>VLOOKUP(#REF!,[1]AllTestsScores!$A$1:$C$1012,3,0)</f>
        <v>#REF!</v>
      </c>
      <c r="Q1879" t="e">
        <f t="shared" si="59"/>
        <v>#REF!</v>
      </c>
      <c r="R1879">
        <v>43712.433275462965</v>
      </c>
      <c r="T1879" t="s">
        <v>134</v>
      </c>
    </row>
    <row r="1880" spans="1:20">
      <c r="A1880" t="s">
        <v>3143</v>
      </c>
      <c r="B1880" t="s">
        <v>98</v>
      </c>
      <c r="C1880" t="s">
        <v>30</v>
      </c>
      <c r="D1880">
        <v>24</v>
      </c>
      <c r="F1880" t="s">
        <v>44</v>
      </c>
      <c r="G1880" t="s">
        <v>252</v>
      </c>
      <c r="H1880" t="s">
        <v>69</v>
      </c>
      <c r="I1880" t="s">
        <v>54</v>
      </c>
      <c r="J1880" t="s">
        <v>55</v>
      </c>
      <c r="K1880" t="s">
        <v>49</v>
      </c>
      <c r="L1880" t="s">
        <v>333</v>
      </c>
      <c r="M1880">
        <v>52</v>
      </c>
      <c r="N1880">
        <f t="shared" si="58"/>
        <v>0.34666666666666668</v>
      </c>
      <c r="O1880" t="e">
        <f>VLOOKUP(#REF!,[1]AllTestsScores!$A$1:$C$1012,2,0)</f>
        <v>#REF!</v>
      </c>
      <c r="P1880" t="e">
        <f>VLOOKUP(#REF!,[1]AllTestsScores!$A$1:$C$1012,3,0)</f>
        <v>#REF!</v>
      </c>
      <c r="Q1880" t="e">
        <f t="shared" si="59"/>
        <v>#REF!</v>
      </c>
      <c r="R1880">
        <v>43725.729837962965</v>
      </c>
      <c r="T1880" t="s">
        <v>56</v>
      </c>
    </row>
    <row r="1881" spans="1:20">
      <c r="A1881" t="s">
        <v>3146</v>
      </c>
      <c r="B1881" t="s">
        <v>72</v>
      </c>
      <c r="C1881" t="s">
        <v>30</v>
      </c>
      <c r="D1881">
        <v>23</v>
      </c>
      <c r="F1881" t="s">
        <v>44</v>
      </c>
      <c r="G1881" t="s">
        <v>121</v>
      </c>
      <c r="H1881" t="s">
        <v>154</v>
      </c>
      <c r="I1881" t="s">
        <v>35</v>
      </c>
      <c r="J1881" t="s">
        <v>48</v>
      </c>
      <c r="K1881" t="s">
        <v>37</v>
      </c>
      <c r="L1881" t="s">
        <v>121</v>
      </c>
      <c r="M1881">
        <v>80</v>
      </c>
      <c r="N1881">
        <f t="shared" si="58"/>
        <v>0.53333333333333333</v>
      </c>
      <c r="O1881" t="e">
        <f>VLOOKUP(#REF!,[1]AllTestsScores!$A$1:$C$1012,2,0)</f>
        <v>#REF!</v>
      </c>
      <c r="P1881" t="e">
        <f>VLOOKUP(#REF!,[1]AllTestsScores!$A$1:$C$1012,3,0)</f>
        <v>#REF!</v>
      </c>
      <c r="Q1881" t="e">
        <f t="shared" si="59"/>
        <v>#REF!</v>
      </c>
      <c r="R1881">
        <v>43716.292245370372</v>
      </c>
      <c r="T1881" t="s">
        <v>134</v>
      </c>
    </row>
    <row r="1882" spans="1:20">
      <c r="A1882" t="s">
        <v>3149</v>
      </c>
      <c r="B1882" t="s">
        <v>87</v>
      </c>
      <c r="C1882" t="s">
        <v>30</v>
      </c>
      <c r="D1882">
        <v>30</v>
      </c>
      <c r="F1882" t="s">
        <v>44</v>
      </c>
      <c r="G1882" t="s">
        <v>38</v>
      </c>
      <c r="H1882" t="s">
        <v>34</v>
      </c>
      <c r="I1882" t="s">
        <v>54</v>
      </c>
      <c r="J1882" t="s">
        <v>48</v>
      </c>
      <c r="K1882" t="s">
        <v>49</v>
      </c>
      <c r="L1882" t="s">
        <v>38</v>
      </c>
      <c r="M1882">
        <v>53</v>
      </c>
      <c r="N1882">
        <f t="shared" si="58"/>
        <v>0.35333333333333333</v>
      </c>
      <c r="O1882" t="e">
        <f>VLOOKUP(#REF!,[1]AllTestsScores!$A$1:$C$1012,2,0)</f>
        <v>#REF!</v>
      </c>
      <c r="P1882" t="e">
        <f>VLOOKUP(#REF!,[1]AllTestsScores!$A$1:$C$1012,3,0)</f>
        <v>#REF!</v>
      </c>
      <c r="Q1882" t="e">
        <f t="shared" si="59"/>
        <v>#REF!</v>
      </c>
      <c r="R1882">
        <v>43702.612615740742</v>
      </c>
      <c r="T1882" t="s">
        <v>134</v>
      </c>
    </row>
    <row r="1883" spans="1:20">
      <c r="A1883" t="s">
        <v>3157</v>
      </c>
      <c r="B1883" t="s">
        <v>187</v>
      </c>
      <c r="C1883" t="s">
        <v>30</v>
      </c>
      <c r="D1883">
        <v>19</v>
      </c>
      <c r="F1883" t="s">
        <v>44</v>
      </c>
      <c r="G1883" t="s">
        <v>296</v>
      </c>
      <c r="H1883" t="s">
        <v>34</v>
      </c>
      <c r="I1883" t="s">
        <v>54</v>
      </c>
      <c r="J1883" t="s">
        <v>55</v>
      </c>
      <c r="L1883" t="s">
        <v>38</v>
      </c>
      <c r="M1883">
        <v>55</v>
      </c>
      <c r="N1883">
        <f t="shared" si="58"/>
        <v>0.36666666666666664</v>
      </c>
      <c r="Q1883">
        <f t="shared" si="59"/>
        <v>0.18333333333333332</v>
      </c>
      <c r="R1883">
        <v>43698.71806712963</v>
      </c>
      <c r="T1883" t="s">
        <v>75</v>
      </c>
    </row>
    <row r="1884" spans="1:20">
      <c r="A1884" t="s">
        <v>510</v>
      </c>
      <c r="B1884" t="s">
        <v>785</v>
      </c>
      <c r="C1884" t="s">
        <v>30</v>
      </c>
      <c r="D1884">
        <v>24</v>
      </c>
      <c r="F1884" t="s">
        <v>44</v>
      </c>
      <c r="G1884" t="s">
        <v>94</v>
      </c>
      <c r="H1884" t="s">
        <v>154</v>
      </c>
      <c r="I1884" t="s">
        <v>47</v>
      </c>
      <c r="J1884" t="s">
        <v>55</v>
      </c>
      <c r="K1884" t="s">
        <v>49</v>
      </c>
      <c r="L1884" t="s">
        <v>45</v>
      </c>
      <c r="M1884">
        <v>37</v>
      </c>
      <c r="N1884">
        <f t="shared" si="58"/>
        <v>0.24666666666666667</v>
      </c>
      <c r="O1884" t="e">
        <f>VLOOKUP(#REF!,[1]AllTestsScores!$A$1:$C$1012,2,0)</f>
        <v>#REF!</v>
      </c>
      <c r="P1884" t="e">
        <f>VLOOKUP(#REF!,[1]AllTestsScores!$A$1:$C$1012,3,0)</f>
        <v>#REF!</v>
      </c>
      <c r="Q1884" t="e">
        <f t="shared" si="59"/>
        <v>#REF!</v>
      </c>
      <c r="R1884">
        <v>43705.710393518515</v>
      </c>
      <c r="T1884" t="s">
        <v>39</v>
      </c>
    </row>
    <row r="1885" spans="1:20">
      <c r="A1885" t="s">
        <v>3174</v>
      </c>
      <c r="B1885" t="s">
        <v>454</v>
      </c>
      <c r="C1885" t="s">
        <v>30</v>
      </c>
      <c r="D1885">
        <v>24</v>
      </c>
      <c r="F1885" t="s">
        <v>44</v>
      </c>
      <c r="G1885" t="s">
        <v>99</v>
      </c>
      <c r="H1885" t="s">
        <v>69</v>
      </c>
      <c r="I1885" t="s">
        <v>47</v>
      </c>
      <c r="J1885" t="s">
        <v>55</v>
      </c>
      <c r="K1885" t="s">
        <v>37</v>
      </c>
      <c r="L1885" t="s">
        <v>45</v>
      </c>
      <c r="M1885">
        <v>76</v>
      </c>
      <c r="N1885">
        <f t="shared" si="58"/>
        <v>0.50666666666666671</v>
      </c>
      <c r="Q1885">
        <f t="shared" si="59"/>
        <v>0.25333333333333335</v>
      </c>
      <c r="R1885">
        <v>43700.311099537037</v>
      </c>
      <c r="T1885" t="s">
        <v>39</v>
      </c>
    </row>
    <row r="1886" spans="1:20">
      <c r="A1886" t="s">
        <v>3177</v>
      </c>
      <c r="B1886" t="s">
        <v>606</v>
      </c>
      <c r="C1886" t="s">
        <v>30</v>
      </c>
      <c r="D1886">
        <v>24</v>
      </c>
      <c r="F1886" t="s">
        <v>44</v>
      </c>
      <c r="G1886" t="s">
        <v>99</v>
      </c>
      <c r="H1886" t="s">
        <v>34</v>
      </c>
      <c r="I1886" t="s">
        <v>47</v>
      </c>
      <c r="J1886" t="s">
        <v>55</v>
      </c>
      <c r="K1886" t="s">
        <v>37</v>
      </c>
      <c r="L1886" t="s">
        <v>73</v>
      </c>
      <c r="M1886">
        <v>36</v>
      </c>
      <c r="N1886">
        <f t="shared" si="58"/>
        <v>0.24</v>
      </c>
      <c r="O1886" t="e">
        <f>VLOOKUP(#REF!,[1]AllTestsScores!$A$1:$C$1012,2,0)</f>
        <v>#REF!</v>
      </c>
      <c r="P1886" t="e">
        <f>VLOOKUP(#REF!,[1]AllTestsScores!$A$1:$C$1012,3,0)</f>
        <v>#REF!</v>
      </c>
      <c r="Q1886" t="e">
        <f t="shared" si="59"/>
        <v>#REF!</v>
      </c>
      <c r="R1886">
        <v>43699.728680555556</v>
      </c>
      <c r="T1886" t="s">
        <v>39</v>
      </c>
    </row>
    <row r="1887" spans="1:20">
      <c r="A1887" t="s">
        <v>3192</v>
      </c>
      <c r="B1887" t="s">
        <v>3117</v>
      </c>
      <c r="C1887" t="s">
        <v>30</v>
      </c>
      <c r="D1887">
        <v>23</v>
      </c>
      <c r="F1887" t="s">
        <v>44</v>
      </c>
      <c r="G1887" t="s">
        <v>73</v>
      </c>
      <c r="H1887" t="s">
        <v>34</v>
      </c>
      <c r="I1887" t="s">
        <v>54</v>
      </c>
      <c r="J1887" t="s">
        <v>48</v>
      </c>
      <c r="K1887" t="s">
        <v>37</v>
      </c>
      <c r="L1887" t="s">
        <v>73</v>
      </c>
      <c r="M1887">
        <v>63</v>
      </c>
      <c r="N1887">
        <f t="shared" si="58"/>
        <v>0.42</v>
      </c>
      <c r="O1887" t="e">
        <f>VLOOKUP(#REF!,[1]AllTestsScores!$A$1:$C$1012,2,0)</f>
        <v>#REF!</v>
      </c>
      <c r="P1887" t="e">
        <f>VLOOKUP(#REF!,[1]AllTestsScores!$A$1:$C$1012,3,0)</f>
        <v>#REF!</v>
      </c>
      <c r="Q1887" t="e">
        <f t="shared" si="59"/>
        <v>#REF!</v>
      </c>
      <c r="R1887">
        <v>43703.660856481481</v>
      </c>
      <c r="T1887" t="s">
        <v>56</v>
      </c>
    </row>
    <row r="1888" spans="1:20">
      <c r="A1888" t="s">
        <v>3203</v>
      </c>
      <c r="B1888" t="s">
        <v>59</v>
      </c>
      <c r="C1888" t="s">
        <v>30</v>
      </c>
      <c r="D1888">
        <v>28</v>
      </c>
      <c r="F1888" t="s">
        <v>44</v>
      </c>
      <c r="G1888" t="s">
        <v>94</v>
      </c>
      <c r="H1888" t="s">
        <v>34</v>
      </c>
      <c r="I1888" t="s">
        <v>35</v>
      </c>
      <c r="J1888" t="s">
        <v>48</v>
      </c>
      <c r="K1888" t="s">
        <v>37</v>
      </c>
      <c r="L1888" t="s">
        <v>45</v>
      </c>
      <c r="M1888">
        <v>70</v>
      </c>
      <c r="N1888">
        <f t="shared" si="58"/>
        <v>0.46666666666666667</v>
      </c>
      <c r="O1888" t="e">
        <f>VLOOKUP(#REF!,[1]AllTestsScores!$A$1:$C$1012,2,0)</f>
        <v>#REF!</v>
      </c>
      <c r="P1888" t="e">
        <f>VLOOKUP(#REF!,[1]AllTestsScores!$A$1:$C$1012,3,0)</f>
        <v>#REF!</v>
      </c>
      <c r="Q1888" t="e">
        <f t="shared" si="59"/>
        <v>#REF!</v>
      </c>
      <c r="R1888">
        <v>43703.57471064815</v>
      </c>
      <c r="T1888" t="s">
        <v>134</v>
      </c>
    </row>
    <row r="1889" spans="1:20">
      <c r="A1889" t="s">
        <v>3206</v>
      </c>
      <c r="B1889" t="s">
        <v>129</v>
      </c>
      <c r="C1889" t="s">
        <v>30</v>
      </c>
      <c r="D1889">
        <v>23</v>
      </c>
      <c r="F1889" t="s">
        <v>44</v>
      </c>
      <c r="G1889" t="s">
        <v>79</v>
      </c>
      <c r="H1889" t="s">
        <v>34</v>
      </c>
      <c r="I1889" t="s">
        <v>54</v>
      </c>
      <c r="J1889" t="s">
        <v>36</v>
      </c>
      <c r="K1889" t="s">
        <v>49</v>
      </c>
      <c r="L1889" t="s">
        <v>38</v>
      </c>
      <c r="M1889">
        <v>93</v>
      </c>
      <c r="N1889">
        <f t="shared" si="58"/>
        <v>0.62</v>
      </c>
      <c r="Q1889">
        <f t="shared" si="59"/>
        <v>0.31</v>
      </c>
      <c r="R1889">
        <v>43706.565474537034</v>
      </c>
      <c r="T1889" t="s">
        <v>39</v>
      </c>
    </row>
    <row r="1890" spans="1:20">
      <c r="A1890" t="s">
        <v>1903</v>
      </c>
      <c r="B1890" t="s">
        <v>162</v>
      </c>
      <c r="C1890" t="s">
        <v>30</v>
      </c>
      <c r="D1890">
        <v>21</v>
      </c>
      <c r="F1890" t="s">
        <v>44</v>
      </c>
      <c r="G1890" t="s">
        <v>158</v>
      </c>
      <c r="H1890" t="s">
        <v>34</v>
      </c>
      <c r="I1890" t="s">
        <v>35</v>
      </c>
      <c r="J1890" t="s">
        <v>55</v>
      </c>
      <c r="K1890" t="s">
        <v>37</v>
      </c>
      <c r="L1890" t="s">
        <v>38</v>
      </c>
      <c r="M1890">
        <v>34</v>
      </c>
      <c r="N1890">
        <f t="shared" si="58"/>
        <v>0.22666666666666666</v>
      </c>
      <c r="O1890" t="e">
        <f>VLOOKUP(#REF!,[1]AllTestsScores!$A$1:$C$1012,2,0)</f>
        <v>#REF!</v>
      </c>
      <c r="P1890" t="e">
        <f>VLOOKUP(#REF!,[1]AllTestsScores!$A$1:$C$1012,3,0)</f>
        <v>#REF!</v>
      </c>
      <c r="Q1890" t="e">
        <f t="shared" si="59"/>
        <v>#REF!</v>
      </c>
      <c r="R1890">
        <v>43709.279363425929</v>
      </c>
      <c r="T1890" t="s">
        <v>134</v>
      </c>
    </row>
    <row r="1891" spans="1:20">
      <c r="A1891" t="s">
        <v>59</v>
      </c>
      <c r="B1891" t="s">
        <v>93</v>
      </c>
      <c r="C1891" t="s">
        <v>30</v>
      </c>
      <c r="D1891">
        <v>32</v>
      </c>
      <c r="F1891" t="s">
        <v>44</v>
      </c>
      <c r="G1891" t="s">
        <v>121</v>
      </c>
      <c r="H1891" t="s">
        <v>34</v>
      </c>
      <c r="I1891" t="s">
        <v>47</v>
      </c>
      <c r="J1891" t="s">
        <v>36</v>
      </c>
      <c r="K1891" t="s">
        <v>37</v>
      </c>
      <c r="L1891" t="s">
        <v>121</v>
      </c>
      <c r="M1891">
        <v>25</v>
      </c>
      <c r="N1891">
        <f t="shared" si="58"/>
        <v>0.16666666666666666</v>
      </c>
      <c r="Q1891">
        <f t="shared" si="59"/>
        <v>8.3333333333333329E-2</v>
      </c>
      <c r="R1891">
        <v>43702.198344907411</v>
      </c>
      <c r="T1891" t="s">
        <v>39</v>
      </c>
    </row>
    <row r="1892" spans="1:20">
      <c r="A1892" t="s">
        <v>3213</v>
      </c>
      <c r="B1892" t="s">
        <v>3214</v>
      </c>
      <c r="C1892" t="s">
        <v>30</v>
      </c>
      <c r="D1892">
        <v>23</v>
      </c>
      <c r="F1892" t="s">
        <v>44</v>
      </c>
      <c r="G1892" t="s">
        <v>99</v>
      </c>
      <c r="H1892" t="s">
        <v>34</v>
      </c>
      <c r="I1892" t="s">
        <v>47</v>
      </c>
      <c r="J1892" t="s">
        <v>48</v>
      </c>
      <c r="K1892" t="s">
        <v>37</v>
      </c>
      <c r="L1892" t="s">
        <v>91</v>
      </c>
      <c r="M1892">
        <v>54</v>
      </c>
      <c r="N1892">
        <f t="shared" si="58"/>
        <v>0.36</v>
      </c>
      <c r="O1892" t="e">
        <f>VLOOKUP(#REF!,[1]AllTestsScores!$A$1:$C$1012,2,0)</f>
        <v>#REF!</v>
      </c>
      <c r="P1892" t="e">
        <f>VLOOKUP(#REF!,[1]AllTestsScores!$A$1:$C$1012,3,0)</f>
        <v>#REF!</v>
      </c>
      <c r="Q1892" t="e">
        <f t="shared" si="59"/>
        <v>#REF!</v>
      </c>
      <c r="R1892">
        <v>43698.79</v>
      </c>
      <c r="T1892" t="s">
        <v>39</v>
      </c>
    </row>
    <row r="1893" spans="1:20">
      <c r="A1893" t="s">
        <v>712</v>
      </c>
      <c r="B1893" t="s">
        <v>98</v>
      </c>
      <c r="C1893" t="s">
        <v>30</v>
      </c>
      <c r="D1893">
        <v>20</v>
      </c>
      <c r="F1893" t="s">
        <v>44</v>
      </c>
      <c r="G1893" t="s">
        <v>121</v>
      </c>
      <c r="H1893" t="s">
        <v>69</v>
      </c>
      <c r="I1893" t="s">
        <v>35</v>
      </c>
      <c r="J1893" t="s">
        <v>48</v>
      </c>
      <c r="K1893" t="s">
        <v>37</v>
      </c>
      <c r="L1893" t="s">
        <v>121</v>
      </c>
      <c r="M1893">
        <v>44</v>
      </c>
      <c r="N1893">
        <f t="shared" si="58"/>
        <v>0.29333333333333333</v>
      </c>
      <c r="O1893" t="e">
        <f>VLOOKUP(#REF!,[1]AllTestsScores!$A$1:$C$1012,2,0)</f>
        <v>#REF!</v>
      </c>
      <c r="P1893" t="e">
        <f>VLOOKUP(#REF!,[1]AllTestsScores!$A$1:$C$1012,3,0)</f>
        <v>#REF!</v>
      </c>
      <c r="Q1893" t="e">
        <f t="shared" si="59"/>
        <v>#REF!</v>
      </c>
      <c r="R1893">
        <v>43701.569571759261</v>
      </c>
      <c r="T1893" t="s">
        <v>56</v>
      </c>
    </row>
    <row r="1894" spans="1:20">
      <c r="A1894" t="s">
        <v>3234</v>
      </c>
      <c r="B1894" t="s">
        <v>98</v>
      </c>
      <c r="C1894" t="s">
        <v>30</v>
      </c>
      <c r="D1894">
        <v>24</v>
      </c>
      <c r="F1894" t="s">
        <v>44</v>
      </c>
      <c r="G1894" t="s">
        <v>121</v>
      </c>
      <c r="H1894" t="s">
        <v>34</v>
      </c>
      <c r="I1894" t="s">
        <v>54</v>
      </c>
      <c r="J1894" t="s">
        <v>48</v>
      </c>
      <c r="K1894" t="s">
        <v>37</v>
      </c>
      <c r="L1894" t="s">
        <v>121</v>
      </c>
      <c r="M1894">
        <v>84</v>
      </c>
      <c r="N1894">
        <f t="shared" si="58"/>
        <v>0.56000000000000005</v>
      </c>
      <c r="O1894" t="e">
        <f>VLOOKUP(#REF!,[1]AllTestsScores!$A$1:$C$1012,2,0)</f>
        <v>#REF!</v>
      </c>
      <c r="P1894" t="e">
        <f>VLOOKUP(#REF!,[1]AllTestsScores!$A$1:$C$1012,3,0)</f>
        <v>#REF!</v>
      </c>
      <c r="Q1894" t="e">
        <f t="shared" si="59"/>
        <v>#REF!</v>
      </c>
      <c r="R1894">
        <v>43713.745393518519</v>
      </c>
      <c r="T1894" t="s">
        <v>134</v>
      </c>
    </row>
    <row r="1895" spans="1:20">
      <c r="A1895" t="s">
        <v>3237</v>
      </c>
      <c r="B1895" t="s">
        <v>3238</v>
      </c>
      <c r="C1895" t="s">
        <v>30</v>
      </c>
      <c r="D1895">
        <v>18</v>
      </c>
      <c r="F1895" t="s">
        <v>44</v>
      </c>
      <c r="G1895" t="s">
        <v>331</v>
      </c>
      <c r="H1895" t="s">
        <v>63</v>
      </c>
      <c r="I1895" t="s">
        <v>54</v>
      </c>
      <c r="J1895" t="s">
        <v>48</v>
      </c>
      <c r="L1895" t="s">
        <v>333</v>
      </c>
      <c r="M1895">
        <v>34</v>
      </c>
      <c r="N1895">
        <f t="shared" si="58"/>
        <v>0.22666666666666666</v>
      </c>
      <c r="Q1895">
        <f t="shared" si="59"/>
        <v>0.11333333333333333</v>
      </c>
      <c r="R1895">
        <v>43701.422835648147</v>
      </c>
      <c r="T1895" t="s">
        <v>75</v>
      </c>
    </row>
    <row r="1896" spans="1:20">
      <c r="A1896" t="s">
        <v>3249</v>
      </c>
      <c r="B1896" t="s">
        <v>3250</v>
      </c>
      <c r="C1896" t="s">
        <v>30</v>
      </c>
      <c r="D1896">
        <v>22</v>
      </c>
      <c r="F1896" t="s">
        <v>44</v>
      </c>
      <c r="G1896" t="s">
        <v>32</v>
      </c>
      <c r="H1896" t="s">
        <v>34</v>
      </c>
      <c r="I1896" t="s">
        <v>54</v>
      </c>
      <c r="J1896" t="s">
        <v>55</v>
      </c>
      <c r="K1896" t="s">
        <v>37</v>
      </c>
      <c r="L1896" t="s">
        <v>38</v>
      </c>
      <c r="M1896">
        <v>60</v>
      </c>
      <c r="N1896">
        <f t="shared" si="58"/>
        <v>0.4</v>
      </c>
      <c r="O1896" t="e">
        <f>VLOOKUP(#REF!,[1]AllTestsScores!$A$1:$C$1012,2,0)</f>
        <v>#REF!</v>
      </c>
      <c r="P1896" t="e">
        <f>VLOOKUP(#REF!,[1]AllTestsScores!$A$1:$C$1012,3,0)</f>
        <v>#REF!</v>
      </c>
      <c r="Q1896" t="e">
        <f t="shared" si="59"/>
        <v>#REF!</v>
      </c>
      <c r="R1896">
        <v>43699.530925925923</v>
      </c>
      <c r="T1896" t="s">
        <v>56</v>
      </c>
    </row>
    <row r="1897" spans="1:20">
      <c r="A1897" t="s">
        <v>3253</v>
      </c>
      <c r="B1897" t="s">
        <v>269</v>
      </c>
      <c r="C1897" t="s">
        <v>30</v>
      </c>
      <c r="D1897">
        <v>21</v>
      </c>
      <c r="F1897" t="s">
        <v>44</v>
      </c>
      <c r="G1897" t="s">
        <v>296</v>
      </c>
      <c r="H1897" t="s">
        <v>34</v>
      </c>
      <c r="I1897" t="s">
        <v>54</v>
      </c>
      <c r="J1897" t="s">
        <v>55</v>
      </c>
      <c r="L1897" t="s">
        <v>38</v>
      </c>
      <c r="M1897">
        <v>57</v>
      </c>
      <c r="N1897">
        <f t="shared" si="58"/>
        <v>0.38</v>
      </c>
      <c r="O1897" t="e">
        <f>VLOOKUP(#REF!,[1]AllTestsScores!$A$1:$C$1012,2,0)</f>
        <v>#REF!</v>
      </c>
      <c r="P1897" t="e">
        <f>VLOOKUP(#REF!,[1]AllTestsScores!$A$1:$C$1012,3,0)</f>
        <v>#REF!</v>
      </c>
      <c r="Q1897" t="e">
        <f t="shared" si="59"/>
        <v>#REF!</v>
      </c>
      <c r="R1897">
        <v>43712.174189814818</v>
      </c>
      <c r="T1897" t="s">
        <v>56</v>
      </c>
    </row>
    <row r="1898" spans="1:20">
      <c r="A1898" t="s">
        <v>3263</v>
      </c>
      <c r="B1898" t="s">
        <v>72</v>
      </c>
      <c r="C1898" t="s">
        <v>30</v>
      </c>
      <c r="D1898">
        <v>23</v>
      </c>
      <c r="F1898" t="s">
        <v>44</v>
      </c>
      <c r="G1898" t="s">
        <v>188</v>
      </c>
      <c r="H1898" t="s">
        <v>34</v>
      </c>
      <c r="I1898" t="s">
        <v>54</v>
      </c>
      <c r="J1898" t="s">
        <v>55</v>
      </c>
      <c r="K1898" t="s">
        <v>37</v>
      </c>
      <c r="L1898" t="s">
        <v>38</v>
      </c>
      <c r="M1898">
        <v>58</v>
      </c>
      <c r="N1898">
        <f t="shared" si="58"/>
        <v>0.38666666666666666</v>
      </c>
      <c r="O1898" t="e">
        <f>VLOOKUP(#REF!,[1]AllTestsScores!$A$1:$C$1012,2,0)</f>
        <v>#REF!</v>
      </c>
      <c r="P1898" t="e">
        <f>VLOOKUP(#REF!,[1]AllTestsScores!$A$1:$C$1012,3,0)</f>
        <v>#REF!</v>
      </c>
      <c r="Q1898" t="e">
        <f t="shared" si="59"/>
        <v>#REF!</v>
      </c>
      <c r="R1898">
        <v>43703.419502314813</v>
      </c>
      <c r="T1898" t="s">
        <v>134</v>
      </c>
    </row>
    <row r="1899" spans="1:20">
      <c r="A1899" t="s">
        <v>3275</v>
      </c>
      <c r="B1899" t="s">
        <v>3276</v>
      </c>
      <c r="C1899" t="s">
        <v>30</v>
      </c>
      <c r="D1899">
        <v>25</v>
      </c>
      <c r="F1899" t="s">
        <v>44</v>
      </c>
      <c r="G1899" t="s">
        <v>45</v>
      </c>
      <c r="H1899" t="s">
        <v>34</v>
      </c>
      <c r="I1899" t="s">
        <v>54</v>
      </c>
      <c r="J1899" t="s">
        <v>48</v>
      </c>
      <c r="K1899" t="s">
        <v>37</v>
      </c>
      <c r="L1899" t="s">
        <v>45</v>
      </c>
      <c r="M1899">
        <v>81</v>
      </c>
      <c r="N1899">
        <f t="shared" si="58"/>
        <v>0.54</v>
      </c>
      <c r="O1899" t="e">
        <f>VLOOKUP(#REF!,[1]AllTestsScores!$A$1:$C$1012,2,0)</f>
        <v>#REF!</v>
      </c>
      <c r="P1899" t="e">
        <f>VLOOKUP(#REF!,[1]AllTestsScores!$A$1:$C$1012,3,0)</f>
        <v>#REF!</v>
      </c>
      <c r="Q1899" t="e">
        <f t="shared" si="59"/>
        <v>#REF!</v>
      </c>
      <c r="R1899">
        <v>43703.451273148145</v>
      </c>
      <c r="T1899" t="s">
        <v>56</v>
      </c>
    </row>
    <row r="1900" spans="1:20">
      <c r="A1900" t="s">
        <v>2966</v>
      </c>
      <c r="B1900" t="s">
        <v>1030</v>
      </c>
      <c r="C1900" t="s">
        <v>30</v>
      </c>
      <c r="D1900">
        <v>20</v>
      </c>
      <c r="F1900" t="s">
        <v>44</v>
      </c>
      <c r="G1900" t="s">
        <v>73</v>
      </c>
      <c r="H1900" t="s">
        <v>34</v>
      </c>
      <c r="I1900" t="s">
        <v>54</v>
      </c>
      <c r="J1900" t="s">
        <v>55</v>
      </c>
      <c r="K1900" t="s">
        <v>37</v>
      </c>
      <c r="L1900" t="s">
        <v>73</v>
      </c>
      <c r="M1900">
        <v>49</v>
      </c>
      <c r="N1900">
        <f t="shared" si="58"/>
        <v>0.32666666666666666</v>
      </c>
      <c r="O1900" t="e">
        <f>VLOOKUP(#REF!,[1]AllTestsScores!$A$1:$C$1012,2,0)</f>
        <v>#REF!</v>
      </c>
      <c r="P1900" t="e">
        <f>VLOOKUP(#REF!,[1]AllTestsScores!$A$1:$C$1012,3,0)</f>
        <v>#REF!</v>
      </c>
      <c r="Q1900" t="e">
        <f t="shared" si="59"/>
        <v>#REF!</v>
      </c>
      <c r="R1900">
        <v>43706.779421296298</v>
      </c>
      <c r="T1900" t="s">
        <v>56</v>
      </c>
    </row>
    <row r="1901" spans="1:20">
      <c r="A1901" t="s">
        <v>3101</v>
      </c>
      <c r="B1901" t="s">
        <v>98</v>
      </c>
      <c r="C1901" t="s">
        <v>30</v>
      </c>
      <c r="D1901">
        <v>26</v>
      </c>
      <c r="F1901" t="s">
        <v>44</v>
      </c>
      <c r="G1901" t="s">
        <v>73</v>
      </c>
      <c r="H1901" t="s">
        <v>34</v>
      </c>
      <c r="I1901" t="s">
        <v>54</v>
      </c>
      <c r="J1901" t="s">
        <v>36</v>
      </c>
      <c r="K1901" t="s">
        <v>37</v>
      </c>
      <c r="L1901" t="s">
        <v>38</v>
      </c>
      <c r="M1901">
        <v>69</v>
      </c>
      <c r="N1901">
        <f t="shared" si="58"/>
        <v>0.46</v>
      </c>
      <c r="Q1901">
        <f t="shared" si="59"/>
        <v>0.23</v>
      </c>
      <c r="R1901">
        <v>43698.680069444446</v>
      </c>
      <c r="T1901" t="s">
        <v>39</v>
      </c>
    </row>
    <row r="1902" spans="1:20">
      <c r="A1902" t="s">
        <v>3297</v>
      </c>
      <c r="B1902" t="s">
        <v>444</v>
      </c>
      <c r="C1902" t="s">
        <v>30</v>
      </c>
      <c r="D1902">
        <v>24</v>
      </c>
      <c r="F1902" t="s">
        <v>44</v>
      </c>
      <c r="G1902" t="s">
        <v>99</v>
      </c>
      <c r="H1902" t="s">
        <v>69</v>
      </c>
      <c r="I1902" t="s">
        <v>54</v>
      </c>
      <c r="J1902" t="s">
        <v>55</v>
      </c>
      <c r="K1902" t="s">
        <v>37</v>
      </c>
      <c r="L1902" t="s">
        <v>91</v>
      </c>
      <c r="M1902">
        <v>99</v>
      </c>
      <c r="N1902">
        <f t="shared" si="58"/>
        <v>0.66</v>
      </c>
      <c r="O1902" t="e">
        <f>VLOOKUP(#REF!,[1]AllTestsScores!$A$1:$C$1012,2,0)</f>
        <v>#REF!</v>
      </c>
      <c r="P1902" t="e">
        <f>VLOOKUP(#REF!,[1]AllTestsScores!$A$1:$C$1012,3,0)</f>
        <v>#REF!</v>
      </c>
      <c r="Q1902" t="e">
        <f t="shared" si="59"/>
        <v>#REF!</v>
      </c>
      <c r="R1902">
        <v>43726.741909722223</v>
      </c>
      <c r="T1902" t="s">
        <v>56</v>
      </c>
    </row>
    <row r="1903" spans="1:20">
      <c r="A1903" t="s">
        <v>3300</v>
      </c>
      <c r="B1903" t="s">
        <v>444</v>
      </c>
      <c r="C1903" t="s">
        <v>30</v>
      </c>
      <c r="D1903">
        <v>22</v>
      </c>
      <c r="F1903" t="s">
        <v>44</v>
      </c>
      <c r="G1903" t="s">
        <v>188</v>
      </c>
      <c r="H1903" t="s">
        <v>34</v>
      </c>
      <c r="I1903" t="s">
        <v>54</v>
      </c>
      <c r="J1903" t="s">
        <v>55</v>
      </c>
      <c r="L1903" t="s">
        <v>91</v>
      </c>
      <c r="M1903">
        <v>61</v>
      </c>
      <c r="N1903">
        <f t="shared" si="58"/>
        <v>0.40666666666666668</v>
      </c>
      <c r="O1903" t="e">
        <f>VLOOKUP(#REF!,[1]AllTestsScores!$A$1:$C$1012,2,0)</f>
        <v>#REF!</v>
      </c>
      <c r="P1903" t="e">
        <f>VLOOKUP(#REF!,[1]AllTestsScores!$A$1:$C$1012,3,0)</f>
        <v>#REF!</v>
      </c>
      <c r="Q1903" t="e">
        <f t="shared" si="59"/>
        <v>#REF!</v>
      </c>
      <c r="R1903">
        <v>43704.529988425929</v>
      </c>
      <c r="T1903" t="s">
        <v>134</v>
      </c>
    </row>
    <row r="1904" spans="1:20">
      <c r="A1904" t="s">
        <v>1089</v>
      </c>
      <c r="B1904" t="s">
        <v>174</v>
      </c>
      <c r="C1904" t="s">
        <v>30</v>
      </c>
      <c r="D1904">
        <v>21</v>
      </c>
      <c r="F1904" t="s">
        <v>44</v>
      </c>
      <c r="G1904" t="s">
        <v>73</v>
      </c>
      <c r="H1904" t="s">
        <v>34</v>
      </c>
      <c r="I1904" t="s">
        <v>54</v>
      </c>
      <c r="J1904" t="s">
        <v>55</v>
      </c>
      <c r="L1904" t="s">
        <v>38</v>
      </c>
      <c r="M1904">
        <v>61</v>
      </c>
      <c r="N1904">
        <f t="shared" si="58"/>
        <v>0.40666666666666668</v>
      </c>
      <c r="O1904" t="e">
        <f>VLOOKUP(#REF!,[1]AllTestsScores!$A$1:$C$1012,2,0)</f>
        <v>#REF!</v>
      </c>
      <c r="P1904" t="e">
        <f>VLOOKUP(#REF!,[1]AllTestsScores!$A$1:$C$1012,3,0)</f>
        <v>#REF!</v>
      </c>
      <c r="Q1904" t="e">
        <f t="shared" si="59"/>
        <v>#REF!</v>
      </c>
      <c r="R1904">
        <v>43703.78465277778</v>
      </c>
      <c r="T1904" t="s">
        <v>134</v>
      </c>
    </row>
    <row r="1905" spans="1:20">
      <c r="A1905" t="s">
        <v>307</v>
      </c>
      <c r="B1905" t="s">
        <v>3325</v>
      </c>
      <c r="C1905" t="s">
        <v>30</v>
      </c>
      <c r="D1905">
        <v>25</v>
      </c>
      <c r="F1905" t="s">
        <v>44</v>
      </c>
      <c r="G1905" t="s">
        <v>73</v>
      </c>
      <c r="H1905" t="s">
        <v>69</v>
      </c>
      <c r="I1905" t="s">
        <v>54</v>
      </c>
      <c r="J1905" t="s">
        <v>55</v>
      </c>
      <c r="K1905" t="s">
        <v>49</v>
      </c>
      <c r="L1905" t="s">
        <v>73</v>
      </c>
      <c r="M1905">
        <v>70</v>
      </c>
      <c r="N1905">
        <f t="shared" si="58"/>
        <v>0.46666666666666667</v>
      </c>
      <c r="Q1905">
        <f t="shared" si="59"/>
        <v>0.23333333333333334</v>
      </c>
      <c r="R1905">
        <v>43699.488020833334</v>
      </c>
      <c r="T1905" t="s">
        <v>75</v>
      </c>
    </row>
    <row r="1906" spans="1:20">
      <c r="A1906" t="s">
        <v>3328</v>
      </c>
      <c r="B1906" t="s">
        <v>111</v>
      </c>
      <c r="C1906" t="s">
        <v>30</v>
      </c>
      <c r="D1906">
        <v>23</v>
      </c>
      <c r="F1906" t="s">
        <v>44</v>
      </c>
      <c r="G1906" t="s">
        <v>121</v>
      </c>
      <c r="H1906" t="s">
        <v>34</v>
      </c>
      <c r="I1906" t="s">
        <v>35</v>
      </c>
      <c r="J1906" t="s">
        <v>48</v>
      </c>
      <c r="L1906" t="s">
        <v>121</v>
      </c>
      <c r="M1906">
        <v>62</v>
      </c>
      <c r="N1906">
        <f t="shared" si="58"/>
        <v>0.41333333333333333</v>
      </c>
      <c r="Q1906">
        <f t="shared" si="59"/>
        <v>0.20666666666666667</v>
      </c>
      <c r="R1906">
        <v>43699.662673611114</v>
      </c>
      <c r="T1906" t="s">
        <v>75</v>
      </c>
    </row>
    <row r="1907" spans="1:20">
      <c r="A1907" t="s">
        <v>398</v>
      </c>
      <c r="B1907" t="s">
        <v>2078</v>
      </c>
      <c r="C1907" t="s">
        <v>30</v>
      </c>
      <c r="D1907">
        <v>24</v>
      </c>
      <c r="F1907" t="s">
        <v>44</v>
      </c>
      <c r="G1907" t="s">
        <v>32</v>
      </c>
      <c r="H1907" t="s">
        <v>34</v>
      </c>
      <c r="I1907" t="s">
        <v>54</v>
      </c>
      <c r="J1907" t="s">
        <v>48</v>
      </c>
      <c r="K1907" t="s">
        <v>37</v>
      </c>
      <c r="L1907" t="s">
        <v>38</v>
      </c>
      <c r="M1907">
        <v>83</v>
      </c>
      <c r="N1907">
        <f t="shared" si="58"/>
        <v>0.55333333333333334</v>
      </c>
      <c r="Q1907">
        <f t="shared" si="59"/>
        <v>0.27666666666666667</v>
      </c>
      <c r="R1907">
        <v>43699.749965277777</v>
      </c>
      <c r="T1907" t="s">
        <v>145</v>
      </c>
    </row>
    <row r="1908" spans="1:20">
      <c r="A1908" t="s">
        <v>3333</v>
      </c>
      <c r="B1908" t="s">
        <v>98</v>
      </c>
      <c r="C1908" t="s">
        <v>30</v>
      </c>
      <c r="D1908">
        <v>21</v>
      </c>
      <c r="F1908" t="s">
        <v>44</v>
      </c>
      <c r="G1908" t="s">
        <v>331</v>
      </c>
      <c r="H1908" t="s">
        <v>34</v>
      </c>
      <c r="I1908" t="s">
        <v>54</v>
      </c>
      <c r="J1908" t="s">
        <v>48</v>
      </c>
      <c r="L1908" t="s">
        <v>38</v>
      </c>
      <c r="M1908">
        <v>62</v>
      </c>
      <c r="N1908">
        <f t="shared" si="58"/>
        <v>0.41333333333333333</v>
      </c>
      <c r="Q1908">
        <f t="shared" si="59"/>
        <v>0.20666666666666667</v>
      </c>
      <c r="R1908">
        <v>43711.645902777775</v>
      </c>
      <c r="T1908" t="s">
        <v>145</v>
      </c>
    </row>
    <row r="1909" spans="1:20">
      <c r="A1909" t="s">
        <v>162</v>
      </c>
      <c r="B1909" t="s">
        <v>3338</v>
      </c>
      <c r="C1909" t="s">
        <v>30</v>
      </c>
      <c r="D1909">
        <v>21</v>
      </c>
      <c r="F1909" t="s">
        <v>44</v>
      </c>
      <c r="G1909" t="s">
        <v>158</v>
      </c>
      <c r="H1909" t="s">
        <v>34</v>
      </c>
      <c r="I1909" t="s">
        <v>54</v>
      </c>
      <c r="J1909" t="s">
        <v>48</v>
      </c>
      <c r="L1909" t="s">
        <v>38</v>
      </c>
      <c r="M1909">
        <v>50</v>
      </c>
      <c r="N1909">
        <f t="shared" si="58"/>
        <v>0.33333333333333331</v>
      </c>
      <c r="O1909" t="e">
        <f>VLOOKUP(#REF!,[1]AllTestsScores!$A$1:$C$1012,2,0)</f>
        <v>#REF!</v>
      </c>
      <c r="P1909" t="e">
        <f>VLOOKUP(#REF!,[1]AllTestsScores!$A$1:$C$1012,3,0)</f>
        <v>#REF!</v>
      </c>
      <c r="Q1909" t="e">
        <f t="shared" si="59"/>
        <v>#REF!</v>
      </c>
      <c r="R1909">
        <v>43726.389872685184</v>
      </c>
      <c r="T1909" t="s">
        <v>56</v>
      </c>
    </row>
    <row r="1910" spans="1:20">
      <c r="A1910" t="s">
        <v>482</v>
      </c>
      <c r="B1910" t="s">
        <v>3347</v>
      </c>
      <c r="C1910" t="s">
        <v>30</v>
      </c>
      <c r="D1910">
        <v>21</v>
      </c>
      <c r="F1910" t="s">
        <v>44</v>
      </c>
      <c r="G1910" t="s">
        <v>461</v>
      </c>
      <c r="H1910" t="s">
        <v>34</v>
      </c>
      <c r="I1910" t="s">
        <v>54</v>
      </c>
      <c r="J1910" t="s">
        <v>55</v>
      </c>
      <c r="L1910" t="s">
        <v>333</v>
      </c>
      <c r="M1910">
        <v>52</v>
      </c>
      <c r="N1910">
        <f t="shared" si="58"/>
        <v>0.34666666666666668</v>
      </c>
      <c r="O1910" t="e">
        <f>VLOOKUP(#REF!,[1]AllTestsScores!$A$1:$C$1012,2,0)</f>
        <v>#REF!</v>
      </c>
      <c r="P1910" t="e">
        <f>VLOOKUP(#REF!,[1]AllTestsScores!$A$1:$C$1012,3,0)</f>
        <v>#REF!</v>
      </c>
      <c r="Q1910" t="e">
        <f t="shared" si="59"/>
        <v>#REF!</v>
      </c>
      <c r="R1910">
        <v>43726.344872685186</v>
      </c>
      <c r="T1910" t="s">
        <v>56</v>
      </c>
    </row>
    <row r="1911" spans="1:20">
      <c r="A1911" t="s">
        <v>3353</v>
      </c>
      <c r="B1911" t="s">
        <v>382</v>
      </c>
      <c r="C1911" t="s">
        <v>30</v>
      </c>
      <c r="D1911">
        <v>26</v>
      </c>
      <c r="F1911" t="s">
        <v>44</v>
      </c>
      <c r="G1911" t="s">
        <v>107</v>
      </c>
      <c r="H1911" t="s">
        <v>34</v>
      </c>
      <c r="I1911" t="s">
        <v>35</v>
      </c>
      <c r="J1911" t="s">
        <v>48</v>
      </c>
      <c r="K1911" t="s">
        <v>37</v>
      </c>
      <c r="L1911" t="s">
        <v>109</v>
      </c>
      <c r="M1911">
        <v>31</v>
      </c>
      <c r="N1911">
        <f t="shared" si="58"/>
        <v>0.20666666666666667</v>
      </c>
      <c r="Q1911">
        <f t="shared" si="59"/>
        <v>0.10333333333333333</v>
      </c>
      <c r="R1911">
        <v>43699.599444444444</v>
      </c>
      <c r="T1911" t="s">
        <v>75</v>
      </c>
    </row>
    <row r="1912" spans="1:20">
      <c r="A1912" t="s">
        <v>3361</v>
      </c>
      <c r="B1912" t="s">
        <v>98</v>
      </c>
      <c r="C1912" t="s">
        <v>30</v>
      </c>
      <c r="D1912">
        <v>23</v>
      </c>
      <c r="F1912" t="s">
        <v>44</v>
      </c>
      <c r="G1912" t="s">
        <v>73</v>
      </c>
      <c r="H1912" t="s">
        <v>34</v>
      </c>
      <c r="I1912" t="s">
        <v>35</v>
      </c>
      <c r="J1912" t="s">
        <v>36</v>
      </c>
      <c r="K1912" t="s">
        <v>37</v>
      </c>
      <c r="L1912" t="s">
        <v>73</v>
      </c>
      <c r="M1912">
        <v>88</v>
      </c>
      <c r="N1912">
        <f t="shared" si="58"/>
        <v>0.58666666666666667</v>
      </c>
      <c r="O1912" t="e">
        <f>VLOOKUP(#REF!,[1]AllTestsScores!$A$1:$C$1012,2,0)</f>
        <v>#REF!</v>
      </c>
      <c r="P1912" t="e">
        <f>VLOOKUP(#REF!,[1]AllTestsScores!$A$1:$C$1012,3,0)</f>
        <v>#REF!</v>
      </c>
      <c r="Q1912" t="e">
        <f t="shared" si="59"/>
        <v>#REF!</v>
      </c>
      <c r="R1912">
        <v>43721.938032407408</v>
      </c>
      <c r="T1912" t="s">
        <v>39</v>
      </c>
    </row>
    <row r="1913" spans="1:20">
      <c r="A1913" t="s">
        <v>3367</v>
      </c>
      <c r="B1913" t="s">
        <v>447</v>
      </c>
      <c r="C1913" t="s">
        <v>30</v>
      </c>
      <c r="D1913">
        <v>26</v>
      </c>
      <c r="F1913" t="s">
        <v>44</v>
      </c>
      <c r="G1913" t="s">
        <v>38</v>
      </c>
      <c r="H1913" t="s">
        <v>34</v>
      </c>
      <c r="I1913" t="s">
        <v>54</v>
      </c>
      <c r="J1913" t="s">
        <v>48</v>
      </c>
      <c r="K1913" t="s">
        <v>49</v>
      </c>
      <c r="L1913" t="s">
        <v>38</v>
      </c>
      <c r="M1913">
        <v>67</v>
      </c>
      <c r="N1913">
        <f t="shared" si="58"/>
        <v>0.44666666666666666</v>
      </c>
      <c r="O1913" t="e">
        <f>VLOOKUP(#REF!,[1]AllTestsScores!$A$1:$C$1012,2,0)</f>
        <v>#REF!</v>
      </c>
      <c r="P1913" t="e">
        <f>VLOOKUP(#REF!,[1]AllTestsScores!$A$1:$C$1012,3,0)</f>
        <v>#REF!</v>
      </c>
      <c r="Q1913" t="e">
        <f t="shared" si="59"/>
        <v>#REF!</v>
      </c>
      <c r="R1913">
        <v>43703.446134259262</v>
      </c>
      <c r="T1913" t="s">
        <v>56</v>
      </c>
    </row>
    <row r="1914" spans="1:20">
      <c r="A1914" t="s">
        <v>3146</v>
      </c>
      <c r="B1914" t="s">
        <v>98</v>
      </c>
      <c r="C1914" t="s">
        <v>30</v>
      </c>
      <c r="D1914">
        <v>28</v>
      </c>
      <c r="F1914" t="s">
        <v>44</v>
      </c>
      <c r="G1914" t="s">
        <v>331</v>
      </c>
      <c r="H1914" t="s">
        <v>34</v>
      </c>
      <c r="I1914" t="s">
        <v>54</v>
      </c>
      <c r="J1914" t="s">
        <v>55</v>
      </c>
      <c r="K1914" t="s">
        <v>49</v>
      </c>
      <c r="L1914" t="s">
        <v>333</v>
      </c>
      <c r="M1914">
        <v>63</v>
      </c>
      <c r="N1914">
        <f t="shared" si="58"/>
        <v>0.42</v>
      </c>
      <c r="O1914" t="e">
        <f>VLOOKUP(#REF!,[1]AllTestsScores!$A$1:$C$1012,2,0)</f>
        <v>#REF!</v>
      </c>
      <c r="P1914" t="e">
        <f>VLOOKUP(#REF!,[1]AllTestsScores!$A$1:$C$1012,3,0)</f>
        <v>#REF!</v>
      </c>
      <c r="Q1914" t="e">
        <f t="shared" si="59"/>
        <v>#REF!</v>
      </c>
      <c r="R1914">
        <v>43701.108113425929</v>
      </c>
      <c r="T1914" t="s">
        <v>56</v>
      </c>
    </row>
    <row r="1915" spans="1:20">
      <c r="A1915" t="s">
        <v>3372</v>
      </c>
      <c r="B1915" t="s">
        <v>98</v>
      </c>
      <c r="C1915" t="s">
        <v>30</v>
      </c>
      <c r="D1915">
        <v>24</v>
      </c>
      <c r="F1915" t="s">
        <v>44</v>
      </c>
      <c r="G1915" t="s">
        <v>461</v>
      </c>
      <c r="H1915" t="s">
        <v>34</v>
      </c>
      <c r="I1915" t="s">
        <v>54</v>
      </c>
      <c r="J1915" t="s">
        <v>48</v>
      </c>
      <c r="K1915" t="s">
        <v>49</v>
      </c>
      <c r="L1915" t="s">
        <v>67</v>
      </c>
      <c r="M1915">
        <v>97</v>
      </c>
      <c r="N1915">
        <f t="shared" si="58"/>
        <v>0.64666666666666661</v>
      </c>
      <c r="O1915" t="e">
        <f>VLOOKUP(#REF!,[1]AllTestsScores!$A$1:$C$1012,2,0)</f>
        <v>#REF!</v>
      </c>
      <c r="P1915" t="e">
        <f>VLOOKUP(#REF!,[1]AllTestsScores!$A$1:$C$1012,3,0)</f>
        <v>#REF!</v>
      </c>
      <c r="Q1915" t="e">
        <f t="shared" si="59"/>
        <v>#REF!</v>
      </c>
      <c r="R1915">
        <v>43722.4218287037</v>
      </c>
      <c r="T1915" t="s">
        <v>134</v>
      </c>
    </row>
    <row r="1916" spans="1:20">
      <c r="A1916" t="s">
        <v>3379</v>
      </c>
      <c r="B1916" t="s">
        <v>103</v>
      </c>
      <c r="C1916" t="s">
        <v>30</v>
      </c>
      <c r="D1916">
        <v>26</v>
      </c>
      <c r="F1916" t="s">
        <v>44</v>
      </c>
      <c r="G1916" t="s">
        <v>91</v>
      </c>
      <c r="H1916" t="s">
        <v>34</v>
      </c>
      <c r="I1916" t="s">
        <v>54</v>
      </c>
      <c r="J1916" t="s">
        <v>48</v>
      </c>
      <c r="K1916" t="s">
        <v>49</v>
      </c>
      <c r="L1916" t="s">
        <v>121</v>
      </c>
      <c r="M1916">
        <v>64</v>
      </c>
      <c r="N1916">
        <f t="shared" si="58"/>
        <v>0.42666666666666669</v>
      </c>
      <c r="O1916" t="e">
        <f>VLOOKUP(#REF!,[1]AllTestsScores!$A$1:$C$1012,2,0)</f>
        <v>#REF!</v>
      </c>
      <c r="P1916" t="e">
        <f>VLOOKUP(#REF!,[1]AllTestsScores!$A$1:$C$1012,3,0)</f>
        <v>#REF!</v>
      </c>
      <c r="Q1916" t="e">
        <f t="shared" si="59"/>
        <v>#REF!</v>
      </c>
      <c r="R1916">
        <v>43708.100324074076</v>
      </c>
      <c r="T1916" t="s">
        <v>134</v>
      </c>
    </row>
    <row r="1917" spans="1:20">
      <c r="A1917" t="s">
        <v>863</v>
      </c>
      <c r="B1917" t="s">
        <v>120</v>
      </c>
      <c r="C1917" t="s">
        <v>30</v>
      </c>
      <c r="D1917">
        <v>20</v>
      </c>
      <c r="F1917" t="s">
        <v>44</v>
      </c>
      <c r="G1917" t="s">
        <v>296</v>
      </c>
      <c r="H1917" t="s">
        <v>63</v>
      </c>
      <c r="I1917" t="s">
        <v>54</v>
      </c>
      <c r="J1917" t="s">
        <v>36</v>
      </c>
      <c r="L1917" t="s">
        <v>38</v>
      </c>
      <c r="M1917">
        <v>9</v>
      </c>
      <c r="N1917">
        <f t="shared" si="58"/>
        <v>0.06</v>
      </c>
      <c r="Q1917">
        <f t="shared" si="59"/>
        <v>0.03</v>
      </c>
      <c r="R1917">
        <v>43699.22047453704</v>
      </c>
      <c r="T1917" t="s">
        <v>39</v>
      </c>
    </row>
    <row r="1918" spans="1:20">
      <c r="A1918" t="s">
        <v>3403</v>
      </c>
      <c r="B1918" t="s">
        <v>98</v>
      </c>
      <c r="C1918" t="s">
        <v>30</v>
      </c>
      <c r="D1918">
        <v>19</v>
      </c>
      <c r="F1918" t="s">
        <v>44</v>
      </c>
      <c r="G1918" t="s">
        <v>331</v>
      </c>
      <c r="H1918" t="s">
        <v>34</v>
      </c>
      <c r="I1918" t="s">
        <v>35</v>
      </c>
      <c r="J1918" t="s">
        <v>48</v>
      </c>
      <c r="K1918" t="s">
        <v>37</v>
      </c>
      <c r="L1918" t="s">
        <v>38</v>
      </c>
      <c r="M1918">
        <v>58</v>
      </c>
      <c r="N1918">
        <f t="shared" si="58"/>
        <v>0.38666666666666666</v>
      </c>
      <c r="Q1918">
        <f t="shared" si="59"/>
        <v>0.19333333333333333</v>
      </c>
      <c r="R1918">
        <v>43702.066111111111</v>
      </c>
      <c r="T1918" t="s">
        <v>75</v>
      </c>
    </row>
    <row r="1919" spans="1:20">
      <c r="A1919" t="s">
        <v>3089</v>
      </c>
      <c r="B1919" t="s">
        <v>759</v>
      </c>
      <c r="C1919" t="s">
        <v>30</v>
      </c>
      <c r="D1919">
        <v>29</v>
      </c>
      <c r="F1919" t="s">
        <v>44</v>
      </c>
      <c r="G1919" t="s">
        <v>38</v>
      </c>
      <c r="H1919" t="s">
        <v>34</v>
      </c>
      <c r="I1919" t="s">
        <v>35</v>
      </c>
      <c r="J1919" t="s">
        <v>48</v>
      </c>
      <c r="K1919" t="s">
        <v>37</v>
      </c>
      <c r="L1919" t="s">
        <v>38</v>
      </c>
      <c r="M1919">
        <v>65</v>
      </c>
      <c r="N1919">
        <f t="shared" si="58"/>
        <v>0.43333333333333335</v>
      </c>
      <c r="O1919" t="e">
        <f>VLOOKUP(#REF!,[1]AllTestsScores!$A$1:$C$1012,2,0)</f>
        <v>#REF!</v>
      </c>
      <c r="P1919" t="e">
        <f>VLOOKUP(#REF!,[1]AllTestsScores!$A$1:$C$1012,3,0)</f>
        <v>#REF!</v>
      </c>
      <c r="Q1919" t="e">
        <f t="shared" si="59"/>
        <v>#REF!</v>
      </c>
      <c r="R1919">
        <v>43698.596192129633</v>
      </c>
      <c r="T1919" t="s">
        <v>56</v>
      </c>
    </row>
    <row r="1920" spans="1:20">
      <c r="A1920" t="s">
        <v>3425</v>
      </c>
      <c r="B1920" t="s">
        <v>161</v>
      </c>
      <c r="C1920" t="s">
        <v>30</v>
      </c>
      <c r="D1920">
        <v>23</v>
      </c>
      <c r="F1920" t="s">
        <v>44</v>
      </c>
      <c r="G1920" t="s">
        <v>175</v>
      </c>
      <c r="H1920" t="s">
        <v>34</v>
      </c>
      <c r="I1920" t="s">
        <v>54</v>
      </c>
      <c r="J1920" t="s">
        <v>55</v>
      </c>
      <c r="K1920" t="s">
        <v>49</v>
      </c>
      <c r="L1920" t="s">
        <v>121</v>
      </c>
      <c r="M1920">
        <v>62</v>
      </c>
      <c r="N1920">
        <f t="shared" si="58"/>
        <v>0.41333333333333333</v>
      </c>
      <c r="Q1920">
        <f t="shared" si="59"/>
        <v>0.20666666666666667</v>
      </c>
      <c r="R1920">
        <v>43700.48814814815</v>
      </c>
      <c r="T1920" t="s">
        <v>75</v>
      </c>
    </row>
    <row r="1921" spans="1:20">
      <c r="A1921" t="s">
        <v>1840</v>
      </c>
      <c r="B1921" t="s">
        <v>103</v>
      </c>
      <c r="C1921" t="s">
        <v>30</v>
      </c>
      <c r="D1921">
        <v>23</v>
      </c>
      <c r="F1921" t="s">
        <v>44</v>
      </c>
      <c r="G1921" t="s">
        <v>73</v>
      </c>
      <c r="H1921" t="s">
        <v>34</v>
      </c>
      <c r="I1921" t="s">
        <v>47</v>
      </c>
      <c r="J1921" t="s">
        <v>48</v>
      </c>
      <c r="K1921" t="s">
        <v>37</v>
      </c>
      <c r="L1921" t="s">
        <v>73</v>
      </c>
      <c r="M1921">
        <v>74</v>
      </c>
      <c r="N1921">
        <f t="shared" si="58"/>
        <v>0.49333333333333335</v>
      </c>
      <c r="O1921" t="e">
        <f>VLOOKUP(#REF!,[1]AllTestsScores!$A$1:$C$1012,2,0)</f>
        <v>#REF!</v>
      </c>
      <c r="P1921" t="e">
        <f>VLOOKUP(#REF!,[1]AllTestsScores!$A$1:$C$1012,3,0)</f>
        <v>#REF!</v>
      </c>
      <c r="Q1921" t="e">
        <f t="shared" si="59"/>
        <v>#REF!</v>
      </c>
      <c r="R1921">
        <v>43701.366319444445</v>
      </c>
      <c r="T1921" t="s">
        <v>39</v>
      </c>
    </row>
    <row r="1922" spans="1:20">
      <c r="A1922" t="s">
        <v>1012</v>
      </c>
      <c r="B1922" t="s">
        <v>103</v>
      </c>
      <c r="C1922" t="s">
        <v>30</v>
      </c>
      <c r="D1922">
        <v>21</v>
      </c>
      <c r="F1922" t="s">
        <v>44</v>
      </c>
      <c r="G1922" t="s">
        <v>331</v>
      </c>
      <c r="H1922" t="s">
        <v>34</v>
      </c>
      <c r="I1922" t="s">
        <v>54</v>
      </c>
      <c r="J1922" t="s">
        <v>55</v>
      </c>
      <c r="L1922" t="s">
        <v>333</v>
      </c>
      <c r="M1922">
        <v>74</v>
      </c>
      <c r="N1922">
        <f t="shared" ref="N1922:N1985" si="60">M1922/150</f>
        <v>0.49333333333333335</v>
      </c>
      <c r="O1922" t="e">
        <f>VLOOKUP(#REF!,[1]AllTestsScores!$A$1:$C$1012,2,0)</f>
        <v>#REF!</v>
      </c>
      <c r="P1922" t="e">
        <f>VLOOKUP(#REF!,[1]AllTestsScores!$A$1:$C$1012,3,0)</f>
        <v>#REF!</v>
      </c>
      <c r="Q1922" t="e">
        <f t="shared" ref="Q1922:Q1985" si="61">(N1922+P1922)/2</f>
        <v>#REF!</v>
      </c>
      <c r="R1922">
        <v>43703.451284722221</v>
      </c>
      <c r="T1922" t="s">
        <v>56</v>
      </c>
    </row>
    <row r="1923" spans="1:20">
      <c r="A1923" t="s">
        <v>3435</v>
      </c>
      <c r="B1923" t="s">
        <v>98</v>
      </c>
      <c r="C1923" t="s">
        <v>30</v>
      </c>
      <c r="D1923">
        <v>25</v>
      </c>
      <c r="F1923" t="s">
        <v>44</v>
      </c>
      <c r="G1923" t="s">
        <v>94</v>
      </c>
      <c r="H1923" t="s">
        <v>34</v>
      </c>
      <c r="I1923" t="s">
        <v>54</v>
      </c>
      <c r="J1923" t="s">
        <v>55</v>
      </c>
      <c r="K1923" t="s">
        <v>37</v>
      </c>
      <c r="L1923" t="s">
        <v>45</v>
      </c>
      <c r="M1923">
        <v>74</v>
      </c>
      <c r="N1923">
        <f t="shared" si="60"/>
        <v>0.49333333333333335</v>
      </c>
      <c r="Q1923">
        <f t="shared" si="61"/>
        <v>0.24666666666666667</v>
      </c>
      <c r="R1923">
        <v>43701.398993055554</v>
      </c>
      <c r="T1923" t="s">
        <v>145</v>
      </c>
    </row>
    <row r="1924" spans="1:20">
      <c r="A1924" t="s">
        <v>3441</v>
      </c>
      <c r="B1924" t="s">
        <v>3442</v>
      </c>
      <c r="C1924" t="s">
        <v>30</v>
      </c>
      <c r="D1924">
        <v>30</v>
      </c>
      <c r="F1924" t="s">
        <v>44</v>
      </c>
      <c r="G1924" t="s">
        <v>152</v>
      </c>
      <c r="H1924" t="s">
        <v>34</v>
      </c>
      <c r="I1924" t="s">
        <v>54</v>
      </c>
      <c r="J1924" t="s">
        <v>48</v>
      </c>
      <c r="K1924" t="s">
        <v>37</v>
      </c>
      <c r="L1924" t="s">
        <v>38</v>
      </c>
      <c r="M1924">
        <v>99</v>
      </c>
      <c r="N1924">
        <f t="shared" si="60"/>
        <v>0.66</v>
      </c>
      <c r="Q1924">
        <f t="shared" si="61"/>
        <v>0.33</v>
      </c>
      <c r="R1924">
        <v>43702.708136574074</v>
      </c>
      <c r="T1924" t="s">
        <v>75</v>
      </c>
    </row>
    <row r="1925" spans="1:20">
      <c r="A1925" t="s">
        <v>581</v>
      </c>
      <c r="B1925" t="s">
        <v>98</v>
      </c>
      <c r="C1925" t="s">
        <v>30</v>
      </c>
      <c r="D1925">
        <v>22</v>
      </c>
      <c r="F1925" t="s">
        <v>44</v>
      </c>
      <c r="G1925" t="s">
        <v>188</v>
      </c>
      <c r="H1925" t="s">
        <v>34</v>
      </c>
      <c r="I1925" t="s">
        <v>54</v>
      </c>
      <c r="J1925" t="s">
        <v>55</v>
      </c>
      <c r="K1925" t="s">
        <v>37</v>
      </c>
      <c r="L1925" t="s">
        <v>45</v>
      </c>
      <c r="M1925">
        <v>93</v>
      </c>
      <c r="N1925">
        <f t="shared" si="60"/>
        <v>0.62</v>
      </c>
      <c r="O1925" t="e">
        <f>VLOOKUP(#REF!,[1]AllTestsScores!$A$1:$C$1012,2,0)</f>
        <v>#REF!</v>
      </c>
      <c r="P1925" t="e">
        <f>VLOOKUP(#REF!,[1]AllTestsScores!$A$1:$C$1012,3,0)</f>
        <v>#REF!</v>
      </c>
      <c r="Q1925" t="e">
        <f t="shared" si="61"/>
        <v>#REF!</v>
      </c>
      <c r="R1925">
        <v>43699.216932870368</v>
      </c>
      <c r="T1925" t="s">
        <v>56</v>
      </c>
    </row>
    <row r="1926" spans="1:20">
      <c r="A1926" t="s">
        <v>3447</v>
      </c>
      <c r="B1926" t="s">
        <v>2769</v>
      </c>
      <c r="C1926" t="s">
        <v>43</v>
      </c>
      <c r="D1926">
        <v>22</v>
      </c>
      <c r="F1926" t="s">
        <v>44</v>
      </c>
      <c r="G1926" t="s">
        <v>121</v>
      </c>
      <c r="H1926" t="s">
        <v>154</v>
      </c>
      <c r="I1926" t="s">
        <v>54</v>
      </c>
      <c r="J1926" t="s">
        <v>55</v>
      </c>
      <c r="K1926" t="s">
        <v>37</v>
      </c>
      <c r="L1926" t="s">
        <v>121</v>
      </c>
      <c r="M1926">
        <v>67</v>
      </c>
      <c r="N1926">
        <f t="shared" si="60"/>
        <v>0.44666666666666666</v>
      </c>
      <c r="Q1926">
        <f t="shared" si="61"/>
        <v>0.22333333333333333</v>
      </c>
      <c r="R1926">
        <v>43699.631006944444</v>
      </c>
      <c r="T1926" t="s">
        <v>75</v>
      </c>
    </row>
    <row r="1927" spans="1:20">
      <c r="A1927" t="s">
        <v>2681</v>
      </c>
      <c r="B1927" t="s">
        <v>3452</v>
      </c>
      <c r="C1927" t="s">
        <v>30</v>
      </c>
      <c r="D1927">
        <v>22</v>
      </c>
      <c r="F1927" t="s">
        <v>44</v>
      </c>
      <c r="G1927" t="s">
        <v>336</v>
      </c>
      <c r="H1927" t="s">
        <v>34</v>
      </c>
      <c r="I1927" t="s">
        <v>35</v>
      </c>
      <c r="J1927" t="s">
        <v>55</v>
      </c>
      <c r="K1927" t="s">
        <v>49</v>
      </c>
      <c r="L1927" t="s">
        <v>333</v>
      </c>
      <c r="M1927">
        <v>93</v>
      </c>
      <c r="N1927">
        <f t="shared" si="60"/>
        <v>0.62</v>
      </c>
      <c r="O1927" t="e">
        <f>VLOOKUP(#REF!,[1]AllTestsScores!$A$1:$C$1012,2,0)</f>
        <v>#REF!</v>
      </c>
      <c r="P1927" t="e">
        <f>VLOOKUP(#REF!,[1]AllTestsScores!$A$1:$C$1012,3,0)</f>
        <v>#REF!</v>
      </c>
      <c r="Q1927" t="e">
        <f t="shared" si="61"/>
        <v>#REF!</v>
      </c>
      <c r="R1927">
        <v>43702.430347222224</v>
      </c>
      <c r="T1927" t="s">
        <v>134</v>
      </c>
    </row>
    <row r="1928" spans="1:20">
      <c r="A1928" t="s">
        <v>3466</v>
      </c>
      <c r="B1928" t="s">
        <v>98</v>
      </c>
      <c r="C1928" t="s">
        <v>30</v>
      </c>
      <c r="D1928">
        <v>22</v>
      </c>
      <c r="F1928" t="s">
        <v>44</v>
      </c>
      <c r="G1928" t="s">
        <v>109</v>
      </c>
      <c r="H1928" t="s">
        <v>34</v>
      </c>
      <c r="I1928" t="s">
        <v>54</v>
      </c>
      <c r="J1928" t="s">
        <v>55</v>
      </c>
      <c r="L1928" t="s">
        <v>38</v>
      </c>
      <c r="M1928">
        <v>70</v>
      </c>
      <c r="N1928">
        <f t="shared" si="60"/>
        <v>0.46666666666666667</v>
      </c>
      <c r="Q1928">
        <f t="shared" si="61"/>
        <v>0.23333333333333334</v>
      </c>
      <c r="R1928">
        <v>43701.616747685184</v>
      </c>
      <c r="T1928" t="s">
        <v>75</v>
      </c>
    </row>
    <row r="1929" spans="1:20">
      <c r="A1929" t="s">
        <v>3472</v>
      </c>
      <c r="B1929" t="s">
        <v>3473</v>
      </c>
      <c r="C1929" t="s">
        <v>30</v>
      </c>
      <c r="D1929">
        <v>27</v>
      </c>
      <c r="F1929" t="s">
        <v>44</v>
      </c>
      <c r="G1929" t="s">
        <v>73</v>
      </c>
      <c r="H1929" t="s">
        <v>34</v>
      </c>
      <c r="I1929" t="s">
        <v>54</v>
      </c>
      <c r="J1929" t="s">
        <v>48</v>
      </c>
      <c r="K1929" t="s">
        <v>49</v>
      </c>
      <c r="L1929" t="s">
        <v>73</v>
      </c>
      <c r="M1929">
        <v>67</v>
      </c>
      <c r="N1929">
        <f t="shared" si="60"/>
        <v>0.44666666666666666</v>
      </c>
      <c r="O1929" t="e">
        <f>VLOOKUP(#REF!,[1]AllTestsScores!$A$1:$C$1012,2,0)</f>
        <v>#REF!</v>
      </c>
      <c r="P1929" t="e">
        <f>VLOOKUP(#REF!,[1]AllTestsScores!$A$1:$C$1012,3,0)</f>
        <v>#REF!</v>
      </c>
      <c r="Q1929" t="e">
        <f t="shared" si="61"/>
        <v>#REF!</v>
      </c>
      <c r="R1929">
        <v>43705.398206018515</v>
      </c>
      <c r="T1929" t="s">
        <v>56</v>
      </c>
    </row>
    <row r="1930" spans="1:20">
      <c r="A1930" t="s">
        <v>162</v>
      </c>
      <c r="B1930" t="s">
        <v>306</v>
      </c>
      <c r="C1930" t="s">
        <v>30</v>
      </c>
      <c r="D1930">
        <v>30</v>
      </c>
      <c r="F1930" t="s">
        <v>44</v>
      </c>
      <c r="G1930" t="s">
        <v>94</v>
      </c>
      <c r="H1930" t="s">
        <v>34</v>
      </c>
      <c r="I1930" t="s">
        <v>54</v>
      </c>
      <c r="J1930" t="s">
        <v>48</v>
      </c>
      <c r="K1930" t="s">
        <v>37</v>
      </c>
      <c r="L1930" t="s">
        <v>38</v>
      </c>
      <c r="M1930">
        <v>80</v>
      </c>
      <c r="N1930">
        <f t="shared" si="60"/>
        <v>0.53333333333333333</v>
      </c>
      <c r="O1930" t="e">
        <f>VLOOKUP(#REF!,[1]AllTestsScores!$A$1:$C$1012,2,0)</f>
        <v>#REF!</v>
      </c>
      <c r="P1930" t="e">
        <f>VLOOKUP(#REF!,[1]AllTestsScores!$A$1:$C$1012,3,0)</f>
        <v>#REF!</v>
      </c>
      <c r="Q1930" t="e">
        <f t="shared" si="61"/>
        <v>#REF!</v>
      </c>
      <c r="R1930">
        <v>43712.75072916667</v>
      </c>
      <c r="T1930" t="s">
        <v>134</v>
      </c>
    </row>
    <row r="1931" spans="1:20">
      <c r="A1931" t="s">
        <v>3066</v>
      </c>
      <c r="B1931" t="s">
        <v>120</v>
      </c>
      <c r="C1931" t="s">
        <v>30</v>
      </c>
      <c r="D1931">
        <v>22</v>
      </c>
      <c r="F1931" t="s">
        <v>44</v>
      </c>
      <c r="G1931" t="s">
        <v>152</v>
      </c>
      <c r="H1931" t="s">
        <v>34</v>
      </c>
      <c r="I1931" t="s">
        <v>35</v>
      </c>
      <c r="J1931" t="s">
        <v>55</v>
      </c>
      <c r="K1931" t="s">
        <v>37</v>
      </c>
      <c r="L1931" t="s">
        <v>121</v>
      </c>
      <c r="M1931">
        <v>48</v>
      </c>
      <c r="N1931">
        <f t="shared" si="60"/>
        <v>0.32</v>
      </c>
      <c r="Q1931">
        <f t="shared" si="61"/>
        <v>0.16</v>
      </c>
      <c r="R1931">
        <v>43700.188877314817</v>
      </c>
      <c r="T1931" t="s">
        <v>75</v>
      </c>
    </row>
    <row r="1932" spans="1:20">
      <c r="A1932" t="s">
        <v>500</v>
      </c>
      <c r="B1932" t="s">
        <v>98</v>
      </c>
      <c r="C1932" t="s">
        <v>30</v>
      </c>
      <c r="D1932">
        <v>20</v>
      </c>
      <c r="F1932" t="s">
        <v>44</v>
      </c>
      <c r="G1932" t="s">
        <v>121</v>
      </c>
      <c r="H1932" t="s">
        <v>63</v>
      </c>
      <c r="I1932" t="s">
        <v>47</v>
      </c>
      <c r="J1932" t="s">
        <v>48</v>
      </c>
      <c r="K1932" t="s">
        <v>37</v>
      </c>
      <c r="L1932" t="s">
        <v>121</v>
      </c>
      <c r="M1932">
        <v>-2</v>
      </c>
      <c r="N1932">
        <f t="shared" si="60"/>
        <v>-1.3333333333333334E-2</v>
      </c>
      <c r="Q1932">
        <f t="shared" si="61"/>
        <v>-6.6666666666666671E-3</v>
      </c>
      <c r="R1932">
        <v>43717.556388888886</v>
      </c>
      <c r="T1932" t="s">
        <v>39</v>
      </c>
    </row>
    <row r="1933" spans="1:20">
      <c r="A1933" t="s">
        <v>3496</v>
      </c>
      <c r="B1933" t="s">
        <v>98</v>
      </c>
      <c r="C1933" t="s">
        <v>30</v>
      </c>
      <c r="D1933">
        <v>28</v>
      </c>
      <c r="F1933" t="s">
        <v>44</v>
      </c>
      <c r="G1933" t="s">
        <v>188</v>
      </c>
      <c r="H1933" t="s">
        <v>34</v>
      </c>
      <c r="I1933" t="s">
        <v>54</v>
      </c>
      <c r="J1933" t="s">
        <v>48</v>
      </c>
      <c r="K1933" t="s">
        <v>37</v>
      </c>
      <c r="L1933" t="s">
        <v>73</v>
      </c>
      <c r="M1933">
        <v>42</v>
      </c>
      <c r="N1933">
        <f t="shared" si="60"/>
        <v>0.28000000000000003</v>
      </c>
      <c r="Q1933">
        <f t="shared" si="61"/>
        <v>0.14000000000000001</v>
      </c>
      <c r="R1933">
        <v>43702.6796875</v>
      </c>
      <c r="T1933" t="s">
        <v>75</v>
      </c>
    </row>
    <row r="1934" spans="1:20">
      <c r="A1934" t="s">
        <v>2071</v>
      </c>
      <c r="B1934" t="s">
        <v>3499</v>
      </c>
      <c r="C1934" t="s">
        <v>30</v>
      </c>
      <c r="D1934">
        <v>19</v>
      </c>
      <c r="F1934" t="s">
        <v>44</v>
      </c>
      <c r="G1934" t="s">
        <v>121</v>
      </c>
      <c r="H1934" t="s">
        <v>69</v>
      </c>
      <c r="I1934" t="s">
        <v>54</v>
      </c>
      <c r="J1934" t="s">
        <v>55</v>
      </c>
      <c r="L1934" t="s">
        <v>121</v>
      </c>
      <c r="M1934">
        <v>31</v>
      </c>
      <c r="N1934">
        <f t="shared" si="60"/>
        <v>0.20666666666666667</v>
      </c>
      <c r="Q1934">
        <f t="shared" si="61"/>
        <v>0.10333333333333333</v>
      </c>
      <c r="R1934">
        <v>43712.371053240742</v>
      </c>
      <c r="T1934" t="s">
        <v>75</v>
      </c>
    </row>
    <row r="1935" spans="1:20">
      <c r="A1935" t="s">
        <v>3502</v>
      </c>
      <c r="B1935" t="s">
        <v>3503</v>
      </c>
      <c r="C1935" t="s">
        <v>43</v>
      </c>
      <c r="D1935">
        <v>23</v>
      </c>
      <c r="F1935" t="s">
        <v>44</v>
      </c>
      <c r="G1935" t="s">
        <v>158</v>
      </c>
      <c r="H1935" t="s">
        <v>34</v>
      </c>
      <c r="I1935" t="s">
        <v>54</v>
      </c>
      <c r="J1935" t="s">
        <v>48</v>
      </c>
      <c r="L1935" t="s">
        <v>38</v>
      </c>
      <c r="M1935">
        <v>74</v>
      </c>
      <c r="N1935">
        <f t="shared" si="60"/>
        <v>0.49333333333333335</v>
      </c>
      <c r="Q1935">
        <f t="shared" si="61"/>
        <v>0.24666666666666667</v>
      </c>
      <c r="R1935">
        <v>43726.444398148145</v>
      </c>
      <c r="T1935" t="s">
        <v>75</v>
      </c>
    </row>
    <row r="1936" spans="1:20">
      <c r="A1936" t="s">
        <v>3515</v>
      </c>
      <c r="B1936" t="s">
        <v>120</v>
      </c>
      <c r="C1936" t="s">
        <v>30</v>
      </c>
      <c r="D1936">
        <v>22</v>
      </c>
      <c r="F1936" t="s">
        <v>44</v>
      </c>
      <c r="G1936" t="s">
        <v>461</v>
      </c>
      <c r="H1936" t="s">
        <v>34</v>
      </c>
      <c r="I1936" t="s">
        <v>54</v>
      </c>
      <c r="J1936" t="s">
        <v>48</v>
      </c>
      <c r="L1936" t="s">
        <v>333</v>
      </c>
      <c r="M1936">
        <v>56</v>
      </c>
      <c r="N1936">
        <f t="shared" si="60"/>
        <v>0.37333333333333335</v>
      </c>
      <c r="Q1936">
        <f t="shared" si="61"/>
        <v>0.18666666666666668</v>
      </c>
      <c r="R1936">
        <v>43705.248414351852</v>
      </c>
      <c r="T1936" t="s">
        <v>75</v>
      </c>
    </row>
    <row r="1937" spans="1:20">
      <c r="A1937" t="s">
        <v>3521</v>
      </c>
      <c r="B1937" t="s">
        <v>259</v>
      </c>
      <c r="C1937" t="s">
        <v>30</v>
      </c>
      <c r="D1937">
        <v>23</v>
      </c>
      <c r="F1937" t="s">
        <v>44</v>
      </c>
      <c r="G1937" t="s">
        <v>38</v>
      </c>
      <c r="H1937" t="s">
        <v>63</v>
      </c>
      <c r="I1937" t="s">
        <v>35</v>
      </c>
      <c r="J1937" t="s">
        <v>48</v>
      </c>
      <c r="K1937" t="s">
        <v>49</v>
      </c>
      <c r="L1937" t="s">
        <v>38</v>
      </c>
      <c r="M1937">
        <v>18</v>
      </c>
      <c r="N1937">
        <f t="shared" si="60"/>
        <v>0.12</v>
      </c>
      <c r="Q1937">
        <f t="shared" si="61"/>
        <v>0.06</v>
      </c>
      <c r="R1937">
        <v>43707.668622685182</v>
      </c>
      <c r="T1937" t="s">
        <v>75</v>
      </c>
    </row>
    <row r="1938" spans="1:20">
      <c r="A1938" t="s">
        <v>210</v>
      </c>
      <c r="B1938" t="s">
        <v>120</v>
      </c>
      <c r="C1938" t="s">
        <v>30</v>
      </c>
      <c r="D1938">
        <v>26</v>
      </c>
      <c r="F1938" t="s">
        <v>44</v>
      </c>
      <c r="G1938" t="s">
        <v>99</v>
      </c>
      <c r="H1938" t="s">
        <v>63</v>
      </c>
      <c r="I1938" t="s">
        <v>54</v>
      </c>
      <c r="J1938" t="s">
        <v>36</v>
      </c>
      <c r="K1938" t="s">
        <v>37</v>
      </c>
      <c r="L1938" t="s">
        <v>73</v>
      </c>
      <c r="M1938">
        <v>-13</v>
      </c>
      <c r="N1938">
        <f t="shared" si="60"/>
        <v>-8.666666666666667E-2</v>
      </c>
      <c r="Q1938">
        <f t="shared" si="61"/>
        <v>-4.3333333333333335E-2</v>
      </c>
      <c r="R1938">
        <v>43699.362858796296</v>
      </c>
      <c r="T1938" t="s">
        <v>39</v>
      </c>
    </row>
    <row r="1939" spans="1:20">
      <c r="A1939" t="s">
        <v>3526</v>
      </c>
      <c r="B1939" t="s">
        <v>72</v>
      </c>
      <c r="C1939" t="s">
        <v>43</v>
      </c>
      <c r="D1939">
        <v>26</v>
      </c>
      <c r="F1939" t="s">
        <v>44</v>
      </c>
      <c r="G1939" t="s">
        <v>121</v>
      </c>
      <c r="H1939" t="s">
        <v>34</v>
      </c>
      <c r="I1939" t="s">
        <v>54</v>
      </c>
      <c r="J1939" t="s">
        <v>48</v>
      </c>
      <c r="K1939" t="s">
        <v>49</v>
      </c>
      <c r="L1939" t="s">
        <v>121</v>
      </c>
      <c r="M1939">
        <v>71</v>
      </c>
      <c r="N1939">
        <f t="shared" si="60"/>
        <v>0.47333333333333333</v>
      </c>
      <c r="Q1939">
        <f t="shared" si="61"/>
        <v>0.23666666666666666</v>
      </c>
      <c r="R1939">
        <v>43700.184178240743</v>
      </c>
      <c r="T1939" t="s">
        <v>75</v>
      </c>
    </row>
    <row r="1940" spans="1:20">
      <c r="A1940" t="s">
        <v>2025</v>
      </c>
      <c r="B1940" t="s">
        <v>161</v>
      </c>
      <c r="C1940" t="s">
        <v>30</v>
      </c>
      <c r="D1940">
        <v>23</v>
      </c>
      <c r="F1940" t="s">
        <v>44</v>
      </c>
      <c r="G1940" t="s">
        <v>188</v>
      </c>
      <c r="H1940" t="s">
        <v>34</v>
      </c>
      <c r="I1940" t="s">
        <v>54</v>
      </c>
      <c r="J1940" t="s">
        <v>55</v>
      </c>
      <c r="K1940" t="s">
        <v>37</v>
      </c>
      <c r="L1940" t="s">
        <v>73</v>
      </c>
      <c r="M1940">
        <v>81</v>
      </c>
      <c r="N1940">
        <f t="shared" si="60"/>
        <v>0.54</v>
      </c>
      <c r="Q1940">
        <f t="shared" si="61"/>
        <v>0.27</v>
      </c>
      <c r="R1940">
        <v>43699.620983796296</v>
      </c>
      <c r="T1940" t="s">
        <v>75</v>
      </c>
    </row>
    <row r="1941" spans="1:20">
      <c r="A1941" t="s">
        <v>3538</v>
      </c>
      <c r="B1941" t="s">
        <v>161</v>
      </c>
      <c r="C1941" t="s">
        <v>30</v>
      </c>
      <c r="D1941">
        <v>31</v>
      </c>
      <c r="F1941" t="s">
        <v>44</v>
      </c>
      <c r="G1941" t="s">
        <v>188</v>
      </c>
      <c r="H1941" t="s">
        <v>34</v>
      </c>
      <c r="I1941" t="s">
        <v>54</v>
      </c>
      <c r="J1941" t="s">
        <v>55</v>
      </c>
      <c r="K1941" t="s">
        <v>49</v>
      </c>
      <c r="L1941" t="s">
        <v>73</v>
      </c>
      <c r="M1941">
        <v>68</v>
      </c>
      <c r="N1941">
        <f t="shared" si="60"/>
        <v>0.45333333333333331</v>
      </c>
      <c r="Q1941">
        <f t="shared" si="61"/>
        <v>0.22666666666666666</v>
      </c>
      <c r="R1941">
        <v>43700.435381944444</v>
      </c>
      <c r="T1941" t="s">
        <v>75</v>
      </c>
    </row>
    <row r="1942" spans="1:20">
      <c r="A1942" t="s">
        <v>3550</v>
      </c>
      <c r="B1942" t="s">
        <v>1308</v>
      </c>
      <c r="C1942" t="s">
        <v>30</v>
      </c>
      <c r="D1942">
        <v>21</v>
      </c>
      <c r="F1942" t="s">
        <v>44</v>
      </c>
      <c r="G1942" t="s">
        <v>107</v>
      </c>
      <c r="H1942" t="s">
        <v>34</v>
      </c>
      <c r="I1942" t="s">
        <v>35</v>
      </c>
      <c r="J1942" t="s">
        <v>48</v>
      </c>
      <c r="L1942" t="s">
        <v>38</v>
      </c>
      <c r="M1942">
        <v>90</v>
      </c>
      <c r="N1942">
        <f t="shared" si="60"/>
        <v>0.6</v>
      </c>
      <c r="Q1942">
        <f t="shared" si="61"/>
        <v>0.3</v>
      </c>
      <c r="R1942">
        <v>43716.735451388886</v>
      </c>
      <c r="T1942" t="s">
        <v>75</v>
      </c>
    </row>
    <row r="1943" spans="1:20">
      <c r="A1943" t="s">
        <v>2456</v>
      </c>
      <c r="B1943" t="s">
        <v>161</v>
      </c>
      <c r="C1943" t="s">
        <v>30</v>
      </c>
      <c r="D1943">
        <v>26</v>
      </c>
      <c r="F1943" t="s">
        <v>44</v>
      </c>
      <c r="G1943" t="s">
        <v>73</v>
      </c>
      <c r="H1943" t="s">
        <v>34</v>
      </c>
      <c r="I1943" t="s">
        <v>35</v>
      </c>
      <c r="J1943" t="s">
        <v>55</v>
      </c>
      <c r="K1943" t="s">
        <v>37</v>
      </c>
      <c r="L1943" t="s">
        <v>38</v>
      </c>
      <c r="M1943">
        <v>63</v>
      </c>
      <c r="N1943">
        <f t="shared" si="60"/>
        <v>0.42</v>
      </c>
      <c r="O1943" t="e">
        <f>VLOOKUP(#REF!,[1]AllTestsScores!$A$1:$C$1012,2,0)</f>
        <v>#REF!</v>
      </c>
      <c r="P1943" t="e">
        <f>VLOOKUP(#REF!,[1]AllTestsScores!$A$1:$C$1012,3,0)</f>
        <v>#REF!</v>
      </c>
      <c r="Q1943" t="e">
        <f t="shared" si="61"/>
        <v>#REF!</v>
      </c>
      <c r="R1943">
        <v>43704.296620370369</v>
      </c>
      <c r="T1943" t="s">
        <v>56</v>
      </c>
    </row>
    <row r="1944" spans="1:20">
      <c r="A1944" t="s">
        <v>3555</v>
      </c>
      <c r="B1944" t="s">
        <v>3556</v>
      </c>
      <c r="C1944" t="s">
        <v>30</v>
      </c>
      <c r="D1944">
        <v>21</v>
      </c>
      <c r="F1944" t="s">
        <v>44</v>
      </c>
      <c r="G1944" t="s">
        <v>73</v>
      </c>
      <c r="H1944" t="s">
        <v>34</v>
      </c>
      <c r="I1944" t="s">
        <v>35</v>
      </c>
      <c r="J1944" t="s">
        <v>48</v>
      </c>
      <c r="L1944" t="s">
        <v>121</v>
      </c>
      <c r="M1944">
        <v>83</v>
      </c>
      <c r="N1944">
        <f t="shared" si="60"/>
        <v>0.55333333333333334</v>
      </c>
      <c r="Q1944">
        <f t="shared" si="61"/>
        <v>0.27666666666666667</v>
      </c>
      <c r="R1944">
        <v>43720.752696759257</v>
      </c>
      <c r="T1944" t="s">
        <v>75</v>
      </c>
    </row>
    <row r="1945" spans="1:20">
      <c r="A1945" t="s">
        <v>910</v>
      </c>
      <c r="B1945" t="s">
        <v>98</v>
      </c>
      <c r="C1945" t="s">
        <v>30</v>
      </c>
      <c r="D1945">
        <v>24</v>
      </c>
      <c r="F1945" t="s">
        <v>44</v>
      </c>
      <c r="G1945" t="s">
        <v>73</v>
      </c>
      <c r="H1945" t="s">
        <v>34</v>
      </c>
      <c r="I1945" t="s">
        <v>54</v>
      </c>
      <c r="J1945" t="s">
        <v>48</v>
      </c>
      <c r="K1945" t="s">
        <v>37</v>
      </c>
      <c r="L1945" t="s">
        <v>73</v>
      </c>
      <c r="M1945">
        <v>51</v>
      </c>
      <c r="N1945">
        <f t="shared" si="60"/>
        <v>0.34</v>
      </c>
      <c r="Q1945">
        <f t="shared" si="61"/>
        <v>0.17</v>
      </c>
      <c r="R1945">
        <v>43704.313750000001</v>
      </c>
      <c r="T1945" t="s">
        <v>75</v>
      </c>
    </row>
    <row r="1946" spans="1:20">
      <c r="A1946" t="s">
        <v>3567</v>
      </c>
      <c r="B1946" t="s">
        <v>103</v>
      </c>
      <c r="C1946" t="s">
        <v>30</v>
      </c>
      <c r="D1946">
        <v>28</v>
      </c>
      <c r="F1946" t="s">
        <v>44</v>
      </c>
      <c r="G1946" t="s">
        <v>99</v>
      </c>
      <c r="H1946" t="s">
        <v>34</v>
      </c>
      <c r="I1946" t="s">
        <v>54</v>
      </c>
      <c r="J1946" t="s">
        <v>55</v>
      </c>
      <c r="K1946" t="s">
        <v>37</v>
      </c>
      <c r="L1946" t="s">
        <v>91</v>
      </c>
      <c r="M1946">
        <v>33</v>
      </c>
      <c r="N1946">
        <f t="shared" si="60"/>
        <v>0.22</v>
      </c>
      <c r="Q1946">
        <f t="shared" si="61"/>
        <v>0.11</v>
      </c>
      <c r="R1946">
        <v>43711.337673611109</v>
      </c>
      <c r="T1946" t="s">
        <v>75</v>
      </c>
    </row>
    <row r="1947" spans="1:20">
      <c r="A1947" t="s">
        <v>3570</v>
      </c>
      <c r="B1947" t="s">
        <v>98</v>
      </c>
      <c r="C1947" t="s">
        <v>30</v>
      </c>
      <c r="D1947">
        <v>26</v>
      </c>
      <c r="F1947" t="s">
        <v>44</v>
      </c>
      <c r="G1947" t="s">
        <v>158</v>
      </c>
      <c r="H1947" t="s">
        <v>34</v>
      </c>
      <c r="I1947" t="s">
        <v>47</v>
      </c>
      <c r="J1947" t="s">
        <v>36</v>
      </c>
      <c r="K1947" t="s">
        <v>37</v>
      </c>
      <c r="L1947" t="s">
        <v>38</v>
      </c>
      <c r="M1947">
        <v>35</v>
      </c>
      <c r="N1947">
        <f t="shared" si="60"/>
        <v>0.23333333333333334</v>
      </c>
      <c r="Q1947">
        <f t="shared" si="61"/>
        <v>0.11666666666666667</v>
      </c>
      <c r="R1947">
        <v>43705.195</v>
      </c>
      <c r="T1947" t="s">
        <v>39</v>
      </c>
    </row>
    <row r="1948" spans="1:20">
      <c r="A1948" t="s">
        <v>3573</v>
      </c>
      <c r="B1948" t="s">
        <v>179</v>
      </c>
      <c r="C1948" t="s">
        <v>30</v>
      </c>
      <c r="D1948">
        <v>28</v>
      </c>
      <c r="F1948" t="s">
        <v>44</v>
      </c>
      <c r="G1948" t="s">
        <v>158</v>
      </c>
      <c r="H1948" t="s">
        <v>34</v>
      </c>
      <c r="I1948" t="s">
        <v>54</v>
      </c>
      <c r="J1948" t="s">
        <v>48</v>
      </c>
      <c r="K1948" t="s">
        <v>37</v>
      </c>
      <c r="L1948" t="s">
        <v>38</v>
      </c>
      <c r="M1948">
        <v>51</v>
      </c>
      <c r="N1948">
        <f t="shared" si="60"/>
        <v>0.34</v>
      </c>
      <c r="O1948" t="e">
        <f>VLOOKUP(#REF!,[1]AllTestsScores!$A$1:$C$1012,2,0)</f>
        <v>#REF!</v>
      </c>
      <c r="P1948" t="e">
        <f>VLOOKUP(#REF!,[1]AllTestsScores!$A$1:$C$1012,3,0)</f>
        <v>#REF!</v>
      </c>
      <c r="Q1948" t="e">
        <f t="shared" si="61"/>
        <v>#REF!</v>
      </c>
      <c r="R1948">
        <v>43721.22865740741</v>
      </c>
      <c r="T1948" t="s">
        <v>56</v>
      </c>
    </row>
    <row r="1949" spans="1:20">
      <c r="A1949" t="s">
        <v>162</v>
      </c>
      <c r="B1949" t="s">
        <v>910</v>
      </c>
      <c r="C1949" t="s">
        <v>30</v>
      </c>
      <c r="D1949">
        <v>26</v>
      </c>
      <c r="F1949" t="s">
        <v>44</v>
      </c>
      <c r="G1949" t="s">
        <v>158</v>
      </c>
      <c r="H1949" t="s">
        <v>34</v>
      </c>
      <c r="I1949" t="s">
        <v>54</v>
      </c>
      <c r="J1949" t="s">
        <v>48</v>
      </c>
      <c r="K1949" t="s">
        <v>37</v>
      </c>
      <c r="L1949" t="s">
        <v>38</v>
      </c>
      <c r="M1949">
        <v>69</v>
      </c>
      <c r="N1949">
        <f t="shared" si="60"/>
        <v>0.46</v>
      </c>
      <c r="O1949" t="e">
        <f>VLOOKUP(#REF!,[1]AllTestsScores!$A$1:$C$1012,2,0)</f>
        <v>#REF!</v>
      </c>
      <c r="P1949" t="e">
        <f>VLOOKUP(#REF!,[1]AllTestsScores!$A$1:$C$1012,3,0)</f>
        <v>#REF!</v>
      </c>
      <c r="Q1949" t="e">
        <f t="shared" si="61"/>
        <v>#REF!</v>
      </c>
      <c r="R1949">
        <v>43701.170081018521</v>
      </c>
      <c r="T1949" t="s">
        <v>134</v>
      </c>
    </row>
    <row r="1950" spans="1:20">
      <c r="A1950" t="s">
        <v>393</v>
      </c>
      <c r="B1950" t="s">
        <v>187</v>
      </c>
      <c r="C1950" t="s">
        <v>30</v>
      </c>
      <c r="D1950">
        <v>22</v>
      </c>
      <c r="F1950" t="s">
        <v>44</v>
      </c>
      <c r="G1950" t="s">
        <v>336</v>
      </c>
      <c r="H1950" t="s">
        <v>34</v>
      </c>
      <c r="I1950" t="s">
        <v>54</v>
      </c>
      <c r="J1950" t="s">
        <v>55</v>
      </c>
      <c r="L1950" t="s">
        <v>333</v>
      </c>
      <c r="M1950">
        <v>74</v>
      </c>
      <c r="N1950">
        <f t="shared" si="60"/>
        <v>0.49333333333333335</v>
      </c>
      <c r="O1950" t="e">
        <f>VLOOKUP(#REF!,[1]AllTestsScores!$A$1:$C$1012,2,0)</f>
        <v>#REF!</v>
      </c>
      <c r="P1950" t="e">
        <f>VLOOKUP(#REF!,[1]AllTestsScores!$A$1:$C$1012,3,0)</f>
        <v>#REF!</v>
      </c>
      <c r="Q1950" t="e">
        <f t="shared" si="61"/>
        <v>#REF!</v>
      </c>
      <c r="R1950">
        <v>43703.454467592594</v>
      </c>
      <c r="T1950" t="s">
        <v>56</v>
      </c>
    </row>
    <row r="1951" spans="1:20">
      <c r="A1951" t="s">
        <v>162</v>
      </c>
      <c r="B1951" t="s">
        <v>161</v>
      </c>
      <c r="C1951" t="s">
        <v>30</v>
      </c>
      <c r="D1951">
        <v>28</v>
      </c>
      <c r="F1951" t="s">
        <v>44</v>
      </c>
      <c r="G1951" t="s">
        <v>99</v>
      </c>
      <c r="H1951" t="s">
        <v>34</v>
      </c>
      <c r="I1951" t="s">
        <v>54</v>
      </c>
      <c r="J1951" t="s">
        <v>55</v>
      </c>
      <c r="K1951" t="s">
        <v>49</v>
      </c>
      <c r="L1951" t="s">
        <v>91</v>
      </c>
      <c r="M1951">
        <v>95</v>
      </c>
      <c r="N1951">
        <f t="shared" si="60"/>
        <v>0.6333333333333333</v>
      </c>
      <c r="O1951" t="e">
        <f>VLOOKUP(#REF!,[1]AllTestsScores!$A$1:$C$1012,2,0)</f>
        <v>#REF!</v>
      </c>
      <c r="P1951" t="e">
        <f>VLOOKUP(#REF!,[1]AllTestsScores!$A$1:$C$1012,3,0)</f>
        <v>#REF!</v>
      </c>
      <c r="Q1951" t="e">
        <f t="shared" si="61"/>
        <v>#REF!</v>
      </c>
      <c r="R1951">
        <v>43698.737291666665</v>
      </c>
      <c r="T1951" t="s">
        <v>56</v>
      </c>
    </row>
    <row r="1952" spans="1:20">
      <c r="A1952" t="s">
        <v>1147</v>
      </c>
      <c r="B1952" t="s">
        <v>3589</v>
      </c>
      <c r="C1952" t="s">
        <v>30</v>
      </c>
      <c r="D1952">
        <v>29</v>
      </c>
      <c r="F1952" t="s">
        <v>44</v>
      </c>
      <c r="G1952" t="s">
        <v>73</v>
      </c>
      <c r="H1952" t="s">
        <v>34</v>
      </c>
      <c r="I1952" t="s">
        <v>47</v>
      </c>
      <c r="J1952" t="s">
        <v>36</v>
      </c>
      <c r="K1952" t="s">
        <v>37</v>
      </c>
      <c r="L1952" t="s">
        <v>73</v>
      </c>
      <c r="M1952">
        <v>9</v>
      </c>
      <c r="N1952">
        <f t="shared" si="60"/>
        <v>0.06</v>
      </c>
      <c r="Q1952">
        <f t="shared" si="61"/>
        <v>0.03</v>
      </c>
      <c r="R1952">
        <v>43713.466666666667</v>
      </c>
      <c r="T1952" t="s">
        <v>39</v>
      </c>
    </row>
    <row r="1953" spans="1:20">
      <c r="A1953" t="s">
        <v>3594</v>
      </c>
      <c r="B1953" t="s">
        <v>454</v>
      </c>
      <c r="C1953" t="s">
        <v>30</v>
      </c>
      <c r="D1953">
        <v>27</v>
      </c>
      <c r="F1953" t="s">
        <v>44</v>
      </c>
      <c r="G1953" t="s">
        <v>73</v>
      </c>
      <c r="H1953" t="s">
        <v>34</v>
      </c>
      <c r="I1953" t="s">
        <v>54</v>
      </c>
      <c r="J1953" t="s">
        <v>55</v>
      </c>
      <c r="K1953" t="s">
        <v>49</v>
      </c>
      <c r="L1953" t="s">
        <v>73</v>
      </c>
      <c r="M1953">
        <v>76</v>
      </c>
      <c r="N1953">
        <f t="shared" si="60"/>
        <v>0.50666666666666671</v>
      </c>
      <c r="O1953" t="e">
        <f>VLOOKUP(#REF!,[1]AllTestsScores!$A$1:$C$1012,2,0)</f>
        <v>#REF!</v>
      </c>
      <c r="P1953" t="e">
        <f>VLOOKUP(#REF!,[1]AllTestsScores!$A$1:$C$1012,3,0)</f>
        <v>#REF!</v>
      </c>
      <c r="Q1953" t="e">
        <f t="shared" si="61"/>
        <v>#REF!</v>
      </c>
      <c r="R1953">
        <v>43699.723310185182</v>
      </c>
      <c r="T1953" t="s">
        <v>134</v>
      </c>
    </row>
    <row r="1954" spans="1:20">
      <c r="A1954" t="s">
        <v>200</v>
      </c>
      <c r="B1954" t="s">
        <v>120</v>
      </c>
      <c r="C1954" t="s">
        <v>30</v>
      </c>
      <c r="D1954">
        <v>20</v>
      </c>
      <c r="F1954" t="s">
        <v>44</v>
      </c>
      <c r="G1954" t="s">
        <v>158</v>
      </c>
      <c r="H1954" t="s">
        <v>34</v>
      </c>
      <c r="I1954" t="s">
        <v>35</v>
      </c>
      <c r="J1954" t="s">
        <v>55</v>
      </c>
      <c r="K1954" t="s">
        <v>37</v>
      </c>
      <c r="L1954" t="s">
        <v>38</v>
      </c>
      <c r="M1954">
        <v>48</v>
      </c>
      <c r="N1954">
        <f t="shared" si="60"/>
        <v>0.32</v>
      </c>
      <c r="O1954" t="e">
        <f>VLOOKUP(#REF!,[1]AllTestsScores!$A$1:$C$1012,2,0)</f>
        <v>#REF!</v>
      </c>
      <c r="P1954" t="e">
        <f>VLOOKUP(#REF!,[1]AllTestsScores!$A$1:$C$1012,3,0)</f>
        <v>#REF!</v>
      </c>
      <c r="Q1954" t="e">
        <f t="shared" si="61"/>
        <v>#REF!</v>
      </c>
      <c r="R1954">
        <v>43701.734027777777</v>
      </c>
      <c r="T1954" t="s">
        <v>134</v>
      </c>
    </row>
    <row r="1955" spans="1:20">
      <c r="A1955" t="s">
        <v>3602</v>
      </c>
      <c r="B1955" t="s">
        <v>896</v>
      </c>
      <c r="C1955" t="s">
        <v>30</v>
      </c>
      <c r="D1955">
        <v>23</v>
      </c>
      <c r="F1955" t="s">
        <v>44</v>
      </c>
      <c r="G1955" t="s">
        <v>252</v>
      </c>
      <c r="H1955" t="s">
        <v>34</v>
      </c>
      <c r="I1955" t="s">
        <v>54</v>
      </c>
      <c r="J1955" t="s">
        <v>55</v>
      </c>
      <c r="K1955" t="s">
        <v>49</v>
      </c>
      <c r="L1955" t="s">
        <v>333</v>
      </c>
      <c r="M1955">
        <v>73</v>
      </c>
      <c r="N1955">
        <f t="shared" si="60"/>
        <v>0.48666666666666669</v>
      </c>
      <c r="O1955" t="e">
        <f>VLOOKUP(#REF!,[1]AllTestsScores!$A$1:$C$1012,2,0)</f>
        <v>#REF!</v>
      </c>
      <c r="P1955" t="e">
        <f>VLOOKUP(#REF!,[1]AllTestsScores!$A$1:$C$1012,3,0)</f>
        <v>#REF!</v>
      </c>
      <c r="Q1955" t="e">
        <f t="shared" si="61"/>
        <v>#REF!</v>
      </c>
      <c r="R1955">
        <v>43699.71025462963</v>
      </c>
      <c r="T1955" t="s">
        <v>56</v>
      </c>
    </row>
    <row r="1956" spans="1:20">
      <c r="A1956" t="s">
        <v>3608</v>
      </c>
      <c r="B1956" t="s">
        <v>98</v>
      </c>
      <c r="C1956" t="s">
        <v>30</v>
      </c>
      <c r="D1956">
        <v>29</v>
      </c>
      <c r="F1956" t="s">
        <v>44</v>
      </c>
      <c r="G1956" t="s">
        <v>390</v>
      </c>
      <c r="H1956" t="s">
        <v>63</v>
      </c>
      <c r="I1956" t="s">
        <v>47</v>
      </c>
      <c r="J1956" t="s">
        <v>48</v>
      </c>
      <c r="K1956" t="s">
        <v>49</v>
      </c>
      <c r="L1956" t="s">
        <v>38</v>
      </c>
      <c r="M1956">
        <v>40</v>
      </c>
      <c r="N1956">
        <f t="shared" si="60"/>
        <v>0.26666666666666666</v>
      </c>
      <c r="Q1956">
        <f t="shared" si="61"/>
        <v>0.13333333333333333</v>
      </c>
      <c r="R1956">
        <v>43700.542870370373</v>
      </c>
      <c r="T1956" t="s">
        <v>39</v>
      </c>
    </row>
    <row r="1957" spans="1:20">
      <c r="A1957" t="s">
        <v>1408</v>
      </c>
      <c r="B1957" t="s">
        <v>3620</v>
      </c>
      <c r="C1957" t="s">
        <v>30</v>
      </c>
      <c r="D1957">
        <v>26</v>
      </c>
      <c r="F1957" t="s">
        <v>44</v>
      </c>
      <c r="G1957" t="s">
        <v>252</v>
      </c>
      <c r="H1957" t="s">
        <v>34</v>
      </c>
      <c r="I1957" t="s">
        <v>47</v>
      </c>
      <c r="J1957" t="s">
        <v>48</v>
      </c>
      <c r="K1957" t="s">
        <v>49</v>
      </c>
      <c r="L1957" t="s">
        <v>333</v>
      </c>
      <c r="M1957">
        <v>66</v>
      </c>
      <c r="N1957">
        <f t="shared" si="60"/>
        <v>0.44</v>
      </c>
      <c r="O1957" t="e">
        <f>VLOOKUP(#REF!,[1]AllTestsScores!$A$1:$C$1012,2,0)</f>
        <v>#REF!</v>
      </c>
      <c r="P1957" t="e">
        <f>VLOOKUP(#REF!,[1]AllTestsScores!$A$1:$C$1012,3,0)</f>
        <v>#REF!</v>
      </c>
      <c r="Q1957" t="e">
        <f t="shared" si="61"/>
        <v>#REF!</v>
      </c>
      <c r="R1957">
        <v>43699.135821759257</v>
      </c>
      <c r="T1957" t="s">
        <v>39</v>
      </c>
    </row>
    <row r="1958" spans="1:20">
      <c r="A1958" t="s">
        <v>673</v>
      </c>
      <c r="B1958" t="s">
        <v>709</v>
      </c>
      <c r="C1958" t="s">
        <v>30</v>
      </c>
      <c r="D1958">
        <v>32</v>
      </c>
      <c r="F1958" t="s">
        <v>44</v>
      </c>
      <c r="G1958" t="s">
        <v>94</v>
      </c>
      <c r="H1958" t="s">
        <v>69</v>
      </c>
      <c r="I1958" t="s">
        <v>54</v>
      </c>
      <c r="J1958" t="s">
        <v>48</v>
      </c>
      <c r="K1958" t="s">
        <v>37</v>
      </c>
      <c r="L1958" t="s">
        <v>45</v>
      </c>
      <c r="M1958">
        <v>50</v>
      </c>
      <c r="N1958">
        <f t="shared" si="60"/>
        <v>0.33333333333333331</v>
      </c>
      <c r="O1958" t="e">
        <f>VLOOKUP(#REF!,[1]AllTestsScores!$A$1:$C$1012,2,0)</f>
        <v>#REF!</v>
      </c>
      <c r="P1958" t="e">
        <f>VLOOKUP(#REF!,[1]AllTestsScores!$A$1:$C$1012,3,0)</f>
        <v>#REF!</v>
      </c>
      <c r="Q1958" t="e">
        <f t="shared" si="61"/>
        <v>#REF!</v>
      </c>
      <c r="R1958">
        <v>43721.518078703702</v>
      </c>
      <c r="T1958" t="s">
        <v>134</v>
      </c>
    </row>
    <row r="1959" spans="1:20">
      <c r="A1959" t="s">
        <v>1036</v>
      </c>
      <c r="B1959" t="s">
        <v>103</v>
      </c>
      <c r="C1959" t="s">
        <v>30</v>
      </c>
      <c r="D1959">
        <v>21</v>
      </c>
      <c r="F1959" t="s">
        <v>44</v>
      </c>
      <c r="G1959" t="s">
        <v>94</v>
      </c>
      <c r="H1959" t="s">
        <v>34</v>
      </c>
      <c r="I1959" t="s">
        <v>35</v>
      </c>
      <c r="J1959" t="s">
        <v>48</v>
      </c>
      <c r="K1959" t="s">
        <v>37</v>
      </c>
      <c r="L1959" t="s">
        <v>211</v>
      </c>
      <c r="M1959">
        <v>76</v>
      </c>
      <c r="N1959">
        <f t="shared" si="60"/>
        <v>0.50666666666666671</v>
      </c>
      <c r="O1959" t="e">
        <f>VLOOKUP(#REF!,[1]AllTestsScores!$A$1:$C$1012,2,0)</f>
        <v>#REF!</v>
      </c>
      <c r="P1959" t="e">
        <f>VLOOKUP(#REF!,[1]AllTestsScores!$A$1:$C$1012,3,0)</f>
        <v>#REF!</v>
      </c>
      <c r="Q1959" t="e">
        <f t="shared" si="61"/>
        <v>#REF!</v>
      </c>
      <c r="R1959">
        <v>43703.598668981482</v>
      </c>
      <c r="T1959" t="s">
        <v>56</v>
      </c>
    </row>
    <row r="1960" spans="1:20">
      <c r="A1960" t="s">
        <v>3645</v>
      </c>
      <c r="B1960" t="s">
        <v>1365</v>
      </c>
      <c r="C1960" t="s">
        <v>30</v>
      </c>
      <c r="D1960">
        <v>24</v>
      </c>
      <c r="F1960" t="s">
        <v>44</v>
      </c>
      <c r="G1960" t="s">
        <v>547</v>
      </c>
      <c r="H1960" t="s">
        <v>63</v>
      </c>
      <c r="I1960" t="s">
        <v>35</v>
      </c>
      <c r="J1960" t="s">
        <v>36</v>
      </c>
      <c r="K1960" t="s">
        <v>37</v>
      </c>
      <c r="L1960" t="s">
        <v>45</v>
      </c>
      <c r="M1960">
        <v>14</v>
      </c>
      <c r="N1960">
        <f t="shared" si="60"/>
        <v>9.3333333333333338E-2</v>
      </c>
      <c r="Q1960">
        <f t="shared" si="61"/>
        <v>4.6666666666666669E-2</v>
      </c>
      <c r="R1960">
        <v>43706.542627314811</v>
      </c>
      <c r="T1960" t="s">
        <v>39</v>
      </c>
    </row>
    <row r="1961" spans="1:20">
      <c r="A1961" t="s">
        <v>3257</v>
      </c>
      <c r="B1961" t="s">
        <v>3257</v>
      </c>
      <c r="C1961" t="s">
        <v>30</v>
      </c>
      <c r="D1961">
        <v>27</v>
      </c>
      <c r="F1961" t="s">
        <v>44</v>
      </c>
      <c r="G1961" t="s">
        <v>336</v>
      </c>
      <c r="H1961" t="s">
        <v>63</v>
      </c>
      <c r="I1961" t="s">
        <v>35</v>
      </c>
      <c r="J1961" t="s">
        <v>36</v>
      </c>
      <c r="K1961" t="s">
        <v>37</v>
      </c>
      <c r="L1961" t="s">
        <v>333</v>
      </c>
      <c r="M1961">
        <v>3</v>
      </c>
      <c r="N1961">
        <f t="shared" si="60"/>
        <v>0.02</v>
      </c>
      <c r="Q1961">
        <f t="shared" si="61"/>
        <v>0.01</v>
      </c>
      <c r="R1961">
        <v>43719.277129629627</v>
      </c>
      <c r="T1961" t="s">
        <v>39</v>
      </c>
    </row>
    <row r="1962" spans="1:20">
      <c r="A1962" t="s">
        <v>59</v>
      </c>
      <c r="B1962" t="s">
        <v>3655</v>
      </c>
      <c r="C1962" t="s">
        <v>30</v>
      </c>
      <c r="D1962">
        <v>32</v>
      </c>
      <c r="F1962" t="s">
        <v>44</v>
      </c>
      <c r="G1962" t="s">
        <v>252</v>
      </c>
      <c r="H1962" t="s">
        <v>34</v>
      </c>
      <c r="I1962" t="s">
        <v>47</v>
      </c>
      <c r="J1962" t="s">
        <v>48</v>
      </c>
      <c r="K1962" t="s">
        <v>49</v>
      </c>
      <c r="L1962" t="s">
        <v>67</v>
      </c>
      <c r="M1962">
        <v>46</v>
      </c>
      <c r="N1962">
        <f t="shared" si="60"/>
        <v>0.30666666666666664</v>
      </c>
      <c r="Q1962">
        <f t="shared" si="61"/>
        <v>0.15333333333333332</v>
      </c>
      <c r="R1962">
        <v>43700.161828703705</v>
      </c>
      <c r="T1962" t="s">
        <v>39</v>
      </c>
    </row>
    <row r="1963" spans="1:20">
      <c r="A1963" t="s">
        <v>3658</v>
      </c>
      <c r="B1963" t="s">
        <v>98</v>
      </c>
      <c r="C1963" t="s">
        <v>30</v>
      </c>
      <c r="D1963">
        <v>26</v>
      </c>
      <c r="F1963" t="s">
        <v>44</v>
      </c>
      <c r="G1963" t="s">
        <v>158</v>
      </c>
      <c r="H1963" t="s">
        <v>34</v>
      </c>
      <c r="I1963" t="s">
        <v>47</v>
      </c>
      <c r="J1963" t="s">
        <v>55</v>
      </c>
      <c r="K1963" t="s">
        <v>49</v>
      </c>
      <c r="L1963" t="s">
        <v>38</v>
      </c>
      <c r="M1963">
        <v>41</v>
      </c>
      <c r="N1963">
        <f t="shared" si="60"/>
        <v>0.27333333333333332</v>
      </c>
      <c r="Q1963">
        <f t="shared" si="61"/>
        <v>0.13666666666666666</v>
      </c>
      <c r="R1963">
        <v>43701.423854166664</v>
      </c>
      <c r="T1963" t="s">
        <v>39</v>
      </c>
    </row>
    <row r="1964" spans="1:20">
      <c r="A1964" t="s">
        <v>162</v>
      </c>
      <c r="B1964" t="s">
        <v>1453</v>
      </c>
      <c r="C1964" t="s">
        <v>30</v>
      </c>
      <c r="D1964">
        <v>25</v>
      </c>
      <c r="F1964" t="s">
        <v>44</v>
      </c>
      <c r="G1964" t="s">
        <v>91</v>
      </c>
      <c r="H1964" t="s">
        <v>34</v>
      </c>
      <c r="I1964" t="s">
        <v>54</v>
      </c>
      <c r="J1964" t="s">
        <v>48</v>
      </c>
      <c r="L1964" t="s">
        <v>38</v>
      </c>
      <c r="M1964">
        <v>71</v>
      </c>
      <c r="N1964">
        <f t="shared" si="60"/>
        <v>0.47333333333333333</v>
      </c>
      <c r="Q1964">
        <f t="shared" si="61"/>
        <v>0.23666666666666666</v>
      </c>
      <c r="R1964">
        <v>43725.753692129627</v>
      </c>
      <c r="T1964" t="s">
        <v>75</v>
      </c>
    </row>
    <row r="1965" spans="1:20">
      <c r="A1965" t="s">
        <v>3665</v>
      </c>
      <c r="B1965" t="s">
        <v>72</v>
      </c>
      <c r="C1965" t="s">
        <v>30</v>
      </c>
      <c r="D1965">
        <v>22</v>
      </c>
      <c r="F1965" t="s">
        <v>44</v>
      </c>
      <c r="G1965" t="s">
        <v>91</v>
      </c>
      <c r="H1965" t="s">
        <v>34</v>
      </c>
      <c r="I1965" t="s">
        <v>54</v>
      </c>
      <c r="J1965" t="s">
        <v>55</v>
      </c>
      <c r="L1965" t="s">
        <v>91</v>
      </c>
      <c r="M1965">
        <v>78</v>
      </c>
      <c r="N1965">
        <f t="shared" si="60"/>
        <v>0.52</v>
      </c>
      <c r="Q1965">
        <f t="shared" si="61"/>
        <v>0.26</v>
      </c>
      <c r="R1965">
        <v>43700.543668981481</v>
      </c>
      <c r="T1965" t="s">
        <v>145</v>
      </c>
    </row>
    <row r="1966" spans="1:20">
      <c r="A1966" t="s">
        <v>3671</v>
      </c>
      <c r="B1966" t="s">
        <v>3672</v>
      </c>
      <c r="C1966" t="s">
        <v>30</v>
      </c>
      <c r="D1966">
        <v>34</v>
      </c>
      <c r="F1966" t="s">
        <v>44</v>
      </c>
      <c r="G1966" t="s">
        <v>73</v>
      </c>
      <c r="H1966" t="s">
        <v>34</v>
      </c>
      <c r="I1966" t="s">
        <v>47</v>
      </c>
      <c r="J1966" t="s">
        <v>48</v>
      </c>
      <c r="K1966" t="s">
        <v>37</v>
      </c>
      <c r="L1966" t="s">
        <v>73</v>
      </c>
      <c r="M1966">
        <v>24</v>
      </c>
      <c r="N1966">
        <f t="shared" si="60"/>
        <v>0.16</v>
      </c>
      <c r="Q1966">
        <f t="shared" si="61"/>
        <v>0.08</v>
      </c>
      <c r="R1966">
        <v>43704.798368055555</v>
      </c>
      <c r="T1966" t="s">
        <v>39</v>
      </c>
    </row>
    <row r="1967" spans="1:20">
      <c r="A1967" t="s">
        <v>3681</v>
      </c>
      <c r="B1967" t="s">
        <v>801</v>
      </c>
      <c r="C1967" t="s">
        <v>30</v>
      </c>
      <c r="D1967">
        <v>22</v>
      </c>
      <c r="F1967" t="s">
        <v>44</v>
      </c>
      <c r="G1967" t="s">
        <v>158</v>
      </c>
      <c r="H1967" t="s">
        <v>34</v>
      </c>
      <c r="I1967" t="s">
        <v>54</v>
      </c>
      <c r="J1967" t="s">
        <v>48</v>
      </c>
      <c r="K1967" t="s">
        <v>49</v>
      </c>
      <c r="L1967" t="s">
        <v>38</v>
      </c>
      <c r="M1967">
        <v>75</v>
      </c>
      <c r="N1967">
        <f t="shared" si="60"/>
        <v>0.5</v>
      </c>
      <c r="O1967" t="e">
        <f>VLOOKUP(#REF!,[1]AllTestsScores!$A$1:$C$1012,2,0)</f>
        <v>#REF!</v>
      </c>
      <c r="P1967" t="e">
        <f>VLOOKUP(#REF!,[1]AllTestsScores!$A$1:$C$1012,3,0)</f>
        <v>#REF!</v>
      </c>
      <c r="Q1967" t="e">
        <f t="shared" si="61"/>
        <v>#REF!</v>
      </c>
      <c r="R1967">
        <v>43704.166354166664</v>
      </c>
      <c r="T1967" t="s">
        <v>56</v>
      </c>
    </row>
    <row r="1968" spans="1:20">
      <c r="A1968" t="s">
        <v>496</v>
      </c>
      <c r="B1968" t="s">
        <v>444</v>
      </c>
      <c r="C1968" t="s">
        <v>30</v>
      </c>
      <c r="D1968">
        <v>28</v>
      </c>
      <c r="F1968" t="s">
        <v>44</v>
      </c>
      <c r="G1968" t="s">
        <v>158</v>
      </c>
      <c r="H1968" t="s">
        <v>34</v>
      </c>
      <c r="I1968" t="s">
        <v>47</v>
      </c>
      <c r="J1968" t="s">
        <v>48</v>
      </c>
      <c r="K1968" t="s">
        <v>37</v>
      </c>
      <c r="L1968" t="s">
        <v>38</v>
      </c>
      <c r="M1968">
        <v>50</v>
      </c>
      <c r="N1968">
        <f t="shared" si="60"/>
        <v>0.33333333333333331</v>
      </c>
      <c r="O1968" t="e">
        <f>VLOOKUP(#REF!,[1]AllTestsScores!$A$1:$C$1012,2,0)</f>
        <v>#REF!</v>
      </c>
      <c r="P1968" t="e">
        <f>VLOOKUP(#REF!,[1]AllTestsScores!$A$1:$C$1012,3,0)</f>
        <v>#REF!</v>
      </c>
      <c r="Q1968" t="e">
        <f t="shared" si="61"/>
        <v>#REF!</v>
      </c>
      <c r="R1968">
        <v>43699.238761574074</v>
      </c>
      <c r="T1968" t="s">
        <v>39</v>
      </c>
    </row>
    <row r="1969" spans="1:20">
      <c r="A1969" t="s">
        <v>428</v>
      </c>
      <c r="B1969" t="s">
        <v>103</v>
      </c>
      <c r="C1969" t="s">
        <v>30</v>
      </c>
      <c r="D1969">
        <v>25</v>
      </c>
      <c r="F1969" t="s">
        <v>44</v>
      </c>
      <c r="G1969" t="s">
        <v>99</v>
      </c>
      <c r="H1969" t="s">
        <v>34</v>
      </c>
      <c r="I1969" t="s">
        <v>54</v>
      </c>
      <c r="J1969" t="s">
        <v>48</v>
      </c>
      <c r="K1969" t="s">
        <v>49</v>
      </c>
      <c r="L1969" t="s">
        <v>91</v>
      </c>
      <c r="M1969">
        <v>65</v>
      </c>
      <c r="N1969">
        <f t="shared" si="60"/>
        <v>0.43333333333333335</v>
      </c>
      <c r="Q1969">
        <f t="shared" si="61"/>
        <v>0.21666666666666667</v>
      </c>
      <c r="R1969">
        <v>43703.250625000001</v>
      </c>
      <c r="T1969" t="s">
        <v>145</v>
      </c>
    </row>
    <row r="1970" spans="1:20">
      <c r="A1970" t="s">
        <v>3690</v>
      </c>
      <c r="B1970" t="s">
        <v>2664</v>
      </c>
      <c r="C1970" t="s">
        <v>30</v>
      </c>
      <c r="D1970">
        <v>27</v>
      </c>
      <c r="F1970" t="s">
        <v>44</v>
      </c>
      <c r="G1970" t="s">
        <v>296</v>
      </c>
      <c r="H1970" t="s">
        <v>34</v>
      </c>
      <c r="I1970" t="s">
        <v>54</v>
      </c>
      <c r="J1970" t="s">
        <v>55</v>
      </c>
      <c r="K1970" t="s">
        <v>49</v>
      </c>
      <c r="L1970" t="s">
        <v>38</v>
      </c>
      <c r="M1970">
        <v>57</v>
      </c>
      <c r="N1970">
        <f t="shared" si="60"/>
        <v>0.38</v>
      </c>
      <c r="O1970" t="e">
        <f>VLOOKUP(#REF!,[1]AllTestsScores!$A$1:$C$1012,2,0)</f>
        <v>#REF!</v>
      </c>
      <c r="P1970" t="e">
        <f>VLOOKUP(#REF!,[1]AllTestsScores!$A$1:$C$1012,3,0)</f>
        <v>#REF!</v>
      </c>
      <c r="Q1970" t="e">
        <f t="shared" si="61"/>
        <v>#REF!</v>
      </c>
      <c r="R1970">
        <v>43698.637303240743</v>
      </c>
      <c r="T1970" t="s">
        <v>56</v>
      </c>
    </row>
    <row r="1971" spans="1:20">
      <c r="A1971" t="s">
        <v>120</v>
      </c>
      <c r="B1971" t="s">
        <v>161</v>
      </c>
      <c r="C1971" t="s">
        <v>30</v>
      </c>
      <c r="D1971">
        <v>21</v>
      </c>
      <c r="F1971" t="s">
        <v>44</v>
      </c>
      <c r="G1971" t="s">
        <v>121</v>
      </c>
      <c r="H1971" t="s">
        <v>34</v>
      </c>
      <c r="I1971" t="s">
        <v>54</v>
      </c>
      <c r="J1971" t="s">
        <v>48</v>
      </c>
      <c r="L1971" t="s">
        <v>121</v>
      </c>
      <c r="M1971">
        <v>60</v>
      </c>
      <c r="N1971">
        <f t="shared" si="60"/>
        <v>0.4</v>
      </c>
      <c r="O1971" t="e">
        <f>VLOOKUP(#REF!,[1]AllTestsScores!$A$1:$C$1012,2,0)</f>
        <v>#REF!</v>
      </c>
      <c r="P1971" t="e">
        <f>VLOOKUP(#REF!,[1]AllTestsScores!$A$1:$C$1012,3,0)</f>
        <v>#REF!</v>
      </c>
      <c r="Q1971" t="e">
        <f t="shared" si="61"/>
        <v>#REF!</v>
      </c>
      <c r="R1971">
        <v>43710.926747685182</v>
      </c>
      <c r="T1971" t="s">
        <v>56</v>
      </c>
    </row>
    <row r="1972" spans="1:20">
      <c r="A1972" t="s">
        <v>3724</v>
      </c>
      <c r="B1972" t="s">
        <v>454</v>
      </c>
      <c r="C1972" t="s">
        <v>30</v>
      </c>
      <c r="D1972">
        <v>25</v>
      </c>
      <c r="F1972" t="s">
        <v>44</v>
      </c>
      <c r="G1972" t="s">
        <v>296</v>
      </c>
      <c r="H1972" t="s">
        <v>34</v>
      </c>
      <c r="I1972" t="s">
        <v>35</v>
      </c>
      <c r="J1972" t="s">
        <v>36</v>
      </c>
      <c r="K1972" t="s">
        <v>49</v>
      </c>
      <c r="L1972" t="s">
        <v>91</v>
      </c>
      <c r="M1972">
        <v>64</v>
      </c>
      <c r="N1972">
        <f t="shared" si="60"/>
        <v>0.42666666666666669</v>
      </c>
      <c r="O1972" t="e">
        <f>VLOOKUP(#REF!,[1]AllTestsScores!$A$1:$C$1012,2,0)</f>
        <v>#REF!</v>
      </c>
      <c r="P1972" t="e">
        <f>VLOOKUP(#REF!,[1]AllTestsScores!$A$1:$C$1012,3,0)</f>
        <v>#REF!</v>
      </c>
      <c r="Q1972" t="e">
        <f t="shared" si="61"/>
        <v>#REF!</v>
      </c>
      <c r="R1972">
        <v>43710.335069444445</v>
      </c>
      <c r="T1972" t="s">
        <v>39</v>
      </c>
    </row>
    <row r="1973" spans="1:20">
      <c r="A1973" t="s">
        <v>59</v>
      </c>
      <c r="B1973" t="s">
        <v>3727</v>
      </c>
      <c r="C1973" t="s">
        <v>30</v>
      </c>
      <c r="D1973">
        <v>22</v>
      </c>
      <c r="F1973" t="s">
        <v>44</v>
      </c>
      <c r="G1973" t="s">
        <v>121</v>
      </c>
      <c r="H1973" t="s">
        <v>34</v>
      </c>
      <c r="I1973" t="s">
        <v>54</v>
      </c>
      <c r="J1973" t="s">
        <v>55</v>
      </c>
      <c r="K1973" t="s">
        <v>49</v>
      </c>
      <c r="L1973" t="s">
        <v>121</v>
      </c>
      <c r="M1973">
        <v>55</v>
      </c>
      <c r="N1973">
        <f t="shared" si="60"/>
        <v>0.36666666666666664</v>
      </c>
      <c r="Q1973">
        <f t="shared" si="61"/>
        <v>0.18333333333333332</v>
      </c>
      <c r="R1973">
        <v>43698.777013888888</v>
      </c>
      <c r="T1973" t="s">
        <v>145</v>
      </c>
    </row>
    <row r="1974" spans="1:20">
      <c r="A1974" t="s">
        <v>1319</v>
      </c>
      <c r="B1974" t="s">
        <v>386</v>
      </c>
      <c r="C1974" t="s">
        <v>30</v>
      </c>
      <c r="D1974">
        <v>28</v>
      </c>
      <c r="F1974" t="s">
        <v>44</v>
      </c>
      <c r="G1974" t="s">
        <v>296</v>
      </c>
      <c r="H1974" t="s">
        <v>34</v>
      </c>
      <c r="I1974" t="s">
        <v>54</v>
      </c>
      <c r="J1974" t="s">
        <v>48</v>
      </c>
      <c r="K1974" t="s">
        <v>37</v>
      </c>
      <c r="L1974" t="s">
        <v>38</v>
      </c>
      <c r="M1974">
        <v>73</v>
      </c>
      <c r="N1974">
        <f t="shared" si="60"/>
        <v>0.48666666666666669</v>
      </c>
      <c r="O1974" t="e">
        <f>VLOOKUP(#REF!,[1]AllTestsScores!$A$1:$C$1012,2,0)</f>
        <v>#REF!</v>
      </c>
      <c r="P1974" t="e">
        <f>VLOOKUP(#REF!,[1]AllTestsScores!$A$1:$C$1012,3,0)</f>
        <v>#REF!</v>
      </c>
      <c r="Q1974" t="e">
        <f t="shared" si="61"/>
        <v>#REF!</v>
      </c>
      <c r="R1974">
        <v>43699.497847222221</v>
      </c>
      <c r="T1974" t="s">
        <v>56</v>
      </c>
    </row>
    <row r="1975" spans="1:20">
      <c r="A1975" t="s">
        <v>3741</v>
      </c>
      <c r="B1975" t="s">
        <v>98</v>
      </c>
      <c r="C1975" t="s">
        <v>30</v>
      </c>
      <c r="D1975">
        <v>25</v>
      </c>
      <c r="F1975" t="s">
        <v>44</v>
      </c>
      <c r="G1975" t="s">
        <v>38</v>
      </c>
      <c r="H1975" t="s">
        <v>34</v>
      </c>
      <c r="I1975" t="s">
        <v>54</v>
      </c>
      <c r="J1975" t="s">
        <v>48</v>
      </c>
      <c r="K1975" t="s">
        <v>49</v>
      </c>
      <c r="L1975" t="s">
        <v>38</v>
      </c>
      <c r="M1975">
        <v>59</v>
      </c>
      <c r="N1975">
        <f t="shared" si="60"/>
        <v>0.39333333333333331</v>
      </c>
      <c r="O1975" t="e">
        <f>VLOOKUP(#REF!,[1]AllTestsScores!$A$1:$C$1012,2,0)</f>
        <v>#REF!</v>
      </c>
      <c r="P1975" t="e">
        <f>VLOOKUP(#REF!,[1]AllTestsScores!$A$1:$C$1012,3,0)</f>
        <v>#REF!</v>
      </c>
      <c r="Q1975" t="e">
        <f t="shared" si="61"/>
        <v>#REF!</v>
      </c>
      <c r="R1975">
        <v>43700.739363425928</v>
      </c>
      <c r="T1975" t="s">
        <v>134</v>
      </c>
    </row>
    <row r="1976" spans="1:20">
      <c r="A1976" t="s">
        <v>1377</v>
      </c>
      <c r="B1976" t="s">
        <v>1019</v>
      </c>
      <c r="C1976" t="s">
        <v>30</v>
      </c>
      <c r="D1976">
        <v>40</v>
      </c>
      <c r="F1976" t="s">
        <v>44</v>
      </c>
      <c r="G1976" t="s">
        <v>38</v>
      </c>
      <c r="H1976" t="s">
        <v>34</v>
      </c>
      <c r="I1976" t="s">
        <v>54</v>
      </c>
      <c r="J1976" t="s">
        <v>48</v>
      </c>
      <c r="K1976" t="s">
        <v>49</v>
      </c>
      <c r="L1976" t="s">
        <v>38</v>
      </c>
      <c r="M1976">
        <v>63</v>
      </c>
      <c r="N1976">
        <f t="shared" si="60"/>
        <v>0.42</v>
      </c>
      <c r="Q1976">
        <f t="shared" si="61"/>
        <v>0.21</v>
      </c>
      <c r="R1976">
        <v>43712.807638888888</v>
      </c>
      <c r="T1976" t="s">
        <v>39</v>
      </c>
    </row>
    <row r="1977" spans="1:20">
      <c r="A1977" t="s">
        <v>59</v>
      </c>
      <c r="B1977" t="s">
        <v>1245</v>
      </c>
      <c r="C1977" t="s">
        <v>30</v>
      </c>
      <c r="D1977">
        <v>25</v>
      </c>
      <c r="F1977" t="s">
        <v>44</v>
      </c>
      <c r="G1977" t="s">
        <v>121</v>
      </c>
      <c r="H1977" t="s">
        <v>34</v>
      </c>
      <c r="I1977" t="s">
        <v>54</v>
      </c>
      <c r="J1977" t="s">
        <v>48</v>
      </c>
      <c r="K1977" t="s">
        <v>49</v>
      </c>
      <c r="L1977" t="s">
        <v>121</v>
      </c>
      <c r="M1977">
        <v>90</v>
      </c>
      <c r="N1977">
        <f t="shared" si="60"/>
        <v>0.6</v>
      </c>
      <c r="Q1977">
        <f t="shared" si="61"/>
        <v>0.3</v>
      </c>
      <c r="R1977">
        <v>43702.257962962962</v>
      </c>
      <c r="T1977" t="s">
        <v>75</v>
      </c>
    </row>
    <row r="1978" spans="1:20">
      <c r="A1978" t="s">
        <v>3751</v>
      </c>
      <c r="B1978" t="s">
        <v>386</v>
      </c>
      <c r="C1978" t="s">
        <v>30</v>
      </c>
      <c r="D1978">
        <v>24</v>
      </c>
      <c r="F1978" t="s">
        <v>44</v>
      </c>
      <c r="G1978" t="s">
        <v>99</v>
      </c>
      <c r="H1978" t="s">
        <v>34</v>
      </c>
      <c r="I1978" t="s">
        <v>35</v>
      </c>
      <c r="J1978" t="s">
        <v>55</v>
      </c>
      <c r="K1978" t="s">
        <v>37</v>
      </c>
      <c r="L1978" t="s">
        <v>38</v>
      </c>
      <c r="M1978">
        <v>65</v>
      </c>
      <c r="N1978">
        <f t="shared" si="60"/>
        <v>0.43333333333333335</v>
      </c>
      <c r="Q1978">
        <f t="shared" si="61"/>
        <v>0.21666666666666667</v>
      </c>
      <c r="R1978">
        <v>43698.672743055555</v>
      </c>
      <c r="T1978" t="s">
        <v>145</v>
      </c>
    </row>
    <row r="1979" spans="1:20">
      <c r="A1979" t="s">
        <v>209</v>
      </c>
      <c r="B1979" t="s">
        <v>929</v>
      </c>
      <c r="C1979" t="s">
        <v>30</v>
      </c>
      <c r="D1979">
        <v>24</v>
      </c>
      <c r="F1979" t="s">
        <v>44</v>
      </c>
      <c r="G1979" t="s">
        <v>296</v>
      </c>
      <c r="H1979" t="s">
        <v>34</v>
      </c>
      <c r="I1979" t="s">
        <v>54</v>
      </c>
      <c r="J1979" t="s">
        <v>55</v>
      </c>
      <c r="K1979" t="s">
        <v>37</v>
      </c>
      <c r="L1979" t="s">
        <v>38</v>
      </c>
      <c r="M1979">
        <v>70</v>
      </c>
      <c r="N1979">
        <f t="shared" si="60"/>
        <v>0.46666666666666667</v>
      </c>
      <c r="O1979" t="e">
        <f>VLOOKUP(#REF!,[1]AllTestsScores!$A$1:$C$1012,2,0)</f>
        <v>#REF!</v>
      </c>
      <c r="P1979" t="e">
        <f>VLOOKUP(#REF!,[1]AllTestsScores!$A$1:$C$1012,3,0)</f>
        <v>#REF!</v>
      </c>
      <c r="Q1979" t="e">
        <f t="shared" si="61"/>
        <v>#REF!</v>
      </c>
      <c r="R1979">
        <v>43701.502488425926</v>
      </c>
      <c r="T1979" t="s">
        <v>134</v>
      </c>
    </row>
    <row r="1980" spans="1:20">
      <c r="A1980" t="s">
        <v>2977</v>
      </c>
      <c r="B1980" t="s">
        <v>2826</v>
      </c>
      <c r="C1980" t="s">
        <v>30</v>
      </c>
      <c r="D1980">
        <v>26</v>
      </c>
      <c r="F1980" t="s">
        <v>44</v>
      </c>
      <c r="G1980" t="s">
        <v>121</v>
      </c>
      <c r="H1980" t="s">
        <v>34</v>
      </c>
      <c r="I1980" t="s">
        <v>54</v>
      </c>
      <c r="J1980" t="s">
        <v>48</v>
      </c>
      <c r="K1980" t="s">
        <v>37</v>
      </c>
      <c r="L1980" t="s">
        <v>121</v>
      </c>
      <c r="M1980">
        <v>25</v>
      </c>
      <c r="N1980">
        <f t="shared" si="60"/>
        <v>0.16666666666666666</v>
      </c>
      <c r="Q1980">
        <f t="shared" si="61"/>
        <v>8.3333333333333329E-2</v>
      </c>
      <c r="R1980">
        <v>43719.346921296295</v>
      </c>
      <c r="T1980" t="s">
        <v>75</v>
      </c>
    </row>
    <row r="1981" spans="1:20">
      <c r="A1981" t="s">
        <v>2456</v>
      </c>
      <c r="B1981" t="s">
        <v>161</v>
      </c>
      <c r="C1981" t="s">
        <v>30</v>
      </c>
      <c r="D1981">
        <v>30</v>
      </c>
      <c r="F1981" t="s">
        <v>44</v>
      </c>
      <c r="G1981" t="s">
        <v>121</v>
      </c>
      <c r="H1981" t="s">
        <v>69</v>
      </c>
      <c r="I1981" t="s">
        <v>47</v>
      </c>
      <c r="J1981" t="s">
        <v>36</v>
      </c>
      <c r="K1981" t="s">
        <v>37</v>
      </c>
      <c r="L1981" t="s">
        <v>121</v>
      </c>
      <c r="M1981">
        <v>5</v>
      </c>
      <c r="N1981">
        <f t="shared" si="60"/>
        <v>3.3333333333333333E-2</v>
      </c>
      <c r="Q1981">
        <f t="shared" si="61"/>
        <v>1.6666666666666666E-2</v>
      </c>
      <c r="R1981">
        <v>43698.736261574071</v>
      </c>
      <c r="T1981" t="s">
        <v>39</v>
      </c>
    </row>
    <row r="1982" spans="1:20">
      <c r="A1982" t="s">
        <v>1903</v>
      </c>
      <c r="B1982" t="s">
        <v>103</v>
      </c>
      <c r="C1982" t="s">
        <v>30</v>
      </c>
      <c r="D1982">
        <v>26</v>
      </c>
      <c r="F1982" t="s">
        <v>44</v>
      </c>
      <c r="G1982" t="s">
        <v>121</v>
      </c>
      <c r="H1982" t="s">
        <v>34</v>
      </c>
      <c r="I1982" t="s">
        <v>47</v>
      </c>
      <c r="J1982" t="s">
        <v>48</v>
      </c>
      <c r="K1982" t="s">
        <v>49</v>
      </c>
      <c r="L1982" t="s">
        <v>121</v>
      </c>
      <c r="M1982">
        <v>55</v>
      </c>
      <c r="N1982">
        <f t="shared" si="60"/>
        <v>0.36666666666666664</v>
      </c>
      <c r="O1982" t="e">
        <f>VLOOKUP(#REF!,[1]AllTestsScores!$A$1:$C$1012,2,0)</f>
        <v>#REF!</v>
      </c>
      <c r="P1982" t="e">
        <f>VLOOKUP(#REF!,[1]AllTestsScores!$A$1:$C$1012,3,0)</f>
        <v>#REF!</v>
      </c>
      <c r="Q1982" t="e">
        <f t="shared" si="61"/>
        <v>#REF!</v>
      </c>
      <c r="R1982">
        <v>43706.283159722225</v>
      </c>
      <c r="T1982" t="s">
        <v>39</v>
      </c>
    </row>
    <row r="1983" spans="1:20">
      <c r="A1983" t="s">
        <v>3333</v>
      </c>
      <c r="B1983" t="s">
        <v>944</v>
      </c>
      <c r="C1983" t="s">
        <v>30</v>
      </c>
      <c r="D1983">
        <v>25</v>
      </c>
      <c r="F1983" t="s">
        <v>44</v>
      </c>
      <c r="G1983" t="s">
        <v>73</v>
      </c>
      <c r="H1983" t="s">
        <v>34</v>
      </c>
      <c r="I1983" t="s">
        <v>54</v>
      </c>
      <c r="J1983" t="s">
        <v>48</v>
      </c>
      <c r="K1983" t="s">
        <v>49</v>
      </c>
      <c r="L1983" t="s">
        <v>73</v>
      </c>
      <c r="M1983">
        <v>76</v>
      </c>
      <c r="N1983">
        <f t="shared" si="60"/>
        <v>0.50666666666666671</v>
      </c>
      <c r="O1983" t="e">
        <f>VLOOKUP(#REF!,[1]AllTestsScores!$A$1:$C$1012,2,0)</f>
        <v>#REF!</v>
      </c>
      <c r="P1983" t="e">
        <f>VLOOKUP(#REF!,[1]AllTestsScores!$A$1:$C$1012,3,0)</f>
        <v>#REF!</v>
      </c>
      <c r="Q1983" t="e">
        <f t="shared" si="61"/>
        <v>#REF!</v>
      </c>
      <c r="R1983">
        <v>43699.229849537034</v>
      </c>
      <c r="T1983" t="s">
        <v>56</v>
      </c>
    </row>
    <row r="1984" spans="1:20">
      <c r="A1984" t="s">
        <v>3766</v>
      </c>
      <c r="B1984" t="s">
        <v>72</v>
      </c>
      <c r="C1984" t="s">
        <v>30</v>
      </c>
      <c r="D1984">
        <v>30</v>
      </c>
      <c r="F1984" t="s">
        <v>44</v>
      </c>
      <c r="G1984" t="s">
        <v>175</v>
      </c>
      <c r="H1984" t="s">
        <v>63</v>
      </c>
      <c r="I1984" t="s">
        <v>47</v>
      </c>
      <c r="J1984" t="s">
        <v>55</v>
      </c>
      <c r="K1984" t="s">
        <v>49</v>
      </c>
      <c r="L1984" t="s">
        <v>73</v>
      </c>
      <c r="M1984">
        <v>41</v>
      </c>
      <c r="N1984">
        <f t="shared" si="60"/>
        <v>0.27333333333333332</v>
      </c>
      <c r="O1984" t="e">
        <f>VLOOKUP(#REF!,[1]AllTestsScores!$A$1:$C$1012,2,0)</f>
        <v>#REF!</v>
      </c>
      <c r="P1984" t="e">
        <f>VLOOKUP(#REF!,[1]AllTestsScores!$A$1:$C$1012,3,0)</f>
        <v>#REF!</v>
      </c>
      <c r="Q1984" t="e">
        <f t="shared" si="61"/>
        <v>#REF!</v>
      </c>
      <c r="R1984">
        <v>43700.549583333333</v>
      </c>
      <c r="T1984" t="s">
        <v>39</v>
      </c>
    </row>
    <row r="1985" spans="1:20">
      <c r="A1985" t="s">
        <v>867</v>
      </c>
      <c r="B1985" t="s">
        <v>3772</v>
      </c>
      <c r="C1985" t="s">
        <v>30</v>
      </c>
      <c r="D1985">
        <v>40</v>
      </c>
      <c r="F1985" t="s">
        <v>44</v>
      </c>
      <c r="G1985" t="s">
        <v>547</v>
      </c>
      <c r="H1985" t="s">
        <v>34</v>
      </c>
      <c r="I1985" t="s">
        <v>54</v>
      </c>
      <c r="J1985" t="s">
        <v>48</v>
      </c>
      <c r="K1985" t="s">
        <v>37</v>
      </c>
      <c r="L1985" t="s">
        <v>45</v>
      </c>
      <c r="M1985">
        <v>83</v>
      </c>
      <c r="N1985">
        <f t="shared" si="60"/>
        <v>0.55333333333333334</v>
      </c>
      <c r="Q1985">
        <f t="shared" si="61"/>
        <v>0.27666666666666667</v>
      </c>
      <c r="R1985">
        <v>43711.428981481484</v>
      </c>
      <c r="T1985" t="s">
        <v>39</v>
      </c>
    </row>
    <row r="1986" spans="1:20">
      <c r="A1986" t="s">
        <v>732</v>
      </c>
      <c r="B1986" t="s">
        <v>98</v>
      </c>
      <c r="C1986" t="s">
        <v>30</v>
      </c>
      <c r="D1986">
        <v>26</v>
      </c>
      <c r="F1986" t="s">
        <v>44</v>
      </c>
      <c r="G1986" t="s">
        <v>73</v>
      </c>
      <c r="H1986" t="s">
        <v>34</v>
      </c>
      <c r="I1986" t="s">
        <v>35</v>
      </c>
      <c r="J1986" t="s">
        <v>48</v>
      </c>
      <c r="K1986" t="s">
        <v>37</v>
      </c>
      <c r="L1986" t="s">
        <v>73</v>
      </c>
      <c r="M1986">
        <v>63</v>
      </c>
      <c r="N1986">
        <f t="shared" ref="N1986:N2049" si="62">M1986/150</f>
        <v>0.42</v>
      </c>
      <c r="Q1986">
        <f t="shared" ref="Q1986:Q2049" si="63">(N1986+P1986)/2</f>
        <v>0.21</v>
      </c>
      <c r="R1986">
        <v>43703.701261574075</v>
      </c>
      <c r="T1986" t="s">
        <v>75</v>
      </c>
    </row>
    <row r="1987" spans="1:20">
      <c r="A1987" t="s">
        <v>3425</v>
      </c>
      <c r="B1987" t="s">
        <v>2382</v>
      </c>
      <c r="C1987" t="s">
        <v>30</v>
      </c>
      <c r="D1987">
        <v>23</v>
      </c>
      <c r="F1987" t="s">
        <v>44</v>
      </c>
      <c r="G1987" t="s">
        <v>99</v>
      </c>
      <c r="H1987" t="s">
        <v>34</v>
      </c>
      <c r="I1987" t="s">
        <v>47</v>
      </c>
      <c r="J1987" t="s">
        <v>55</v>
      </c>
      <c r="L1987" t="s">
        <v>73</v>
      </c>
      <c r="M1987">
        <v>34</v>
      </c>
      <c r="N1987">
        <f t="shared" si="62"/>
        <v>0.22666666666666666</v>
      </c>
      <c r="Q1987">
        <f t="shared" si="63"/>
        <v>0.11333333333333333</v>
      </c>
      <c r="R1987">
        <v>43699.621331018519</v>
      </c>
      <c r="T1987" t="s">
        <v>39</v>
      </c>
    </row>
    <row r="1988" spans="1:20">
      <c r="A1988" t="s">
        <v>3785</v>
      </c>
      <c r="B1988" t="s">
        <v>3786</v>
      </c>
      <c r="C1988" t="s">
        <v>30</v>
      </c>
      <c r="D1988">
        <v>26</v>
      </c>
      <c r="F1988" t="s">
        <v>44</v>
      </c>
      <c r="G1988" t="s">
        <v>99</v>
      </c>
      <c r="H1988" t="s">
        <v>34</v>
      </c>
      <c r="I1988" t="s">
        <v>35</v>
      </c>
      <c r="J1988" t="s">
        <v>55</v>
      </c>
      <c r="K1988" t="s">
        <v>49</v>
      </c>
      <c r="L1988" t="s">
        <v>38</v>
      </c>
      <c r="M1988">
        <v>87</v>
      </c>
      <c r="N1988">
        <f t="shared" si="62"/>
        <v>0.57999999999999996</v>
      </c>
      <c r="Q1988">
        <f t="shared" si="63"/>
        <v>0.28999999999999998</v>
      </c>
      <c r="R1988">
        <v>43699.759780092594</v>
      </c>
      <c r="T1988" t="s">
        <v>145</v>
      </c>
    </row>
    <row r="1989" spans="1:20">
      <c r="A1989" t="s">
        <v>1150</v>
      </c>
      <c r="B1989" t="s">
        <v>3789</v>
      </c>
      <c r="C1989" t="s">
        <v>30</v>
      </c>
      <c r="D1989">
        <v>23</v>
      </c>
      <c r="F1989" t="s">
        <v>44</v>
      </c>
      <c r="G1989" t="s">
        <v>99</v>
      </c>
      <c r="H1989" t="s">
        <v>34</v>
      </c>
      <c r="I1989" t="s">
        <v>54</v>
      </c>
      <c r="J1989" t="s">
        <v>55</v>
      </c>
      <c r="K1989" t="s">
        <v>37</v>
      </c>
      <c r="L1989" t="s">
        <v>91</v>
      </c>
      <c r="M1989">
        <v>61</v>
      </c>
      <c r="N1989">
        <f t="shared" si="62"/>
        <v>0.40666666666666668</v>
      </c>
      <c r="Q1989">
        <f t="shared" si="63"/>
        <v>0.20333333333333334</v>
      </c>
      <c r="R1989">
        <v>43703.333587962959</v>
      </c>
      <c r="T1989" t="s">
        <v>75</v>
      </c>
    </row>
    <row r="1990" spans="1:20">
      <c r="A1990" t="s">
        <v>3795</v>
      </c>
      <c r="B1990" t="s">
        <v>1915</v>
      </c>
      <c r="C1990" t="s">
        <v>43</v>
      </c>
      <c r="D1990">
        <v>25</v>
      </c>
      <c r="F1990" t="s">
        <v>44</v>
      </c>
      <c r="G1990" t="s">
        <v>158</v>
      </c>
      <c r="H1990" t="s">
        <v>34</v>
      </c>
      <c r="I1990" t="s">
        <v>47</v>
      </c>
      <c r="J1990" t="s">
        <v>55</v>
      </c>
      <c r="K1990" t="s">
        <v>49</v>
      </c>
      <c r="L1990" t="s">
        <v>38</v>
      </c>
      <c r="M1990">
        <v>82</v>
      </c>
      <c r="N1990">
        <f t="shared" si="62"/>
        <v>0.54666666666666663</v>
      </c>
      <c r="O1990" t="e">
        <f>VLOOKUP(#REF!,[1]AllTestsScores!$A$1:$C$1012,2,0)</f>
        <v>#REF!</v>
      </c>
      <c r="P1990" t="e">
        <f>VLOOKUP(#REF!,[1]AllTestsScores!$A$1:$C$1012,3,0)</f>
        <v>#REF!</v>
      </c>
      <c r="Q1990" t="e">
        <f t="shared" si="63"/>
        <v>#REF!</v>
      </c>
      <c r="R1990">
        <v>43701.428530092591</v>
      </c>
      <c r="T1990" t="s">
        <v>39</v>
      </c>
    </row>
    <row r="1991" spans="1:20">
      <c r="A1991" t="s">
        <v>3801</v>
      </c>
      <c r="B1991" t="s">
        <v>3802</v>
      </c>
      <c r="C1991" t="s">
        <v>30</v>
      </c>
      <c r="D1991">
        <v>23</v>
      </c>
      <c r="F1991" t="s">
        <v>44</v>
      </c>
      <c r="G1991" t="s">
        <v>121</v>
      </c>
      <c r="H1991" t="s">
        <v>63</v>
      </c>
      <c r="I1991" t="s">
        <v>47</v>
      </c>
      <c r="J1991" t="s">
        <v>48</v>
      </c>
      <c r="K1991" t="s">
        <v>37</v>
      </c>
      <c r="L1991" t="s">
        <v>121</v>
      </c>
      <c r="M1991">
        <v>30</v>
      </c>
      <c r="N1991">
        <f t="shared" si="62"/>
        <v>0.2</v>
      </c>
      <c r="O1991" t="e">
        <f>VLOOKUP(#REF!,[1]AllTestsScores!$A$1:$C$1012,2,0)</f>
        <v>#REF!</v>
      </c>
      <c r="P1991" t="e">
        <f>VLOOKUP(#REF!,[1]AllTestsScores!$A$1:$C$1012,3,0)</f>
        <v>#REF!</v>
      </c>
      <c r="Q1991" t="e">
        <f t="shared" si="63"/>
        <v>#REF!</v>
      </c>
      <c r="R1991">
        <v>43718.741689814815</v>
      </c>
      <c r="T1991" t="s">
        <v>39</v>
      </c>
    </row>
    <row r="1992" spans="1:20">
      <c r="A1992" t="s">
        <v>3805</v>
      </c>
      <c r="B1992" t="s">
        <v>140</v>
      </c>
      <c r="C1992" t="s">
        <v>30</v>
      </c>
      <c r="D1992">
        <v>32</v>
      </c>
      <c r="F1992" t="s">
        <v>44</v>
      </c>
      <c r="G1992" t="s">
        <v>461</v>
      </c>
      <c r="H1992" t="s">
        <v>34</v>
      </c>
      <c r="I1992" t="s">
        <v>35</v>
      </c>
      <c r="J1992" t="s">
        <v>55</v>
      </c>
      <c r="K1992" t="s">
        <v>49</v>
      </c>
      <c r="L1992" t="s">
        <v>333</v>
      </c>
      <c r="M1992">
        <v>50</v>
      </c>
      <c r="N1992">
        <f t="shared" si="62"/>
        <v>0.33333333333333331</v>
      </c>
      <c r="O1992" t="e">
        <f>VLOOKUP(#REF!,[1]AllTestsScores!$A$1:$C$1012,2,0)</f>
        <v>#REF!</v>
      </c>
      <c r="P1992" t="e">
        <f>VLOOKUP(#REF!,[1]AllTestsScores!$A$1:$C$1012,3,0)</f>
        <v>#REF!</v>
      </c>
      <c r="Q1992" t="e">
        <f t="shared" si="63"/>
        <v>#REF!</v>
      </c>
      <c r="R1992">
        <v>43699.387754629628</v>
      </c>
      <c r="T1992" t="s">
        <v>56</v>
      </c>
    </row>
    <row r="1993" spans="1:20">
      <c r="A1993" t="s">
        <v>374</v>
      </c>
      <c r="B1993" t="s">
        <v>3813</v>
      </c>
      <c r="C1993" t="s">
        <v>30</v>
      </c>
      <c r="D1993">
        <v>19</v>
      </c>
      <c r="F1993" t="s">
        <v>44</v>
      </c>
      <c r="G1993" t="s">
        <v>67</v>
      </c>
      <c r="H1993" t="s">
        <v>34</v>
      </c>
      <c r="I1993" t="s">
        <v>54</v>
      </c>
      <c r="J1993" t="s">
        <v>55</v>
      </c>
      <c r="K1993" t="s">
        <v>37</v>
      </c>
      <c r="L1993" t="s">
        <v>67</v>
      </c>
      <c r="M1993">
        <v>53</v>
      </c>
      <c r="N1993">
        <f t="shared" si="62"/>
        <v>0.35333333333333333</v>
      </c>
      <c r="Q1993">
        <f t="shared" si="63"/>
        <v>0.17666666666666667</v>
      </c>
      <c r="R1993">
        <v>43698.791909722226</v>
      </c>
      <c r="T1993" t="s">
        <v>75</v>
      </c>
    </row>
    <row r="1994" spans="1:20">
      <c r="A1994" t="s">
        <v>59</v>
      </c>
      <c r="B1994" t="s">
        <v>1185</v>
      </c>
      <c r="C1994" t="s">
        <v>30</v>
      </c>
      <c r="D1994">
        <v>24</v>
      </c>
      <c r="F1994" t="s">
        <v>44</v>
      </c>
      <c r="G1994" t="s">
        <v>107</v>
      </c>
      <c r="H1994" t="s">
        <v>34</v>
      </c>
      <c r="I1994" t="s">
        <v>54</v>
      </c>
      <c r="J1994" t="s">
        <v>48</v>
      </c>
      <c r="L1994" t="s">
        <v>109</v>
      </c>
      <c r="M1994">
        <v>43</v>
      </c>
      <c r="N1994">
        <f t="shared" si="62"/>
        <v>0.28666666666666668</v>
      </c>
      <c r="Q1994">
        <f t="shared" si="63"/>
        <v>0.14333333333333334</v>
      </c>
      <c r="R1994">
        <v>43702.871388888889</v>
      </c>
      <c r="T1994" t="s">
        <v>75</v>
      </c>
    </row>
    <row r="1995" spans="1:20">
      <c r="A1995" t="s">
        <v>162</v>
      </c>
      <c r="B1995" t="s">
        <v>1185</v>
      </c>
      <c r="C1995" t="s">
        <v>30</v>
      </c>
      <c r="D1995">
        <v>24</v>
      </c>
      <c r="F1995" t="s">
        <v>44</v>
      </c>
      <c r="G1995" t="s">
        <v>121</v>
      </c>
      <c r="H1995" t="s">
        <v>63</v>
      </c>
      <c r="I1995" t="s">
        <v>47</v>
      </c>
      <c r="J1995" t="s">
        <v>55</v>
      </c>
      <c r="K1995" t="s">
        <v>37</v>
      </c>
      <c r="L1995" t="s">
        <v>121</v>
      </c>
      <c r="M1995">
        <v>21</v>
      </c>
      <c r="N1995">
        <f t="shared" si="62"/>
        <v>0.14000000000000001</v>
      </c>
      <c r="Q1995">
        <f t="shared" si="63"/>
        <v>7.0000000000000007E-2</v>
      </c>
      <c r="R1995">
        <v>43699.579270833332</v>
      </c>
      <c r="T1995" t="s">
        <v>39</v>
      </c>
    </row>
    <row r="1996" spans="1:20">
      <c r="A1996" t="s">
        <v>59</v>
      </c>
      <c r="B1996" t="s">
        <v>1979</v>
      </c>
      <c r="C1996" t="s">
        <v>30</v>
      </c>
      <c r="D1996">
        <v>23</v>
      </c>
      <c r="F1996" t="s">
        <v>44</v>
      </c>
      <c r="G1996" t="s">
        <v>547</v>
      </c>
      <c r="H1996" t="s">
        <v>34</v>
      </c>
      <c r="I1996" t="s">
        <v>54</v>
      </c>
      <c r="J1996" t="s">
        <v>36</v>
      </c>
      <c r="K1996" t="s">
        <v>37</v>
      </c>
      <c r="L1996" t="s">
        <v>121</v>
      </c>
      <c r="M1996">
        <v>81</v>
      </c>
      <c r="N1996">
        <f t="shared" si="62"/>
        <v>0.54</v>
      </c>
      <c r="O1996" t="e">
        <f>VLOOKUP(#REF!,[1]AllTestsScores!$A$1:$C$1012,2,0)</f>
        <v>#REF!</v>
      </c>
      <c r="P1996" t="e">
        <f>VLOOKUP(#REF!,[1]AllTestsScores!$A$1:$C$1012,3,0)</f>
        <v>#REF!</v>
      </c>
      <c r="Q1996" t="e">
        <f t="shared" si="63"/>
        <v>#REF!</v>
      </c>
      <c r="R1996">
        <v>43708.811203703706</v>
      </c>
      <c r="T1996" t="s">
        <v>39</v>
      </c>
    </row>
    <row r="1997" spans="1:20">
      <c r="A1997" t="s">
        <v>3848</v>
      </c>
      <c r="B1997" t="s">
        <v>3849</v>
      </c>
      <c r="C1997" t="s">
        <v>30</v>
      </c>
      <c r="D1997">
        <v>22</v>
      </c>
      <c r="F1997" t="s">
        <v>44</v>
      </c>
      <c r="G1997" t="s">
        <v>152</v>
      </c>
      <c r="H1997" t="s">
        <v>34</v>
      </c>
      <c r="I1997" t="s">
        <v>54</v>
      </c>
      <c r="J1997" t="s">
        <v>48</v>
      </c>
      <c r="K1997" t="s">
        <v>37</v>
      </c>
      <c r="L1997" t="s">
        <v>121</v>
      </c>
      <c r="M1997">
        <v>83</v>
      </c>
      <c r="N1997">
        <f t="shared" si="62"/>
        <v>0.55333333333333334</v>
      </c>
      <c r="Q1997">
        <f t="shared" si="63"/>
        <v>0.27666666666666667</v>
      </c>
      <c r="R1997">
        <v>43702.753923611112</v>
      </c>
      <c r="T1997" t="s">
        <v>75</v>
      </c>
    </row>
    <row r="1998" spans="1:20">
      <c r="A1998" t="s">
        <v>3856</v>
      </c>
      <c r="B1998" t="s">
        <v>1131</v>
      </c>
      <c r="C1998" t="s">
        <v>30</v>
      </c>
      <c r="D1998">
        <v>23</v>
      </c>
      <c r="F1998" t="s">
        <v>44</v>
      </c>
      <c r="G1998" t="s">
        <v>296</v>
      </c>
      <c r="H1998" t="s">
        <v>34</v>
      </c>
      <c r="I1998" t="s">
        <v>35</v>
      </c>
      <c r="J1998" t="s">
        <v>55</v>
      </c>
      <c r="L1998" t="s">
        <v>211</v>
      </c>
      <c r="M1998">
        <v>75</v>
      </c>
      <c r="N1998">
        <f t="shared" si="62"/>
        <v>0.5</v>
      </c>
      <c r="Q1998">
        <f t="shared" si="63"/>
        <v>0.25</v>
      </c>
      <c r="R1998">
        <v>43699.733530092592</v>
      </c>
      <c r="T1998" t="s">
        <v>75</v>
      </c>
    </row>
    <row r="1999" spans="1:20">
      <c r="A1999" t="s">
        <v>3862</v>
      </c>
      <c r="B1999" t="s">
        <v>120</v>
      </c>
      <c r="C1999" t="s">
        <v>30</v>
      </c>
      <c r="D1999">
        <v>24</v>
      </c>
      <c r="F1999" t="s">
        <v>44</v>
      </c>
      <c r="G1999" t="s">
        <v>336</v>
      </c>
      <c r="H1999" t="s">
        <v>34</v>
      </c>
      <c r="I1999" t="s">
        <v>54</v>
      </c>
      <c r="J1999" t="s">
        <v>48</v>
      </c>
      <c r="K1999" t="s">
        <v>37</v>
      </c>
      <c r="L1999" t="s">
        <v>333</v>
      </c>
      <c r="M1999">
        <v>64</v>
      </c>
      <c r="N1999">
        <f t="shared" si="62"/>
        <v>0.42666666666666669</v>
      </c>
      <c r="O1999" t="e">
        <f>VLOOKUP(#REF!,[1]AllTestsScores!$A$1:$C$1012,2,0)</f>
        <v>#REF!</v>
      </c>
      <c r="P1999" t="e">
        <f>VLOOKUP(#REF!,[1]AllTestsScores!$A$1:$C$1012,3,0)</f>
        <v>#REF!</v>
      </c>
      <c r="Q1999" t="e">
        <f t="shared" si="63"/>
        <v>#REF!</v>
      </c>
      <c r="R1999">
        <v>43704.340104166666</v>
      </c>
      <c r="T1999" t="s">
        <v>56</v>
      </c>
    </row>
    <row r="2000" spans="1:20">
      <c r="A2000" t="s">
        <v>3883</v>
      </c>
      <c r="B2000" t="s">
        <v>269</v>
      </c>
      <c r="C2000" t="s">
        <v>30</v>
      </c>
      <c r="D2000">
        <v>22</v>
      </c>
      <c r="F2000" t="s">
        <v>44</v>
      </c>
      <c r="G2000" t="s">
        <v>38</v>
      </c>
      <c r="H2000" t="s">
        <v>69</v>
      </c>
      <c r="I2000" t="s">
        <v>35</v>
      </c>
      <c r="J2000" t="s">
        <v>55</v>
      </c>
      <c r="K2000" t="s">
        <v>37</v>
      </c>
      <c r="L2000" t="s">
        <v>38</v>
      </c>
      <c r="M2000">
        <v>31</v>
      </c>
      <c r="N2000">
        <f t="shared" si="62"/>
        <v>0.20666666666666667</v>
      </c>
      <c r="O2000" t="e">
        <f>VLOOKUP(#REF!,[1]AllTestsScores!$A$1:$C$1012,2,0)</f>
        <v>#REF!</v>
      </c>
      <c r="P2000" t="e">
        <f>VLOOKUP(#REF!,[1]AllTestsScores!$A$1:$C$1012,3,0)</f>
        <v>#REF!</v>
      </c>
      <c r="Q2000" t="e">
        <f t="shared" si="63"/>
        <v>#REF!</v>
      </c>
      <c r="R2000">
        <v>43707.466006944444</v>
      </c>
      <c r="T2000" t="s">
        <v>134</v>
      </c>
    </row>
    <row r="2001" spans="1:21">
      <c r="A2001" t="s">
        <v>226</v>
      </c>
      <c r="B2001" t="s">
        <v>120</v>
      </c>
      <c r="C2001" t="s">
        <v>30</v>
      </c>
      <c r="D2001">
        <v>24</v>
      </c>
      <c r="F2001" t="s">
        <v>44</v>
      </c>
      <c r="G2001" t="s">
        <v>390</v>
      </c>
      <c r="H2001" t="s">
        <v>34</v>
      </c>
      <c r="I2001" t="s">
        <v>54</v>
      </c>
      <c r="J2001" t="s">
        <v>36</v>
      </c>
      <c r="K2001" t="s">
        <v>37</v>
      </c>
      <c r="L2001" t="s">
        <v>38</v>
      </c>
      <c r="M2001">
        <v>60</v>
      </c>
      <c r="N2001">
        <f t="shared" si="62"/>
        <v>0.4</v>
      </c>
      <c r="Q2001">
        <f t="shared" si="63"/>
        <v>0.2</v>
      </c>
      <c r="R2001">
        <v>43701.566932870373</v>
      </c>
      <c r="T2001" t="s">
        <v>39</v>
      </c>
    </row>
    <row r="2002" spans="1:21">
      <c r="A2002" t="s">
        <v>3892</v>
      </c>
      <c r="B2002" t="s">
        <v>3893</v>
      </c>
      <c r="C2002" t="s">
        <v>30</v>
      </c>
      <c r="D2002">
        <v>24</v>
      </c>
      <c r="F2002" t="s">
        <v>44</v>
      </c>
      <c r="G2002" t="s">
        <v>461</v>
      </c>
      <c r="H2002" t="s">
        <v>34</v>
      </c>
      <c r="I2002" t="s">
        <v>54</v>
      </c>
      <c r="J2002" t="s">
        <v>48</v>
      </c>
      <c r="K2002" t="s">
        <v>37</v>
      </c>
      <c r="L2002" t="s">
        <v>333</v>
      </c>
      <c r="M2002">
        <v>96</v>
      </c>
      <c r="N2002">
        <f t="shared" si="62"/>
        <v>0.64</v>
      </c>
      <c r="O2002" t="e">
        <f>VLOOKUP(#REF!,[1]AllTestsScores!$A$1:$C$1012,2,0)</f>
        <v>#REF!</v>
      </c>
      <c r="P2002" t="e">
        <f>VLOOKUP(#REF!,[1]AllTestsScores!$A$1:$C$1012,3,0)</f>
        <v>#REF!</v>
      </c>
      <c r="Q2002" t="e">
        <f t="shared" si="63"/>
        <v>#REF!</v>
      </c>
      <c r="R2002">
        <v>43714.614224537036</v>
      </c>
      <c r="T2002" t="s">
        <v>56</v>
      </c>
    </row>
    <row r="2003" spans="1:21">
      <c r="A2003" t="s">
        <v>768</v>
      </c>
      <c r="B2003" t="s">
        <v>161</v>
      </c>
      <c r="C2003" t="s">
        <v>30</v>
      </c>
      <c r="D2003">
        <v>22</v>
      </c>
      <c r="F2003" t="s">
        <v>44</v>
      </c>
      <c r="G2003" t="s">
        <v>99</v>
      </c>
      <c r="H2003" t="s">
        <v>34</v>
      </c>
      <c r="I2003" t="s">
        <v>54</v>
      </c>
      <c r="J2003" t="s">
        <v>55</v>
      </c>
      <c r="K2003" t="s">
        <v>37</v>
      </c>
      <c r="L2003" t="s">
        <v>91</v>
      </c>
      <c r="M2003">
        <v>103</v>
      </c>
      <c r="N2003">
        <f t="shared" si="62"/>
        <v>0.68666666666666665</v>
      </c>
      <c r="O2003" t="e">
        <f>VLOOKUP(#REF!,[1]AllTestsScores!$A$1:$C$1012,2,0)</f>
        <v>#REF!</v>
      </c>
      <c r="P2003" t="e">
        <f>VLOOKUP(#REF!,[1]AllTestsScores!$A$1:$C$1012,3,0)</f>
        <v>#REF!</v>
      </c>
      <c r="Q2003" t="e">
        <f t="shared" si="63"/>
        <v>#REF!</v>
      </c>
      <c r="R2003">
        <v>43699.213275462964</v>
      </c>
      <c r="T2003" t="s">
        <v>56</v>
      </c>
    </row>
    <row r="2004" spans="1:21">
      <c r="A2004" t="s">
        <v>3900</v>
      </c>
      <c r="B2004" t="s">
        <v>307</v>
      </c>
      <c r="C2004" t="s">
        <v>30</v>
      </c>
      <c r="D2004">
        <v>25</v>
      </c>
      <c r="F2004" t="s">
        <v>44</v>
      </c>
      <c r="G2004" t="s">
        <v>91</v>
      </c>
      <c r="H2004" t="s">
        <v>34</v>
      </c>
      <c r="I2004" t="s">
        <v>35</v>
      </c>
      <c r="J2004" t="s">
        <v>48</v>
      </c>
      <c r="L2004" t="s">
        <v>38</v>
      </c>
      <c r="M2004">
        <v>63</v>
      </c>
      <c r="N2004">
        <f t="shared" si="62"/>
        <v>0.42</v>
      </c>
      <c r="Q2004">
        <f t="shared" si="63"/>
        <v>0.21</v>
      </c>
      <c r="R2004">
        <v>43699.438379629632</v>
      </c>
      <c r="T2004" t="s">
        <v>75</v>
      </c>
    </row>
    <row r="2005" spans="1:21">
      <c r="A2005" t="s">
        <v>3906</v>
      </c>
      <c r="B2005" t="s">
        <v>98</v>
      </c>
      <c r="C2005" t="s">
        <v>30</v>
      </c>
      <c r="D2005">
        <v>25</v>
      </c>
      <c r="F2005" t="s">
        <v>44</v>
      </c>
      <c r="G2005" t="s">
        <v>67</v>
      </c>
      <c r="H2005" t="s">
        <v>34</v>
      </c>
      <c r="I2005" t="s">
        <v>54</v>
      </c>
      <c r="J2005" t="s">
        <v>48</v>
      </c>
      <c r="K2005" t="s">
        <v>37</v>
      </c>
      <c r="L2005" t="s">
        <v>67</v>
      </c>
      <c r="M2005">
        <v>34</v>
      </c>
      <c r="N2005">
        <f t="shared" si="62"/>
        <v>0.22666666666666666</v>
      </c>
      <c r="O2005" t="e">
        <f>VLOOKUP(#REF!,[1]AllTestsScores!$A$1:$C$1012,2,0)</f>
        <v>#REF!</v>
      </c>
      <c r="P2005" t="e">
        <f>VLOOKUP(#REF!,[1]AllTestsScores!$A$1:$C$1012,3,0)</f>
        <v>#REF!</v>
      </c>
      <c r="Q2005" t="e">
        <f t="shared" si="63"/>
        <v>#REF!</v>
      </c>
      <c r="R2005">
        <v>43706.038287037038</v>
      </c>
      <c r="T2005" t="s">
        <v>134</v>
      </c>
    </row>
    <row r="2006" spans="1:21">
      <c r="A2006" t="s">
        <v>3909</v>
      </c>
      <c r="B2006" t="s">
        <v>161</v>
      </c>
      <c r="C2006" t="s">
        <v>30</v>
      </c>
      <c r="D2006">
        <v>23</v>
      </c>
      <c r="F2006" t="s">
        <v>44</v>
      </c>
      <c r="G2006" t="s">
        <v>188</v>
      </c>
      <c r="H2006" t="s">
        <v>34</v>
      </c>
      <c r="I2006" t="s">
        <v>35</v>
      </c>
      <c r="J2006" t="s">
        <v>55</v>
      </c>
      <c r="L2006" t="s">
        <v>38</v>
      </c>
      <c r="M2006">
        <v>68</v>
      </c>
      <c r="N2006">
        <f t="shared" si="62"/>
        <v>0.45333333333333331</v>
      </c>
      <c r="Q2006">
        <f t="shared" si="63"/>
        <v>0.22666666666666666</v>
      </c>
      <c r="R2006">
        <v>43699.799618055556</v>
      </c>
      <c r="T2006" t="s">
        <v>75</v>
      </c>
    </row>
    <row r="2007" spans="1:21">
      <c r="A2007" t="s">
        <v>3912</v>
      </c>
      <c r="B2007" t="s">
        <v>66</v>
      </c>
      <c r="C2007" t="s">
        <v>30</v>
      </c>
      <c r="D2007">
        <v>35</v>
      </c>
      <c r="F2007" t="s">
        <v>44</v>
      </c>
      <c r="G2007" t="s">
        <v>121</v>
      </c>
      <c r="H2007" t="s">
        <v>63</v>
      </c>
      <c r="I2007" t="s">
        <v>47</v>
      </c>
      <c r="J2007" t="s">
        <v>48</v>
      </c>
      <c r="K2007" t="s">
        <v>49</v>
      </c>
      <c r="L2007" t="s">
        <v>121</v>
      </c>
      <c r="M2007">
        <v>26</v>
      </c>
      <c r="N2007">
        <f t="shared" si="62"/>
        <v>0.17333333333333334</v>
      </c>
      <c r="O2007" t="e">
        <f>VLOOKUP(#REF!,[1]AllTestsScores!$A$1:$C$1012,2,0)</f>
        <v>#REF!</v>
      </c>
      <c r="P2007" t="e">
        <f>VLOOKUP(#REF!,[1]AllTestsScores!$A$1:$C$1012,3,0)</f>
        <v>#REF!</v>
      </c>
      <c r="Q2007" t="e">
        <f t="shared" si="63"/>
        <v>#REF!</v>
      </c>
      <c r="R2007">
        <v>43701.718865740739</v>
      </c>
      <c r="T2007" t="s">
        <v>39</v>
      </c>
    </row>
    <row r="2008" spans="1:21">
      <c r="A2008" t="s">
        <v>3923</v>
      </c>
      <c r="B2008" t="s">
        <v>645</v>
      </c>
      <c r="C2008" t="s">
        <v>43</v>
      </c>
      <c r="D2008">
        <v>20</v>
      </c>
      <c r="F2008" t="s">
        <v>44</v>
      </c>
      <c r="G2008" t="s">
        <v>91</v>
      </c>
      <c r="H2008" t="s">
        <v>69</v>
      </c>
      <c r="I2008" t="s">
        <v>47</v>
      </c>
      <c r="J2008" t="s">
        <v>55</v>
      </c>
      <c r="L2008" t="s">
        <v>91</v>
      </c>
      <c r="M2008">
        <v>29</v>
      </c>
      <c r="N2008">
        <f t="shared" si="62"/>
        <v>0.19333333333333333</v>
      </c>
      <c r="Q2008">
        <f t="shared" si="63"/>
        <v>9.6666666666666665E-2</v>
      </c>
      <c r="R2008">
        <v>43702.704918981479</v>
      </c>
      <c r="T2008" t="s">
        <v>39</v>
      </c>
    </row>
    <row r="2009" spans="1:21">
      <c r="A2009" t="s">
        <v>2504</v>
      </c>
      <c r="B2009" t="s">
        <v>98</v>
      </c>
      <c r="C2009" t="s">
        <v>30</v>
      </c>
      <c r="D2009">
        <v>23</v>
      </c>
      <c r="F2009" t="s">
        <v>44</v>
      </c>
      <c r="G2009" t="s">
        <v>99</v>
      </c>
      <c r="H2009" t="s">
        <v>34</v>
      </c>
      <c r="I2009" t="s">
        <v>54</v>
      </c>
      <c r="J2009" t="s">
        <v>48</v>
      </c>
      <c r="K2009" t="s">
        <v>37</v>
      </c>
      <c r="L2009" t="s">
        <v>91</v>
      </c>
      <c r="M2009">
        <v>64</v>
      </c>
      <c r="N2009">
        <f t="shared" si="62"/>
        <v>0.42666666666666669</v>
      </c>
      <c r="O2009" t="e">
        <f>VLOOKUP(#REF!,[1]AllTestsScores!$A$1:$C$1012,2,0)</f>
        <v>#REF!</v>
      </c>
      <c r="P2009" t="e">
        <f>VLOOKUP(#REF!,[1]AllTestsScores!$A$1:$C$1012,3,0)</f>
        <v>#REF!</v>
      </c>
      <c r="Q2009" t="e">
        <f t="shared" si="63"/>
        <v>#REF!</v>
      </c>
      <c r="R2009">
        <v>43699.359571759262</v>
      </c>
      <c r="T2009" t="s">
        <v>56</v>
      </c>
    </row>
    <row r="2010" spans="1:21">
      <c r="A2010" t="s">
        <v>599</v>
      </c>
      <c r="B2010" t="s">
        <v>1405</v>
      </c>
      <c r="C2010" t="s">
        <v>30</v>
      </c>
      <c r="D2010">
        <v>27</v>
      </c>
      <c r="F2010" t="s">
        <v>44</v>
      </c>
      <c r="G2010" t="s">
        <v>45</v>
      </c>
      <c r="H2010" t="s">
        <v>69</v>
      </c>
      <c r="I2010" t="s">
        <v>47</v>
      </c>
      <c r="J2010" t="s">
        <v>36</v>
      </c>
      <c r="K2010" t="s">
        <v>37</v>
      </c>
      <c r="L2010" t="s">
        <v>45</v>
      </c>
      <c r="M2010">
        <v>73</v>
      </c>
      <c r="N2010">
        <f t="shared" si="62"/>
        <v>0.48666666666666669</v>
      </c>
      <c r="Q2010">
        <f t="shared" si="63"/>
        <v>0.24333333333333335</v>
      </c>
      <c r="R2010">
        <v>43700.178622685184</v>
      </c>
      <c r="T2010" t="s">
        <v>39</v>
      </c>
    </row>
    <row r="2011" spans="1:21">
      <c r="A2011" t="s">
        <v>3945</v>
      </c>
      <c r="B2011" t="s">
        <v>103</v>
      </c>
      <c r="C2011" t="s">
        <v>30</v>
      </c>
      <c r="D2011">
        <v>26</v>
      </c>
      <c r="F2011" t="s">
        <v>44</v>
      </c>
      <c r="G2011" t="s">
        <v>99</v>
      </c>
      <c r="H2011" t="s">
        <v>34</v>
      </c>
      <c r="I2011" t="s">
        <v>47</v>
      </c>
      <c r="J2011" t="s">
        <v>48</v>
      </c>
      <c r="K2011" t="s">
        <v>49</v>
      </c>
      <c r="L2011" t="s">
        <v>121</v>
      </c>
      <c r="M2011">
        <v>17</v>
      </c>
      <c r="N2011">
        <f t="shared" si="62"/>
        <v>0.11333333333333333</v>
      </c>
      <c r="Q2011">
        <f t="shared" si="63"/>
        <v>5.6666666666666664E-2</v>
      </c>
      <c r="R2011">
        <v>43700.259444444448</v>
      </c>
      <c r="T2011" t="s">
        <v>39</v>
      </c>
    </row>
    <row r="2012" spans="1:21">
      <c r="A2012" t="s">
        <v>3948</v>
      </c>
      <c r="B2012" t="s">
        <v>162</v>
      </c>
      <c r="C2012" t="s">
        <v>30</v>
      </c>
      <c r="D2012">
        <v>22</v>
      </c>
      <c r="F2012" t="s">
        <v>44</v>
      </c>
      <c r="G2012" t="s">
        <v>461</v>
      </c>
      <c r="H2012" t="s">
        <v>34</v>
      </c>
      <c r="I2012" t="s">
        <v>54</v>
      </c>
      <c r="J2012" t="s">
        <v>55</v>
      </c>
      <c r="L2012" t="s">
        <v>333</v>
      </c>
      <c r="M2012">
        <v>48</v>
      </c>
      <c r="N2012">
        <f t="shared" si="62"/>
        <v>0.32</v>
      </c>
      <c r="Q2012">
        <f t="shared" si="63"/>
        <v>0.16</v>
      </c>
      <c r="R2012">
        <v>43726.663657407407</v>
      </c>
      <c r="T2012" t="s">
        <v>75</v>
      </c>
    </row>
    <row r="2013" spans="1:21">
      <c r="A2013" t="s">
        <v>2563</v>
      </c>
      <c r="B2013" t="s">
        <v>801</v>
      </c>
      <c r="C2013" t="s">
        <v>30</v>
      </c>
      <c r="D2013">
        <v>22</v>
      </c>
      <c r="F2013" t="s">
        <v>44</v>
      </c>
      <c r="G2013" t="s">
        <v>38</v>
      </c>
      <c r="H2013" t="s">
        <v>34</v>
      </c>
      <c r="I2013" t="s">
        <v>54</v>
      </c>
      <c r="J2013" t="s">
        <v>48</v>
      </c>
      <c r="L2013" t="s">
        <v>38</v>
      </c>
      <c r="M2013">
        <v>86</v>
      </c>
      <c r="N2013">
        <f t="shared" si="62"/>
        <v>0.57333333333333336</v>
      </c>
      <c r="O2013" t="e">
        <f>VLOOKUP(#REF!,[1]AllTestsScores!$A$1:$C$1012,2,0)</f>
        <v>#REF!</v>
      </c>
      <c r="P2013" t="e">
        <f>VLOOKUP(#REF!,[1]AllTestsScores!$A$1:$C$1012,3,0)</f>
        <v>#REF!</v>
      </c>
      <c r="Q2013" t="e">
        <f t="shared" si="63"/>
        <v>#REF!</v>
      </c>
      <c r="R2013">
        <v>43699.27107638889</v>
      </c>
      <c r="T2013" t="s">
        <v>56</v>
      </c>
      <c r="U2013" t="s">
        <v>57</v>
      </c>
    </row>
    <row r="2014" spans="1:21">
      <c r="A2014" t="s">
        <v>443</v>
      </c>
      <c r="B2014" t="s">
        <v>3964</v>
      </c>
      <c r="C2014" t="s">
        <v>30</v>
      </c>
      <c r="D2014">
        <v>30</v>
      </c>
      <c r="F2014" t="s">
        <v>44</v>
      </c>
      <c r="G2014" t="s">
        <v>175</v>
      </c>
      <c r="H2014" t="s">
        <v>34</v>
      </c>
      <c r="I2014" t="s">
        <v>54</v>
      </c>
      <c r="J2014" t="s">
        <v>55</v>
      </c>
      <c r="K2014" t="s">
        <v>49</v>
      </c>
      <c r="L2014" t="s">
        <v>38</v>
      </c>
      <c r="M2014">
        <v>74</v>
      </c>
      <c r="N2014">
        <f t="shared" si="62"/>
        <v>0.49333333333333335</v>
      </c>
      <c r="O2014" t="e">
        <f>VLOOKUP(#REF!,[1]AllTestsScores!$A$1:$C$1012,2,0)</f>
        <v>#REF!</v>
      </c>
      <c r="P2014" t="e">
        <f>VLOOKUP(#REF!,[1]AllTestsScores!$A$1:$C$1012,3,0)</f>
        <v>#REF!</v>
      </c>
      <c r="Q2014" t="e">
        <f t="shared" si="63"/>
        <v>#REF!</v>
      </c>
      <c r="R2014">
        <v>43719.249814814815</v>
      </c>
      <c r="T2014" t="s">
        <v>56</v>
      </c>
    </row>
    <row r="2015" spans="1:21">
      <c r="A2015" t="s">
        <v>3967</v>
      </c>
      <c r="B2015" t="s">
        <v>3968</v>
      </c>
      <c r="C2015" t="s">
        <v>30</v>
      </c>
      <c r="D2015">
        <v>23</v>
      </c>
      <c r="F2015" t="s">
        <v>44</v>
      </c>
      <c r="G2015" t="s">
        <v>38</v>
      </c>
      <c r="H2015" t="s">
        <v>34</v>
      </c>
      <c r="I2015" t="s">
        <v>54</v>
      </c>
      <c r="J2015" t="s">
        <v>36</v>
      </c>
      <c r="L2015" t="s">
        <v>38</v>
      </c>
      <c r="M2015">
        <v>49</v>
      </c>
      <c r="N2015">
        <f t="shared" si="62"/>
        <v>0.32666666666666666</v>
      </c>
      <c r="O2015" t="e">
        <f>VLOOKUP(#REF!,[1]AllTestsScores!$A$1:$C$1012,2,0)</f>
        <v>#REF!</v>
      </c>
      <c r="P2015" t="e">
        <f>VLOOKUP(#REF!,[1]AllTestsScores!$A$1:$C$1012,3,0)</f>
        <v>#REF!</v>
      </c>
      <c r="Q2015" t="e">
        <f t="shared" si="63"/>
        <v>#REF!</v>
      </c>
      <c r="R2015">
        <v>43731.251342592594</v>
      </c>
      <c r="T2015" t="s">
        <v>56</v>
      </c>
      <c r="U2015" t="s">
        <v>57</v>
      </c>
    </row>
    <row r="2016" spans="1:21">
      <c r="A2016" t="s">
        <v>712</v>
      </c>
      <c r="B2016" t="s">
        <v>140</v>
      </c>
      <c r="C2016" t="s">
        <v>30</v>
      </c>
      <c r="D2016">
        <v>23</v>
      </c>
      <c r="F2016" t="s">
        <v>44</v>
      </c>
      <c r="G2016" t="s">
        <v>38</v>
      </c>
      <c r="H2016" t="s">
        <v>34</v>
      </c>
      <c r="I2016" t="s">
        <v>54</v>
      </c>
      <c r="J2016" t="s">
        <v>36</v>
      </c>
      <c r="K2016" t="s">
        <v>37</v>
      </c>
      <c r="L2016" t="s">
        <v>38</v>
      </c>
      <c r="M2016">
        <v>75</v>
      </c>
      <c r="N2016">
        <f t="shared" si="62"/>
        <v>0.5</v>
      </c>
      <c r="O2016" t="e">
        <f>VLOOKUP(#REF!,[1]AllTestsScores!$A$1:$C$1012,2,0)</f>
        <v>#REF!</v>
      </c>
      <c r="P2016" t="e">
        <f>VLOOKUP(#REF!,[1]AllTestsScores!$A$1:$C$1012,3,0)</f>
        <v>#REF!</v>
      </c>
      <c r="Q2016" t="e">
        <f t="shared" si="63"/>
        <v>#REF!</v>
      </c>
      <c r="R2016">
        <v>43702.461400462962</v>
      </c>
      <c r="T2016" t="s">
        <v>39</v>
      </c>
    </row>
    <row r="2017" spans="1:20">
      <c r="A2017" t="s">
        <v>1918</v>
      </c>
      <c r="B2017" t="s">
        <v>103</v>
      </c>
      <c r="C2017" t="s">
        <v>30</v>
      </c>
      <c r="D2017">
        <v>25</v>
      </c>
      <c r="F2017" t="s">
        <v>44</v>
      </c>
      <c r="G2017" t="s">
        <v>336</v>
      </c>
      <c r="H2017" t="s">
        <v>34</v>
      </c>
      <c r="I2017" t="s">
        <v>47</v>
      </c>
      <c r="J2017" t="s">
        <v>36</v>
      </c>
      <c r="K2017" t="s">
        <v>49</v>
      </c>
      <c r="L2017" t="s">
        <v>333</v>
      </c>
      <c r="M2017">
        <v>62</v>
      </c>
      <c r="N2017">
        <f t="shared" si="62"/>
        <v>0.41333333333333333</v>
      </c>
      <c r="Q2017">
        <f t="shared" si="63"/>
        <v>0.20666666666666667</v>
      </c>
      <c r="R2017">
        <v>43700.269108796296</v>
      </c>
      <c r="T2017" t="s">
        <v>39</v>
      </c>
    </row>
    <row r="2018" spans="1:20">
      <c r="A2018" t="s">
        <v>3975</v>
      </c>
      <c r="B2018" t="s">
        <v>103</v>
      </c>
      <c r="C2018" t="s">
        <v>30</v>
      </c>
      <c r="D2018">
        <v>22</v>
      </c>
      <c r="F2018" t="s">
        <v>44</v>
      </c>
      <c r="G2018" t="s">
        <v>252</v>
      </c>
      <c r="H2018" t="s">
        <v>34</v>
      </c>
      <c r="I2018" t="s">
        <v>54</v>
      </c>
      <c r="J2018" t="s">
        <v>48</v>
      </c>
      <c r="L2018" t="s">
        <v>333</v>
      </c>
      <c r="M2018">
        <v>49</v>
      </c>
      <c r="N2018">
        <f t="shared" si="62"/>
        <v>0.32666666666666666</v>
      </c>
      <c r="O2018" t="e">
        <f>VLOOKUP(#REF!,[1]AllTestsScores!$A$1:$C$1012,2,0)</f>
        <v>#REF!</v>
      </c>
      <c r="P2018" t="e">
        <f>VLOOKUP(#REF!,[1]AllTestsScores!$A$1:$C$1012,3,0)</f>
        <v>#REF!</v>
      </c>
      <c r="Q2018" t="e">
        <f t="shared" si="63"/>
        <v>#REF!</v>
      </c>
      <c r="R2018">
        <v>43705.194421296299</v>
      </c>
      <c r="T2018" t="s">
        <v>56</v>
      </c>
    </row>
    <row r="2019" spans="1:20">
      <c r="A2019" t="s">
        <v>3980</v>
      </c>
      <c r="B2019" t="s">
        <v>259</v>
      </c>
      <c r="C2019" t="s">
        <v>30</v>
      </c>
      <c r="D2019">
        <v>24</v>
      </c>
      <c r="F2019" t="s">
        <v>44</v>
      </c>
      <c r="G2019" t="s">
        <v>336</v>
      </c>
      <c r="H2019" t="s">
        <v>34</v>
      </c>
      <c r="I2019" t="s">
        <v>54</v>
      </c>
      <c r="J2019" t="s">
        <v>36</v>
      </c>
      <c r="L2019" t="s">
        <v>333</v>
      </c>
      <c r="M2019">
        <v>14</v>
      </c>
      <c r="N2019">
        <f t="shared" si="62"/>
        <v>9.3333333333333338E-2</v>
      </c>
      <c r="Q2019">
        <f t="shared" si="63"/>
        <v>4.6666666666666669E-2</v>
      </c>
      <c r="R2019">
        <v>43717.183541666665</v>
      </c>
      <c r="T2019" t="s">
        <v>39</v>
      </c>
    </row>
    <row r="2020" spans="1:20">
      <c r="A2020" t="s">
        <v>3985</v>
      </c>
      <c r="B2020" t="s">
        <v>3986</v>
      </c>
      <c r="C2020" t="s">
        <v>43</v>
      </c>
      <c r="D2020">
        <v>26</v>
      </c>
      <c r="F2020" t="s">
        <v>44</v>
      </c>
      <c r="G2020" t="s">
        <v>158</v>
      </c>
      <c r="H2020" t="s">
        <v>34</v>
      </c>
      <c r="I2020" t="s">
        <v>54</v>
      </c>
      <c r="J2020" t="s">
        <v>48</v>
      </c>
      <c r="K2020" t="s">
        <v>49</v>
      </c>
      <c r="L2020" t="s">
        <v>38</v>
      </c>
      <c r="M2020">
        <v>75</v>
      </c>
      <c r="N2020">
        <f t="shared" si="62"/>
        <v>0.5</v>
      </c>
      <c r="Q2020">
        <f t="shared" si="63"/>
        <v>0.25</v>
      </c>
      <c r="R2020">
        <v>43726.452719907407</v>
      </c>
      <c r="T2020" t="s">
        <v>75</v>
      </c>
    </row>
    <row r="2021" spans="1:20">
      <c r="A2021" t="s">
        <v>1182</v>
      </c>
      <c r="B2021" t="s">
        <v>1151</v>
      </c>
      <c r="C2021" t="s">
        <v>30</v>
      </c>
      <c r="D2021">
        <v>29</v>
      </c>
      <c r="F2021" t="s">
        <v>44</v>
      </c>
      <c r="G2021" t="s">
        <v>91</v>
      </c>
      <c r="H2021" t="s">
        <v>34</v>
      </c>
      <c r="I2021" t="s">
        <v>54</v>
      </c>
      <c r="J2021" t="s">
        <v>55</v>
      </c>
      <c r="K2021" t="s">
        <v>49</v>
      </c>
      <c r="L2021" t="s">
        <v>91</v>
      </c>
      <c r="M2021">
        <v>38</v>
      </c>
      <c r="N2021">
        <f t="shared" si="62"/>
        <v>0.25333333333333335</v>
      </c>
      <c r="O2021" t="e">
        <f>VLOOKUP(#REF!,[1]AllTestsScores!$A$1:$C$1012,2,0)</f>
        <v>#REF!</v>
      </c>
      <c r="P2021" t="e">
        <f>VLOOKUP(#REF!,[1]AllTestsScores!$A$1:$C$1012,3,0)</f>
        <v>#REF!</v>
      </c>
      <c r="Q2021" t="e">
        <f t="shared" si="63"/>
        <v>#REF!</v>
      </c>
      <c r="R2021">
        <v>43703.316157407404</v>
      </c>
      <c r="T2021" t="s">
        <v>134</v>
      </c>
    </row>
    <row r="2022" spans="1:20">
      <c r="A2022" t="s">
        <v>4001</v>
      </c>
      <c r="B2022" t="s">
        <v>4002</v>
      </c>
      <c r="C2022" t="s">
        <v>30</v>
      </c>
      <c r="D2022">
        <v>21</v>
      </c>
      <c r="F2022" t="s">
        <v>44</v>
      </c>
      <c r="G2022" t="s">
        <v>73</v>
      </c>
      <c r="H2022" t="s">
        <v>34</v>
      </c>
      <c r="I2022" t="s">
        <v>54</v>
      </c>
      <c r="J2022" t="s">
        <v>55</v>
      </c>
      <c r="L2022" t="s">
        <v>121</v>
      </c>
      <c r="M2022">
        <v>73</v>
      </c>
      <c r="N2022">
        <f t="shared" si="62"/>
        <v>0.48666666666666669</v>
      </c>
      <c r="Q2022">
        <f t="shared" si="63"/>
        <v>0.24333333333333335</v>
      </c>
      <c r="R2022">
        <v>43701.489872685182</v>
      </c>
      <c r="T2022" t="s">
        <v>75</v>
      </c>
    </row>
    <row r="2023" spans="1:20">
      <c r="A2023" t="s">
        <v>4005</v>
      </c>
      <c r="B2023" t="s">
        <v>161</v>
      </c>
      <c r="C2023" t="s">
        <v>30</v>
      </c>
      <c r="D2023">
        <v>23</v>
      </c>
      <c r="F2023" t="s">
        <v>44</v>
      </c>
      <c r="G2023" t="s">
        <v>45</v>
      </c>
      <c r="H2023" t="s">
        <v>34</v>
      </c>
      <c r="I2023" t="s">
        <v>54</v>
      </c>
      <c r="J2023" t="s">
        <v>55</v>
      </c>
      <c r="K2023" t="s">
        <v>37</v>
      </c>
      <c r="L2023" t="s">
        <v>45</v>
      </c>
      <c r="M2023">
        <v>58</v>
      </c>
      <c r="N2023">
        <f t="shared" si="62"/>
        <v>0.38666666666666666</v>
      </c>
      <c r="Q2023">
        <f t="shared" si="63"/>
        <v>0.19333333333333333</v>
      </c>
      <c r="R2023">
        <v>43698.740613425929</v>
      </c>
      <c r="T2023" t="s">
        <v>145</v>
      </c>
    </row>
    <row r="2024" spans="1:20">
      <c r="A2024" t="s">
        <v>59</v>
      </c>
      <c r="B2024" t="s">
        <v>183</v>
      </c>
      <c r="C2024" t="s">
        <v>30</v>
      </c>
      <c r="D2024">
        <v>20</v>
      </c>
      <c r="F2024" t="s">
        <v>44</v>
      </c>
      <c r="G2024" t="s">
        <v>45</v>
      </c>
      <c r="H2024" t="s">
        <v>63</v>
      </c>
      <c r="I2024" t="s">
        <v>54</v>
      </c>
      <c r="J2024" t="s">
        <v>48</v>
      </c>
      <c r="L2024" t="s">
        <v>45</v>
      </c>
      <c r="M2024">
        <v>15</v>
      </c>
      <c r="N2024">
        <f t="shared" si="62"/>
        <v>0.1</v>
      </c>
      <c r="Q2024">
        <f t="shared" si="63"/>
        <v>0.05</v>
      </c>
      <c r="R2024">
        <v>43700.435520833336</v>
      </c>
      <c r="T2024" t="s">
        <v>75</v>
      </c>
    </row>
    <row r="2025" spans="1:20">
      <c r="A2025" t="s">
        <v>4012</v>
      </c>
      <c r="B2025" t="s">
        <v>1138</v>
      </c>
      <c r="C2025" t="s">
        <v>30</v>
      </c>
      <c r="D2025">
        <v>23</v>
      </c>
      <c r="F2025" t="s">
        <v>44</v>
      </c>
      <c r="G2025" t="s">
        <v>112</v>
      </c>
      <c r="H2025" t="s">
        <v>34</v>
      </c>
      <c r="I2025" t="s">
        <v>54</v>
      </c>
      <c r="J2025" t="s">
        <v>48</v>
      </c>
      <c r="K2025" t="s">
        <v>37</v>
      </c>
      <c r="L2025" t="s">
        <v>38</v>
      </c>
      <c r="M2025">
        <v>91</v>
      </c>
      <c r="N2025">
        <f t="shared" si="62"/>
        <v>0.60666666666666669</v>
      </c>
      <c r="O2025" t="e">
        <f>VLOOKUP(#REF!,[1]AllTestsScores!$A$1:$C$1012,2,0)</f>
        <v>#REF!</v>
      </c>
      <c r="P2025" t="e">
        <f>VLOOKUP(#REF!,[1]AllTestsScores!$A$1:$C$1012,3,0)</f>
        <v>#REF!</v>
      </c>
      <c r="Q2025" t="e">
        <f t="shared" si="63"/>
        <v>#REF!</v>
      </c>
      <c r="R2025">
        <v>43710.723692129628</v>
      </c>
      <c r="T2025" t="s">
        <v>56</v>
      </c>
    </row>
    <row r="2026" spans="1:20">
      <c r="A2026" t="s">
        <v>4021</v>
      </c>
      <c r="B2026" t="s">
        <v>1505</v>
      </c>
      <c r="C2026" t="s">
        <v>30</v>
      </c>
      <c r="D2026">
        <v>30</v>
      </c>
      <c r="F2026" t="s">
        <v>44</v>
      </c>
      <c r="G2026" t="s">
        <v>45</v>
      </c>
      <c r="H2026" t="s">
        <v>34</v>
      </c>
      <c r="I2026" t="s">
        <v>54</v>
      </c>
      <c r="J2026" t="s">
        <v>48</v>
      </c>
      <c r="K2026" t="s">
        <v>37</v>
      </c>
      <c r="L2026" t="s">
        <v>45</v>
      </c>
      <c r="M2026">
        <v>49</v>
      </c>
      <c r="N2026">
        <f t="shared" si="62"/>
        <v>0.32666666666666666</v>
      </c>
      <c r="O2026" t="e">
        <f>VLOOKUP(#REF!,[1]AllTestsScores!$A$1:$C$1012,2,0)</f>
        <v>#REF!</v>
      </c>
      <c r="P2026" t="e">
        <f>VLOOKUP(#REF!,[1]AllTestsScores!$A$1:$C$1012,3,0)</f>
        <v>#REF!</v>
      </c>
      <c r="Q2026" t="e">
        <f t="shared" si="63"/>
        <v>#REF!</v>
      </c>
      <c r="R2026">
        <v>43705.521134259259</v>
      </c>
      <c r="T2026" t="s">
        <v>134</v>
      </c>
    </row>
    <row r="2027" spans="1:20">
      <c r="A2027" t="s">
        <v>662</v>
      </c>
      <c r="B2027" t="s">
        <v>2293</v>
      </c>
      <c r="C2027" t="s">
        <v>30</v>
      </c>
      <c r="D2027">
        <v>19</v>
      </c>
      <c r="F2027" t="s">
        <v>44</v>
      </c>
      <c r="G2027" t="s">
        <v>32</v>
      </c>
      <c r="H2027" t="s">
        <v>34</v>
      </c>
      <c r="I2027" t="s">
        <v>54</v>
      </c>
      <c r="J2027" t="s">
        <v>55</v>
      </c>
      <c r="K2027" t="s">
        <v>37</v>
      </c>
      <c r="L2027" t="s">
        <v>38</v>
      </c>
      <c r="M2027">
        <v>79</v>
      </c>
      <c r="N2027">
        <f t="shared" si="62"/>
        <v>0.52666666666666662</v>
      </c>
      <c r="O2027" t="e">
        <f>VLOOKUP(#REF!,[1]AllTestsScores!$A$1:$C$1012,2,0)</f>
        <v>#REF!</v>
      </c>
      <c r="P2027" t="e">
        <f>VLOOKUP(#REF!,[1]AllTestsScores!$A$1:$C$1012,3,0)</f>
        <v>#REF!</v>
      </c>
      <c r="Q2027" t="e">
        <f t="shared" si="63"/>
        <v>#REF!</v>
      </c>
      <c r="R2027">
        <v>43714.248819444445</v>
      </c>
      <c r="T2027" t="s">
        <v>56</v>
      </c>
    </row>
    <row r="2028" spans="1:20">
      <c r="A2028" t="s">
        <v>162</v>
      </c>
      <c r="B2028" t="s">
        <v>4040</v>
      </c>
      <c r="C2028" t="s">
        <v>30</v>
      </c>
      <c r="D2028">
        <v>20</v>
      </c>
      <c r="F2028" t="s">
        <v>44</v>
      </c>
      <c r="G2028" t="s">
        <v>67</v>
      </c>
      <c r="H2028" t="s">
        <v>34</v>
      </c>
      <c r="I2028" t="s">
        <v>54</v>
      </c>
      <c r="J2028" t="s">
        <v>36</v>
      </c>
      <c r="K2028" t="s">
        <v>37</v>
      </c>
      <c r="L2028" t="s">
        <v>38</v>
      </c>
      <c r="M2028">
        <v>34</v>
      </c>
      <c r="N2028">
        <f t="shared" si="62"/>
        <v>0.22666666666666666</v>
      </c>
      <c r="Q2028">
        <f t="shared" si="63"/>
        <v>0.11333333333333333</v>
      </c>
      <c r="R2028">
        <v>43720.772280092591</v>
      </c>
      <c r="T2028" t="s">
        <v>39</v>
      </c>
    </row>
    <row r="2029" spans="1:20">
      <c r="A2029" t="s">
        <v>2761</v>
      </c>
      <c r="B2029" t="s">
        <v>374</v>
      </c>
      <c r="C2029" t="s">
        <v>30</v>
      </c>
      <c r="D2029">
        <v>22</v>
      </c>
      <c r="F2029" t="s">
        <v>44</v>
      </c>
      <c r="G2029" t="s">
        <v>73</v>
      </c>
      <c r="H2029" t="s">
        <v>34</v>
      </c>
      <c r="I2029" t="s">
        <v>35</v>
      </c>
      <c r="J2029" t="s">
        <v>48</v>
      </c>
      <c r="L2029" t="s">
        <v>73</v>
      </c>
      <c r="M2029">
        <v>26</v>
      </c>
      <c r="N2029">
        <f t="shared" si="62"/>
        <v>0.17333333333333334</v>
      </c>
      <c r="Q2029">
        <f t="shared" si="63"/>
        <v>8.666666666666667E-2</v>
      </c>
      <c r="R2029">
        <v>43699.493217592593</v>
      </c>
      <c r="T2029" t="s">
        <v>75</v>
      </c>
    </row>
    <row r="2030" spans="1:20">
      <c r="A2030" t="s">
        <v>1632</v>
      </c>
      <c r="B2030" t="s">
        <v>1840</v>
      </c>
      <c r="C2030" t="s">
        <v>30</v>
      </c>
      <c r="D2030">
        <v>26</v>
      </c>
      <c r="F2030" t="s">
        <v>44</v>
      </c>
      <c r="G2030" t="s">
        <v>107</v>
      </c>
      <c r="H2030" t="s">
        <v>34</v>
      </c>
      <c r="I2030" t="s">
        <v>54</v>
      </c>
      <c r="J2030" t="s">
        <v>36</v>
      </c>
      <c r="K2030" t="s">
        <v>49</v>
      </c>
      <c r="L2030" t="s">
        <v>38</v>
      </c>
      <c r="M2030">
        <v>54</v>
      </c>
      <c r="N2030">
        <f t="shared" si="62"/>
        <v>0.36</v>
      </c>
      <c r="Q2030">
        <f t="shared" si="63"/>
        <v>0.18</v>
      </c>
      <c r="R2030">
        <v>43704.154062499998</v>
      </c>
      <c r="T2030" t="s">
        <v>39</v>
      </c>
    </row>
    <row r="2031" spans="1:20">
      <c r="A2031" t="s">
        <v>59</v>
      </c>
      <c r="B2031" t="s">
        <v>321</v>
      </c>
      <c r="C2031" t="s">
        <v>30</v>
      </c>
      <c r="D2031">
        <v>24</v>
      </c>
      <c r="F2031" t="s">
        <v>44</v>
      </c>
      <c r="G2031" t="s">
        <v>109</v>
      </c>
      <c r="H2031" t="s">
        <v>34</v>
      </c>
      <c r="I2031" t="s">
        <v>54</v>
      </c>
      <c r="J2031" t="s">
        <v>48</v>
      </c>
      <c r="L2031" t="s">
        <v>109</v>
      </c>
      <c r="M2031">
        <v>88</v>
      </c>
      <c r="N2031">
        <f t="shared" si="62"/>
        <v>0.58666666666666667</v>
      </c>
      <c r="O2031" t="e">
        <f>VLOOKUP(#REF!,[1]AllTestsScores!$A$1:$C$1012,2,0)</f>
        <v>#REF!</v>
      </c>
      <c r="P2031" t="e">
        <f>VLOOKUP(#REF!,[1]AllTestsScores!$A$1:$C$1012,3,0)</f>
        <v>#REF!</v>
      </c>
      <c r="Q2031" t="e">
        <f t="shared" si="63"/>
        <v>#REF!</v>
      </c>
      <c r="R2031">
        <v>43698.745300925926</v>
      </c>
      <c r="T2031" t="s">
        <v>56</v>
      </c>
    </row>
    <row r="2032" spans="1:20">
      <c r="A2032" t="s">
        <v>4072</v>
      </c>
      <c r="B2032" t="s">
        <v>4073</v>
      </c>
      <c r="C2032" t="s">
        <v>30</v>
      </c>
      <c r="D2032">
        <v>24</v>
      </c>
      <c r="F2032" t="s">
        <v>44</v>
      </c>
      <c r="G2032" t="s">
        <v>99</v>
      </c>
      <c r="H2032" t="s">
        <v>34</v>
      </c>
      <c r="I2032" t="s">
        <v>54</v>
      </c>
      <c r="J2032" t="s">
        <v>48</v>
      </c>
      <c r="K2032" t="s">
        <v>49</v>
      </c>
      <c r="L2032" t="s">
        <v>73</v>
      </c>
      <c r="M2032">
        <v>95</v>
      </c>
      <c r="N2032">
        <f t="shared" si="62"/>
        <v>0.6333333333333333</v>
      </c>
      <c r="O2032" t="e">
        <f>VLOOKUP(#REF!,[1]AllTestsScores!$A$1:$C$1012,2,0)</f>
        <v>#REF!</v>
      </c>
      <c r="P2032" t="e">
        <f>VLOOKUP(#REF!,[1]AllTestsScores!$A$1:$C$1012,3,0)</f>
        <v>#REF!</v>
      </c>
      <c r="Q2032" t="e">
        <f t="shared" si="63"/>
        <v>#REF!</v>
      </c>
      <c r="R2032">
        <v>43704.328182870369</v>
      </c>
      <c r="T2032" t="s">
        <v>56</v>
      </c>
    </row>
    <row r="2033" spans="1:20">
      <c r="A2033" t="s">
        <v>1182</v>
      </c>
      <c r="B2033" t="s">
        <v>103</v>
      </c>
      <c r="C2033" t="s">
        <v>30</v>
      </c>
      <c r="D2033">
        <v>23</v>
      </c>
      <c r="F2033" t="s">
        <v>44</v>
      </c>
      <c r="G2033" t="s">
        <v>91</v>
      </c>
      <c r="H2033" t="s">
        <v>34</v>
      </c>
      <c r="I2033" t="s">
        <v>47</v>
      </c>
      <c r="J2033" t="s">
        <v>55</v>
      </c>
      <c r="K2033" t="s">
        <v>49</v>
      </c>
      <c r="L2033" t="s">
        <v>91</v>
      </c>
      <c r="M2033">
        <v>73</v>
      </c>
      <c r="N2033">
        <f t="shared" si="62"/>
        <v>0.48666666666666669</v>
      </c>
      <c r="O2033" t="e">
        <f>VLOOKUP(#REF!,[1]AllTestsScores!$A$1:$C$1012,2,0)</f>
        <v>#REF!</v>
      </c>
      <c r="P2033" t="e">
        <f>VLOOKUP(#REF!,[1]AllTestsScores!$A$1:$C$1012,3,0)</f>
        <v>#REF!</v>
      </c>
      <c r="Q2033" t="e">
        <f t="shared" si="63"/>
        <v>#REF!</v>
      </c>
      <c r="R2033">
        <v>43700.509976851848</v>
      </c>
      <c r="T2033" t="s">
        <v>39</v>
      </c>
    </row>
    <row r="2034" spans="1:20">
      <c r="A2034" t="s">
        <v>4082</v>
      </c>
      <c r="B2034" t="s">
        <v>4083</v>
      </c>
      <c r="C2034" t="s">
        <v>30</v>
      </c>
      <c r="D2034">
        <v>23</v>
      </c>
      <c r="F2034" t="s">
        <v>44</v>
      </c>
      <c r="G2034" t="s">
        <v>417</v>
      </c>
      <c r="H2034" t="s">
        <v>34</v>
      </c>
      <c r="I2034" t="s">
        <v>35</v>
      </c>
      <c r="J2034" t="s">
        <v>55</v>
      </c>
      <c r="L2034" t="s">
        <v>38</v>
      </c>
      <c r="M2034">
        <v>44</v>
      </c>
      <c r="N2034">
        <f t="shared" si="62"/>
        <v>0.29333333333333333</v>
      </c>
      <c r="O2034" t="e">
        <f>VLOOKUP(#REF!,[1]AllTestsScores!$A$1:$C$1012,2,0)</f>
        <v>#REF!</v>
      </c>
      <c r="P2034" t="e">
        <f>VLOOKUP(#REF!,[1]AllTestsScores!$A$1:$C$1012,3,0)</f>
        <v>#REF!</v>
      </c>
      <c r="Q2034" t="e">
        <f t="shared" si="63"/>
        <v>#REF!</v>
      </c>
      <c r="R2034">
        <v>43701.384756944448</v>
      </c>
      <c r="T2034" t="s">
        <v>134</v>
      </c>
    </row>
    <row r="2035" spans="1:20">
      <c r="A2035" t="s">
        <v>4090</v>
      </c>
      <c r="B2035" t="s">
        <v>161</v>
      </c>
      <c r="C2035" t="s">
        <v>30</v>
      </c>
      <c r="D2035">
        <v>22</v>
      </c>
      <c r="F2035" t="s">
        <v>44</v>
      </c>
      <c r="G2035" t="s">
        <v>32</v>
      </c>
      <c r="H2035" t="s">
        <v>34</v>
      </c>
      <c r="I2035" t="s">
        <v>54</v>
      </c>
      <c r="J2035" t="s">
        <v>55</v>
      </c>
      <c r="K2035" t="s">
        <v>49</v>
      </c>
      <c r="L2035" t="s">
        <v>38</v>
      </c>
      <c r="M2035">
        <v>65</v>
      </c>
      <c r="N2035">
        <f t="shared" si="62"/>
        <v>0.43333333333333335</v>
      </c>
      <c r="O2035" t="e">
        <f>VLOOKUP(#REF!,[1]AllTestsScores!$A$1:$C$1012,2,0)</f>
        <v>#REF!</v>
      </c>
      <c r="P2035" t="e">
        <f>VLOOKUP(#REF!,[1]AllTestsScores!$A$1:$C$1012,3,0)</f>
        <v>#REF!</v>
      </c>
      <c r="Q2035" t="e">
        <f t="shared" si="63"/>
        <v>#REF!</v>
      </c>
      <c r="R2035">
        <v>43701.216932870368</v>
      </c>
      <c r="T2035" t="s">
        <v>134</v>
      </c>
    </row>
    <row r="2036" spans="1:20">
      <c r="A2036" t="s">
        <v>510</v>
      </c>
      <c r="B2036" t="s">
        <v>186</v>
      </c>
      <c r="C2036" t="s">
        <v>30</v>
      </c>
      <c r="D2036">
        <v>23</v>
      </c>
      <c r="F2036" t="s">
        <v>44</v>
      </c>
      <c r="G2036" t="s">
        <v>91</v>
      </c>
      <c r="H2036" t="s">
        <v>34</v>
      </c>
      <c r="I2036" t="s">
        <v>54</v>
      </c>
      <c r="J2036" t="s">
        <v>36</v>
      </c>
      <c r="K2036" t="s">
        <v>37</v>
      </c>
      <c r="L2036" t="s">
        <v>38</v>
      </c>
      <c r="M2036">
        <v>73</v>
      </c>
      <c r="N2036">
        <f t="shared" si="62"/>
        <v>0.48666666666666669</v>
      </c>
      <c r="Q2036">
        <f t="shared" si="63"/>
        <v>0.24333333333333335</v>
      </c>
      <c r="R2036">
        <v>43698.67359953704</v>
      </c>
      <c r="T2036" t="s">
        <v>39</v>
      </c>
    </row>
    <row r="2037" spans="1:20">
      <c r="A2037" t="s">
        <v>599</v>
      </c>
      <c r="B2037" t="s">
        <v>4098</v>
      </c>
      <c r="C2037" t="s">
        <v>30</v>
      </c>
      <c r="D2037">
        <v>21</v>
      </c>
      <c r="F2037" t="s">
        <v>44</v>
      </c>
      <c r="G2037" t="s">
        <v>79</v>
      </c>
      <c r="H2037" t="s">
        <v>34</v>
      </c>
      <c r="I2037" t="s">
        <v>35</v>
      </c>
      <c r="J2037" t="s">
        <v>55</v>
      </c>
      <c r="L2037" t="s">
        <v>121</v>
      </c>
      <c r="M2037">
        <v>48</v>
      </c>
      <c r="N2037">
        <f t="shared" si="62"/>
        <v>0.32</v>
      </c>
      <c r="O2037" t="e">
        <f>VLOOKUP(#REF!,[1]AllTestsScores!$A$1:$C$1012,2,0)</f>
        <v>#REF!</v>
      </c>
      <c r="P2037" t="e">
        <f>VLOOKUP(#REF!,[1]AllTestsScores!$A$1:$C$1012,3,0)</f>
        <v>#REF!</v>
      </c>
      <c r="Q2037" t="e">
        <f t="shared" si="63"/>
        <v>#REF!</v>
      </c>
      <c r="R2037">
        <v>43701.792071759257</v>
      </c>
      <c r="T2037" t="s">
        <v>56</v>
      </c>
    </row>
    <row r="2038" spans="1:20">
      <c r="A2038" t="s">
        <v>4104</v>
      </c>
      <c r="B2038" t="s">
        <v>4105</v>
      </c>
      <c r="C2038" t="s">
        <v>30</v>
      </c>
      <c r="D2038">
        <v>19</v>
      </c>
      <c r="F2038" t="s">
        <v>44</v>
      </c>
      <c r="G2038" t="s">
        <v>121</v>
      </c>
      <c r="H2038" t="s">
        <v>154</v>
      </c>
      <c r="I2038" t="s">
        <v>54</v>
      </c>
      <c r="J2038" t="s">
        <v>55</v>
      </c>
      <c r="L2038" t="s">
        <v>121</v>
      </c>
      <c r="M2038">
        <v>53</v>
      </c>
      <c r="N2038">
        <f t="shared" si="62"/>
        <v>0.35333333333333333</v>
      </c>
      <c r="Q2038">
        <f t="shared" si="63"/>
        <v>0.17666666666666667</v>
      </c>
      <c r="R2038">
        <v>43699.220671296294</v>
      </c>
      <c r="T2038" t="s">
        <v>75</v>
      </c>
    </row>
    <row r="2039" spans="1:20">
      <c r="A2039" t="s">
        <v>4108</v>
      </c>
      <c r="B2039" t="s">
        <v>4109</v>
      </c>
      <c r="C2039" t="s">
        <v>43</v>
      </c>
      <c r="D2039">
        <v>19</v>
      </c>
      <c r="F2039" t="s">
        <v>44</v>
      </c>
      <c r="G2039" t="s">
        <v>158</v>
      </c>
      <c r="H2039" t="s">
        <v>154</v>
      </c>
      <c r="I2039" t="s">
        <v>47</v>
      </c>
      <c r="J2039" t="s">
        <v>48</v>
      </c>
      <c r="K2039" t="s">
        <v>37</v>
      </c>
      <c r="L2039" t="s">
        <v>38</v>
      </c>
      <c r="M2039">
        <v>68</v>
      </c>
      <c r="N2039">
        <f t="shared" si="62"/>
        <v>0.45333333333333331</v>
      </c>
      <c r="Q2039">
        <f t="shared" si="63"/>
        <v>0.22666666666666666</v>
      </c>
      <c r="R2039">
        <v>43703.544062499997</v>
      </c>
      <c r="T2039" t="s">
        <v>39</v>
      </c>
    </row>
    <row r="2040" spans="1:20">
      <c r="A2040" t="s">
        <v>59</v>
      </c>
      <c r="B2040" t="s">
        <v>3487</v>
      </c>
      <c r="C2040" t="s">
        <v>30</v>
      </c>
      <c r="D2040">
        <v>22</v>
      </c>
      <c r="F2040" t="s">
        <v>44</v>
      </c>
      <c r="G2040" t="s">
        <v>107</v>
      </c>
      <c r="H2040" t="s">
        <v>34</v>
      </c>
      <c r="I2040" t="s">
        <v>54</v>
      </c>
      <c r="J2040" t="s">
        <v>55</v>
      </c>
      <c r="L2040" t="s">
        <v>67</v>
      </c>
      <c r="M2040">
        <v>47</v>
      </c>
      <c r="N2040">
        <f t="shared" si="62"/>
        <v>0.31333333333333335</v>
      </c>
      <c r="Q2040">
        <f t="shared" si="63"/>
        <v>0.15666666666666668</v>
      </c>
      <c r="R2040">
        <v>43702.567847222221</v>
      </c>
      <c r="T2040" t="s">
        <v>75</v>
      </c>
    </row>
    <row r="2041" spans="1:20">
      <c r="A2041" t="s">
        <v>4124</v>
      </c>
      <c r="B2041" t="s">
        <v>4125</v>
      </c>
      <c r="C2041" t="s">
        <v>30</v>
      </c>
      <c r="D2041">
        <v>19</v>
      </c>
      <c r="F2041" t="s">
        <v>44</v>
      </c>
      <c r="G2041" t="s">
        <v>336</v>
      </c>
      <c r="H2041" t="s">
        <v>34</v>
      </c>
      <c r="I2041" t="s">
        <v>54</v>
      </c>
      <c r="J2041" t="s">
        <v>48</v>
      </c>
      <c r="K2041" t="s">
        <v>37</v>
      </c>
      <c r="L2041" t="s">
        <v>333</v>
      </c>
      <c r="M2041">
        <v>47</v>
      </c>
      <c r="N2041">
        <f t="shared" si="62"/>
        <v>0.31333333333333335</v>
      </c>
      <c r="O2041" t="e">
        <f>VLOOKUP(#REF!,[1]AllTestsScores!$A$1:$C$1012,2,0)</f>
        <v>#REF!</v>
      </c>
      <c r="P2041" t="e">
        <f>VLOOKUP(#REF!,[1]AllTestsScores!$A$1:$C$1012,3,0)</f>
        <v>#REF!</v>
      </c>
      <c r="Q2041" t="e">
        <f t="shared" si="63"/>
        <v>#REF!</v>
      </c>
      <c r="R2041">
        <v>43709.782997685186</v>
      </c>
      <c r="T2041" t="s">
        <v>56</v>
      </c>
    </row>
    <row r="2042" spans="1:20">
      <c r="A2042" t="s">
        <v>1168</v>
      </c>
      <c r="B2042" t="s">
        <v>287</v>
      </c>
      <c r="C2042" t="s">
        <v>30</v>
      </c>
      <c r="D2042">
        <v>21</v>
      </c>
      <c r="F2042" t="s">
        <v>44</v>
      </c>
      <c r="G2042" t="s">
        <v>211</v>
      </c>
      <c r="H2042" t="s">
        <v>63</v>
      </c>
      <c r="I2042" t="s">
        <v>47</v>
      </c>
      <c r="J2042" t="s">
        <v>48</v>
      </c>
      <c r="K2042" t="s">
        <v>37</v>
      </c>
      <c r="L2042" t="s">
        <v>211</v>
      </c>
      <c r="M2042">
        <v>29</v>
      </c>
      <c r="N2042">
        <f t="shared" si="62"/>
        <v>0.19333333333333333</v>
      </c>
      <c r="Q2042">
        <f t="shared" si="63"/>
        <v>9.6666666666666665E-2</v>
      </c>
      <c r="R2042">
        <v>43699.301377314812</v>
      </c>
      <c r="T2042" t="s">
        <v>39</v>
      </c>
    </row>
    <row r="2043" spans="1:20">
      <c r="A2043" t="s">
        <v>4158</v>
      </c>
      <c r="B2043" t="s">
        <v>454</v>
      </c>
      <c r="C2043" t="s">
        <v>30</v>
      </c>
      <c r="D2043">
        <v>24</v>
      </c>
      <c r="F2043" t="s">
        <v>44</v>
      </c>
      <c r="G2043" t="s">
        <v>38</v>
      </c>
      <c r="H2043" t="s">
        <v>154</v>
      </c>
      <c r="I2043" t="s">
        <v>47</v>
      </c>
      <c r="J2043" t="s">
        <v>36</v>
      </c>
      <c r="K2043" t="s">
        <v>37</v>
      </c>
      <c r="L2043" t="s">
        <v>38</v>
      </c>
      <c r="M2043">
        <v>18</v>
      </c>
      <c r="N2043">
        <f t="shared" si="62"/>
        <v>0.12</v>
      </c>
      <c r="Q2043">
        <f t="shared" si="63"/>
        <v>0.06</v>
      </c>
      <c r="R2043">
        <v>43701.447928240741</v>
      </c>
      <c r="T2043" t="s">
        <v>39</v>
      </c>
    </row>
    <row r="2044" spans="1:20">
      <c r="A2044" t="s">
        <v>162</v>
      </c>
      <c r="B2044" t="s">
        <v>781</v>
      </c>
      <c r="C2044" t="s">
        <v>30</v>
      </c>
      <c r="D2044">
        <v>23</v>
      </c>
      <c r="F2044" t="s">
        <v>44</v>
      </c>
      <c r="G2044" t="s">
        <v>461</v>
      </c>
      <c r="H2044" t="s">
        <v>154</v>
      </c>
      <c r="I2044" t="s">
        <v>47</v>
      </c>
      <c r="J2044" t="s">
        <v>55</v>
      </c>
      <c r="K2044" t="s">
        <v>37</v>
      </c>
      <c r="L2044" t="s">
        <v>38</v>
      </c>
      <c r="M2044">
        <v>24</v>
      </c>
      <c r="N2044">
        <f t="shared" si="62"/>
        <v>0.16</v>
      </c>
      <c r="Q2044">
        <f t="shared" si="63"/>
        <v>0.08</v>
      </c>
      <c r="R2044">
        <v>43704.760775462964</v>
      </c>
      <c r="T2044" t="s">
        <v>39</v>
      </c>
    </row>
    <row r="2045" spans="1:20">
      <c r="A2045" t="s">
        <v>1752</v>
      </c>
      <c r="B2045" t="s">
        <v>98</v>
      </c>
      <c r="C2045" t="s">
        <v>30</v>
      </c>
      <c r="D2045">
        <v>22</v>
      </c>
      <c r="F2045" t="s">
        <v>44</v>
      </c>
      <c r="G2045" t="s">
        <v>152</v>
      </c>
      <c r="H2045" t="s">
        <v>34</v>
      </c>
      <c r="I2045" t="s">
        <v>54</v>
      </c>
      <c r="J2045" t="s">
        <v>48</v>
      </c>
      <c r="L2045" t="s">
        <v>121</v>
      </c>
      <c r="M2045">
        <v>60</v>
      </c>
      <c r="N2045">
        <f t="shared" si="62"/>
        <v>0.4</v>
      </c>
      <c r="O2045" t="e">
        <f>VLOOKUP(#REF!,[1]AllTestsScores!$A$1:$C$1012,2,0)</f>
        <v>#REF!</v>
      </c>
      <c r="P2045" t="e">
        <f>VLOOKUP(#REF!,[1]AllTestsScores!$A$1:$C$1012,3,0)</f>
        <v>#REF!</v>
      </c>
      <c r="Q2045" t="e">
        <f t="shared" si="63"/>
        <v>#REF!</v>
      </c>
      <c r="R2045">
        <v>43700.816331018519</v>
      </c>
      <c r="T2045" t="s">
        <v>134</v>
      </c>
    </row>
    <row r="2046" spans="1:20">
      <c r="A2046" t="s">
        <v>162</v>
      </c>
      <c r="B2046" t="s">
        <v>342</v>
      </c>
      <c r="C2046" t="s">
        <v>30</v>
      </c>
      <c r="D2046">
        <v>21</v>
      </c>
      <c r="F2046" t="s">
        <v>44</v>
      </c>
      <c r="G2046" t="s">
        <v>121</v>
      </c>
      <c r="H2046" t="s">
        <v>34</v>
      </c>
      <c r="I2046" t="s">
        <v>54</v>
      </c>
      <c r="J2046" t="s">
        <v>55</v>
      </c>
      <c r="K2046" t="s">
        <v>37</v>
      </c>
      <c r="L2046" t="s">
        <v>121</v>
      </c>
      <c r="M2046">
        <v>60</v>
      </c>
      <c r="N2046">
        <f t="shared" si="62"/>
        <v>0.4</v>
      </c>
      <c r="O2046" t="e">
        <f>VLOOKUP(#REF!,[1]AllTestsScores!$A$1:$C$1012,2,0)</f>
        <v>#REF!</v>
      </c>
      <c r="P2046" t="e">
        <f>VLOOKUP(#REF!,[1]AllTestsScores!$A$1:$C$1012,3,0)</f>
        <v>#REF!</v>
      </c>
      <c r="Q2046" t="e">
        <f t="shared" si="63"/>
        <v>#REF!</v>
      </c>
      <c r="R2046">
        <v>43699.650405092594</v>
      </c>
      <c r="T2046" t="s">
        <v>56</v>
      </c>
    </row>
    <row r="2047" spans="1:20">
      <c r="A2047" t="s">
        <v>162</v>
      </c>
      <c r="B2047" t="s">
        <v>2293</v>
      </c>
      <c r="C2047" t="s">
        <v>30</v>
      </c>
      <c r="D2047">
        <v>22</v>
      </c>
      <c r="F2047" t="s">
        <v>44</v>
      </c>
      <c r="G2047" t="s">
        <v>73</v>
      </c>
      <c r="H2047" t="s">
        <v>34</v>
      </c>
      <c r="I2047" t="s">
        <v>47</v>
      </c>
      <c r="J2047" t="s">
        <v>55</v>
      </c>
      <c r="K2047" t="s">
        <v>37</v>
      </c>
      <c r="L2047" t="s">
        <v>73</v>
      </c>
      <c r="M2047">
        <v>45</v>
      </c>
      <c r="N2047">
        <f t="shared" si="62"/>
        <v>0.3</v>
      </c>
      <c r="O2047" t="e">
        <f>VLOOKUP(#REF!,[1]AllTestsScores!$A$1:$C$1012,2,0)</f>
        <v>#REF!</v>
      </c>
      <c r="P2047" t="e">
        <f>VLOOKUP(#REF!,[1]AllTestsScores!$A$1:$C$1012,3,0)</f>
        <v>#REF!</v>
      </c>
      <c r="Q2047" t="e">
        <f t="shared" si="63"/>
        <v>#REF!</v>
      </c>
      <c r="R2047">
        <v>43698.646574074075</v>
      </c>
      <c r="T2047" t="s">
        <v>39</v>
      </c>
    </row>
    <row r="2048" spans="1:20">
      <c r="A2048" t="s">
        <v>4173</v>
      </c>
      <c r="B2048" t="s">
        <v>98</v>
      </c>
      <c r="C2048" t="s">
        <v>30</v>
      </c>
      <c r="D2048">
        <v>20</v>
      </c>
      <c r="F2048" t="s">
        <v>44</v>
      </c>
      <c r="G2048" t="s">
        <v>73</v>
      </c>
      <c r="H2048" t="s">
        <v>63</v>
      </c>
      <c r="I2048" t="s">
        <v>54</v>
      </c>
      <c r="J2048" t="s">
        <v>48</v>
      </c>
      <c r="L2048" t="s">
        <v>38</v>
      </c>
      <c r="M2048">
        <v>-3</v>
      </c>
      <c r="N2048">
        <f t="shared" si="62"/>
        <v>-0.02</v>
      </c>
      <c r="Q2048">
        <f t="shared" si="63"/>
        <v>-0.01</v>
      </c>
      <c r="R2048">
        <v>43709.258599537039</v>
      </c>
      <c r="T2048" t="s">
        <v>75</v>
      </c>
    </row>
    <row r="2049" spans="1:21">
      <c r="A2049" t="s">
        <v>4090</v>
      </c>
      <c r="B2049" t="s">
        <v>140</v>
      </c>
      <c r="C2049" t="s">
        <v>30</v>
      </c>
      <c r="D2049">
        <v>23</v>
      </c>
      <c r="F2049" t="s">
        <v>44</v>
      </c>
      <c r="G2049" t="s">
        <v>94</v>
      </c>
      <c r="H2049" t="s">
        <v>34</v>
      </c>
      <c r="I2049" t="s">
        <v>54</v>
      </c>
      <c r="J2049" t="s">
        <v>48</v>
      </c>
      <c r="L2049" t="s">
        <v>45</v>
      </c>
      <c r="M2049">
        <v>50</v>
      </c>
      <c r="N2049">
        <f t="shared" si="62"/>
        <v>0.33333333333333331</v>
      </c>
      <c r="Q2049">
        <f t="shared" si="63"/>
        <v>0.16666666666666666</v>
      </c>
      <c r="R2049">
        <v>43700.579988425925</v>
      </c>
      <c r="T2049" t="s">
        <v>75</v>
      </c>
    </row>
    <row r="2050" spans="1:21">
      <c r="A2050" t="s">
        <v>4185</v>
      </c>
      <c r="B2050" t="s">
        <v>98</v>
      </c>
      <c r="C2050" t="s">
        <v>30</v>
      </c>
      <c r="D2050">
        <v>30</v>
      </c>
      <c r="F2050" t="s">
        <v>44</v>
      </c>
      <c r="G2050" t="s">
        <v>67</v>
      </c>
      <c r="H2050" t="s">
        <v>63</v>
      </c>
      <c r="I2050" t="s">
        <v>47</v>
      </c>
      <c r="J2050" t="s">
        <v>55</v>
      </c>
      <c r="K2050" t="s">
        <v>49</v>
      </c>
      <c r="L2050" t="s">
        <v>38</v>
      </c>
      <c r="M2050">
        <v>24</v>
      </c>
      <c r="N2050">
        <f t="shared" ref="N2050:N2113" si="64">M2050/150</f>
        <v>0.16</v>
      </c>
      <c r="O2050" t="e">
        <f>VLOOKUP(#REF!,[1]AllTestsScores!$A$1:$C$1012,2,0)</f>
        <v>#REF!</v>
      </c>
      <c r="P2050" t="e">
        <f>VLOOKUP(#REF!,[1]AllTestsScores!$A$1:$C$1012,3,0)</f>
        <v>#REF!</v>
      </c>
      <c r="Q2050" t="e">
        <f t="shared" ref="Q2050:Q2113" si="65">(N2050+P2050)/2</f>
        <v>#REF!</v>
      </c>
      <c r="R2050">
        <v>43713.01798611111</v>
      </c>
      <c r="T2050" t="s">
        <v>39</v>
      </c>
    </row>
    <row r="2051" spans="1:21">
      <c r="A2051" t="s">
        <v>1130</v>
      </c>
      <c r="B2051" t="s">
        <v>72</v>
      </c>
      <c r="C2051" t="s">
        <v>30</v>
      </c>
      <c r="D2051">
        <v>27</v>
      </c>
      <c r="F2051" t="s">
        <v>44</v>
      </c>
      <c r="G2051" t="s">
        <v>390</v>
      </c>
      <c r="H2051" t="s">
        <v>34</v>
      </c>
      <c r="I2051" t="s">
        <v>47</v>
      </c>
      <c r="J2051" t="s">
        <v>36</v>
      </c>
      <c r="K2051" t="s">
        <v>37</v>
      </c>
      <c r="L2051" t="s">
        <v>38</v>
      </c>
      <c r="M2051">
        <v>63</v>
      </c>
      <c r="N2051">
        <f t="shared" si="64"/>
        <v>0.42</v>
      </c>
      <c r="O2051" t="e">
        <f>VLOOKUP(#REF!,[1]AllTestsScores!$A$1:$C$1012,2,0)</f>
        <v>#REF!</v>
      </c>
      <c r="P2051" t="e">
        <f>VLOOKUP(#REF!,[1]AllTestsScores!$A$1:$C$1012,3,0)</f>
        <v>#REF!</v>
      </c>
      <c r="Q2051" t="e">
        <f t="shared" si="65"/>
        <v>#REF!</v>
      </c>
      <c r="R2051">
        <v>43700.270208333335</v>
      </c>
      <c r="T2051" t="s">
        <v>39</v>
      </c>
    </row>
    <row r="2052" spans="1:21">
      <c r="A2052" t="s">
        <v>4198</v>
      </c>
      <c r="B2052" t="s">
        <v>4199</v>
      </c>
      <c r="C2052" t="s">
        <v>43</v>
      </c>
      <c r="D2052">
        <v>24</v>
      </c>
      <c r="F2052" t="s">
        <v>44</v>
      </c>
      <c r="G2052" t="s">
        <v>158</v>
      </c>
      <c r="H2052" t="s">
        <v>34</v>
      </c>
      <c r="I2052" t="s">
        <v>47</v>
      </c>
      <c r="J2052" t="s">
        <v>55</v>
      </c>
      <c r="K2052" t="s">
        <v>49</v>
      </c>
      <c r="L2052" t="s">
        <v>38</v>
      </c>
      <c r="M2052">
        <v>72</v>
      </c>
      <c r="N2052">
        <f t="shared" si="64"/>
        <v>0.48</v>
      </c>
      <c r="Q2052">
        <f t="shared" si="65"/>
        <v>0.24</v>
      </c>
      <c r="R2052">
        <v>43701.427766203706</v>
      </c>
      <c r="T2052" t="s">
        <v>39</v>
      </c>
    </row>
    <row r="2053" spans="1:21">
      <c r="A2053" t="s">
        <v>519</v>
      </c>
      <c r="B2053" t="s">
        <v>140</v>
      </c>
      <c r="C2053" t="s">
        <v>30</v>
      </c>
      <c r="D2053">
        <v>23</v>
      </c>
      <c r="F2053" t="s">
        <v>44</v>
      </c>
      <c r="G2053" t="s">
        <v>38</v>
      </c>
      <c r="H2053" t="s">
        <v>69</v>
      </c>
      <c r="I2053" t="s">
        <v>54</v>
      </c>
      <c r="J2053" t="s">
        <v>48</v>
      </c>
      <c r="L2053" t="s">
        <v>38</v>
      </c>
      <c r="M2053">
        <v>81</v>
      </c>
      <c r="N2053">
        <f t="shared" si="64"/>
        <v>0.54</v>
      </c>
      <c r="O2053" t="e">
        <f>VLOOKUP(#REF!,[1]AllTestsScores!$A$1:$C$1012,2,0)</f>
        <v>#REF!</v>
      </c>
      <c r="P2053" t="e">
        <f>VLOOKUP(#REF!,[1]AllTestsScores!$A$1:$C$1012,3,0)</f>
        <v>#REF!</v>
      </c>
      <c r="Q2053" t="e">
        <f t="shared" si="65"/>
        <v>#REF!</v>
      </c>
      <c r="R2053">
        <v>43704.24790509259</v>
      </c>
      <c r="T2053" t="s">
        <v>56</v>
      </c>
      <c r="U2053" t="s">
        <v>57</v>
      </c>
    </row>
    <row r="2054" spans="1:21">
      <c r="A2054" t="s">
        <v>4212</v>
      </c>
      <c r="B2054" t="s">
        <v>4212</v>
      </c>
      <c r="C2054" t="s">
        <v>30</v>
      </c>
      <c r="D2054">
        <v>21</v>
      </c>
      <c r="F2054" t="s">
        <v>44</v>
      </c>
      <c r="G2054" t="s">
        <v>461</v>
      </c>
      <c r="H2054" t="s">
        <v>34</v>
      </c>
      <c r="I2054" t="s">
        <v>54</v>
      </c>
      <c r="J2054" t="s">
        <v>55</v>
      </c>
      <c r="L2054" t="s">
        <v>333</v>
      </c>
      <c r="M2054">
        <v>62</v>
      </c>
      <c r="N2054">
        <f t="shared" si="64"/>
        <v>0.41333333333333333</v>
      </c>
      <c r="O2054" t="e">
        <f>VLOOKUP(#REF!,[1]AllTestsScores!$A$1:$C$1012,2,0)</f>
        <v>#REF!</v>
      </c>
      <c r="P2054" t="e">
        <f>VLOOKUP(#REF!,[1]AllTestsScores!$A$1:$C$1012,3,0)</f>
        <v>#REF!</v>
      </c>
      <c r="Q2054" t="e">
        <f t="shared" si="65"/>
        <v>#REF!</v>
      </c>
      <c r="R2054">
        <v>43726.404363425929</v>
      </c>
      <c r="T2054" t="s">
        <v>56</v>
      </c>
    </row>
    <row r="2055" spans="1:21">
      <c r="A2055" t="s">
        <v>4215</v>
      </c>
      <c r="B2055" t="s">
        <v>4216</v>
      </c>
      <c r="C2055" t="s">
        <v>30</v>
      </c>
      <c r="D2055">
        <v>19</v>
      </c>
      <c r="F2055" t="s">
        <v>44</v>
      </c>
      <c r="G2055" t="s">
        <v>38</v>
      </c>
      <c r="H2055" t="s">
        <v>63</v>
      </c>
      <c r="I2055" t="s">
        <v>54</v>
      </c>
      <c r="J2055" t="s">
        <v>48</v>
      </c>
      <c r="K2055" t="s">
        <v>37</v>
      </c>
      <c r="L2055" t="s">
        <v>38</v>
      </c>
      <c r="M2055">
        <v>50</v>
      </c>
      <c r="N2055">
        <f t="shared" si="64"/>
        <v>0.33333333333333331</v>
      </c>
      <c r="O2055" t="e">
        <f>VLOOKUP(#REF!,[1]AllTestsScores!$A$1:$C$1012,2,0)</f>
        <v>#REF!</v>
      </c>
      <c r="P2055" t="e">
        <f>VLOOKUP(#REF!,[1]AllTestsScores!$A$1:$C$1012,3,0)</f>
        <v>#REF!</v>
      </c>
      <c r="Q2055" t="e">
        <f t="shared" si="65"/>
        <v>#REF!</v>
      </c>
      <c r="R2055">
        <v>43706.760613425926</v>
      </c>
      <c r="T2055" t="s">
        <v>56</v>
      </c>
    </row>
    <row r="2056" spans="1:21">
      <c r="A2056" t="s">
        <v>605</v>
      </c>
      <c r="B2056" t="s">
        <v>179</v>
      </c>
      <c r="C2056" t="s">
        <v>30</v>
      </c>
      <c r="D2056">
        <v>21</v>
      </c>
      <c r="F2056" t="s">
        <v>44</v>
      </c>
      <c r="G2056" t="s">
        <v>152</v>
      </c>
      <c r="H2056" t="s">
        <v>69</v>
      </c>
      <c r="I2056" t="s">
        <v>54</v>
      </c>
      <c r="J2056" t="s">
        <v>55</v>
      </c>
      <c r="L2056" t="s">
        <v>38</v>
      </c>
      <c r="M2056">
        <v>34</v>
      </c>
      <c r="N2056">
        <f t="shared" si="64"/>
        <v>0.22666666666666666</v>
      </c>
      <c r="Q2056">
        <f t="shared" si="65"/>
        <v>0.11333333333333333</v>
      </c>
      <c r="R2056">
        <v>43701.70045138889</v>
      </c>
      <c r="T2056" t="s">
        <v>75</v>
      </c>
    </row>
    <row r="2057" spans="1:21">
      <c r="A2057" t="s">
        <v>4240</v>
      </c>
      <c r="B2057" t="s">
        <v>709</v>
      </c>
      <c r="C2057" t="s">
        <v>30</v>
      </c>
      <c r="D2057">
        <v>23</v>
      </c>
      <c r="F2057" t="s">
        <v>44</v>
      </c>
      <c r="G2057" t="s">
        <v>38</v>
      </c>
      <c r="H2057" t="s">
        <v>34</v>
      </c>
      <c r="I2057" t="s">
        <v>54</v>
      </c>
      <c r="J2057" t="s">
        <v>36</v>
      </c>
      <c r="K2057" t="s">
        <v>37</v>
      </c>
      <c r="L2057" t="s">
        <v>38</v>
      </c>
      <c r="M2057">
        <v>60</v>
      </c>
      <c r="N2057">
        <f t="shared" si="64"/>
        <v>0.4</v>
      </c>
      <c r="O2057" t="e">
        <f>VLOOKUP(#REF!,[1]AllTestsScores!$A$1:$C$1012,2,0)</f>
        <v>#REF!</v>
      </c>
      <c r="P2057" t="e">
        <f>VLOOKUP(#REF!,[1]AllTestsScores!$A$1:$C$1012,3,0)</f>
        <v>#REF!</v>
      </c>
      <c r="Q2057" t="e">
        <f t="shared" si="65"/>
        <v>#REF!</v>
      </c>
      <c r="R2057">
        <v>43700.689317129632</v>
      </c>
      <c r="T2057" t="s">
        <v>39</v>
      </c>
    </row>
    <row r="2058" spans="1:21">
      <c r="A2058" t="s">
        <v>3515</v>
      </c>
      <c r="B2058" t="s">
        <v>3515</v>
      </c>
      <c r="C2058" t="s">
        <v>30</v>
      </c>
      <c r="D2058">
        <v>23</v>
      </c>
      <c r="F2058" t="s">
        <v>44</v>
      </c>
      <c r="G2058" t="s">
        <v>99</v>
      </c>
      <c r="H2058" t="s">
        <v>34</v>
      </c>
      <c r="I2058" t="s">
        <v>47</v>
      </c>
      <c r="J2058" t="s">
        <v>48</v>
      </c>
      <c r="K2058" t="s">
        <v>49</v>
      </c>
      <c r="L2058" t="s">
        <v>91</v>
      </c>
      <c r="M2058">
        <v>56</v>
      </c>
      <c r="N2058">
        <f t="shared" si="64"/>
        <v>0.37333333333333335</v>
      </c>
      <c r="Q2058">
        <f t="shared" si="65"/>
        <v>0.18666666666666668</v>
      </c>
      <c r="R2058">
        <v>43699.613194444442</v>
      </c>
      <c r="T2058" t="s">
        <v>39</v>
      </c>
    </row>
    <row r="2059" spans="1:21">
      <c r="A2059" t="s">
        <v>4251</v>
      </c>
      <c r="B2059" t="s">
        <v>4252</v>
      </c>
      <c r="C2059" t="s">
        <v>30</v>
      </c>
      <c r="D2059">
        <v>28</v>
      </c>
      <c r="F2059" t="s">
        <v>44</v>
      </c>
      <c r="G2059" t="s">
        <v>38</v>
      </c>
      <c r="H2059" t="s">
        <v>34</v>
      </c>
      <c r="I2059" t="s">
        <v>54</v>
      </c>
      <c r="J2059" t="s">
        <v>55</v>
      </c>
      <c r="K2059" t="s">
        <v>37</v>
      </c>
      <c r="L2059" t="s">
        <v>38</v>
      </c>
      <c r="M2059">
        <v>54</v>
      </c>
      <c r="N2059">
        <f t="shared" si="64"/>
        <v>0.36</v>
      </c>
      <c r="Q2059">
        <f t="shared" si="65"/>
        <v>0.18</v>
      </c>
      <c r="R2059">
        <v>43703.106805555559</v>
      </c>
      <c r="T2059" t="s">
        <v>75</v>
      </c>
    </row>
    <row r="2060" spans="1:21">
      <c r="A2060" t="s">
        <v>162</v>
      </c>
      <c r="B2060" t="s">
        <v>183</v>
      </c>
      <c r="C2060" t="s">
        <v>30</v>
      </c>
      <c r="D2060">
        <v>21</v>
      </c>
      <c r="F2060" t="s">
        <v>44</v>
      </c>
      <c r="G2060" t="s">
        <v>121</v>
      </c>
      <c r="H2060" t="s">
        <v>63</v>
      </c>
      <c r="I2060" t="s">
        <v>54</v>
      </c>
      <c r="J2060" t="s">
        <v>55</v>
      </c>
      <c r="K2060" t="s">
        <v>37</v>
      </c>
      <c r="L2060" t="s">
        <v>121</v>
      </c>
      <c r="M2060">
        <v>49</v>
      </c>
      <c r="N2060">
        <f t="shared" si="64"/>
        <v>0.32666666666666666</v>
      </c>
      <c r="O2060" t="e">
        <f>VLOOKUP(#REF!,[1]AllTestsScores!$A$1:$C$1012,2,0)</f>
        <v>#REF!</v>
      </c>
      <c r="P2060" t="e">
        <f>VLOOKUP(#REF!,[1]AllTestsScores!$A$1:$C$1012,3,0)</f>
        <v>#REF!</v>
      </c>
      <c r="Q2060" t="e">
        <f t="shared" si="65"/>
        <v>#REF!</v>
      </c>
      <c r="R2060">
        <v>43723.367812500001</v>
      </c>
      <c r="T2060" t="s">
        <v>56</v>
      </c>
    </row>
    <row r="2061" spans="1:21">
      <c r="A2061" t="s">
        <v>247</v>
      </c>
      <c r="B2061" t="s">
        <v>161</v>
      </c>
      <c r="C2061" t="s">
        <v>30</v>
      </c>
      <c r="D2061">
        <v>20</v>
      </c>
      <c r="F2061" t="s">
        <v>44</v>
      </c>
      <c r="G2061" t="s">
        <v>38</v>
      </c>
      <c r="H2061" t="s">
        <v>34</v>
      </c>
      <c r="I2061" t="s">
        <v>54</v>
      </c>
      <c r="J2061" t="s">
        <v>55</v>
      </c>
      <c r="L2061" t="s">
        <v>38</v>
      </c>
      <c r="M2061">
        <v>73</v>
      </c>
      <c r="N2061">
        <f t="shared" si="64"/>
        <v>0.48666666666666669</v>
      </c>
      <c r="Q2061">
        <f t="shared" si="65"/>
        <v>0.24333333333333335</v>
      </c>
      <c r="R2061">
        <v>43703.59302083333</v>
      </c>
      <c r="T2061" t="s">
        <v>75</v>
      </c>
    </row>
    <row r="2062" spans="1:21">
      <c r="A2062" t="s">
        <v>4266</v>
      </c>
      <c r="B2062" t="s">
        <v>98</v>
      </c>
      <c r="C2062" t="s">
        <v>30</v>
      </c>
      <c r="D2062">
        <v>23</v>
      </c>
      <c r="F2062" t="s">
        <v>44</v>
      </c>
      <c r="G2062" t="s">
        <v>112</v>
      </c>
      <c r="H2062" t="s">
        <v>34</v>
      </c>
      <c r="I2062" t="s">
        <v>54</v>
      </c>
      <c r="J2062" t="s">
        <v>48</v>
      </c>
      <c r="L2062" t="s">
        <v>211</v>
      </c>
      <c r="M2062">
        <v>53</v>
      </c>
      <c r="N2062">
        <f t="shared" si="64"/>
        <v>0.35333333333333333</v>
      </c>
      <c r="O2062" t="e">
        <f>VLOOKUP(#REF!,[1]AllTestsScores!$A$1:$C$1012,2,0)</f>
        <v>#REF!</v>
      </c>
      <c r="P2062" t="e">
        <f>VLOOKUP(#REF!,[1]AllTestsScores!$A$1:$C$1012,3,0)</f>
        <v>#REF!</v>
      </c>
      <c r="Q2062" t="e">
        <f t="shared" si="65"/>
        <v>#REF!</v>
      </c>
      <c r="R2062">
        <v>43703.637187499997</v>
      </c>
      <c r="T2062" t="s">
        <v>56</v>
      </c>
    </row>
    <row r="2063" spans="1:21">
      <c r="A2063" t="s">
        <v>187</v>
      </c>
      <c r="B2063" t="s">
        <v>179</v>
      </c>
      <c r="C2063" t="s">
        <v>30</v>
      </c>
      <c r="D2063">
        <v>24</v>
      </c>
      <c r="F2063" t="s">
        <v>44</v>
      </c>
      <c r="G2063" t="s">
        <v>121</v>
      </c>
      <c r="H2063" t="s">
        <v>154</v>
      </c>
      <c r="I2063" t="s">
        <v>35</v>
      </c>
      <c r="J2063" t="s">
        <v>48</v>
      </c>
      <c r="K2063" t="s">
        <v>49</v>
      </c>
      <c r="L2063" t="s">
        <v>121</v>
      </c>
      <c r="M2063">
        <v>51</v>
      </c>
      <c r="N2063">
        <f t="shared" si="64"/>
        <v>0.34</v>
      </c>
      <c r="Q2063">
        <f t="shared" si="65"/>
        <v>0.17</v>
      </c>
      <c r="R2063">
        <v>43704.83357638889</v>
      </c>
      <c r="T2063" t="s">
        <v>75</v>
      </c>
    </row>
    <row r="2064" spans="1:21">
      <c r="A2064" t="s">
        <v>4318</v>
      </c>
      <c r="B2064" t="s">
        <v>4319</v>
      </c>
      <c r="C2064" t="s">
        <v>30</v>
      </c>
      <c r="D2064">
        <v>26</v>
      </c>
      <c r="F2064" t="s">
        <v>44</v>
      </c>
      <c r="G2064" t="s">
        <v>38</v>
      </c>
      <c r="H2064" t="s">
        <v>34</v>
      </c>
      <c r="I2064" t="s">
        <v>54</v>
      </c>
      <c r="J2064" t="s">
        <v>55</v>
      </c>
      <c r="K2064" t="s">
        <v>37</v>
      </c>
      <c r="L2064" t="s">
        <v>38</v>
      </c>
      <c r="M2064">
        <v>44</v>
      </c>
      <c r="N2064">
        <f t="shared" si="64"/>
        <v>0.29333333333333333</v>
      </c>
      <c r="O2064" t="e">
        <f>VLOOKUP(#REF!,[1]AllTestsScores!$A$1:$C$1012,2,0)</f>
        <v>#REF!</v>
      </c>
      <c r="P2064" t="e">
        <f>VLOOKUP(#REF!,[1]AllTestsScores!$A$1:$C$1012,3,0)</f>
        <v>#REF!</v>
      </c>
      <c r="Q2064" t="e">
        <f t="shared" si="65"/>
        <v>#REF!</v>
      </c>
      <c r="R2064">
        <v>43716.741006944445</v>
      </c>
      <c r="T2064" t="s">
        <v>56</v>
      </c>
    </row>
    <row r="2065" spans="1:20">
      <c r="A2065" t="s">
        <v>4322</v>
      </c>
      <c r="B2065" t="s">
        <v>4323</v>
      </c>
      <c r="C2065" t="s">
        <v>30</v>
      </c>
      <c r="D2065">
        <v>23</v>
      </c>
      <c r="F2065" t="s">
        <v>44</v>
      </c>
      <c r="G2065" t="s">
        <v>112</v>
      </c>
      <c r="H2065" t="s">
        <v>34</v>
      </c>
      <c r="I2065" t="s">
        <v>54</v>
      </c>
      <c r="J2065" t="s">
        <v>48</v>
      </c>
      <c r="K2065" t="s">
        <v>37</v>
      </c>
      <c r="L2065" t="s">
        <v>38</v>
      </c>
      <c r="M2065">
        <v>96</v>
      </c>
      <c r="N2065">
        <f t="shared" si="64"/>
        <v>0.64</v>
      </c>
      <c r="O2065" t="e">
        <f>VLOOKUP(#REF!,[1]AllTestsScores!$A$1:$C$1012,2,0)</f>
        <v>#REF!</v>
      </c>
      <c r="P2065" t="e">
        <f>VLOOKUP(#REF!,[1]AllTestsScores!$A$1:$C$1012,3,0)</f>
        <v>#REF!</v>
      </c>
      <c r="Q2065" t="e">
        <f t="shared" si="65"/>
        <v>#REF!</v>
      </c>
      <c r="R2065">
        <v>43710.706458333334</v>
      </c>
      <c r="T2065" t="s">
        <v>56</v>
      </c>
    </row>
    <row r="2066" spans="1:20">
      <c r="A2066" t="s">
        <v>4329</v>
      </c>
      <c r="B2066" t="s">
        <v>867</v>
      </c>
      <c r="C2066" t="s">
        <v>30</v>
      </c>
      <c r="D2066">
        <v>20</v>
      </c>
      <c r="F2066" t="s">
        <v>44</v>
      </c>
      <c r="G2066" t="s">
        <v>211</v>
      </c>
      <c r="H2066" t="s">
        <v>34</v>
      </c>
      <c r="I2066" t="s">
        <v>35</v>
      </c>
      <c r="J2066" t="s">
        <v>55</v>
      </c>
      <c r="L2066" t="s">
        <v>211</v>
      </c>
      <c r="M2066">
        <v>22</v>
      </c>
      <c r="N2066">
        <f t="shared" si="64"/>
        <v>0.14666666666666667</v>
      </c>
      <c r="Q2066">
        <f t="shared" si="65"/>
        <v>7.3333333333333334E-2</v>
      </c>
      <c r="R2066">
        <v>43700.586006944446</v>
      </c>
      <c r="T2066" t="s">
        <v>75</v>
      </c>
    </row>
    <row r="2067" spans="1:20">
      <c r="A2067" t="s">
        <v>4334</v>
      </c>
      <c r="B2067" t="s">
        <v>120</v>
      </c>
      <c r="C2067" t="s">
        <v>30</v>
      </c>
      <c r="D2067">
        <v>23</v>
      </c>
      <c r="F2067" t="s">
        <v>44</v>
      </c>
      <c r="G2067" t="s">
        <v>336</v>
      </c>
      <c r="H2067" t="s">
        <v>34</v>
      </c>
      <c r="I2067" t="s">
        <v>54</v>
      </c>
      <c r="J2067" t="s">
        <v>55</v>
      </c>
      <c r="K2067" t="s">
        <v>49</v>
      </c>
      <c r="L2067" t="s">
        <v>333</v>
      </c>
      <c r="M2067">
        <v>85</v>
      </c>
      <c r="N2067">
        <f t="shared" si="64"/>
        <v>0.56666666666666665</v>
      </c>
      <c r="Q2067">
        <f t="shared" si="65"/>
        <v>0.28333333333333333</v>
      </c>
      <c r="R2067">
        <v>43700.662557870368</v>
      </c>
      <c r="T2067" t="s">
        <v>75</v>
      </c>
    </row>
    <row r="2068" spans="1:20">
      <c r="A2068" t="s">
        <v>360</v>
      </c>
      <c r="B2068" t="s">
        <v>98</v>
      </c>
      <c r="C2068" t="s">
        <v>30</v>
      </c>
      <c r="D2068">
        <v>25</v>
      </c>
      <c r="F2068" t="s">
        <v>44</v>
      </c>
      <c r="G2068" t="s">
        <v>79</v>
      </c>
      <c r="H2068" t="s">
        <v>34</v>
      </c>
      <c r="I2068" t="s">
        <v>54</v>
      </c>
      <c r="J2068" t="s">
        <v>36</v>
      </c>
      <c r="K2068" t="s">
        <v>37</v>
      </c>
      <c r="L2068" t="s">
        <v>38</v>
      </c>
      <c r="M2068">
        <v>56</v>
      </c>
      <c r="N2068">
        <f t="shared" si="64"/>
        <v>0.37333333333333335</v>
      </c>
      <c r="Q2068">
        <f t="shared" si="65"/>
        <v>0.18666666666666668</v>
      </c>
      <c r="R2068">
        <v>43705.822175925925</v>
      </c>
      <c r="T2068" t="s">
        <v>39</v>
      </c>
    </row>
    <row r="2069" spans="1:20">
      <c r="A2069" t="s">
        <v>4356</v>
      </c>
      <c r="B2069" t="s">
        <v>72</v>
      </c>
      <c r="C2069" t="s">
        <v>30</v>
      </c>
      <c r="D2069">
        <v>20</v>
      </c>
      <c r="F2069" t="s">
        <v>44</v>
      </c>
      <c r="G2069" t="s">
        <v>38</v>
      </c>
      <c r="H2069" t="s">
        <v>34</v>
      </c>
      <c r="I2069" t="s">
        <v>54</v>
      </c>
      <c r="J2069" t="s">
        <v>48</v>
      </c>
      <c r="L2069" t="s">
        <v>38</v>
      </c>
      <c r="M2069">
        <v>51</v>
      </c>
      <c r="N2069">
        <f t="shared" si="64"/>
        <v>0.34</v>
      </c>
      <c r="O2069" t="e">
        <f>VLOOKUP(#REF!,[1]AllTestsScores!$A$1:$C$1012,2,0)</f>
        <v>#REF!</v>
      </c>
      <c r="P2069" t="e">
        <f>VLOOKUP(#REF!,[1]AllTestsScores!$A$1:$C$1012,3,0)</f>
        <v>#REF!</v>
      </c>
      <c r="Q2069" t="e">
        <f t="shared" si="65"/>
        <v>#REF!</v>
      </c>
      <c r="R2069">
        <v>43711.765162037038</v>
      </c>
      <c r="T2069" t="s">
        <v>56</v>
      </c>
    </row>
    <row r="2070" spans="1:20">
      <c r="A2070" t="s">
        <v>497</v>
      </c>
      <c r="B2070" t="s">
        <v>187</v>
      </c>
      <c r="C2070" t="s">
        <v>30</v>
      </c>
      <c r="D2070">
        <v>24</v>
      </c>
      <c r="F2070" t="s">
        <v>44</v>
      </c>
      <c r="G2070" t="s">
        <v>89</v>
      </c>
      <c r="H2070" t="s">
        <v>34</v>
      </c>
      <c r="I2070" t="s">
        <v>47</v>
      </c>
      <c r="J2070" t="s">
        <v>55</v>
      </c>
      <c r="K2070" t="s">
        <v>49</v>
      </c>
      <c r="L2070" t="s">
        <v>38</v>
      </c>
      <c r="M2070">
        <v>93</v>
      </c>
      <c r="N2070">
        <f t="shared" si="64"/>
        <v>0.62</v>
      </c>
      <c r="Q2070">
        <f t="shared" si="65"/>
        <v>0.31</v>
      </c>
      <c r="R2070">
        <v>43699.245243055557</v>
      </c>
      <c r="T2070" t="s">
        <v>39</v>
      </c>
    </row>
    <row r="2071" spans="1:20">
      <c r="A2071" t="s">
        <v>519</v>
      </c>
      <c r="B2071" t="s">
        <v>2981</v>
      </c>
      <c r="C2071" t="s">
        <v>30</v>
      </c>
      <c r="D2071">
        <v>24</v>
      </c>
      <c r="F2071" t="s">
        <v>44</v>
      </c>
      <c r="G2071" t="s">
        <v>336</v>
      </c>
      <c r="H2071" t="s">
        <v>34</v>
      </c>
      <c r="I2071" t="s">
        <v>54</v>
      </c>
      <c r="J2071" t="s">
        <v>55</v>
      </c>
      <c r="K2071" t="s">
        <v>49</v>
      </c>
      <c r="L2071" t="s">
        <v>333</v>
      </c>
      <c r="M2071">
        <v>88</v>
      </c>
      <c r="N2071">
        <f t="shared" si="64"/>
        <v>0.58666666666666667</v>
      </c>
      <c r="O2071" t="e">
        <f>VLOOKUP(#REF!,[1]AllTestsScores!$A$1:$C$1012,2,0)</f>
        <v>#REF!</v>
      </c>
      <c r="P2071" t="e">
        <f>VLOOKUP(#REF!,[1]AllTestsScores!$A$1:$C$1012,3,0)</f>
        <v>#REF!</v>
      </c>
      <c r="Q2071" t="e">
        <f t="shared" si="65"/>
        <v>#REF!</v>
      </c>
      <c r="R2071">
        <v>43702.476770833331</v>
      </c>
      <c r="T2071" t="s">
        <v>134</v>
      </c>
    </row>
    <row r="2072" spans="1:20">
      <c r="A2072" t="s">
        <v>4367</v>
      </c>
      <c r="B2072" t="s">
        <v>98</v>
      </c>
      <c r="C2072" t="s">
        <v>43</v>
      </c>
      <c r="D2072">
        <v>26</v>
      </c>
      <c r="F2072" t="s">
        <v>44</v>
      </c>
      <c r="G2072" t="s">
        <v>38</v>
      </c>
      <c r="H2072" t="s">
        <v>34</v>
      </c>
      <c r="I2072" t="s">
        <v>47</v>
      </c>
      <c r="J2072" t="s">
        <v>48</v>
      </c>
      <c r="K2072" t="s">
        <v>37</v>
      </c>
      <c r="L2072" t="s">
        <v>38</v>
      </c>
      <c r="M2072">
        <v>40</v>
      </c>
      <c r="N2072">
        <f t="shared" si="64"/>
        <v>0.26666666666666666</v>
      </c>
      <c r="Q2072">
        <f t="shared" si="65"/>
        <v>0.13333333333333333</v>
      </c>
      <c r="R2072">
        <v>43706.567245370374</v>
      </c>
      <c r="T2072" t="s">
        <v>39</v>
      </c>
    </row>
    <row r="2073" spans="1:20">
      <c r="A2073" t="s">
        <v>1179</v>
      </c>
      <c r="B2073" t="s">
        <v>125</v>
      </c>
      <c r="C2073" t="s">
        <v>30</v>
      </c>
      <c r="D2073">
        <v>23</v>
      </c>
      <c r="F2073" t="s">
        <v>44</v>
      </c>
      <c r="G2073" t="s">
        <v>175</v>
      </c>
      <c r="H2073" t="s">
        <v>34</v>
      </c>
      <c r="I2073" t="s">
        <v>54</v>
      </c>
      <c r="J2073" t="s">
        <v>55</v>
      </c>
      <c r="K2073" t="s">
        <v>49</v>
      </c>
      <c r="L2073" t="s">
        <v>38</v>
      </c>
      <c r="M2073">
        <v>70</v>
      </c>
      <c r="N2073">
        <f t="shared" si="64"/>
        <v>0.46666666666666667</v>
      </c>
      <c r="Q2073">
        <f t="shared" si="65"/>
        <v>0.23333333333333334</v>
      </c>
      <c r="R2073">
        <v>43700.562696759262</v>
      </c>
      <c r="T2073" t="s">
        <v>75</v>
      </c>
    </row>
    <row r="2074" spans="1:20">
      <c r="A2074" t="s">
        <v>4383</v>
      </c>
      <c r="B2074" t="s">
        <v>72</v>
      </c>
      <c r="C2074" t="s">
        <v>30</v>
      </c>
      <c r="D2074">
        <v>25</v>
      </c>
      <c r="F2074" t="s">
        <v>44</v>
      </c>
      <c r="G2074" t="s">
        <v>73</v>
      </c>
      <c r="H2074" t="s">
        <v>154</v>
      </c>
      <c r="I2074" t="s">
        <v>35</v>
      </c>
      <c r="J2074" t="s">
        <v>48</v>
      </c>
      <c r="K2074" t="s">
        <v>37</v>
      </c>
      <c r="L2074" t="s">
        <v>73</v>
      </c>
      <c r="M2074">
        <v>35</v>
      </c>
      <c r="N2074">
        <f t="shared" si="64"/>
        <v>0.23333333333333334</v>
      </c>
      <c r="Q2074">
        <f t="shared" si="65"/>
        <v>0.11666666666666667</v>
      </c>
      <c r="R2074">
        <v>43704.828796296293</v>
      </c>
      <c r="T2074" t="s">
        <v>75</v>
      </c>
    </row>
    <row r="2075" spans="1:20">
      <c r="A2075" t="s">
        <v>4386</v>
      </c>
      <c r="B2075" t="s">
        <v>759</v>
      </c>
      <c r="C2075" t="s">
        <v>30</v>
      </c>
      <c r="D2075">
        <v>21</v>
      </c>
      <c r="F2075" t="s">
        <v>44</v>
      </c>
      <c r="G2075" t="s">
        <v>547</v>
      </c>
      <c r="H2075" t="s">
        <v>34</v>
      </c>
      <c r="I2075" t="s">
        <v>54</v>
      </c>
      <c r="J2075" t="s">
        <v>48</v>
      </c>
      <c r="L2075" t="s">
        <v>38</v>
      </c>
      <c r="M2075">
        <v>93</v>
      </c>
      <c r="N2075">
        <f t="shared" si="64"/>
        <v>0.62</v>
      </c>
      <c r="O2075" t="e">
        <f>VLOOKUP(#REF!,[1]AllTestsScores!$A$1:$C$1012,2,0)</f>
        <v>#REF!</v>
      </c>
      <c r="P2075" t="e">
        <f>VLOOKUP(#REF!,[1]AllTestsScores!$A$1:$C$1012,3,0)</f>
        <v>#REF!</v>
      </c>
      <c r="Q2075" t="e">
        <f t="shared" si="65"/>
        <v>#REF!</v>
      </c>
      <c r="R2075">
        <v>43699.513472222221</v>
      </c>
      <c r="T2075" t="s">
        <v>56</v>
      </c>
    </row>
    <row r="2076" spans="1:20">
      <c r="A2076" t="s">
        <v>4392</v>
      </c>
      <c r="B2076" t="s">
        <v>197</v>
      </c>
      <c r="C2076" t="s">
        <v>30</v>
      </c>
      <c r="D2076">
        <v>26</v>
      </c>
      <c r="F2076" t="s">
        <v>44</v>
      </c>
      <c r="G2076" t="s">
        <v>296</v>
      </c>
      <c r="H2076" t="s">
        <v>34</v>
      </c>
      <c r="I2076" t="s">
        <v>47</v>
      </c>
      <c r="J2076" t="s">
        <v>48</v>
      </c>
      <c r="L2076" t="s">
        <v>38</v>
      </c>
      <c r="M2076">
        <v>36</v>
      </c>
      <c r="N2076">
        <f t="shared" si="64"/>
        <v>0.24</v>
      </c>
      <c r="O2076" t="e">
        <f>VLOOKUP(#REF!,[1]AllTestsScores!$A$1:$C$1012,2,0)</f>
        <v>#REF!</v>
      </c>
      <c r="P2076" t="e">
        <f>VLOOKUP(#REF!,[1]AllTestsScores!$A$1:$C$1012,3,0)</f>
        <v>#REF!</v>
      </c>
      <c r="Q2076" t="e">
        <f t="shared" si="65"/>
        <v>#REF!</v>
      </c>
      <c r="R2076">
        <v>43700.547280092593</v>
      </c>
      <c r="T2076" t="s">
        <v>39</v>
      </c>
    </row>
    <row r="2077" spans="1:20">
      <c r="A2077" t="s">
        <v>1157</v>
      </c>
      <c r="B2077" t="s">
        <v>120</v>
      </c>
      <c r="C2077" t="s">
        <v>30</v>
      </c>
      <c r="D2077">
        <v>23</v>
      </c>
      <c r="F2077" t="s">
        <v>44</v>
      </c>
      <c r="G2077" t="s">
        <v>158</v>
      </c>
      <c r="H2077" t="s">
        <v>34</v>
      </c>
      <c r="I2077" t="s">
        <v>54</v>
      </c>
      <c r="J2077" t="s">
        <v>55</v>
      </c>
      <c r="L2077" t="s">
        <v>91</v>
      </c>
      <c r="M2077">
        <v>67</v>
      </c>
      <c r="N2077">
        <f t="shared" si="64"/>
        <v>0.44666666666666666</v>
      </c>
      <c r="O2077" t="e">
        <f>VLOOKUP(#REF!,[1]AllTestsScores!$A$1:$C$1012,2,0)</f>
        <v>#REF!</v>
      </c>
      <c r="P2077" t="e">
        <f>VLOOKUP(#REF!,[1]AllTestsScores!$A$1:$C$1012,3,0)</f>
        <v>#REF!</v>
      </c>
      <c r="Q2077" t="e">
        <f t="shared" si="65"/>
        <v>#REF!</v>
      </c>
      <c r="R2077">
        <v>43726.598379629628</v>
      </c>
      <c r="T2077" t="s">
        <v>56</v>
      </c>
    </row>
    <row r="2078" spans="1:20">
      <c r="A2078" t="s">
        <v>162</v>
      </c>
      <c r="B2078" t="s">
        <v>732</v>
      </c>
      <c r="C2078" t="s">
        <v>30</v>
      </c>
      <c r="D2078">
        <v>24</v>
      </c>
      <c r="F2078" t="s">
        <v>44</v>
      </c>
      <c r="G2078" t="s">
        <v>112</v>
      </c>
      <c r="H2078" t="s">
        <v>34</v>
      </c>
      <c r="I2078" t="s">
        <v>54</v>
      </c>
      <c r="J2078" t="s">
        <v>55</v>
      </c>
      <c r="K2078" t="s">
        <v>37</v>
      </c>
      <c r="L2078" t="s">
        <v>38</v>
      </c>
      <c r="M2078">
        <v>98</v>
      </c>
      <c r="N2078">
        <f t="shared" si="64"/>
        <v>0.65333333333333332</v>
      </c>
      <c r="O2078" t="e">
        <f>VLOOKUP(#REF!,[1]AllTestsScores!$A$1:$C$1012,2,0)</f>
        <v>#REF!</v>
      </c>
      <c r="P2078" t="e">
        <f>VLOOKUP(#REF!,[1]AllTestsScores!$A$1:$C$1012,3,0)</f>
        <v>#REF!</v>
      </c>
      <c r="Q2078" t="e">
        <f t="shared" si="65"/>
        <v>#REF!</v>
      </c>
      <c r="R2078">
        <v>43698.825138888889</v>
      </c>
      <c r="T2078" t="s">
        <v>56</v>
      </c>
    </row>
    <row r="2079" spans="1:20">
      <c r="A2079" t="s">
        <v>4414</v>
      </c>
      <c r="B2079" t="s">
        <v>4415</v>
      </c>
      <c r="C2079" t="s">
        <v>43</v>
      </c>
      <c r="D2079">
        <v>22</v>
      </c>
      <c r="F2079" t="s">
        <v>44</v>
      </c>
      <c r="G2079" t="s">
        <v>45</v>
      </c>
      <c r="H2079" t="s">
        <v>34</v>
      </c>
      <c r="I2079" t="s">
        <v>35</v>
      </c>
      <c r="J2079" t="s">
        <v>48</v>
      </c>
      <c r="K2079" t="s">
        <v>37</v>
      </c>
      <c r="L2079" t="s">
        <v>121</v>
      </c>
      <c r="M2079">
        <v>84</v>
      </c>
      <c r="N2079">
        <f t="shared" si="64"/>
        <v>0.56000000000000005</v>
      </c>
      <c r="Q2079">
        <f t="shared" si="65"/>
        <v>0.28000000000000003</v>
      </c>
      <c r="R2079">
        <v>43699.325694444444</v>
      </c>
      <c r="T2079" t="s">
        <v>75</v>
      </c>
    </row>
    <row r="2080" spans="1:20">
      <c r="A2080" t="s">
        <v>489</v>
      </c>
      <c r="B2080" t="s">
        <v>900</v>
      </c>
      <c r="C2080" t="s">
        <v>30</v>
      </c>
      <c r="D2080">
        <v>22</v>
      </c>
      <c r="F2080" t="s">
        <v>44</v>
      </c>
      <c r="G2080" t="s">
        <v>211</v>
      </c>
      <c r="H2080" t="s">
        <v>34</v>
      </c>
      <c r="I2080" t="s">
        <v>47</v>
      </c>
      <c r="J2080" t="s">
        <v>55</v>
      </c>
      <c r="K2080" t="s">
        <v>37</v>
      </c>
      <c r="L2080" t="s">
        <v>211</v>
      </c>
      <c r="M2080">
        <v>59</v>
      </c>
      <c r="N2080">
        <f t="shared" si="64"/>
        <v>0.39333333333333331</v>
      </c>
      <c r="Q2080">
        <f t="shared" si="65"/>
        <v>0.19666666666666666</v>
      </c>
      <c r="R2080">
        <v>43702.704791666663</v>
      </c>
      <c r="T2080" t="s">
        <v>39</v>
      </c>
    </row>
    <row r="2081" spans="1:21">
      <c r="A2081" t="s">
        <v>3550</v>
      </c>
      <c r="B2081" t="s">
        <v>2435</v>
      </c>
      <c r="C2081" t="s">
        <v>30</v>
      </c>
      <c r="D2081">
        <v>20</v>
      </c>
      <c r="F2081" t="s">
        <v>44</v>
      </c>
      <c r="G2081" t="s">
        <v>38</v>
      </c>
      <c r="H2081" t="s">
        <v>34</v>
      </c>
      <c r="I2081" t="s">
        <v>54</v>
      </c>
      <c r="J2081" t="s">
        <v>55</v>
      </c>
      <c r="L2081" t="s">
        <v>38</v>
      </c>
      <c r="M2081">
        <v>60</v>
      </c>
      <c r="N2081">
        <f t="shared" si="64"/>
        <v>0.4</v>
      </c>
      <c r="O2081" t="e">
        <f>VLOOKUP(#REF!,[1]AllTestsScores!$A$1:$C$1012,2,0)</f>
        <v>#REF!</v>
      </c>
      <c r="P2081" t="e">
        <f>VLOOKUP(#REF!,[1]AllTestsScores!$A$1:$C$1012,3,0)</f>
        <v>#REF!</v>
      </c>
      <c r="Q2081" t="e">
        <f t="shared" si="65"/>
        <v>#REF!</v>
      </c>
      <c r="R2081">
        <v>43714.536979166667</v>
      </c>
      <c r="T2081" t="s">
        <v>134</v>
      </c>
    </row>
    <row r="2082" spans="1:21">
      <c r="A2082" t="s">
        <v>519</v>
      </c>
      <c r="B2082" t="s">
        <v>1151</v>
      </c>
      <c r="C2082" t="s">
        <v>30</v>
      </c>
      <c r="D2082">
        <v>22</v>
      </c>
      <c r="F2082" t="s">
        <v>44</v>
      </c>
      <c r="G2082" t="s">
        <v>121</v>
      </c>
      <c r="H2082" t="s">
        <v>34</v>
      </c>
      <c r="I2082" t="s">
        <v>54</v>
      </c>
      <c r="J2082" t="s">
        <v>48</v>
      </c>
      <c r="K2082" t="s">
        <v>37</v>
      </c>
      <c r="L2082" t="s">
        <v>38</v>
      </c>
      <c r="M2082">
        <v>49</v>
      </c>
      <c r="N2082">
        <f t="shared" si="64"/>
        <v>0.32666666666666666</v>
      </c>
      <c r="O2082" t="e">
        <f>VLOOKUP(#REF!,[1]AllTestsScores!$A$1:$C$1012,2,0)</f>
        <v>#REF!</v>
      </c>
      <c r="P2082" t="e">
        <f>VLOOKUP(#REF!,[1]AllTestsScores!$A$1:$C$1012,3,0)</f>
        <v>#REF!</v>
      </c>
      <c r="Q2082" t="e">
        <f t="shared" si="65"/>
        <v>#REF!</v>
      </c>
      <c r="R2082">
        <v>43703.296099537038</v>
      </c>
      <c r="T2082" t="s">
        <v>56</v>
      </c>
    </row>
    <row r="2083" spans="1:21">
      <c r="A2083" t="s">
        <v>599</v>
      </c>
      <c r="B2083" t="s">
        <v>4470</v>
      </c>
      <c r="C2083" t="s">
        <v>30</v>
      </c>
      <c r="D2083">
        <v>28</v>
      </c>
      <c r="F2083" t="s">
        <v>44</v>
      </c>
      <c r="G2083" t="s">
        <v>91</v>
      </c>
      <c r="H2083" t="s">
        <v>34</v>
      </c>
      <c r="I2083" t="s">
        <v>54</v>
      </c>
      <c r="J2083" t="s">
        <v>48</v>
      </c>
      <c r="K2083" t="s">
        <v>37</v>
      </c>
      <c r="L2083" t="s">
        <v>91</v>
      </c>
      <c r="M2083">
        <v>56</v>
      </c>
      <c r="N2083">
        <f t="shared" si="64"/>
        <v>0.37333333333333335</v>
      </c>
      <c r="O2083" t="e">
        <f>VLOOKUP(#REF!,[1]AllTestsScores!$A$1:$C$1012,2,0)</f>
        <v>#REF!</v>
      </c>
      <c r="P2083" t="e">
        <f>VLOOKUP(#REF!,[1]AllTestsScores!$A$1:$C$1012,3,0)</f>
        <v>#REF!</v>
      </c>
      <c r="Q2083" t="e">
        <f t="shared" si="65"/>
        <v>#REF!</v>
      </c>
      <c r="R2083">
        <v>43713.221319444441</v>
      </c>
      <c r="T2083" t="s">
        <v>134</v>
      </c>
    </row>
    <row r="2084" spans="1:21">
      <c r="A2084" t="s">
        <v>1062</v>
      </c>
      <c r="B2084" t="s">
        <v>639</v>
      </c>
      <c r="C2084" t="s">
        <v>43</v>
      </c>
      <c r="D2084">
        <v>22</v>
      </c>
      <c r="F2084" t="s">
        <v>44</v>
      </c>
      <c r="G2084" t="s">
        <v>38</v>
      </c>
      <c r="H2084" t="s">
        <v>63</v>
      </c>
      <c r="I2084" t="s">
        <v>47</v>
      </c>
      <c r="J2084" t="s">
        <v>48</v>
      </c>
      <c r="L2084" t="s">
        <v>38</v>
      </c>
      <c r="M2084">
        <v>18</v>
      </c>
      <c r="N2084">
        <f t="shared" si="64"/>
        <v>0.12</v>
      </c>
      <c r="O2084" t="e">
        <f>VLOOKUP(#REF!,[1]AllTestsScores!$A$1:$C$1012,2,0)</f>
        <v>#REF!</v>
      </c>
      <c r="P2084" t="e">
        <f>VLOOKUP(#REF!,[1]AllTestsScores!$A$1:$C$1012,3,0)</f>
        <v>#REF!</v>
      </c>
      <c r="Q2084" t="e">
        <f t="shared" si="65"/>
        <v>#REF!</v>
      </c>
      <c r="R2084">
        <v>43719.100891203707</v>
      </c>
      <c r="T2084" t="s">
        <v>39</v>
      </c>
    </row>
    <row r="2085" spans="1:21">
      <c r="A2085" t="s">
        <v>666</v>
      </c>
      <c r="B2085" t="s">
        <v>1151</v>
      </c>
      <c r="C2085" t="s">
        <v>30</v>
      </c>
      <c r="D2085">
        <v>26</v>
      </c>
      <c r="F2085" t="s">
        <v>44</v>
      </c>
      <c r="G2085" t="s">
        <v>38</v>
      </c>
      <c r="H2085" t="s">
        <v>34</v>
      </c>
      <c r="I2085" t="s">
        <v>47</v>
      </c>
      <c r="J2085" t="s">
        <v>48</v>
      </c>
      <c r="K2085" t="s">
        <v>49</v>
      </c>
      <c r="L2085" t="s">
        <v>38</v>
      </c>
      <c r="M2085">
        <v>37</v>
      </c>
      <c r="N2085">
        <f t="shared" si="64"/>
        <v>0.24666666666666667</v>
      </c>
      <c r="Q2085">
        <f t="shared" si="65"/>
        <v>0.12333333333333334</v>
      </c>
      <c r="R2085">
        <v>43705.246759259258</v>
      </c>
      <c r="T2085" t="s">
        <v>39</v>
      </c>
    </row>
    <row r="2086" spans="1:21">
      <c r="A2086" t="s">
        <v>4490</v>
      </c>
      <c r="B2086" t="s">
        <v>454</v>
      </c>
      <c r="C2086" t="s">
        <v>30</v>
      </c>
      <c r="D2086">
        <v>26</v>
      </c>
      <c r="F2086" t="s">
        <v>44</v>
      </c>
      <c r="G2086" t="s">
        <v>38</v>
      </c>
      <c r="H2086" t="s">
        <v>34</v>
      </c>
      <c r="I2086" t="s">
        <v>54</v>
      </c>
      <c r="J2086" t="s">
        <v>48</v>
      </c>
      <c r="K2086" t="s">
        <v>49</v>
      </c>
      <c r="L2086" t="s">
        <v>38</v>
      </c>
      <c r="M2086">
        <v>63</v>
      </c>
      <c r="N2086">
        <f t="shared" si="64"/>
        <v>0.42</v>
      </c>
      <c r="Q2086">
        <f t="shared" si="65"/>
        <v>0.21</v>
      </c>
      <c r="R2086">
        <v>43699.342581018522</v>
      </c>
      <c r="T2086" t="s">
        <v>75</v>
      </c>
    </row>
    <row r="2087" spans="1:21">
      <c r="A2087" t="s">
        <v>4493</v>
      </c>
      <c r="B2087" t="s">
        <v>944</v>
      </c>
      <c r="C2087" t="s">
        <v>30</v>
      </c>
      <c r="D2087">
        <v>31</v>
      </c>
      <c r="F2087" t="s">
        <v>44</v>
      </c>
      <c r="G2087" t="s">
        <v>175</v>
      </c>
      <c r="H2087" t="s">
        <v>34</v>
      </c>
      <c r="I2087" t="s">
        <v>47</v>
      </c>
      <c r="J2087" t="s">
        <v>48</v>
      </c>
      <c r="K2087" t="s">
        <v>49</v>
      </c>
      <c r="L2087" t="s">
        <v>45</v>
      </c>
      <c r="M2087">
        <v>60</v>
      </c>
      <c r="N2087">
        <f t="shared" si="64"/>
        <v>0.4</v>
      </c>
      <c r="Q2087">
        <f t="shared" si="65"/>
        <v>0.2</v>
      </c>
      <c r="R2087">
        <v>43698.911979166667</v>
      </c>
      <c r="T2087" t="s">
        <v>39</v>
      </c>
    </row>
    <row r="2088" spans="1:21">
      <c r="A2088" t="s">
        <v>4504</v>
      </c>
      <c r="B2088" t="s">
        <v>1030</v>
      </c>
      <c r="C2088" t="s">
        <v>30</v>
      </c>
      <c r="D2088">
        <v>21</v>
      </c>
      <c r="F2088" t="s">
        <v>44</v>
      </c>
      <c r="G2088" t="s">
        <v>38</v>
      </c>
      <c r="H2088" t="s">
        <v>154</v>
      </c>
      <c r="I2088" t="s">
        <v>54</v>
      </c>
      <c r="J2088" t="s">
        <v>55</v>
      </c>
      <c r="L2088" t="s">
        <v>38</v>
      </c>
      <c r="M2088">
        <v>27</v>
      </c>
      <c r="N2088">
        <f t="shared" si="64"/>
        <v>0.18</v>
      </c>
      <c r="Q2088">
        <f t="shared" si="65"/>
        <v>0.09</v>
      </c>
      <c r="R2088">
        <v>43698.768414351849</v>
      </c>
      <c r="T2088" t="s">
        <v>75</v>
      </c>
    </row>
    <row r="2089" spans="1:21">
      <c r="A2089" t="s">
        <v>1408</v>
      </c>
      <c r="B2089" t="s">
        <v>4507</v>
      </c>
      <c r="C2089" t="s">
        <v>30</v>
      </c>
      <c r="D2089">
        <v>22</v>
      </c>
      <c r="F2089" t="s">
        <v>44</v>
      </c>
      <c r="G2089" t="s">
        <v>38</v>
      </c>
      <c r="H2089" t="s">
        <v>34</v>
      </c>
      <c r="I2089" t="s">
        <v>54</v>
      </c>
      <c r="J2089" t="s">
        <v>55</v>
      </c>
      <c r="K2089" t="s">
        <v>49</v>
      </c>
      <c r="L2089" t="s">
        <v>38</v>
      </c>
      <c r="M2089">
        <v>127</v>
      </c>
      <c r="N2089">
        <f t="shared" si="64"/>
        <v>0.84666666666666668</v>
      </c>
      <c r="Q2089">
        <f t="shared" si="65"/>
        <v>0.42333333333333334</v>
      </c>
      <c r="R2089">
        <v>43711.45722222222</v>
      </c>
      <c r="T2089" t="s">
        <v>145</v>
      </c>
    </row>
    <row r="2090" spans="1:21">
      <c r="A2090" t="s">
        <v>1150</v>
      </c>
      <c r="B2090" t="s">
        <v>98</v>
      </c>
      <c r="C2090" t="s">
        <v>30</v>
      </c>
      <c r="D2090">
        <v>19</v>
      </c>
      <c r="F2090" t="s">
        <v>44</v>
      </c>
      <c r="G2090" t="s">
        <v>38</v>
      </c>
      <c r="H2090" t="s">
        <v>34</v>
      </c>
      <c r="I2090" t="s">
        <v>54</v>
      </c>
      <c r="J2090" t="s">
        <v>48</v>
      </c>
      <c r="K2090" t="s">
        <v>37</v>
      </c>
      <c r="L2090" t="s">
        <v>121</v>
      </c>
      <c r="M2090">
        <v>56</v>
      </c>
      <c r="N2090">
        <f t="shared" si="64"/>
        <v>0.37333333333333335</v>
      </c>
      <c r="O2090" t="e">
        <f>VLOOKUP(#REF!,[1]AllTestsScores!$A$1:$C$1012,2,0)</f>
        <v>#REF!</v>
      </c>
      <c r="P2090" t="e">
        <f>VLOOKUP(#REF!,[1]AllTestsScores!$A$1:$C$1012,3,0)</f>
        <v>#REF!</v>
      </c>
      <c r="Q2090" t="e">
        <f t="shared" si="65"/>
        <v>#REF!</v>
      </c>
      <c r="R2090">
        <v>43704.483773148146</v>
      </c>
      <c r="T2090" t="s">
        <v>56</v>
      </c>
    </row>
    <row r="2091" spans="1:21">
      <c r="A2091" t="s">
        <v>4529</v>
      </c>
      <c r="B2091" t="s">
        <v>120</v>
      </c>
      <c r="C2091" t="s">
        <v>30</v>
      </c>
      <c r="D2091">
        <v>29</v>
      </c>
      <c r="F2091" t="s">
        <v>44</v>
      </c>
      <c r="G2091" t="s">
        <v>38</v>
      </c>
      <c r="H2091" t="s">
        <v>63</v>
      </c>
      <c r="I2091" t="s">
        <v>54</v>
      </c>
      <c r="J2091" t="s">
        <v>36</v>
      </c>
      <c r="K2091" t="s">
        <v>37</v>
      </c>
      <c r="L2091" t="s">
        <v>38</v>
      </c>
      <c r="M2091">
        <v>18</v>
      </c>
      <c r="N2091">
        <f t="shared" si="64"/>
        <v>0.12</v>
      </c>
      <c r="Q2091">
        <f t="shared" si="65"/>
        <v>0.06</v>
      </c>
      <c r="R2091">
        <v>43703.500949074078</v>
      </c>
      <c r="T2091" t="s">
        <v>39</v>
      </c>
    </row>
    <row r="2092" spans="1:21">
      <c r="A2092" t="s">
        <v>4550</v>
      </c>
      <c r="B2092" t="s">
        <v>1030</v>
      </c>
      <c r="C2092" t="s">
        <v>30</v>
      </c>
      <c r="D2092">
        <v>20</v>
      </c>
      <c r="F2092" t="s">
        <v>44</v>
      </c>
      <c r="G2092" t="s">
        <v>32</v>
      </c>
      <c r="H2092" t="s">
        <v>69</v>
      </c>
      <c r="I2092" t="s">
        <v>35</v>
      </c>
      <c r="J2092" t="s">
        <v>48</v>
      </c>
      <c r="K2092" t="s">
        <v>37</v>
      </c>
      <c r="L2092" t="s">
        <v>38</v>
      </c>
      <c r="M2092">
        <v>52</v>
      </c>
      <c r="N2092">
        <f t="shared" si="64"/>
        <v>0.34666666666666668</v>
      </c>
      <c r="Q2092">
        <f t="shared" si="65"/>
        <v>0.17333333333333334</v>
      </c>
      <c r="R2092">
        <v>43706.566770833335</v>
      </c>
      <c r="T2092" t="s">
        <v>145</v>
      </c>
    </row>
    <row r="2093" spans="1:21">
      <c r="A2093" t="s">
        <v>161</v>
      </c>
      <c r="B2093" t="s">
        <v>120</v>
      </c>
      <c r="C2093" t="s">
        <v>30</v>
      </c>
      <c r="D2093">
        <v>30</v>
      </c>
      <c r="F2093" t="s">
        <v>44</v>
      </c>
      <c r="G2093" t="s">
        <v>152</v>
      </c>
      <c r="H2093" t="s">
        <v>69</v>
      </c>
      <c r="I2093" t="s">
        <v>54</v>
      </c>
      <c r="J2093" t="s">
        <v>48</v>
      </c>
      <c r="K2093" t="s">
        <v>49</v>
      </c>
      <c r="L2093" t="s">
        <v>38</v>
      </c>
      <c r="M2093">
        <v>25</v>
      </c>
      <c r="N2093">
        <f t="shared" si="64"/>
        <v>0.16666666666666666</v>
      </c>
      <c r="O2093" t="e">
        <f>VLOOKUP(#REF!,[1]AllTestsScores!$A$1:$C$1012,2,0)</f>
        <v>#REF!</v>
      </c>
      <c r="P2093" t="e">
        <f>VLOOKUP(#REF!,[1]AllTestsScores!$A$1:$C$1012,3,0)</f>
        <v>#REF!</v>
      </c>
      <c r="Q2093" t="e">
        <f t="shared" si="65"/>
        <v>#REF!</v>
      </c>
      <c r="R2093">
        <v>43710.470856481479</v>
      </c>
      <c r="T2093" t="s">
        <v>134</v>
      </c>
    </row>
    <row r="2094" spans="1:21">
      <c r="A2094" t="s">
        <v>4576</v>
      </c>
      <c r="B2094" t="s">
        <v>269</v>
      </c>
      <c r="C2094" t="s">
        <v>30</v>
      </c>
      <c r="D2094">
        <v>27</v>
      </c>
      <c r="F2094" t="s">
        <v>44</v>
      </c>
      <c r="G2094" t="s">
        <v>296</v>
      </c>
      <c r="H2094" t="s">
        <v>34</v>
      </c>
      <c r="I2094" t="s">
        <v>54</v>
      </c>
      <c r="J2094" t="s">
        <v>55</v>
      </c>
      <c r="K2094" t="s">
        <v>49</v>
      </c>
      <c r="L2094" t="s">
        <v>38</v>
      </c>
      <c r="M2094">
        <v>102</v>
      </c>
      <c r="N2094">
        <f t="shared" si="64"/>
        <v>0.68</v>
      </c>
      <c r="O2094" t="e">
        <f>VLOOKUP(#REF!,[1]AllTestsScores!$A$1:$C$1012,2,0)</f>
        <v>#REF!</v>
      </c>
      <c r="P2094" t="e">
        <f>VLOOKUP(#REF!,[1]AllTestsScores!$A$1:$C$1012,3,0)</f>
        <v>#REF!</v>
      </c>
      <c r="Q2094" t="e">
        <f t="shared" si="65"/>
        <v>#REF!</v>
      </c>
      <c r="R2094">
        <v>43704.353136574071</v>
      </c>
      <c r="T2094" t="s">
        <v>56</v>
      </c>
      <c r="U2094" t="s">
        <v>57</v>
      </c>
    </row>
    <row r="2095" spans="1:21">
      <c r="A2095" t="s">
        <v>4591</v>
      </c>
      <c r="B2095" t="s">
        <v>72</v>
      </c>
      <c r="C2095" t="s">
        <v>30</v>
      </c>
      <c r="D2095">
        <v>27</v>
      </c>
      <c r="F2095" t="s">
        <v>44</v>
      </c>
      <c r="G2095" t="s">
        <v>38</v>
      </c>
      <c r="H2095" t="s">
        <v>34</v>
      </c>
      <c r="I2095" t="s">
        <v>54</v>
      </c>
      <c r="J2095" t="s">
        <v>48</v>
      </c>
      <c r="K2095" t="s">
        <v>49</v>
      </c>
      <c r="L2095" t="s">
        <v>38</v>
      </c>
      <c r="M2095">
        <v>72</v>
      </c>
      <c r="N2095">
        <f t="shared" si="64"/>
        <v>0.48</v>
      </c>
      <c r="O2095" t="e">
        <f>VLOOKUP(#REF!,[1]AllTestsScores!$A$1:$C$1012,2,0)</f>
        <v>#REF!</v>
      </c>
      <c r="P2095" t="e">
        <f>VLOOKUP(#REF!,[1]AllTestsScores!$A$1:$C$1012,3,0)</f>
        <v>#REF!</v>
      </c>
      <c r="Q2095" t="e">
        <f t="shared" si="65"/>
        <v>#REF!</v>
      </c>
      <c r="R2095">
        <v>43699.299004629633</v>
      </c>
      <c r="T2095" t="s">
        <v>56</v>
      </c>
    </row>
    <row r="2096" spans="1:21">
      <c r="A2096" t="s">
        <v>378</v>
      </c>
      <c r="B2096" t="s">
        <v>103</v>
      </c>
      <c r="C2096" t="s">
        <v>30</v>
      </c>
      <c r="D2096">
        <v>22</v>
      </c>
      <c r="F2096" t="s">
        <v>44</v>
      </c>
      <c r="G2096" t="s">
        <v>89</v>
      </c>
      <c r="H2096" t="s">
        <v>34</v>
      </c>
      <c r="I2096" t="s">
        <v>54</v>
      </c>
      <c r="J2096" t="s">
        <v>48</v>
      </c>
      <c r="K2096" t="s">
        <v>37</v>
      </c>
      <c r="L2096" t="s">
        <v>38</v>
      </c>
      <c r="M2096">
        <v>49</v>
      </c>
      <c r="N2096">
        <f t="shared" si="64"/>
        <v>0.32666666666666666</v>
      </c>
      <c r="O2096" t="e">
        <f>VLOOKUP(#REF!,[1]AllTestsScores!$A$1:$C$1012,2,0)</f>
        <v>#REF!</v>
      </c>
      <c r="P2096" t="e">
        <f>VLOOKUP(#REF!,[1]AllTestsScores!$A$1:$C$1012,3,0)</f>
        <v>#REF!</v>
      </c>
      <c r="Q2096" t="e">
        <f t="shared" si="65"/>
        <v>#REF!</v>
      </c>
      <c r="R2096">
        <v>43700.712743055556</v>
      </c>
      <c r="T2096" t="s">
        <v>56</v>
      </c>
    </row>
    <row r="2097" spans="1:21">
      <c r="A2097" t="s">
        <v>162</v>
      </c>
      <c r="B2097" t="s">
        <v>4596</v>
      </c>
      <c r="C2097" t="s">
        <v>30</v>
      </c>
      <c r="D2097">
        <v>21</v>
      </c>
      <c r="F2097" t="s">
        <v>44</v>
      </c>
      <c r="G2097" t="s">
        <v>331</v>
      </c>
      <c r="H2097" t="s">
        <v>34</v>
      </c>
      <c r="I2097" t="s">
        <v>54</v>
      </c>
      <c r="J2097" t="s">
        <v>55</v>
      </c>
      <c r="L2097" t="s">
        <v>333</v>
      </c>
      <c r="M2097">
        <v>57</v>
      </c>
      <c r="N2097">
        <f t="shared" si="64"/>
        <v>0.38</v>
      </c>
      <c r="Q2097">
        <f t="shared" si="65"/>
        <v>0.19</v>
      </c>
      <c r="R2097">
        <v>43726.551412037035</v>
      </c>
      <c r="T2097" t="s">
        <v>75</v>
      </c>
    </row>
    <row r="2098" spans="1:21">
      <c r="A2098" t="s">
        <v>226</v>
      </c>
      <c r="B2098" t="s">
        <v>4599</v>
      </c>
      <c r="C2098" t="s">
        <v>30</v>
      </c>
      <c r="D2098">
        <v>30</v>
      </c>
      <c r="F2098" t="s">
        <v>44</v>
      </c>
      <c r="G2098" t="s">
        <v>252</v>
      </c>
      <c r="H2098" t="s">
        <v>34</v>
      </c>
      <c r="I2098" t="s">
        <v>54</v>
      </c>
      <c r="J2098" t="s">
        <v>48</v>
      </c>
      <c r="K2098" t="s">
        <v>37</v>
      </c>
      <c r="L2098" t="s">
        <v>333</v>
      </c>
      <c r="M2098">
        <v>58</v>
      </c>
      <c r="N2098">
        <f t="shared" si="64"/>
        <v>0.38666666666666666</v>
      </c>
      <c r="O2098" t="e">
        <f>VLOOKUP(#REF!,[1]AllTestsScores!$A$1:$C$1012,2,0)</f>
        <v>#REF!</v>
      </c>
      <c r="P2098" t="e">
        <f>VLOOKUP(#REF!,[1]AllTestsScores!$A$1:$C$1012,3,0)</f>
        <v>#REF!</v>
      </c>
      <c r="Q2098" t="e">
        <f t="shared" si="65"/>
        <v>#REF!</v>
      </c>
      <c r="R2098">
        <v>43704.781956018516</v>
      </c>
      <c r="T2098" t="s">
        <v>56</v>
      </c>
    </row>
    <row r="2099" spans="1:21">
      <c r="A2099" t="s">
        <v>4633</v>
      </c>
      <c r="B2099" t="s">
        <v>386</v>
      </c>
      <c r="C2099" t="s">
        <v>30</v>
      </c>
      <c r="D2099">
        <v>25</v>
      </c>
      <c r="F2099" t="s">
        <v>44</v>
      </c>
      <c r="G2099" t="s">
        <v>32</v>
      </c>
      <c r="H2099" t="s">
        <v>34</v>
      </c>
      <c r="I2099" t="s">
        <v>35</v>
      </c>
      <c r="J2099" t="s">
        <v>55</v>
      </c>
      <c r="K2099" t="s">
        <v>49</v>
      </c>
      <c r="L2099" t="s">
        <v>38</v>
      </c>
      <c r="M2099">
        <v>70</v>
      </c>
      <c r="N2099">
        <f t="shared" si="64"/>
        <v>0.46666666666666667</v>
      </c>
      <c r="O2099" t="e">
        <f>VLOOKUP(#REF!,[1]AllTestsScores!$A$1:$C$1012,2,0)</f>
        <v>#REF!</v>
      </c>
      <c r="P2099" t="e">
        <f>VLOOKUP(#REF!,[1]AllTestsScores!$A$1:$C$1012,3,0)</f>
        <v>#REF!</v>
      </c>
      <c r="Q2099" t="e">
        <f t="shared" si="65"/>
        <v>#REF!</v>
      </c>
      <c r="R2099">
        <v>43704.220671296294</v>
      </c>
      <c r="T2099" t="s">
        <v>134</v>
      </c>
    </row>
    <row r="2100" spans="1:21">
      <c r="A2100" t="s">
        <v>162</v>
      </c>
      <c r="B2100" t="s">
        <v>1573</v>
      </c>
      <c r="C2100" t="s">
        <v>30</v>
      </c>
      <c r="D2100">
        <v>22</v>
      </c>
      <c r="F2100" t="s">
        <v>44</v>
      </c>
      <c r="G2100" t="s">
        <v>296</v>
      </c>
      <c r="H2100" t="s">
        <v>34</v>
      </c>
      <c r="I2100" t="s">
        <v>54</v>
      </c>
      <c r="J2100" t="s">
        <v>55</v>
      </c>
      <c r="K2100" t="s">
        <v>37</v>
      </c>
      <c r="L2100" t="s">
        <v>38</v>
      </c>
      <c r="M2100">
        <v>65</v>
      </c>
      <c r="N2100">
        <f t="shared" si="64"/>
        <v>0.43333333333333335</v>
      </c>
      <c r="Q2100">
        <f t="shared" si="65"/>
        <v>0.21666666666666667</v>
      </c>
      <c r="R2100">
        <v>43699.465277777781</v>
      </c>
      <c r="T2100" t="s">
        <v>75</v>
      </c>
    </row>
    <row r="2101" spans="1:21">
      <c r="A2101" t="s">
        <v>306</v>
      </c>
      <c r="B2101" t="s">
        <v>307</v>
      </c>
      <c r="C2101" t="s">
        <v>30</v>
      </c>
      <c r="D2101">
        <v>23</v>
      </c>
      <c r="F2101" t="s">
        <v>44</v>
      </c>
      <c r="G2101" t="s">
        <v>461</v>
      </c>
      <c r="H2101" t="s">
        <v>34</v>
      </c>
      <c r="I2101" t="s">
        <v>35</v>
      </c>
      <c r="J2101" t="s">
        <v>55</v>
      </c>
      <c r="K2101" t="s">
        <v>37</v>
      </c>
      <c r="L2101" t="s">
        <v>38</v>
      </c>
      <c r="M2101">
        <v>80</v>
      </c>
      <c r="N2101">
        <f t="shared" si="64"/>
        <v>0.53333333333333333</v>
      </c>
      <c r="Q2101">
        <f t="shared" si="65"/>
        <v>0.26666666666666666</v>
      </c>
      <c r="R2101">
        <v>43704.434212962966</v>
      </c>
      <c r="T2101" t="s">
        <v>145</v>
      </c>
    </row>
    <row r="2102" spans="1:21">
      <c r="A2102" t="s">
        <v>187</v>
      </c>
      <c r="B2102" t="s">
        <v>157</v>
      </c>
      <c r="C2102" t="s">
        <v>30</v>
      </c>
      <c r="D2102">
        <v>20</v>
      </c>
      <c r="F2102" t="s">
        <v>44</v>
      </c>
      <c r="G2102" t="s">
        <v>91</v>
      </c>
      <c r="H2102" t="s">
        <v>34</v>
      </c>
      <c r="I2102" t="s">
        <v>54</v>
      </c>
      <c r="J2102" t="s">
        <v>55</v>
      </c>
      <c r="L2102" t="s">
        <v>91</v>
      </c>
      <c r="M2102">
        <v>75</v>
      </c>
      <c r="N2102">
        <f t="shared" si="64"/>
        <v>0.5</v>
      </c>
      <c r="O2102" t="e">
        <f>VLOOKUP(#REF!,[1]AllTestsScores!$A$1:$C$1012,2,0)</f>
        <v>#REF!</v>
      </c>
      <c r="P2102" t="e">
        <f>VLOOKUP(#REF!,[1]AllTestsScores!$A$1:$C$1012,3,0)</f>
        <v>#REF!</v>
      </c>
      <c r="Q2102" t="e">
        <f t="shared" si="65"/>
        <v>#REF!</v>
      </c>
      <c r="R2102">
        <v>43700.276331018518</v>
      </c>
      <c r="T2102" t="s">
        <v>56</v>
      </c>
    </row>
    <row r="2103" spans="1:21">
      <c r="A2103" t="s">
        <v>712</v>
      </c>
      <c r="B2103" t="s">
        <v>98</v>
      </c>
      <c r="C2103" t="s">
        <v>30</v>
      </c>
      <c r="D2103">
        <v>23</v>
      </c>
      <c r="F2103" t="s">
        <v>44</v>
      </c>
      <c r="G2103" t="s">
        <v>211</v>
      </c>
      <c r="H2103" t="s">
        <v>34</v>
      </c>
      <c r="I2103" t="s">
        <v>35</v>
      </c>
      <c r="J2103" t="s">
        <v>55</v>
      </c>
      <c r="L2103" t="s">
        <v>211</v>
      </c>
      <c r="M2103">
        <v>42</v>
      </c>
      <c r="N2103">
        <f t="shared" si="64"/>
        <v>0.28000000000000003</v>
      </c>
      <c r="Q2103">
        <f t="shared" si="65"/>
        <v>0.14000000000000001</v>
      </c>
      <c r="R2103">
        <v>43709.696423611109</v>
      </c>
      <c r="T2103" t="s">
        <v>75</v>
      </c>
    </row>
    <row r="2104" spans="1:21">
      <c r="A2104" t="s">
        <v>2393</v>
      </c>
      <c r="B2104" t="s">
        <v>4690</v>
      </c>
      <c r="C2104" t="s">
        <v>30</v>
      </c>
      <c r="D2104">
        <v>23</v>
      </c>
      <c r="F2104" t="s">
        <v>44</v>
      </c>
      <c r="G2104" t="s">
        <v>38</v>
      </c>
      <c r="H2104" t="s">
        <v>34</v>
      </c>
      <c r="I2104" t="s">
        <v>54</v>
      </c>
      <c r="J2104" t="s">
        <v>48</v>
      </c>
      <c r="L2104" t="s">
        <v>38</v>
      </c>
      <c r="M2104">
        <v>51</v>
      </c>
      <c r="N2104">
        <f t="shared" si="64"/>
        <v>0.34</v>
      </c>
      <c r="O2104" t="e">
        <f>VLOOKUP(#REF!,[1]AllTestsScores!$A$1:$C$1012,2,0)</f>
        <v>#REF!</v>
      </c>
      <c r="P2104" t="e">
        <f>VLOOKUP(#REF!,[1]AllTestsScores!$A$1:$C$1012,3,0)</f>
        <v>#REF!</v>
      </c>
      <c r="Q2104" t="e">
        <f t="shared" si="65"/>
        <v>#REF!</v>
      </c>
      <c r="R2104">
        <v>43700.712233796294</v>
      </c>
      <c r="T2104" t="s">
        <v>56</v>
      </c>
    </row>
    <row r="2105" spans="1:21">
      <c r="A2105" t="s">
        <v>4696</v>
      </c>
      <c r="B2105" t="s">
        <v>125</v>
      </c>
      <c r="C2105" t="s">
        <v>30</v>
      </c>
      <c r="D2105">
        <v>29</v>
      </c>
      <c r="F2105" t="s">
        <v>44</v>
      </c>
      <c r="G2105" t="s">
        <v>417</v>
      </c>
      <c r="H2105" t="s">
        <v>34</v>
      </c>
      <c r="I2105" t="s">
        <v>54</v>
      </c>
      <c r="J2105" t="s">
        <v>55</v>
      </c>
      <c r="K2105" t="s">
        <v>49</v>
      </c>
      <c r="L2105" t="s">
        <v>38</v>
      </c>
      <c r="M2105">
        <v>50</v>
      </c>
      <c r="N2105">
        <f t="shared" si="64"/>
        <v>0.33333333333333331</v>
      </c>
      <c r="O2105" t="e">
        <f>VLOOKUP(#REF!,[1]AllTestsScores!$A$1:$C$1012,2,0)</f>
        <v>#REF!</v>
      </c>
      <c r="P2105" t="e">
        <f>VLOOKUP(#REF!,[1]AllTestsScores!$A$1:$C$1012,3,0)</f>
        <v>#REF!</v>
      </c>
      <c r="Q2105" t="e">
        <f t="shared" si="65"/>
        <v>#REF!</v>
      </c>
      <c r="R2105">
        <v>43700.220312500001</v>
      </c>
      <c r="T2105" t="s">
        <v>134</v>
      </c>
    </row>
    <row r="2106" spans="1:21">
      <c r="A2106" t="s">
        <v>428</v>
      </c>
      <c r="B2106" t="s">
        <v>103</v>
      </c>
      <c r="C2106" t="s">
        <v>30</v>
      </c>
      <c r="D2106">
        <v>24</v>
      </c>
      <c r="F2106" t="s">
        <v>44</v>
      </c>
      <c r="G2106" t="s">
        <v>547</v>
      </c>
      <c r="H2106" t="s">
        <v>154</v>
      </c>
      <c r="I2106" t="s">
        <v>54</v>
      </c>
      <c r="J2106" t="s">
        <v>55</v>
      </c>
      <c r="L2106" t="s">
        <v>45</v>
      </c>
      <c r="M2106">
        <v>58</v>
      </c>
      <c r="N2106">
        <f t="shared" si="64"/>
        <v>0.38666666666666666</v>
      </c>
      <c r="O2106" t="e">
        <f>VLOOKUP(#REF!,[1]AllTestsScores!$A$1:$C$1012,2,0)</f>
        <v>#REF!</v>
      </c>
      <c r="P2106" t="e">
        <f>VLOOKUP(#REF!,[1]AllTestsScores!$A$1:$C$1012,3,0)</f>
        <v>#REF!</v>
      </c>
      <c r="Q2106" t="e">
        <f t="shared" si="65"/>
        <v>#REF!</v>
      </c>
      <c r="R2106">
        <v>43701.647800925923</v>
      </c>
      <c r="T2106" t="s">
        <v>56</v>
      </c>
    </row>
    <row r="2107" spans="1:21">
      <c r="A2107" t="s">
        <v>4704</v>
      </c>
      <c r="B2107" t="s">
        <v>4705</v>
      </c>
      <c r="C2107" t="s">
        <v>43</v>
      </c>
      <c r="D2107">
        <v>22</v>
      </c>
      <c r="F2107" t="s">
        <v>44</v>
      </c>
      <c r="G2107" t="s">
        <v>99</v>
      </c>
      <c r="H2107" t="s">
        <v>34</v>
      </c>
      <c r="I2107" t="s">
        <v>54</v>
      </c>
      <c r="J2107" t="s">
        <v>48</v>
      </c>
      <c r="L2107" t="s">
        <v>91</v>
      </c>
      <c r="M2107">
        <v>44</v>
      </c>
      <c r="N2107">
        <f t="shared" si="64"/>
        <v>0.29333333333333333</v>
      </c>
      <c r="Q2107">
        <f t="shared" si="65"/>
        <v>0.14666666666666667</v>
      </c>
      <c r="R2107">
        <v>43713.621747685182</v>
      </c>
      <c r="T2107" t="s">
        <v>75</v>
      </c>
    </row>
    <row r="2108" spans="1:21">
      <c r="A2108" t="s">
        <v>4708</v>
      </c>
      <c r="B2108" t="s">
        <v>785</v>
      </c>
      <c r="C2108" t="s">
        <v>30</v>
      </c>
      <c r="D2108">
        <v>29</v>
      </c>
      <c r="F2108" t="s">
        <v>44</v>
      </c>
      <c r="G2108" t="s">
        <v>211</v>
      </c>
      <c r="H2108" t="s">
        <v>34</v>
      </c>
      <c r="I2108" t="s">
        <v>54</v>
      </c>
      <c r="J2108" t="s">
        <v>55</v>
      </c>
      <c r="K2108" t="s">
        <v>37</v>
      </c>
      <c r="L2108" t="s">
        <v>211</v>
      </c>
      <c r="M2108">
        <v>83</v>
      </c>
      <c r="N2108">
        <f t="shared" si="64"/>
        <v>0.55333333333333334</v>
      </c>
      <c r="O2108" t="e">
        <f>VLOOKUP(#REF!,[1]AllTestsScores!$A$1:$C$1012,2,0)</f>
        <v>#REF!</v>
      </c>
      <c r="P2108" t="e">
        <f>VLOOKUP(#REF!,[1]AllTestsScores!$A$1:$C$1012,3,0)</f>
        <v>#REF!</v>
      </c>
      <c r="Q2108" t="e">
        <f t="shared" si="65"/>
        <v>#REF!</v>
      </c>
      <c r="R2108">
        <v>43699.279467592591</v>
      </c>
      <c r="T2108" t="s">
        <v>56</v>
      </c>
    </row>
    <row r="2109" spans="1:21">
      <c r="A2109" t="s">
        <v>4720</v>
      </c>
      <c r="B2109" t="s">
        <v>532</v>
      </c>
      <c r="C2109" t="s">
        <v>43</v>
      </c>
      <c r="D2109">
        <v>22</v>
      </c>
      <c r="F2109" t="s">
        <v>44</v>
      </c>
      <c r="G2109" t="s">
        <v>38</v>
      </c>
      <c r="H2109" t="s">
        <v>34</v>
      </c>
      <c r="I2109" t="s">
        <v>54</v>
      </c>
      <c r="J2109" t="s">
        <v>48</v>
      </c>
      <c r="L2109" t="s">
        <v>38</v>
      </c>
      <c r="M2109">
        <v>79</v>
      </c>
      <c r="N2109">
        <f t="shared" si="64"/>
        <v>0.52666666666666662</v>
      </c>
      <c r="O2109" t="e">
        <f>VLOOKUP(#REF!,[1]AllTestsScores!$A$1:$C$1012,2,0)</f>
        <v>#REF!</v>
      </c>
      <c r="P2109" t="e">
        <f>VLOOKUP(#REF!,[1]AllTestsScores!$A$1:$C$1012,3,0)</f>
        <v>#REF!</v>
      </c>
      <c r="Q2109" t="e">
        <f t="shared" si="65"/>
        <v>#REF!</v>
      </c>
      <c r="R2109">
        <v>43720.330312500002</v>
      </c>
      <c r="T2109" t="s">
        <v>134</v>
      </c>
    </row>
    <row r="2110" spans="1:21">
      <c r="A2110" t="s">
        <v>1109</v>
      </c>
      <c r="B2110" t="s">
        <v>103</v>
      </c>
      <c r="C2110" t="s">
        <v>30</v>
      </c>
      <c r="D2110">
        <v>23</v>
      </c>
      <c r="F2110" t="s">
        <v>44</v>
      </c>
      <c r="G2110" t="s">
        <v>32</v>
      </c>
      <c r="H2110" t="s">
        <v>69</v>
      </c>
      <c r="I2110" t="s">
        <v>47</v>
      </c>
      <c r="J2110" t="s">
        <v>48</v>
      </c>
      <c r="K2110" t="s">
        <v>37</v>
      </c>
      <c r="L2110" t="s">
        <v>38</v>
      </c>
      <c r="M2110">
        <v>46</v>
      </c>
      <c r="N2110">
        <f t="shared" si="64"/>
        <v>0.30666666666666664</v>
      </c>
      <c r="O2110" t="e">
        <f>VLOOKUP(#REF!,[1]AllTestsScores!$A$1:$C$1012,2,0)</f>
        <v>#REF!</v>
      </c>
      <c r="P2110" t="e">
        <f>VLOOKUP(#REF!,[1]AllTestsScores!$A$1:$C$1012,3,0)</f>
        <v>#REF!</v>
      </c>
      <c r="Q2110" t="e">
        <f t="shared" si="65"/>
        <v>#REF!</v>
      </c>
      <c r="R2110">
        <v>43713.267129629632</v>
      </c>
      <c r="T2110" t="s">
        <v>39</v>
      </c>
    </row>
    <row r="2111" spans="1:21">
      <c r="A2111" t="s">
        <v>4728</v>
      </c>
      <c r="B2111" t="s">
        <v>4729</v>
      </c>
      <c r="C2111" t="s">
        <v>43</v>
      </c>
      <c r="D2111">
        <v>22</v>
      </c>
      <c r="F2111" t="s">
        <v>44</v>
      </c>
      <c r="G2111" t="s">
        <v>38</v>
      </c>
      <c r="H2111" t="s">
        <v>34</v>
      </c>
      <c r="I2111" t="s">
        <v>54</v>
      </c>
      <c r="J2111" t="s">
        <v>55</v>
      </c>
      <c r="L2111" t="s">
        <v>38</v>
      </c>
      <c r="M2111">
        <v>81</v>
      </c>
      <c r="N2111">
        <f t="shared" si="64"/>
        <v>0.54</v>
      </c>
      <c r="O2111" t="e">
        <f>VLOOKUP(#REF!,[1]AllTestsScores!$A$1:$C$1012,2,0)</f>
        <v>#REF!</v>
      </c>
      <c r="P2111" t="e">
        <f>VLOOKUP(#REF!,[1]AllTestsScores!$A$1:$C$1012,3,0)</f>
        <v>#REF!</v>
      </c>
      <c r="Q2111" t="e">
        <f t="shared" si="65"/>
        <v>#REF!</v>
      </c>
      <c r="R2111">
        <v>43717.475277777776</v>
      </c>
      <c r="T2111" t="s">
        <v>134</v>
      </c>
    </row>
    <row r="2112" spans="1:21">
      <c r="A2112" t="s">
        <v>929</v>
      </c>
      <c r="B2112" t="s">
        <v>120</v>
      </c>
      <c r="C2112" t="s">
        <v>30</v>
      </c>
      <c r="D2112">
        <v>28</v>
      </c>
      <c r="F2112" t="s">
        <v>44</v>
      </c>
      <c r="G2112" t="s">
        <v>296</v>
      </c>
      <c r="H2112" t="s">
        <v>34</v>
      </c>
      <c r="I2112" t="s">
        <v>54</v>
      </c>
      <c r="J2112" t="s">
        <v>55</v>
      </c>
      <c r="K2112" t="s">
        <v>49</v>
      </c>
      <c r="L2112" t="s">
        <v>38</v>
      </c>
      <c r="M2112">
        <v>112</v>
      </c>
      <c r="N2112">
        <f t="shared" si="64"/>
        <v>0.7466666666666667</v>
      </c>
      <c r="O2112" t="e">
        <f>VLOOKUP(#REF!,[1]AllTestsScores!$A$1:$C$1012,2,0)</f>
        <v>#REF!</v>
      </c>
      <c r="P2112" t="e">
        <f>VLOOKUP(#REF!,[1]AllTestsScores!$A$1:$C$1012,3,0)</f>
        <v>#REF!</v>
      </c>
      <c r="Q2112" t="e">
        <f t="shared" si="65"/>
        <v>#REF!</v>
      </c>
      <c r="R2112">
        <v>43704.357256944444</v>
      </c>
      <c r="T2112" t="s">
        <v>56</v>
      </c>
      <c r="U2112" t="s">
        <v>57</v>
      </c>
    </row>
    <row r="2113" spans="1:21">
      <c r="A2113" t="s">
        <v>4737</v>
      </c>
      <c r="B2113" t="s">
        <v>87</v>
      </c>
      <c r="C2113" t="s">
        <v>30</v>
      </c>
      <c r="D2113">
        <v>24</v>
      </c>
      <c r="F2113" t="s">
        <v>44</v>
      </c>
      <c r="G2113" t="s">
        <v>461</v>
      </c>
      <c r="H2113" t="s">
        <v>34</v>
      </c>
      <c r="I2113" t="s">
        <v>47</v>
      </c>
      <c r="J2113" t="s">
        <v>55</v>
      </c>
      <c r="K2113" t="s">
        <v>37</v>
      </c>
      <c r="L2113" t="s">
        <v>67</v>
      </c>
      <c r="M2113">
        <v>47</v>
      </c>
      <c r="N2113">
        <f t="shared" si="64"/>
        <v>0.31333333333333335</v>
      </c>
      <c r="O2113" t="e">
        <f>VLOOKUP(#REF!,[1]AllTestsScores!$A$1:$C$1012,2,0)</f>
        <v>#REF!</v>
      </c>
      <c r="P2113" t="e">
        <f>VLOOKUP(#REF!,[1]AllTestsScores!$A$1:$C$1012,3,0)</f>
        <v>#REF!</v>
      </c>
      <c r="Q2113" t="e">
        <f t="shared" si="65"/>
        <v>#REF!</v>
      </c>
      <c r="R2113">
        <v>43704.366932870369</v>
      </c>
      <c r="T2113" t="s">
        <v>39</v>
      </c>
    </row>
    <row r="2114" spans="1:21">
      <c r="A2114" t="s">
        <v>4755</v>
      </c>
      <c r="B2114" t="s">
        <v>235</v>
      </c>
      <c r="C2114" t="s">
        <v>30</v>
      </c>
      <c r="D2114">
        <v>18</v>
      </c>
      <c r="F2114" t="s">
        <v>44</v>
      </c>
      <c r="G2114" t="s">
        <v>32</v>
      </c>
      <c r="H2114" t="s">
        <v>34</v>
      </c>
      <c r="I2114" t="s">
        <v>54</v>
      </c>
      <c r="J2114" t="s">
        <v>55</v>
      </c>
      <c r="L2114" t="s">
        <v>38</v>
      </c>
      <c r="M2114">
        <v>82</v>
      </c>
      <c r="N2114">
        <f t="shared" ref="N2114:N2177" si="66">M2114/150</f>
        <v>0.54666666666666663</v>
      </c>
      <c r="O2114" t="e">
        <f>VLOOKUP(#REF!,[1]AllTestsScores!$A$1:$C$1012,2,0)</f>
        <v>#REF!</v>
      </c>
      <c r="P2114" t="e">
        <f>VLOOKUP(#REF!,[1]AllTestsScores!$A$1:$C$1012,3,0)</f>
        <v>#REF!</v>
      </c>
      <c r="Q2114" t="e">
        <f t="shared" ref="Q2114:Q2177" si="67">(N2114+P2114)/2</f>
        <v>#REF!</v>
      </c>
      <c r="R2114">
        <v>43698.733553240738</v>
      </c>
      <c r="T2114" t="s">
        <v>56</v>
      </c>
      <c r="U2114" t="s">
        <v>57</v>
      </c>
    </row>
    <row r="2115" spans="1:21">
      <c r="A2115" t="s">
        <v>976</v>
      </c>
      <c r="B2115" t="s">
        <v>4761</v>
      </c>
      <c r="C2115" t="s">
        <v>30</v>
      </c>
      <c r="D2115">
        <v>22</v>
      </c>
      <c r="F2115" t="s">
        <v>44</v>
      </c>
      <c r="G2115" t="s">
        <v>94</v>
      </c>
      <c r="H2115" t="s">
        <v>34</v>
      </c>
      <c r="I2115" t="s">
        <v>54</v>
      </c>
      <c r="J2115" t="s">
        <v>55</v>
      </c>
      <c r="L2115" t="s">
        <v>38</v>
      </c>
      <c r="M2115">
        <v>72</v>
      </c>
      <c r="N2115">
        <f t="shared" si="66"/>
        <v>0.48</v>
      </c>
      <c r="Q2115">
        <f t="shared" si="67"/>
        <v>0.24</v>
      </c>
      <c r="R2115">
        <v>43698.805856481478</v>
      </c>
      <c r="T2115" t="s">
        <v>145</v>
      </c>
    </row>
    <row r="2116" spans="1:21">
      <c r="A2116" t="s">
        <v>4770</v>
      </c>
      <c r="B2116" t="s">
        <v>187</v>
      </c>
      <c r="C2116" t="s">
        <v>30</v>
      </c>
      <c r="D2116">
        <v>28</v>
      </c>
      <c r="F2116" t="s">
        <v>44</v>
      </c>
      <c r="G2116" t="s">
        <v>38</v>
      </c>
      <c r="H2116" t="s">
        <v>69</v>
      </c>
      <c r="I2116" t="s">
        <v>47</v>
      </c>
      <c r="J2116" t="s">
        <v>48</v>
      </c>
      <c r="K2116" t="s">
        <v>37</v>
      </c>
      <c r="L2116" t="s">
        <v>38</v>
      </c>
      <c r="M2116">
        <v>1</v>
      </c>
      <c r="N2116">
        <f t="shared" si="66"/>
        <v>6.6666666666666671E-3</v>
      </c>
      <c r="Q2116">
        <f t="shared" si="67"/>
        <v>3.3333333333333335E-3</v>
      </c>
      <c r="R2116">
        <v>43701.319618055553</v>
      </c>
      <c r="T2116" t="s">
        <v>39</v>
      </c>
    </row>
    <row r="2117" spans="1:21">
      <c r="A2117" t="s">
        <v>673</v>
      </c>
      <c r="B2117" t="s">
        <v>98</v>
      </c>
      <c r="C2117" t="s">
        <v>30</v>
      </c>
      <c r="D2117">
        <v>25</v>
      </c>
      <c r="F2117" t="s">
        <v>44</v>
      </c>
      <c r="G2117" t="s">
        <v>99</v>
      </c>
      <c r="H2117" t="s">
        <v>34</v>
      </c>
      <c r="I2117" t="s">
        <v>47</v>
      </c>
      <c r="J2117" t="s">
        <v>48</v>
      </c>
      <c r="K2117" t="s">
        <v>37</v>
      </c>
      <c r="L2117" t="s">
        <v>121</v>
      </c>
      <c r="M2117">
        <v>45</v>
      </c>
      <c r="N2117">
        <f t="shared" si="66"/>
        <v>0.3</v>
      </c>
      <c r="Q2117">
        <f t="shared" si="67"/>
        <v>0.15</v>
      </c>
      <c r="R2117">
        <v>43698.649259259262</v>
      </c>
      <c r="T2117" t="s">
        <v>39</v>
      </c>
    </row>
    <row r="2118" spans="1:21">
      <c r="A2118" t="s">
        <v>4775</v>
      </c>
      <c r="B2118" t="s">
        <v>161</v>
      </c>
      <c r="C2118" t="s">
        <v>30</v>
      </c>
      <c r="D2118">
        <v>25</v>
      </c>
      <c r="F2118" t="s">
        <v>44</v>
      </c>
      <c r="G2118" t="s">
        <v>121</v>
      </c>
      <c r="H2118" t="s">
        <v>34</v>
      </c>
      <c r="I2118" t="s">
        <v>54</v>
      </c>
      <c r="J2118" t="s">
        <v>48</v>
      </c>
      <c r="K2118" t="s">
        <v>37</v>
      </c>
      <c r="L2118" t="s">
        <v>121</v>
      </c>
      <c r="M2118">
        <v>106</v>
      </c>
      <c r="N2118">
        <f t="shared" si="66"/>
        <v>0.70666666666666667</v>
      </c>
      <c r="O2118" t="e">
        <f>VLOOKUP(#REF!,[1]AllTestsScores!$A$1:$C$1012,2,0)</f>
        <v>#REF!</v>
      </c>
      <c r="P2118" t="e">
        <f>VLOOKUP(#REF!,[1]AllTestsScores!$A$1:$C$1012,3,0)</f>
        <v>#REF!</v>
      </c>
      <c r="Q2118" t="e">
        <f t="shared" si="67"/>
        <v>#REF!</v>
      </c>
      <c r="R2118">
        <v>43699.849675925929</v>
      </c>
      <c r="T2118" t="s">
        <v>56</v>
      </c>
    </row>
    <row r="2119" spans="1:21">
      <c r="A2119" t="s">
        <v>4781</v>
      </c>
      <c r="B2119" t="s">
        <v>98</v>
      </c>
      <c r="C2119" t="s">
        <v>30</v>
      </c>
      <c r="D2119">
        <v>28</v>
      </c>
      <c r="F2119" t="s">
        <v>44</v>
      </c>
      <c r="G2119" t="s">
        <v>152</v>
      </c>
      <c r="H2119" t="s">
        <v>34</v>
      </c>
      <c r="I2119" t="s">
        <v>54</v>
      </c>
      <c r="J2119" t="s">
        <v>55</v>
      </c>
      <c r="K2119" t="s">
        <v>37</v>
      </c>
      <c r="L2119" t="s">
        <v>121</v>
      </c>
      <c r="M2119">
        <v>21</v>
      </c>
      <c r="N2119">
        <f t="shared" si="66"/>
        <v>0.14000000000000001</v>
      </c>
      <c r="Q2119">
        <f t="shared" si="67"/>
        <v>7.0000000000000007E-2</v>
      </c>
      <c r="R2119">
        <v>43702.651666666665</v>
      </c>
      <c r="T2119" t="s">
        <v>75</v>
      </c>
    </row>
    <row r="2120" spans="1:21">
      <c r="A2120" t="s">
        <v>1384</v>
      </c>
      <c r="B2120" t="s">
        <v>913</v>
      </c>
      <c r="C2120" t="s">
        <v>30</v>
      </c>
      <c r="D2120">
        <v>25</v>
      </c>
      <c r="F2120" t="s">
        <v>44</v>
      </c>
      <c r="G2120" t="s">
        <v>99</v>
      </c>
      <c r="H2120" t="s">
        <v>63</v>
      </c>
      <c r="I2120" t="s">
        <v>47</v>
      </c>
      <c r="J2120" t="s">
        <v>55</v>
      </c>
      <c r="K2120" t="s">
        <v>49</v>
      </c>
      <c r="L2120" t="s">
        <v>91</v>
      </c>
      <c r="M2120">
        <v>13</v>
      </c>
      <c r="N2120">
        <f t="shared" si="66"/>
        <v>8.666666666666667E-2</v>
      </c>
      <c r="O2120" t="e">
        <f>VLOOKUP(#REF!,[1]AllTestsScores!$A$1:$C$1012,2,0)</f>
        <v>#REF!</v>
      </c>
      <c r="P2120" t="e">
        <f>VLOOKUP(#REF!,[1]AllTestsScores!$A$1:$C$1012,3,0)</f>
        <v>#REF!</v>
      </c>
      <c r="Q2120" t="e">
        <f t="shared" si="67"/>
        <v>#REF!</v>
      </c>
      <c r="R2120">
        <v>43700.466944444444</v>
      </c>
      <c r="T2120" t="s">
        <v>39</v>
      </c>
    </row>
    <row r="2121" spans="1:21">
      <c r="A2121" t="s">
        <v>162</v>
      </c>
      <c r="B2121" t="s">
        <v>393</v>
      </c>
      <c r="C2121" t="s">
        <v>30</v>
      </c>
      <c r="D2121">
        <v>24</v>
      </c>
      <c r="F2121" t="s">
        <v>44</v>
      </c>
      <c r="G2121" t="s">
        <v>112</v>
      </c>
      <c r="H2121" t="s">
        <v>34</v>
      </c>
      <c r="I2121" t="s">
        <v>54</v>
      </c>
      <c r="J2121" t="s">
        <v>55</v>
      </c>
      <c r="K2121" t="s">
        <v>37</v>
      </c>
      <c r="L2121" t="s">
        <v>38</v>
      </c>
      <c r="M2121">
        <v>93</v>
      </c>
      <c r="N2121">
        <f t="shared" si="66"/>
        <v>0.62</v>
      </c>
      <c r="O2121" t="e">
        <f>VLOOKUP(#REF!,[1]AllTestsScores!$A$1:$C$1012,2,0)</f>
        <v>#REF!</v>
      </c>
      <c r="P2121" t="e">
        <f>VLOOKUP(#REF!,[1]AllTestsScores!$A$1:$C$1012,3,0)</f>
        <v>#REF!</v>
      </c>
      <c r="Q2121" t="e">
        <f t="shared" si="67"/>
        <v>#REF!</v>
      </c>
      <c r="R2121">
        <v>43701.657476851855</v>
      </c>
      <c r="T2121" t="s">
        <v>134</v>
      </c>
    </row>
    <row r="2122" spans="1:21">
      <c r="A2122" t="s">
        <v>2071</v>
      </c>
      <c r="B2122" t="s">
        <v>4805</v>
      </c>
      <c r="C2122" t="s">
        <v>30</v>
      </c>
      <c r="D2122">
        <v>23</v>
      </c>
      <c r="F2122" t="s">
        <v>44</v>
      </c>
      <c r="G2122" t="s">
        <v>38</v>
      </c>
      <c r="H2122" t="s">
        <v>63</v>
      </c>
      <c r="I2122" t="s">
        <v>54</v>
      </c>
      <c r="J2122" t="s">
        <v>48</v>
      </c>
      <c r="K2122" t="s">
        <v>49</v>
      </c>
      <c r="L2122" t="s">
        <v>38</v>
      </c>
      <c r="M2122">
        <v>46</v>
      </c>
      <c r="N2122">
        <f t="shared" si="66"/>
        <v>0.30666666666666664</v>
      </c>
      <c r="O2122" t="e">
        <f>VLOOKUP(#REF!,[1]AllTestsScores!$A$1:$C$1012,2,0)</f>
        <v>#REF!</v>
      </c>
      <c r="P2122" t="e">
        <f>VLOOKUP(#REF!,[1]AllTestsScores!$A$1:$C$1012,3,0)</f>
        <v>#REF!</v>
      </c>
      <c r="Q2122" t="e">
        <f t="shared" si="67"/>
        <v>#REF!</v>
      </c>
      <c r="R2122">
        <v>43705.147835648146</v>
      </c>
      <c r="T2122" t="s">
        <v>56</v>
      </c>
    </row>
    <row r="2123" spans="1:21">
      <c r="A2123" t="s">
        <v>3257</v>
      </c>
      <c r="B2123" t="s">
        <v>4810</v>
      </c>
      <c r="C2123" t="s">
        <v>30</v>
      </c>
      <c r="D2123">
        <v>24</v>
      </c>
      <c r="F2123" t="s">
        <v>44</v>
      </c>
      <c r="G2123" t="s">
        <v>38</v>
      </c>
      <c r="H2123" t="s">
        <v>34</v>
      </c>
      <c r="I2123" t="s">
        <v>35</v>
      </c>
      <c r="J2123" t="s">
        <v>48</v>
      </c>
      <c r="L2123" t="s">
        <v>38</v>
      </c>
      <c r="M2123">
        <v>50</v>
      </c>
      <c r="N2123">
        <f t="shared" si="66"/>
        <v>0.33333333333333331</v>
      </c>
      <c r="Q2123">
        <f t="shared" si="67"/>
        <v>0.16666666666666666</v>
      </c>
      <c r="R2123">
        <v>43699.359212962961</v>
      </c>
      <c r="T2123" t="s">
        <v>75</v>
      </c>
    </row>
    <row r="2124" spans="1:21">
      <c r="A2124" t="s">
        <v>1453</v>
      </c>
      <c r="B2124" t="s">
        <v>98</v>
      </c>
      <c r="C2124" t="s">
        <v>30</v>
      </c>
      <c r="D2124">
        <v>18</v>
      </c>
      <c r="F2124" t="s">
        <v>44</v>
      </c>
      <c r="G2124" t="s">
        <v>175</v>
      </c>
      <c r="H2124" t="s">
        <v>34</v>
      </c>
      <c r="I2124" t="s">
        <v>54</v>
      </c>
      <c r="J2124" t="s">
        <v>55</v>
      </c>
      <c r="L2124" t="s">
        <v>91</v>
      </c>
      <c r="M2124">
        <v>70</v>
      </c>
      <c r="N2124">
        <f t="shared" si="66"/>
        <v>0.46666666666666667</v>
      </c>
      <c r="O2124" t="e">
        <f>VLOOKUP(#REF!,[1]AllTestsScores!$A$1:$C$1012,2,0)</f>
        <v>#REF!</v>
      </c>
      <c r="P2124" t="e">
        <f>VLOOKUP(#REF!,[1]AllTestsScores!$A$1:$C$1012,3,0)</f>
        <v>#REF!</v>
      </c>
      <c r="Q2124" t="e">
        <f t="shared" si="67"/>
        <v>#REF!</v>
      </c>
      <c r="R2124">
        <v>43725.722812499997</v>
      </c>
      <c r="T2124" t="s">
        <v>56</v>
      </c>
    </row>
    <row r="2125" spans="1:21">
      <c r="A2125" t="s">
        <v>4821</v>
      </c>
      <c r="B2125" t="s">
        <v>386</v>
      </c>
      <c r="C2125" t="s">
        <v>30</v>
      </c>
      <c r="D2125">
        <v>28</v>
      </c>
      <c r="F2125" t="s">
        <v>44</v>
      </c>
      <c r="G2125" t="s">
        <v>296</v>
      </c>
      <c r="H2125" t="s">
        <v>69</v>
      </c>
      <c r="I2125" t="s">
        <v>54</v>
      </c>
      <c r="J2125" t="s">
        <v>48</v>
      </c>
      <c r="K2125" t="s">
        <v>49</v>
      </c>
      <c r="L2125" t="s">
        <v>38</v>
      </c>
      <c r="M2125">
        <v>59</v>
      </c>
      <c r="N2125">
        <f t="shared" si="66"/>
        <v>0.39333333333333331</v>
      </c>
      <c r="O2125" t="e">
        <f>VLOOKUP(#REF!,[1]AllTestsScores!$A$1:$C$1012,2,0)</f>
        <v>#REF!</v>
      </c>
      <c r="P2125" t="e">
        <f>VLOOKUP(#REF!,[1]AllTestsScores!$A$1:$C$1012,3,0)</f>
        <v>#REF!</v>
      </c>
      <c r="Q2125" t="e">
        <f t="shared" si="67"/>
        <v>#REF!</v>
      </c>
      <c r="R2125">
        <v>43705.541909722226</v>
      </c>
      <c r="T2125" t="s">
        <v>56</v>
      </c>
    </row>
    <row r="2126" spans="1:21">
      <c r="A2126" t="s">
        <v>599</v>
      </c>
      <c r="B2126" t="s">
        <v>389</v>
      </c>
      <c r="C2126" t="s">
        <v>30</v>
      </c>
      <c r="D2126">
        <v>30</v>
      </c>
      <c r="F2126" t="s">
        <v>44</v>
      </c>
      <c r="G2126" t="s">
        <v>38</v>
      </c>
      <c r="H2126" t="s">
        <v>34</v>
      </c>
      <c r="I2126" t="s">
        <v>54</v>
      </c>
      <c r="J2126" t="s">
        <v>48</v>
      </c>
      <c r="K2126" t="s">
        <v>37</v>
      </c>
      <c r="L2126" t="s">
        <v>38</v>
      </c>
      <c r="M2126">
        <v>37</v>
      </c>
      <c r="N2126">
        <f t="shared" si="66"/>
        <v>0.24666666666666667</v>
      </c>
      <c r="Q2126">
        <f t="shared" si="67"/>
        <v>0.12333333333333334</v>
      </c>
      <c r="R2126">
        <v>43710.572060185186</v>
      </c>
      <c r="T2126" t="s">
        <v>75</v>
      </c>
    </row>
    <row r="2127" spans="1:21">
      <c r="A2127" t="s">
        <v>378</v>
      </c>
      <c r="B2127" t="s">
        <v>476</v>
      </c>
      <c r="C2127" t="s">
        <v>30</v>
      </c>
      <c r="D2127">
        <v>24</v>
      </c>
      <c r="F2127" t="s">
        <v>44</v>
      </c>
      <c r="G2127" t="s">
        <v>94</v>
      </c>
      <c r="H2127" t="s">
        <v>34</v>
      </c>
      <c r="I2127" t="s">
        <v>47</v>
      </c>
      <c r="J2127" t="s">
        <v>55</v>
      </c>
      <c r="K2127" t="s">
        <v>37</v>
      </c>
      <c r="L2127" t="s">
        <v>45</v>
      </c>
      <c r="M2127">
        <v>49</v>
      </c>
      <c r="N2127">
        <f t="shared" si="66"/>
        <v>0.32666666666666666</v>
      </c>
      <c r="O2127" t="e">
        <f>VLOOKUP(#REF!,[1]AllTestsScores!$A$1:$C$1012,2,0)</f>
        <v>#REF!</v>
      </c>
      <c r="P2127" t="e">
        <f>VLOOKUP(#REF!,[1]AllTestsScores!$A$1:$C$1012,3,0)</f>
        <v>#REF!</v>
      </c>
      <c r="Q2127" t="e">
        <f t="shared" si="67"/>
        <v>#REF!</v>
      </c>
      <c r="R2127">
        <v>43703.153796296298</v>
      </c>
      <c r="T2127" t="s">
        <v>39</v>
      </c>
    </row>
    <row r="2128" spans="1:21">
      <c r="A2128" t="s">
        <v>1899</v>
      </c>
      <c r="B2128" t="s">
        <v>72</v>
      </c>
      <c r="C2128" t="s">
        <v>30</v>
      </c>
      <c r="D2128">
        <v>25</v>
      </c>
      <c r="F2128" t="s">
        <v>44</v>
      </c>
      <c r="G2128" t="s">
        <v>390</v>
      </c>
      <c r="H2128" t="s">
        <v>34</v>
      </c>
      <c r="I2128" t="s">
        <v>54</v>
      </c>
      <c r="J2128" t="s">
        <v>36</v>
      </c>
      <c r="K2128" t="s">
        <v>37</v>
      </c>
      <c r="L2128" t="s">
        <v>45</v>
      </c>
      <c r="M2128">
        <v>50</v>
      </c>
      <c r="N2128">
        <f t="shared" si="66"/>
        <v>0.33333333333333331</v>
      </c>
      <c r="O2128" t="e">
        <f>VLOOKUP(#REF!,[1]AllTestsScores!$A$1:$C$1012,2,0)</f>
        <v>#REF!</v>
      </c>
      <c r="P2128" t="e">
        <f>VLOOKUP(#REF!,[1]AllTestsScores!$A$1:$C$1012,3,0)</f>
        <v>#REF!</v>
      </c>
      <c r="Q2128" t="e">
        <f t="shared" si="67"/>
        <v>#REF!</v>
      </c>
      <c r="R2128">
        <v>43704.657731481479</v>
      </c>
      <c r="T2128" t="s">
        <v>39</v>
      </c>
    </row>
    <row r="2129" spans="1:20">
      <c r="A2129" t="s">
        <v>483</v>
      </c>
      <c r="B2129" t="s">
        <v>161</v>
      </c>
      <c r="C2129" t="s">
        <v>30</v>
      </c>
      <c r="D2129">
        <v>20</v>
      </c>
      <c r="F2129" t="s">
        <v>44</v>
      </c>
      <c r="G2129" t="s">
        <v>32</v>
      </c>
      <c r="H2129" t="s">
        <v>34</v>
      </c>
      <c r="I2129" t="s">
        <v>54</v>
      </c>
      <c r="J2129" t="s">
        <v>55</v>
      </c>
      <c r="L2129" t="s">
        <v>38</v>
      </c>
      <c r="M2129">
        <v>84</v>
      </c>
      <c r="N2129">
        <f t="shared" si="66"/>
        <v>0.56000000000000005</v>
      </c>
      <c r="Q2129">
        <f t="shared" si="67"/>
        <v>0.28000000000000003</v>
      </c>
      <c r="R2129">
        <v>43719.13486111111</v>
      </c>
      <c r="T2129" t="s">
        <v>75</v>
      </c>
    </row>
    <row r="2130" spans="1:20">
      <c r="A2130" t="s">
        <v>2843</v>
      </c>
      <c r="B2130" t="s">
        <v>719</v>
      </c>
      <c r="C2130" t="s">
        <v>30</v>
      </c>
      <c r="D2130">
        <v>28</v>
      </c>
      <c r="F2130" t="s">
        <v>44</v>
      </c>
      <c r="G2130" t="s">
        <v>79</v>
      </c>
      <c r="H2130" t="s">
        <v>34</v>
      </c>
      <c r="I2130" t="s">
        <v>47</v>
      </c>
      <c r="J2130" t="s">
        <v>55</v>
      </c>
      <c r="K2130" t="s">
        <v>37</v>
      </c>
      <c r="L2130" t="s">
        <v>121</v>
      </c>
      <c r="M2130">
        <v>68</v>
      </c>
      <c r="N2130">
        <f t="shared" si="66"/>
        <v>0.45333333333333331</v>
      </c>
      <c r="O2130" t="e">
        <f>VLOOKUP(#REF!,[1]AllTestsScores!$A$1:$C$1012,2,0)</f>
        <v>#REF!</v>
      </c>
      <c r="P2130" t="e">
        <f>VLOOKUP(#REF!,[1]AllTestsScores!$A$1:$C$1012,3,0)</f>
        <v>#REF!</v>
      </c>
      <c r="Q2130" t="e">
        <f t="shared" si="67"/>
        <v>#REF!</v>
      </c>
      <c r="R2130">
        <v>43715.340115740742</v>
      </c>
      <c r="T2130" t="s">
        <v>39</v>
      </c>
    </row>
    <row r="2131" spans="1:20">
      <c r="A2131" t="s">
        <v>712</v>
      </c>
      <c r="B2131" t="s">
        <v>4852</v>
      </c>
      <c r="C2131" t="s">
        <v>30</v>
      </c>
      <c r="D2131">
        <v>24</v>
      </c>
      <c r="F2131" t="s">
        <v>44</v>
      </c>
      <c r="G2131" t="s">
        <v>121</v>
      </c>
      <c r="H2131" t="s">
        <v>34</v>
      </c>
      <c r="I2131" t="s">
        <v>47</v>
      </c>
      <c r="J2131" t="s">
        <v>55</v>
      </c>
      <c r="K2131" t="s">
        <v>49</v>
      </c>
      <c r="L2131" t="s">
        <v>121</v>
      </c>
      <c r="M2131">
        <v>50</v>
      </c>
      <c r="N2131">
        <f t="shared" si="66"/>
        <v>0.33333333333333331</v>
      </c>
      <c r="Q2131">
        <f t="shared" si="67"/>
        <v>0.16666666666666666</v>
      </c>
      <c r="R2131">
        <v>43709.113263888888</v>
      </c>
      <c r="T2131" t="s">
        <v>39</v>
      </c>
    </row>
    <row r="2132" spans="1:20">
      <c r="A2132" t="s">
        <v>162</v>
      </c>
      <c r="B2132" t="s">
        <v>489</v>
      </c>
      <c r="C2132" t="s">
        <v>30</v>
      </c>
      <c r="D2132">
        <v>22</v>
      </c>
      <c r="F2132" t="s">
        <v>44</v>
      </c>
      <c r="G2132" t="s">
        <v>112</v>
      </c>
      <c r="H2132" t="s">
        <v>34</v>
      </c>
      <c r="I2132" t="s">
        <v>54</v>
      </c>
      <c r="J2132" t="s">
        <v>48</v>
      </c>
      <c r="L2132" t="s">
        <v>38</v>
      </c>
      <c r="M2132">
        <v>61</v>
      </c>
      <c r="N2132">
        <f t="shared" si="66"/>
        <v>0.40666666666666668</v>
      </c>
      <c r="Q2132">
        <f t="shared" si="67"/>
        <v>0.20333333333333334</v>
      </c>
      <c r="R2132">
        <v>43707.82371527778</v>
      </c>
      <c r="T2132" t="s">
        <v>145</v>
      </c>
    </row>
    <row r="2133" spans="1:20">
      <c r="A2133" t="s">
        <v>2081</v>
      </c>
      <c r="B2133" t="s">
        <v>161</v>
      </c>
      <c r="C2133" t="s">
        <v>30</v>
      </c>
      <c r="D2133">
        <v>26</v>
      </c>
      <c r="F2133" t="s">
        <v>44</v>
      </c>
      <c r="G2133" t="s">
        <v>99</v>
      </c>
      <c r="H2133" t="s">
        <v>34</v>
      </c>
      <c r="I2133" t="s">
        <v>54</v>
      </c>
      <c r="J2133" t="s">
        <v>48</v>
      </c>
      <c r="K2133" t="s">
        <v>49</v>
      </c>
      <c r="L2133" t="s">
        <v>38</v>
      </c>
      <c r="M2133">
        <v>72</v>
      </c>
      <c r="N2133">
        <f t="shared" si="66"/>
        <v>0.48</v>
      </c>
      <c r="O2133" t="e">
        <f>VLOOKUP(#REF!,[1]AllTestsScores!$A$1:$C$1012,2,0)</f>
        <v>#REF!</v>
      </c>
      <c r="P2133" t="e">
        <f>VLOOKUP(#REF!,[1]AllTestsScores!$A$1:$C$1012,3,0)</f>
        <v>#REF!</v>
      </c>
      <c r="Q2133" t="e">
        <f t="shared" si="67"/>
        <v>#REF!</v>
      </c>
      <c r="R2133">
        <v>43698.6796875</v>
      </c>
      <c r="T2133" t="s">
        <v>134</v>
      </c>
    </row>
    <row r="2134" spans="1:20">
      <c r="A2134" t="s">
        <v>4877</v>
      </c>
      <c r="B2134" t="s">
        <v>1080</v>
      </c>
      <c r="C2134" t="s">
        <v>30</v>
      </c>
      <c r="D2134">
        <v>24</v>
      </c>
      <c r="F2134" t="s">
        <v>44</v>
      </c>
      <c r="G2134" t="s">
        <v>38</v>
      </c>
      <c r="H2134" t="s">
        <v>69</v>
      </c>
      <c r="I2134" t="s">
        <v>54</v>
      </c>
      <c r="J2134" t="s">
        <v>48</v>
      </c>
      <c r="K2134" t="s">
        <v>37</v>
      </c>
      <c r="L2134" t="s">
        <v>38</v>
      </c>
      <c r="M2134">
        <v>51</v>
      </c>
      <c r="N2134">
        <f t="shared" si="66"/>
        <v>0.34</v>
      </c>
      <c r="O2134" t="e">
        <f>VLOOKUP(#REF!,[1]AllTestsScores!$A$1:$C$1012,2,0)</f>
        <v>#REF!</v>
      </c>
      <c r="P2134" t="e">
        <f>VLOOKUP(#REF!,[1]AllTestsScores!$A$1:$C$1012,3,0)</f>
        <v>#REF!</v>
      </c>
      <c r="Q2134" t="e">
        <f t="shared" si="67"/>
        <v>#REF!</v>
      </c>
      <c r="R2134">
        <v>43702.55431712963</v>
      </c>
      <c r="T2134" t="s">
        <v>134</v>
      </c>
    </row>
    <row r="2135" spans="1:20">
      <c r="A2135" t="s">
        <v>59</v>
      </c>
      <c r="B2135" t="s">
        <v>1785</v>
      </c>
      <c r="C2135" t="s">
        <v>30</v>
      </c>
      <c r="D2135">
        <v>26</v>
      </c>
      <c r="F2135" t="s">
        <v>44</v>
      </c>
      <c r="G2135" t="s">
        <v>121</v>
      </c>
      <c r="H2135" t="s">
        <v>63</v>
      </c>
      <c r="I2135" t="s">
        <v>47</v>
      </c>
      <c r="J2135" t="s">
        <v>36</v>
      </c>
      <c r="K2135" t="s">
        <v>37</v>
      </c>
      <c r="L2135" t="s">
        <v>121</v>
      </c>
      <c r="M2135">
        <v>13</v>
      </c>
      <c r="N2135">
        <f t="shared" si="66"/>
        <v>8.666666666666667E-2</v>
      </c>
      <c r="Q2135">
        <f t="shared" si="67"/>
        <v>4.3333333333333335E-2</v>
      </c>
      <c r="R2135">
        <v>43699.140717592592</v>
      </c>
      <c r="T2135" t="s">
        <v>39</v>
      </c>
    </row>
    <row r="2136" spans="1:20">
      <c r="A2136" t="s">
        <v>4898</v>
      </c>
      <c r="B2136" t="s">
        <v>120</v>
      </c>
      <c r="C2136" t="s">
        <v>30</v>
      </c>
      <c r="D2136">
        <v>27</v>
      </c>
      <c r="F2136" t="s">
        <v>44</v>
      </c>
      <c r="G2136" t="s">
        <v>547</v>
      </c>
      <c r="H2136" t="s">
        <v>34</v>
      </c>
      <c r="I2136" t="s">
        <v>35</v>
      </c>
      <c r="J2136" t="s">
        <v>48</v>
      </c>
      <c r="K2136" t="s">
        <v>37</v>
      </c>
      <c r="L2136" t="s">
        <v>45</v>
      </c>
      <c r="M2136">
        <v>47</v>
      </c>
      <c r="N2136">
        <f t="shared" si="66"/>
        <v>0.31333333333333335</v>
      </c>
      <c r="O2136" t="e">
        <f>VLOOKUP(#REF!,[1]AllTestsScores!$A$1:$C$1012,2,0)</f>
        <v>#REF!</v>
      </c>
      <c r="P2136" t="e">
        <f>VLOOKUP(#REF!,[1]AllTestsScores!$A$1:$C$1012,3,0)</f>
        <v>#REF!</v>
      </c>
      <c r="Q2136" t="e">
        <f t="shared" si="67"/>
        <v>#REF!</v>
      </c>
      <c r="R2136">
        <v>43699.293564814812</v>
      </c>
      <c r="T2136" t="s">
        <v>56</v>
      </c>
    </row>
    <row r="2137" spans="1:20">
      <c r="A2137" t="s">
        <v>4901</v>
      </c>
      <c r="B2137" t="s">
        <v>382</v>
      </c>
      <c r="C2137" t="s">
        <v>30</v>
      </c>
      <c r="D2137">
        <v>22</v>
      </c>
      <c r="F2137" t="s">
        <v>44</v>
      </c>
      <c r="G2137" t="s">
        <v>109</v>
      </c>
      <c r="H2137" t="s">
        <v>34</v>
      </c>
      <c r="I2137" t="s">
        <v>47</v>
      </c>
      <c r="J2137" t="s">
        <v>48</v>
      </c>
      <c r="K2137" t="s">
        <v>37</v>
      </c>
      <c r="L2137" t="s">
        <v>109</v>
      </c>
      <c r="M2137">
        <v>52</v>
      </c>
      <c r="N2137">
        <f t="shared" si="66"/>
        <v>0.34666666666666668</v>
      </c>
      <c r="O2137" t="e">
        <f>VLOOKUP(#REF!,[1]AllTestsScores!$A$1:$C$1012,2,0)</f>
        <v>#REF!</v>
      </c>
      <c r="P2137" t="e">
        <f>VLOOKUP(#REF!,[1]AllTestsScores!$A$1:$C$1012,3,0)</f>
        <v>#REF!</v>
      </c>
      <c r="Q2137" t="e">
        <f t="shared" si="67"/>
        <v>#REF!</v>
      </c>
      <c r="R2137">
        <v>43702.246064814812</v>
      </c>
      <c r="T2137" t="s">
        <v>39</v>
      </c>
    </row>
    <row r="2138" spans="1:20">
      <c r="A2138" t="s">
        <v>745</v>
      </c>
      <c r="B2138" t="s">
        <v>386</v>
      </c>
      <c r="C2138" t="s">
        <v>30</v>
      </c>
      <c r="D2138">
        <v>22</v>
      </c>
      <c r="F2138" t="s">
        <v>44</v>
      </c>
      <c r="G2138" t="s">
        <v>99</v>
      </c>
      <c r="H2138" t="s">
        <v>34</v>
      </c>
      <c r="I2138" t="s">
        <v>35</v>
      </c>
      <c r="J2138" t="s">
        <v>48</v>
      </c>
      <c r="K2138" t="s">
        <v>37</v>
      </c>
      <c r="L2138" t="s">
        <v>121</v>
      </c>
      <c r="M2138">
        <v>50</v>
      </c>
      <c r="N2138">
        <f t="shared" si="66"/>
        <v>0.33333333333333331</v>
      </c>
      <c r="Q2138">
        <f t="shared" si="67"/>
        <v>0.16666666666666666</v>
      </c>
      <c r="R2138">
        <v>43699.336782407408</v>
      </c>
      <c r="T2138" t="s">
        <v>145</v>
      </c>
    </row>
    <row r="2139" spans="1:20">
      <c r="A2139" t="s">
        <v>4914</v>
      </c>
      <c r="B2139" t="s">
        <v>161</v>
      </c>
      <c r="C2139" t="s">
        <v>30</v>
      </c>
      <c r="D2139">
        <v>23</v>
      </c>
      <c r="F2139" t="s">
        <v>44</v>
      </c>
      <c r="G2139" t="s">
        <v>175</v>
      </c>
      <c r="H2139" t="s">
        <v>34</v>
      </c>
      <c r="I2139" t="s">
        <v>54</v>
      </c>
      <c r="J2139" t="s">
        <v>48</v>
      </c>
      <c r="L2139" t="s">
        <v>91</v>
      </c>
      <c r="M2139">
        <v>65</v>
      </c>
      <c r="N2139">
        <f t="shared" si="66"/>
        <v>0.43333333333333335</v>
      </c>
      <c r="Q2139">
        <f t="shared" si="67"/>
        <v>0.21666666666666667</v>
      </c>
      <c r="R2139">
        <v>43698.584537037037</v>
      </c>
      <c r="T2139" t="s">
        <v>145</v>
      </c>
    </row>
    <row r="2140" spans="1:20">
      <c r="A2140" t="s">
        <v>695</v>
      </c>
      <c r="B2140" t="s">
        <v>120</v>
      </c>
      <c r="C2140" t="s">
        <v>30</v>
      </c>
      <c r="D2140">
        <v>22</v>
      </c>
      <c r="F2140" t="s">
        <v>44</v>
      </c>
      <c r="G2140" t="s">
        <v>38</v>
      </c>
      <c r="H2140" t="s">
        <v>34</v>
      </c>
      <c r="I2140" t="s">
        <v>54</v>
      </c>
      <c r="J2140" t="s">
        <v>48</v>
      </c>
      <c r="L2140" t="s">
        <v>38</v>
      </c>
      <c r="M2140">
        <v>79</v>
      </c>
      <c r="N2140">
        <f t="shared" si="66"/>
        <v>0.52666666666666662</v>
      </c>
      <c r="Q2140">
        <f t="shared" si="67"/>
        <v>0.26333333333333331</v>
      </c>
      <c r="R2140">
        <v>43712.234467592592</v>
      </c>
      <c r="T2140" t="s">
        <v>75</v>
      </c>
    </row>
    <row r="2141" spans="1:20">
      <c r="A2141" t="s">
        <v>385</v>
      </c>
      <c r="B2141" t="s">
        <v>386</v>
      </c>
      <c r="C2141" t="s">
        <v>30</v>
      </c>
      <c r="D2141">
        <v>26</v>
      </c>
      <c r="F2141" t="s">
        <v>44</v>
      </c>
      <c r="G2141" t="s">
        <v>296</v>
      </c>
      <c r="H2141" t="s">
        <v>69</v>
      </c>
      <c r="I2141" t="s">
        <v>47</v>
      </c>
      <c r="J2141" t="s">
        <v>55</v>
      </c>
      <c r="K2141" t="s">
        <v>49</v>
      </c>
      <c r="L2141" t="s">
        <v>38</v>
      </c>
      <c r="M2141">
        <v>48</v>
      </c>
      <c r="N2141">
        <f t="shared" si="66"/>
        <v>0.32</v>
      </c>
      <c r="O2141" t="e">
        <f>VLOOKUP(#REF!,[1]AllTestsScores!$A$1:$C$1012,2,0)</f>
        <v>#REF!</v>
      </c>
      <c r="P2141" t="e">
        <f>VLOOKUP(#REF!,[1]AllTestsScores!$A$1:$C$1012,3,0)</f>
        <v>#REF!</v>
      </c>
      <c r="Q2141" t="e">
        <f t="shared" si="67"/>
        <v>#REF!</v>
      </c>
      <c r="R2141">
        <v>43704.621157407404</v>
      </c>
      <c r="T2141" t="s">
        <v>39</v>
      </c>
    </row>
    <row r="2142" spans="1:20">
      <c r="A2142" t="s">
        <v>187</v>
      </c>
      <c r="B2142" t="s">
        <v>910</v>
      </c>
      <c r="C2142" t="s">
        <v>30</v>
      </c>
      <c r="D2142">
        <v>22</v>
      </c>
      <c r="F2142" t="s">
        <v>44</v>
      </c>
      <c r="G2142" t="s">
        <v>152</v>
      </c>
      <c r="H2142" t="s">
        <v>34</v>
      </c>
      <c r="I2142" t="s">
        <v>54</v>
      </c>
      <c r="J2142" t="s">
        <v>55</v>
      </c>
      <c r="L2142" t="s">
        <v>121</v>
      </c>
      <c r="M2142">
        <v>60</v>
      </c>
      <c r="N2142">
        <f t="shared" si="66"/>
        <v>0.4</v>
      </c>
      <c r="Q2142">
        <f t="shared" si="67"/>
        <v>0.2</v>
      </c>
      <c r="R2142">
        <v>43699.636666666665</v>
      </c>
      <c r="T2142" t="s">
        <v>145</v>
      </c>
    </row>
    <row r="2143" spans="1:20">
      <c r="A2143" t="s">
        <v>162</v>
      </c>
      <c r="B2143" t="s">
        <v>809</v>
      </c>
      <c r="C2143" t="s">
        <v>30</v>
      </c>
      <c r="D2143">
        <v>18</v>
      </c>
      <c r="F2143" t="s">
        <v>44</v>
      </c>
      <c r="G2143" t="s">
        <v>38</v>
      </c>
      <c r="H2143" t="s">
        <v>63</v>
      </c>
      <c r="I2143" t="s">
        <v>47</v>
      </c>
      <c r="J2143" t="s">
        <v>48</v>
      </c>
      <c r="K2143" t="s">
        <v>37</v>
      </c>
      <c r="L2143" t="s">
        <v>38</v>
      </c>
      <c r="M2143">
        <v>30</v>
      </c>
      <c r="N2143">
        <f t="shared" si="66"/>
        <v>0.2</v>
      </c>
      <c r="Q2143">
        <f t="shared" si="67"/>
        <v>0.1</v>
      </c>
      <c r="R2143">
        <v>43698.690729166665</v>
      </c>
      <c r="T2143" t="s">
        <v>39</v>
      </c>
    </row>
    <row r="2144" spans="1:20">
      <c r="A2144" t="s">
        <v>1377</v>
      </c>
      <c r="B2144" t="s">
        <v>98</v>
      </c>
      <c r="C2144" t="s">
        <v>30</v>
      </c>
      <c r="D2144">
        <v>23</v>
      </c>
      <c r="F2144" t="s">
        <v>44</v>
      </c>
      <c r="G2144" t="s">
        <v>175</v>
      </c>
      <c r="H2144" t="s">
        <v>34</v>
      </c>
      <c r="I2144" t="s">
        <v>47</v>
      </c>
      <c r="J2144" t="s">
        <v>48</v>
      </c>
      <c r="K2144" t="s">
        <v>37</v>
      </c>
      <c r="L2144" t="s">
        <v>73</v>
      </c>
      <c r="M2144">
        <v>75</v>
      </c>
      <c r="N2144">
        <f t="shared" si="66"/>
        <v>0.5</v>
      </c>
      <c r="Q2144">
        <f t="shared" si="67"/>
        <v>0.25</v>
      </c>
      <c r="R2144">
        <v>43711.553483796299</v>
      </c>
      <c r="T2144" t="s">
        <v>39</v>
      </c>
    </row>
    <row r="2145" spans="1:21">
      <c r="A2145" t="s">
        <v>4971</v>
      </c>
      <c r="B2145" t="s">
        <v>98</v>
      </c>
      <c r="C2145" t="s">
        <v>30</v>
      </c>
      <c r="D2145">
        <v>25</v>
      </c>
      <c r="F2145" t="s">
        <v>44</v>
      </c>
      <c r="G2145" t="s">
        <v>32</v>
      </c>
      <c r="H2145" t="s">
        <v>34</v>
      </c>
      <c r="I2145" t="s">
        <v>54</v>
      </c>
      <c r="J2145" t="s">
        <v>55</v>
      </c>
      <c r="K2145" t="s">
        <v>49</v>
      </c>
      <c r="L2145" t="s">
        <v>38</v>
      </c>
      <c r="M2145">
        <v>100</v>
      </c>
      <c r="N2145">
        <f t="shared" si="66"/>
        <v>0.66666666666666663</v>
      </c>
      <c r="O2145" t="e">
        <f>VLOOKUP(#REF!,[1]AllTestsScores!$A$1:$C$1012,2,0)</f>
        <v>#REF!</v>
      </c>
      <c r="P2145" t="e">
        <f>VLOOKUP(#REF!,[1]AllTestsScores!$A$1:$C$1012,3,0)</f>
        <v>#REF!</v>
      </c>
      <c r="Q2145" t="e">
        <f t="shared" si="67"/>
        <v>#REF!</v>
      </c>
      <c r="R2145">
        <v>43719.461956018517</v>
      </c>
      <c r="T2145" t="s">
        <v>56</v>
      </c>
    </row>
    <row r="2146" spans="1:21">
      <c r="A2146" t="s">
        <v>59</v>
      </c>
      <c r="B2146" t="s">
        <v>3257</v>
      </c>
      <c r="C2146" t="s">
        <v>30</v>
      </c>
      <c r="D2146">
        <v>24</v>
      </c>
      <c r="F2146" t="s">
        <v>44</v>
      </c>
      <c r="G2146" t="s">
        <v>38</v>
      </c>
      <c r="H2146" t="s">
        <v>34</v>
      </c>
      <c r="I2146" t="s">
        <v>35</v>
      </c>
      <c r="J2146" t="s">
        <v>48</v>
      </c>
      <c r="L2146" t="s">
        <v>38</v>
      </c>
      <c r="M2146">
        <v>85</v>
      </c>
      <c r="N2146">
        <f t="shared" si="66"/>
        <v>0.56666666666666665</v>
      </c>
      <c r="O2146" t="e">
        <f>VLOOKUP(#REF!,[1]AllTestsScores!$A$1:$C$1012,2,0)</f>
        <v>#REF!</v>
      </c>
      <c r="P2146" t="e">
        <f>VLOOKUP(#REF!,[1]AllTestsScores!$A$1:$C$1012,3,0)</f>
        <v>#REF!</v>
      </c>
      <c r="Q2146" t="e">
        <f t="shared" si="67"/>
        <v>#REF!</v>
      </c>
      <c r="R2146">
        <v>43730.223680555559</v>
      </c>
      <c r="T2146" t="s">
        <v>56</v>
      </c>
      <c r="U2146" t="s">
        <v>57</v>
      </c>
    </row>
    <row r="2147" spans="1:21">
      <c r="A2147" t="s">
        <v>4981</v>
      </c>
      <c r="B2147" t="s">
        <v>72</v>
      </c>
      <c r="C2147" t="s">
        <v>30</v>
      </c>
      <c r="D2147">
        <v>21</v>
      </c>
      <c r="F2147" t="s">
        <v>44</v>
      </c>
      <c r="G2147" t="s">
        <v>296</v>
      </c>
      <c r="H2147" t="s">
        <v>63</v>
      </c>
      <c r="I2147" t="s">
        <v>54</v>
      </c>
      <c r="J2147" t="s">
        <v>36</v>
      </c>
      <c r="K2147" t="s">
        <v>37</v>
      </c>
      <c r="L2147" t="s">
        <v>38</v>
      </c>
      <c r="M2147">
        <v>41</v>
      </c>
      <c r="N2147">
        <f t="shared" si="66"/>
        <v>0.27333333333333332</v>
      </c>
      <c r="Q2147">
        <f t="shared" si="67"/>
        <v>0.13666666666666666</v>
      </c>
      <c r="R2147">
        <v>43705.56453703704</v>
      </c>
      <c r="T2147" t="s">
        <v>39</v>
      </c>
    </row>
    <row r="2148" spans="1:21">
      <c r="A2148" t="s">
        <v>162</v>
      </c>
      <c r="B2148" t="s">
        <v>1632</v>
      </c>
      <c r="C2148" t="s">
        <v>30</v>
      </c>
      <c r="D2148">
        <v>22</v>
      </c>
      <c r="F2148" t="s">
        <v>44</v>
      </c>
      <c r="G2148" t="s">
        <v>38</v>
      </c>
      <c r="H2148" t="s">
        <v>34</v>
      </c>
      <c r="I2148" t="s">
        <v>47</v>
      </c>
      <c r="J2148" t="s">
        <v>48</v>
      </c>
      <c r="L2148" t="s">
        <v>38</v>
      </c>
      <c r="M2148">
        <v>9</v>
      </c>
      <c r="N2148">
        <f t="shared" si="66"/>
        <v>0.06</v>
      </c>
      <c r="Q2148">
        <f t="shared" si="67"/>
        <v>0.03</v>
      </c>
      <c r="R2148">
        <v>43711.395173611112</v>
      </c>
      <c r="T2148" t="s">
        <v>39</v>
      </c>
    </row>
    <row r="2149" spans="1:21">
      <c r="A2149" t="s">
        <v>4995</v>
      </c>
      <c r="B2149" t="s">
        <v>4996</v>
      </c>
      <c r="C2149" t="s">
        <v>43</v>
      </c>
      <c r="D2149">
        <v>24</v>
      </c>
      <c r="F2149" t="s">
        <v>44</v>
      </c>
      <c r="G2149" t="s">
        <v>211</v>
      </c>
      <c r="H2149" t="s">
        <v>34</v>
      </c>
      <c r="I2149" t="s">
        <v>54</v>
      </c>
      <c r="J2149" t="s">
        <v>48</v>
      </c>
      <c r="L2149" t="s">
        <v>211</v>
      </c>
      <c r="M2149">
        <v>69</v>
      </c>
      <c r="N2149">
        <f t="shared" si="66"/>
        <v>0.46</v>
      </c>
      <c r="O2149" t="e">
        <f>VLOOKUP(#REF!,[1]AllTestsScores!$A$1:$C$1012,2,0)</f>
        <v>#REF!</v>
      </c>
      <c r="P2149" t="e">
        <f>VLOOKUP(#REF!,[1]AllTestsScores!$A$1:$C$1012,3,0)</f>
        <v>#REF!</v>
      </c>
      <c r="Q2149" t="e">
        <f t="shared" si="67"/>
        <v>#REF!</v>
      </c>
      <c r="R2149">
        <v>43699.211886574078</v>
      </c>
      <c r="T2149" t="s">
        <v>56</v>
      </c>
    </row>
    <row r="2150" spans="1:21">
      <c r="A2150" t="s">
        <v>162</v>
      </c>
      <c r="B2150" t="s">
        <v>4999</v>
      </c>
      <c r="C2150" t="s">
        <v>30</v>
      </c>
      <c r="D2150">
        <v>22</v>
      </c>
      <c r="F2150" t="s">
        <v>44</v>
      </c>
      <c r="G2150" t="s">
        <v>121</v>
      </c>
      <c r="H2150" t="s">
        <v>34</v>
      </c>
      <c r="I2150" t="s">
        <v>47</v>
      </c>
      <c r="J2150" t="s">
        <v>55</v>
      </c>
      <c r="L2150" t="s">
        <v>121</v>
      </c>
      <c r="M2150">
        <v>32</v>
      </c>
      <c r="N2150">
        <f t="shared" si="66"/>
        <v>0.21333333333333335</v>
      </c>
      <c r="Q2150">
        <f t="shared" si="67"/>
        <v>0.10666666666666667</v>
      </c>
      <c r="R2150">
        <v>43710.220312500001</v>
      </c>
      <c r="T2150" t="s">
        <v>39</v>
      </c>
    </row>
    <row r="2151" spans="1:21">
      <c r="A2151" t="s">
        <v>2078</v>
      </c>
      <c r="B2151" t="s">
        <v>98</v>
      </c>
      <c r="C2151" t="s">
        <v>30</v>
      </c>
      <c r="D2151">
        <v>29</v>
      </c>
      <c r="F2151" t="s">
        <v>44</v>
      </c>
      <c r="G2151" t="s">
        <v>175</v>
      </c>
      <c r="H2151" t="s">
        <v>34</v>
      </c>
      <c r="I2151" t="s">
        <v>47</v>
      </c>
      <c r="J2151" t="s">
        <v>48</v>
      </c>
      <c r="K2151" t="s">
        <v>49</v>
      </c>
      <c r="L2151" t="s">
        <v>91</v>
      </c>
      <c r="M2151">
        <v>49</v>
      </c>
      <c r="N2151">
        <f t="shared" si="66"/>
        <v>0.32666666666666666</v>
      </c>
      <c r="O2151" t="e">
        <f>VLOOKUP(#REF!,[1]AllTestsScores!$A$1:$C$1012,2,0)</f>
        <v>#REF!</v>
      </c>
      <c r="P2151" t="e">
        <f>VLOOKUP(#REF!,[1]AllTestsScores!$A$1:$C$1012,3,0)</f>
        <v>#REF!</v>
      </c>
      <c r="Q2151" t="e">
        <f t="shared" si="67"/>
        <v>#REF!</v>
      </c>
      <c r="R2151">
        <v>43700.222893518519</v>
      </c>
      <c r="T2151" t="s">
        <v>39</v>
      </c>
    </row>
    <row r="2152" spans="1:21">
      <c r="A2152" t="s">
        <v>5013</v>
      </c>
      <c r="B2152" t="s">
        <v>98</v>
      </c>
      <c r="C2152" t="s">
        <v>30</v>
      </c>
      <c r="D2152">
        <v>20</v>
      </c>
      <c r="F2152" t="s">
        <v>44</v>
      </c>
      <c r="G2152" t="s">
        <v>99</v>
      </c>
      <c r="H2152" t="s">
        <v>34</v>
      </c>
      <c r="I2152" t="s">
        <v>54</v>
      </c>
      <c r="J2152" t="s">
        <v>48</v>
      </c>
      <c r="L2152" t="s">
        <v>91</v>
      </c>
      <c r="M2152">
        <v>33</v>
      </c>
      <c r="N2152">
        <f t="shared" si="66"/>
        <v>0.22</v>
      </c>
      <c r="Q2152">
        <f t="shared" si="67"/>
        <v>0.11</v>
      </c>
      <c r="R2152">
        <v>43706.79346064815</v>
      </c>
      <c r="T2152" t="s">
        <v>75</v>
      </c>
    </row>
    <row r="2153" spans="1:21">
      <c r="A2153" t="s">
        <v>5019</v>
      </c>
      <c r="B2153" t="s">
        <v>161</v>
      </c>
      <c r="C2153" t="s">
        <v>43</v>
      </c>
      <c r="D2153">
        <v>25</v>
      </c>
      <c r="F2153" t="s">
        <v>44</v>
      </c>
      <c r="G2153" t="s">
        <v>89</v>
      </c>
      <c r="H2153" t="s">
        <v>34</v>
      </c>
      <c r="I2153" t="s">
        <v>47</v>
      </c>
      <c r="J2153" t="s">
        <v>55</v>
      </c>
      <c r="L2153" t="s">
        <v>38</v>
      </c>
      <c r="M2153">
        <v>31</v>
      </c>
      <c r="N2153">
        <f t="shared" si="66"/>
        <v>0.20666666666666667</v>
      </c>
      <c r="O2153" t="e">
        <f>VLOOKUP(#REF!,[1]AllTestsScores!$A$1:$C$1012,2,0)</f>
        <v>#REF!</v>
      </c>
      <c r="P2153" t="e">
        <f>VLOOKUP(#REF!,[1]AllTestsScores!$A$1:$C$1012,3,0)</f>
        <v>#REF!</v>
      </c>
      <c r="Q2153" t="e">
        <f t="shared" si="67"/>
        <v>#REF!</v>
      </c>
      <c r="R2153">
        <v>43716.567025462966</v>
      </c>
      <c r="T2153" t="s">
        <v>39</v>
      </c>
    </row>
    <row r="2154" spans="1:21">
      <c r="A2154" t="s">
        <v>5022</v>
      </c>
      <c r="B2154" t="s">
        <v>161</v>
      </c>
      <c r="C2154" t="s">
        <v>30</v>
      </c>
      <c r="D2154">
        <v>22</v>
      </c>
      <c r="F2154" t="s">
        <v>44</v>
      </c>
      <c r="G2154" t="s">
        <v>79</v>
      </c>
      <c r="H2154" t="s">
        <v>34</v>
      </c>
      <c r="I2154" t="s">
        <v>35</v>
      </c>
      <c r="J2154" t="s">
        <v>48</v>
      </c>
      <c r="L2154" t="s">
        <v>38</v>
      </c>
      <c r="M2154">
        <v>75</v>
      </c>
      <c r="N2154">
        <f t="shared" si="66"/>
        <v>0.5</v>
      </c>
      <c r="Q2154">
        <f t="shared" si="67"/>
        <v>0.25</v>
      </c>
      <c r="R2154">
        <v>43699.183599537035</v>
      </c>
      <c r="T2154" t="s">
        <v>75</v>
      </c>
    </row>
    <row r="2155" spans="1:21">
      <c r="A2155" t="s">
        <v>5027</v>
      </c>
      <c r="B2155" t="s">
        <v>187</v>
      </c>
      <c r="C2155" t="s">
        <v>30</v>
      </c>
      <c r="D2155">
        <v>22</v>
      </c>
      <c r="F2155" t="s">
        <v>44</v>
      </c>
      <c r="G2155" t="s">
        <v>211</v>
      </c>
      <c r="H2155" t="s">
        <v>34</v>
      </c>
      <c r="I2155" t="s">
        <v>54</v>
      </c>
      <c r="J2155" t="s">
        <v>55</v>
      </c>
      <c r="K2155" t="s">
        <v>37</v>
      </c>
      <c r="L2155" t="s">
        <v>211</v>
      </c>
      <c r="M2155">
        <v>91</v>
      </c>
      <c r="N2155">
        <f t="shared" si="66"/>
        <v>0.60666666666666669</v>
      </c>
      <c r="O2155" t="e">
        <f>VLOOKUP(#REF!,[1]AllTestsScores!$A$1:$C$1012,2,0)</f>
        <v>#REF!</v>
      </c>
      <c r="P2155" t="e">
        <f>VLOOKUP(#REF!,[1]AllTestsScores!$A$1:$C$1012,3,0)</f>
        <v>#REF!</v>
      </c>
      <c r="Q2155" t="e">
        <f t="shared" si="67"/>
        <v>#REF!</v>
      </c>
      <c r="R2155">
        <v>43700.460023148145</v>
      </c>
      <c r="T2155" t="s">
        <v>134</v>
      </c>
    </row>
    <row r="2156" spans="1:21">
      <c r="A2156" t="s">
        <v>324</v>
      </c>
      <c r="B2156" t="s">
        <v>269</v>
      </c>
      <c r="C2156" t="s">
        <v>30</v>
      </c>
      <c r="D2156">
        <v>23</v>
      </c>
      <c r="F2156" t="s">
        <v>44</v>
      </c>
      <c r="G2156" t="s">
        <v>296</v>
      </c>
      <c r="H2156" t="s">
        <v>34</v>
      </c>
      <c r="I2156" t="s">
        <v>54</v>
      </c>
      <c r="J2156" t="s">
        <v>48</v>
      </c>
      <c r="L2156" t="s">
        <v>38</v>
      </c>
      <c r="M2156">
        <v>74</v>
      </c>
      <c r="N2156">
        <f t="shared" si="66"/>
        <v>0.49333333333333335</v>
      </c>
      <c r="Q2156">
        <f t="shared" si="67"/>
        <v>0.24666666666666667</v>
      </c>
      <c r="R2156">
        <v>43704.647905092592</v>
      </c>
      <c r="T2156" t="s">
        <v>75</v>
      </c>
    </row>
    <row r="2157" spans="1:21">
      <c r="A2157" t="s">
        <v>187</v>
      </c>
      <c r="B2157" t="s">
        <v>910</v>
      </c>
      <c r="C2157" t="s">
        <v>30</v>
      </c>
      <c r="D2157">
        <v>21</v>
      </c>
      <c r="F2157" t="s">
        <v>44</v>
      </c>
      <c r="G2157" t="s">
        <v>175</v>
      </c>
      <c r="H2157" t="s">
        <v>34</v>
      </c>
      <c r="I2157" t="s">
        <v>47</v>
      </c>
      <c r="J2157" t="s">
        <v>55</v>
      </c>
      <c r="L2157" t="s">
        <v>38</v>
      </c>
      <c r="M2157">
        <v>39</v>
      </c>
      <c r="N2157">
        <f t="shared" si="66"/>
        <v>0.26</v>
      </c>
      <c r="O2157" t="e">
        <f>VLOOKUP(#REF!,[1]AllTestsScores!$A$1:$C$1012,2,0)</f>
        <v>#REF!</v>
      </c>
      <c r="P2157" t="e">
        <f>VLOOKUP(#REF!,[1]AllTestsScores!$A$1:$C$1012,3,0)</f>
        <v>#REF!</v>
      </c>
      <c r="Q2157" t="e">
        <f t="shared" si="67"/>
        <v>#REF!</v>
      </c>
      <c r="R2157">
        <v>43699.476238425923</v>
      </c>
      <c r="T2157" t="s">
        <v>39</v>
      </c>
    </row>
    <row r="2158" spans="1:21">
      <c r="A2158" t="s">
        <v>444</v>
      </c>
      <c r="B2158" t="s">
        <v>103</v>
      </c>
      <c r="C2158" t="s">
        <v>30</v>
      </c>
      <c r="D2158">
        <v>22</v>
      </c>
      <c r="F2158" t="s">
        <v>44</v>
      </c>
      <c r="G2158" t="s">
        <v>175</v>
      </c>
      <c r="H2158" t="s">
        <v>34</v>
      </c>
      <c r="I2158" t="s">
        <v>47</v>
      </c>
      <c r="J2158" t="s">
        <v>36</v>
      </c>
      <c r="K2158" t="s">
        <v>37</v>
      </c>
      <c r="L2158" t="s">
        <v>38</v>
      </c>
      <c r="M2158">
        <v>2</v>
      </c>
      <c r="N2158">
        <f t="shared" si="66"/>
        <v>1.3333333333333334E-2</v>
      </c>
      <c r="Q2158">
        <f t="shared" si="67"/>
        <v>6.6666666666666671E-3</v>
      </c>
      <c r="R2158">
        <v>43708.496493055558</v>
      </c>
      <c r="T2158" t="s">
        <v>39</v>
      </c>
    </row>
    <row r="2159" spans="1:21">
      <c r="A2159" t="s">
        <v>5063</v>
      </c>
      <c r="B2159" t="s">
        <v>98</v>
      </c>
      <c r="C2159" t="s">
        <v>30</v>
      </c>
      <c r="D2159">
        <v>25</v>
      </c>
      <c r="F2159" t="s">
        <v>44</v>
      </c>
      <c r="G2159" t="s">
        <v>152</v>
      </c>
      <c r="H2159" t="s">
        <v>34</v>
      </c>
      <c r="I2159" t="s">
        <v>47</v>
      </c>
      <c r="J2159" t="s">
        <v>48</v>
      </c>
      <c r="K2159" t="s">
        <v>49</v>
      </c>
      <c r="L2159" t="s">
        <v>121</v>
      </c>
      <c r="M2159">
        <v>70</v>
      </c>
      <c r="N2159">
        <f t="shared" si="66"/>
        <v>0.46666666666666667</v>
      </c>
      <c r="Q2159">
        <f t="shared" si="67"/>
        <v>0.23333333333333334</v>
      </c>
      <c r="R2159">
        <v>43701.122465277775</v>
      </c>
      <c r="T2159" t="s">
        <v>39</v>
      </c>
    </row>
    <row r="2160" spans="1:21">
      <c r="A2160" t="s">
        <v>106</v>
      </c>
      <c r="B2160" t="s">
        <v>98</v>
      </c>
      <c r="C2160" t="s">
        <v>30</v>
      </c>
      <c r="D2160">
        <v>22</v>
      </c>
      <c r="F2160" t="s">
        <v>44</v>
      </c>
      <c r="G2160" t="s">
        <v>38</v>
      </c>
      <c r="H2160" t="s">
        <v>34</v>
      </c>
      <c r="I2160" t="s">
        <v>54</v>
      </c>
      <c r="J2160" t="s">
        <v>55</v>
      </c>
      <c r="K2160" t="s">
        <v>37</v>
      </c>
      <c r="L2160" t="s">
        <v>38</v>
      </c>
      <c r="M2160">
        <v>101</v>
      </c>
      <c r="N2160">
        <f t="shared" si="66"/>
        <v>0.67333333333333334</v>
      </c>
      <c r="O2160" t="e">
        <f>VLOOKUP(#REF!,[1]AllTestsScores!$A$1:$C$1012,2,0)</f>
        <v>#REF!</v>
      </c>
      <c r="P2160" t="e">
        <f>VLOOKUP(#REF!,[1]AllTestsScores!$A$1:$C$1012,3,0)</f>
        <v>#REF!</v>
      </c>
      <c r="Q2160" t="e">
        <f t="shared" si="67"/>
        <v>#REF!</v>
      </c>
      <c r="R2160">
        <v>43719.426064814812</v>
      </c>
      <c r="T2160" t="s">
        <v>56</v>
      </c>
    </row>
    <row r="2161" spans="1:20">
      <c r="A2161" t="s">
        <v>519</v>
      </c>
      <c r="B2161" t="s">
        <v>5087</v>
      </c>
      <c r="C2161" t="s">
        <v>30</v>
      </c>
      <c r="D2161">
        <v>21</v>
      </c>
      <c r="F2161" t="s">
        <v>44</v>
      </c>
      <c r="G2161" t="s">
        <v>296</v>
      </c>
      <c r="H2161" t="s">
        <v>34</v>
      </c>
      <c r="I2161" t="s">
        <v>47</v>
      </c>
      <c r="J2161" t="s">
        <v>48</v>
      </c>
      <c r="K2161" t="s">
        <v>37</v>
      </c>
      <c r="L2161" t="s">
        <v>38</v>
      </c>
      <c r="M2161">
        <v>27</v>
      </c>
      <c r="N2161">
        <f t="shared" si="66"/>
        <v>0.18</v>
      </c>
      <c r="O2161" t="e">
        <f>VLOOKUP(#REF!,[1]AllTestsScores!$A$1:$C$1012,2,0)</f>
        <v>#REF!</v>
      </c>
      <c r="P2161" t="e">
        <f>VLOOKUP(#REF!,[1]AllTestsScores!$A$1:$C$1012,3,0)</f>
        <v>#REF!</v>
      </c>
      <c r="Q2161" t="e">
        <f t="shared" si="67"/>
        <v>#REF!</v>
      </c>
      <c r="R2161">
        <v>43701.47320601852</v>
      </c>
      <c r="T2161" t="s">
        <v>39</v>
      </c>
    </row>
    <row r="2162" spans="1:20">
      <c r="A2162" t="s">
        <v>1308</v>
      </c>
      <c r="B2162" t="s">
        <v>103</v>
      </c>
      <c r="C2162" t="s">
        <v>30</v>
      </c>
      <c r="D2162">
        <v>26</v>
      </c>
      <c r="F2162" t="s">
        <v>44</v>
      </c>
      <c r="G2162" t="s">
        <v>73</v>
      </c>
      <c r="H2162" t="s">
        <v>34</v>
      </c>
      <c r="I2162" t="s">
        <v>54</v>
      </c>
      <c r="J2162" t="s">
        <v>48</v>
      </c>
      <c r="K2162" t="s">
        <v>37</v>
      </c>
      <c r="L2162" t="s">
        <v>73</v>
      </c>
      <c r="M2162">
        <v>85</v>
      </c>
      <c r="N2162">
        <f t="shared" si="66"/>
        <v>0.56666666666666665</v>
      </c>
      <c r="O2162" t="e">
        <f>VLOOKUP(#REF!,[1]AllTestsScores!$A$1:$C$1012,2,0)</f>
        <v>#REF!</v>
      </c>
      <c r="P2162" t="e">
        <f>VLOOKUP(#REF!,[1]AllTestsScores!$A$1:$C$1012,3,0)</f>
        <v>#REF!</v>
      </c>
      <c r="Q2162" t="e">
        <f t="shared" si="67"/>
        <v>#REF!</v>
      </c>
      <c r="R2162">
        <v>43698.714895833335</v>
      </c>
      <c r="T2162" t="s">
        <v>56</v>
      </c>
    </row>
    <row r="2163" spans="1:20">
      <c r="A2163" t="s">
        <v>343</v>
      </c>
      <c r="B2163" t="s">
        <v>1826</v>
      </c>
      <c r="C2163" t="s">
        <v>30</v>
      </c>
      <c r="D2163">
        <v>27</v>
      </c>
      <c r="F2163" t="s">
        <v>44</v>
      </c>
      <c r="G2163" t="s">
        <v>175</v>
      </c>
      <c r="H2163" t="s">
        <v>34</v>
      </c>
      <c r="I2163" t="s">
        <v>54</v>
      </c>
      <c r="J2163" t="s">
        <v>48</v>
      </c>
      <c r="K2163" t="s">
        <v>49</v>
      </c>
      <c r="L2163" t="s">
        <v>38</v>
      </c>
      <c r="M2163">
        <v>82</v>
      </c>
      <c r="N2163">
        <f t="shared" si="66"/>
        <v>0.54666666666666663</v>
      </c>
      <c r="O2163" t="e">
        <f>VLOOKUP(#REF!,[1]AllTestsScores!$A$1:$C$1012,2,0)</f>
        <v>#REF!</v>
      </c>
      <c r="P2163" t="e">
        <f>VLOOKUP(#REF!,[1]AllTestsScores!$A$1:$C$1012,3,0)</f>
        <v>#REF!</v>
      </c>
      <c r="Q2163" t="e">
        <f t="shared" si="67"/>
        <v>#REF!</v>
      </c>
      <c r="R2163">
        <v>43708.296747685185</v>
      </c>
      <c r="T2163" t="s">
        <v>56</v>
      </c>
    </row>
    <row r="2164" spans="1:20">
      <c r="A2164" t="s">
        <v>59</v>
      </c>
      <c r="B2164" t="s">
        <v>5099</v>
      </c>
      <c r="C2164" t="s">
        <v>30</v>
      </c>
      <c r="D2164">
        <v>22</v>
      </c>
      <c r="F2164" t="s">
        <v>44</v>
      </c>
      <c r="G2164" t="s">
        <v>89</v>
      </c>
      <c r="H2164" t="s">
        <v>154</v>
      </c>
      <c r="I2164" t="s">
        <v>47</v>
      </c>
      <c r="J2164" t="s">
        <v>48</v>
      </c>
      <c r="L2164" t="s">
        <v>38</v>
      </c>
      <c r="M2164">
        <v>22</v>
      </c>
      <c r="N2164">
        <f t="shared" si="66"/>
        <v>0.14666666666666667</v>
      </c>
      <c r="Q2164">
        <f t="shared" si="67"/>
        <v>7.3333333333333334E-2</v>
      </c>
      <c r="R2164">
        <v>43699.248101851852</v>
      </c>
      <c r="T2164" t="s">
        <v>39</v>
      </c>
    </row>
    <row r="2165" spans="1:20">
      <c r="A2165" t="s">
        <v>5110</v>
      </c>
      <c r="B2165" t="s">
        <v>2048</v>
      </c>
      <c r="C2165" t="s">
        <v>30</v>
      </c>
      <c r="D2165">
        <v>21</v>
      </c>
      <c r="F2165" t="s">
        <v>44</v>
      </c>
      <c r="G2165" t="s">
        <v>211</v>
      </c>
      <c r="H2165" t="s">
        <v>34</v>
      </c>
      <c r="I2165" t="s">
        <v>54</v>
      </c>
      <c r="J2165" t="s">
        <v>55</v>
      </c>
      <c r="L2165" t="s">
        <v>211</v>
      </c>
      <c r="M2165">
        <v>76</v>
      </c>
      <c r="N2165">
        <f t="shared" si="66"/>
        <v>0.50666666666666671</v>
      </c>
      <c r="Q2165">
        <f t="shared" si="67"/>
        <v>0.25333333333333335</v>
      </c>
      <c r="R2165">
        <v>43725.697500000002</v>
      </c>
      <c r="T2165" t="s">
        <v>75</v>
      </c>
    </row>
    <row r="2166" spans="1:20">
      <c r="A2166" t="s">
        <v>605</v>
      </c>
      <c r="B2166" t="s">
        <v>179</v>
      </c>
      <c r="C2166" t="s">
        <v>30</v>
      </c>
      <c r="D2166">
        <v>25</v>
      </c>
      <c r="F2166" t="s">
        <v>44</v>
      </c>
      <c r="G2166" t="s">
        <v>79</v>
      </c>
      <c r="H2166" t="s">
        <v>63</v>
      </c>
      <c r="I2166" t="s">
        <v>54</v>
      </c>
      <c r="J2166" t="s">
        <v>55</v>
      </c>
      <c r="K2166" t="s">
        <v>37</v>
      </c>
      <c r="L2166" t="s">
        <v>38</v>
      </c>
      <c r="M2166">
        <v>68</v>
      </c>
      <c r="N2166">
        <f t="shared" si="66"/>
        <v>0.45333333333333331</v>
      </c>
      <c r="O2166" t="e">
        <f>VLOOKUP(#REF!,[1]AllTestsScores!$A$1:$C$1012,2,0)</f>
        <v>#REF!</v>
      </c>
      <c r="P2166" t="e">
        <f>VLOOKUP(#REF!,[1]AllTestsScores!$A$1:$C$1012,3,0)</f>
        <v>#REF!</v>
      </c>
      <c r="Q2166" t="e">
        <f t="shared" si="67"/>
        <v>#REF!</v>
      </c>
      <c r="R2166">
        <v>43719.148506944446</v>
      </c>
      <c r="T2166" t="s">
        <v>134</v>
      </c>
    </row>
    <row r="2167" spans="1:20">
      <c r="A2167" t="s">
        <v>59</v>
      </c>
      <c r="B2167" t="s">
        <v>2552</v>
      </c>
      <c r="C2167" t="s">
        <v>30</v>
      </c>
      <c r="D2167">
        <v>23</v>
      </c>
      <c r="F2167" t="s">
        <v>44</v>
      </c>
      <c r="G2167" t="s">
        <v>99</v>
      </c>
      <c r="H2167" t="s">
        <v>34</v>
      </c>
      <c r="I2167" t="s">
        <v>54</v>
      </c>
      <c r="J2167" t="s">
        <v>55</v>
      </c>
      <c r="L2167" t="s">
        <v>73</v>
      </c>
      <c r="M2167">
        <v>54</v>
      </c>
      <c r="N2167">
        <f t="shared" si="66"/>
        <v>0.36</v>
      </c>
      <c r="Q2167">
        <f t="shared" si="67"/>
        <v>0.18</v>
      </c>
      <c r="R2167">
        <v>43701.260601851849</v>
      </c>
      <c r="T2167" t="s">
        <v>75</v>
      </c>
    </row>
    <row r="2168" spans="1:20">
      <c r="A2168" t="s">
        <v>1408</v>
      </c>
      <c r="B2168" t="s">
        <v>5130</v>
      </c>
      <c r="C2168" t="s">
        <v>30</v>
      </c>
      <c r="D2168">
        <v>26</v>
      </c>
      <c r="F2168" t="s">
        <v>44</v>
      </c>
      <c r="G2168" t="s">
        <v>336</v>
      </c>
      <c r="H2168" t="s">
        <v>34</v>
      </c>
      <c r="I2168" t="s">
        <v>54</v>
      </c>
      <c r="J2168" t="s">
        <v>48</v>
      </c>
      <c r="K2168" t="s">
        <v>37</v>
      </c>
      <c r="L2168" t="s">
        <v>333</v>
      </c>
      <c r="M2168">
        <v>96</v>
      </c>
      <c r="N2168">
        <f t="shared" si="66"/>
        <v>0.64</v>
      </c>
      <c r="O2168" t="e">
        <f>VLOOKUP(#REF!,[1]AllTestsScores!$A$1:$C$1012,2,0)</f>
        <v>#REF!</v>
      </c>
      <c r="P2168" t="e">
        <f>VLOOKUP(#REF!,[1]AllTestsScores!$A$1:$C$1012,3,0)</f>
        <v>#REF!</v>
      </c>
      <c r="Q2168" t="e">
        <f t="shared" si="67"/>
        <v>#REF!</v>
      </c>
      <c r="R2168">
        <v>43700.336782407408</v>
      </c>
      <c r="T2168" t="s">
        <v>56</v>
      </c>
    </row>
    <row r="2169" spans="1:20">
      <c r="A2169" t="s">
        <v>5147</v>
      </c>
      <c r="B2169" t="s">
        <v>187</v>
      </c>
      <c r="C2169" t="s">
        <v>30</v>
      </c>
      <c r="D2169">
        <v>21</v>
      </c>
      <c r="F2169" t="s">
        <v>44</v>
      </c>
      <c r="G2169" t="s">
        <v>79</v>
      </c>
      <c r="H2169" t="s">
        <v>34</v>
      </c>
      <c r="I2169" t="s">
        <v>54</v>
      </c>
      <c r="J2169" t="s">
        <v>55</v>
      </c>
      <c r="K2169" t="s">
        <v>37</v>
      </c>
      <c r="L2169" t="s">
        <v>38</v>
      </c>
      <c r="M2169">
        <v>80</v>
      </c>
      <c r="N2169">
        <f t="shared" si="66"/>
        <v>0.53333333333333333</v>
      </c>
      <c r="Q2169">
        <f t="shared" si="67"/>
        <v>0.26666666666666666</v>
      </c>
      <c r="R2169">
        <v>43706.491400462961</v>
      </c>
      <c r="T2169" t="s">
        <v>145</v>
      </c>
    </row>
    <row r="2170" spans="1:20">
      <c r="A2170" t="s">
        <v>2981</v>
      </c>
      <c r="B2170" t="s">
        <v>103</v>
      </c>
      <c r="C2170" t="s">
        <v>30</v>
      </c>
      <c r="D2170">
        <v>21</v>
      </c>
      <c r="F2170" t="s">
        <v>44</v>
      </c>
      <c r="G2170" t="s">
        <v>99</v>
      </c>
      <c r="H2170" t="s">
        <v>34</v>
      </c>
      <c r="I2170" t="s">
        <v>54</v>
      </c>
      <c r="J2170" t="s">
        <v>55</v>
      </c>
      <c r="L2170" t="s">
        <v>91</v>
      </c>
      <c r="M2170">
        <v>77</v>
      </c>
      <c r="N2170">
        <f t="shared" si="66"/>
        <v>0.51333333333333331</v>
      </c>
      <c r="Q2170">
        <f t="shared" si="67"/>
        <v>0.25666666666666665</v>
      </c>
      <c r="R2170">
        <v>43699.259479166663</v>
      </c>
      <c r="T2170" t="s">
        <v>145</v>
      </c>
    </row>
    <row r="2171" spans="1:20">
      <c r="A2171" t="s">
        <v>162</v>
      </c>
      <c r="B2171" t="s">
        <v>115</v>
      </c>
      <c r="C2171" t="s">
        <v>30</v>
      </c>
      <c r="D2171">
        <v>21</v>
      </c>
      <c r="F2171" t="s">
        <v>44</v>
      </c>
      <c r="G2171" t="s">
        <v>296</v>
      </c>
      <c r="H2171" t="s">
        <v>34</v>
      </c>
      <c r="I2171" t="s">
        <v>35</v>
      </c>
      <c r="J2171" t="s">
        <v>48</v>
      </c>
      <c r="L2171" t="s">
        <v>38</v>
      </c>
      <c r="M2171">
        <v>46</v>
      </c>
      <c r="N2171">
        <f t="shared" si="66"/>
        <v>0.30666666666666664</v>
      </c>
      <c r="O2171" t="e">
        <f>VLOOKUP(#REF!,[1]AllTestsScores!$A$1:$C$1012,2,0)</f>
        <v>#REF!</v>
      </c>
      <c r="P2171" t="e">
        <f>VLOOKUP(#REF!,[1]AllTestsScores!$A$1:$C$1012,3,0)</f>
        <v>#REF!</v>
      </c>
      <c r="Q2171" t="e">
        <f t="shared" si="67"/>
        <v>#REF!</v>
      </c>
      <c r="R2171">
        <v>43700.280787037038</v>
      </c>
      <c r="T2171" t="s">
        <v>56</v>
      </c>
    </row>
    <row r="2172" spans="1:20">
      <c r="A2172" t="s">
        <v>5162</v>
      </c>
      <c r="B2172" t="s">
        <v>5163</v>
      </c>
      <c r="C2172" t="s">
        <v>30</v>
      </c>
      <c r="D2172">
        <v>29</v>
      </c>
      <c r="F2172" t="s">
        <v>44</v>
      </c>
      <c r="G2172" t="s">
        <v>89</v>
      </c>
      <c r="H2172" t="s">
        <v>34</v>
      </c>
      <c r="I2172" t="s">
        <v>35</v>
      </c>
      <c r="J2172" t="s">
        <v>48</v>
      </c>
      <c r="K2172" t="s">
        <v>49</v>
      </c>
      <c r="L2172" t="s">
        <v>38</v>
      </c>
      <c r="M2172">
        <v>87</v>
      </c>
      <c r="N2172">
        <f t="shared" si="66"/>
        <v>0.57999999999999996</v>
      </c>
      <c r="O2172" t="e">
        <f>VLOOKUP(#REF!,[1]AllTestsScores!$A$1:$C$1012,2,0)</f>
        <v>#REF!</v>
      </c>
      <c r="P2172" t="e">
        <f>VLOOKUP(#REF!,[1]AllTestsScores!$A$1:$C$1012,3,0)</f>
        <v>#REF!</v>
      </c>
      <c r="Q2172" t="e">
        <f t="shared" si="67"/>
        <v>#REF!</v>
      </c>
      <c r="R2172">
        <v>43710.555254629631</v>
      </c>
      <c r="T2172" t="s">
        <v>56</v>
      </c>
    </row>
    <row r="2173" spans="1:20">
      <c r="A2173" t="s">
        <v>5166</v>
      </c>
      <c r="B2173" t="s">
        <v>98</v>
      </c>
      <c r="C2173" t="s">
        <v>30</v>
      </c>
      <c r="D2173">
        <v>23</v>
      </c>
      <c r="F2173" t="s">
        <v>44</v>
      </c>
      <c r="G2173" t="s">
        <v>109</v>
      </c>
      <c r="H2173" t="s">
        <v>34</v>
      </c>
      <c r="I2173" t="s">
        <v>35</v>
      </c>
      <c r="J2173" t="s">
        <v>48</v>
      </c>
      <c r="K2173" t="s">
        <v>37</v>
      </c>
      <c r="L2173" t="s">
        <v>109</v>
      </c>
      <c r="M2173">
        <v>62</v>
      </c>
      <c r="N2173">
        <f t="shared" si="66"/>
        <v>0.41333333333333333</v>
      </c>
      <c r="O2173" t="e">
        <f>VLOOKUP(#REF!,[1]AllTestsScores!$A$1:$C$1012,2,0)</f>
        <v>#REF!</v>
      </c>
      <c r="P2173" t="e">
        <f>VLOOKUP(#REF!,[1]AllTestsScores!$A$1:$C$1012,3,0)</f>
        <v>#REF!</v>
      </c>
      <c r="Q2173" t="e">
        <f t="shared" si="67"/>
        <v>#REF!</v>
      </c>
      <c r="R2173">
        <v>43710.431620370371</v>
      </c>
      <c r="T2173" t="s">
        <v>56</v>
      </c>
    </row>
    <row r="2174" spans="1:20">
      <c r="A2174" t="s">
        <v>93</v>
      </c>
      <c r="B2174" t="s">
        <v>709</v>
      </c>
      <c r="C2174" t="s">
        <v>30</v>
      </c>
      <c r="D2174">
        <v>22</v>
      </c>
      <c r="F2174" t="s">
        <v>44</v>
      </c>
      <c r="G2174" t="s">
        <v>336</v>
      </c>
      <c r="H2174" t="s">
        <v>63</v>
      </c>
      <c r="I2174" t="s">
        <v>47</v>
      </c>
      <c r="J2174" t="s">
        <v>48</v>
      </c>
      <c r="K2174" t="s">
        <v>37</v>
      </c>
      <c r="L2174" t="s">
        <v>38</v>
      </c>
      <c r="M2174">
        <v>23</v>
      </c>
      <c r="N2174">
        <f t="shared" si="66"/>
        <v>0.15333333333333332</v>
      </c>
      <c r="Q2174">
        <f t="shared" si="67"/>
        <v>7.6666666666666661E-2</v>
      </c>
      <c r="R2174">
        <v>43700.563067129631</v>
      </c>
      <c r="T2174" t="s">
        <v>39</v>
      </c>
    </row>
    <row r="2175" spans="1:20">
      <c r="A2175" t="s">
        <v>1408</v>
      </c>
      <c r="B2175" t="s">
        <v>5174</v>
      </c>
      <c r="C2175" t="s">
        <v>30</v>
      </c>
      <c r="D2175">
        <v>22</v>
      </c>
      <c r="F2175" t="s">
        <v>44</v>
      </c>
      <c r="G2175" t="s">
        <v>121</v>
      </c>
      <c r="H2175" t="s">
        <v>34</v>
      </c>
      <c r="I2175" t="s">
        <v>54</v>
      </c>
      <c r="J2175" t="s">
        <v>55</v>
      </c>
      <c r="L2175" t="s">
        <v>38</v>
      </c>
      <c r="M2175">
        <v>63</v>
      </c>
      <c r="N2175">
        <f t="shared" si="66"/>
        <v>0.42</v>
      </c>
      <c r="O2175" t="e">
        <f>VLOOKUP(#REF!,[1]AllTestsScores!$A$1:$C$1012,2,0)</f>
        <v>#REF!</v>
      </c>
      <c r="P2175" t="e">
        <f>VLOOKUP(#REF!,[1]AllTestsScores!$A$1:$C$1012,3,0)</f>
        <v>#REF!</v>
      </c>
      <c r="Q2175" t="e">
        <f t="shared" si="67"/>
        <v>#REF!</v>
      </c>
      <c r="R2175">
        <v>43712.752986111111</v>
      </c>
      <c r="T2175" t="s">
        <v>56</v>
      </c>
    </row>
    <row r="2176" spans="1:20">
      <c r="A2176" t="s">
        <v>2393</v>
      </c>
      <c r="B2176" t="s">
        <v>161</v>
      </c>
      <c r="C2176" t="s">
        <v>30</v>
      </c>
      <c r="D2176">
        <v>20</v>
      </c>
      <c r="F2176" t="s">
        <v>44</v>
      </c>
      <c r="G2176" t="s">
        <v>94</v>
      </c>
      <c r="H2176" t="s">
        <v>34</v>
      </c>
      <c r="I2176" t="s">
        <v>54</v>
      </c>
      <c r="J2176" t="s">
        <v>48</v>
      </c>
      <c r="L2176" t="s">
        <v>45</v>
      </c>
      <c r="M2176">
        <v>82</v>
      </c>
      <c r="N2176">
        <f t="shared" si="66"/>
        <v>0.54666666666666663</v>
      </c>
      <c r="O2176" t="e">
        <f>VLOOKUP(#REF!,[1]AllTestsScores!$A$1:$C$1012,2,0)</f>
        <v>#REF!</v>
      </c>
      <c r="P2176" t="e">
        <f>VLOOKUP(#REF!,[1]AllTestsScores!$A$1:$C$1012,3,0)</f>
        <v>#REF!</v>
      </c>
      <c r="Q2176" t="e">
        <f t="shared" si="67"/>
        <v>#REF!</v>
      </c>
      <c r="R2176">
        <v>43698.680254629631</v>
      </c>
      <c r="T2176" t="s">
        <v>56</v>
      </c>
    </row>
    <row r="2177" spans="1:21">
      <c r="A2177" t="s">
        <v>5191</v>
      </c>
      <c r="B2177" t="s">
        <v>454</v>
      </c>
      <c r="C2177" t="s">
        <v>30</v>
      </c>
      <c r="D2177">
        <v>26</v>
      </c>
      <c r="F2177" t="s">
        <v>44</v>
      </c>
      <c r="G2177" t="s">
        <v>38</v>
      </c>
      <c r="H2177" t="s">
        <v>34</v>
      </c>
      <c r="I2177" t="s">
        <v>54</v>
      </c>
      <c r="J2177" t="s">
        <v>48</v>
      </c>
      <c r="L2177" t="s">
        <v>38</v>
      </c>
      <c r="M2177">
        <v>54</v>
      </c>
      <c r="N2177">
        <f t="shared" si="66"/>
        <v>0.36</v>
      </c>
      <c r="O2177" t="e">
        <f>VLOOKUP(#REF!,'[2]All Tests Results'!$A$1:$C$979,2,0)</f>
        <v>#REF!</v>
      </c>
      <c r="P2177" t="e">
        <f>VLOOKUP(#REF!,'[2]All Tests Results'!$A$1:$C$979,3,0)</f>
        <v>#REF!</v>
      </c>
      <c r="Q2177" t="e">
        <f t="shared" si="67"/>
        <v>#REF!</v>
      </c>
      <c r="R2177">
        <v>43711.802222222221</v>
      </c>
      <c r="T2177" t="s">
        <v>56</v>
      </c>
    </row>
    <row r="2178" spans="1:21">
      <c r="A2178" t="s">
        <v>1804</v>
      </c>
      <c r="B2178" t="s">
        <v>161</v>
      </c>
      <c r="C2178" t="s">
        <v>30</v>
      </c>
      <c r="D2178">
        <v>23</v>
      </c>
      <c r="F2178" t="s">
        <v>44</v>
      </c>
      <c r="G2178" t="s">
        <v>89</v>
      </c>
      <c r="H2178" t="s">
        <v>34</v>
      </c>
      <c r="I2178" t="s">
        <v>54</v>
      </c>
      <c r="J2178" t="s">
        <v>48</v>
      </c>
      <c r="K2178" t="s">
        <v>49</v>
      </c>
      <c r="L2178" t="s">
        <v>38</v>
      </c>
      <c r="M2178">
        <v>88</v>
      </c>
      <c r="N2178">
        <f t="shared" ref="N2178:N2241" si="68">M2178/150</f>
        <v>0.58666666666666667</v>
      </c>
      <c r="Q2178">
        <f t="shared" ref="Q2178:Q2241" si="69">(N2178+P2178)/2</f>
        <v>0.29333333333333333</v>
      </c>
      <c r="R2178">
        <v>43702.134085648147</v>
      </c>
      <c r="T2178" t="s">
        <v>145</v>
      </c>
    </row>
    <row r="2179" spans="1:21">
      <c r="A2179" t="s">
        <v>196</v>
      </c>
      <c r="B2179" t="s">
        <v>66</v>
      </c>
      <c r="C2179" t="s">
        <v>30</v>
      </c>
      <c r="D2179">
        <v>23</v>
      </c>
      <c r="F2179" t="s">
        <v>44</v>
      </c>
      <c r="G2179" t="s">
        <v>94</v>
      </c>
      <c r="H2179" t="s">
        <v>34</v>
      </c>
      <c r="I2179" t="s">
        <v>35</v>
      </c>
      <c r="J2179" t="s">
        <v>55</v>
      </c>
      <c r="K2179" t="s">
        <v>37</v>
      </c>
      <c r="L2179" t="s">
        <v>45</v>
      </c>
      <c r="M2179">
        <v>91</v>
      </c>
      <c r="N2179">
        <f t="shared" si="68"/>
        <v>0.60666666666666669</v>
      </c>
      <c r="Q2179">
        <f t="shared" si="69"/>
        <v>0.30333333333333334</v>
      </c>
      <c r="R2179">
        <v>43697.713842592595</v>
      </c>
      <c r="T2179" t="s">
        <v>75</v>
      </c>
    </row>
    <row r="2180" spans="1:21">
      <c r="A2180" t="s">
        <v>1408</v>
      </c>
      <c r="B2180" t="s">
        <v>5198</v>
      </c>
      <c r="C2180" t="s">
        <v>30</v>
      </c>
      <c r="D2180">
        <v>24</v>
      </c>
      <c r="F2180" t="s">
        <v>44</v>
      </c>
      <c r="G2180" t="s">
        <v>45</v>
      </c>
      <c r="H2180" t="s">
        <v>34</v>
      </c>
      <c r="I2180" t="s">
        <v>54</v>
      </c>
      <c r="J2180" t="s">
        <v>55</v>
      </c>
      <c r="K2180" t="s">
        <v>49</v>
      </c>
      <c r="L2180" t="s">
        <v>45</v>
      </c>
      <c r="M2180">
        <v>65</v>
      </c>
      <c r="N2180">
        <f t="shared" si="68"/>
        <v>0.43333333333333335</v>
      </c>
      <c r="Q2180">
        <f t="shared" si="69"/>
        <v>0.21666666666666667</v>
      </c>
      <c r="R2180">
        <v>43705.594780092593</v>
      </c>
      <c r="T2180" t="s">
        <v>145</v>
      </c>
    </row>
    <row r="2181" spans="1:21">
      <c r="A2181" t="s">
        <v>5201</v>
      </c>
      <c r="B2181" t="s">
        <v>709</v>
      </c>
      <c r="C2181" t="s">
        <v>30</v>
      </c>
      <c r="D2181">
        <v>22</v>
      </c>
      <c r="F2181" t="s">
        <v>44</v>
      </c>
      <c r="G2181" t="s">
        <v>211</v>
      </c>
      <c r="H2181" t="s">
        <v>34</v>
      </c>
      <c r="I2181" t="s">
        <v>54</v>
      </c>
      <c r="J2181" t="s">
        <v>55</v>
      </c>
      <c r="L2181" t="s">
        <v>211</v>
      </c>
      <c r="M2181">
        <v>51</v>
      </c>
      <c r="N2181">
        <f t="shared" si="68"/>
        <v>0.34</v>
      </c>
      <c r="Q2181">
        <f t="shared" si="69"/>
        <v>0.17</v>
      </c>
      <c r="R2181">
        <v>43702.59579861111</v>
      </c>
      <c r="T2181" t="s">
        <v>75</v>
      </c>
    </row>
    <row r="2182" spans="1:21">
      <c r="A2182" t="s">
        <v>5204</v>
      </c>
      <c r="B2182" t="s">
        <v>343</v>
      </c>
      <c r="C2182" t="s">
        <v>43</v>
      </c>
      <c r="D2182">
        <v>22</v>
      </c>
      <c r="F2182" t="s">
        <v>44</v>
      </c>
      <c r="G2182" t="s">
        <v>32</v>
      </c>
      <c r="H2182" t="s">
        <v>154</v>
      </c>
      <c r="I2182" t="s">
        <v>54</v>
      </c>
      <c r="J2182" t="s">
        <v>55</v>
      </c>
      <c r="L2182" t="s">
        <v>38</v>
      </c>
      <c r="M2182">
        <v>76</v>
      </c>
      <c r="N2182">
        <f t="shared" si="68"/>
        <v>0.50666666666666671</v>
      </c>
      <c r="O2182" t="e">
        <f>VLOOKUP(#REF!,[1]AllTestsScores!$A$1:$C$1012,2,0)</f>
        <v>#REF!</v>
      </c>
      <c r="P2182" t="e">
        <f>VLOOKUP(#REF!,[1]AllTestsScores!$A$1:$C$1012,3,0)</f>
        <v>#REF!</v>
      </c>
      <c r="Q2182" t="e">
        <f t="shared" si="69"/>
        <v>#REF!</v>
      </c>
      <c r="R2182">
        <v>43720.345185185186</v>
      </c>
      <c r="T2182" t="s">
        <v>134</v>
      </c>
    </row>
    <row r="2183" spans="1:21">
      <c r="A2183" t="s">
        <v>2981</v>
      </c>
      <c r="B2183" t="s">
        <v>1240</v>
      </c>
      <c r="C2183" t="s">
        <v>30</v>
      </c>
      <c r="D2183">
        <v>32</v>
      </c>
      <c r="F2183" t="s">
        <v>44</v>
      </c>
      <c r="G2183" t="s">
        <v>73</v>
      </c>
      <c r="H2183" t="s">
        <v>34</v>
      </c>
      <c r="I2183" t="s">
        <v>54</v>
      </c>
      <c r="J2183" t="s">
        <v>48</v>
      </c>
      <c r="K2183" t="s">
        <v>49</v>
      </c>
      <c r="L2183" t="s">
        <v>73</v>
      </c>
      <c r="M2183">
        <v>59</v>
      </c>
      <c r="N2183">
        <f t="shared" si="68"/>
        <v>0.39333333333333331</v>
      </c>
      <c r="Q2183">
        <f t="shared" si="69"/>
        <v>0.19666666666666666</v>
      </c>
      <c r="R2183">
        <v>43703.521238425928</v>
      </c>
      <c r="T2183" t="s">
        <v>75</v>
      </c>
    </row>
    <row r="2184" spans="1:21">
      <c r="A2184" t="s">
        <v>1147</v>
      </c>
      <c r="B2184" t="s">
        <v>5212</v>
      </c>
      <c r="C2184" t="s">
        <v>30</v>
      </c>
      <c r="D2184">
        <v>27</v>
      </c>
      <c r="F2184" t="s">
        <v>44</v>
      </c>
      <c r="G2184" t="s">
        <v>175</v>
      </c>
      <c r="H2184" t="s">
        <v>34</v>
      </c>
      <c r="I2184" t="s">
        <v>35</v>
      </c>
      <c r="J2184" t="s">
        <v>48</v>
      </c>
      <c r="K2184" t="s">
        <v>37</v>
      </c>
      <c r="L2184" t="s">
        <v>38</v>
      </c>
      <c r="M2184">
        <v>50</v>
      </c>
      <c r="N2184">
        <f t="shared" si="68"/>
        <v>0.33333333333333331</v>
      </c>
      <c r="Q2184">
        <f t="shared" si="69"/>
        <v>0.16666666666666666</v>
      </c>
      <c r="R2184">
        <v>43700.818958333337</v>
      </c>
      <c r="T2184" t="s">
        <v>145</v>
      </c>
    </row>
    <row r="2185" spans="1:21">
      <c r="A2185" t="s">
        <v>4329</v>
      </c>
      <c r="B2185" t="s">
        <v>5217</v>
      </c>
      <c r="C2185" t="s">
        <v>30</v>
      </c>
      <c r="D2185">
        <v>22</v>
      </c>
      <c r="F2185" t="s">
        <v>44</v>
      </c>
      <c r="G2185" t="s">
        <v>32</v>
      </c>
      <c r="H2185" t="s">
        <v>34</v>
      </c>
      <c r="I2185" t="s">
        <v>35</v>
      </c>
      <c r="J2185" t="s">
        <v>55</v>
      </c>
      <c r="K2185" t="s">
        <v>37</v>
      </c>
      <c r="L2185" t="s">
        <v>38</v>
      </c>
      <c r="M2185">
        <v>91</v>
      </c>
      <c r="N2185">
        <f t="shared" si="68"/>
        <v>0.60666666666666669</v>
      </c>
      <c r="O2185" t="e">
        <f>VLOOKUP(#REF!,[1]AllTestsScores!$A$1:$C$1012,2,0)</f>
        <v>#REF!</v>
      </c>
      <c r="P2185" t="e">
        <f>VLOOKUP(#REF!,[1]AllTestsScores!$A$1:$C$1012,3,0)</f>
        <v>#REF!</v>
      </c>
      <c r="Q2185" t="e">
        <f t="shared" si="69"/>
        <v>#REF!</v>
      </c>
      <c r="R2185">
        <v>43700.77071759259</v>
      </c>
      <c r="T2185" t="s">
        <v>56</v>
      </c>
      <c r="U2185" t="s">
        <v>57</v>
      </c>
    </row>
    <row r="2186" spans="1:21">
      <c r="A2186" t="s">
        <v>5220</v>
      </c>
      <c r="B2186" t="s">
        <v>98</v>
      </c>
      <c r="C2186" t="s">
        <v>30</v>
      </c>
      <c r="D2186">
        <v>28</v>
      </c>
      <c r="F2186" t="s">
        <v>44</v>
      </c>
      <c r="G2186" t="s">
        <v>211</v>
      </c>
      <c r="H2186" t="s">
        <v>34</v>
      </c>
      <c r="I2186" t="s">
        <v>54</v>
      </c>
      <c r="J2186" t="s">
        <v>48</v>
      </c>
      <c r="K2186" t="s">
        <v>49</v>
      </c>
      <c r="L2186" t="s">
        <v>45</v>
      </c>
      <c r="M2186">
        <v>74</v>
      </c>
      <c r="N2186">
        <f t="shared" si="68"/>
        <v>0.49333333333333335</v>
      </c>
      <c r="O2186" t="e">
        <f>VLOOKUP(#REF!,[1]AllTestsScores!$A$1:$C$1012,2,0)</f>
        <v>#REF!</v>
      </c>
      <c r="P2186" t="e">
        <f>VLOOKUP(#REF!,[1]AllTestsScores!$A$1:$C$1012,3,0)</f>
        <v>#REF!</v>
      </c>
      <c r="Q2186" t="e">
        <f t="shared" si="69"/>
        <v>#REF!</v>
      </c>
      <c r="R2186">
        <v>43700.368784722225</v>
      </c>
      <c r="T2186" t="s">
        <v>56</v>
      </c>
    </row>
    <row r="2187" spans="1:21">
      <c r="A2187" t="s">
        <v>1062</v>
      </c>
      <c r="B2187" t="s">
        <v>386</v>
      </c>
      <c r="C2187" t="s">
        <v>30</v>
      </c>
      <c r="D2187">
        <v>21</v>
      </c>
      <c r="F2187" t="s">
        <v>44</v>
      </c>
      <c r="G2187" t="s">
        <v>38</v>
      </c>
      <c r="H2187" t="s">
        <v>34</v>
      </c>
      <c r="I2187" t="s">
        <v>54</v>
      </c>
      <c r="J2187" t="s">
        <v>36</v>
      </c>
      <c r="L2187" t="s">
        <v>38</v>
      </c>
      <c r="M2187">
        <v>63</v>
      </c>
      <c r="N2187">
        <f t="shared" si="68"/>
        <v>0.42</v>
      </c>
      <c r="Q2187">
        <f t="shared" si="69"/>
        <v>0.21</v>
      </c>
      <c r="R2187">
        <v>43702.826168981483</v>
      </c>
      <c r="T2187" t="s">
        <v>39</v>
      </c>
    </row>
    <row r="2188" spans="1:21">
      <c r="A2188" t="s">
        <v>5227</v>
      </c>
      <c r="B2188" t="s">
        <v>1191</v>
      </c>
      <c r="C2188" t="s">
        <v>30</v>
      </c>
      <c r="D2188">
        <v>24</v>
      </c>
      <c r="F2188" t="s">
        <v>44</v>
      </c>
      <c r="G2188" t="s">
        <v>99</v>
      </c>
      <c r="H2188" t="s">
        <v>34</v>
      </c>
      <c r="I2188" t="s">
        <v>54</v>
      </c>
      <c r="J2188" t="s">
        <v>48</v>
      </c>
      <c r="K2188" t="s">
        <v>37</v>
      </c>
      <c r="L2188" t="s">
        <v>73</v>
      </c>
      <c r="M2188">
        <v>83</v>
      </c>
      <c r="N2188">
        <f t="shared" si="68"/>
        <v>0.55333333333333334</v>
      </c>
      <c r="Q2188">
        <f t="shared" si="69"/>
        <v>0.27666666666666667</v>
      </c>
      <c r="R2188">
        <v>43700.49422453704</v>
      </c>
      <c r="T2188" t="s">
        <v>145</v>
      </c>
    </row>
    <row r="2189" spans="1:21">
      <c r="A2189" t="s">
        <v>728</v>
      </c>
      <c r="B2189" t="s">
        <v>5239</v>
      </c>
      <c r="C2189" t="s">
        <v>30</v>
      </c>
      <c r="D2189">
        <v>23</v>
      </c>
      <c r="F2189" t="s">
        <v>44</v>
      </c>
      <c r="G2189" t="s">
        <v>336</v>
      </c>
      <c r="H2189" t="s">
        <v>34</v>
      </c>
      <c r="I2189" t="s">
        <v>54</v>
      </c>
      <c r="J2189" t="s">
        <v>55</v>
      </c>
      <c r="K2189" t="s">
        <v>49</v>
      </c>
      <c r="L2189" t="s">
        <v>333</v>
      </c>
      <c r="M2189">
        <v>90</v>
      </c>
      <c r="N2189">
        <f t="shared" si="68"/>
        <v>0.6</v>
      </c>
      <c r="Q2189">
        <f t="shared" si="69"/>
        <v>0.3</v>
      </c>
      <c r="R2189">
        <v>43700.405405092592</v>
      </c>
      <c r="T2189" t="s">
        <v>75</v>
      </c>
    </row>
    <row r="2190" spans="1:21">
      <c r="A2190" t="s">
        <v>321</v>
      </c>
      <c r="B2190" t="s">
        <v>103</v>
      </c>
      <c r="C2190" t="s">
        <v>30</v>
      </c>
      <c r="D2190">
        <v>22</v>
      </c>
      <c r="F2190" t="s">
        <v>44</v>
      </c>
      <c r="G2190" t="s">
        <v>461</v>
      </c>
      <c r="H2190" t="s">
        <v>34</v>
      </c>
      <c r="I2190" t="s">
        <v>54</v>
      </c>
      <c r="J2190" t="s">
        <v>55</v>
      </c>
      <c r="L2190" t="s">
        <v>333</v>
      </c>
      <c r="M2190">
        <v>64</v>
      </c>
      <c r="N2190">
        <f t="shared" si="68"/>
        <v>0.42666666666666669</v>
      </c>
      <c r="O2190" t="e">
        <f>VLOOKUP(#REF!,[1]AllTestsScores!$A$1:$C$1012,2,0)</f>
        <v>#REF!</v>
      </c>
      <c r="P2190" t="e">
        <f>VLOOKUP(#REF!,[1]AllTestsScores!$A$1:$C$1012,3,0)</f>
        <v>#REF!</v>
      </c>
      <c r="Q2190" t="e">
        <f t="shared" si="69"/>
        <v>#REF!</v>
      </c>
      <c r="R2190">
        <v>43703.464814814812</v>
      </c>
      <c r="T2190" t="s">
        <v>56</v>
      </c>
    </row>
    <row r="2191" spans="1:21">
      <c r="A2191" t="s">
        <v>161</v>
      </c>
      <c r="B2191" t="s">
        <v>5253</v>
      </c>
      <c r="C2191" t="s">
        <v>30</v>
      </c>
      <c r="D2191">
        <v>22</v>
      </c>
      <c r="F2191" t="s">
        <v>44</v>
      </c>
      <c r="G2191" t="s">
        <v>336</v>
      </c>
      <c r="H2191" t="s">
        <v>69</v>
      </c>
      <c r="I2191" t="s">
        <v>35</v>
      </c>
      <c r="J2191" t="s">
        <v>48</v>
      </c>
      <c r="K2191" t="s">
        <v>37</v>
      </c>
      <c r="L2191" t="s">
        <v>333</v>
      </c>
      <c r="M2191">
        <v>56</v>
      </c>
      <c r="N2191">
        <f t="shared" si="68"/>
        <v>0.37333333333333335</v>
      </c>
      <c r="Q2191">
        <f t="shared" si="69"/>
        <v>0.18666666666666668</v>
      </c>
      <c r="R2191">
        <v>43700.739247685182</v>
      </c>
      <c r="T2191" t="s">
        <v>75</v>
      </c>
    </row>
    <row r="2192" spans="1:21">
      <c r="A2192" t="s">
        <v>1365</v>
      </c>
      <c r="B2192" t="s">
        <v>5260</v>
      </c>
      <c r="C2192" t="s">
        <v>30</v>
      </c>
      <c r="D2192">
        <v>27</v>
      </c>
      <c r="F2192" t="s">
        <v>44</v>
      </c>
      <c r="G2192" t="s">
        <v>121</v>
      </c>
      <c r="H2192" t="s">
        <v>34</v>
      </c>
      <c r="I2192" t="s">
        <v>54</v>
      </c>
      <c r="J2192" t="s">
        <v>55</v>
      </c>
      <c r="K2192" t="s">
        <v>49</v>
      </c>
      <c r="L2192" t="s">
        <v>121</v>
      </c>
      <c r="M2192">
        <v>67</v>
      </c>
      <c r="N2192">
        <f t="shared" si="68"/>
        <v>0.44666666666666666</v>
      </c>
      <c r="O2192" t="e">
        <f>VLOOKUP(#REF!,[1]AllTestsScores!$A$1:$C$1012,2,0)</f>
        <v>#REF!</v>
      </c>
      <c r="P2192" t="e">
        <f>VLOOKUP(#REF!,[1]AllTestsScores!$A$1:$C$1012,3,0)</f>
        <v>#REF!</v>
      </c>
      <c r="Q2192" t="e">
        <f t="shared" si="69"/>
        <v>#REF!</v>
      </c>
      <c r="R2192">
        <v>43698.676064814812</v>
      </c>
      <c r="T2192" t="s">
        <v>134</v>
      </c>
    </row>
    <row r="2193" spans="1:21">
      <c r="A2193" t="s">
        <v>5282</v>
      </c>
      <c r="B2193" t="s">
        <v>259</v>
      </c>
      <c r="C2193" t="s">
        <v>30</v>
      </c>
      <c r="D2193">
        <v>23</v>
      </c>
      <c r="F2193" t="s">
        <v>44</v>
      </c>
      <c r="G2193" t="s">
        <v>2553</v>
      </c>
      <c r="H2193" t="s">
        <v>34</v>
      </c>
      <c r="I2193" t="s">
        <v>54</v>
      </c>
      <c r="J2193" t="s">
        <v>48</v>
      </c>
      <c r="K2193" t="s">
        <v>37</v>
      </c>
      <c r="L2193" t="s">
        <v>38</v>
      </c>
      <c r="M2193">
        <v>82</v>
      </c>
      <c r="N2193">
        <f t="shared" si="68"/>
        <v>0.54666666666666663</v>
      </c>
      <c r="Q2193">
        <f t="shared" si="69"/>
        <v>0.27333333333333332</v>
      </c>
      <c r="R2193">
        <v>43710.209444444445</v>
      </c>
      <c r="T2193" t="s">
        <v>75</v>
      </c>
    </row>
    <row r="2194" spans="1:21">
      <c r="A2194" t="s">
        <v>186</v>
      </c>
      <c r="B2194" t="s">
        <v>179</v>
      </c>
      <c r="C2194" t="s">
        <v>30</v>
      </c>
      <c r="D2194">
        <v>23</v>
      </c>
      <c r="F2194" t="s">
        <v>44</v>
      </c>
      <c r="G2194" t="s">
        <v>45</v>
      </c>
      <c r="H2194" t="s">
        <v>69</v>
      </c>
      <c r="I2194" t="s">
        <v>47</v>
      </c>
      <c r="J2194" t="s">
        <v>48</v>
      </c>
      <c r="K2194" t="s">
        <v>37</v>
      </c>
      <c r="L2194" t="s">
        <v>211</v>
      </c>
      <c r="M2194">
        <v>24</v>
      </c>
      <c r="N2194">
        <f t="shared" si="68"/>
        <v>0.16</v>
      </c>
      <c r="Q2194">
        <f t="shared" si="69"/>
        <v>0.08</v>
      </c>
      <c r="R2194">
        <v>43700.454039351855</v>
      </c>
      <c r="T2194" t="s">
        <v>39</v>
      </c>
    </row>
    <row r="2195" spans="1:21">
      <c r="A2195" t="s">
        <v>5301</v>
      </c>
      <c r="B2195" t="s">
        <v>1465</v>
      </c>
      <c r="C2195" t="s">
        <v>30</v>
      </c>
      <c r="D2195">
        <v>23</v>
      </c>
      <c r="F2195" t="s">
        <v>44</v>
      </c>
      <c r="G2195" t="s">
        <v>112</v>
      </c>
      <c r="H2195" t="s">
        <v>34</v>
      </c>
      <c r="I2195" t="s">
        <v>54</v>
      </c>
      <c r="J2195" t="s">
        <v>55</v>
      </c>
      <c r="L2195" t="s">
        <v>38</v>
      </c>
      <c r="M2195">
        <v>78</v>
      </c>
      <c r="N2195">
        <f t="shared" si="68"/>
        <v>0.52</v>
      </c>
      <c r="O2195" t="e">
        <f>VLOOKUP(#REF!,[1]AllTestsScores!$A$1:$C$1012,2,0)</f>
        <v>#REF!</v>
      </c>
      <c r="P2195" t="e">
        <f>VLOOKUP(#REF!,[1]AllTestsScores!$A$1:$C$1012,3,0)</f>
        <v>#REF!</v>
      </c>
      <c r="Q2195" t="e">
        <f t="shared" si="69"/>
        <v>#REF!</v>
      </c>
      <c r="R2195">
        <v>43698.706134259257</v>
      </c>
      <c r="T2195" t="s">
        <v>56</v>
      </c>
    </row>
    <row r="2196" spans="1:21">
      <c r="A2196" t="s">
        <v>162</v>
      </c>
      <c r="B2196" t="s">
        <v>500</v>
      </c>
      <c r="C2196" t="s">
        <v>30</v>
      </c>
      <c r="D2196">
        <v>26</v>
      </c>
      <c r="F2196" t="s">
        <v>44</v>
      </c>
      <c r="G2196" t="s">
        <v>38</v>
      </c>
      <c r="H2196" t="s">
        <v>34</v>
      </c>
      <c r="I2196" t="s">
        <v>47</v>
      </c>
      <c r="J2196" t="s">
        <v>48</v>
      </c>
      <c r="K2196" t="s">
        <v>37</v>
      </c>
      <c r="L2196" t="s">
        <v>38</v>
      </c>
      <c r="M2196">
        <v>49</v>
      </c>
      <c r="N2196">
        <f t="shared" si="68"/>
        <v>0.32666666666666666</v>
      </c>
      <c r="O2196" t="e">
        <f>VLOOKUP(#REF!,[1]AllTestsScores!$A$1:$C$1012,2,0)</f>
        <v>#REF!</v>
      </c>
      <c r="P2196" t="e">
        <f>VLOOKUP(#REF!,[1]AllTestsScores!$A$1:$C$1012,3,0)</f>
        <v>#REF!</v>
      </c>
      <c r="Q2196" t="e">
        <f t="shared" si="69"/>
        <v>#REF!</v>
      </c>
      <c r="R2196">
        <v>43701.242627314816</v>
      </c>
      <c r="T2196" t="s">
        <v>39</v>
      </c>
    </row>
    <row r="2197" spans="1:21">
      <c r="A2197" t="s">
        <v>3989</v>
      </c>
      <c r="B2197" t="s">
        <v>1080</v>
      </c>
      <c r="C2197" t="s">
        <v>30</v>
      </c>
      <c r="D2197">
        <v>21</v>
      </c>
      <c r="F2197" t="s">
        <v>44</v>
      </c>
      <c r="G2197" t="s">
        <v>121</v>
      </c>
      <c r="H2197" t="s">
        <v>34</v>
      </c>
      <c r="I2197" t="s">
        <v>35</v>
      </c>
      <c r="J2197" t="s">
        <v>55</v>
      </c>
      <c r="L2197" t="s">
        <v>38</v>
      </c>
      <c r="M2197">
        <v>71</v>
      </c>
      <c r="N2197">
        <f t="shared" si="68"/>
        <v>0.47333333333333333</v>
      </c>
      <c r="Q2197">
        <f t="shared" si="69"/>
        <v>0.23666666666666666</v>
      </c>
      <c r="R2197">
        <v>43700.752175925925</v>
      </c>
      <c r="T2197" t="s">
        <v>145</v>
      </c>
    </row>
    <row r="2198" spans="1:21">
      <c r="A2198" t="s">
        <v>5320</v>
      </c>
      <c r="B2198" t="s">
        <v>98</v>
      </c>
      <c r="C2198" t="s">
        <v>30</v>
      </c>
      <c r="D2198">
        <v>24</v>
      </c>
      <c r="F2198" t="s">
        <v>44</v>
      </c>
      <c r="G2198" t="s">
        <v>252</v>
      </c>
      <c r="H2198" t="s">
        <v>34</v>
      </c>
      <c r="I2198" t="s">
        <v>54</v>
      </c>
      <c r="J2198" t="s">
        <v>48</v>
      </c>
      <c r="K2198" t="s">
        <v>49</v>
      </c>
      <c r="L2198" t="s">
        <v>67</v>
      </c>
      <c r="M2198">
        <v>70</v>
      </c>
      <c r="N2198">
        <f t="shared" si="68"/>
        <v>0.46666666666666667</v>
      </c>
      <c r="O2198" t="e">
        <f>VLOOKUP(#REF!,[1]AllTestsScores!$A$1:$C$1012,2,0)</f>
        <v>#REF!</v>
      </c>
      <c r="P2198" t="e">
        <f>VLOOKUP(#REF!,[1]AllTestsScores!$A$1:$C$1012,3,0)</f>
        <v>#REF!</v>
      </c>
      <c r="Q2198" t="e">
        <f t="shared" si="69"/>
        <v>#REF!</v>
      </c>
      <c r="R2198">
        <v>43699.196122685185</v>
      </c>
      <c r="T2198" t="s">
        <v>56</v>
      </c>
    </row>
    <row r="2199" spans="1:21">
      <c r="A2199" t="s">
        <v>5340</v>
      </c>
      <c r="B2199" t="s">
        <v>103</v>
      </c>
      <c r="C2199" t="s">
        <v>30</v>
      </c>
      <c r="D2199">
        <v>27</v>
      </c>
      <c r="F2199" t="s">
        <v>44</v>
      </c>
      <c r="G2199" t="s">
        <v>67</v>
      </c>
      <c r="H2199" t="s">
        <v>34</v>
      </c>
      <c r="I2199" t="s">
        <v>54</v>
      </c>
      <c r="J2199" t="s">
        <v>48</v>
      </c>
      <c r="K2199" t="s">
        <v>49</v>
      </c>
      <c r="L2199" t="s">
        <v>67</v>
      </c>
      <c r="M2199">
        <v>35</v>
      </c>
      <c r="N2199">
        <f t="shared" si="68"/>
        <v>0.23333333333333334</v>
      </c>
      <c r="O2199" t="e">
        <f>VLOOKUP(#REF!,[1]AllTestsScores!$A$1:$C$1012,2,0)</f>
        <v>#REF!</v>
      </c>
      <c r="P2199" t="e">
        <f>VLOOKUP(#REF!,[1]AllTestsScores!$A$1:$C$1012,3,0)</f>
        <v>#REF!</v>
      </c>
      <c r="Q2199" t="e">
        <f t="shared" si="69"/>
        <v>#REF!</v>
      </c>
      <c r="R2199">
        <v>43698.747361111113</v>
      </c>
      <c r="T2199" t="s">
        <v>134</v>
      </c>
    </row>
    <row r="2200" spans="1:21">
      <c r="A2200" t="s">
        <v>162</v>
      </c>
      <c r="B2200" t="s">
        <v>2637</v>
      </c>
      <c r="C2200" t="s">
        <v>30</v>
      </c>
      <c r="D2200">
        <v>23</v>
      </c>
      <c r="F2200" t="s">
        <v>44</v>
      </c>
      <c r="G2200" t="s">
        <v>99</v>
      </c>
      <c r="H2200" t="s">
        <v>69</v>
      </c>
      <c r="I2200" t="s">
        <v>35</v>
      </c>
      <c r="J2200" t="s">
        <v>48</v>
      </c>
      <c r="L2200" t="s">
        <v>121</v>
      </c>
      <c r="M2200">
        <v>35</v>
      </c>
      <c r="N2200">
        <f t="shared" si="68"/>
        <v>0.23333333333333334</v>
      </c>
      <c r="Q2200">
        <f t="shared" si="69"/>
        <v>0.11666666666666667</v>
      </c>
      <c r="R2200">
        <v>43705.590277777781</v>
      </c>
      <c r="T2200" t="s">
        <v>75</v>
      </c>
    </row>
    <row r="2201" spans="1:21">
      <c r="A2201" t="s">
        <v>3900</v>
      </c>
      <c r="B2201" t="s">
        <v>161</v>
      </c>
      <c r="C2201" t="s">
        <v>30</v>
      </c>
      <c r="D2201">
        <v>24</v>
      </c>
      <c r="F2201" t="s">
        <v>44</v>
      </c>
      <c r="G2201" t="s">
        <v>32</v>
      </c>
      <c r="H2201" t="s">
        <v>34</v>
      </c>
      <c r="I2201" t="s">
        <v>54</v>
      </c>
      <c r="J2201" t="s">
        <v>48</v>
      </c>
      <c r="K2201" t="s">
        <v>37</v>
      </c>
      <c r="L2201" t="s">
        <v>38</v>
      </c>
      <c r="M2201">
        <v>75</v>
      </c>
      <c r="N2201">
        <f t="shared" si="68"/>
        <v>0.5</v>
      </c>
      <c r="O2201" t="e">
        <f>VLOOKUP(#REF!,[1]AllTestsScores!$A$1:$C$1012,2,0)</f>
        <v>#REF!</v>
      </c>
      <c r="P2201" t="e">
        <f>VLOOKUP(#REF!,[1]AllTestsScores!$A$1:$C$1012,3,0)</f>
        <v>#REF!</v>
      </c>
      <c r="Q2201" t="e">
        <f t="shared" si="69"/>
        <v>#REF!</v>
      </c>
      <c r="R2201">
        <v>43710.654016203705</v>
      </c>
      <c r="T2201" t="s">
        <v>56</v>
      </c>
      <c r="U2201" t="s">
        <v>57</v>
      </c>
    </row>
    <row r="2202" spans="1:21">
      <c r="A2202" t="s">
        <v>1121</v>
      </c>
      <c r="B2202" t="s">
        <v>103</v>
      </c>
      <c r="C2202" t="s">
        <v>30</v>
      </c>
      <c r="D2202">
        <v>21</v>
      </c>
      <c r="F2202" t="s">
        <v>44</v>
      </c>
      <c r="G2202" t="s">
        <v>296</v>
      </c>
      <c r="H2202" t="s">
        <v>34</v>
      </c>
      <c r="I2202" t="s">
        <v>54</v>
      </c>
      <c r="J2202" t="s">
        <v>48</v>
      </c>
      <c r="L2202" t="s">
        <v>38</v>
      </c>
      <c r="M2202">
        <v>65</v>
      </c>
      <c r="N2202">
        <f t="shared" si="68"/>
        <v>0.43333333333333335</v>
      </c>
      <c r="O2202" t="e">
        <f>VLOOKUP(#REF!,[1]AllTestsScores!$A$1:$C$1012,2,0)</f>
        <v>#REF!</v>
      </c>
      <c r="P2202" t="e">
        <f>VLOOKUP(#REF!,[1]AllTestsScores!$A$1:$C$1012,3,0)</f>
        <v>#REF!</v>
      </c>
      <c r="Q2202" t="e">
        <f t="shared" si="69"/>
        <v>#REF!</v>
      </c>
      <c r="R2202">
        <v>43701.248194444444</v>
      </c>
      <c r="T2202" t="s">
        <v>56</v>
      </c>
    </row>
    <row r="2203" spans="1:21">
      <c r="A2203" t="s">
        <v>162</v>
      </c>
      <c r="B2203" t="s">
        <v>976</v>
      </c>
      <c r="C2203" t="s">
        <v>30</v>
      </c>
      <c r="D2203">
        <v>20</v>
      </c>
      <c r="F2203" t="s">
        <v>44</v>
      </c>
      <c r="G2203" t="s">
        <v>32</v>
      </c>
      <c r="H2203" t="s">
        <v>34</v>
      </c>
      <c r="I2203" t="s">
        <v>54</v>
      </c>
      <c r="J2203" t="s">
        <v>55</v>
      </c>
      <c r="L2203" t="s">
        <v>38</v>
      </c>
      <c r="M2203">
        <v>73</v>
      </c>
      <c r="N2203">
        <f t="shared" si="68"/>
        <v>0.48666666666666669</v>
      </c>
      <c r="O2203" t="e">
        <f>VLOOKUP(#REF!,[1]AllTestsScores!$A$1:$C$1012,2,0)</f>
        <v>#REF!</v>
      </c>
      <c r="P2203" t="e">
        <f>VLOOKUP(#REF!,[1]AllTestsScores!$A$1:$C$1012,3,0)</f>
        <v>#REF!</v>
      </c>
      <c r="Q2203" t="e">
        <f t="shared" si="69"/>
        <v>#REF!</v>
      </c>
      <c r="R2203">
        <v>43706.2028125</v>
      </c>
      <c r="T2203" t="s">
        <v>56</v>
      </c>
    </row>
    <row r="2204" spans="1:21">
      <c r="A2204" t="s">
        <v>1050</v>
      </c>
      <c r="B2204" t="s">
        <v>5407</v>
      </c>
      <c r="C2204" t="s">
        <v>30</v>
      </c>
      <c r="D2204">
        <v>22</v>
      </c>
      <c r="F2204" t="s">
        <v>44</v>
      </c>
      <c r="G2204" t="s">
        <v>336</v>
      </c>
      <c r="H2204" t="s">
        <v>34</v>
      </c>
      <c r="I2204" t="s">
        <v>54</v>
      </c>
      <c r="J2204" t="s">
        <v>48</v>
      </c>
      <c r="K2204" t="s">
        <v>37</v>
      </c>
      <c r="L2204" t="s">
        <v>333</v>
      </c>
      <c r="M2204">
        <v>54</v>
      </c>
      <c r="N2204">
        <f t="shared" si="68"/>
        <v>0.36</v>
      </c>
      <c r="O2204" t="e">
        <f>VLOOKUP(#REF!,[1]AllTestsScores!$A$1:$C$1012,2,0)</f>
        <v>#REF!</v>
      </c>
      <c r="P2204" t="e">
        <f>VLOOKUP(#REF!,[1]AllTestsScores!$A$1:$C$1012,3,0)</f>
        <v>#REF!</v>
      </c>
      <c r="Q2204" t="e">
        <f t="shared" si="69"/>
        <v>#REF!</v>
      </c>
      <c r="R2204">
        <v>43702.218530092592</v>
      </c>
      <c r="T2204" t="s">
        <v>56</v>
      </c>
    </row>
    <row r="2205" spans="1:21">
      <c r="A2205" t="s">
        <v>59</v>
      </c>
      <c r="B2205" t="s">
        <v>335</v>
      </c>
      <c r="C2205" t="s">
        <v>30</v>
      </c>
      <c r="D2205">
        <v>26</v>
      </c>
      <c r="F2205" t="s">
        <v>44</v>
      </c>
      <c r="G2205" t="s">
        <v>121</v>
      </c>
      <c r="H2205" t="s">
        <v>34</v>
      </c>
      <c r="I2205" t="s">
        <v>54</v>
      </c>
      <c r="J2205" t="s">
        <v>55</v>
      </c>
      <c r="K2205" t="s">
        <v>49</v>
      </c>
      <c r="L2205" t="s">
        <v>121</v>
      </c>
      <c r="M2205">
        <v>73</v>
      </c>
      <c r="N2205">
        <f t="shared" si="68"/>
        <v>0.48666666666666669</v>
      </c>
      <c r="O2205" t="e">
        <f>VLOOKUP(#REF!,[1]AllTestsScores!$A$1:$C$1012,2,0)</f>
        <v>#REF!</v>
      </c>
      <c r="P2205" t="e">
        <f>VLOOKUP(#REF!,[1]AllTestsScores!$A$1:$C$1012,3,0)</f>
        <v>#REF!</v>
      </c>
      <c r="Q2205" t="e">
        <f t="shared" si="69"/>
        <v>#REF!</v>
      </c>
      <c r="R2205">
        <v>43699.182106481479</v>
      </c>
      <c r="T2205" t="s">
        <v>56</v>
      </c>
    </row>
    <row r="2206" spans="1:21">
      <c r="A2206" t="s">
        <v>655</v>
      </c>
      <c r="B2206" t="s">
        <v>98</v>
      </c>
      <c r="C2206" t="s">
        <v>30</v>
      </c>
      <c r="D2206">
        <v>19</v>
      </c>
      <c r="F2206" t="s">
        <v>44</v>
      </c>
      <c r="G2206" t="s">
        <v>336</v>
      </c>
      <c r="H2206" t="s">
        <v>34</v>
      </c>
      <c r="I2206" t="s">
        <v>54</v>
      </c>
      <c r="J2206" t="s">
        <v>48</v>
      </c>
      <c r="L2206" t="s">
        <v>38</v>
      </c>
      <c r="M2206">
        <v>77</v>
      </c>
      <c r="N2206">
        <f t="shared" si="68"/>
        <v>0.51333333333333331</v>
      </c>
      <c r="O2206" t="e">
        <f>VLOOKUP(#REF!,[1]AllTestsScores!$A$1:$C$1012,2,0)</f>
        <v>#REF!</v>
      </c>
      <c r="P2206" t="e">
        <f>VLOOKUP(#REF!,[1]AllTestsScores!$A$1:$C$1012,3,0)</f>
        <v>#REF!</v>
      </c>
      <c r="Q2206" t="e">
        <f t="shared" si="69"/>
        <v>#REF!</v>
      </c>
      <c r="R2206">
        <v>43699.522199074076</v>
      </c>
      <c r="T2206" t="s">
        <v>56</v>
      </c>
    </row>
    <row r="2207" spans="1:21">
      <c r="A2207" t="s">
        <v>3237</v>
      </c>
      <c r="B2207" t="s">
        <v>187</v>
      </c>
      <c r="C2207" t="s">
        <v>30</v>
      </c>
      <c r="D2207">
        <v>24</v>
      </c>
      <c r="F2207" t="s">
        <v>44</v>
      </c>
      <c r="G2207" t="s">
        <v>296</v>
      </c>
      <c r="H2207" t="s">
        <v>34</v>
      </c>
      <c r="I2207" t="s">
        <v>54</v>
      </c>
      <c r="J2207" t="s">
        <v>55</v>
      </c>
      <c r="K2207" t="s">
        <v>37</v>
      </c>
      <c r="L2207" t="s">
        <v>38</v>
      </c>
      <c r="M2207">
        <v>89</v>
      </c>
      <c r="N2207">
        <f t="shared" si="68"/>
        <v>0.59333333333333338</v>
      </c>
      <c r="O2207" t="e">
        <f>VLOOKUP(#REF!,[1]AllTestsScores!$A$1:$C$1012,2,0)</f>
        <v>#REF!</v>
      </c>
      <c r="P2207" t="e">
        <f>VLOOKUP(#REF!,[1]AllTestsScores!$A$1:$C$1012,3,0)</f>
        <v>#REF!</v>
      </c>
      <c r="Q2207" t="e">
        <f t="shared" si="69"/>
        <v>#REF!</v>
      </c>
      <c r="R2207">
        <v>43698.836296296293</v>
      </c>
      <c r="T2207" t="s">
        <v>56</v>
      </c>
      <c r="U2207" t="s">
        <v>57</v>
      </c>
    </row>
    <row r="2208" spans="1:21">
      <c r="A2208" t="s">
        <v>2843</v>
      </c>
      <c r="B2208" t="s">
        <v>98</v>
      </c>
      <c r="C2208" t="s">
        <v>30</v>
      </c>
      <c r="D2208">
        <v>23</v>
      </c>
      <c r="F2208" t="s">
        <v>44</v>
      </c>
      <c r="G2208" t="s">
        <v>121</v>
      </c>
      <c r="H2208" t="s">
        <v>34</v>
      </c>
      <c r="I2208" t="s">
        <v>54</v>
      </c>
      <c r="J2208" t="s">
        <v>48</v>
      </c>
      <c r="K2208" t="s">
        <v>37</v>
      </c>
      <c r="L2208" t="s">
        <v>121</v>
      </c>
      <c r="M2208">
        <v>87</v>
      </c>
      <c r="N2208">
        <f t="shared" si="68"/>
        <v>0.57999999999999996</v>
      </c>
      <c r="O2208" t="e">
        <f>VLOOKUP(#REF!,[1]AllTestsScores!$A$1:$C$1012,2,0)</f>
        <v>#REF!</v>
      </c>
      <c r="P2208" t="e">
        <f>VLOOKUP(#REF!,[1]AllTestsScores!$A$1:$C$1012,3,0)</f>
        <v>#REF!</v>
      </c>
      <c r="Q2208" t="e">
        <f t="shared" si="69"/>
        <v>#REF!</v>
      </c>
      <c r="R2208">
        <v>43698.645104166666</v>
      </c>
      <c r="T2208" t="s">
        <v>56</v>
      </c>
    </row>
    <row r="2209" spans="1:21">
      <c r="A2209" t="s">
        <v>5427</v>
      </c>
      <c r="B2209" t="s">
        <v>179</v>
      </c>
      <c r="C2209" t="s">
        <v>30</v>
      </c>
      <c r="D2209">
        <v>26</v>
      </c>
      <c r="F2209" t="s">
        <v>44</v>
      </c>
      <c r="G2209" t="s">
        <v>152</v>
      </c>
      <c r="H2209" t="s">
        <v>154</v>
      </c>
      <c r="I2209" t="s">
        <v>47</v>
      </c>
      <c r="J2209" t="s">
        <v>48</v>
      </c>
      <c r="K2209" t="s">
        <v>49</v>
      </c>
      <c r="L2209" t="s">
        <v>121</v>
      </c>
      <c r="M2209">
        <v>47</v>
      </c>
      <c r="N2209">
        <f t="shared" si="68"/>
        <v>0.31333333333333335</v>
      </c>
      <c r="O2209" t="e">
        <f>VLOOKUP(#REF!,[1]AllTestsScores!$A$1:$C$1012,2,0)</f>
        <v>#REF!</v>
      </c>
      <c r="P2209" t="e">
        <f>VLOOKUP(#REF!,[1]AllTestsScores!$A$1:$C$1012,3,0)</f>
        <v>#REF!</v>
      </c>
      <c r="Q2209" t="e">
        <f t="shared" si="69"/>
        <v>#REF!</v>
      </c>
      <c r="R2209">
        <v>43698.720636574071</v>
      </c>
      <c r="T2209" t="s">
        <v>39</v>
      </c>
    </row>
    <row r="2210" spans="1:21">
      <c r="A2210" t="s">
        <v>3515</v>
      </c>
      <c r="B2210" t="s">
        <v>162</v>
      </c>
      <c r="C2210" t="s">
        <v>30</v>
      </c>
      <c r="D2210">
        <v>23</v>
      </c>
      <c r="F2210" t="s">
        <v>44</v>
      </c>
      <c r="G2210" t="s">
        <v>38</v>
      </c>
      <c r="H2210" t="s">
        <v>34</v>
      </c>
      <c r="I2210" t="s">
        <v>54</v>
      </c>
      <c r="J2210" t="s">
        <v>55</v>
      </c>
      <c r="K2210" t="s">
        <v>37</v>
      </c>
      <c r="L2210" t="s">
        <v>38</v>
      </c>
      <c r="M2210">
        <v>88</v>
      </c>
      <c r="N2210">
        <f t="shared" si="68"/>
        <v>0.58666666666666667</v>
      </c>
      <c r="O2210" t="e">
        <f>VLOOKUP(#REF!,[1]AllTestsScores!$A$1:$C$1012,2,0)</f>
        <v>#REF!</v>
      </c>
      <c r="P2210" t="e">
        <f>VLOOKUP(#REF!,[1]AllTestsScores!$A$1:$C$1012,3,0)</f>
        <v>#REF!</v>
      </c>
      <c r="Q2210" t="e">
        <f t="shared" si="69"/>
        <v>#REF!</v>
      </c>
      <c r="R2210">
        <v>43713.215324074074</v>
      </c>
      <c r="T2210" t="s">
        <v>56</v>
      </c>
      <c r="U2210" t="s">
        <v>57</v>
      </c>
    </row>
    <row r="2211" spans="1:21">
      <c r="A2211" t="s">
        <v>5439</v>
      </c>
      <c r="B2211" t="s">
        <v>5440</v>
      </c>
      <c r="C2211" t="s">
        <v>30</v>
      </c>
      <c r="D2211">
        <v>24</v>
      </c>
      <c r="F2211" t="s">
        <v>44</v>
      </c>
      <c r="G2211" t="s">
        <v>252</v>
      </c>
      <c r="H2211" t="s">
        <v>34</v>
      </c>
      <c r="I2211" t="s">
        <v>54</v>
      </c>
      <c r="J2211" t="s">
        <v>48</v>
      </c>
      <c r="L2211" t="s">
        <v>67</v>
      </c>
      <c r="M2211">
        <v>65</v>
      </c>
      <c r="N2211">
        <f t="shared" si="68"/>
        <v>0.43333333333333335</v>
      </c>
      <c r="O2211" t="e">
        <f>VLOOKUP(#REF!,[1]AllTestsScores!$A$1:$C$1012,2,0)</f>
        <v>#REF!</v>
      </c>
      <c r="P2211" t="e">
        <f>VLOOKUP(#REF!,[1]AllTestsScores!$A$1:$C$1012,3,0)</f>
        <v>#REF!</v>
      </c>
      <c r="Q2211" t="e">
        <f t="shared" si="69"/>
        <v>#REF!</v>
      </c>
      <c r="R2211">
        <v>43714.717187499999</v>
      </c>
      <c r="T2211" t="s">
        <v>56</v>
      </c>
    </row>
    <row r="2212" spans="1:21">
      <c r="A2212" t="s">
        <v>781</v>
      </c>
      <c r="B2212" t="s">
        <v>98</v>
      </c>
      <c r="C2212" t="s">
        <v>30</v>
      </c>
      <c r="D2212">
        <v>24</v>
      </c>
      <c r="F2212" t="s">
        <v>44</v>
      </c>
      <c r="G2212" t="s">
        <v>121</v>
      </c>
      <c r="H2212" t="s">
        <v>34</v>
      </c>
      <c r="I2212" t="s">
        <v>54</v>
      </c>
      <c r="J2212" t="s">
        <v>55</v>
      </c>
      <c r="K2212" t="s">
        <v>37</v>
      </c>
      <c r="L2212" t="s">
        <v>38</v>
      </c>
      <c r="M2212">
        <v>58</v>
      </c>
      <c r="N2212">
        <f t="shared" si="68"/>
        <v>0.38666666666666666</v>
      </c>
      <c r="O2212" t="e">
        <f>VLOOKUP(#REF!,[1]AllTestsScores!$A$1:$C$1012,2,0)</f>
        <v>#REF!</v>
      </c>
      <c r="P2212" t="e">
        <f>VLOOKUP(#REF!,[1]AllTestsScores!$A$1:$C$1012,3,0)</f>
        <v>#REF!</v>
      </c>
      <c r="Q2212" t="e">
        <f t="shared" si="69"/>
        <v>#REF!</v>
      </c>
      <c r="R2212">
        <v>43713.719467592593</v>
      </c>
      <c r="T2212" t="s">
        <v>56</v>
      </c>
    </row>
    <row r="2213" spans="1:21">
      <c r="A2213" t="s">
        <v>5478</v>
      </c>
      <c r="B2213" t="s">
        <v>5479</v>
      </c>
      <c r="C2213" t="s">
        <v>30</v>
      </c>
      <c r="D2213">
        <v>23</v>
      </c>
      <c r="F2213" t="s">
        <v>44</v>
      </c>
      <c r="G2213" t="s">
        <v>109</v>
      </c>
      <c r="H2213" t="s">
        <v>34</v>
      </c>
      <c r="I2213" t="s">
        <v>54</v>
      </c>
      <c r="J2213" t="s">
        <v>55</v>
      </c>
      <c r="K2213" t="s">
        <v>49</v>
      </c>
      <c r="L2213" t="s">
        <v>109</v>
      </c>
      <c r="M2213">
        <v>118</v>
      </c>
      <c r="N2213">
        <f t="shared" si="68"/>
        <v>0.78666666666666663</v>
      </c>
      <c r="Q2213">
        <f t="shared" si="69"/>
        <v>0.39333333333333331</v>
      </c>
      <c r="R2213">
        <v>43709.669965277775</v>
      </c>
      <c r="T2213" t="s">
        <v>75</v>
      </c>
    </row>
    <row r="2214" spans="1:21">
      <c r="A2214" t="s">
        <v>5482</v>
      </c>
      <c r="B2214" t="s">
        <v>187</v>
      </c>
      <c r="C2214" t="s">
        <v>30</v>
      </c>
      <c r="D2214">
        <v>20</v>
      </c>
      <c r="F2214" t="s">
        <v>44</v>
      </c>
      <c r="G2214" t="s">
        <v>175</v>
      </c>
      <c r="H2214" t="s">
        <v>34</v>
      </c>
      <c r="I2214" t="s">
        <v>54</v>
      </c>
      <c r="J2214" t="s">
        <v>55</v>
      </c>
      <c r="K2214" t="s">
        <v>37</v>
      </c>
      <c r="L2214" t="s">
        <v>73</v>
      </c>
      <c r="M2214">
        <v>67</v>
      </c>
      <c r="N2214">
        <f t="shared" si="68"/>
        <v>0.44666666666666666</v>
      </c>
      <c r="Q2214">
        <f t="shared" si="69"/>
        <v>0.22333333333333333</v>
      </c>
      <c r="R2214">
        <v>43707.502083333333</v>
      </c>
      <c r="T2214" t="s">
        <v>145</v>
      </c>
    </row>
    <row r="2215" spans="1:21">
      <c r="A2215" t="s">
        <v>519</v>
      </c>
      <c r="B2215" t="s">
        <v>5485</v>
      </c>
      <c r="C2215" t="s">
        <v>30</v>
      </c>
      <c r="D2215">
        <v>19</v>
      </c>
      <c r="F2215" t="s">
        <v>44</v>
      </c>
      <c r="G2215" t="s">
        <v>152</v>
      </c>
      <c r="H2215" t="s">
        <v>34</v>
      </c>
      <c r="I2215" t="s">
        <v>54</v>
      </c>
      <c r="J2215" t="s">
        <v>55</v>
      </c>
      <c r="L2215" t="s">
        <v>38</v>
      </c>
      <c r="M2215">
        <v>45</v>
      </c>
      <c r="N2215">
        <f t="shared" si="68"/>
        <v>0.3</v>
      </c>
      <c r="O2215" t="e">
        <f>VLOOKUP(#REF!,[1]AllTestsScores!$A$1:$C$1012,2,0)</f>
        <v>#REF!</v>
      </c>
      <c r="P2215" t="e">
        <f>VLOOKUP(#REF!,[1]AllTestsScores!$A$1:$C$1012,3,0)</f>
        <v>#REF!</v>
      </c>
      <c r="Q2215" t="e">
        <f t="shared" si="69"/>
        <v>#REF!</v>
      </c>
      <c r="R2215">
        <v>43706.646620370368</v>
      </c>
      <c r="T2215" t="s">
        <v>56</v>
      </c>
    </row>
    <row r="2216" spans="1:21">
      <c r="A2216" t="s">
        <v>1163</v>
      </c>
      <c r="B2216" t="s">
        <v>785</v>
      </c>
      <c r="C2216" t="s">
        <v>30</v>
      </c>
      <c r="D2216">
        <v>29</v>
      </c>
      <c r="F2216" t="s">
        <v>44</v>
      </c>
      <c r="G2216" t="s">
        <v>79</v>
      </c>
      <c r="H2216" t="s">
        <v>154</v>
      </c>
      <c r="I2216" t="s">
        <v>54</v>
      </c>
      <c r="J2216" t="s">
        <v>48</v>
      </c>
      <c r="K2216" t="s">
        <v>37</v>
      </c>
      <c r="L2216" t="s">
        <v>38</v>
      </c>
      <c r="M2216">
        <v>43</v>
      </c>
      <c r="N2216">
        <f t="shared" si="68"/>
        <v>0.28666666666666668</v>
      </c>
      <c r="Q2216">
        <f t="shared" si="69"/>
        <v>0.14333333333333334</v>
      </c>
      <c r="R2216">
        <v>43700.818645833337</v>
      </c>
      <c r="T2216" t="s">
        <v>75</v>
      </c>
    </row>
    <row r="2217" spans="1:21">
      <c r="A2217" t="s">
        <v>5493</v>
      </c>
      <c r="B2217" t="s">
        <v>360</v>
      </c>
      <c r="C2217" t="s">
        <v>30</v>
      </c>
      <c r="D2217">
        <v>19</v>
      </c>
      <c r="F2217" t="s">
        <v>44</v>
      </c>
      <c r="G2217" t="s">
        <v>38</v>
      </c>
      <c r="H2217" t="s">
        <v>34</v>
      </c>
      <c r="I2217" t="s">
        <v>54</v>
      </c>
      <c r="J2217" t="s">
        <v>55</v>
      </c>
      <c r="K2217" t="s">
        <v>37</v>
      </c>
      <c r="L2217" t="s">
        <v>38</v>
      </c>
      <c r="M2217">
        <v>80</v>
      </c>
      <c r="N2217">
        <f t="shared" si="68"/>
        <v>0.53333333333333333</v>
      </c>
      <c r="O2217" t="e">
        <f>VLOOKUP(#REF!,[1]AllTestsScores!$A$1:$C$1012,2,0)</f>
        <v>#REF!</v>
      </c>
      <c r="P2217" t="e">
        <f>VLOOKUP(#REF!,[1]AllTestsScores!$A$1:$C$1012,3,0)</f>
        <v>#REF!</v>
      </c>
      <c r="Q2217" t="e">
        <f t="shared" si="69"/>
        <v>#REF!</v>
      </c>
      <c r="R2217">
        <v>43702.20175925926</v>
      </c>
      <c r="T2217" t="s">
        <v>56</v>
      </c>
      <c r="U2217" t="s">
        <v>57</v>
      </c>
    </row>
    <row r="2218" spans="1:21">
      <c r="A2218" t="s">
        <v>5533</v>
      </c>
      <c r="B2218" t="s">
        <v>116</v>
      </c>
      <c r="C2218" t="s">
        <v>43</v>
      </c>
      <c r="D2218">
        <v>22</v>
      </c>
      <c r="F2218" t="s">
        <v>44</v>
      </c>
      <c r="G2218" t="s">
        <v>94</v>
      </c>
      <c r="H2218" t="s">
        <v>34</v>
      </c>
      <c r="I2218" t="s">
        <v>35</v>
      </c>
      <c r="J2218" t="s">
        <v>55</v>
      </c>
      <c r="L2218" t="s">
        <v>45</v>
      </c>
      <c r="M2218">
        <v>74</v>
      </c>
      <c r="N2218">
        <f t="shared" si="68"/>
        <v>0.49333333333333335</v>
      </c>
      <c r="Q2218">
        <f t="shared" si="69"/>
        <v>0.24666666666666667</v>
      </c>
      <c r="R2218">
        <v>43715.843194444446</v>
      </c>
      <c r="T2218" t="s">
        <v>75</v>
      </c>
    </row>
    <row r="2219" spans="1:21">
      <c r="A2219" t="s">
        <v>5546</v>
      </c>
      <c r="B2219" t="s">
        <v>1727</v>
      </c>
      <c r="C2219" t="s">
        <v>30</v>
      </c>
      <c r="D2219">
        <v>22</v>
      </c>
      <c r="F2219" t="s">
        <v>44</v>
      </c>
      <c r="G2219" t="s">
        <v>89</v>
      </c>
      <c r="H2219" t="s">
        <v>69</v>
      </c>
      <c r="I2219" t="s">
        <v>35</v>
      </c>
      <c r="J2219" t="s">
        <v>48</v>
      </c>
      <c r="L2219" t="s">
        <v>38</v>
      </c>
      <c r="M2219">
        <v>23</v>
      </c>
      <c r="N2219">
        <f t="shared" si="68"/>
        <v>0.15333333333333332</v>
      </c>
      <c r="Q2219">
        <f t="shared" si="69"/>
        <v>7.6666666666666661E-2</v>
      </c>
      <c r="R2219">
        <v>43702.376458333332</v>
      </c>
      <c r="T2219" t="s">
        <v>75</v>
      </c>
    </row>
    <row r="2220" spans="1:21">
      <c r="A2220" t="s">
        <v>5552</v>
      </c>
      <c r="B2220" t="s">
        <v>98</v>
      </c>
      <c r="C2220" t="s">
        <v>30</v>
      </c>
      <c r="D2220">
        <v>25</v>
      </c>
      <c r="F2220" t="s">
        <v>44</v>
      </c>
      <c r="G2220" t="s">
        <v>67</v>
      </c>
      <c r="H2220" t="s">
        <v>69</v>
      </c>
      <c r="I2220" t="s">
        <v>47</v>
      </c>
      <c r="J2220" t="s">
        <v>55</v>
      </c>
      <c r="K2220" t="s">
        <v>49</v>
      </c>
      <c r="L2220" t="s">
        <v>67</v>
      </c>
      <c r="M2220">
        <v>17</v>
      </c>
      <c r="N2220">
        <f t="shared" si="68"/>
        <v>0.11333333333333333</v>
      </c>
      <c r="O2220" t="e">
        <f>VLOOKUP(#REF!,[1]AllTestsScores!$A$1:$C$1012,2,0)</f>
        <v>#REF!</v>
      </c>
      <c r="P2220" t="e">
        <f>VLOOKUP(#REF!,[1]AllTestsScores!$A$1:$C$1012,3,0)</f>
        <v>#REF!</v>
      </c>
      <c r="Q2220" t="e">
        <f t="shared" si="69"/>
        <v>#REF!</v>
      </c>
      <c r="R2220">
        <v>43700.092523148145</v>
      </c>
      <c r="T2220" t="s">
        <v>39</v>
      </c>
    </row>
    <row r="2221" spans="1:21">
      <c r="A2221" t="s">
        <v>5558</v>
      </c>
      <c r="B2221" t="s">
        <v>1826</v>
      </c>
      <c r="C2221" t="s">
        <v>30</v>
      </c>
      <c r="D2221">
        <v>22</v>
      </c>
      <c r="F2221" t="s">
        <v>44</v>
      </c>
      <c r="G2221" t="s">
        <v>296</v>
      </c>
      <c r="H2221" t="s">
        <v>34</v>
      </c>
      <c r="I2221" t="s">
        <v>54</v>
      </c>
      <c r="J2221" t="s">
        <v>55</v>
      </c>
      <c r="K2221" t="s">
        <v>37</v>
      </c>
      <c r="L2221" t="s">
        <v>38</v>
      </c>
      <c r="M2221">
        <v>76</v>
      </c>
      <c r="N2221">
        <f t="shared" si="68"/>
        <v>0.50666666666666671</v>
      </c>
      <c r="O2221" t="e">
        <f>VLOOKUP(#REF!,[1]AllTestsScores!$A$1:$C$1012,2,0)</f>
        <v>#REF!</v>
      </c>
      <c r="P2221" t="e">
        <f>VLOOKUP(#REF!,[1]AllTestsScores!$A$1:$C$1012,3,0)</f>
        <v>#REF!</v>
      </c>
      <c r="Q2221" t="e">
        <f t="shared" si="69"/>
        <v>#REF!</v>
      </c>
      <c r="R2221">
        <v>43699.493275462963</v>
      </c>
      <c r="T2221" t="s">
        <v>56</v>
      </c>
      <c r="U2221" t="s">
        <v>57</v>
      </c>
    </row>
    <row r="2222" spans="1:21">
      <c r="A2222" t="s">
        <v>482</v>
      </c>
      <c r="B2222" t="s">
        <v>2052</v>
      </c>
      <c r="C2222" t="s">
        <v>30</v>
      </c>
      <c r="D2222">
        <v>23</v>
      </c>
      <c r="F2222" t="s">
        <v>44</v>
      </c>
      <c r="G2222" t="s">
        <v>79</v>
      </c>
      <c r="H2222" t="s">
        <v>34</v>
      </c>
      <c r="I2222" t="s">
        <v>54</v>
      </c>
      <c r="J2222" t="s">
        <v>55</v>
      </c>
      <c r="K2222" t="s">
        <v>37</v>
      </c>
      <c r="L2222" t="s">
        <v>45</v>
      </c>
      <c r="M2222">
        <v>69</v>
      </c>
      <c r="N2222">
        <f t="shared" si="68"/>
        <v>0.46</v>
      </c>
      <c r="O2222" t="e">
        <f>VLOOKUP(#REF!,[1]AllTestsScores!$A$1:$C$1012,2,0)</f>
        <v>#REF!</v>
      </c>
      <c r="P2222" t="e">
        <f>VLOOKUP(#REF!,[1]AllTestsScores!$A$1:$C$1012,3,0)</f>
        <v>#REF!</v>
      </c>
      <c r="Q2222" t="e">
        <f t="shared" si="69"/>
        <v>#REF!</v>
      </c>
      <c r="R2222">
        <v>43717.600636574076</v>
      </c>
      <c r="T2222" t="s">
        <v>56</v>
      </c>
      <c r="U2222" t="s">
        <v>57</v>
      </c>
    </row>
    <row r="2223" spans="1:21">
      <c r="A2223" t="s">
        <v>5580</v>
      </c>
      <c r="B2223" t="s">
        <v>5581</v>
      </c>
      <c r="C2223" t="s">
        <v>30</v>
      </c>
      <c r="D2223">
        <v>26</v>
      </c>
      <c r="F2223" t="s">
        <v>44</v>
      </c>
      <c r="G2223" t="s">
        <v>296</v>
      </c>
      <c r="H2223" t="s">
        <v>34</v>
      </c>
      <c r="I2223" t="s">
        <v>47</v>
      </c>
      <c r="J2223" t="s">
        <v>48</v>
      </c>
      <c r="K2223" t="s">
        <v>49</v>
      </c>
      <c r="L2223" t="s">
        <v>38</v>
      </c>
      <c r="M2223">
        <v>62</v>
      </c>
      <c r="N2223">
        <f t="shared" si="68"/>
        <v>0.41333333333333333</v>
      </c>
      <c r="O2223" t="e">
        <f>VLOOKUP(#REF!,[1]AllTestsScores!$A$1:$C$1012,2,0)</f>
        <v>#REF!</v>
      </c>
      <c r="P2223" t="e">
        <f>VLOOKUP(#REF!,[1]AllTestsScores!$A$1:$C$1012,3,0)</f>
        <v>#REF!</v>
      </c>
      <c r="Q2223" t="e">
        <f t="shared" si="69"/>
        <v>#REF!</v>
      </c>
      <c r="R2223">
        <v>43708.249386574076</v>
      </c>
      <c r="T2223" t="s">
        <v>39</v>
      </c>
    </row>
    <row r="2224" spans="1:21">
      <c r="A2224" t="s">
        <v>5589</v>
      </c>
      <c r="B2224" t="s">
        <v>2809</v>
      </c>
      <c r="C2224" t="s">
        <v>30</v>
      </c>
      <c r="D2224">
        <v>24</v>
      </c>
      <c r="F2224" t="s">
        <v>44</v>
      </c>
      <c r="G2224" t="s">
        <v>296</v>
      </c>
      <c r="H2224" t="s">
        <v>34</v>
      </c>
      <c r="I2224" t="s">
        <v>54</v>
      </c>
      <c r="J2224" t="s">
        <v>48</v>
      </c>
      <c r="K2224" t="s">
        <v>49</v>
      </c>
      <c r="L2224" t="s">
        <v>38</v>
      </c>
      <c r="M2224">
        <v>100</v>
      </c>
      <c r="N2224">
        <f t="shared" si="68"/>
        <v>0.66666666666666663</v>
      </c>
      <c r="O2224" t="e">
        <f>VLOOKUP(#REF!,[1]AllTestsScores!$A$1:$C$1012,2,0)</f>
        <v>#REF!</v>
      </c>
      <c r="P2224" t="e">
        <f>VLOOKUP(#REF!,[1]AllTestsScores!$A$1:$C$1012,3,0)</f>
        <v>#REF!</v>
      </c>
      <c r="Q2224" t="e">
        <f t="shared" si="69"/>
        <v>#REF!</v>
      </c>
      <c r="R2224">
        <v>43713.689710648148</v>
      </c>
      <c r="T2224" t="s">
        <v>56</v>
      </c>
      <c r="U2224" t="s">
        <v>57</v>
      </c>
    </row>
    <row r="2225" spans="1:21">
      <c r="A2225" t="s">
        <v>2831</v>
      </c>
      <c r="B2225" t="s">
        <v>166</v>
      </c>
      <c r="C2225" t="s">
        <v>30</v>
      </c>
      <c r="D2225">
        <v>24</v>
      </c>
      <c r="F2225" t="s">
        <v>44</v>
      </c>
      <c r="G2225" t="s">
        <v>336</v>
      </c>
      <c r="H2225" t="s">
        <v>34</v>
      </c>
      <c r="I2225" t="s">
        <v>54</v>
      </c>
      <c r="J2225" t="s">
        <v>55</v>
      </c>
      <c r="L2225" t="s">
        <v>333</v>
      </c>
      <c r="M2225">
        <v>56</v>
      </c>
      <c r="N2225">
        <f t="shared" si="68"/>
        <v>0.37333333333333335</v>
      </c>
      <c r="Q2225">
        <f t="shared" si="69"/>
        <v>0.18666666666666668</v>
      </c>
      <c r="R2225">
        <v>43702.34615740741</v>
      </c>
      <c r="T2225" t="s">
        <v>75</v>
      </c>
    </row>
    <row r="2226" spans="1:21">
      <c r="A2226" t="s">
        <v>5601</v>
      </c>
      <c r="B2226" t="s">
        <v>120</v>
      </c>
      <c r="C2226" t="s">
        <v>30</v>
      </c>
      <c r="D2226">
        <v>23</v>
      </c>
      <c r="F2226" t="s">
        <v>44</v>
      </c>
      <c r="G2226" t="s">
        <v>211</v>
      </c>
      <c r="H2226" t="s">
        <v>154</v>
      </c>
      <c r="I2226" t="s">
        <v>54</v>
      </c>
      <c r="J2226" t="s">
        <v>55</v>
      </c>
      <c r="K2226" t="s">
        <v>37</v>
      </c>
      <c r="L2226" t="s">
        <v>211</v>
      </c>
      <c r="M2226">
        <v>39</v>
      </c>
      <c r="N2226">
        <f t="shared" si="68"/>
        <v>0.26</v>
      </c>
      <c r="O2226" t="e">
        <f>VLOOKUP(#REF!,[1]AllTestsScores!$A$1:$C$1012,2,0)</f>
        <v>#REF!</v>
      </c>
      <c r="P2226" t="e">
        <f>VLOOKUP(#REF!,[1]AllTestsScores!$A$1:$C$1012,3,0)</f>
        <v>#REF!</v>
      </c>
      <c r="Q2226" t="e">
        <f t="shared" si="69"/>
        <v>#REF!</v>
      </c>
      <c r="R2226">
        <v>43699.723599537036</v>
      </c>
      <c r="T2226" t="s">
        <v>134</v>
      </c>
    </row>
    <row r="2227" spans="1:21">
      <c r="A2227" t="s">
        <v>5604</v>
      </c>
      <c r="B2227" t="s">
        <v>187</v>
      </c>
      <c r="C2227" t="s">
        <v>30</v>
      </c>
      <c r="D2227">
        <v>23</v>
      </c>
      <c r="F2227" t="s">
        <v>44</v>
      </c>
      <c r="G2227" t="s">
        <v>79</v>
      </c>
      <c r="H2227" t="s">
        <v>34</v>
      </c>
      <c r="I2227" t="s">
        <v>54</v>
      </c>
      <c r="J2227" t="s">
        <v>48</v>
      </c>
      <c r="K2227" t="s">
        <v>37</v>
      </c>
      <c r="L2227" t="s">
        <v>38</v>
      </c>
      <c r="M2227">
        <v>85</v>
      </c>
      <c r="N2227">
        <f t="shared" si="68"/>
        <v>0.56666666666666665</v>
      </c>
      <c r="O2227" t="e">
        <f>VLOOKUP(#REF!,[1]AllTestsScores!$A$1:$C$1012,2,0)</f>
        <v>#REF!</v>
      </c>
      <c r="P2227" t="e">
        <f>VLOOKUP(#REF!,[1]AllTestsScores!$A$1:$C$1012,3,0)</f>
        <v>#REF!</v>
      </c>
      <c r="Q2227" t="e">
        <f t="shared" si="69"/>
        <v>#REF!</v>
      </c>
      <c r="R2227">
        <v>43699.691747685189</v>
      </c>
      <c r="T2227" t="s">
        <v>56</v>
      </c>
      <c r="U2227" t="s">
        <v>57</v>
      </c>
    </row>
    <row r="2228" spans="1:21">
      <c r="A2228" t="s">
        <v>5607</v>
      </c>
      <c r="B2228" t="s">
        <v>5608</v>
      </c>
      <c r="C2228" t="s">
        <v>30</v>
      </c>
      <c r="D2228">
        <v>23</v>
      </c>
      <c r="F2228" t="s">
        <v>44</v>
      </c>
      <c r="G2228" t="s">
        <v>211</v>
      </c>
      <c r="H2228" t="s">
        <v>34</v>
      </c>
      <c r="I2228" t="s">
        <v>54</v>
      </c>
      <c r="J2228" t="s">
        <v>55</v>
      </c>
      <c r="K2228" t="s">
        <v>37</v>
      </c>
      <c r="L2228" t="s">
        <v>211</v>
      </c>
      <c r="M2228">
        <v>74</v>
      </c>
      <c r="N2228">
        <f t="shared" si="68"/>
        <v>0.49333333333333335</v>
      </c>
      <c r="O2228" t="e">
        <f>VLOOKUP(#REF!,[1]AllTestsScores!$A$1:$C$1012,2,0)</f>
        <v>#REF!</v>
      </c>
      <c r="P2228" t="e">
        <f>VLOOKUP(#REF!,[1]AllTestsScores!$A$1:$C$1012,3,0)</f>
        <v>#REF!</v>
      </c>
      <c r="Q2228" t="e">
        <f t="shared" si="69"/>
        <v>#REF!</v>
      </c>
      <c r="R2228">
        <v>43703.583495370367</v>
      </c>
      <c r="T2228" t="s">
        <v>56</v>
      </c>
    </row>
    <row r="2229" spans="1:21">
      <c r="A2229" t="s">
        <v>976</v>
      </c>
      <c r="B2229" t="s">
        <v>98</v>
      </c>
      <c r="C2229" t="s">
        <v>30</v>
      </c>
      <c r="D2229">
        <v>22</v>
      </c>
      <c r="F2229" t="s">
        <v>44</v>
      </c>
      <c r="G2229" t="s">
        <v>94</v>
      </c>
      <c r="H2229" t="s">
        <v>34</v>
      </c>
      <c r="I2229" t="s">
        <v>35</v>
      </c>
      <c r="J2229" t="s">
        <v>48</v>
      </c>
      <c r="L2229" t="s">
        <v>121</v>
      </c>
      <c r="M2229">
        <v>48</v>
      </c>
      <c r="N2229">
        <f t="shared" si="68"/>
        <v>0.32</v>
      </c>
      <c r="Q2229">
        <f t="shared" si="69"/>
        <v>0.16</v>
      </c>
      <c r="R2229">
        <v>43699.613564814812</v>
      </c>
      <c r="T2229" t="s">
        <v>75</v>
      </c>
    </row>
    <row r="2230" spans="1:21">
      <c r="A2230" t="s">
        <v>5621</v>
      </c>
      <c r="B2230" t="s">
        <v>197</v>
      </c>
      <c r="C2230" t="s">
        <v>30</v>
      </c>
      <c r="D2230">
        <v>19</v>
      </c>
      <c r="F2230" t="s">
        <v>44</v>
      </c>
      <c r="G2230" t="s">
        <v>296</v>
      </c>
      <c r="H2230" t="s">
        <v>34</v>
      </c>
      <c r="I2230" t="s">
        <v>54</v>
      </c>
      <c r="J2230" t="s">
        <v>48</v>
      </c>
      <c r="L2230" t="s">
        <v>38</v>
      </c>
      <c r="M2230">
        <v>38</v>
      </c>
      <c r="N2230">
        <f t="shared" si="68"/>
        <v>0.25333333333333335</v>
      </c>
      <c r="O2230" t="e">
        <f>VLOOKUP(#REF!,[1]AllTestsScores!$A$1:$C$1012,2,0)</f>
        <v>#REF!</v>
      </c>
      <c r="P2230" t="e">
        <f>VLOOKUP(#REF!,[1]AllTestsScores!$A$1:$C$1012,3,0)</f>
        <v>#REF!</v>
      </c>
      <c r="Q2230" t="e">
        <f t="shared" si="69"/>
        <v>#REF!</v>
      </c>
      <c r="R2230">
        <v>43699.36791666667</v>
      </c>
      <c r="T2230" t="s">
        <v>134</v>
      </c>
    </row>
    <row r="2231" spans="1:21">
      <c r="A2231" t="s">
        <v>5624</v>
      </c>
      <c r="B2231" t="s">
        <v>87</v>
      </c>
      <c r="C2231" t="s">
        <v>30</v>
      </c>
      <c r="D2231">
        <v>23</v>
      </c>
      <c r="F2231" t="s">
        <v>44</v>
      </c>
      <c r="G2231" t="s">
        <v>38</v>
      </c>
      <c r="H2231" t="s">
        <v>34</v>
      </c>
      <c r="I2231" t="s">
        <v>54</v>
      </c>
      <c r="J2231" t="s">
        <v>55</v>
      </c>
      <c r="K2231" t="s">
        <v>37</v>
      </c>
      <c r="L2231" t="s">
        <v>38</v>
      </c>
      <c r="M2231">
        <v>80</v>
      </c>
      <c r="N2231">
        <f t="shared" si="68"/>
        <v>0.53333333333333333</v>
      </c>
      <c r="Q2231">
        <f t="shared" si="69"/>
        <v>0.26666666666666666</v>
      </c>
      <c r="R2231">
        <v>43702.265381944446</v>
      </c>
      <c r="T2231" t="s">
        <v>75</v>
      </c>
    </row>
    <row r="2232" spans="1:21">
      <c r="A2232" t="s">
        <v>1097</v>
      </c>
      <c r="B2232" t="s">
        <v>1019</v>
      </c>
      <c r="C2232" t="s">
        <v>30</v>
      </c>
      <c r="D2232">
        <v>25</v>
      </c>
      <c r="F2232" t="s">
        <v>44</v>
      </c>
      <c r="G2232" t="s">
        <v>38</v>
      </c>
      <c r="H2232" t="s">
        <v>34</v>
      </c>
      <c r="I2232" t="s">
        <v>35</v>
      </c>
      <c r="J2232" t="s">
        <v>55</v>
      </c>
      <c r="K2232" t="s">
        <v>49</v>
      </c>
      <c r="L2232" t="s">
        <v>38</v>
      </c>
      <c r="M2232">
        <v>73</v>
      </c>
      <c r="N2232">
        <f t="shared" si="68"/>
        <v>0.48666666666666669</v>
      </c>
      <c r="O2232" t="e">
        <f>VLOOKUP(#REF!,[1]AllTestsScores!$A$1:$C$1012,2,0)</f>
        <v>#REF!</v>
      </c>
      <c r="P2232" t="e">
        <f>VLOOKUP(#REF!,[1]AllTestsScores!$A$1:$C$1012,3,0)</f>
        <v>#REF!</v>
      </c>
      <c r="Q2232" t="e">
        <f t="shared" si="69"/>
        <v>#REF!</v>
      </c>
      <c r="R2232">
        <v>43705.289247685185</v>
      </c>
      <c r="T2232" t="s">
        <v>134</v>
      </c>
    </row>
    <row r="2233" spans="1:21">
      <c r="A2233" t="s">
        <v>5651</v>
      </c>
      <c r="B2233" t="s">
        <v>5652</v>
      </c>
      <c r="C2233" t="s">
        <v>43</v>
      </c>
      <c r="D2233">
        <v>28</v>
      </c>
      <c r="F2233" t="s">
        <v>44</v>
      </c>
      <c r="G2233" t="s">
        <v>38</v>
      </c>
      <c r="H2233" t="s">
        <v>34</v>
      </c>
      <c r="I2233" t="s">
        <v>54</v>
      </c>
      <c r="J2233" t="s">
        <v>48</v>
      </c>
      <c r="K2233" t="s">
        <v>49</v>
      </c>
      <c r="L2233" t="s">
        <v>38</v>
      </c>
      <c r="M2233">
        <v>94</v>
      </c>
      <c r="N2233">
        <f t="shared" si="68"/>
        <v>0.62666666666666671</v>
      </c>
      <c r="O2233" t="e">
        <f>VLOOKUP(#REF!,[1]AllTestsScores!$A$1:$C$1012,2,0)</f>
        <v>#REF!</v>
      </c>
      <c r="P2233" t="e">
        <f>VLOOKUP(#REF!,[1]AllTestsScores!$A$1:$C$1012,3,0)</f>
        <v>#REF!</v>
      </c>
      <c r="Q2233" t="e">
        <f t="shared" si="69"/>
        <v>#REF!</v>
      </c>
      <c r="R2233">
        <v>43709.371678240743</v>
      </c>
      <c r="T2233" t="s">
        <v>56</v>
      </c>
      <c r="U2233" t="s">
        <v>57</v>
      </c>
    </row>
    <row r="2234" spans="1:21">
      <c r="A2234" t="s">
        <v>5661</v>
      </c>
      <c r="B2234" t="s">
        <v>235</v>
      </c>
      <c r="C2234" t="s">
        <v>30</v>
      </c>
      <c r="D2234">
        <v>23</v>
      </c>
      <c r="F2234" t="s">
        <v>44</v>
      </c>
      <c r="G2234" t="s">
        <v>99</v>
      </c>
      <c r="H2234" t="s">
        <v>34</v>
      </c>
      <c r="I2234" t="s">
        <v>35</v>
      </c>
      <c r="J2234" t="s">
        <v>48</v>
      </c>
      <c r="K2234" t="s">
        <v>37</v>
      </c>
      <c r="L2234" t="s">
        <v>38</v>
      </c>
      <c r="M2234">
        <v>66</v>
      </c>
      <c r="N2234">
        <f t="shared" si="68"/>
        <v>0.44</v>
      </c>
      <c r="Q2234">
        <f t="shared" si="69"/>
        <v>0.22</v>
      </c>
      <c r="R2234">
        <v>43699.508564814816</v>
      </c>
      <c r="T2234" t="s">
        <v>75</v>
      </c>
    </row>
    <row r="2235" spans="1:21">
      <c r="A2235" t="s">
        <v>398</v>
      </c>
      <c r="B2235" t="s">
        <v>98</v>
      </c>
      <c r="C2235" t="s">
        <v>30</v>
      </c>
      <c r="D2235">
        <v>21</v>
      </c>
      <c r="F2235" t="s">
        <v>44</v>
      </c>
      <c r="G2235" t="s">
        <v>121</v>
      </c>
      <c r="H2235" t="s">
        <v>69</v>
      </c>
      <c r="I2235" t="s">
        <v>54</v>
      </c>
      <c r="J2235" t="s">
        <v>48</v>
      </c>
      <c r="L2235" t="s">
        <v>121</v>
      </c>
      <c r="M2235">
        <v>53</v>
      </c>
      <c r="N2235">
        <f t="shared" si="68"/>
        <v>0.35333333333333333</v>
      </c>
      <c r="Q2235">
        <f t="shared" si="69"/>
        <v>0.17666666666666667</v>
      </c>
      <c r="R2235">
        <v>43700.745462962965</v>
      </c>
      <c r="T2235" t="s">
        <v>75</v>
      </c>
    </row>
    <row r="2236" spans="1:21">
      <c r="A2236" t="s">
        <v>4535</v>
      </c>
      <c r="B2236" t="s">
        <v>72</v>
      </c>
      <c r="C2236" t="s">
        <v>30</v>
      </c>
      <c r="D2236">
        <v>21</v>
      </c>
      <c r="F2236" t="s">
        <v>44</v>
      </c>
      <c r="G2236" t="s">
        <v>175</v>
      </c>
      <c r="H2236" t="s">
        <v>34</v>
      </c>
      <c r="I2236" t="s">
        <v>47</v>
      </c>
      <c r="J2236" t="s">
        <v>55</v>
      </c>
      <c r="L2236" t="s">
        <v>38</v>
      </c>
      <c r="M2236">
        <v>37</v>
      </c>
      <c r="N2236">
        <f t="shared" si="68"/>
        <v>0.24666666666666667</v>
      </c>
      <c r="O2236" t="e">
        <f>VLOOKUP(#REF!,[1]AllTestsScores!$A$1:$C$1012,2,0)</f>
        <v>#REF!</v>
      </c>
      <c r="P2236" t="e">
        <f>VLOOKUP(#REF!,[1]AllTestsScores!$A$1:$C$1012,3,0)</f>
        <v>#REF!</v>
      </c>
      <c r="Q2236" t="e">
        <f t="shared" si="69"/>
        <v>#REF!</v>
      </c>
      <c r="R2236">
        <v>43699.467361111114</v>
      </c>
      <c r="T2236" t="s">
        <v>39</v>
      </c>
    </row>
    <row r="2237" spans="1:21">
      <c r="A2237" t="s">
        <v>1147</v>
      </c>
      <c r="B2237" t="s">
        <v>295</v>
      </c>
      <c r="C2237" t="s">
        <v>30</v>
      </c>
      <c r="D2237">
        <v>23</v>
      </c>
      <c r="F2237" t="s">
        <v>44</v>
      </c>
      <c r="G2237" t="s">
        <v>175</v>
      </c>
      <c r="H2237" t="s">
        <v>34</v>
      </c>
      <c r="I2237" t="s">
        <v>47</v>
      </c>
      <c r="J2237" t="s">
        <v>55</v>
      </c>
      <c r="K2237" t="s">
        <v>49</v>
      </c>
      <c r="L2237" t="s">
        <v>121</v>
      </c>
      <c r="M2237">
        <v>41</v>
      </c>
      <c r="N2237">
        <f t="shared" si="68"/>
        <v>0.27333333333333332</v>
      </c>
      <c r="O2237" t="e">
        <f>VLOOKUP(#REF!,[1]AllTestsScores!$A$1:$C$1012,2,0)</f>
        <v>#REF!</v>
      </c>
      <c r="P2237" t="e">
        <f>VLOOKUP(#REF!,[1]AllTestsScores!$A$1:$C$1012,3,0)</f>
        <v>#REF!</v>
      </c>
      <c r="Q2237" t="e">
        <f t="shared" si="69"/>
        <v>#REF!</v>
      </c>
      <c r="R2237">
        <v>43722.675405092596</v>
      </c>
      <c r="T2237" t="s">
        <v>39</v>
      </c>
    </row>
    <row r="2238" spans="1:21">
      <c r="A2238" t="s">
        <v>4510</v>
      </c>
      <c r="B2238" t="s">
        <v>120</v>
      </c>
      <c r="C2238" t="s">
        <v>30</v>
      </c>
      <c r="D2238">
        <v>33</v>
      </c>
      <c r="F2238" t="s">
        <v>44</v>
      </c>
      <c r="G2238" t="s">
        <v>32</v>
      </c>
      <c r="H2238" t="s">
        <v>34</v>
      </c>
      <c r="I2238" t="s">
        <v>35</v>
      </c>
      <c r="J2238" t="s">
        <v>48</v>
      </c>
      <c r="K2238" t="s">
        <v>37</v>
      </c>
      <c r="L2238" t="s">
        <v>38</v>
      </c>
      <c r="M2238">
        <v>57</v>
      </c>
      <c r="N2238">
        <f t="shared" si="68"/>
        <v>0.38</v>
      </c>
      <c r="O2238" t="e">
        <f>VLOOKUP(#REF!,[1]AllTestsScores!$A$1:$C$1012,2,0)</f>
        <v>#REF!</v>
      </c>
      <c r="P2238" t="e">
        <f>VLOOKUP(#REF!,[1]AllTestsScores!$A$1:$C$1012,3,0)</f>
        <v>#REF!</v>
      </c>
      <c r="Q2238" t="e">
        <f t="shared" si="69"/>
        <v>#REF!</v>
      </c>
      <c r="R2238">
        <v>43711.253576388888</v>
      </c>
      <c r="T2238" t="s">
        <v>56</v>
      </c>
    </row>
    <row r="2239" spans="1:21">
      <c r="A2239" t="s">
        <v>4296</v>
      </c>
      <c r="B2239" t="s">
        <v>72</v>
      </c>
      <c r="C2239" t="s">
        <v>30</v>
      </c>
      <c r="D2239">
        <v>23</v>
      </c>
      <c r="F2239" t="s">
        <v>44</v>
      </c>
      <c r="G2239" t="s">
        <v>99</v>
      </c>
      <c r="H2239" t="s">
        <v>34</v>
      </c>
      <c r="I2239" t="s">
        <v>47</v>
      </c>
      <c r="J2239" t="s">
        <v>48</v>
      </c>
      <c r="L2239" t="s">
        <v>38</v>
      </c>
      <c r="M2239">
        <v>42</v>
      </c>
      <c r="N2239">
        <f t="shared" si="68"/>
        <v>0.28000000000000003</v>
      </c>
      <c r="O2239" t="e">
        <f>VLOOKUP(#REF!,[1]AllTestsScores!$A$1:$C$1012,2,0)</f>
        <v>#REF!</v>
      </c>
      <c r="P2239" t="e">
        <f>VLOOKUP(#REF!,[1]AllTestsScores!$A$1:$C$1012,3,0)</f>
        <v>#REF!</v>
      </c>
      <c r="Q2239" t="e">
        <f t="shared" si="69"/>
        <v>#REF!</v>
      </c>
      <c r="R2239">
        <v>43719.393425925926</v>
      </c>
      <c r="T2239" t="s">
        <v>39</v>
      </c>
    </row>
    <row r="2240" spans="1:21">
      <c r="A2240" t="s">
        <v>5698</v>
      </c>
      <c r="B2240" t="s">
        <v>197</v>
      </c>
      <c r="C2240" t="s">
        <v>30</v>
      </c>
      <c r="D2240">
        <v>24</v>
      </c>
      <c r="F2240" t="s">
        <v>44</v>
      </c>
      <c r="G2240" t="s">
        <v>296</v>
      </c>
      <c r="H2240" t="s">
        <v>34</v>
      </c>
      <c r="I2240" t="s">
        <v>47</v>
      </c>
      <c r="J2240" t="s">
        <v>48</v>
      </c>
      <c r="K2240" t="s">
        <v>37</v>
      </c>
      <c r="L2240" t="s">
        <v>38</v>
      </c>
      <c r="M2240">
        <v>51</v>
      </c>
      <c r="N2240">
        <f t="shared" si="68"/>
        <v>0.34</v>
      </c>
      <c r="Q2240">
        <f t="shared" si="69"/>
        <v>0.17</v>
      </c>
      <c r="R2240">
        <v>43698.836099537039</v>
      </c>
      <c r="T2240" t="s">
        <v>39</v>
      </c>
    </row>
    <row r="2241" spans="1:21">
      <c r="A2241" t="s">
        <v>162</v>
      </c>
      <c r="B2241" t="s">
        <v>5701</v>
      </c>
      <c r="C2241" t="s">
        <v>30</v>
      </c>
      <c r="D2241">
        <v>24</v>
      </c>
      <c r="F2241" t="s">
        <v>44</v>
      </c>
      <c r="G2241" t="s">
        <v>211</v>
      </c>
      <c r="H2241" t="s">
        <v>34</v>
      </c>
      <c r="I2241" t="s">
        <v>54</v>
      </c>
      <c r="J2241" t="s">
        <v>48</v>
      </c>
      <c r="K2241" t="s">
        <v>37</v>
      </c>
      <c r="L2241" t="s">
        <v>211</v>
      </c>
      <c r="M2241">
        <v>73</v>
      </c>
      <c r="N2241">
        <f t="shared" si="68"/>
        <v>0.48666666666666669</v>
      </c>
      <c r="O2241" t="e">
        <f>VLOOKUP(#REF!,[1]AllTestsScores!$A$1:$C$1012,2,0)</f>
        <v>#REF!</v>
      </c>
      <c r="P2241" t="e">
        <f>VLOOKUP(#REF!,[1]AllTestsScores!$A$1:$C$1012,3,0)</f>
        <v>#REF!</v>
      </c>
      <c r="Q2241" t="e">
        <f t="shared" si="69"/>
        <v>#REF!</v>
      </c>
      <c r="R2241">
        <v>43700.068530092591</v>
      </c>
      <c r="T2241" t="s">
        <v>134</v>
      </c>
    </row>
    <row r="2242" spans="1:21">
      <c r="A2242" t="s">
        <v>206</v>
      </c>
      <c r="B2242" t="s">
        <v>560</v>
      </c>
      <c r="C2242" t="s">
        <v>30</v>
      </c>
      <c r="D2242">
        <v>19</v>
      </c>
      <c r="F2242" t="s">
        <v>44</v>
      </c>
      <c r="G2242" t="s">
        <v>211</v>
      </c>
      <c r="H2242" t="s">
        <v>34</v>
      </c>
      <c r="I2242" t="s">
        <v>35</v>
      </c>
      <c r="J2242" t="s">
        <v>55</v>
      </c>
      <c r="K2242" t="s">
        <v>37</v>
      </c>
      <c r="L2242" t="s">
        <v>211</v>
      </c>
      <c r="M2242">
        <v>51</v>
      </c>
      <c r="N2242">
        <f t="shared" ref="N2242:N2305" si="70">M2242/150</f>
        <v>0.34</v>
      </c>
      <c r="Q2242">
        <f t="shared" ref="Q2242:Q2305" si="71">(N2242+P2242)/2</f>
        <v>0.17</v>
      </c>
      <c r="R2242">
        <v>43704.149780092594</v>
      </c>
      <c r="T2242" t="s">
        <v>75</v>
      </c>
    </row>
    <row r="2243" spans="1:21">
      <c r="A2243" t="s">
        <v>413</v>
      </c>
      <c r="B2243" t="s">
        <v>5714</v>
      </c>
      <c r="C2243" t="s">
        <v>30</v>
      </c>
      <c r="D2243">
        <v>23</v>
      </c>
      <c r="F2243" t="s">
        <v>44</v>
      </c>
      <c r="G2243" t="s">
        <v>94</v>
      </c>
      <c r="H2243" t="s">
        <v>34</v>
      </c>
      <c r="I2243" t="s">
        <v>54</v>
      </c>
      <c r="J2243" t="s">
        <v>48</v>
      </c>
      <c r="K2243" t="s">
        <v>37</v>
      </c>
      <c r="L2243" t="s">
        <v>45</v>
      </c>
      <c r="M2243">
        <v>66</v>
      </c>
      <c r="N2243">
        <f t="shared" si="70"/>
        <v>0.44</v>
      </c>
      <c r="O2243" t="e">
        <f>VLOOKUP(#REF!,[1]AllTestsScores!$A$1:$C$1012,2,0)</f>
        <v>#REF!</v>
      </c>
      <c r="P2243" t="e">
        <f>VLOOKUP(#REF!,[1]AllTestsScores!$A$1:$C$1012,3,0)</f>
        <v>#REF!</v>
      </c>
      <c r="Q2243" t="e">
        <f t="shared" si="71"/>
        <v>#REF!</v>
      </c>
      <c r="R2243">
        <v>43698.71</v>
      </c>
      <c r="T2243" t="s">
        <v>56</v>
      </c>
    </row>
    <row r="2244" spans="1:21">
      <c r="A2244" t="s">
        <v>482</v>
      </c>
      <c r="B2244" t="s">
        <v>878</v>
      </c>
      <c r="C2244" t="s">
        <v>30</v>
      </c>
      <c r="D2244">
        <v>23</v>
      </c>
      <c r="F2244" t="s">
        <v>44</v>
      </c>
      <c r="G2244" t="s">
        <v>38</v>
      </c>
      <c r="H2244" t="s">
        <v>69</v>
      </c>
      <c r="I2244" t="s">
        <v>54</v>
      </c>
      <c r="J2244" t="s">
        <v>48</v>
      </c>
      <c r="L2244" t="s">
        <v>38</v>
      </c>
      <c r="M2244">
        <v>31</v>
      </c>
      <c r="N2244">
        <f t="shared" si="70"/>
        <v>0.20666666666666667</v>
      </c>
      <c r="Q2244">
        <f t="shared" si="71"/>
        <v>0.10333333333333333</v>
      </c>
      <c r="R2244">
        <v>43701.615254629629</v>
      </c>
      <c r="T2244" t="s">
        <v>75</v>
      </c>
    </row>
    <row r="2245" spans="1:21">
      <c r="A2245" t="s">
        <v>162</v>
      </c>
      <c r="B2245" t="s">
        <v>4105</v>
      </c>
      <c r="C2245" t="s">
        <v>30</v>
      </c>
      <c r="D2245">
        <v>25</v>
      </c>
      <c r="F2245" t="s">
        <v>44</v>
      </c>
      <c r="G2245" t="s">
        <v>79</v>
      </c>
      <c r="H2245" t="s">
        <v>34</v>
      </c>
      <c r="I2245" t="s">
        <v>54</v>
      </c>
      <c r="J2245" t="s">
        <v>55</v>
      </c>
      <c r="L2245" t="s">
        <v>38</v>
      </c>
      <c r="M2245">
        <v>53</v>
      </c>
      <c r="N2245">
        <f t="shared" si="70"/>
        <v>0.35333333333333333</v>
      </c>
      <c r="O2245" t="e">
        <f>VLOOKUP(#REF!,[1]AllTestsScores!$A$1:$C$1012,2,0)</f>
        <v>#REF!</v>
      </c>
      <c r="P2245" t="e">
        <f>VLOOKUP(#REF!,[1]AllTestsScores!$A$1:$C$1012,3,0)</f>
        <v>#REF!</v>
      </c>
      <c r="Q2245" t="e">
        <f t="shared" si="71"/>
        <v>#REF!</v>
      </c>
      <c r="R2245">
        <v>43699.77516203704</v>
      </c>
      <c r="T2245" t="s">
        <v>56</v>
      </c>
    </row>
    <row r="2246" spans="1:21">
      <c r="A2246" t="s">
        <v>1228</v>
      </c>
      <c r="B2246" t="s">
        <v>3998</v>
      </c>
      <c r="C2246" t="s">
        <v>30</v>
      </c>
      <c r="D2246">
        <v>24</v>
      </c>
      <c r="F2246" t="s">
        <v>44</v>
      </c>
      <c r="G2246" t="s">
        <v>38</v>
      </c>
      <c r="H2246" t="s">
        <v>34</v>
      </c>
      <c r="I2246" t="s">
        <v>54</v>
      </c>
      <c r="J2246" t="s">
        <v>55</v>
      </c>
      <c r="K2246" t="s">
        <v>49</v>
      </c>
      <c r="L2246" t="s">
        <v>38</v>
      </c>
      <c r="M2246">
        <v>84</v>
      </c>
      <c r="N2246">
        <f t="shared" si="70"/>
        <v>0.56000000000000005</v>
      </c>
      <c r="O2246" t="e">
        <f>VLOOKUP(#REF!,[1]AllTestsScores!$A$1:$C$1012,2,0)</f>
        <v>#REF!</v>
      </c>
      <c r="P2246" t="e">
        <f>VLOOKUP(#REF!,[1]AllTestsScores!$A$1:$C$1012,3,0)</f>
        <v>#REF!</v>
      </c>
      <c r="Q2246" t="e">
        <f t="shared" si="71"/>
        <v>#REF!</v>
      </c>
      <c r="R2246">
        <v>43699.340358796297</v>
      </c>
      <c r="T2246" t="s">
        <v>56</v>
      </c>
      <c r="U2246" t="s">
        <v>57</v>
      </c>
    </row>
    <row r="2247" spans="1:21">
      <c r="A2247" t="s">
        <v>5742</v>
      </c>
      <c r="B2247" t="s">
        <v>900</v>
      </c>
      <c r="C2247" t="s">
        <v>30</v>
      </c>
      <c r="D2247">
        <v>21</v>
      </c>
      <c r="F2247" t="s">
        <v>44</v>
      </c>
      <c r="G2247" t="s">
        <v>121</v>
      </c>
      <c r="H2247" t="s">
        <v>34</v>
      </c>
      <c r="I2247" t="s">
        <v>54</v>
      </c>
      <c r="J2247" t="s">
        <v>55</v>
      </c>
      <c r="L2247" t="s">
        <v>121</v>
      </c>
      <c r="M2247">
        <v>88</v>
      </c>
      <c r="N2247">
        <f t="shared" si="70"/>
        <v>0.58666666666666667</v>
      </c>
      <c r="O2247" t="e">
        <f>VLOOKUP(#REF!,[1]AllTestsScores!$A$1:$C$1012,2,0)</f>
        <v>#REF!</v>
      </c>
      <c r="P2247" t="e">
        <f>VLOOKUP(#REF!,[1]AllTestsScores!$A$1:$C$1012,3,0)</f>
        <v>#REF!</v>
      </c>
      <c r="Q2247" t="e">
        <f t="shared" si="71"/>
        <v>#REF!</v>
      </c>
      <c r="R2247">
        <v>43698.735949074071</v>
      </c>
      <c r="T2247" t="s">
        <v>56</v>
      </c>
    </row>
    <row r="2248" spans="1:21">
      <c r="A2248" t="s">
        <v>3550</v>
      </c>
      <c r="B2248" t="s">
        <v>2222</v>
      </c>
      <c r="C2248" t="s">
        <v>30</v>
      </c>
      <c r="D2248">
        <v>23</v>
      </c>
      <c r="F2248" t="s">
        <v>44</v>
      </c>
      <c r="G2248" t="s">
        <v>45</v>
      </c>
      <c r="H2248" t="s">
        <v>34</v>
      </c>
      <c r="I2248" t="s">
        <v>54</v>
      </c>
      <c r="J2248" t="s">
        <v>55</v>
      </c>
      <c r="K2248" t="s">
        <v>49</v>
      </c>
      <c r="L2248" t="s">
        <v>45</v>
      </c>
      <c r="M2248">
        <v>104</v>
      </c>
      <c r="N2248">
        <f t="shared" si="70"/>
        <v>0.69333333333333336</v>
      </c>
      <c r="O2248" t="e">
        <f>VLOOKUP(#REF!,[1]AllTestsScores!$A$1:$C$1012,2,0)</f>
        <v>#REF!</v>
      </c>
      <c r="P2248" t="e">
        <f>VLOOKUP(#REF!,[1]AllTestsScores!$A$1:$C$1012,3,0)</f>
        <v>#REF!</v>
      </c>
      <c r="Q2248" t="e">
        <f t="shared" si="71"/>
        <v>#REF!</v>
      </c>
      <c r="R2248">
        <v>43698.685474537036</v>
      </c>
      <c r="T2248" t="s">
        <v>134</v>
      </c>
    </row>
    <row r="2249" spans="1:21">
      <c r="A2249" t="s">
        <v>2843</v>
      </c>
      <c r="B2249" t="s">
        <v>161</v>
      </c>
      <c r="C2249" t="s">
        <v>30</v>
      </c>
      <c r="D2249">
        <v>23</v>
      </c>
      <c r="F2249" t="s">
        <v>44</v>
      </c>
      <c r="G2249" t="s">
        <v>32</v>
      </c>
      <c r="H2249" t="s">
        <v>34</v>
      </c>
      <c r="I2249" t="s">
        <v>47</v>
      </c>
      <c r="J2249" t="s">
        <v>48</v>
      </c>
      <c r="K2249" t="s">
        <v>37</v>
      </c>
      <c r="L2249" t="s">
        <v>38</v>
      </c>
      <c r="M2249">
        <v>73</v>
      </c>
      <c r="N2249">
        <f t="shared" si="70"/>
        <v>0.48666666666666669</v>
      </c>
      <c r="Q2249">
        <f t="shared" si="71"/>
        <v>0.24333333333333335</v>
      </c>
      <c r="R2249">
        <v>43699.290995370371</v>
      </c>
      <c r="T2249" t="s">
        <v>39</v>
      </c>
    </row>
    <row r="2250" spans="1:21">
      <c r="A2250" t="s">
        <v>5772</v>
      </c>
      <c r="B2250" t="s">
        <v>161</v>
      </c>
      <c r="C2250" t="s">
        <v>30</v>
      </c>
      <c r="D2250">
        <v>24</v>
      </c>
      <c r="F2250" t="s">
        <v>44</v>
      </c>
      <c r="G2250" t="s">
        <v>91</v>
      </c>
      <c r="H2250" t="s">
        <v>34</v>
      </c>
      <c r="I2250" t="s">
        <v>54</v>
      </c>
      <c r="J2250" t="s">
        <v>55</v>
      </c>
      <c r="K2250" t="s">
        <v>37</v>
      </c>
      <c r="L2250" t="s">
        <v>91</v>
      </c>
      <c r="M2250">
        <v>71</v>
      </c>
      <c r="N2250">
        <f t="shared" si="70"/>
        <v>0.47333333333333333</v>
      </c>
      <c r="O2250" t="e">
        <f>VLOOKUP(#REF!,[1]AllTestsScores!$A$1:$C$1012,2,0)</f>
        <v>#REF!</v>
      </c>
      <c r="P2250" t="e">
        <f>VLOOKUP(#REF!,[1]AllTestsScores!$A$1:$C$1012,3,0)</f>
        <v>#REF!</v>
      </c>
      <c r="Q2250" t="e">
        <f t="shared" si="71"/>
        <v>#REF!</v>
      </c>
      <c r="R2250">
        <v>43705.633599537039</v>
      </c>
      <c r="T2250" t="s">
        <v>56</v>
      </c>
    </row>
    <row r="2251" spans="1:21">
      <c r="A2251" t="s">
        <v>5787</v>
      </c>
      <c r="B2251" t="s">
        <v>5788</v>
      </c>
      <c r="C2251" t="s">
        <v>43</v>
      </c>
      <c r="D2251">
        <v>22</v>
      </c>
      <c r="F2251" t="s">
        <v>44</v>
      </c>
      <c r="G2251" t="s">
        <v>107</v>
      </c>
      <c r="H2251" t="s">
        <v>34</v>
      </c>
      <c r="I2251" t="s">
        <v>54</v>
      </c>
      <c r="J2251" t="s">
        <v>36</v>
      </c>
      <c r="L2251" t="s">
        <v>38</v>
      </c>
      <c r="M2251">
        <v>71</v>
      </c>
      <c r="N2251">
        <f t="shared" si="70"/>
        <v>0.47333333333333333</v>
      </c>
      <c r="Q2251">
        <f t="shared" si="71"/>
        <v>0.23666666666666666</v>
      </c>
      <c r="R2251">
        <v>43720.36928240741</v>
      </c>
      <c r="T2251" t="s">
        <v>75</v>
      </c>
    </row>
    <row r="2252" spans="1:21">
      <c r="A2252" t="s">
        <v>59</v>
      </c>
      <c r="B2252" t="s">
        <v>5791</v>
      </c>
      <c r="C2252" t="s">
        <v>30</v>
      </c>
      <c r="D2252">
        <v>38</v>
      </c>
      <c r="F2252" t="s">
        <v>44</v>
      </c>
      <c r="G2252" t="s">
        <v>45</v>
      </c>
      <c r="H2252" t="s">
        <v>34</v>
      </c>
      <c r="I2252" t="s">
        <v>54</v>
      </c>
      <c r="J2252" t="s">
        <v>55</v>
      </c>
      <c r="K2252" t="s">
        <v>49</v>
      </c>
      <c r="L2252" t="s">
        <v>45</v>
      </c>
      <c r="M2252">
        <v>65</v>
      </c>
      <c r="N2252">
        <f t="shared" si="70"/>
        <v>0.43333333333333335</v>
      </c>
      <c r="Q2252">
        <f t="shared" si="71"/>
        <v>0.21666666666666667</v>
      </c>
      <c r="R2252">
        <v>43700.380300925928</v>
      </c>
      <c r="T2252" t="s">
        <v>39</v>
      </c>
    </row>
    <row r="2253" spans="1:21">
      <c r="A2253" t="s">
        <v>5794</v>
      </c>
      <c r="B2253" t="s">
        <v>313</v>
      </c>
      <c r="C2253" t="s">
        <v>30</v>
      </c>
      <c r="D2253">
        <v>29</v>
      </c>
      <c r="F2253" t="s">
        <v>44</v>
      </c>
      <c r="G2253" t="s">
        <v>38</v>
      </c>
      <c r="H2253" t="s">
        <v>34</v>
      </c>
      <c r="I2253" t="s">
        <v>35</v>
      </c>
      <c r="J2253" t="s">
        <v>55</v>
      </c>
      <c r="K2253" t="s">
        <v>49</v>
      </c>
      <c r="L2253" t="s">
        <v>38</v>
      </c>
      <c r="M2253">
        <v>68</v>
      </c>
      <c r="N2253">
        <f t="shared" si="70"/>
        <v>0.45333333333333331</v>
      </c>
      <c r="O2253" t="e">
        <f>VLOOKUP(#REF!,[1]AllTestsScores!$A$1:$C$1012,2,0)</f>
        <v>#REF!</v>
      </c>
      <c r="P2253" t="e">
        <f>VLOOKUP(#REF!,[1]AllTestsScores!$A$1:$C$1012,3,0)</f>
        <v>#REF!</v>
      </c>
      <c r="Q2253" t="e">
        <f t="shared" si="71"/>
        <v>#REF!</v>
      </c>
      <c r="R2253">
        <v>43700.541863425926</v>
      </c>
      <c r="T2253" t="s">
        <v>56</v>
      </c>
    </row>
    <row r="2254" spans="1:21">
      <c r="A2254" t="s">
        <v>4720</v>
      </c>
      <c r="B2254" t="s">
        <v>1059</v>
      </c>
      <c r="C2254" t="s">
        <v>43</v>
      </c>
      <c r="D2254">
        <v>22</v>
      </c>
      <c r="F2254" t="s">
        <v>44</v>
      </c>
      <c r="G2254" t="s">
        <v>38</v>
      </c>
      <c r="H2254" t="s">
        <v>34</v>
      </c>
      <c r="I2254" t="s">
        <v>54</v>
      </c>
      <c r="J2254" t="s">
        <v>55</v>
      </c>
      <c r="L2254" t="s">
        <v>38</v>
      </c>
      <c r="M2254">
        <v>81</v>
      </c>
      <c r="N2254">
        <f t="shared" si="70"/>
        <v>0.54</v>
      </c>
      <c r="O2254" t="e">
        <f>VLOOKUP(#REF!,[1]AllTestsScores!$A$1:$C$1012,2,0)</f>
        <v>#REF!</v>
      </c>
      <c r="P2254" t="e">
        <f>VLOOKUP(#REF!,[1]AllTestsScores!$A$1:$C$1012,3,0)</f>
        <v>#REF!</v>
      </c>
      <c r="Q2254" t="e">
        <f t="shared" si="71"/>
        <v>#REF!</v>
      </c>
      <c r="R2254">
        <v>43720.625231481485</v>
      </c>
      <c r="T2254" t="s">
        <v>56</v>
      </c>
    </row>
    <row r="2255" spans="1:21">
      <c r="A2255" t="s">
        <v>5810</v>
      </c>
      <c r="B2255" t="s">
        <v>5811</v>
      </c>
      <c r="C2255" t="s">
        <v>30</v>
      </c>
      <c r="D2255">
        <v>24</v>
      </c>
      <c r="F2255" t="s">
        <v>44</v>
      </c>
      <c r="G2255" t="s">
        <v>38</v>
      </c>
      <c r="H2255" t="s">
        <v>34</v>
      </c>
      <c r="I2255" t="s">
        <v>54</v>
      </c>
      <c r="J2255" t="s">
        <v>48</v>
      </c>
      <c r="K2255" t="s">
        <v>37</v>
      </c>
      <c r="L2255" t="s">
        <v>38</v>
      </c>
      <c r="M2255">
        <v>68</v>
      </c>
      <c r="N2255">
        <f t="shared" si="70"/>
        <v>0.45333333333333331</v>
      </c>
      <c r="Q2255">
        <f t="shared" si="71"/>
        <v>0.22666666666666666</v>
      </c>
      <c r="R2255">
        <v>43702.553229166668</v>
      </c>
      <c r="T2255" t="s">
        <v>75</v>
      </c>
    </row>
    <row r="2256" spans="1:21">
      <c r="A2256" t="s">
        <v>5817</v>
      </c>
      <c r="B2256" t="s">
        <v>5818</v>
      </c>
      <c r="C2256" t="s">
        <v>30</v>
      </c>
      <c r="D2256">
        <v>21</v>
      </c>
      <c r="F2256" t="s">
        <v>44</v>
      </c>
      <c r="G2256" t="s">
        <v>211</v>
      </c>
      <c r="H2256" t="s">
        <v>34</v>
      </c>
      <c r="I2256" t="s">
        <v>54</v>
      </c>
      <c r="J2256" t="s">
        <v>48</v>
      </c>
      <c r="L2256" t="s">
        <v>211</v>
      </c>
      <c r="M2256">
        <v>26</v>
      </c>
      <c r="N2256">
        <f t="shared" si="70"/>
        <v>0.17333333333333334</v>
      </c>
      <c r="Q2256">
        <f t="shared" si="71"/>
        <v>8.666666666666667E-2</v>
      </c>
      <c r="R2256">
        <v>43704.245520833334</v>
      </c>
      <c r="T2256" t="s">
        <v>75</v>
      </c>
    </row>
    <row r="2257" spans="1:21">
      <c r="A2257" t="s">
        <v>1408</v>
      </c>
      <c r="B2257" t="s">
        <v>5821</v>
      </c>
      <c r="C2257" t="s">
        <v>30</v>
      </c>
      <c r="D2257">
        <v>21</v>
      </c>
      <c r="F2257" t="s">
        <v>44</v>
      </c>
      <c r="G2257" t="s">
        <v>38</v>
      </c>
      <c r="H2257" t="s">
        <v>34</v>
      </c>
      <c r="I2257" t="s">
        <v>54</v>
      </c>
      <c r="J2257" t="s">
        <v>55</v>
      </c>
      <c r="L2257" t="s">
        <v>38</v>
      </c>
      <c r="M2257">
        <v>73</v>
      </c>
      <c r="N2257">
        <f t="shared" si="70"/>
        <v>0.48666666666666669</v>
      </c>
      <c r="Q2257">
        <f t="shared" si="71"/>
        <v>0.24333333333333335</v>
      </c>
      <c r="R2257">
        <v>43709.464282407411</v>
      </c>
      <c r="T2257" t="s">
        <v>145</v>
      </c>
    </row>
    <row r="2258" spans="1:21">
      <c r="A2258" t="s">
        <v>5828</v>
      </c>
      <c r="B2258" t="s">
        <v>120</v>
      </c>
      <c r="C2258" t="s">
        <v>30</v>
      </c>
      <c r="D2258">
        <v>19</v>
      </c>
      <c r="F2258" t="s">
        <v>44</v>
      </c>
      <c r="G2258" t="s">
        <v>296</v>
      </c>
      <c r="H2258" t="s">
        <v>34</v>
      </c>
      <c r="I2258" t="s">
        <v>35</v>
      </c>
      <c r="J2258" t="s">
        <v>55</v>
      </c>
      <c r="K2258" t="s">
        <v>37</v>
      </c>
      <c r="L2258" t="s">
        <v>38</v>
      </c>
      <c r="M2258">
        <v>72</v>
      </c>
      <c r="N2258">
        <f t="shared" si="70"/>
        <v>0.48</v>
      </c>
      <c r="O2258" t="e">
        <f>VLOOKUP(#REF!,[1]AllTestsScores!$A$1:$C$1012,2,0)</f>
        <v>#REF!</v>
      </c>
      <c r="P2258" t="e">
        <f>VLOOKUP(#REF!,[1]AllTestsScores!$A$1:$C$1012,3,0)</f>
        <v>#REF!</v>
      </c>
      <c r="Q2258" t="e">
        <f t="shared" si="71"/>
        <v>#REF!</v>
      </c>
      <c r="R2258">
        <v>43709.224270833336</v>
      </c>
      <c r="T2258" t="s">
        <v>56</v>
      </c>
    </row>
    <row r="2259" spans="1:21">
      <c r="A2259" t="s">
        <v>5831</v>
      </c>
      <c r="B2259" t="s">
        <v>5831</v>
      </c>
      <c r="C2259" t="s">
        <v>30</v>
      </c>
      <c r="D2259">
        <v>24</v>
      </c>
      <c r="F2259" t="s">
        <v>44</v>
      </c>
      <c r="G2259" t="s">
        <v>32</v>
      </c>
      <c r="H2259" t="s">
        <v>34</v>
      </c>
      <c r="I2259" t="s">
        <v>47</v>
      </c>
      <c r="J2259" t="s">
        <v>55</v>
      </c>
      <c r="K2259" t="s">
        <v>37</v>
      </c>
      <c r="L2259" t="s">
        <v>121</v>
      </c>
      <c r="M2259">
        <v>36</v>
      </c>
      <c r="N2259">
        <f t="shared" si="70"/>
        <v>0.24</v>
      </c>
      <c r="Q2259">
        <f t="shared" si="71"/>
        <v>0.12</v>
      </c>
      <c r="R2259">
        <v>43698.771284722221</v>
      </c>
      <c r="T2259" t="s">
        <v>39</v>
      </c>
    </row>
    <row r="2260" spans="1:21">
      <c r="A2260" t="s">
        <v>5861</v>
      </c>
      <c r="B2260" t="s">
        <v>5862</v>
      </c>
      <c r="C2260" t="s">
        <v>30</v>
      </c>
      <c r="D2260">
        <v>24</v>
      </c>
      <c r="F2260" t="s">
        <v>44</v>
      </c>
      <c r="G2260" t="s">
        <v>38</v>
      </c>
      <c r="H2260" t="s">
        <v>34</v>
      </c>
      <c r="I2260" t="s">
        <v>54</v>
      </c>
      <c r="J2260" t="s">
        <v>48</v>
      </c>
      <c r="K2260" t="s">
        <v>49</v>
      </c>
      <c r="L2260" t="s">
        <v>38</v>
      </c>
      <c r="M2260">
        <v>99</v>
      </c>
      <c r="N2260">
        <f t="shared" si="70"/>
        <v>0.66</v>
      </c>
      <c r="O2260" t="e">
        <f>VLOOKUP(#REF!,[1]AllTestsScores!$A$1:$C$1012,2,0)</f>
        <v>#REF!</v>
      </c>
      <c r="P2260" t="e">
        <f>VLOOKUP(#REF!,[1]AllTestsScores!$A$1:$C$1012,3,0)</f>
        <v>#REF!</v>
      </c>
      <c r="Q2260" t="e">
        <f t="shared" si="71"/>
        <v>#REF!</v>
      </c>
      <c r="R2260">
        <v>43699.293043981481</v>
      </c>
      <c r="T2260" t="s">
        <v>56</v>
      </c>
      <c r="U2260" t="s">
        <v>57</v>
      </c>
    </row>
    <row r="2261" spans="1:21">
      <c r="A2261" t="s">
        <v>957</v>
      </c>
      <c r="B2261" t="s">
        <v>519</v>
      </c>
      <c r="C2261" t="s">
        <v>30</v>
      </c>
      <c r="D2261">
        <v>26</v>
      </c>
      <c r="F2261" t="s">
        <v>44</v>
      </c>
      <c r="G2261" t="s">
        <v>91</v>
      </c>
      <c r="H2261" t="s">
        <v>34</v>
      </c>
      <c r="I2261" t="s">
        <v>35</v>
      </c>
      <c r="J2261" t="s">
        <v>48</v>
      </c>
      <c r="L2261" t="s">
        <v>38</v>
      </c>
      <c r="M2261">
        <v>41</v>
      </c>
      <c r="N2261">
        <f t="shared" si="70"/>
        <v>0.27333333333333332</v>
      </c>
      <c r="O2261" t="e">
        <f>VLOOKUP(#REF!,[1]AllTestsScores!$A$1:$C$1012,2,0)</f>
        <v>#REF!</v>
      </c>
      <c r="P2261" t="e">
        <f>VLOOKUP(#REF!,[1]AllTestsScores!$A$1:$C$1012,3,0)</f>
        <v>#REF!</v>
      </c>
      <c r="Q2261" t="e">
        <f t="shared" si="71"/>
        <v>#REF!</v>
      </c>
      <c r="R2261">
        <v>43699.699004629627</v>
      </c>
      <c r="T2261" t="s">
        <v>56</v>
      </c>
    </row>
    <row r="2262" spans="1:21">
      <c r="A2262" t="s">
        <v>532</v>
      </c>
      <c r="B2262" t="s">
        <v>5878</v>
      </c>
      <c r="C2262" t="s">
        <v>43</v>
      </c>
      <c r="D2262">
        <v>26</v>
      </c>
      <c r="F2262" t="s">
        <v>44</v>
      </c>
      <c r="G2262" t="s">
        <v>107</v>
      </c>
      <c r="H2262" t="s">
        <v>34</v>
      </c>
      <c r="I2262" t="s">
        <v>54</v>
      </c>
      <c r="J2262" t="s">
        <v>55</v>
      </c>
      <c r="K2262" t="s">
        <v>49</v>
      </c>
      <c r="L2262" t="s">
        <v>109</v>
      </c>
      <c r="M2262">
        <v>87</v>
      </c>
      <c r="N2262">
        <f t="shared" si="70"/>
        <v>0.57999999999999996</v>
      </c>
      <c r="O2262" t="e">
        <f>VLOOKUP(#REF!,[1]AllTestsScores!$A$1:$C$1012,2,0)</f>
        <v>#REF!</v>
      </c>
      <c r="P2262" t="e">
        <f>VLOOKUP(#REF!,[1]AllTestsScores!$A$1:$C$1012,3,0)</f>
        <v>#REF!</v>
      </c>
      <c r="Q2262" t="e">
        <f t="shared" si="71"/>
        <v>#REF!</v>
      </c>
      <c r="R2262">
        <v>43699.417337962965</v>
      </c>
      <c r="T2262" t="s">
        <v>56</v>
      </c>
      <c r="U2262" t="s">
        <v>57</v>
      </c>
    </row>
    <row r="2263" spans="1:21">
      <c r="A2263" t="s">
        <v>5881</v>
      </c>
      <c r="B2263" t="s">
        <v>1772</v>
      </c>
      <c r="C2263" t="s">
        <v>30</v>
      </c>
      <c r="D2263">
        <v>21</v>
      </c>
      <c r="F2263" t="s">
        <v>44</v>
      </c>
      <c r="G2263" t="s">
        <v>38</v>
      </c>
      <c r="H2263" t="s">
        <v>34</v>
      </c>
      <c r="I2263" t="s">
        <v>54</v>
      </c>
      <c r="J2263" t="s">
        <v>55</v>
      </c>
      <c r="K2263" t="s">
        <v>37</v>
      </c>
      <c r="L2263" t="s">
        <v>38</v>
      </c>
      <c r="M2263">
        <v>79</v>
      </c>
      <c r="N2263">
        <f t="shared" si="70"/>
        <v>0.52666666666666662</v>
      </c>
      <c r="Q2263">
        <f t="shared" si="71"/>
        <v>0.26333333333333331</v>
      </c>
      <c r="R2263">
        <v>43719.198865740742</v>
      </c>
      <c r="T2263" t="s">
        <v>75</v>
      </c>
    </row>
    <row r="2264" spans="1:21">
      <c r="A2264" t="s">
        <v>162</v>
      </c>
      <c r="B2264" t="s">
        <v>132</v>
      </c>
      <c r="C2264" t="s">
        <v>30</v>
      </c>
      <c r="D2264">
        <v>24</v>
      </c>
      <c r="F2264" t="s">
        <v>44</v>
      </c>
      <c r="G2264" t="s">
        <v>121</v>
      </c>
      <c r="H2264" t="s">
        <v>34</v>
      </c>
      <c r="I2264" t="s">
        <v>47</v>
      </c>
      <c r="J2264" t="s">
        <v>55</v>
      </c>
      <c r="K2264" t="s">
        <v>49</v>
      </c>
      <c r="L2264" t="s">
        <v>121</v>
      </c>
      <c r="M2264">
        <v>44</v>
      </c>
      <c r="N2264">
        <f t="shared" si="70"/>
        <v>0.29333333333333333</v>
      </c>
      <c r="O2264" t="e">
        <f>VLOOKUP(#REF!,[1]AllTestsScores!$A$1:$C$1012,2,0)</f>
        <v>#REF!</v>
      </c>
      <c r="P2264" t="e">
        <f>VLOOKUP(#REF!,[1]AllTestsScores!$A$1:$C$1012,3,0)</f>
        <v>#REF!</v>
      </c>
      <c r="Q2264" t="e">
        <f t="shared" si="71"/>
        <v>#REF!</v>
      </c>
      <c r="R2264">
        <v>43704.326319444444</v>
      </c>
      <c r="T2264" t="s">
        <v>39</v>
      </c>
    </row>
    <row r="2265" spans="1:21">
      <c r="A2265" t="s">
        <v>5922</v>
      </c>
      <c r="B2265" t="s">
        <v>907</v>
      </c>
      <c r="C2265" t="s">
        <v>30</v>
      </c>
      <c r="D2265">
        <v>24</v>
      </c>
      <c r="F2265" t="s">
        <v>44</v>
      </c>
      <c r="G2265" t="s">
        <v>32</v>
      </c>
      <c r="H2265" t="s">
        <v>34</v>
      </c>
      <c r="I2265" t="s">
        <v>54</v>
      </c>
      <c r="J2265" t="s">
        <v>55</v>
      </c>
      <c r="K2265" t="s">
        <v>49</v>
      </c>
      <c r="L2265" t="s">
        <v>38</v>
      </c>
      <c r="M2265">
        <v>69</v>
      </c>
      <c r="N2265">
        <f t="shared" si="70"/>
        <v>0.46</v>
      </c>
      <c r="Q2265">
        <f t="shared" si="71"/>
        <v>0.23</v>
      </c>
      <c r="R2265">
        <v>43699.235601851855</v>
      </c>
      <c r="T2265" t="s">
        <v>75</v>
      </c>
    </row>
    <row r="2266" spans="1:21">
      <c r="A2266" t="s">
        <v>496</v>
      </c>
      <c r="B2266" t="s">
        <v>98</v>
      </c>
      <c r="C2266" t="s">
        <v>30</v>
      </c>
      <c r="D2266">
        <v>21</v>
      </c>
      <c r="F2266" t="s">
        <v>44</v>
      </c>
      <c r="G2266" t="s">
        <v>38</v>
      </c>
      <c r="H2266" t="s">
        <v>34</v>
      </c>
      <c r="I2266" t="s">
        <v>54</v>
      </c>
      <c r="J2266" t="s">
        <v>48</v>
      </c>
      <c r="K2266" t="s">
        <v>37</v>
      </c>
      <c r="L2266" t="s">
        <v>38</v>
      </c>
      <c r="M2266">
        <v>53</v>
      </c>
      <c r="N2266">
        <f t="shared" si="70"/>
        <v>0.35333333333333333</v>
      </c>
      <c r="O2266" t="e">
        <f>VLOOKUP(#REF!,[1]AllTestsScores!$A$1:$C$1012,2,0)</f>
        <v>#REF!</v>
      </c>
      <c r="P2266" t="e">
        <f>VLOOKUP(#REF!,[1]AllTestsScores!$A$1:$C$1012,3,0)</f>
        <v>#REF!</v>
      </c>
      <c r="Q2266" t="e">
        <f t="shared" si="71"/>
        <v>#REF!</v>
      </c>
      <c r="R2266">
        <v>43703.288888888892</v>
      </c>
      <c r="T2266" t="s">
        <v>56</v>
      </c>
    </row>
    <row r="2267" spans="1:21">
      <c r="A2267" t="s">
        <v>4209</v>
      </c>
      <c r="B2267" t="s">
        <v>5269</v>
      </c>
      <c r="C2267" t="s">
        <v>30</v>
      </c>
      <c r="D2267">
        <v>21</v>
      </c>
      <c r="F2267" t="s">
        <v>44</v>
      </c>
      <c r="G2267" t="s">
        <v>94</v>
      </c>
      <c r="H2267" t="s">
        <v>34</v>
      </c>
      <c r="I2267" t="s">
        <v>47</v>
      </c>
      <c r="J2267" t="s">
        <v>55</v>
      </c>
      <c r="L2267" t="s">
        <v>45</v>
      </c>
      <c r="M2267">
        <v>45</v>
      </c>
      <c r="N2267">
        <f t="shared" si="70"/>
        <v>0.3</v>
      </c>
      <c r="Q2267">
        <f t="shared" si="71"/>
        <v>0.15</v>
      </c>
      <c r="R2267">
        <v>43723.148761574077</v>
      </c>
      <c r="T2267" t="s">
        <v>39</v>
      </c>
    </row>
    <row r="2268" spans="1:21">
      <c r="A2268" t="s">
        <v>5952</v>
      </c>
      <c r="B2268" t="s">
        <v>444</v>
      </c>
      <c r="C2268" t="s">
        <v>30</v>
      </c>
      <c r="D2268">
        <v>17</v>
      </c>
      <c r="F2268" t="s">
        <v>44</v>
      </c>
      <c r="G2268" t="s">
        <v>252</v>
      </c>
      <c r="H2268" t="s">
        <v>34</v>
      </c>
      <c r="I2268" t="s">
        <v>54</v>
      </c>
      <c r="J2268" t="s">
        <v>55</v>
      </c>
      <c r="L2268" t="s">
        <v>38</v>
      </c>
      <c r="M2268">
        <v>74</v>
      </c>
      <c r="N2268">
        <f t="shared" si="70"/>
        <v>0.49333333333333335</v>
      </c>
      <c r="O2268" t="e">
        <f>VLOOKUP(#REF!,[1]AllTestsScores!$A$1:$C$1012,2,0)</f>
        <v>#REF!</v>
      </c>
      <c r="P2268" t="e">
        <f>VLOOKUP(#REF!,[1]AllTestsScores!$A$1:$C$1012,3,0)</f>
        <v>#REF!</v>
      </c>
      <c r="Q2268" t="e">
        <f t="shared" si="71"/>
        <v>#REF!</v>
      </c>
      <c r="R2268">
        <v>43710.402291666665</v>
      </c>
      <c r="T2268" t="s">
        <v>56</v>
      </c>
    </row>
    <row r="2269" spans="1:21">
      <c r="A2269" t="s">
        <v>310</v>
      </c>
      <c r="B2269" t="s">
        <v>120</v>
      </c>
      <c r="C2269" t="s">
        <v>30</v>
      </c>
      <c r="D2269">
        <v>26</v>
      </c>
      <c r="F2269" t="s">
        <v>44</v>
      </c>
      <c r="G2269" t="s">
        <v>73</v>
      </c>
      <c r="H2269" t="s">
        <v>34</v>
      </c>
      <c r="I2269" t="s">
        <v>54</v>
      </c>
      <c r="J2269" t="s">
        <v>55</v>
      </c>
      <c r="K2269" t="s">
        <v>37</v>
      </c>
      <c r="L2269" t="s">
        <v>38</v>
      </c>
      <c r="M2269">
        <v>84</v>
      </c>
      <c r="N2269">
        <f t="shared" si="70"/>
        <v>0.56000000000000005</v>
      </c>
      <c r="Q2269">
        <f t="shared" si="71"/>
        <v>0.28000000000000003</v>
      </c>
      <c r="R2269">
        <v>43699.610532407409</v>
      </c>
      <c r="T2269" t="s">
        <v>75</v>
      </c>
    </row>
    <row r="2270" spans="1:21">
      <c r="A2270" t="s">
        <v>5967</v>
      </c>
      <c r="B2270" t="s">
        <v>801</v>
      </c>
      <c r="C2270" t="s">
        <v>30</v>
      </c>
      <c r="D2270">
        <v>21</v>
      </c>
      <c r="F2270" t="s">
        <v>44</v>
      </c>
      <c r="G2270" t="s">
        <v>38</v>
      </c>
      <c r="H2270" t="s">
        <v>34</v>
      </c>
      <c r="I2270" t="s">
        <v>54</v>
      </c>
      <c r="J2270" t="s">
        <v>48</v>
      </c>
      <c r="L2270" t="s">
        <v>38</v>
      </c>
      <c r="M2270">
        <v>38</v>
      </c>
      <c r="N2270">
        <f t="shared" si="70"/>
        <v>0.25333333333333335</v>
      </c>
      <c r="Q2270">
        <f t="shared" si="71"/>
        <v>0.12666666666666668</v>
      </c>
      <c r="R2270">
        <v>43698.753217592595</v>
      </c>
      <c r="T2270" t="s">
        <v>145</v>
      </c>
    </row>
    <row r="2271" spans="1:21">
      <c r="A2271" t="s">
        <v>59</v>
      </c>
      <c r="B2271" t="s">
        <v>857</v>
      </c>
      <c r="C2271" t="s">
        <v>30</v>
      </c>
      <c r="D2271">
        <v>23</v>
      </c>
      <c r="F2271" t="s">
        <v>44</v>
      </c>
      <c r="G2271" t="s">
        <v>45</v>
      </c>
      <c r="H2271" t="s">
        <v>34</v>
      </c>
      <c r="I2271" t="s">
        <v>54</v>
      </c>
      <c r="J2271" t="s">
        <v>55</v>
      </c>
      <c r="K2271" t="s">
        <v>37</v>
      </c>
      <c r="L2271" t="s">
        <v>45</v>
      </c>
      <c r="M2271">
        <v>57</v>
      </c>
      <c r="N2271">
        <f t="shared" si="70"/>
        <v>0.38</v>
      </c>
      <c r="O2271" t="e">
        <f>VLOOKUP(#REF!,[1]AllTestsScores!$A$1:$C$1012,2,0)</f>
        <v>#REF!</v>
      </c>
      <c r="P2271" t="e">
        <f>VLOOKUP(#REF!,[1]AllTestsScores!$A$1:$C$1012,3,0)</f>
        <v>#REF!</v>
      </c>
      <c r="Q2271" t="e">
        <f t="shared" si="71"/>
        <v>#REF!</v>
      </c>
      <c r="R2271">
        <v>43707.631006944444</v>
      </c>
      <c r="T2271" t="s">
        <v>56</v>
      </c>
    </row>
    <row r="2272" spans="1:21">
      <c r="A2272" t="s">
        <v>1418</v>
      </c>
      <c r="B2272" t="s">
        <v>3276</v>
      </c>
      <c r="C2272" t="s">
        <v>30</v>
      </c>
      <c r="D2272">
        <v>22</v>
      </c>
      <c r="F2272" t="s">
        <v>44</v>
      </c>
      <c r="G2272" t="s">
        <v>94</v>
      </c>
      <c r="H2272" t="s">
        <v>34</v>
      </c>
      <c r="I2272" t="s">
        <v>54</v>
      </c>
      <c r="J2272" t="s">
        <v>48</v>
      </c>
      <c r="K2272" t="s">
        <v>37</v>
      </c>
      <c r="L2272" t="s">
        <v>45</v>
      </c>
      <c r="M2272">
        <v>78</v>
      </c>
      <c r="N2272">
        <f t="shared" si="70"/>
        <v>0.52</v>
      </c>
      <c r="O2272" t="e">
        <f>VLOOKUP(#REF!,[1]AllTestsScores!$A$1:$C$1012,2,0)</f>
        <v>#REF!</v>
      </c>
      <c r="P2272" t="e">
        <f>VLOOKUP(#REF!,[1]AllTestsScores!$A$1:$C$1012,3,0)</f>
        <v>#REF!</v>
      </c>
      <c r="Q2272" t="e">
        <f t="shared" si="71"/>
        <v>#REF!</v>
      </c>
      <c r="R2272">
        <v>43698.678854166668</v>
      </c>
      <c r="T2272" t="s">
        <v>56</v>
      </c>
    </row>
    <row r="2273" spans="1:21">
      <c r="A2273" t="s">
        <v>6021</v>
      </c>
      <c r="B2273" t="s">
        <v>2913</v>
      </c>
      <c r="C2273" t="s">
        <v>30</v>
      </c>
      <c r="D2273">
        <v>22</v>
      </c>
      <c r="F2273" t="s">
        <v>44</v>
      </c>
      <c r="G2273" t="s">
        <v>211</v>
      </c>
      <c r="H2273" t="s">
        <v>34</v>
      </c>
      <c r="I2273" t="s">
        <v>54</v>
      </c>
      <c r="J2273" t="s">
        <v>55</v>
      </c>
      <c r="L2273" t="s">
        <v>211</v>
      </c>
      <c r="M2273">
        <v>52</v>
      </c>
      <c r="N2273">
        <f t="shared" si="70"/>
        <v>0.34666666666666668</v>
      </c>
      <c r="O2273" t="e">
        <f>VLOOKUP(#REF!,[1]AllTestsScores!$A$1:$C$1012,2,0)</f>
        <v>#REF!</v>
      </c>
      <c r="P2273" t="e">
        <f>VLOOKUP(#REF!,[1]AllTestsScores!$A$1:$C$1012,3,0)</f>
        <v>#REF!</v>
      </c>
      <c r="Q2273" t="e">
        <f t="shared" si="71"/>
        <v>#REF!</v>
      </c>
      <c r="R2273">
        <v>43704.600104166668</v>
      </c>
      <c r="T2273" t="s">
        <v>134</v>
      </c>
    </row>
    <row r="2274" spans="1:21">
      <c r="A2274" t="s">
        <v>5640</v>
      </c>
      <c r="B2274" t="s">
        <v>1185</v>
      </c>
      <c r="C2274" t="s">
        <v>30</v>
      </c>
      <c r="D2274">
        <v>23</v>
      </c>
      <c r="F2274" t="s">
        <v>44</v>
      </c>
      <c r="G2274" t="s">
        <v>38</v>
      </c>
      <c r="H2274" t="s">
        <v>34</v>
      </c>
      <c r="I2274" t="s">
        <v>35</v>
      </c>
      <c r="J2274" t="s">
        <v>48</v>
      </c>
      <c r="K2274" t="s">
        <v>37</v>
      </c>
      <c r="L2274" t="s">
        <v>45</v>
      </c>
      <c r="M2274">
        <v>56</v>
      </c>
      <c r="N2274">
        <f t="shared" si="70"/>
        <v>0.37333333333333335</v>
      </c>
      <c r="Q2274">
        <f t="shared" si="71"/>
        <v>0.18666666666666668</v>
      </c>
      <c r="R2274">
        <v>43709.695914351854</v>
      </c>
      <c r="T2274" t="s">
        <v>145</v>
      </c>
    </row>
    <row r="2275" spans="1:21">
      <c r="A2275" t="s">
        <v>6043</v>
      </c>
      <c r="B2275" t="s">
        <v>6044</v>
      </c>
      <c r="C2275" t="s">
        <v>30</v>
      </c>
      <c r="D2275">
        <v>25</v>
      </c>
      <c r="F2275" t="s">
        <v>44</v>
      </c>
      <c r="G2275" t="s">
        <v>107</v>
      </c>
      <c r="H2275" t="s">
        <v>34</v>
      </c>
      <c r="I2275" t="s">
        <v>35</v>
      </c>
      <c r="J2275" t="s">
        <v>55</v>
      </c>
      <c r="K2275" t="s">
        <v>37</v>
      </c>
      <c r="L2275" t="s">
        <v>38</v>
      </c>
      <c r="M2275">
        <v>80</v>
      </c>
      <c r="N2275">
        <f t="shared" si="70"/>
        <v>0.53333333333333333</v>
      </c>
      <c r="Q2275">
        <f t="shared" si="71"/>
        <v>0.26666666666666666</v>
      </c>
      <c r="R2275">
        <v>43705.157280092593</v>
      </c>
      <c r="T2275" t="s">
        <v>145</v>
      </c>
    </row>
    <row r="2276" spans="1:21">
      <c r="A2276" t="s">
        <v>5432</v>
      </c>
      <c r="B2276" t="s">
        <v>72</v>
      </c>
      <c r="C2276" t="s">
        <v>30</v>
      </c>
      <c r="D2276">
        <v>22</v>
      </c>
      <c r="F2276" t="s">
        <v>44</v>
      </c>
      <c r="G2276" t="s">
        <v>38</v>
      </c>
      <c r="H2276" t="s">
        <v>34</v>
      </c>
      <c r="I2276" t="s">
        <v>54</v>
      </c>
      <c r="J2276" t="s">
        <v>55</v>
      </c>
      <c r="L2276" t="s">
        <v>38</v>
      </c>
      <c r="M2276">
        <v>88</v>
      </c>
      <c r="N2276">
        <f t="shared" si="70"/>
        <v>0.58666666666666667</v>
      </c>
      <c r="O2276" t="e">
        <f>VLOOKUP(#REF!,[1]AllTestsScores!$A$1:$C$1012,2,0)</f>
        <v>#REF!</v>
      </c>
      <c r="P2276" t="e">
        <f>VLOOKUP(#REF!,[1]AllTestsScores!$A$1:$C$1012,3,0)</f>
        <v>#REF!</v>
      </c>
      <c r="Q2276" t="e">
        <f t="shared" si="71"/>
        <v>#REF!</v>
      </c>
      <c r="R2276">
        <v>43705.188634259262</v>
      </c>
      <c r="T2276" t="s">
        <v>56</v>
      </c>
      <c r="U2276" t="s">
        <v>57</v>
      </c>
    </row>
    <row r="2277" spans="1:21">
      <c r="A2277" t="s">
        <v>162</v>
      </c>
      <c r="B2277" t="s">
        <v>778</v>
      </c>
      <c r="C2277" t="s">
        <v>30</v>
      </c>
      <c r="D2277">
        <v>20</v>
      </c>
      <c r="F2277" t="s">
        <v>44</v>
      </c>
      <c r="G2277" t="s">
        <v>94</v>
      </c>
      <c r="H2277" t="s">
        <v>34</v>
      </c>
      <c r="I2277" t="s">
        <v>54</v>
      </c>
      <c r="J2277" t="s">
        <v>55</v>
      </c>
      <c r="L2277" t="s">
        <v>45</v>
      </c>
      <c r="M2277">
        <v>94</v>
      </c>
      <c r="N2277">
        <f t="shared" si="70"/>
        <v>0.62666666666666671</v>
      </c>
      <c r="O2277" t="e">
        <f>VLOOKUP(#REF!,[1]AllTestsScores!$A$1:$C$1012,2,0)</f>
        <v>#REF!</v>
      </c>
      <c r="P2277" t="e">
        <f>VLOOKUP(#REF!,[1]AllTestsScores!$A$1:$C$1012,3,0)</f>
        <v>#REF!</v>
      </c>
      <c r="Q2277" t="e">
        <f t="shared" si="71"/>
        <v>#REF!</v>
      </c>
      <c r="R2277">
        <v>43698.663715277777</v>
      </c>
      <c r="T2277" t="s">
        <v>56</v>
      </c>
    </row>
    <row r="2278" spans="1:21">
      <c r="A2278" t="s">
        <v>6066</v>
      </c>
      <c r="B2278" t="s">
        <v>6067</v>
      </c>
      <c r="C2278" t="s">
        <v>30</v>
      </c>
      <c r="D2278">
        <v>18</v>
      </c>
      <c r="F2278" t="s">
        <v>44</v>
      </c>
      <c r="G2278" t="s">
        <v>73</v>
      </c>
      <c r="H2278" t="s">
        <v>34</v>
      </c>
      <c r="I2278" t="s">
        <v>54</v>
      </c>
      <c r="J2278" t="s">
        <v>55</v>
      </c>
      <c r="K2278" t="s">
        <v>37</v>
      </c>
      <c r="L2278" t="s">
        <v>73</v>
      </c>
      <c r="M2278">
        <v>60</v>
      </c>
      <c r="N2278">
        <f t="shared" si="70"/>
        <v>0.4</v>
      </c>
      <c r="O2278" t="e">
        <f>VLOOKUP(#REF!,[1]AllTestsScores!$A$1:$C$1012,2,0)</f>
        <v>#REF!</v>
      </c>
      <c r="P2278" t="e">
        <f>VLOOKUP(#REF!,[1]AllTestsScores!$A$1:$C$1012,3,0)</f>
        <v>#REF!</v>
      </c>
      <c r="Q2278" t="e">
        <f t="shared" si="71"/>
        <v>#REF!</v>
      </c>
      <c r="R2278">
        <v>43706.774293981478</v>
      </c>
      <c r="T2278" t="s">
        <v>56</v>
      </c>
    </row>
    <row r="2279" spans="1:21">
      <c r="A2279" t="s">
        <v>476</v>
      </c>
      <c r="B2279" t="s">
        <v>120</v>
      </c>
      <c r="C2279" t="s">
        <v>30</v>
      </c>
      <c r="D2279">
        <v>26</v>
      </c>
      <c r="F2279" t="s">
        <v>44</v>
      </c>
      <c r="G2279" t="s">
        <v>32</v>
      </c>
      <c r="H2279" t="s">
        <v>34</v>
      </c>
      <c r="I2279" t="s">
        <v>54</v>
      </c>
      <c r="J2279" t="s">
        <v>55</v>
      </c>
      <c r="K2279" t="s">
        <v>49</v>
      </c>
      <c r="L2279" t="s">
        <v>38</v>
      </c>
      <c r="M2279">
        <v>106</v>
      </c>
      <c r="N2279">
        <f t="shared" si="70"/>
        <v>0.70666666666666667</v>
      </c>
      <c r="O2279" t="e">
        <f>VLOOKUP(#REF!,[1]AllTestsScores!$A$1:$C$1012,2,0)</f>
        <v>#REF!</v>
      </c>
      <c r="P2279" t="e">
        <f>VLOOKUP(#REF!,[1]AllTestsScores!$A$1:$C$1012,3,0)</f>
        <v>#REF!</v>
      </c>
      <c r="Q2279" t="e">
        <f t="shared" si="71"/>
        <v>#REF!</v>
      </c>
      <c r="R2279">
        <v>43699.331875000003</v>
      </c>
      <c r="T2279" t="s">
        <v>56</v>
      </c>
      <c r="U2279" t="s">
        <v>57</v>
      </c>
    </row>
    <row r="2280" spans="1:21">
      <c r="A2280" t="s">
        <v>173</v>
      </c>
      <c r="B2280" t="s">
        <v>2605</v>
      </c>
      <c r="C2280" t="s">
        <v>30</v>
      </c>
      <c r="D2280">
        <v>26</v>
      </c>
      <c r="F2280" t="s">
        <v>44</v>
      </c>
      <c r="G2280" t="s">
        <v>32</v>
      </c>
      <c r="H2280" t="s">
        <v>34</v>
      </c>
      <c r="I2280" t="s">
        <v>47</v>
      </c>
      <c r="J2280" t="s">
        <v>48</v>
      </c>
      <c r="K2280" t="s">
        <v>37</v>
      </c>
      <c r="L2280" t="s">
        <v>38</v>
      </c>
      <c r="M2280">
        <v>50</v>
      </c>
      <c r="N2280">
        <f t="shared" si="70"/>
        <v>0.33333333333333331</v>
      </c>
      <c r="Q2280">
        <f t="shared" si="71"/>
        <v>0.16666666666666666</v>
      </c>
      <c r="R2280">
        <v>43703.744571759256</v>
      </c>
      <c r="T2280" t="s">
        <v>39</v>
      </c>
    </row>
    <row r="2281" spans="1:21">
      <c r="A2281" t="s">
        <v>162</v>
      </c>
      <c r="B2281" t="s">
        <v>904</v>
      </c>
      <c r="C2281" t="s">
        <v>30</v>
      </c>
      <c r="D2281">
        <v>20</v>
      </c>
      <c r="F2281" t="s">
        <v>44</v>
      </c>
      <c r="G2281" t="s">
        <v>121</v>
      </c>
      <c r="H2281" t="s">
        <v>34</v>
      </c>
      <c r="I2281" t="s">
        <v>54</v>
      </c>
      <c r="J2281" t="s">
        <v>55</v>
      </c>
      <c r="L2281" t="s">
        <v>38</v>
      </c>
      <c r="M2281">
        <v>71</v>
      </c>
      <c r="N2281">
        <f t="shared" si="70"/>
        <v>0.47333333333333333</v>
      </c>
      <c r="O2281" t="e">
        <f>VLOOKUP(#REF!,[1]AllTestsScores!$A$1:$C$1012,2,0)</f>
        <v>#REF!</v>
      </c>
      <c r="P2281" t="e">
        <f>VLOOKUP(#REF!,[1]AllTestsScores!$A$1:$C$1012,3,0)</f>
        <v>#REF!</v>
      </c>
      <c r="Q2281" t="e">
        <f t="shared" si="71"/>
        <v>#REF!</v>
      </c>
      <c r="R2281">
        <v>43699.352152777778</v>
      </c>
      <c r="T2281" t="s">
        <v>56</v>
      </c>
    </row>
    <row r="2282" spans="1:21">
      <c r="A2282" t="s">
        <v>6101</v>
      </c>
      <c r="B2282" t="s">
        <v>689</v>
      </c>
      <c r="C2282" t="s">
        <v>30</v>
      </c>
      <c r="D2282">
        <v>21</v>
      </c>
      <c r="F2282" t="s">
        <v>44</v>
      </c>
      <c r="G2282" t="s">
        <v>109</v>
      </c>
      <c r="H2282" t="s">
        <v>34</v>
      </c>
      <c r="I2282" t="s">
        <v>54</v>
      </c>
      <c r="J2282" t="s">
        <v>48</v>
      </c>
      <c r="L2282" t="s">
        <v>109</v>
      </c>
      <c r="M2282">
        <v>74</v>
      </c>
      <c r="N2282">
        <f t="shared" si="70"/>
        <v>0.49333333333333335</v>
      </c>
      <c r="O2282" t="e">
        <f>VLOOKUP(#REF!,[1]AllTestsScores!$A$1:$C$1012,2,0)</f>
        <v>#REF!</v>
      </c>
      <c r="P2282" t="e">
        <f>VLOOKUP(#REF!,[1]AllTestsScores!$A$1:$C$1012,3,0)</f>
        <v>#REF!</v>
      </c>
      <c r="Q2282" t="e">
        <f t="shared" si="71"/>
        <v>#REF!</v>
      </c>
      <c r="R2282">
        <v>43701.505902777775</v>
      </c>
      <c r="T2282" t="s">
        <v>56</v>
      </c>
    </row>
    <row r="2283" spans="1:21">
      <c r="A2283" t="s">
        <v>1245</v>
      </c>
      <c r="B2283" t="s">
        <v>1030</v>
      </c>
      <c r="C2283" t="s">
        <v>30</v>
      </c>
      <c r="D2283">
        <v>20</v>
      </c>
      <c r="F2283" t="s">
        <v>44</v>
      </c>
      <c r="G2283" t="s">
        <v>152</v>
      </c>
      <c r="H2283" t="s">
        <v>34</v>
      </c>
      <c r="I2283" t="s">
        <v>35</v>
      </c>
      <c r="J2283" t="s">
        <v>48</v>
      </c>
      <c r="K2283" t="s">
        <v>37</v>
      </c>
      <c r="L2283" t="s">
        <v>152</v>
      </c>
      <c r="M2283">
        <v>66</v>
      </c>
      <c r="N2283">
        <f t="shared" si="70"/>
        <v>0.44</v>
      </c>
      <c r="Q2283">
        <f t="shared" si="71"/>
        <v>0.22</v>
      </c>
      <c r="R2283">
        <v>43711.557488425926</v>
      </c>
      <c r="T2283" t="s">
        <v>145</v>
      </c>
    </row>
    <row r="2284" spans="1:21">
      <c r="A2284" t="s">
        <v>335</v>
      </c>
      <c r="B2284" t="s">
        <v>5188</v>
      </c>
      <c r="C2284" t="s">
        <v>30</v>
      </c>
      <c r="D2284">
        <v>29</v>
      </c>
      <c r="F2284" t="s">
        <v>44</v>
      </c>
      <c r="G2284" t="s">
        <v>38</v>
      </c>
      <c r="H2284" t="s">
        <v>154</v>
      </c>
      <c r="I2284" t="s">
        <v>47</v>
      </c>
      <c r="J2284" t="s">
        <v>48</v>
      </c>
      <c r="K2284" t="s">
        <v>37</v>
      </c>
      <c r="L2284" t="s">
        <v>38</v>
      </c>
      <c r="M2284">
        <v>22</v>
      </c>
      <c r="N2284">
        <f t="shared" si="70"/>
        <v>0.14666666666666667</v>
      </c>
      <c r="Q2284">
        <f t="shared" si="71"/>
        <v>7.3333333333333334E-2</v>
      </c>
      <c r="R2284">
        <v>43698.186423611114</v>
      </c>
      <c r="T2284" t="s">
        <v>39</v>
      </c>
    </row>
    <row r="2285" spans="1:21">
      <c r="A2285" t="s">
        <v>6122</v>
      </c>
      <c r="B2285" t="s">
        <v>120</v>
      </c>
      <c r="C2285" t="s">
        <v>30</v>
      </c>
      <c r="D2285">
        <v>22</v>
      </c>
      <c r="F2285" t="s">
        <v>44</v>
      </c>
      <c r="G2285" t="s">
        <v>121</v>
      </c>
      <c r="H2285" t="s">
        <v>34</v>
      </c>
      <c r="I2285" t="s">
        <v>54</v>
      </c>
      <c r="J2285" t="s">
        <v>55</v>
      </c>
      <c r="L2285" t="s">
        <v>121</v>
      </c>
      <c r="M2285">
        <v>58</v>
      </c>
      <c r="N2285">
        <f t="shared" si="70"/>
        <v>0.38666666666666666</v>
      </c>
      <c r="Q2285">
        <f t="shared" si="71"/>
        <v>0.19333333333333333</v>
      </c>
      <c r="R2285">
        <v>43722.264733796299</v>
      </c>
      <c r="T2285" t="s">
        <v>75</v>
      </c>
    </row>
    <row r="2286" spans="1:21">
      <c r="A2286" t="s">
        <v>59</v>
      </c>
      <c r="B2286" t="s">
        <v>768</v>
      </c>
      <c r="C2286" t="s">
        <v>30</v>
      </c>
      <c r="D2286">
        <v>23</v>
      </c>
      <c r="F2286" t="s">
        <v>44</v>
      </c>
      <c r="G2286" t="s">
        <v>152</v>
      </c>
      <c r="H2286" t="s">
        <v>34</v>
      </c>
      <c r="I2286" t="s">
        <v>54</v>
      </c>
      <c r="J2286" t="s">
        <v>55</v>
      </c>
      <c r="K2286" t="s">
        <v>37</v>
      </c>
      <c r="L2286" t="s">
        <v>211</v>
      </c>
      <c r="M2286">
        <v>90</v>
      </c>
      <c r="N2286">
        <f t="shared" si="70"/>
        <v>0.6</v>
      </c>
      <c r="Q2286">
        <f t="shared" si="71"/>
        <v>0.3</v>
      </c>
      <c r="R2286">
        <v>43701.146724537037</v>
      </c>
      <c r="T2286" t="s">
        <v>145</v>
      </c>
    </row>
    <row r="2287" spans="1:21">
      <c r="A2287" t="s">
        <v>6127</v>
      </c>
      <c r="B2287" t="s">
        <v>103</v>
      </c>
      <c r="C2287" t="s">
        <v>30</v>
      </c>
      <c r="D2287">
        <v>20</v>
      </c>
      <c r="F2287" t="s">
        <v>44</v>
      </c>
      <c r="G2287" t="s">
        <v>121</v>
      </c>
      <c r="H2287" t="s">
        <v>34</v>
      </c>
      <c r="I2287" t="s">
        <v>47</v>
      </c>
      <c r="J2287" t="s">
        <v>55</v>
      </c>
      <c r="L2287" t="s">
        <v>121</v>
      </c>
      <c r="M2287">
        <v>38</v>
      </c>
      <c r="N2287">
        <f t="shared" si="70"/>
        <v>0.25333333333333335</v>
      </c>
      <c r="Q2287">
        <f t="shared" si="71"/>
        <v>0.12666666666666668</v>
      </c>
      <c r="R2287">
        <v>43698.654583333337</v>
      </c>
      <c r="T2287" t="s">
        <v>39</v>
      </c>
    </row>
    <row r="2288" spans="1:21">
      <c r="A2288" t="s">
        <v>162</v>
      </c>
      <c r="B2288" t="s">
        <v>2831</v>
      </c>
      <c r="C2288" t="s">
        <v>30</v>
      </c>
      <c r="D2288">
        <v>23</v>
      </c>
      <c r="F2288" t="s">
        <v>44</v>
      </c>
      <c r="G2288" t="s">
        <v>336</v>
      </c>
      <c r="H2288" t="s">
        <v>34</v>
      </c>
      <c r="I2288" t="s">
        <v>54</v>
      </c>
      <c r="J2288" t="s">
        <v>55</v>
      </c>
      <c r="K2288" t="s">
        <v>37</v>
      </c>
      <c r="L2288" t="s">
        <v>333</v>
      </c>
      <c r="M2288">
        <v>74</v>
      </c>
      <c r="N2288">
        <f t="shared" si="70"/>
        <v>0.49333333333333335</v>
      </c>
      <c r="Q2288">
        <f t="shared" si="71"/>
        <v>0.24666666666666667</v>
      </c>
      <c r="R2288">
        <v>43703.708807870367</v>
      </c>
      <c r="T2288" t="s">
        <v>145</v>
      </c>
    </row>
    <row r="2289" spans="1:20">
      <c r="A2289" t="s">
        <v>1179</v>
      </c>
      <c r="B2289" t="s">
        <v>98</v>
      </c>
      <c r="C2289" t="s">
        <v>30</v>
      </c>
      <c r="D2289">
        <v>23</v>
      </c>
      <c r="F2289" t="s">
        <v>44</v>
      </c>
      <c r="G2289" t="s">
        <v>152</v>
      </c>
      <c r="H2289" t="s">
        <v>34</v>
      </c>
      <c r="I2289" t="s">
        <v>54</v>
      </c>
      <c r="J2289" t="s">
        <v>48</v>
      </c>
      <c r="K2289" t="s">
        <v>37</v>
      </c>
      <c r="L2289" t="s">
        <v>121</v>
      </c>
      <c r="M2289">
        <v>48</v>
      </c>
      <c r="N2289">
        <f t="shared" si="70"/>
        <v>0.32</v>
      </c>
      <c r="Q2289">
        <f t="shared" si="71"/>
        <v>0.16</v>
      </c>
      <c r="R2289">
        <v>43713.1096412037</v>
      </c>
      <c r="T2289" t="s">
        <v>75</v>
      </c>
    </row>
    <row r="2290" spans="1:20">
      <c r="A2290" t="s">
        <v>1380</v>
      </c>
      <c r="B2290" t="s">
        <v>6162</v>
      </c>
      <c r="C2290" t="s">
        <v>30</v>
      </c>
      <c r="D2290">
        <v>18</v>
      </c>
      <c r="F2290" t="s">
        <v>44</v>
      </c>
      <c r="G2290" t="s">
        <v>121</v>
      </c>
      <c r="H2290" t="s">
        <v>34</v>
      </c>
      <c r="I2290" t="s">
        <v>35</v>
      </c>
      <c r="J2290" t="s">
        <v>55</v>
      </c>
      <c r="K2290" t="s">
        <v>37</v>
      </c>
      <c r="L2290" t="s">
        <v>38</v>
      </c>
      <c r="M2290">
        <v>78</v>
      </c>
      <c r="N2290">
        <f t="shared" si="70"/>
        <v>0.52</v>
      </c>
      <c r="Q2290">
        <f t="shared" si="71"/>
        <v>0.26</v>
      </c>
      <c r="R2290">
        <v>43700.499444444446</v>
      </c>
      <c r="T2290" t="s">
        <v>75</v>
      </c>
    </row>
    <row r="2291" spans="1:20">
      <c r="A2291" t="s">
        <v>6165</v>
      </c>
      <c r="B2291" t="s">
        <v>1240</v>
      </c>
      <c r="C2291" t="s">
        <v>30</v>
      </c>
      <c r="D2291">
        <v>23</v>
      </c>
      <c r="F2291" t="s">
        <v>44</v>
      </c>
      <c r="G2291" t="s">
        <v>121</v>
      </c>
      <c r="H2291" t="s">
        <v>34</v>
      </c>
      <c r="I2291" t="s">
        <v>54</v>
      </c>
      <c r="J2291" t="s">
        <v>48</v>
      </c>
      <c r="L2291" t="s">
        <v>121</v>
      </c>
      <c r="M2291">
        <v>67</v>
      </c>
      <c r="N2291">
        <f t="shared" si="70"/>
        <v>0.44666666666666666</v>
      </c>
      <c r="O2291" t="e">
        <f>VLOOKUP(#REF!,[1]AllTestsScores!$A$1:$C$1012,2,0)</f>
        <v>#REF!</v>
      </c>
      <c r="P2291" t="e">
        <f>VLOOKUP(#REF!,[1]AllTestsScores!$A$1:$C$1012,3,0)</f>
        <v>#REF!</v>
      </c>
      <c r="Q2291" t="e">
        <f t="shared" si="71"/>
        <v>#REF!</v>
      </c>
      <c r="R2291">
        <v>43704.60423611111</v>
      </c>
      <c r="T2291" t="s">
        <v>134</v>
      </c>
    </row>
    <row r="2292" spans="1:20">
      <c r="A2292" t="s">
        <v>6180</v>
      </c>
      <c r="B2292" t="s">
        <v>6181</v>
      </c>
      <c r="C2292" t="s">
        <v>30</v>
      </c>
      <c r="D2292">
        <v>24</v>
      </c>
      <c r="F2292" t="s">
        <v>44</v>
      </c>
      <c r="G2292" t="s">
        <v>109</v>
      </c>
      <c r="H2292" t="s">
        <v>63</v>
      </c>
      <c r="I2292" t="s">
        <v>47</v>
      </c>
      <c r="J2292" t="s">
        <v>48</v>
      </c>
      <c r="K2292" t="s">
        <v>37</v>
      </c>
      <c r="L2292" t="s">
        <v>109</v>
      </c>
      <c r="M2292">
        <v>18</v>
      </c>
      <c r="N2292">
        <f t="shared" si="70"/>
        <v>0.12</v>
      </c>
      <c r="O2292" t="e">
        <f>VLOOKUP(#REF!,[1]AllTestsScores!$A$1:$C$1012,2,0)</f>
        <v>#REF!</v>
      </c>
      <c r="P2292" t="e">
        <f>VLOOKUP(#REF!,[1]AllTestsScores!$A$1:$C$1012,3,0)</f>
        <v>#REF!</v>
      </c>
      <c r="Q2292" t="e">
        <f t="shared" si="71"/>
        <v>#REF!</v>
      </c>
      <c r="R2292">
        <v>43717.326874999999</v>
      </c>
      <c r="T2292" t="s">
        <v>39</v>
      </c>
    </row>
    <row r="2293" spans="1:20">
      <c r="A2293" t="s">
        <v>6191</v>
      </c>
      <c r="B2293" t="s">
        <v>2450</v>
      </c>
      <c r="C2293" t="s">
        <v>30</v>
      </c>
      <c r="D2293">
        <v>24</v>
      </c>
      <c r="F2293" t="s">
        <v>44</v>
      </c>
      <c r="G2293" t="s">
        <v>79</v>
      </c>
      <c r="H2293" t="s">
        <v>34</v>
      </c>
      <c r="I2293" t="s">
        <v>54</v>
      </c>
      <c r="J2293" t="s">
        <v>55</v>
      </c>
      <c r="K2293" t="s">
        <v>37</v>
      </c>
      <c r="L2293" t="s">
        <v>38</v>
      </c>
      <c r="M2293">
        <v>103</v>
      </c>
      <c r="N2293">
        <f t="shared" si="70"/>
        <v>0.68666666666666665</v>
      </c>
      <c r="Q2293">
        <f t="shared" si="71"/>
        <v>0.34333333333333332</v>
      </c>
      <c r="R2293">
        <v>43699.681203703702</v>
      </c>
      <c r="T2293" t="s">
        <v>75</v>
      </c>
    </row>
    <row r="2294" spans="1:20">
      <c r="A2294" t="s">
        <v>910</v>
      </c>
      <c r="B2294" t="s">
        <v>3333</v>
      </c>
      <c r="C2294" t="s">
        <v>30</v>
      </c>
      <c r="D2294">
        <v>22</v>
      </c>
      <c r="F2294" t="s">
        <v>44</v>
      </c>
      <c r="G2294" t="s">
        <v>152</v>
      </c>
      <c r="H2294" t="s">
        <v>34</v>
      </c>
      <c r="I2294" t="s">
        <v>54</v>
      </c>
      <c r="J2294" t="s">
        <v>55</v>
      </c>
      <c r="K2294" t="s">
        <v>37</v>
      </c>
      <c r="L2294" t="s">
        <v>121</v>
      </c>
      <c r="M2294">
        <v>114</v>
      </c>
      <c r="N2294">
        <f t="shared" si="70"/>
        <v>0.76</v>
      </c>
      <c r="O2294" t="e">
        <f>VLOOKUP(#REF!,[1]AllTestsScores!$A$1:$C$1012,2,0)</f>
        <v>#REF!</v>
      </c>
      <c r="P2294" t="e">
        <f>VLOOKUP(#REF!,[1]AllTestsScores!$A$1:$C$1012,3,0)</f>
        <v>#REF!</v>
      </c>
      <c r="Q2294" t="e">
        <f t="shared" si="71"/>
        <v>#REF!</v>
      </c>
      <c r="R2294">
        <v>43699.51059027778</v>
      </c>
      <c r="T2294" t="s">
        <v>56</v>
      </c>
    </row>
    <row r="2295" spans="1:20">
      <c r="A2295" t="s">
        <v>595</v>
      </c>
      <c r="B2295" t="s">
        <v>6219</v>
      </c>
      <c r="C2295" t="s">
        <v>30</v>
      </c>
      <c r="D2295">
        <v>22</v>
      </c>
      <c r="F2295" t="s">
        <v>44</v>
      </c>
      <c r="G2295" t="s">
        <v>121</v>
      </c>
      <c r="H2295" t="s">
        <v>34</v>
      </c>
      <c r="I2295" t="s">
        <v>47</v>
      </c>
      <c r="J2295" t="s">
        <v>55</v>
      </c>
      <c r="K2295" t="s">
        <v>37</v>
      </c>
      <c r="L2295" t="s">
        <v>38</v>
      </c>
      <c r="M2295">
        <v>54</v>
      </c>
      <c r="N2295">
        <f t="shared" si="70"/>
        <v>0.36</v>
      </c>
      <c r="O2295" t="e">
        <f>VLOOKUP(#REF!,[1]AllTestsScores!$A$1:$C$1012,2,0)</f>
        <v>#REF!</v>
      </c>
      <c r="P2295" t="e">
        <f>VLOOKUP(#REF!,[1]AllTestsScores!$A$1:$C$1012,3,0)</f>
        <v>#REF!</v>
      </c>
      <c r="Q2295" t="e">
        <f t="shared" si="71"/>
        <v>#REF!</v>
      </c>
      <c r="R2295">
        <v>43725.753750000003</v>
      </c>
      <c r="T2295" t="s">
        <v>39</v>
      </c>
    </row>
    <row r="2296" spans="1:20">
      <c r="A2296" t="s">
        <v>6222</v>
      </c>
      <c r="B2296" t="s">
        <v>6223</v>
      </c>
      <c r="C2296" t="s">
        <v>30</v>
      </c>
      <c r="D2296">
        <v>21</v>
      </c>
      <c r="F2296" t="s">
        <v>44</v>
      </c>
      <c r="G2296" t="s">
        <v>38</v>
      </c>
      <c r="H2296" t="s">
        <v>154</v>
      </c>
      <c r="I2296" t="s">
        <v>54</v>
      </c>
      <c r="J2296" t="s">
        <v>55</v>
      </c>
      <c r="L2296" t="s">
        <v>38</v>
      </c>
      <c r="M2296">
        <v>74</v>
      </c>
      <c r="N2296">
        <f t="shared" si="70"/>
        <v>0.49333333333333335</v>
      </c>
      <c r="O2296" t="e">
        <f>VLOOKUP(#REF!,[1]AllTestsScores!$A$1:$C$1012,2,0)</f>
        <v>#REF!</v>
      </c>
      <c r="P2296" t="e">
        <f>VLOOKUP(#REF!,[1]AllTestsScores!$A$1:$C$1012,3,0)</f>
        <v>#REF!</v>
      </c>
      <c r="Q2296" t="e">
        <f t="shared" si="71"/>
        <v>#REF!</v>
      </c>
      <c r="R2296">
        <v>43698.63722222222</v>
      </c>
      <c r="T2296" t="s">
        <v>56</v>
      </c>
    </row>
    <row r="2297" spans="1:20">
      <c r="A2297" t="s">
        <v>1150</v>
      </c>
      <c r="B2297" t="s">
        <v>287</v>
      </c>
      <c r="C2297" t="s">
        <v>30</v>
      </c>
      <c r="D2297">
        <v>21</v>
      </c>
      <c r="F2297" t="s">
        <v>44</v>
      </c>
      <c r="G2297" t="s">
        <v>45</v>
      </c>
      <c r="H2297" t="s">
        <v>34</v>
      </c>
      <c r="I2297" t="s">
        <v>54</v>
      </c>
      <c r="J2297" t="s">
        <v>55</v>
      </c>
      <c r="L2297" t="s">
        <v>45</v>
      </c>
      <c r="M2297">
        <v>83</v>
      </c>
      <c r="N2297">
        <f t="shared" si="70"/>
        <v>0.55333333333333334</v>
      </c>
      <c r="Q2297">
        <f t="shared" si="71"/>
        <v>0.27666666666666667</v>
      </c>
      <c r="R2297">
        <v>43700.655439814815</v>
      </c>
      <c r="T2297" t="s">
        <v>75</v>
      </c>
    </row>
    <row r="2298" spans="1:20">
      <c r="A2298" t="s">
        <v>6238</v>
      </c>
      <c r="B2298" t="s">
        <v>6239</v>
      </c>
      <c r="C2298" t="s">
        <v>43</v>
      </c>
      <c r="D2298">
        <v>22</v>
      </c>
      <c r="F2298" t="s">
        <v>44</v>
      </c>
      <c r="G2298" t="s">
        <v>296</v>
      </c>
      <c r="H2298" t="s">
        <v>34</v>
      </c>
      <c r="I2298" t="s">
        <v>54</v>
      </c>
      <c r="J2298" t="s">
        <v>55</v>
      </c>
      <c r="L2298" t="s">
        <v>38</v>
      </c>
      <c r="M2298">
        <v>85</v>
      </c>
      <c r="N2298">
        <f t="shared" si="70"/>
        <v>0.56666666666666665</v>
      </c>
      <c r="O2298" t="e">
        <f>VLOOKUP(#REF!,[1]AllTestsScores!$A$1:$C$1012,2,0)</f>
        <v>#REF!</v>
      </c>
      <c r="P2298" t="e">
        <f>VLOOKUP(#REF!,[1]AllTestsScores!$A$1:$C$1012,3,0)</f>
        <v>#REF!</v>
      </c>
      <c r="Q2298" t="e">
        <f t="shared" si="71"/>
        <v>#REF!</v>
      </c>
      <c r="R2298">
        <v>43721.721493055556</v>
      </c>
      <c r="T2298" t="s">
        <v>134</v>
      </c>
    </row>
    <row r="2299" spans="1:20">
      <c r="A2299" t="s">
        <v>6244</v>
      </c>
      <c r="B2299" t="s">
        <v>161</v>
      </c>
      <c r="C2299" t="s">
        <v>30</v>
      </c>
      <c r="D2299">
        <v>22</v>
      </c>
      <c r="F2299" t="s">
        <v>44</v>
      </c>
      <c r="G2299" t="s">
        <v>45</v>
      </c>
      <c r="H2299" t="s">
        <v>34</v>
      </c>
      <c r="I2299" t="s">
        <v>54</v>
      </c>
      <c r="J2299" t="s">
        <v>55</v>
      </c>
      <c r="L2299" t="s">
        <v>45</v>
      </c>
      <c r="M2299">
        <v>83</v>
      </c>
      <c r="N2299">
        <f t="shared" si="70"/>
        <v>0.55333333333333334</v>
      </c>
      <c r="O2299" t="e">
        <f>VLOOKUP(#REF!,[1]AllTestsScores!$A$1:$C$1012,2,0)</f>
        <v>#REF!</v>
      </c>
      <c r="P2299" t="e">
        <f>VLOOKUP(#REF!,[1]AllTestsScores!$A$1:$C$1012,3,0)</f>
        <v>#REF!</v>
      </c>
      <c r="Q2299" t="e">
        <f t="shared" si="71"/>
        <v>#REF!</v>
      </c>
      <c r="R2299">
        <v>43710.74527777778</v>
      </c>
      <c r="T2299" t="s">
        <v>56</v>
      </c>
    </row>
    <row r="2300" spans="1:20">
      <c r="A2300" t="s">
        <v>374</v>
      </c>
      <c r="B2300" t="s">
        <v>6254</v>
      </c>
      <c r="C2300" t="s">
        <v>30</v>
      </c>
      <c r="D2300">
        <v>21</v>
      </c>
      <c r="F2300" t="s">
        <v>44</v>
      </c>
      <c r="G2300" t="s">
        <v>38</v>
      </c>
      <c r="H2300" t="s">
        <v>34</v>
      </c>
      <c r="I2300" t="s">
        <v>54</v>
      </c>
      <c r="J2300" t="s">
        <v>55</v>
      </c>
      <c r="L2300" t="s">
        <v>38</v>
      </c>
      <c r="M2300">
        <v>78</v>
      </c>
      <c r="N2300">
        <f t="shared" si="70"/>
        <v>0.52</v>
      </c>
      <c r="Q2300">
        <f t="shared" si="71"/>
        <v>0.26</v>
      </c>
      <c r="R2300">
        <v>43709.65215277778</v>
      </c>
      <c r="T2300" t="s">
        <v>145</v>
      </c>
    </row>
    <row r="2301" spans="1:20">
      <c r="A2301" t="s">
        <v>206</v>
      </c>
      <c r="B2301" t="s">
        <v>116</v>
      </c>
      <c r="C2301" t="s">
        <v>30</v>
      </c>
      <c r="D2301">
        <v>22</v>
      </c>
      <c r="F2301" t="s">
        <v>44</v>
      </c>
      <c r="G2301" t="s">
        <v>211</v>
      </c>
      <c r="H2301" t="s">
        <v>34</v>
      </c>
      <c r="I2301" t="s">
        <v>54</v>
      </c>
      <c r="J2301" t="s">
        <v>36</v>
      </c>
      <c r="K2301" t="s">
        <v>37</v>
      </c>
      <c r="L2301" t="s">
        <v>211</v>
      </c>
      <c r="M2301">
        <v>69</v>
      </c>
      <c r="N2301">
        <f t="shared" si="70"/>
        <v>0.46</v>
      </c>
      <c r="O2301" t="e">
        <f>VLOOKUP(#REF!,[1]AllTestsScores!$A$1:$C$1012,2,0)</f>
        <v>#REF!</v>
      </c>
      <c r="P2301" t="e">
        <f>VLOOKUP(#REF!,[1]AllTestsScores!$A$1:$C$1012,3,0)</f>
        <v>#REF!</v>
      </c>
      <c r="Q2301" t="e">
        <f t="shared" si="71"/>
        <v>#REF!</v>
      </c>
      <c r="R2301">
        <v>43701.770671296297</v>
      </c>
      <c r="T2301" t="s">
        <v>39</v>
      </c>
    </row>
    <row r="2302" spans="1:20">
      <c r="A2302" t="s">
        <v>120</v>
      </c>
      <c r="B2302" t="s">
        <v>1308</v>
      </c>
      <c r="C2302" t="s">
        <v>30</v>
      </c>
      <c r="D2302">
        <v>21</v>
      </c>
      <c r="F2302" t="s">
        <v>44</v>
      </c>
      <c r="G2302" t="s">
        <v>211</v>
      </c>
      <c r="H2302" t="s">
        <v>34</v>
      </c>
      <c r="I2302" t="s">
        <v>54</v>
      </c>
      <c r="J2302" t="s">
        <v>55</v>
      </c>
      <c r="K2302" t="s">
        <v>37</v>
      </c>
      <c r="L2302" t="s">
        <v>211</v>
      </c>
      <c r="M2302">
        <v>90</v>
      </c>
      <c r="N2302">
        <f t="shared" si="70"/>
        <v>0.6</v>
      </c>
      <c r="O2302" t="e">
        <f>VLOOKUP(#REF!,[1]AllTestsScores!$A$1:$C$1012,2,0)</f>
        <v>#REF!</v>
      </c>
      <c r="P2302" t="e">
        <f>VLOOKUP(#REF!,[1]AllTestsScores!$A$1:$C$1012,3,0)</f>
        <v>#REF!</v>
      </c>
      <c r="Q2302" t="e">
        <f t="shared" si="71"/>
        <v>#REF!</v>
      </c>
      <c r="R2302">
        <v>43699.717013888891</v>
      </c>
      <c r="T2302" t="s">
        <v>56</v>
      </c>
    </row>
    <row r="2303" spans="1:20">
      <c r="A2303" t="s">
        <v>6282</v>
      </c>
      <c r="B2303" t="s">
        <v>831</v>
      </c>
      <c r="C2303" t="s">
        <v>30</v>
      </c>
      <c r="D2303">
        <v>27</v>
      </c>
      <c r="F2303" t="s">
        <v>44</v>
      </c>
      <c r="G2303" t="s">
        <v>211</v>
      </c>
      <c r="H2303" t="s">
        <v>34</v>
      </c>
      <c r="I2303" t="s">
        <v>54</v>
      </c>
      <c r="J2303" t="s">
        <v>36</v>
      </c>
      <c r="K2303" t="s">
        <v>37</v>
      </c>
      <c r="L2303" t="s">
        <v>211</v>
      </c>
      <c r="M2303">
        <v>70</v>
      </c>
      <c r="N2303">
        <f t="shared" si="70"/>
        <v>0.46666666666666667</v>
      </c>
      <c r="O2303" t="e">
        <f>VLOOKUP(#REF!,[1]AllTestsScores!$A$1:$C$1012,2,0)</f>
        <v>#REF!</v>
      </c>
      <c r="P2303" t="e">
        <f>VLOOKUP(#REF!,[1]AllTestsScores!$A$1:$C$1012,3,0)</f>
        <v>#REF!</v>
      </c>
      <c r="Q2303" t="e">
        <f t="shared" si="71"/>
        <v>#REF!</v>
      </c>
      <c r="R2303">
        <v>43708.402083333334</v>
      </c>
      <c r="T2303" t="s">
        <v>39</v>
      </c>
    </row>
    <row r="2304" spans="1:20">
      <c r="A2304" t="s">
        <v>6285</v>
      </c>
      <c r="B2304" t="s">
        <v>6286</v>
      </c>
      <c r="C2304" t="s">
        <v>30</v>
      </c>
      <c r="D2304">
        <v>24</v>
      </c>
      <c r="F2304" t="s">
        <v>44</v>
      </c>
      <c r="G2304" t="s">
        <v>211</v>
      </c>
      <c r="H2304" t="s">
        <v>34</v>
      </c>
      <c r="I2304" t="s">
        <v>35</v>
      </c>
      <c r="J2304" t="s">
        <v>36</v>
      </c>
      <c r="K2304" t="s">
        <v>37</v>
      </c>
      <c r="L2304" t="s">
        <v>211</v>
      </c>
      <c r="M2304">
        <v>77</v>
      </c>
      <c r="N2304">
        <f t="shared" si="70"/>
        <v>0.51333333333333331</v>
      </c>
      <c r="Q2304">
        <f t="shared" si="71"/>
        <v>0.25666666666666665</v>
      </c>
      <c r="R2304">
        <v>43702.849664351852</v>
      </c>
      <c r="T2304" t="s">
        <v>39</v>
      </c>
    </row>
    <row r="2305" spans="1:21">
      <c r="A2305" t="s">
        <v>6302</v>
      </c>
      <c r="B2305" t="s">
        <v>6303</v>
      </c>
      <c r="C2305" t="s">
        <v>43</v>
      </c>
      <c r="D2305">
        <v>22</v>
      </c>
      <c r="F2305" t="s">
        <v>44</v>
      </c>
      <c r="G2305" t="s">
        <v>38</v>
      </c>
      <c r="H2305" t="s">
        <v>34</v>
      </c>
      <c r="I2305" t="s">
        <v>54</v>
      </c>
      <c r="J2305" t="s">
        <v>36</v>
      </c>
      <c r="L2305" t="s">
        <v>38</v>
      </c>
      <c r="M2305">
        <v>71</v>
      </c>
      <c r="N2305">
        <f t="shared" si="70"/>
        <v>0.47333333333333333</v>
      </c>
      <c r="O2305" t="e">
        <f>VLOOKUP(#REF!,[1]AllTestsScores!$A$1:$C$1012,2,0)</f>
        <v>#REF!</v>
      </c>
      <c r="P2305" t="e">
        <f>VLOOKUP(#REF!,[1]AllTestsScores!$A$1:$C$1012,3,0)</f>
        <v>#REF!</v>
      </c>
      <c r="Q2305" t="e">
        <f t="shared" si="71"/>
        <v>#REF!</v>
      </c>
      <c r="R2305">
        <v>43720.371874999997</v>
      </c>
      <c r="T2305" t="s">
        <v>134</v>
      </c>
    </row>
    <row r="2306" spans="1:21">
      <c r="A2306" t="s">
        <v>2530</v>
      </c>
      <c r="B2306" t="s">
        <v>893</v>
      </c>
      <c r="C2306" t="s">
        <v>30</v>
      </c>
      <c r="D2306">
        <v>30</v>
      </c>
      <c r="F2306" t="s">
        <v>44</v>
      </c>
      <c r="G2306" t="s">
        <v>121</v>
      </c>
      <c r="H2306" t="s">
        <v>34</v>
      </c>
      <c r="I2306" t="s">
        <v>47</v>
      </c>
      <c r="J2306" t="s">
        <v>48</v>
      </c>
      <c r="K2306" t="s">
        <v>49</v>
      </c>
      <c r="L2306" t="s">
        <v>121</v>
      </c>
      <c r="M2306">
        <v>23</v>
      </c>
      <c r="N2306">
        <f t="shared" ref="N2306:N2369" si="72">M2306/150</f>
        <v>0.15333333333333332</v>
      </c>
      <c r="O2306" t="e">
        <f>VLOOKUP(#REF!,[1]AllTestsScores!$A$1:$C$1012,2,0)</f>
        <v>#REF!</v>
      </c>
      <c r="P2306" t="e">
        <f>VLOOKUP(#REF!,[1]AllTestsScores!$A$1:$C$1012,3,0)</f>
        <v>#REF!</v>
      </c>
      <c r="Q2306" t="e">
        <f t="shared" ref="Q2306:Q2369" si="73">(N2306+P2306)/2</f>
        <v>#REF!</v>
      </c>
      <c r="R2306">
        <v>43698.836412037039</v>
      </c>
      <c r="T2306" t="s">
        <v>39</v>
      </c>
    </row>
    <row r="2307" spans="1:21">
      <c r="A2307" t="s">
        <v>6312</v>
      </c>
      <c r="B2307" t="s">
        <v>785</v>
      </c>
      <c r="C2307" t="s">
        <v>30</v>
      </c>
      <c r="D2307">
        <v>20</v>
      </c>
      <c r="F2307" t="s">
        <v>44</v>
      </c>
      <c r="G2307" t="s">
        <v>94</v>
      </c>
      <c r="H2307" t="s">
        <v>34</v>
      </c>
      <c r="I2307" t="s">
        <v>54</v>
      </c>
      <c r="J2307" t="s">
        <v>48</v>
      </c>
      <c r="L2307" t="s">
        <v>45</v>
      </c>
      <c r="M2307">
        <v>43</v>
      </c>
      <c r="N2307">
        <f t="shared" si="72"/>
        <v>0.28666666666666668</v>
      </c>
      <c r="O2307" t="e">
        <f>VLOOKUP(#REF!,[1]AllTestsScores!$A$1:$C$1012,2,0)</f>
        <v>#REF!</v>
      </c>
      <c r="P2307" t="e">
        <f>VLOOKUP(#REF!,[1]AllTestsScores!$A$1:$C$1012,3,0)</f>
        <v>#REF!</v>
      </c>
      <c r="Q2307" t="e">
        <f t="shared" si="73"/>
        <v>#REF!</v>
      </c>
      <c r="R2307">
        <v>43711.395868055559</v>
      </c>
      <c r="T2307" t="s">
        <v>56</v>
      </c>
    </row>
    <row r="2308" spans="1:21">
      <c r="A2308" t="s">
        <v>4296</v>
      </c>
      <c r="B2308" t="s">
        <v>161</v>
      </c>
      <c r="C2308" t="s">
        <v>30</v>
      </c>
      <c r="D2308">
        <v>26</v>
      </c>
      <c r="F2308" t="s">
        <v>44</v>
      </c>
      <c r="G2308" t="s">
        <v>121</v>
      </c>
      <c r="H2308" t="s">
        <v>34</v>
      </c>
      <c r="I2308" t="s">
        <v>35</v>
      </c>
      <c r="J2308" t="s">
        <v>55</v>
      </c>
      <c r="K2308" t="s">
        <v>49</v>
      </c>
      <c r="L2308" t="s">
        <v>121</v>
      </c>
      <c r="M2308">
        <v>78</v>
      </c>
      <c r="N2308">
        <f t="shared" si="72"/>
        <v>0.52</v>
      </c>
      <c r="O2308" t="e">
        <f>VLOOKUP(#REF!,[1]AllTestsScores!$A$1:$C$1012,2,0)</f>
        <v>#REF!</v>
      </c>
      <c r="P2308" t="e">
        <f>VLOOKUP(#REF!,[1]AllTestsScores!$A$1:$C$1012,3,0)</f>
        <v>#REF!</v>
      </c>
      <c r="Q2308" t="e">
        <f t="shared" si="73"/>
        <v>#REF!</v>
      </c>
      <c r="R2308">
        <v>43701.746493055558</v>
      </c>
      <c r="T2308" t="s">
        <v>56</v>
      </c>
    </row>
    <row r="2309" spans="1:21">
      <c r="A2309" t="s">
        <v>162</v>
      </c>
      <c r="B2309" t="s">
        <v>4461</v>
      </c>
      <c r="C2309" t="s">
        <v>30</v>
      </c>
      <c r="D2309">
        <v>21</v>
      </c>
      <c r="F2309" t="s">
        <v>44</v>
      </c>
      <c r="G2309" t="s">
        <v>175</v>
      </c>
      <c r="H2309" t="s">
        <v>34</v>
      </c>
      <c r="I2309" t="s">
        <v>35</v>
      </c>
      <c r="J2309" t="s">
        <v>48</v>
      </c>
      <c r="L2309" t="s">
        <v>38</v>
      </c>
      <c r="M2309">
        <v>48</v>
      </c>
      <c r="N2309">
        <f t="shared" si="72"/>
        <v>0.32</v>
      </c>
      <c r="O2309" t="e">
        <f>VLOOKUP(#REF!,[1]AllTestsScores!$A$1:$C$1012,2,0)</f>
        <v>#REF!</v>
      </c>
      <c r="P2309" t="e">
        <f>VLOOKUP(#REF!,[1]AllTestsScores!$A$1:$C$1012,3,0)</f>
        <v>#REF!</v>
      </c>
      <c r="Q2309" t="e">
        <f t="shared" si="73"/>
        <v>#REF!</v>
      </c>
      <c r="R2309">
        <v>43698.827662037038</v>
      </c>
      <c r="T2309" t="s">
        <v>134</v>
      </c>
    </row>
    <row r="2310" spans="1:21">
      <c r="A2310" t="s">
        <v>6350</v>
      </c>
      <c r="B2310" t="s">
        <v>72</v>
      </c>
      <c r="C2310" t="s">
        <v>30</v>
      </c>
      <c r="D2310">
        <v>24</v>
      </c>
      <c r="F2310" t="s">
        <v>44</v>
      </c>
      <c r="G2310" t="s">
        <v>417</v>
      </c>
      <c r="H2310" t="s">
        <v>34</v>
      </c>
      <c r="I2310" t="s">
        <v>54</v>
      </c>
      <c r="J2310" t="s">
        <v>48</v>
      </c>
      <c r="L2310" t="s">
        <v>38</v>
      </c>
      <c r="M2310">
        <v>70</v>
      </c>
      <c r="N2310">
        <f t="shared" si="72"/>
        <v>0.46666666666666667</v>
      </c>
      <c r="O2310" t="e">
        <f>VLOOKUP(#REF!,[1]AllTestsScores!$A$1:$C$1012,2,0)</f>
        <v>#REF!</v>
      </c>
      <c r="P2310" t="e">
        <f>VLOOKUP(#REF!,[1]AllTestsScores!$A$1:$C$1012,3,0)</f>
        <v>#REF!</v>
      </c>
      <c r="Q2310" t="e">
        <f t="shared" si="73"/>
        <v>#REF!</v>
      </c>
      <c r="R2310">
        <v>43702.717256944445</v>
      </c>
      <c r="T2310" t="s">
        <v>134</v>
      </c>
    </row>
    <row r="2311" spans="1:21">
      <c r="A2311" t="s">
        <v>6355</v>
      </c>
      <c r="B2311" t="s">
        <v>129</v>
      </c>
      <c r="C2311" t="s">
        <v>30</v>
      </c>
      <c r="D2311">
        <v>21</v>
      </c>
      <c r="F2311" t="s">
        <v>44</v>
      </c>
      <c r="G2311" t="s">
        <v>38</v>
      </c>
      <c r="H2311" t="s">
        <v>34</v>
      </c>
      <c r="I2311" t="s">
        <v>54</v>
      </c>
      <c r="J2311" t="s">
        <v>55</v>
      </c>
      <c r="L2311" t="s">
        <v>38</v>
      </c>
      <c r="M2311">
        <v>90</v>
      </c>
      <c r="N2311">
        <f t="shared" si="72"/>
        <v>0.6</v>
      </c>
      <c r="Q2311">
        <f t="shared" si="73"/>
        <v>0.3</v>
      </c>
      <c r="R2311">
        <v>43726.787511574075</v>
      </c>
      <c r="T2311" t="s">
        <v>75</v>
      </c>
    </row>
    <row r="2312" spans="1:21">
      <c r="A2312" t="s">
        <v>162</v>
      </c>
      <c r="B2312" t="s">
        <v>5518</v>
      </c>
      <c r="C2312" t="s">
        <v>30</v>
      </c>
      <c r="D2312">
        <v>22</v>
      </c>
      <c r="F2312" t="s">
        <v>44</v>
      </c>
      <c r="G2312" t="s">
        <v>38</v>
      </c>
      <c r="H2312" t="s">
        <v>34</v>
      </c>
      <c r="I2312" t="s">
        <v>35</v>
      </c>
      <c r="J2312" t="s">
        <v>48</v>
      </c>
      <c r="L2312" t="s">
        <v>38</v>
      </c>
      <c r="M2312">
        <v>58</v>
      </c>
      <c r="N2312">
        <f t="shared" si="72"/>
        <v>0.38666666666666666</v>
      </c>
      <c r="Q2312">
        <f t="shared" si="73"/>
        <v>0.19333333333333333</v>
      </c>
      <c r="R2312">
        <v>43703.505949074075</v>
      </c>
      <c r="T2312" t="s">
        <v>75</v>
      </c>
    </row>
    <row r="2313" spans="1:21">
      <c r="A2313" t="s">
        <v>4743</v>
      </c>
      <c r="B2313" t="s">
        <v>103</v>
      </c>
      <c r="C2313" t="s">
        <v>30</v>
      </c>
      <c r="D2313">
        <v>24</v>
      </c>
      <c r="F2313" t="s">
        <v>44</v>
      </c>
      <c r="G2313" t="s">
        <v>38</v>
      </c>
      <c r="H2313" t="s">
        <v>34</v>
      </c>
      <c r="I2313" t="s">
        <v>54</v>
      </c>
      <c r="J2313" t="s">
        <v>55</v>
      </c>
      <c r="K2313" t="s">
        <v>37</v>
      </c>
      <c r="L2313" t="s">
        <v>38</v>
      </c>
      <c r="M2313">
        <v>57</v>
      </c>
      <c r="N2313">
        <f t="shared" si="72"/>
        <v>0.38</v>
      </c>
      <c r="O2313" t="e">
        <f>VLOOKUP(#REF!,[1]AllTestsScores!$A$1:$C$1012,2,0)</f>
        <v>#REF!</v>
      </c>
      <c r="P2313" t="e">
        <f>VLOOKUP(#REF!,[1]AllTestsScores!$A$1:$C$1012,3,0)</f>
        <v>#REF!</v>
      </c>
      <c r="Q2313" t="e">
        <f t="shared" si="73"/>
        <v>#REF!</v>
      </c>
      <c r="R2313">
        <v>43704.081458333334</v>
      </c>
      <c r="T2313" t="s">
        <v>56</v>
      </c>
    </row>
    <row r="2314" spans="1:21">
      <c r="A2314" t="s">
        <v>6366</v>
      </c>
      <c r="B2314" t="s">
        <v>318</v>
      </c>
      <c r="C2314" t="s">
        <v>30</v>
      </c>
      <c r="D2314">
        <v>24</v>
      </c>
      <c r="F2314" t="s">
        <v>44</v>
      </c>
      <c r="G2314" t="s">
        <v>94</v>
      </c>
      <c r="H2314" t="s">
        <v>34</v>
      </c>
      <c r="I2314" t="s">
        <v>54</v>
      </c>
      <c r="J2314" t="s">
        <v>48</v>
      </c>
      <c r="K2314" t="s">
        <v>49</v>
      </c>
      <c r="L2314" t="s">
        <v>45</v>
      </c>
      <c r="M2314">
        <v>90</v>
      </c>
      <c r="N2314">
        <f t="shared" si="72"/>
        <v>0.6</v>
      </c>
      <c r="O2314" t="e">
        <f>VLOOKUP(#REF!,[1]AllTestsScores!$A$1:$C$1012,2,0)</f>
        <v>#REF!</v>
      </c>
      <c r="P2314" t="e">
        <f>VLOOKUP(#REF!,[1]AllTestsScores!$A$1:$C$1012,3,0)</f>
        <v>#REF!</v>
      </c>
      <c r="Q2314" t="e">
        <f t="shared" si="73"/>
        <v>#REF!</v>
      </c>
      <c r="R2314">
        <v>43709.804895833331</v>
      </c>
      <c r="T2314" t="s">
        <v>56</v>
      </c>
    </row>
    <row r="2315" spans="1:21">
      <c r="A2315" t="s">
        <v>6372</v>
      </c>
      <c r="B2315" t="s">
        <v>274</v>
      </c>
      <c r="C2315" t="s">
        <v>30</v>
      </c>
      <c r="D2315">
        <v>23</v>
      </c>
      <c r="F2315" t="s">
        <v>44</v>
      </c>
      <c r="G2315" t="s">
        <v>107</v>
      </c>
      <c r="H2315" t="s">
        <v>34</v>
      </c>
      <c r="I2315" t="s">
        <v>35</v>
      </c>
      <c r="J2315" t="s">
        <v>55</v>
      </c>
      <c r="K2315" t="s">
        <v>37</v>
      </c>
      <c r="L2315" t="s">
        <v>38</v>
      </c>
      <c r="M2315">
        <v>48</v>
      </c>
      <c r="N2315">
        <f t="shared" si="72"/>
        <v>0.32</v>
      </c>
      <c r="O2315" t="e">
        <f>VLOOKUP(#REF!,[1]AllTestsScores!$A$1:$C$1012,2,0)</f>
        <v>#REF!</v>
      </c>
      <c r="P2315" t="e">
        <f>VLOOKUP(#REF!,[1]AllTestsScores!$A$1:$C$1012,3,0)</f>
        <v>#REF!</v>
      </c>
      <c r="Q2315" t="e">
        <f t="shared" si="73"/>
        <v>#REF!</v>
      </c>
      <c r="R2315">
        <v>43698.828738425924</v>
      </c>
      <c r="T2315" t="s">
        <v>56</v>
      </c>
      <c r="U2315" t="s">
        <v>57</v>
      </c>
    </row>
    <row r="2316" spans="1:21">
      <c r="A2316" t="s">
        <v>6402</v>
      </c>
      <c r="B2316" t="s">
        <v>4021</v>
      </c>
      <c r="C2316" t="s">
        <v>30</v>
      </c>
      <c r="D2316">
        <v>22</v>
      </c>
      <c r="F2316" t="s">
        <v>44</v>
      </c>
      <c r="G2316" t="s">
        <v>45</v>
      </c>
      <c r="H2316" t="s">
        <v>34</v>
      </c>
      <c r="I2316" t="s">
        <v>54</v>
      </c>
      <c r="J2316" t="s">
        <v>55</v>
      </c>
      <c r="L2316" t="s">
        <v>45</v>
      </c>
      <c r="M2316">
        <v>85</v>
      </c>
      <c r="N2316">
        <f t="shared" si="72"/>
        <v>0.56666666666666665</v>
      </c>
      <c r="Q2316">
        <f t="shared" si="73"/>
        <v>0.28333333333333333</v>
      </c>
      <c r="R2316">
        <v>43711.385821759257</v>
      </c>
      <c r="T2316" t="s">
        <v>145</v>
      </c>
    </row>
    <row r="2317" spans="1:21">
      <c r="A2317" t="s">
        <v>6419</v>
      </c>
      <c r="B2317" t="s">
        <v>6420</v>
      </c>
      <c r="C2317" t="s">
        <v>30</v>
      </c>
      <c r="D2317">
        <v>24</v>
      </c>
      <c r="F2317" t="s">
        <v>44</v>
      </c>
      <c r="G2317" t="s">
        <v>32</v>
      </c>
      <c r="H2317" t="s">
        <v>34</v>
      </c>
      <c r="I2317" t="s">
        <v>54</v>
      </c>
      <c r="J2317" t="s">
        <v>55</v>
      </c>
      <c r="K2317" t="s">
        <v>37</v>
      </c>
      <c r="L2317" t="s">
        <v>38</v>
      </c>
      <c r="M2317">
        <v>78</v>
      </c>
      <c r="N2317">
        <f t="shared" si="72"/>
        <v>0.52</v>
      </c>
      <c r="Q2317">
        <f t="shared" si="73"/>
        <v>0.26</v>
      </c>
      <c r="R2317">
        <v>43702.203472222223</v>
      </c>
      <c r="T2317" t="s">
        <v>145</v>
      </c>
    </row>
    <row r="2318" spans="1:21">
      <c r="A2318" t="s">
        <v>393</v>
      </c>
      <c r="B2318" t="s">
        <v>98</v>
      </c>
      <c r="C2318" t="s">
        <v>30</v>
      </c>
      <c r="D2318">
        <v>27</v>
      </c>
      <c r="F2318" t="s">
        <v>44</v>
      </c>
      <c r="G2318" t="s">
        <v>99</v>
      </c>
      <c r="H2318" t="s">
        <v>34</v>
      </c>
      <c r="I2318" t="s">
        <v>54</v>
      </c>
      <c r="J2318" t="s">
        <v>48</v>
      </c>
      <c r="K2318" t="s">
        <v>49</v>
      </c>
      <c r="L2318" t="s">
        <v>121</v>
      </c>
      <c r="M2318">
        <v>73</v>
      </c>
      <c r="N2318">
        <f t="shared" si="72"/>
        <v>0.48666666666666669</v>
      </c>
      <c r="Q2318">
        <f t="shared" si="73"/>
        <v>0.24333333333333335</v>
      </c>
      <c r="R2318">
        <v>43699.312372685185</v>
      </c>
      <c r="T2318" t="s">
        <v>75</v>
      </c>
    </row>
    <row r="2319" spans="1:21">
      <c r="A2319" t="s">
        <v>4832</v>
      </c>
      <c r="B2319" t="s">
        <v>2803</v>
      </c>
      <c r="C2319" t="s">
        <v>30</v>
      </c>
      <c r="D2319">
        <v>19</v>
      </c>
      <c r="F2319" t="s">
        <v>44</v>
      </c>
      <c r="G2319" t="s">
        <v>461</v>
      </c>
      <c r="H2319" t="s">
        <v>34</v>
      </c>
      <c r="I2319" t="s">
        <v>35</v>
      </c>
      <c r="J2319" t="s">
        <v>55</v>
      </c>
      <c r="L2319" t="s">
        <v>45</v>
      </c>
      <c r="M2319">
        <v>79</v>
      </c>
      <c r="N2319">
        <f t="shared" si="72"/>
        <v>0.52666666666666662</v>
      </c>
      <c r="Q2319">
        <f t="shared" si="73"/>
        <v>0.26333333333333331</v>
      </c>
      <c r="R2319">
        <v>43699.291643518518</v>
      </c>
      <c r="T2319" t="s">
        <v>145</v>
      </c>
    </row>
    <row r="2320" spans="1:21">
      <c r="A2320" t="s">
        <v>6430</v>
      </c>
      <c r="B2320" t="s">
        <v>72</v>
      </c>
      <c r="C2320" t="s">
        <v>30</v>
      </c>
      <c r="D2320">
        <v>24</v>
      </c>
      <c r="F2320" t="s">
        <v>44</v>
      </c>
      <c r="G2320" t="s">
        <v>211</v>
      </c>
      <c r="H2320" t="s">
        <v>34</v>
      </c>
      <c r="I2320" t="s">
        <v>35</v>
      </c>
      <c r="J2320" t="s">
        <v>48</v>
      </c>
      <c r="L2320" t="s">
        <v>45</v>
      </c>
      <c r="M2320">
        <v>48</v>
      </c>
      <c r="N2320">
        <f t="shared" si="72"/>
        <v>0.32</v>
      </c>
      <c r="O2320" t="e">
        <f>VLOOKUP(#REF!,[1]AllTestsScores!$A$1:$C$1012,2,0)</f>
        <v>#REF!</v>
      </c>
      <c r="P2320" t="e">
        <f>VLOOKUP(#REF!,[1]AllTestsScores!$A$1:$C$1012,3,0)</f>
        <v>#REF!</v>
      </c>
      <c r="Q2320" t="e">
        <f t="shared" si="73"/>
        <v>#REF!</v>
      </c>
      <c r="R2320">
        <v>43716.48951388889</v>
      </c>
      <c r="T2320" t="s">
        <v>56</v>
      </c>
    </row>
    <row r="2321" spans="1:21">
      <c r="A2321" t="s">
        <v>2913</v>
      </c>
      <c r="B2321" t="s">
        <v>98</v>
      </c>
      <c r="C2321" t="s">
        <v>30</v>
      </c>
      <c r="D2321">
        <v>26</v>
      </c>
      <c r="F2321" t="s">
        <v>44</v>
      </c>
      <c r="G2321" t="s">
        <v>38</v>
      </c>
      <c r="H2321" t="s">
        <v>154</v>
      </c>
      <c r="I2321" t="s">
        <v>47</v>
      </c>
      <c r="J2321" t="s">
        <v>36</v>
      </c>
      <c r="K2321" t="s">
        <v>37</v>
      </c>
      <c r="L2321" t="s">
        <v>38</v>
      </c>
      <c r="M2321">
        <v>14</v>
      </c>
      <c r="N2321">
        <f t="shared" si="72"/>
        <v>9.3333333333333338E-2</v>
      </c>
      <c r="Q2321">
        <f t="shared" si="73"/>
        <v>4.6666666666666669E-2</v>
      </c>
      <c r="R2321">
        <v>43705.373090277775</v>
      </c>
      <c r="T2321" t="s">
        <v>39</v>
      </c>
    </row>
    <row r="2322" spans="1:21">
      <c r="A2322" t="s">
        <v>6442</v>
      </c>
      <c r="B2322" t="s">
        <v>6443</v>
      </c>
      <c r="C2322" t="s">
        <v>30</v>
      </c>
      <c r="D2322">
        <v>22</v>
      </c>
      <c r="F2322" t="s">
        <v>44</v>
      </c>
      <c r="G2322" t="s">
        <v>94</v>
      </c>
      <c r="H2322" t="s">
        <v>34</v>
      </c>
      <c r="I2322" t="s">
        <v>47</v>
      </c>
      <c r="J2322" t="s">
        <v>48</v>
      </c>
      <c r="K2322" t="s">
        <v>37</v>
      </c>
      <c r="L2322" t="s">
        <v>45</v>
      </c>
      <c r="M2322">
        <v>39</v>
      </c>
      <c r="N2322">
        <f t="shared" si="72"/>
        <v>0.26</v>
      </c>
      <c r="O2322" t="e">
        <f>VLOOKUP(#REF!,[1]AllTestsScores!$A$1:$C$1012,2,0)</f>
        <v>#REF!</v>
      </c>
      <c r="P2322" t="e">
        <f>VLOOKUP(#REF!,[1]AllTestsScores!$A$1:$C$1012,3,0)</f>
        <v>#REF!</v>
      </c>
      <c r="Q2322" t="e">
        <f t="shared" si="73"/>
        <v>#REF!</v>
      </c>
      <c r="R2322">
        <v>43706.345057870371</v>
      </c>
      <c r="T2322" t="s">
        <v>39</v>
      </c>
    </row>
    <row r="2323" spans="1:21">
      <c r="A2323" t="s">
        <v>162</v>
      </c>
      <c r="B2323" t="s">
        <v>3257</v>
      </c>
      <c r="C2323" t="s">
        <v>30</v>
      </c>
      <c r="D2323">
        <v>23</v>
      </c>
      <c r="F2323" t="s">
        <v>44</v>
      </c>
      <c r="G2323" t="s">
        <v>45</v>
      </c>
      <c r="H2323" t="s">
        <v>34</v>
      </c>
      <c r="I2323" t="s">
        <v>54</v>
      </c>
      <c r="J2323" t="s">
        <v>48</v>
      </c>
      <c r="L2323" t="s">
        <v>45</v>
      </c>
      <c r="M2323">
        <v>53</v>
      </c>
      <c r="N2323">
        <f t="shared" si="72"/>
        <v>0.35333333333333333</v>
      </c>
      <c r="O2323" t="e">
        <f>VLOOKUP(#REF!,[1]AllTestsScores!$A$1:$C$1012,2,0)</f>
        <v>#REF!</v>
      </c>
      <c r="P2323" t="e">
        <f>VLOOKUP(#REF!,[1]AllTestsScores!$A$1:$C$1012,3,0)</f>
        <v>#REF!</v>
      </c>
      <c r="Q2323" t="e">
        <f t="shared" si="73"/>
        <v>#REF!</v>
      </c>
      <c r="R2323">
        <v>43698.740659722222</v>
      </c>
      <c r="T2323" t="s">
        <v>56</v>
      </c>
    </row>
    <row r="2324" spans="1:21">
      <c r="A2324" t="s">
        <v>1059</v>
      </c>
      <c r="B2324" t="s">
        <v>120</v>
      </c>
      <c r="C2324" t="s">
        <v>30</v>
      </c>
      <c r="D2324">
        <v>20</v>
      </c>
      <c r="F2324" t="s">
        <v>44</v>
      </c>
      <c r="G2324" t="s">
        <v>94</v>
      </c>
      <c r="H2324" t="s">
        <v>34</v>
      </c>
      <c r="I2324" t="s">
        <v>54</v>
      </c>
      <c r="J2324" t="s">
        <v>55</v>
      </c>
      <c r="L2324" t="s">
        <v>45</v>
      </c>
      <c r="M2324">
        <v>74</v>
      </c>
      <c r="N2324">
        <f t="shared" si="72"/>
        <v>0.49333333333333335</v>
      </c>
      <c r="O2324" t="e">
        <f>VLOOKUP(#REF!,[1]AllTestsScores!$A$1:$C$1012,2,0)</f>
        <v>#REF!</v>
      </c>
      <c r="P2324" t="e">
        <f>VLOOKUP(#REF!,[1]AllTestsScores!$A$1:$C$1012,3,0)</f>
        <v>#REF!</v>
      </c>
      <c r="Q2324" t="e">
        <f t="shared" si="73"/>
        <v>#REF!</v>
      </c>
      <c r="R2324">
        <v>43702.28052083333</v>
      </c>
      <c r="T2324" t="s">
        <v>56</v>
      </c>
    </row>
    <row r="2325" spans="1:21">
      <c r="A2325" t="s">
        <v>83</v>
      </c>
      <c r="B2325" t="s">
        <v>161</v>
      </c>
      <c r="C2325" t="s">
        <v>30</v>
      </c>
      <c r="D2325">
        <v>22</v>
      </c>
      <c r="F2325" t="s">
        <v>44</v>
      </c>
      <c r="G2325" t="s">
        <v>79</v>
      </c>
      <c r="H2325" t="s">
        <v>63</v>
      </c>
      <c r="I2325" t="s">
        <v>47</v>
      </c>
      <c r="J2325" t="s">
        <v>55</v>
      </c>
      <c r="K2325" t="s">
        <v>37</v>
      </c>
      <c r="L2325" t="s">
        <v>38</v>
      </c>
      <c r="M2325">
        <v>4</v>
      </c>
      <c r="N2325">
        <f t="shared" si="72"/>
        <v>2.6666666666666668E-2</v>
      </c>
      <c r="Q2325">
        <f t="shared" si="73"/>
        <v>1.3333333333333334E-2</v>
      </c>
      <c r="R2325">
        <v>43710.245312500003</v>
      </c>
      <c r="T2325" t="s">
        <v>39</v>
      </c>
    </row>
    <row r="2326" spans="1:21">
      <c r="A2326" t="s">
        <v>6473</v>
      </c>
      <c r="B2326" t="s">
        <v>4150</v>
      </c>
      <c r="C2326" t="s">
        <v>30</v>
      </c>
      <c r="D2326">
        <v>24</v>
      </c>
      <c r="F2326" t="s">
        <v>44</v>
      </c>
      <c r="G2326" t="s">
        <v>547</v>
      </c>
      <c r="H2326" t="s">
        <v>34</v>
      </c>
      <c r="I2326" t="s">
        <v>54</v>
      </c>
      <c r="J2326" t="s">
        <v>48</v>
      </c>
      <c r="K2326" t="s">
        <v>37</v>
      </c>
      <c r="L2326" t="s">
        <v>45</v>
      </c>
      <c r="M2326">
        <v>76</v>
      </c>
      <c r="N2326">
        <f t="shared" si="72"/>
        <v>0.50666666666666671</v>
      </c>
      <c r="O2326" t="e">
        <f>VLOOKUP(#REF!,[1]AllTestsScores!$A$1:$C$1012,2,0)</f>
        <v>#REF!</v>
      </c>
      <c r="P2326" t="e">
        <f>VLOOKUP(#REF!,[1]AllTestsScores!$A$1:$C$1012,3,0)</f>
        <v>#REF!</v>
      </c>
      <c r="Q2326" t="e">
        <f t="shared" si="73"/>
        <v>#REF!</v>
      </c>
      <c r="R2326">
        <v>43702.597939814812</v>
      </c>
      <c r="T2326" t="s">
        <v>56</v>
      </c>
    </row>
    <row r="2327" spans="1:21">
      <c r="A2327" t="s">
        <v>2101</v>
      </c>
      <c r="B2327" t="s">
        <v>6484</v>
      </c>
      <c r="C2327" t="s">
        <v>30</v>
      </c>
      <c r="D2327">
        <v>23</v>
      </c>
      <c r="F2327" t="s">
        <v>44</v>
      </c>
      <c r="G2327" t="s">
        <v>152</v>
      </c>
      <c r="H2327" t="s">
        <v>34</v>
      </c>
      <c r="I2327" t="s">
        <v>54</v>
      </c>
      <c r="J2327" t="s">
        <v>48</v>
      </c>
      <c r="L2327" t="s">
        <v>38</v>
      </c>
      <c r="M2327">
        <v>82</v>
      </c>
      <c r="N2327">
        <f t="shared" si="72"/>
        <v>0.54666666666666663</v>
      </c>
      <c r="Q2327">
        <f t="shared" si="73"/>
        <v>0.27333333333333332</v>
      </c>
      <c r="R2327">
        <v>43699.64329861111</v>
      </c>
      <c r="T2327" t="s">
        <v>145</v>
      </c>
    </row>
    <row r="2328" spans="1:21">
      <c r="A2328" t="s">
        <v>2843</v>
      </c>
      <c r="B2328" t="s">
        <v>1204</v>
      </c>
      <c r="C2328" t="s">
        <v>30</v>
      </c>
      <c r="D2328">
        <v>25</v>
      </c>
      <c r="F2328" t="s">
        <v>44</v>
      </c>
      <c r="G2328" t="s">
        <v>38</v>
      </c>
      <c r="H2328" t="s">
        <v>34</v>
      </c>
      <c r="I2328" t="s">
        <v>54</v>
      </c>
      <c r="J2328" t="s">
        <v>48</v>
      </c>
      <c r="K2328" t="s">
        <v>37</v>
      </c>
      <c r="L2328" t="s">
        <v>38</v>
      </c>
      <c r="M2328">
        <v>66</v>
      </c>
      <c r="N2328">
        <f t="shared" si="72"/>
        <v>0.44</v>
      </c>
      <c r="O2328" t="e">
        <f>VLOOKUP(#REF!,[1]AllTestsScores!$A$1:$C$1012,2,0)</f>
        <v>#REF!</v>
      </c>
      <c r="P2328" t="e">
        <f>VLOOKUP(#REF!,[1]AllTestsScores!$A$1:$C$1012,3,0)</f>
        <v>#REF!</v>
      </c>
      <c r="Q2328" t="e">
        <f t="shared" si="73"/>
        <v>#REF!</v>
      </c>
      <c r="R2328">
        <v>43699.889745370368</v>
      </c>
      <c r="T2328" t="s">
        <v>56</v>
      </c>
      <c r="U2328" t="s">
        <v>57</v>
      </c>
    </row>
    <row r="2329" spans="1:21">
      <c r="A2329" t="s">
        <v>378</v>
      </c>
      <c r="B2329" t="s">
        <v>103</v>
      </c>
      <c r="C2329" t="s">
        <v>30</v>
      </c>
      <c r="D2329">
        <v>22</v>
      </c>
      <c r="F2329" t="s">
        <v>44</v>
      </c>
      <c r="G2329" t="s">
        <v>152</v>
      </c>
      <c r="H2329" t="s">
        <v>34</v>
      </c>
      <c r="I2329" t="s">
        <v>54</v>
      </c>
      <c r="J2329" t="s">
        <v>48</v>
      </c>
      <c r="K2329" t="s">
        <v>37</v>
      </c>
      <c r="L2329" t="s">
        <v>38</v>
      </c>
      <c r="M2329">
        <v>85</v>
      </c>
      <c r="N2329">
        <f t="shared" si="72"/>
        <v>0.56666666666666665</v>
      </c>
      <c r="Q2329">
        <f t="shared" si="73"/>
        <v>0.28333333333333333</v>
      </c>
      <c r="R2329">
        <v>43699.805162037039</v>
      </c>
      <c r="T2329" t="s">
        <v>145</v>
      </c>
    </row>
    <row r="2330" spans="1:21">
      <c r="A2330" t="s">
        <v>162</v>
      </c>
      <c r="B2330" t="s">
        <v>860</v>
      </c>
      <c r="C2330" t="s">
        <v>30</v>
      </c>
      <c r="D2330">
        <v>24</v>
      </c>
      <c r="F2330" t="s">
        <v>44</v>
      </c>
      <c r="G2330" t="s">
        <v>461</v>
      </c>
      <c r="H2330" t="s">
        <v>34</v>
      </c>
      <c r="I2330" t="s">
        <v>54</v>
      </c>
      <c r="J2330" t="s">
        <v>55</v>
      </c>
      <c r="K2330" t="s">
        <v>37</v>
      </c>
      <c r="L2330" t="s">
        <v>333</v>
      </c>
      <c r="M2330">
        <v>75</v>
      </c>
      <c r="N2330">
        <f t="shared" si="72"/>
        <v>0.5</v>
      </c>
      <c r="O2330" t="e">
        <f>VLOOKUP(#REF!,[1]AllTestsScores!$A$1:$C$1012,2,0)</f>
        <v>#REF!</v>
      </c>
      <c r="P2330" t="e">
        <f>VLOOKUP(#REF!,[1]AllTestsScores!$A$1:$C$1012,3,0)</f>
        <v>#REF!</v>
      </c>
      <c r="Q2330" t="e">
        <f t="shared" si="73"/>
        <v>#REF!</v>
      </c>
      <c r="R2330">
        <v>43710.165046296293</v>
      </c>
      <c r="T2330" t="s">
        <v>56</v>
      </c>
    </row>
    <row r="2331" spans="1:21">
      <c r="A2331" t="s">
        <v>6510</v>
      </c>
      <c r="B2331" t="s">
        <v>867</v>
      </c>
      <c r="C2331" t="s">
        <v>30</v>
      </c>
      <c r="D2331">
        <v>26</v>
      </c>
      <c r="F2331" t="s">
        <v>44</v>
      </c>
      <c r="G2331" t="s">
        <v>45</v>
      </c>
      <c r="H2331" t="s">
        <v>34</v>
      </c>
      <c r="I2331" t="s">
        <v>54</v>
      </c>
      <c r="J2331" t="s">
        <v>55</v>
      </c>
      <c r="K2331" t="s">
        <v>37</v>
      </c>
      <c r="L2331" t="s">
        <v>45</v>
      </c>
      <c r="M2331">
        <v>66</v>
      </c>
      <c r="N2331">
        <f t="shared" si="72"/>
        <v>0.44</v>
      </c>
      <c r="O2331" t="e">
        <f>VLOOKUP(#REF!,[1]AllTestsScores!$A$1:$C$1012,2,0)</f>
        <v>#REF!</v>
      </c>
      <c r="P2331" t="e">
        <f>VLOOKUP(#REF!,[1]AllTestsScores!$A$1:$C$1012,3,0)</f>
        <v>#REF!</v>
      </c>
      <c r="Q2331" t="e">
        <f t="shared" si="73"/>
        <v>#REF!</v>
      </c>
      <c r="R2331">
        <v>43700.559039351851</v>
      </c>
      <c r="T2331" t="s">
        <v>56</v>
      </c>
    </row>
    <row r="2332" spans="1:21">
      <c r="A2332" t="s">
        <v>6513</v>
      </c>
      <c r="B2332" t="s">
        <v>6514</v>
      </c>
      <c r="C2332" t="s">
        <v>30</v>
      </c>
      <c r="D2332">
        <v>33</v>
      </c>
      <c r="F2332" t="s">
        <v>44</v>
      </c>
      <c r="G2332" t="s">
        <v>211</v>
      </c>
      <c r="H2332" t="s">
        <v>34</v>
      </c>
      <c r="I2332" t="s">
        <v>54</v>
      </c>
      <c r="J2332" t="s">
        <v>55</v>
      </c>
      <c r="K2332" t="s">
        <v>49</v>
      </c>
      <c r="L2332" t="s">
        <v>45</v>
      </c>
      <c r="M2332">
        <v>20</v>
      </c>
      <c r="N2332">
        <f t="shared" si="72"/>
        <v>0.13333333333333333</v>
      </c>
      <c r="O2332" t="e">
        <f>VLOOKUP(#REF!,[1]AllTestsScores!$A$1:$C$1012,2,0)</f>
        <v>#REF!</v>
      </c>
      <c r="P2332" t="e">
        <f>VLOOKUP(#REF!,[1]AllTestsScores!$A$1:$C$1012,3,0)</f>
        <v>#REF!</v>
      </c>
      <c r="Q2332" t="e">
        <f t="shared" si="73"/>
        <v>#REF!</v>
      </c>
      <c r="R2332">
        <v>43698.754664351851</v>
      </c>
      <c r="T2332" t="s">
        <v>134</v>
      </c>
    </row>
    <row r="2333" spans="1:21">
      <c r="A2333" t="s">
        <v>6517</v>
      </c>
      <c r="B2333" t="s">
        <v>98</v>
      </c>
      <c r="C2333" t="s">
        <v>30</v>
      </c>
      <c r="D2333">
        <v>32</v>
      </c>
      <c r="F2333" t="s">
        <v>44</v>
      </c>
      <c r="G2333" t="s">
        <v>107</v>
      </c>
      <c r="H2333" t="s">
        <v>63</v>
      </c>
      <c r="I2333" t="s">
        <v>54</v>
      </c>
      <c r="J2333" t="s">
        <v>48</v>
      </c>
      <c r="K2333" t="s">
        <v>49</v>
      </c>
      <c r="L2333" t="s">
        <v>67</v>
      </c>
      <c r="M2333">
        <v>32</v>
      </c>
      <c r="N2333">
        <f t="shared" si="72"/>
        <v>0.21333333333333335</v>
      </c>
      <c r="Q2333">
        <f t="shared" si="73"/>
        <v>0.10666666666666667</v>
      </c>
      <c r="R2333">
        <v>43699.73028935185</v>
      </c>
      <c r="T2333" t="s">
        <v>145</v>
      </c>
    </row>
    <row r="2334" spans="1:21">
      <c r="A2334" t="s">
        <v>6530</v>
      </c>
      <c r="B2334" t="s">
        <v>6531</v>
      </c>
      <c r="C2334" t="s">
        <v>30</v>
      </c>
      <c r="D2334">
        <v>27</v>
      </c>
      <c r="F2334" t="s">
        <v>44</v>
      </c>
      <c r="G2334" t="s">
        <v>121</v>
      </c>
      <c r="H2334" t="s">
        <v>34</v>
      </c>
      <c r="I2334" t="s">
        <v>54</v>
      </c>
      <c r="J2334" t="s">
        <v>55</v>
      </c>
      <c r="L2334" t="s">
        <v>121</v>
      </c>
      <c r="M2334">
        <v>49</v>
      </c>
      <c r="N2334">
        <f t="shared" si="72"/>
        <v>0.32666666666666666</v>
      </c>
      <c r="O2334" t="e">
        <f>VLOOKUP(#REF!,[1]AllTestsScores!$A$1:$C$1012,2,0)</f>
        <v>#REF!</v>
      </c>
      <c r="P2334" t="e">
        <f>VLOOKUP(#REF!,[1]AllTestsScores!$A$1:$C$1012,3,0)</f>
        <v>#REF!</v>
      </c>
      <c r="Q2334" t="e">
        <f t="shared" si="73"/>
        <v>#REF!</v>
      </c>
      <c r="R2334">
        <v>43699.519988425927</v>
      </c>
      <c r="T2334" t="s">
        <v>56</v>
      </c>
    </row>
    <row r="2335" spans="1:21">
      <c r="A2335" t="s">
        <v>662</v>
      </c>
      <c r="B2335" t="s">
        <v>103</v>
      </c>
      <c r="C2335" t="s">
        <v>30</v>
      </c>
      <c r="D2335">
        <v>27</v>
      </c>
      <c r="F2335" t="s">
        <v>44</v>
      </c>
      <c r="G2335" t="s">
        <v>121</v>
      </c>
      <c r="H2335" t="s">
        <v>154</v>
      </c>
      <c r="I2335" t="s">
        <v>47</v>
      </c>
      <c r="J2335" t="s">
        <v>48</v>
      </c>
      <c r="K2335" t="s">
        <v>49</v>
      </c>
      <c r="L2335" t="s">
        <v>121</v>
      </c>
      <c r="M2335">
        <v>44</v>
      </c>
      <c r="N2335">
        <f t="shared" si="72"/>
        <v>0.29333333333333333</v>
      </c>
      <c r="O2335" t="e">
        <f>VLOOKUP(#REF!,[1]AllTestsScores!$A$1:$C$1012,2,0)</f>
        <v>#REF!</v>
      </c>
      <c r="P2335" t="e">
        <f>VLOOKUP(#REF!,[1]AllTestsScores!$A$1:$C$1012,3,0)</f>
        <v>#REF!</v>
      </c>
      <c r="Q2335" t="e">
        <f t="shared" si="73"/>
        <v>#REF!</v>
      </c>
      <c r="R2335">
        <v>43699.151238425926</v>
      </c>
      <c r="T2335" t="s">
        <v>39</v>
      </c>
    </row>
    <row r="2336" spans="1:21">
      <c r="A2336" t="s">
        <v>6556</v>
      </c>
      <c r="B2336" t="s">
        <v>98</v>
      </c>
      <c r="C2336" t="s">
        <v>30</v>
      </c>
      <c r="D2336">
        <v>25</v>
      </c>
      <c r="F2336" t="s">
        <v>44</v>
      </c>
      <c r="G2336" t="s">
        <v>38</v>
      </c>
      <c r="H2336" t="s">
        <v>34</v>
      </c>
      <c r="I2336" t="s">
        <v>54</v>
      </c>
      <c r="J2336" t="s">
        <v>48</v>
      </c>
      <c r="L2336" t="s">
        <v>38</v>
      </c>
      <c r="M2336">
        <v>87</v>
      </c>
      <c r="N2336">
        <f t="shared" si="72"/>
        <v>0.57999999999999996</v>
      </c>
      <c r="O2336" t="e">
        <f>VLOOKUP(#REF!,[1]AllTestsScores!$A$1:$C$1012,2,0)</f>
        <v>#REF!</v>
      </c>
      <c r="P2336" t="e">
        <f>VLOOKUP(#REF!,[1]AllTestsScores!$A$1:$C$1012,3,0)</f>
        <v>#REF!</v>
      </c>
      <c r="Q2336" t="e">
        <f t="shared" si="73"/>
        <v>#REF!</v>
      </c>
      <c r="R2336">
        <v>43698.639861111114</v>
      </c>
      <c r="T2336" t="s">
        <v>56</v>
      </c>
      <c r="U2336" t="s">
        <v>57</v>
      </c>
    </row>
    <row r="2337" spans="1:20">
      <c r="A2337" t="s">
        <v>398</v>
      </c>
      <c r="B2337" t="s">
        <v>161</v>
      </c>
      <c r="C2337" t="s">
        <v>30</v>
      </c>
      <c r="D2337">
        <v>29</v>
      </c>
      <c r="F2337" t="s">
        <v>44</v>
      </c>
      <c r="G2337" t="s">
        <v>211</v>
      </c>
      <c r="H2337" t="s">
        <v>34</v>
      </c>
      <c r="I2337" t="s">
        <v>47</v>
      </c>
      <c r="J2337" t="s">
        <v>55</v>
      </c>
      <c r="K2337" t="s">
        <v>49</v>
      </c>
      <c r="L2337" t="s">
        <v>211</v>
      </c>
      <c r="M2337">
        <v>42</v>
      </c>
      <c r="N2337">
        <f t="shared" si="72"/>
        <v>0.28000000000000003</v>
      </c>
      <c r="Q2337">
        <f t="shared" si="73"/>
        <v>0.14000000000000001</v>
      </c>
      <c r="R2337">
        <v>43702.301689814813</v>
      </c>
      <c r="T2337" t="s">
        <v>39</v>
      </c>
    </row>
    <row r="2338" spans="1:20">
      <c r="A2338" t="s">
        <v>1556</v>
      </c>
      <c r="B2338" t="s">
        <v>3849</v>
      </c>
      <c r="C2338" t="s">
        <v>30</v>
      </c>
      <c r="D2338">
        <v>25</v>
      </c>
      <c r="F2338" t="s">
        <v>44</v>
      </c>
      <c r="G2338" t="s">
        <v>211</v>
      </c>
      <c r="H2338" t="s">
        <v>34</v>
      </c>
      <c r="I2338" t="s">
        <v>54</v>
      </c>
      <c r="J2338" t="s">
        <v>48</v>
      </c>
      <c r="K2338" t="s">
        <v>37</v>
      </c>
      <c r="L2338" t="s">
        <v>211</v>
      </c>
      <c r="M2338">
        <v>43</v>
      </c>
      <c r="N2338">
        <f t="shared" si="72"/>
        <v>0.28666666666666668</v>
      </c>
      <c r="Q2338">
        <f t="shared" si="73"/>
        <v>0.14333333333333334</v>
      </c>
      <c r="R2338">
        <v>43699.177789351852</v>
      </c>
      <c r="T2338" t="s">
        <v>145</v>
      </c>
    </row>
    <row r="2339" spans="1:20">
      <c r="A2339" t="s">
        <v>162</v>
      </c>
      <c r="B2339" t="s">
        <v>940</v>
      </c>
      <c r="C2339" t="s">
        <v>30</v>
      </c>
      <c r="D2339">
        <v>30</v>
      </c>
      <c r="F2339" t="s">
        <v>44</v>
      </c>
      <c r="G2339" t="s">
        <v>94</v>
      </c>
      <c r="H2339" t="s">
        <v>154</v>
      </c>
      <c r="I2339" t="s">
        <v>47</v>
      </c>
      <c r="J2339" t="s">
        <v>36</v>
      </c>
      <c r="K2339" t="s">
        <v>37</v>
      </c>
      <c r="L2339" t="s">
        <v>45</v>
      </c>
      <c r="M2339">
        <v>7</v>
      </c>
      <c r="N2339">
        <f t="shared" si="72"/>
        <v>4.6666666666666669E-2</v>
      </c>
      <c r="Q2339">
        <f t="shared" si="73"/>
        <v>2.3333333333333334E-2</v>
      </c>
      <c r="R2339">
        <v>43701.757002314815</v>
      </c>
      <c r="T2339" t="s">
        <v>39</v>
      </c>
    </row>
    <row r="2340" spans="1:20">
      <c r="A2340" t="s">
        <v>3101</v>
      </c>
      <c r="B2340" t="s">
        <v>3186</v>
      </c>
      <c r="C2340" t="s">
        <v>30</v>
      </c>
      <c r="D2340">
        <v>23</v>
      </c>
      <c r="F2340" t="s">
        <v>44</v>
      </c>
      <c r="G2340" t="s">
        <v>45</v>
      </c>
      <c r="H2340" t="s">
        <v>34</v>
      </c>
      <c r="I2340" t="s">
        <v>54</v>
      </c>
      <c r="J2340" t="s">
        <v>55</v>
      </c>
      <c r="L2340" t="s">
        <v>45</v>
      </c>
      <c r="M2340">
        <v>56</v>
      </c>
      <c r="N2340">
        <f t="shared" si="72"/>
        <v>0.37333333333333335</v>
      </c>
      <c r="Q2340">
        <f t="shared" si="73"/>
        <v>0.18666666666666668</v>
      </c>
      <c r="R2340">
        <v>43703.371064814812</v>
      </c>
      <c r="T2340" t="s">
        <v>145</v>
      </c>
    </row>
    <row r="2341" spans="1:20">
      <c r="A2341" t="s">
        <v>1380</v>
      </c>
      <c r="B2341" t="s">
        <v>6600</v>
      </c>
      <c r="C2341" t="s">
        <v>30</v>
      </c>
      <c r="D2341">
        <v>20</v>
      </c>
      <c r="F2341" t="s">
        <v>44</v>
      </c>
      <c r="G2341" t="s">
        <v>211</v>
      </c>
      <c r="H2341" t="s">
        <v>34</v>
      </c>
      <c r="I2341" t="s">
        <v>54</v>
      </c>
      <c r="J2341" t="s">
        <v>55</v>
      </c>
      <c r="K2341" t="s">
        <v>37</v>
      </c>
      <c r="L2341" t="s">
        <v>211</v>
      </c>
      <c r="M2341">
        <v>80</v>
      </c>
      <c r="N2341">
        <f t="shared" si="72"/>
        <v>0.53333333333333333</v>
      </c>
      <c r="O2341" t="e">
        <f>VLOOKUP(#REF!,[1]AllTestsScores!$A$1:$C$1012,2,0)</f>
        <v>#REF!</v>
      </c>
      <c r="P2341" t="e">
        <f>VLOOKUP(#REF!,[1]AllTestsScores!$A$1:$C$1012,3,0)</f>
        <v>#REF!</v>
      </c>
      <c r="Q2341" t="e">
        <f t="shared" si="73"/>
        <v>#REF!</v>
      </c>
      <c r="R2341">
        <v>43701.734166666669</v>
      </c>
      <c r="T2341" t="s">
        <v>56</v>
      </c>
    </row>
    <row r="2342" spans="1:20">
      <c r="A2342" t="s">
        <v>2843</v>
      </c>
      <c r="B2342" t="s">
        <v>2992</v>
      </c>
      <c r="C2342" t="s">
        <v>30</v>
      </c>
      <c r="D2342">
        <v>25</v>
      </c>
      <c r="F2342" t="s">
        <v>44</v>
      </c>
      <c r="G2342" t="s">
        <v>45</v>
      </c>
      <c r="H2342" t="s">
        <v>34</v>
      </c>
      <c r="I2342" t="s">
        <v>54</v>
      </c>
      <c r="J2342" t="s">
        <v>36</v>
      </c>
      <c r="K2342" t="s">
        <v>37</v>
      </c>
      <c r="L2342" t="s">
        <v>45</v>
      </c>
      <c r="M2342">
        <v>76</v>
      </c>
      <c r="N2342">
        <f t="shared" si="72"/>
        <v>0.50666666666666671</v>
      </c>
      <c r="Q2342">
        <f t="shared" si="73"/>
        <v>0.25333333333333335</v>
      </c>
      <c r="R2342">
        <v>43699.446273148147</v>
      </c>
      <c r="T2342" t="s">
        <v>39</v>
      </c>
    </row>
    <row r="2343" spans="1:20">
      <c r="A2343" t="s">
        <v>1097</v>
      </c>
      <c r="B2343" t="s">
        <v>4996</v>
      </c>
      <c r="C2343" t="s">
        <v>30</v>
      </c>
      <c r="D2343">
        <v>24</v>
      </c>
      <c r="F2343" t="s">
        <v>44</v>
      </c>
      <c r="G2343" t="s">
        <v>94</v>
      </c>
      <c r="H2343" t="s">
        <v>34</v>
      </c>
      <c r="I2343" t="s">
        <v>35</v>
      </c>
      <c r="J2343" t="s">
        <v>55</v>
      </c>
      <c r="K2343" t="s">
        <v>37</v>
      </c>
      <c r="L2343" t="s">
        <v>45</v>
      </c>
      <c r="M2343">
        <v>74</v>
      </c>
      <c r="N2343">
        <f t="shared" si="72"/>
        <v>0.49333333333333335</v>
      </c>
      <c r="O2343" t="e">
        <f>VLOOKUP(#REF!,[1]AllTestsScores!$A$1:$C$1012,2,0)</f>
        <v>#REF!</v>
      </c>
      <c r="P2343" t="e">
        <f>VLOOKUP(#REF!,[1]AllTestsScores!$A$1:$C$1012,3,0)</f>
        <v>#REF!</v>
      </c>
      <c r="Q2343" t="e">
        <f t="shared" si="73"/>
        <v>#REF!</v>
      </c>
      <c r="R2343">
        <v>43701.172835648147</v>
      </c>
      <c r="T2343" t="s">
        <v>56</v>
      </c>
    </row>
    <row r="2344" spans="1:20">
      <c r="A2344" t="s">
        <v>3751</v>
      </c>
      <c r="B2344" t="s">
        <v>6637</v>
      </c>
      <c r="C2344" t="s">
        <v>30</v>
      </c>
      <c r="D2344">
        <v>28</v>
      </c>
      <c r="F2344" t="s">
        <v>44</v>
      </c>
      <c r="G2344" t="s">
        <v>94</v>
      </c>
      <c r="H2344" t="s">
        <v>34</v>
      </c>
      <c r="I2344" t="s">
        <v>54</v>
      </c>
      <c r="J2344" t="s">
        <v>55</v>
      </c>
      <c r="K2344" t="s">
        <v>37</v>
      </c>
      <c r="L2344" t="s">
        <v>45</v>
      </c>
      <c r="M2344">
        <v>105</v>
      </c>
      <c r="N2344">
        <f t="shared" si="72"/>
        <v>0.7</v>
      </c>
      <c r="O2344" t="e">
        <f>VLOOKUP(#REF!,[1]AllTestsScores!$A$1:$C$1012,2,0)</f>
        <v>#REF!</v>
      </c>
      <c r="P2344" t="e">
        <f>VLOOKUP(#REF!,[1]AllTestsScores!$A$1:$C$1012,3,0)</f>
        <v>#REF!</v>
      </c>
      <c r="Q2344" t="e">
        <f t="shared" si="73"/>
        <v>#REF!</v>
      </c>
      <c r="R2344">
        <v>43708.958761574075</v>
      </c>
      <c r="T2344" t="s">
        <v>56</v>
      </c>
    </row>
    <row r="2345" spans="1:20">
      <c r="A2345" t="s">
        <v>6640</v>
      </c>
      <c r="B2345" t="s">
        <v>639</v>
      </c>
      <c r="C2345" t="s">
        <v>43</v>
      </c>
      <c r="D2345">
        <v>22</v>
      </c>
      <c r="F2345" t="s">
        <v>44</v>
      </c>
      <c r="G2345" t="s">
        <v>38</v>
      </c>
      <c r="H2345" t="s">
        <v>154</v>
      </c>
      <c r="I2345" t="s">
        <v>54</v>
      </c>
      <c r="J2345" t="s">
        <v>36</v>
      </c>
      <c r="L2345" t="s">
        <v>38</v>
      </c>
      <c r="M2345">
        <v>66</v>
      </c>
      <c r="N2345">
        <f t="shared" si="72"/>
        <v>0.44</v>
      </c>
      <c r="O2345" t="e">
        <f>VLOOKUP(#REF!,[1]AllTestsScores!$A$1:$C$1012,2,0)</f>
        <v>#REF!</v>
      </c>
      <c r="P2345" t="e">
        <f>VLOOKUP(#REF!,[1]AllTestsScores!$A$1:$C$1012,3,0)</f>
        <v>#REF!</v>
      </c>
      <c r="Q2345" t="e">
        <f t="shared" si="73"/>
        <v>#REF!</v>
      </c>
      <c r="R2345">
        <v>43720.206875000003</v>
      </c>
      <c r="T2345" t="s">
        <v>56</v>
      </c>
    </row>
    <row r="2346" spans="1:20">
      <c r="A2346" t="s">
        <v>162</v>
      </c>
      <c r="B2346" t="s">
        <v>1182</v>
      </c>
      <c r="C2346" t="s">
        <v>30</v>
      </c>
      <c r="D2346">
        <v>22</v>
      </c>
      <c r="F2346" t="s">
        <v>44</v>
      </c>
      <c r="G2346" t="s">
        <v>38</v>
      </c>
      <c r="H2346" t="s">
        <v>34</v>
      </c>
      <c r="I2346" t="s">
        <v>54</v>
      </c>
      <c r="J2346" t="s">
        <v>48</v>
      </c>
      <c r="K2346" t="s">
        <v>37</v>
      </c>
      <c r="L2346" t="s">
        <v>38</v>
      </c>
      <c r="M2346">
        <v>54</v>
      </c>
      <c r="N2346">
        <f t="shared" si="72"/>
        <v>0.36</v>
      </c>
      <c r="O2346" t="e">
        <f>VLOOKUP(#REF!,[1]AllTestsScores!$A$1:$C$1012,2,0)</f>
        <v>#REF!</v>
      </c>
      <c r="P2346" t="e">
        <f>VLOOKUP(#REF!,[1]AllTestsScores!$A$1:$C$1012,3,0)</f>
        <v>#REF!</v>
      </c>
      <c r="Q2346" t="e">
        <f t="shared" si="73"/>
        <v>#REF!</v>
      </c>
      <c r="R2346">
        <v>43711.403715277775</v>
      </c>
      <c r="T2346" t="s">
        <v>56</v>
      </c>
    </row>
    <row r="2347" spans="1:20">
      <c r="A2347" t="s">
        <v>2843</v>
      </c>
      <c r="B2347" t="s">
        <v>476</v>
      </c>
      <c r="C2347" t="s">
        <v>30</v>
      </c>
      <c r="D2347">
        <v>31</v>
      </c>
      <c r="F2347" t="s">
        <v>44</v>
      </c>
      <c r="G2347" t="s">
        <v>38</v>
      </c>
      <c r="H2347" t="s">
        <v>34</v>
      </c>
      <c r="I2347" t="s">
        <v>54</v>
      </c>
      <c r="J2347" t="s">
        <v>48</v>
      </c>
      <c r="K2347" t="s">
        <v>49</v>
      </c>
      <c r="L2347" t="s">
        <v>38</v>
      </c>
      <c r="M2347">
        <v>45</v>
      </c>
      <c r="N2347">
        <f t="shared" si="72"/>
        <v>0.3</v>
      </c>
      <c r="O2347" t="e">
        <f>VLOOKUP(#REF!,[1]AllTestsScores!$A$1:$C$1012,2,0)</f>
        <v>#REF!</v>
      </c>
      <c r="P2347" t="e">
        <f>VLOOKUP(#REF!,[1]AllTestsScores!$A$1:$C$1012,3,0)</f>
        <v>#REF!</v>
      </c>
      <c r="Q2347" t="e">
        <f t="shared" si="73"/>
        <v>#REF!</v>
      </c>
      <c r="R2347">
        <v>43703.207905092589</v>
      </c>
      <c r="T2347" t="s">
        <v>56</v>
      </c>
    </row>
    <row r="2348" spans="1:20">
      <c r="A2348" t="s">
        <v>6684</v>
      </c>
      <c r="B2348" t="s">
        <v>98</v>
      </c>
      <c r="C2348" t="s">
        <v>30</v>
      </c>
      <c r="D2348">
        <v>32</v>
      </c>
      <c r="F2348" t="s">
        <v>44</v>
      </c>
      <c r="G2348" t="s">
        <v>252</v>
      </c>
      <c r="H2348" t="s">
        <v>34</v>
      </c>
      <c r="I2348" t="s">
        <v>47</v>
      </c>
      <c r="J2348" t="s">
        <v>48</v>
      </c>
      <c r="K2348" t="s">
        <v>49</v>
      </c>
      <c r="L2348" t="s">
        <v>67</v>
      </c>
      <c r="M2348">
        <v>33</v>
      </c>
      <c r="N2348">
        <f t="shared" si="72"/>
        <v>0.22</v>
      </c>
      <c r="Q2348">
        <f t="shared" si="73"/>
        <v>0.11</v>
      </c>
      <c r="R2348">
        <v>43700.828148148146</v>
      </c>
      <c r="T2348" t="s">
        <v>39</v>
      </c>
    </row>
    <row r="2349" spans="1:20">
      <c r="A2349" t="s">
        <v>6697</v>
      </c>
      <c r="B2349" t="s">
        <v>867</v>
      </c>
      <c r="C2349" t="s">
        <v>43</v>
      </c>
      <c r="D2349">
        <v>21</v>
      </c>
      <c r="F2349" t="s">
        <v>44</v>
      </c>
      <c r="G2349" t="s">
        <v>79</v>
      </c>
      <c r="H2349" t="s">
        <v>34</v>
      </c>
      <c r="I2349" t="s">
        <v>54</v>
      </c>
      <c r="J2349" t="s">
        <v>55</v>
      </c>
      <c r="L2349" t="s">
        <v>121</v>
      </c>
      <c r="M2349">
        <v>67</v>
      </c>
      <c r="N2349">
        <f t="shared" si="72"/>
        <v>0.44666666666666666</v>
      </c>
      <c r="Q2349">
        <f t="shared" si="73"/>
        <v>0.22333333333333333</v>
      </c>
      <c r="R2349">
        <v>43714.226157407407</v>
      </c>
      <c r="T2349" t="s">
        <v>75</v>
      </c>
    </row>
    <row r="2350" spans="1:20">
      <c r="A2350" t="s">
        <v>808</v>
      </c>
      <c r="B2350" t="s">
        <v>6704</v>
      </c>
      <c r="C2350" t="s">
        <v>30</v>
      </c>
      <c r="D2350">
        <v>27</v>
      </c>
      <c r="F2350" t="s">
        <v>44</v>
      </c>
      <c r="G2350" t="s">
        <v>121</v>
      </c>
      <c r="H2350" t="s">
        <v>34</v>
      </c>
      <c r="I2350" t="s">
        <v>54</v>
      </c>
      <c r="J2350" t="s">
        <v>55</v>
      </c>
      <c r="K2350" t="s">
        <v>49</v>
      </c>
      <c r="L2350" t="s">
        <v>121</v>
      </c>
      <c r="M2350">
        <v>67</v>
      </c>
      <c r="N2350">
        <f t="shared" si="72"/>
        <v>0.44666666666666666</v>
      </c>
      <c r="O2350" t="e">
        <f>VLOOKUP(#REF!,[1]AllTestsScores!$A$1:$C$1012,2,0)</f>
        <v>#REF!</v>
      </c>
      <c r="P2350" t="e">
        <f>VLOOKUP(#REF!,[1]AllTestsScores!$A$1:$C$1012,3,0)</f>
        <v>#REF!</v>
      </c>
      <c r="Q2350" t="e">
        <f t="shared" si="73"/>
        <v>#REF!</v>
      </c>
      <c r="R2350">
        <v>43704.247986111113</v>
      </c>
      <c r="T2350" t="s">
        <v>134</v>
      </c>
    </row>
    <row r="2351" spans="1:20">
      <c r="A2351" t="s">
        <v>1147</v>
      </c>
      <c r="B2351" t="s">
        <v>295</v>
      </c>
      <c r="C2351" t="s">
        <v>30</v>
      </c>
      <c r="D2351">
        <v>23</v>
      </c>
      <c r="F2351" t="s">
        <v>44</v>
      </c>
      <c r="G2351" t="s">
        <v>296</v>
      </c>
      <c r="H2351" t="s">
        <v>34</v>
      </c>
      <c r="I2351" t="s">
        <v>47</v>
      </c>
      <c r="J2351" t="s">
        <v>55</v>
      </c>
      <c r="K2351" t="s">
        <v>49</v>
      </c>
      <c r="L2351" t="s">
        <v>38</v>
      </c>
      <c r="M2351">
        <v>59</v>
      </c>
      <c r="N2351">
        <f t="shared" si="72"/>
        <v>0.39333333333333331</v>
      </c>
      <c r="O2351" t="e">
        <f>VLOOKUP(#REF!,[1]AllTestsScores!$A$1:$C$1012,2,0)</f>
        <v>#REF!</v>
      </c>
      <c r="P2351" t="e">
        <f>VLOOKUP(#REF!,[1]AllTestsScores!$A$1:$C$1012,3,0)</f>
        <v>#REF!</v>
      </c>
      <c r="Q2351" t="e">
        <f t="shared" si="73"/>
        <v>#REF!</v>
      </c>
      <c r="R2351">
        <v>43705.091249999998</v>
      </c>
      <c r="T2351" t="s">
        <v>39</v>
      </c>
    </row>
    <row r="2352" spans="1:20">
      <c r="A2352" t="s">
        <v>3903</v>
      </c>
      <c r="B2352" t="s">
        <v>4797</v>
      </c>
      <c r="C2352" t="s">
        <v>30</v>
      </c>
      <c r="D2352">
        <v>23</v>
      </c>
      <c r="F2352" t="s">
        <v>44</v>
      </c>
      <c r="G2352" t="s">
        <v>79</v>
      </c>
      <c r="H2352" t="s">
        <v>34</v>
      </c>
      <c r="I2352" t="s">
        <v>54</v>
      </c>
      <c r="J2352" t="s">
        <v>55</v>
      </c>
      <c r="L2352" t="s">
        <v>45</v>
      </c>
      <c r="M2352">
        <v>62</v>
      </c>
      <c r="N2352">
        <f t="shared" si="72"/>
        <v>0.41333333333333333</v>
      </c>
      <c r="O2352" t="e">
        <f>VLOOKUP(#REF!,[1]AllTestsScores!$A$1:$C$1012,2,0)</f>
        <v>#REF!</v>
      </c>
      <c r="P2352" t="e">
        <f>VLOOKUP(#REF!,[1]AllTestsScores!$A$1:$C$1012,3,0)</f>
        <v>#REF!</v>
      </c>
      <c r="Q2352" t="e">
        <f t="shared" si="73"/>
        <v>#REF!</v>
      </c>
      <c r="R2352">
        <v>43701.163032407407</v>
      </c>
      <c r="T2352" t="s">
        <v>56</v>
      </c>
    </row>
    <row r="2353" spans="1:21">
      <c r="A2353" t="s">
        <v>6749</v>
      </c>
      <c r="B2353" t="s">
        <v>295</v>
      </c>
      <c r="C2353" t="s">
        <v>30</v>
      </c>
      <c r="D2353">
        <v>22</v>
      </c>
      <c r="F2353" t="s">
        <v>44</v>
      </c>
      <c r="G2353" t="s">
        <v>38</v>
      </c>
      <c r="H2353" t="s">
        <v>34</v>
      </c>
      <c r="I2353" t="s">
        <v>54</v>
      </c>
      <c r="J2353" t="s">
        <v>55</v>
      </c>
      <c r="K2353" t="s">
        <v>37</v>
      </c>
      <c r="L2353" t="s">
        <v>38</v>
      </c>
      <c r="M2353">
        <v>60</v>
      </c>
      <c r="N2353">
        <f t="shared" si="72"/>
        <v>0.4</v>
      </c>
      <c r="O2353" t="e">
        <f>VLOOKUP(#REF!,[1]AllTestsScores!$A$1:$C$1012,2,0)</f>
        <v>#REF!</v>
      </c>
      <c r="P2353" t="e">
        <f>VLOOKUP(#REF!,[1]AllTestsScores!$A$1:$C$1012,3,0)</f>
        <v>#REF!</v>
      </c>
      <c r="Q2353" t="e">
        <f t="shared" si="73"/>
        <v>#REF!</v>
      </c>
      <c r="R2353">
        <v>43711.493391203701</v>
      </c>
      <c r="T2353" t="s">
        <v>56</v>
      </c>
    </row>
    <row r="2354" spans="1:21">
      <c r="A2354" t="s">
        <v>1915</v>
      </c>
      <c r="B2354" t="s">
        <v>161</v>
      </c>
      <c r="C2354" t="s">
        <v>30</v>
      </c>
      <c r="D2354">
        <v>21</v>
      </c>
      <c r="F2354" t="s">
        <v>44</v>
      </c>
      <c r="G2354" t="s">
        <v>32</v>
      </c>
      <c r="H2354" t="s">
        <v>34</v>
      </c>
      <c r="I2354" t="s">
        <v>54</v>
      </c>
      <c r="J2354" t="s">
        <v>55</v>
      </c>
      <c r="K2354" t="s">
        <v>37</v>
      </c>
      <c r="L2354" t="s">
        <v>38</v>
      </c>
      <c r="M2354">
        <v>100</v>
      </c>
      <c r="N2354">
        <f t="shared" si="72"/>
        <v>0.66666666666666663</v>
      </c>
      <c r="O2354" t="e">
        <f>VLOOKUP(#REF!,[1]AllTestsScores!$A$1:$C$1012,2,0)</f>
        <v>#REF!</v>
      </c>
      <c r="P2354" t="e">
        <f>VLOOKUP(#REF!,[1]AllTestsScores!$A$1:$C$1012,3,0)</f>
        <v>#REF!</v>
      </c>
      <c r="Q2354" t="e">
        <f t="shared" si="73"/>
        <v>#REF!</v>
      </c>
      <c r="R2354">
        <v>43730.048622685186</v>
      </c>
      <c r="T2354" t="s">
        <v>56</v>
      </c>
      <c r="U2354" t="s">
        <v>57</v>
      </c>
    </row>
    <row r="2355" spans="1:21">
      <c r="A2355" t="s">
        <v>6757</v>
      </c>
      <c r="B2355" t="s">
        <v>6390</v>
      </c>
      <c r="C2355" t="s">
        <v>30</v>
      </c>
      <c r="D2355">
        <v>29</v>
      </c>
      <c r="F2355" t="s">
        <v>44</v>
      </c>
      <c r="G2355" t="s">
        <v>107</v>
      </c>
      <c r="H2355" t="s">
        <v>34</v>
      </c>
      <c r="I2355" t="s">
        <v>54</v>
      </c>
      <c r="J2355" t="s">
        <v>48</v>
      </c>
      <c r="K2355" t="s">
        <v>37</v>
      </c>
      <c r="L2355" t="s">
        <v>38</v>
      </c>
      <c r="M2355">
        <v>52</v>
      </c>
      <c r="N2355">
        <f t="shared" si="72"/>
        <v>0.34666666666666668</v>
      </c>
      <c r="O2355" t="e">
        <f>VLOOKUP(#REF!,[1]AllTestsScores!$A$1:$C$1012,2,0)</f>
        <v>#REF!</v>
      </c>
      <c r="P2355" t="e">
        <f>VLOOKUP(#REF!,[1]AllTestsScores!$A$1:$C$1012,3,0)</f>
        <v>#REF!</v>
      </c>
      <c r="Q2355" t="e">
        <f t="shared" si="73"/>
        <v>#REF!</v>
      </c>
      <c r="R2355">
        <v>43705.365810185183</v>
      </c>
      <c r="T2355" t="s">
        <v>56</v>
      </c>
    </row>
    <row r="2356" spans="1:21">
      <c r="A2356" t="s">
        <v>295</v>
      </c>
      <c r="B2356" t="s">
        <v>103</v>
      </c>
      <c r="C2356" t="s">
        <v>30</v>
      </c>
      <c r="D2356">
        <v>22</v>
      </c>
      <c r="F2356" t="s">
        <v>44</v>
      </c>
      <c r="G2356" t="s">
        <v>152</v>
      </c>
      <c r="H2356" t="s">
        <v>34</v>
      </c>
      <c r="I2356" t="s">
        <v>54</v>
      </c>
      <c r="J2356" t="s">
        <v>36</v>
      </c>
      <c r="L2356" t="s">
        <v>38</v>
      </c>
      <c r="M2356">
        <v>70</v>
      </c>
      <c r="N2356">
        <f t="shared" si="72"/>
        <v>0.46666666666666667</v>
      </c>
      <c r="O2356" t="e">
        <f>VLOOKUP(#REF!,[1]AllTestsScores!$A$1:$C$1012,2,0)</f>
        <v>#REF!</v>
      </c>
      <c r="P2356" t="e">
        <f>VLOOKUP(#REF!,[1]AllTestsScores!$A$1:$C$1012,3,0)</f>
        <v>#REF!</v>
      </c>
      <c r="Q2356" t="e">
        <f t="shared" si="73"/>
        <v>#REF!</v>
      </c>
      <c r="R2356">
        <v>43731.626215277778</v>
      </c>
      <c r="T2356" t="s">
        <v>56</v>
      </c>
      <c r="U2356" t="s">
        <v>57</v>
      </c>
    </row>
    <row r="2357" spans="1:21">
      <c r="A2357" t="s">
        <v>6762</v>
      </c>
      <c r="B2357" t="s">
        <v>98</v>
      </c>
      <c r="C2357" t="s">
        <v>30</v>
      </c>
      <c r="D2357">
        <v>24</v>
      </c>
      <c r="F2357" t="s">
        <v>44</v>
      </c>
      <c r="G2357" t="s">
        <v>121</v>
      </c>
      <c r="H2357" t="s">
        <v>34</v>
      </c>
      <c r="I2357" t="s">
        <v>54</v>
      </c>
      <c r="J2357" t="s">
        <v>48</v>
      </c>
      <c r="K2357" t="s">
        <v>37</v>
      </c>
      <c r="L2357" t="s">
        <v>121</v>
      </c>
      <c r="M2357">
        <v>76</v>
      </c>
      <c r="N2357">
        <f t="shared" si="72"/>
        <v>0.50666666666666671</v>
      </c>
      <c r="O2357" t="e">
        <f>VLOOKUP(#REF!,[1]AllTestsScores!$A$1:$C$1012,2,0)</f>
        <v>#REF!</v>
      </c>
      <c r="P2357" t="e">
        <f>VLOOKUP(#REF!,[1]AllTestsScores!$A$1:$C$1012,3,0)</f>
        <v>#REF!</v>
      </c>
      <c r="Q2357" t="e">
        <f t="shared" si="73"/>
        <v>#REF!</v>
      </c>
      <c r="R2357">
        <v>43717.452870370369</v>
      </c>
      <c r="T2357" t="s">
        <v>56</v>
      </c>
    </row>
    <row r="2358" spans="1:21">
      <c r="A2358" t="s">
        <v>6771</v>
      </c>
      <c r="B2358" t="s">
        <v>103</v>
      </c>
      <c r="C2358" t="s">
        <v>30</v>
      </c>
      <c r="D2358">
        <v>23</v>
      </c>
      <c r="F2358" t="s">
        <v>44</v>
      </c>
      <c r="G2358" t="s">
        <v>38</v>
      </c>
      <c r="H2358" t="s">
        <v>34</v>
      </c>
      <c r="I2358" t="s">
        <v>54</v>
      </c>
      <c r="J2358" t="s">
        <v>48</v>
      </c>
      <c r="L2358" t="s">
        <v>38</v>
      </c>
      <c r="M2358">
        <v>69</v>
      </c>
      <c r="N2358">
        <f t="shared" si="72"/>
        <v>0.46</v>
      </c>
      <c r="Q2358">
        <f t="shared" si="73"/>
        <v>0.23</v>
      </c>
      <c r="R2358">
        <v>43703.400092592594</v>
      </c>
      <c r="T2358" t="s">
        <v>75</v>
      </c>
    </row>
    <row r="2359" spans="1:21">
      <c r="A2359" t="s">
        <v>6779</v>
      </c>
      <c r="B2359" t="s">
        <v>52</v>
      </c>
      <c r="C2359" t="s">
        <v>30</v>
      </c>
      <c r="D2359">
        <v>23</v>
      </c>
      <c r="F2359" t="s">
        <v>44</v>
      </c>
      <c r="G2359" t="s">
        <v>38</v>
      </c>
      <c r="H2359" t="s">
        <v>34</v>
      </c>
      <c r="I2359" t="s">
        <v>47</v>
      </c>
      <c r="J2359" t="s">
        <v>48</v>
      </c>
      <c r="L2359" t="s">
        <v>38</v>
      </c>
      <c r="M2359">
        <v>50</v>
      </c>
      <c r="N2359">
        <f t="shared" si="72"/>
        <v>0.33333333333333331</v>
      </c>
      <c r="O2359" t="e">
        <f>VLOOKUP(#REF!,[1]AllTestsScores!$A$1:$C$1012,2,0)</f>
        <v>#REF!</v>
      </c>
      <c r="P2359" t="e">
        <f>VLOOKUP(#REF!,[1]AllTestsScores!$A$1:$C$1012,3,0)</f>
        <v>#REF!</v>
      </c>
      <c r="Q2359" t="e">
        <f t="shared" si="73"/>
        <v>#REF!</v>
      </c>
      <c r="R2359">
        <v>43709.673888888887</v>
      </c>
      <c r="T2359" t="s">
        <v>39</v>
      </c>
    </row>
    <row r="2360" spans="1:21">
      <c r="A2360" t="s">
        <v>875</v>
      </c>
      <c r="B2360" t="s">
        <v>120</v>
      </c>
      <c r="C2360" t="s">
        <v>30</v>
      </c>
      <c r="D2360">
        <v>30</v>
      </c>
      <c r="F2360" t="s">
        <v>44</v>
      </c>
      <c r="G2360" t="s">
        <v>38</v>
      </c>
      <c r="H2360" t="s">
        <v>34</v>
      </c>
      <c r="I2360" t="s">
        <v>47</v>
      </c>
      <c r="J2360" t="s">
        <v>48</v>
      </c>
      <c r="K2360" t="s">
        <v>49</v>
      </c>
      <c r="L2360" t="s">
        <v>38</v>
      </c>
      <c r="M2360">
        <v>65</v>
      </c>
      <c r="N2360">
        <f t="shared" si="72"/>
        <v>0.43333333333333335</v>
      </c>
      <c r="O2360" t="e">
        <f>VLOOKUP(#REF!,[1]AllTestsScores!$A$1:$C$1012,2,0)</f>
        <v>#REF!</v>
      </c>
      <c r="P2360" t="e">
        <f>VLOOKUP(#REF!,[1]AllTestsScores!$A$1:$C$1012,3,0)</f>
        <v>#REF!</v>
      </c>
      <c r="Q2360" t="e">
        <f t="shared" si="73"/>
        <v>#REF!</v>
      </c>
      <c r="R2360">
        <v>43702.736458333333</v>
      </c>
      <c r="T2360" t="s">
        <v>39</v>
      </c>
    </row>
    <row r="2361" spans="1:21">
      <c r="A2361" t="s">
        <v>3425</v>
      </c>
      <c r="B2361" t="s">
        <v>129</v>
      </c>
      <c r="C2361" t="s">
        <v>30</v>
      </c>
      <c r="D2361">
        <v>21</v>
      </c>
      <c r="F2361" t="s">
        <v>44</v>
      </c>
      <c r="G2361" t="s">
        <v>152</v>
      </c>
      <c r="H2361" t="s">
        <v>34</v>
      </c>
      <c r="I2361" t="s">
        <v>54</v>
      </c>
      <c r="J2361" t="s">
        <v>55</v>
      </c>
      <c r="L2361" t="s">
        <v>38</v>
      </c>
      <c r="M2361">
        <v>67</v>
      </c>
      <c r="N2361">
        <f t="shared" si="72"/>
        <v>0.44666666666666666</v>
      </c>
      <c r="O2361" t="e">
        <f>VLOOKUP(#REF!,[1]AllTestsScores!$A$1:$C$1012,2,0)</f>
        <v>#REF!</v>
      </c>
      <c r="P2361" t="e">
        <f>VLOOKUP(#REF!,[1]AllTestsScores!$A$1:$C$1012,3,0)</f>
        <v>#REF!</v>
      </c>
      <c r="Q2361" t="e">
        <f t="shared" si="73"/>
        <v>#REF!</v>
      </c>
      <c r="R2361">
        <v>43699.175208333334</v>
      </c>
      <c r="T2361" t="s">
        <v>56</v>
      </c>
    </row>
    <row r="2362" spans="1:21">
      <c r="A2362" t="s">
        <v>2831</v>
      </c>
      <c r="B2362" t="s">
        <v>867</v>
      </c>
      <c r="C2362" t="s">
        <v>30</v>
      </c>
      <c r="D2362">
        <v>21</v>
      </c>
      <c r="F2362" t="s">
        <v>44</v>
      </c>
      <c r="G2362" t="s">
        <v>152</v>
      </c>
      <c r="H2362" t="s">
        <v>34</v>
      </c>
      <c r="I2362" t="s">
        <v>54</v>
      </c>
      <c r="J2362" t="s">
        <v>55</v>
      </c>
      <c r="L2362" t="s">
        <v>38</v>
      </c>
      <c r="M2362">
        <v>60</v>
      </c>
      <c r="N2362">
        <f t="shared" si="72"/>
        <v>0.4</v>
      </c>
      <c r="Q2362">
        <f t="shared" si="73"/>
        <v>0.2</v>
      </c>
      <c r="R2362">
        <v>43699.714421296296</v>
      </c>
      <c r="T2362" t="s">
        <v>75</v>
      </c>
    </row>
    <row r="2363" spans="1:21">
      <c r="A2363" t="s">
        <v>120</v>
      </c>
      <c r="B2363" t="s">
        <v>161</v>
      </c>
      <c r="C2363" t="s">
        <v>30</v>
      </c>
      <c r="D2363">
        <v>22</v>
      </c>
      <c r="F2363" t="s">
        <v>44</v>
      </c>
      <c r="G2363" t="s">
        <v>336</v>
      </c>
      <c r="H2363" t="s">
        <v>34</v>
      </c>
      <c r="I2363" t="s">
        <v>54</v>
      </c>
      <c r="J2363" t="s">
        <v>48</v>
      </c>
      <c r="L2363" t="s">
        <v>333</v>
      </c>
      <c r="M2363">
        <v>81</v>
      </c>
      <c r="N2363">
        <f t="shared" si="72"/>
        <v>0.54</v>
      </c>
      <c r="O2363" t="e">
        <f>VLOOKUP(#REF!,[1]AllTestsScores!$A$1:$C$1012,2,0)</f>
        <v>#REF!</v>
      </c>
      <c r="P2363" t="e">
        <f>VLOOKUP(#REF!,[1]AllTestsScores!$A$1:$C$1012,3,0)</f>
        <v>#REF!</v>
      </c>
      <c r="Q2363" t="e">
        <f t="shared" si="73"/>
        <v>#REF!</v>
      </c>
      <c r="R2363">
        <v>43726.442349537036</v>
      </c>
      <c r="T2363" t="s">
        <v>56</v>
      </c>
    </row>
    <row r="2364" spans="1:21">
      <c r="A2364" t="s">
        <v>6822</v>
      </c>
      <c r="B2364" t="s">
        <v>497</v>
      </c>
      <c r="C2364" t="s">
        <v>30</v>
      </c>
      <c r="D2364">
        <v>23</v>
      </c>
      <c r="F2364" t="s">
        <v>44</v>
      </c>
      <c r="G2364" t="s">
        <v>296</v>
      </c>
      <c r="H2364" t="s">
        <v>63</v>
      </c>
      <c r="I2364" t="s">
        <v>35</v>
      </c>
      <c r="J2364" t="s">
        <v>36</v>
      </c>
      <c r="K2364" t="s">
        <v>37</v>
      </c>
      <c r="L2364" t="s">
        <v>38</v>
      </c>
      <c r="M2364">
        <v>8</v>
      </c>
      <c r="N2364">
        <f t="shared" si="72"/>
        <v>5.3333333333333337E-2</v>
      </c>
      <c r="Q2364">
        <f t="shared" si="73"/>
        <v>2.6666666666666668E-2</v>
      </c>
      <c r="R2364">
        <v>43700.470949074072</v>
      </c>
      <c r="T2364" t="s">
        <v>39</v>
      </c>
    </row>
    <row r="2365" spans="1:21">
      <c r="A2365" t="s">
        <v>940</v>
      </c>
      <c r="B2365" t="s">
        <v>476</v>
      </c>
      <c r="C2365" t="s">
        <v>30</v>
      </c>
      <c r="D2365">
        <v>28</v>
      </c>
      <c r="F2365" t="s">
        <v>44</v>
      </c>
      <c r="G2365" t="s">
        <v>38</v>
      </c>
      <c r="H2365" t="s">
        <v>34</v>
      </c>
      <c r="I2365" t="s">
        <v>54</v>
      </c>
      <c r="J2365" t="s">
        <v>36</v>
      </c>
      <c r="K2365" t="s">
        <v>37</v>
      </c>
      <c r="L2365" t="s">
        <v>38</v>
      </c>
      <c r="M2365">
        <v>58</v>
      </c>
      <c r="N2365">
        <f t="shared" si="72"/>
        <v>0.38666666666666666</v>
      </c>
      <c r="Q2365">
        <f t="shared" si="73"/>
        <v>0.19333333333333333</v>
      </c>
      <c r="R2365">
        <v>43699.256539351853</v>
      </c>
      <c r="T2365" t="s">
        <v>39</v>
      </c>
    </row>
    <row r="2366" spans="1:21">
      <c r="A2366" t="s">
        <v>6835</v>
      </c>
      <c r="B2366" t="s">
        <v>3269</v>
      </c>
      <c r="C2366" t="s">
        <v>30</v>
      </c>
      <c r="D2366">
        <v>29</v>
      </c>
      <c r="F2366" t="s">
        <v>44</v>
      </c>
      <c r="G2366" t="s">
        <v>152</v>
      </c>
      <c r="H2366" t="s">
        <v>34</v>
      </c>
      <c r="I2366" t="s">
        <v>47</v>
      </c>
      <c r="J2366" t="s">
        <v>48</v>
      </c>
      <c r="K2366" t="s">
        <v>49</v>
      </c>
      <c r="L2366" t="s">
        <v>38</v>
      </c>
      <c r="M2366">
        <v>48</v>
      </c>
      <c r="N2366">
        <f t="shared" si="72"/>
        <v>0.32</v>
      </c>
      <c r="O2366" t="e">
        <f>VLOOKUP(#REF!,[1]AllTestsScores!$A$1:$C$1012,2,0)</f>
        <v>#REF!</v>
      </c>
      <c r="P2366" t="e">
        <f>VLOOKUP(#REF!,[1]AllTestsScores!$A$1:$C$1012,3,0)</f>
        <v>#REF!</v>
      </c>
      <c r="Q2366" t="e">
        <f t="shared" si="73"/>
        <v>#REF!</v>
      </c>
      <c r="R2366">
        <v>43700.396122685182</v>
      </c>
      <c r="T2366" t="s">
        <v>39</v>
      </c>
    </row>
    <row r="2367" spans="1:21">
      <c r="A2367" t="s">
        <v>6847</v>
      </c>
      <c r="B2367" t="s">
        <v>98</v>
      </c>
      <c r="C2367" t="s">
        <v>30</v>
      </c>
      <c r="D2367">
        <v>27</v>
      </c>
      <c r="F2367" t="s">
        <v>44</v>
      </c>
      <c r="G2367" t="s">
        <v>152</v>
      </c>
      <c r="H2367" t="s">
        <v>154</v>
      </c>
      <c r="I2367" t="s">
        <v>54</v>
      </c>
      <c r="J2367" t="s">
        <v>55</v>
      </c>
      <c r="L2367" t="s">
        <v>73</v>
      </c>
      <c r="M2367">
        <v>41</v>
      </c>
      <c r="N2367">
        <f t="shared" si="72"/>
        <v>0.27333333333333332</v>
      </c>
      <c r="Q2367">
        <f t="shared" si="73"/>
        <v>0.13666666666666666</v>
      </c>
      <c r="R2367">
        <v>43699.340960648151</v>
      </c>
      <c r="T2367" t="s">
        <v>145</v>
      </c>
    </row>
    <row r="2368" spans="1:21">
      <c r="A2368" t="s">
        <v>1150</v>
      </c>
      <c r="B2368" t="s">
        <v>306</v>
      </c>
      <c r="C2368" t="s">
        <v>30</v>
      </c>
      <c r="D2368">
        <v>21</v>
      </c>
      <c r="F2368" t="s">
        <v>44</v>
      </c>
      <c r="G2368" t="s">
        <v>121</v>
      </c>
      <c r="H2368" t="s">
        <v>34</v>
      </c>
      <c r="I2368" t="s">
        <v>35</v>
      </c>
      <c r="J2368" t="s">
        <v>48</v>
      </c>
      <c r="L2368" t="s">
        <v>121</v>
      </c>
      <c r="M2368">
        <v>32</v>
      </c>
      <c r="N2368">
        <f t="shared" si="72"/>
        <v>0.21333333333333335</v>
      </c>
      <c r="Q2368">
        <f t="shared" si="73"/>
        <v>0.10666666666666667</v>
      </c>
      <c r="R2368">
        <v>43701.728865740741</v>
      </c>
      <c r="T2368" t="s">
        <v>75</v>
      </c>
    </row>
    <row r="2369" spans="1:21">
      <c r="A2369" t="s">
        <v>809</v>
      </c>
      <c r="B2369" t="s">
        <v>98</v>
      </c>
      <c r="C2369" t="s">
        <v>30</v>
      </c>
      <c r="D2369">
        <v>21</v>
      </c>
      <c r="F2369" t="s">
        <v>44</v>
      </c>
      <c r="G2369" t="s">
        <v>38</v>
      </c>
      <c r="H2369" t="s">
        <v>34</v>
      </c>
      <c r="I2369" t="s">
        <v>54</v>
      </c>
      <c r="J2369" t="s">
        <v>55</v>
      </c>
      <c r="K2369" t="s">
        <v>37</v>
      </c>
      <c r="L2369" t="s">
        <v>38</v>
      </c>
      <c r="M2369">
        <v>66</v>
      </c>
      <c r="N2369">
        <f t="shared" si="72"/>
        <v>0.44</v>
      </c>
      <c r="O2369" t="e">
        <f>VLOOKUP(#REF!,[1]AllTestsScores!$A$1:$C$1012,2,0)</f>
        <v>#REF!</v>
      </c>
      <c r="P2369" t="e">
        <f>VLOOKUP(#REF!,[1]AllTestsScores!$A$1:$C$1012,3,0)</f>
        <v>#REF!</v>
      </c>
      <c r="Q2369" t="e">
        <f t="shared" si="73"/>
        <v>#REF!</v>
      </c>
      <c r="R2369">
        <v>43702.261331018519</v>
      </c>
      <c r="T2369" t="s">
        <v>56</v>
      </c>
    </row>
    <row r="2370" spans="1:21">
      <c r="A2370" t="s">
        <v>6859</v>
      </c>
      <c r="B2370" t="s">
        <v>98</v>
      </c>
      <c r="C2370" t="s">
        <v>30</v>
      </c>
      <c r="D2370">
        <v>24</v>
      </c>
      <c r="F2370" t="s">
        <v>44</v>
      </c>
      <c r="G2370" t="s">
        <v>547</v>
      </c>
      <c r="H2370" t="s">
        <v>34</v>
      </c>
      <c r="I2370" t="s">
        <v>54</v>
      </c>
      <c r="J2370" t="s">
        <v>55</v>
      </c>
      <c r="K2370" t="s">
        <v>37</v>
      </c>
      <c r="L2370" t="s">
        <v>45</v>
      </c>
      <c r="M2370">
        <v>111</v>
      </c>
      <c r="N2370">
        <f t="shared" ref="N2370:N2433" si="74">M2370/150</f>
        <v>0.74</v>
      </c>
      <c r="Q2370">
        <f t="shared" ref="Q2370:Q2433" si="75">(N2370+P2370)/2</f>
        <v>0.37</v>
      </c>
      <c r="R2370">
        <v>43699.362708333334</v>
      </c>
      <c r="T2370" t="s">
        <v>75</v>
      </c>
    </row>
    <row r="2371" spans="1:21">
      <c r="A2371" t="s">
        <v>6862</v>
      </c>
      <c r="B2371" t="s">
        <v>161</v>
      </c>
      <c r="C2371" t="s">
        <v>30</v>
      </c>
      <c r="D2371">
        <v>20</v>
      </c>
      <c r="F2371" t="s">
        <v>44</v>
      </c>
      <c r="G2371" t="s">
        <v>32</v>
      </c>
      <c r="H2371" t="s">
        <v>34</v>
      </c>
      <c r="I2371" t="s">
        <v>35</v>
      </c>
      <c r="J2371" t="s">
        <v>55</v>
      </c>
      <c r="L2371" t="s">
        <v>38</v>
      </c>
      <c r="M2371">
        <v>50</v>
      </c>
      <c r="N2371">
        <f t="shared" si="74"/>
        <v>0.33333333333333331</v>
      </c>
      <c r="Q2371">
        <f t="shared" si="75"/>
        <v>0.16666666666666666</v>
      </c>
      <c r="R2371">
        <v>43699.668981481482</v>
      </c>
      <c r="T2371" t="s">
        <v>75</v>
      </c>
    </row>
    <row r="2372" spans="1:21">
      <c r="A2372" t="s">
        <v>6872</v>
      </c>
      <c r="B2372" t="s">
        <v>72</v>
      </c>
      <c r="C2372" t="s">
        <v>30</v>
      </c>
      <c r="D2372">
        <v>24</v>
      </c>
      <c r="F2372" t="s">
        <v>44</v>
      </c>
      <c r="G2372" t="s">
        <v>121</v>
      </c>
      <c r="H2372" t="s">
        <v>34</v>
      </c>
      <c r="I2372" t="s">
        <v>35</v>
      </c>
      <c r="J2372" t="s">
        <v>48</v>
      </c>
      <c r="K2372" t="s">
        <v>37</v>
      </c>
      <c r="L2372" t="s">
        <v>121</v>
      </c>
      <c r="M2372">
        <v>102</v>
      </c>
      <c r="N2372">
        <f t="shared" si="74"/>
        <v>0.68</v>
      </c>
      <c r="Q2372">
        <f t="shared" si="75"/>
        <v>0.34</v>
      </c>
      <c r="R2372">
        <v>43699.332291666666</v>
      </c>
      <c r="T2372" t="s">
        <v>145</v>
      </c>
    </row>
    <row r="2373" spans="1:21">
      <c r="A2373" t="s">
        <v>6878</v>
      </c>
      <c r="B2373" t="s">
        <v>1656</v>
      </c>
      <c r="C2373" t="s">
        <v>43</v>
      </c>
      <c r="D2373">
        <v>27</v>
      </c>
      <c r="F2373" t="s">
        <v>44</v>
      </c>
      <c r="G2373" t="s">
        <v>38</v>
      </c>
      <c r="H2373" t="s">
        <v>34</v>
      </c>
      <c r="I2373" t="s">
        <v>35</v>
      </c>
      <c r="J2373" t="s">
        <v>55</v>
      </c>
      <c r="K2373" t="s">
        <v>49</v>
      </c>
      <c r="L2373" t="s">
        <v>38</v>
      </c>
      <c r="M2373">
        <v>92</v>
      </c>
      <c r="N2373">
        <f t="shared" si="74"/>
        <v>0.61333333333333329</v>
      </c>
      <c r="Q2373">
        <f t="shared" si="75"/>
        <v>0.30666666666666664</v>
      </c>
      <c r="R2373">
        <v>43709.725057870368</v>
      </c>
      <c r="T2373" t="s">
        <v>145</v>
      </c>
    </row>
    <row r="2374" spans="1:21">
      <c r="A2374" t="s">
        <v>4372</v>
      </c>
      <c r="B2374" t="s">
        <v>6889</v>
      </c>
      <c r="C2374" t="s">
        <v>30</v>
      </c>
      <c r="D2374">
        <v>30</v>
      </c>
      <c r="F2374" t="s">
        <v>44</v>
      </c>
      <c r="G2374" t="s">
        <v>38</v>
      </c>
      <c r="H2374" t="s">
        <v>34</v>
      </c>
      <c r="I2374" t="s">
        <v>54</v>
      </c>
      <c r="J2374" t="s">
        <v>55</v>
      </c>
      <c r="K2374" t="s">
        <v>37</v>
      </c>
      <c r="L2374" t="s">
        <v>38</v>
      </c>
      <c r="M2374">
        <v>60</v>
      </c>
      <c r="N2374">
        <f t="shared" si="74"/>
        <v>0.4</v>
      </c>
      <c r="O2374" t="e">
        <f>VLOOKUP(#REF!,[1]AllTestsScores!$A$1:$C$1012,2,0)</f>
        <v>#REF!</v>
      </c>
      <c r="P2374" t="e">
        <f>VLOOKUP(#REF!,[1]AllTestsScores!$A$1:$C$1012,3,0)</f>
        <v>#REF!</v>
      </c>
      <c r="Q2374" t="e">
        <f t="shared" si="75"/>
        <v>#REF!</v>
      </c>
      <c r="R2374">
        <v>43698.653356481482</v>
      </c>
      <c r="T2374" t="s">
        <v>134</v>
      </c>
    </row>
    <row r="2375" spans="1:21">
      <c r="A2375" t="s">
        <v>5230</v>
      </c>
      <c r="B2375" t="s">
        <v>6892</v>
      </c>
      <c r="C2375" t="s">
        <v>30</v>
      </c>
      <c r="D2375">
        <v>25</v>
      </c>
      <c r="F2375" t="s">
        <v>44</v>
      </c>
      <c r="G2375" t="s">
        <v>296</v>
      </c>
      <c r="H2375" t="s">
        <v>34</v>
      </c>
      <c r="I2375" t="s">
        <v>47</v>
      </c>
      <c r="J2375" t="s">
        <v>55</v>
      </c>
      <c r="K2375" t="s">
        <v>49</v>
      </c>
      <c r="L2375" t="s">
        <v>38</v>
      </c>
      <c r="M2375">
        <v>59</v>
      </c>
      <c r="N2375">
        <f t="shared" si="74"/>
        <v>0.39333333333333331</v>
      </c>
      <c r="O2375" t="e">
        <f>VLOOKUP(#REF!,[1]AllTestsScores!$A$1:$C$1012,2,0)</f>
        <v>#REF!</v>
      </c>
      <c r="P2375" t="e">
        <f>VLOOKUP(#REF!,[1]AllTestsScores!$A$1:$C$1012,3,0)</f>
        <v>#REF!</v>
      </c>
      <c r="Q2375" t="e">
        <f t="shared" si="75"/>
        <v>#REF!</v>
      </c>
      <c r="R2375">
        <v>43699.298518518517</v>
      </c>
      <c r="T2375" t="s">
        <v>39</v>
      </c>
    </row>
    <row r="2376" spans="1:21">
      <c r="A2376" t="s">
        <v>6074</v>
      </c>
      <c r="B2376" t="s">
        <v>120</v>
      </c>
      <c r="C2376" t="s">
        <v>30</v>
      </c>
      <c r="D2376">
        <v>23</v>
      </c>
      <c r="F2376" t="s">
        <v>44</v>
      </c>
      <c r="G2376" t="s">
        <v>79</v>
      </c>
      <c r="H2376" t="s">
        <v>34</v>
      </c>
      <c r="I2376" t="s">
        <v>47</v>
      </c>
      <c r="J2376" t="s">
        <v>55</v>
      </c>
      <c r="L2376" t="s">
        <v>121</v>
      </c>
      <c r="M2376">
        <v>33</v>
      </c>
      <c r="N2376">
        <f t="shared" si="74"/>
        <v>0.22</v>
      </c>
      <c r="O2376" t="e">
        <f>VLOOKUP(#REF!,[1]AllTestsScores!$A$1:$C$1012,2,0)</f>
        <v>#REF!</v>
      </c>
      <c r="P2376" t="e">
        <f>VLOOKUP(#REF!,[1]AllTestsScores!$A$1:$C$1012,3,0)</f>
        <v>#REF!</v>
      </c>
      <c r="Q2376" t="e">
        <f t="shared" si="75"/>
        <v>#REF!</v>
      </c>
      <c r="R2376">
        <v>43712.242928240739</v>
      </c>
      <c r="T2376" t="s">
        <v>39</v>
      </c>
    </row>
    <row r="2377" spans="1:21">
      <c r="A2377" t="s">
        <v>214</v>
      </c>
      <c r="B2377" t="s">
        <v>2450</v>
      </c>
      <c r="C2377" t="s">
        <v>30</v>
      </c>
      <c r="D2377">
        <v>26</v>
      </c>
      <c r="F2377" t="s">
        <v>44</v>
      </c>
      <c r="G2377" t="s">
        <v>32</v>
      </c>
      <c r="H2377" t="s">
        <v>34</v>
      </c>
      <c r="I2377" t="s">
        <v>54</v>
      </c>
      <c r="J2377" t="s">
        <v>48</v>
      </c>
      <c r="K2377" t="s">
        <v>37</v>
      </c>
      <c r="L2377" t="s">
        <v>38</v>
      </c>
      <c r="M2377">
        <v>58</v>
      </c>
      <c r="N2377">
        <f t="shared" si="74"/>
        <v>0.38666666666666666</v>
      </c>
      <c r="O2377" t="e">
        <f>VLOOKUP(#REF!,[1]AllTestsScores!$A$1:$C$1012,2,0)</f>
        <v>#REF!</v>
      </c>
      <c r="P2377" t="e">
        <f>VLOOKUP(#REF!,[1]AllTestsScores!$A$1:$C$1012,3,0)</f>
        <v>#REF!</v>
      </c>
      <c r="Q2377" t="e">
        <f t="shared" si="75"/>
        <v>#REF!</v>
      </c>
      <c r="R2377">
        <v>43711.34574074074</v>
      </c>
      <c r="T2377" t="s">
        <v>56</v>
      </c>
    </row>
    <row r="2378" spans="1:21">
      <c r="A2378" t="s">
        <v>4109</v>
      </c>
      <c r="B2378" t="s">
        <v>103</v>
      </c>
      <c r="C2378" t="s">
        <v>30</v>
      </c>
      <c r="D2378">
        <v>25</v>
      </c>
      <c r="F2378" t="s">
        <v>44</v>
      </c>
      <c r="G2378" t="s">
        <v>38</v>
      </c>
      <c r="H2378" t="s">
        <v>34</v>
      </c>
      <c r="I2378" t="s">
        <v>47</v>
      </c>
      <c r="J2378" t="s">
        <v>55</v>
      </c>
      <c r="K2378" t="s">
        <v>49</v>
      </c>
      <c r="L2378" t="s">
        <v>38</v>
      </c>
      <c r="M2378">
        <v>45</v>
      </c>
      <c r="N2378">
        <f t="shared" si="74"/>
        <v>0.3</v>
      </c>
      <c r="Q2378">
        <f t="shared" si="75"/>
        <v>0.15</v>
      </c>
      <c r="R2378">
        <v>43699.401886574073</v>
      </c>
      <c r="T2378" t="s">
        <v>39</v>
      </c>
    </row>
    <row r="2379" spans="1:21">
      <c r="A2379" t="s">
        <v>2748</v>
      </c>
      <c r="B2379" t="s">
        <v>6964</v>
      </c>
      <c r="C2379" t="s">
        <v>30</v>
      </c>
      <c r="D2379">
        <v>29</v>
      </c>
      <c r="F2379" t="s">
        <v>44</v>
      </c>
      <c r="G2379" t="s">
        <v>38</v>
      </c>
      <c r="H2379" t="s">
        <v>34</v>
      </c>
      <c r="I2379" t="s">
        <v>54</v>
      </c>
      <c r="J2379" t="s">
        <v>48</v>
      </c>
      <c r="K2379" t="s">
        <v>49</v>
      </c>
      <c r="L2379" t="s">
        <v>38</v>
      </c>
      <c r="M2379">
        <v>79</v>
      </c>
      <c r="N2379">
        <f t="shared" si="74"/>
        <v>0.52666666666666662</v>
      </c>
      <c r="O2379" t="e">
        <f>VLOOKUP(#REF!,[1]AllTestsScores!$A$1:$C$1012,2,0)</f>
        <v>#REF!</v>
      </c>
      <c r="P2379" t="e">
        <f>VLOOKUP(#REF!,[1]AllTestsScores!$A$1:$C$1012,3,0)</f>
        <v>#REF!</v>
      </c>
      <c r="Q2379" t="e">
        <f t="shared" si="75"/>
        <v>#REF!</v>
      </c>
      <c r="R2379">
        <v>43713.646805555552</v>
      </c>
      <c r="T2379" t="s">
        <v>56</v>
      </c>
    </row>
    <row r="2380" spans="1:21">
      <c r="A2380" t="s">
        <v>6970</v>
      </c>
      <c r="B2380" t="s">
        <v>1030</v>
      </c>
      <c r="C2380" t="s">
        <v>30</v>
      </c>
      <c r="D2380">
        <v>25</v>
      </c>
      <c r="F2380" t="s">
        <v>44</v>
      </c>
      <c r="G2380" t="s">
        <v>296</v>
      </c>
      <c r="H2380" t="s">
        <v>34</v>
      </c>
      <c r="I2380" t="s">
        <v>47</v>
      </c>
      <c r="J2380" t="s">
        <v>48</v>
      </c>
      <c r="K2380" t="s">
        <v>49</v>
      </c>
      <c r="L2380" t="s">
        <v>38</v>
      </c>
      <c r="M2380">
        <v>50</v>
      </c>
      <c r="N2380">
        <f t="shared" si="74"/>
        <v>0.33333333333333331</v>
      </c>
      <c r="Q2380">
        <f t="shared" si="75"/>
        <v>0.16666666666666666</v>
      </c>
      <c r="R2380">
        <v>43702.435416666667</v>
      </c>
      <c r="T2380" t="s">
        <v>39</v>
      </c>
    </row>
    <row r="2381" spans="1:21">
      <c r="A2381" t="s">
        <v>2504</v>
      </c>
      <c r="B2381" t="s">
        <v>161</v>
      </c>
      <c r="C2381" t="s">
        <v>30</v>
      </c>
      <c r="D2381">
        <v>25</v>
      </c>
      <c r="F2381" t="s">
        <v>44</v>
      </c>
      <c r="G2381" t="s">
        <v>121</v>
      </c>
      <c r="H2381" t="s">
        <v>34</v>
      </c>
      <c r="I2381" t="s">
        <v>35</v>
      </c>
      <c r="J2381" t="s">
        <v>55</v>
      </c>
      <c r="K2381" t="s">
        <v>49</v>
      </c>
      <c r="L2381" t="s">
        <v>121</v>
      </c>
      <c r="M2381">
        <v>46</v>
      </c>
      <c r="N2381">
        <f t="shared" si="74"/>
        <v>0.30666666666666664</v>
      </c>
      <c r="O2381" t="e">
        <f>VLOOKUP(#REF!,[1]AllTestsScores!$A$1:$C$1012,2,0)</f>
        <v>#REF!</v>
      </c>
      <c r="P2381" t="e">
        <f>VLOOKUP(#REF!,[1]AllTestsScores!$A$1:$C$1012,3,0)</f>
        <v>#REF!</v>
      </c>
      <c r="Q2381" t="e">
        <f t="shared" si="75"/>
        <v>#REF!</v>
      </c>
      <c r="R2381">
        <v>43704.647893518515</v>
      </c>
      <c r="T2381" t="s">
        <v>56</v>
      </c>
    </row>
    <row r="2382" spans="1:21">
      <c r="A2382" t="s">
        <v>162</v>
      </c>
      <c r="B2382" t="s">
        <v>6977</v>
      </c>
      <c r="C2382" t="s">
        <v>30</v>
      </c>
      <c r="D2382">
        <v>23</v>
      </c>
      <c r="F2382" t="s">
        <v>44</v>
      </c>
      <c r="G2382" t="s">
        <v>38</v>
      </c>
      <c r="H2382" t="s">
        <v>34</v>
      </c>
      <c r="I2382" t="s">
        <v>54</v>
      </c>
      <c r="J2382" t="s">
        <v>55</v>
      </c>
      <c r="K2382" t="s">
        <v>49</v>
      </c>
      <c r="L2382" t="s">
        <v>38</v>
      </c>
      <c r="M2382">
        <v>80</v>
      </c>
      <c r="N2382">
        <f t="shared" si="74"/>
        <v>0.53333333333333333</v>
      </c>
      <c r="O2382" t="e">
        <f>VLOOKUP(#REF!,[1]AllTestsScores!$A$1:$C$1012,2,0)</f>
        <v>#REF!</v>
      </c>
      <c r="P2382" t="e">
        <f>VLOOKUP(#REF!,[1]AllTestsScores!$A$1:$C$1012,3,0)</f>
        <v>#REF!</v>
      </c>
      <c r="Q2382" t="e">
        <f t="shared" si="75"/>
        <v>#REF!</v>
      </c>
      <c r="R2382">
        <v>43698.73300925926</v>
      </c>
      <c r="T2382" t="s">
        <v>56</v>
      </c>
      <c r="U2382" t="s">
        <v>57</v>
      </c>
    </row>
    <row r="2383" spans="1:21">
      <c r="A2383" t="s">
        <v>2640</v>
      </c>
      <c r="B2383" t="s">
        <v>120</v>
      </c>
      <c r="C2383" t="s">
        <v>30</v>
      </c>
      <c r="D2383">
        <v>30</v>
      </c>
      <c r="F2383" t="s">
        <v>44</v>
      </c>
      <c r="G2383" t="s">
        <v>38</v>
      </c>
      <c r="H2383" t="s">
        <v>34</v>
      </c>
      <c r="I2383" t="s">
        <v>54</v>
      </c>
      <c r="J2383" t="s">
        <v>55</v>
      </c>
      <c r="K2383" t="s">
        <v>49</v>
      </c>
      <c r="L2383" t="s">
        <v>38</v>
      </c>
      <c r="M2383">
        <v>76</v>
      </c>
      <c r="N2383">
        <f t="shared" si="74"/>
        <v>0.50666666666666671</v>
      </c>
      <c r="O2383" t="e">
        <f>VLOOKUP(#REF!,[1]AllTestsScores!$A$1:$C$1012,2,0)</f>
        <v>#REF!</v>
      </c>
      <c r="P2383" t="e">
        <f>VLOOKUP(#REF!,[1]AllTestsScores!$A$1:$C$1012,3,0)</f>
        <v>#REF!</v>
      </c>
      <c r="Q2383" t="e">
        <f t="shared" si="75"/>
        <v>#REF!</v>
      </c>
      <c r="R2383">
        <v>43731.260671296295</v>
      </c>
      <c r="T2383" t="s">
        <v>56</v>
      </c>
      <c r="U2383" t="s">
        <v>57</v>
      </c>
    </row>
    <row r="2384" spans="1:21">
      <c r="A2384" t="s">
        <v>6998</v>
      </c>
      <c r="B2384" t="s">
        <v>6999</v>
      </c>
      <c r="C2384" t="s">
        <v>30</v>
      </c>
      <c r="D2384">
        <v>27</v>
      </c>
      <c r="F2384" t="s">
        <v>44</v>
      </c>
      <c r="G2384" t="s">
        <v>38</v>
      </c>
      <c r="H2384" t="s">
        <v>34</v>
      </c>
      <c r="I2384" t="s">
        <v>47</v>
      </c>
      <c r="J2384" t="s">
        <v>55</v>
      </c>
      <c r="K2384" t="s">
        <v>49</v>
      </c>
      <c r="L2384" t="s">
        <v>38</v>
      </c>
      <c r="M2384">
        <v>35</v>
      </c>
      <c r="N2384">
        <f t="shared" si="74"/>
        <v>0.23333333333333334</v>
      </c>
      <c r="O2384" t="e">
        <f>VLOOKUP(#REF!,[1]AllTestsScores!$A$1:$C$1012,2,0)</f>
        <v>#REF!</v>
      </c>
      <c r="P2384" t="e">
        <f>VLOOKUP(#REF!,[1]AllTestsScores!$A$1:$C$1012,3,0)</f>
        <v>#REF!</v>
      </c>
      <c r="Q2384" t="e">
        <f t="shared" si="75"/>
        <v>#REF!</v>
      </c>
      <c r="R2384">
        <v>43721.785266203704</v>
      </c>
      <c r="T2384" t="s">
        <v>39</v>
      </c>
    </row>
    <row r="2385" spans="1:21">
      <c r="A2385" t="s">
        <v>255</v>
      </c>
      <c r="B2385" t="s">
        <v>719</v>
      </c>
      <c r="C2385" t="s">
        <v>30</v>
      </c>
      <c r="D2385">
        <v>25</v>
      </c>
      <c r="F2385" t="s">
        <v>44</v>
      </c>
      <c r="G2385" t="s">
        <v>107</v>
      </c>
      <c r="H2385" t="s">
        <v>34</v>
      </c>
      <c r="I2385" t="s">
        <v>47</v>
      </c>
      <c r="J2385" t="s">
        <v>55</v>
      </c>
      <c r="K2385" t="s">
        <v>37</v>
      </c>
      <c r="L2385" t="s">
        <v>109</v>
      </c>
      <c r="M2385">
        <v>65</v>
      </c>
      <c r="N2385">
        <f t="shared" si="74"/>
        <v>0.43333333333333335</v>
      </c>
      <c r="O2385" t="e">
        <f>VLOOKUP(#REF!,[1]AllTestsScores!$A$1:$C$1012,2,0)</f>
        <v>#REF!</v>
      </c>
      <c r="P2385" t="e">
        <f>VLOOKUP(#REF!,[1]AllTestsScores!$A$1:$C$1012,3,0)</f>
        <v>#REF!</v>
      </c>
      <c r="Q2385" t="e">
        <f t="shared" si="75"/>
        <v>#REF!</v>
      </c>
      <c r="R2385">
        <v>43698.748229166667</v>
      </c>
      <c r="T2385" t="s">
        <v>39</v>
      </c>
    </row>
    <row r="2386" spans="1:21">
      <c r="A2386" t="s">
        <v>162</v>
      </c>
      <c r="B2386" t="s">
        <v>1025</v>
      </c>
      <c r="C2386" t="s">
        <v>30</v>
      </c>
      <c r="D2386">
        <v>24</v>
      </c>
      <c r="F2386" t="s">
        <v>44</v>
      </c>
      <c r="G2386" t="s">
        <v>38</v>
      </c>
      <c r="H2386" t="s">
        <v>154</v>
      </c>
      <c r="I2386" t="s">
        <v>54</v>
      </c>
      <c r="J2386" t="s">
        <v>48</v>
      </c>
      <c r="L2386" t="s">
        <v>38</v>
      </c>
      <c r="M2386">
        <v>65</v>
      </c>
      <c r="N2386">
        <f t="shared" si="74"/>
        <v>0.43333333333333335</v>
      </c>
      <c r="O2386" t="e">
        <f>VLOOKUP(#REF!,[1]AllTestsScores!$A$1:$C$1012,2,0)</f>
        <v>#REF!</v>
      </c>
      <c r="P2386" t="e">
        <f>VLOOKUP(#REF!,[1]AllTestsScores!$A$1:$C$1012,3,0)</f>
        <v>#REF!</v>
      </c>
      <c r="Q2386" t="e">
        <f t="shared" si="75"/>
        <v>#REF!</v>
      </c>
      <c r="R2386">
        <v>43699.699456018519</v>
      </c>
      <c r="T2386" t="s">
        <v>56</v>
      </c>
    </row>
    <row r="2387" spans="1:21">
      <c r="A2387" t="s">
        <v>1062</v>
      </c>
      <c r="B2387" t="s">
        <v>1151</v>
      </c>
      <c r="C2387" t="s">
        <v>43</v>
      </c>
      <c r="D2387">
        <v>23</v>
      </c>
      <c r="F2387" t="s">
        <v>44</v>
      </c>
      <c r="G2387" t="s">
        <v>32</v>
      </c>
      <c r="H2387" t="s">
        <v>34</v>
      </c>
      <c r="I2387" t="s">
        <v>54</v>
      </c>
      <c r="J2387" t="s">
        <v>55</v>
      </c>
      <c r="K2387" t="s">
        <v>37</v>
      </c>
      <c r="L2387" t="s">
        <v>38</v>
      </c>
      <c r="M2387">
        <v>94</v>
      </c>
      <c r="N2387">
        <f t="shared" si="74"/>
        <v>0.62666666666666671</v>
      </c>
      <c r="O2387" t="e">
        <f>VLOOKUP(#REF!,[1]AllTestsScores!$A$1:$C$1012,2,0)</f>
        <v>#REF!</v>
      </c>
      <c r="P2387" t="e">
        <f>VLOOKUP(#REF!,[1]AllTestsScores!$A$1:$C$1012,3,0)</f>
        <v>#REF!</v>
      </c>
      <c r="Q2387" t="e">
        <f t="shared" si="75"/>
        <v>#REF!</v>
      </c>
      <c r="R2387">
        <v>43712.208229166667</v>
      </c>
      <c r="T2387" t="s">
        <v>56</v>
      </c>
      <c r="U2387" t="s">
        <v>57</v>
      </c>
    </row>
    <row r="2388" spans="1:21">
      <c r="A2388" t="s">
        <v>7022</v>
      </c>
      <c r="B2388" t="s">
        <v>673</v>
      </c>
      <c r="C2388" t="s">
        <v>30</v>
      </c>
      <c r="D2388">
        <v>24</v>
      </c>
      <c r="F2388" t="s">
        <v>44</v>
      </c>
      <c r="G2388" t="s">
        <v>32</v>
      </c>
      <c r="H2388" t="s">
        <v>34</v>
      </c>
      <c r="I2388" t="s">
        <v>54</v>
      </c>
      <c r="J2388" t="s">
        <v>55</v>
      </c>
      <c r="L2388" t="s">
        <v>38</v>
      </c>
      <c r="M2388">
        <v>71</v>
      </c>
      <c r="N2388">
        <f t="shared" si="74"/>
        <v>0.47333333333333333</v>
      </c>
      <c r="Q2388">
        <f t="shared" si="75"/>
        <v>0.23666666666666666</v>
      </c>
      <c r="R2388">
        <v>43699.61273148148</v>
      </c>
      <c r="T2388" t="s">
        <v>75</v>
      </c>
    </row>
    <row r="2389" spans="1:21">
      <c r="A2389" t="s">
        <v>7029</v>
      </c>
      <c r="B2389" t="s">
        <v>444</v>
      </c>
      <c r="C2389" t="s">
        <v>30</v>
      </c>
      <c r="D2389">
        <v>20</v>
      </c>
      <c r="F2389" t="s">
        <v>44</v>
      </c>
      <c r="G2389" t="s">
        <v>121</v>
      </c>
      <c r="H2389" t="s">
        <v>34</v>
      </c>
      <c r="I2389" t="s">
        <v>54</v>
      </c>
      <c r="J2389" t="s">
        <v>36</v>
      </c>
      <c r="K2389" t="s">
        <v>37</v>
      </c>
      <c r="L2389" t="s">
        <v>121</v>
      </c>
      <c r="M2389">
        <v>42</v>
      </c>
      <c r="N2389">
        <f t="shared" si="74"/>
        <v>0.28000000000000003</v>
      </c>
      <c r="O2389" t="e">
        <f>VLOOKUP(#REF!,[1]AllTestsScores!$A$1:$C$1012,2,0)</f>
        <v>#REF!</v>
      </c>
      <c r="P2389" t="e">
        <f>VLOOKUP(#REF!,[1]AllTestsScores!$A$1:$C$1012,3,0)</f>
        <v>#REF!</v>
      </c>
      <c r="Q2389" t="e">
        <f t="shared" si="75"/>
        <v>#REF!</v>
      </c>
      <c r="R2389">
        <v>43699.608680555553</v>
      </c>
      <c r="T2389" t="s">
        <v>39</v>
      </c>
    </row>
    <row r="2390" spans="1:21">
      <c r="A2390" t="s">
        <v>7035</v>
      </c>
      <c r="B2390" t="s">
        <v>98</v>
      </c>
      <c r="C2390" t="s">
        <v>30</v>
      </c>
      <c r="D2390">
        <v>27</v>
      </c>
      <c r="F2390" t="s">
        <v>44</v>
      </c>
      <c r="G2390" t="s">
        <v>73</v>
      </c>
      <c r="H2390" t="s">
        <v>34</v>
      </c>
      <c r="I2390" t="s">
        <v>47</v>
      </c>
      <c r="J2390" t="s">
        <v>48</v>
      </c>
      <c r="K2390" t="s">
        <v>49</v>
      </c>
      <c r="L2390" t="s">
        <v>73</v>
      </c>
      <c r="M2390">
        <v>81</v>
      </c>
      <c r="N2390">
        <f t="shared" si="74"/>
        <v>0.54</v>
      </c>
      <c r="O2390" t="e">
        <f>VLOOKUP(#REF!,[1]AllTestsScores!$A$1:$C$1012,2,0)</f>
        <v>#REF!</v>
      </c>
      <c r="P2390" t="e">
        <f>VLOOKUP(#REF!,[1]AllTestsScores!$A$1:$C$1012,3,0)</f>
        <v>#REF!</v>
      </c>
      <c r="Q2390" t="e">
        <f t="shared" si="75"/>
        <v>#REF!</v>
      </c>
      <c r="R2390">
        <v>43700.561712962961</v>
      </c>
      <c r="T2390" t="s">
        <v>39</v>
      </c>
    </row>
    <row r="2391" spans="1:21">
      <c r="A2391" t="s">
        <v>4277</v>
      </c>
      <c r="B2391" t="s">
        <v>161</v>
      </c>
      <c r="C2391" t="s">
        <v>30</v>
      </c>
      <c r="D2391">
        <v>22</v>
      </c>
      <c r="F2391" t="s">
        <v>44</v>
      </c>
      <c r="G2391" t="s">
        <v>188</v>
      </c>
      <c r="H2391" t="s">
        <v>34</v>
      </c>
      <c r="I2391" t="s">
        <v>35</v>
      </c>
      <c r="J2391" t="s">
        <v>48</v>
      </c>
      <c r="L2391" t="s">
        <v>45</v>
      </c>
      <c r="M2391">
        <v>28</v>
      </c>
      <c r="N2391">
        <f t="shared" si="74"/>
        <v>0.18666666666666668</v>
      </c>
      <c r="Q2391">
        <f t="shared" si="75"/>
        <v>9.3333333333333338E-2</v>
      </c>
      <c r="R2391">
        <v>43701.364930555559</v>
      </c>
      <c r="T2391" t="s">
        <v>75</v>
      </c>
    </row>
    <row r="2392" spans="1:21">
      <c r="A2392" t="s">
        <v>1025</v>
      </c>
      <c r="B2392" t="s">
        <v>785</v>
      </c>
      <c r="C2392" t="s">
        <v>30</v>
      </c>
      <c r="D2392">
        <v>21</v>
      </c>
      <c r="F2392" t="s">
        <v>44</v>
      </c>
      <c r="G2392" t="s">
        <v>121</v>
      </c>
      <c r="H2392" t="s">
        <v>34</v>
      </c>
      <c r="I2392" t="s">
        <v>54</v>
      </c>
      <c r="J2392" t="s">
        <v>55</v>
      </c>
      <c r="K2392" t="s">
        <v>37</v>
      </c>
      <c r="L2392" t="s">
        <v>121</v>
      </c>
      <c r="M2392">
        <v>60</v>
      </c>
      <c r="N2392">
        <f t="shared" si="74"/>
        <v>0.4</v>
      </c>
      <c r="O2392" t="e">
        <f>VLOOKUP(#REF!,[1]AllTestsScores!$A$1:$C$1012,2,0)</f>
        <v>#REF!</v>
      </c>
      <c r="P2392" t="e">
        <f>VLOOKUP(#REF!,[1]AllTestsScores!$A$1:$C$1012,3,0)</f>
        <v>#REF!</v>
      </c>
      <c r="Q2392" t="e">
        <f t="shared" si="75"/>
        <v>#REF!</v>
      </c>
      <c r="R2392">
        <v>43701.361388888887</v>
      </c>
      <c r="T2392" t="s">
        <v>56</v>
      </c>
    </row>
    <row r="2393" spans="1:21">
      <c r="A2393" t="s">
        <v>183</v>
      </c>
      <c r="B2393" t="s">
        <v>120</v>
      </c>
      <c r="C2393" t="s">
        <v>30</v>
      </c>
      <c r="D2393">
        <v>27</v>
      </c>
      <c r="F2393" t="s">
        <v>44</v>
      </c>
      <c r="G2393" t="s">
        <v>38</v>
      </c>
      <c r="H2393" t="s">
        <v>34</v>
      </c>
      <c r="I2393" t="s">
        <v>54</v>
      </c>
      <c r="J2393" t="s">
        <v>48</v>
      </c>
      <c r="K2393" t="s">
        <v>37</v>
      </c>
      <c r="L2393" t="s">
        <v>38</v>
      </c>
      <c r="M2393">
        <v>95</v>
      </c>
      <c r="N2393">
        <f t="shared" si="74"/>
        <v>0.6333333333333333</v>
      </c>
      <c r="O2393" t="e">
        <f>VLOOKUP(#REF!,[1]AllTestsScores!$A$1:$C$1012,2,0)</f>
        <v>#REF!</v>
      </c>
      <c r="P2393" t="e">
        <f>VLOOKUP(#REF!,[1]AllTestsScores!$A$1:$C$1012,3,0)</f>
        <v>#REF!</v>
      </c>
      <c r="Q2393" t="e">
        <f t="shared" si="75"/>
        <v>#REF!</v>
      </c>
      <c r="R2393">
        <v>43698.70107638889</v>
      </c>
      <c r="T2393" t="s">
        <v>56</v>
      </c>
      <c r="U2393" t="s">
        <v>57</v>
      </c>
    </row>
    <row r="2394" spans="1:21">
      <c r="A2394" t="s">
        <v>115</v>
      </c>
      <c r="B2394" t="s">
        <v>4386</v>
      </c>
      <c r="C2394" t="s">
        <v>30</v>
      </c>
      <c r="D2394">
        <v>24</v>
      </c>
      <c r="F2394" t="s">
        <v>44</v>
      </c>
      <c r="G2394" t="s">
        <v>38</v>
      </c>
      <c r="H2394" t="s">
        <v>34</v>
      </c>
      <c r="I2394" t="s">
        <v>54</v>
      </c>
      <c r="J2394" t="s">
        <v>48</v>
      </c>
      <c r="L2394" t="s">
        <v>38</v>
      </c>
      <c r="M2394">
        <v>76</v>
      </c>
      <c r="N2394">
        <f t="shared" si="74"/>
        <v>0.50666666666666671</v>
      </c>
      <c r="O2394" t="e">
        <f>VLOOKUP(#REF!,[1]AllTestsScores!$A$1:$C$1012,2,0)</f>
        <v>#REF!</v>
      </c>
      <c r="P2394" t="e">
        <f>VLOOKUP(#REF!,[1]AllTestsScores!$A$1:$C$1012,3,0)</f>
        <v>#REF!</v>
      </c>
      <c r="Q2394" t="e">
        <f t="shared" si="75"/>
        <v>#REF!</v>
      </c>
      <c r="R2394">
        <v>43701.545474537037</v>
      </c>
      <c r="T2394" t="s">
        <v>56</v>
      </c>
      <c r="U2394" t="s">
        <v>57</v>
      </c>
    </row>
    <row r="2395" spans="1:21">
      <c r="A2395" t="s">
        <v>7056</v>
      </c>
      <c r="B2395" t="s">
        <v>161</v>
      </c>
      <c r="C2395" t="s">
        <v>30</v>
      </c>
      <c r="D2395">
        <v>25</v>
      </c>
      <c r="F2395" t="s">
        <v>44</v>
      </c>
      <c r="G2395" t="s">
        <v>79</v>
      </c>
      <c r="H2395" t="s">
        <v>34</v>
      </c>
      <c r="I2395" t="s">
        <v>35</v>
      </c>
      <c r="J2395" t="s">
        <v>48</v>
      </c>
      <c r="K2395" t="s">
        <v>37</v>
      </c>
      <c r="L2395" t="s">
        <v>121</v>
      </c>
      <c r="M2395">
        <v>62</v>
      </c>
      <c r="N2395">
        <f t="shared" si="74"/>
        <v>0.41333333333333333</v>
      </c>
      <c r="Q2395">
        <f t="shared" si="75"/>
        <v>0.20666666666666667</v>
      </c>
      <c r="R2395">
        <v>43699.233634259261</v>
      </c>
      <c r="T2395" t="s">
        <v>75</v>
      </c>
    </row>
    <row r="2396" spans="1:21">
      <c r="A2396" t="s">
        <v>3458</v>
      </c>
      <c r="B2396" t="s">
        <v>944</v>
      </c>
      <c r="C2396" t="s">
        <v>30</v>
      </c>
      <c r="D2396">
        <v>34</v>
      </c>
      <c r="F2396" t="s">
        <v>44</v>
      </c>
      <c r="G2396" t="s">
        <v>121</v>
      </c>
      <c r="H2396" t="s">
        <v>34</v>
      </c>
      <c r="I2396" t="s">
        <v>54</v>
      </c>
      <c r="J2396" t="s">
        <v>48</v>
      </c>
      <c r="K2396" t="s">
        <v>37</v>
      </c>
      <c r="L2396" t="s">
        <v>38</v>
      </c>
      <c r="M2396">
        <v>48</v>
      </c>
      <c r="N2396">
        <f t="shared" si="74"/>
        <v>0.32</v>
      </c>
      <c r="O2396" t="e">
        <f>VLOOKUP(#REF!,[1]AllTestsScores!$A$1:$C$1012,2,0)</f>
        <v>#REF!</v>
      </c>
      <c r="P2396" t="e">
        <f>VLOOKUP(#REF!,[1]AllTestsScores!$A$1:$C$1012,3,0)</f>
        <v>#REF!</v>
      </c>
      <c r="Q2396" t="e">
        <f t="shared" si="75"/>
        <v>#REF!</v>
      </c>
      <c r="R2396">
        <v>43698.818229166667</v>
      </c>
      <c r="T2396" t="s">
        <v>56</v>
      </c>
    </row>
    <row r="2397" spans="1:21">
      <c r="A2397" t="s">
        <v>7075</v>
      </c>
      <c r="B2397" t="s">
        <v>103</v>
      </c>
      <c r="C2397" t="s">
        <v>30</v>
      </c>
      <c r="D2397">
        <v>24</v>
      </c>
      <c r="F2397" t="s">
        <v>44</v>
      </c>
      <c r="G2397" t="s">
        <v>38</v>
      </c>
      <c r="H2397" t="s">
        <v>34</v>
      </c>
      <c r="I2397" t="s">
        <v>54</v>
      </c>
      <c r="J2397" t="s">
        <v>55</v>
      </c>
      <c r="K2397" t="s">
        <v>37</v>
      </c>
      <c r="L2397" t="s">
        <v>38</v>
      </c>
      <c r="M2397">
        <v>122</v>
      </c>
      <c r="N2397">
        <f t="shared" si="74"/>
        <v>0.81333333333333335</v>
      </c>
      <c r="O2397" t="e">
        <f>VLOOKUP(#REF!,[1]AllTestsScores!$A$1:$C$1012,2,0)</f>
        <v>#REF!</v>
      </c>
      <c r="P2397" t="e">
        <f>VLOOKUP(#REF!,[1]AllTestsScores!$A$1:$C$1012,3,0)</f>
        <v>#REF!</v>
      </c>
      <c r="Q2397" t="e">
        <f t="shared" si="75"/>
        <v>#REF!</v>
      </c>
      <c r="R2397">
        <v>43698.818761574075</v>
      </c>
      <c r="T2397" t="s">
        <v>56</v>
      </c>
      <c r="U2397" t="s">
        <v>57</v>
      </c>
    </row>
    <row r="2398" spans="1:21">
      <c r="A2398" t="s">
        <v>7085</v>
      </c>
      <c r="B2398" t="s">
        <v>2143</v>
      </c>
      <c r="C2398" t="s">
        <v>30</v>
      </c>
      <c r="D2398">
        <v>23</v>
      </c>
      <c r="F2398" t="s">
        <v>44</v>
      </c>
      <c r="G2398" t="s">
        <v>121</v>
      </c>
      <c r="H2398" t="s">
        <v>34</v>
      </c>
      <c r="I2398" t="s">
        <v>54</v>
      </c>
      <c r="J2398" t="s">
        <v>48</v>
      </c>
      <c r="K2398" t="s">
        <v>37</v>
      </c>
      <c r="L2398" t="s">
        <v>121</v>
      </c>
      <c r="M2398">
        <v>47</v>
      </c>
      <c r="N2398">
        <f t="shared" si="74"/>
        <v>0.31333333333333335</v>
      </c>
      <c r="O2398" t="e">
        <f>VLOOKUP(#REF!,[1]AllTestsScores!$A$1:$C$1012,2,0)</f>
        <v>#REF!</v>
      </c>
      <c r="P2398" t="e">
        <f>VLOOKUP(#REF!,[1]AllTestsScores!$A$1:$C$1012,3,0)</f>
        <v>#REF!</v>
      </c>
      <c r="Q2398" t="e">
        <f t="shared" si="75"/>
        <v>#REF!</v>
      </c>
      <c r="R2398">
        <v>43730.762048611112</v>
      </c>
      <c r="T2398" t="s">
        <v>56</v>
      </c>
      <c r="U2398" t="s">
        <v>57</v>
      </c>
    </row>
    <row r="2399" spans="1:21">
      <c r="A2399" t="s">
        <v>6827</v>
      </c>
      <c r="B2399" t="s">
        <v>179</v>
      </c>
      <c r="C2399" t="s">
        <v>30</v>
      </c>
      <c r="D2399">
        <v>27</v>
      </c>
      <c r="F2399" t="s">
        <v>44</v>
      </c>
      <c r="G2399" t="s">
        <v>91</v>
      </c>
      <c r="H2399" t="s">
        <v>34</v>
      </c>
      <c r="I2399" t="s">
        <v>54</v>
      </c>
      <c r="J2399" t="s">
        <v>55</v>
      </c>
      <c r="K2399" t="s">
        <v>49</v>
      </c>
      <c r="L2399" t="s">
        <v>91</v>
      </c>
      <c r="M2399">
        <v>109</v>
      </c>
      <c r="N2399">
        <f t="shared" si="74"/>
        <v>0.72666666666666668</v>
      </c>
      <c r="O2399" t="e">
        <f>VLOOKUP(#REF!,[1]AllTestsScores!$A$1:$C$1012,2,0)</f>
        <v>#REF!</v>
      </c>
      <c r="P2399" t="e">
        <f>VLOOKUP(#REF!,[1]AllTestsScores!$A$1:$C$1012,3,0)</f>
        <v>#REF!</v>
      </c>
      <c r="Q2399" t="e">
        <f t="shared" si="75"/>
        <v>#REF!</v>
      </c>
      <c r="R2399">
        <v>43699.307384259257</v>
      </c>
      <c r="T2399" t="s">
        <v>56</v>
      </c>
    </row>
    <row r="2400" spans="1:21">
      <c r="A2400" t="s">
        <v>7094</v>
      </c>
      <c r="B2400" t="s">
        <v>87</v>
      </c>
      <c r="C2400" t="s">
        <v>43</v>
      </c>
      <c r="D2400">
        <v>20</v>
      </c>
      <c r="F2400" t="s">
        <v>44</v>
      </c>
      <c r="G2400" t="s">
        <v>94</v>
      </c>
      <c r="H2400" t="s">
        <v>34</v>
      </c>
      <c r="I2400" t="s">
        <v>54</v>
      </c>
      <c r="J2400" t="s">
        <v>55</v>
      </c>
      <c r="L2400" t="s">
        <v>38</v>
      </c>
      <c r="M2400">
        <v>91</v>
      </c>
      <c r="N2400">
        <f t="shared" si="74"/>
        <v>0.60666666666666669</v>
      </c>
      <c r="O2400" t="e">
        <f>VLOOKUP(#REF!,[1]AllTestsScores!$A$1:$C$1012,2,0)</f>
        <v>#REF!</v>
      </c>
      <c r="P2400" t="e">
        <f>VLOOKUP(#REF!,[1]AllTestsScores!$A$1:$C$1012,3,0)</f>
        <v>#REF!</v>
      </c>
      <c r="Q2400" t="e">
        <f t="shared" si="75"/>
        <v>#REF!</v>
      </c>
      <c r="R2400">
        <v>43699.70208333333</v>
      </c>
      <c r="T2400" t="s">
        <v>56</v>
      </c>
    </row>
    <row r="2401" spans="1:21">
      <c r="A2401" t="s">
        <v>7097</v>
      </c>
      <c r="B2401" t="s">
        <v>98</v>
      </c>
      <c r="C2401" t="s">
        <v>30</v>
      </c>
      <c r="D2401">
        <v>20</v>
      </c>
      <c r="F2401" t="s">
        <v>44</v>
      </c>
      <c r="G2401" t="s">
        <v>38</v>
      </c>
      <c r="H2401" t="s">
        <v>69</v>
      </c>
      <c r="I2401" t="s">
        <v>54</v>
      </c>
      <c r="J2401" t="s">
        <v>55</v>
      </c>
      <c r="K2401" t="s">
        <v>37</v>
      </c>
      <c r="L2401" t="s">
        <v>38</v>
      </c>
      <c r="M2401">
        <v>64</v>
      </c>
      <c r="N2401">
        <f t="shared" si="74"/>
        <v>0.42666666666666669</v>
      </c>
      <c r="O2401" t="e">
        <f>VLOOKUP(#REF!,[1]AllTestsScores!$A$1:$C$1012,2,0)</f>
        <v>#REF!</v>
      </c>
      <c r="P2401" t="e">
        <f>VLOOKUP(#REF!,[1]AllTestsScores!$A$1:$C$1012,3,0)</f>
        <v>#REF!</v>
      </c>
      <c r="Q2401" t="e">
        <f t="shared" si="75"/>
        <v>#REF!</v>
      </c>
      <c r="R2401">
        <v>43720.791689814818</v>
      </c>
      <c r="T2401" t="s">
        <v>56</v>
      </c>
    </row>
    <row r="2402" spans="1:21">
      <c r="A2402" t="s">
        <v>7105</v>
      </c>
      <c r="B2402" t="s">
        <v>7106</v>
      </c>
      <c r="C2402" t="s">
        <v>30</v>
      </c>
      <c r="D2402">
        <v>24</v>
      </c>
      <c r="F2402" t="s">
        <v>44</v>
      </c>
      <c r="G2402" t="s">
        <v>45</v>
      </c>
      <c r="H2402" t="s">
        <v>34</v>
      </c>
      <c r="I2402" t="s">
        <v>54</v>
      </c>
      <c r="J2402" t="s">
        <v>36</v>
      </c>
      <c r="K2402" t="s">
        <v>37</v>
      </c>
      <c r="L2402" t="s">
        <v>45</v>
      </c>
      <c r="M2402">
        <v>72</v>
      </c>
      <c r="N2402">
        <f t="shared" si="74"/>
        <v>0.48</v>
      </c>
      <c r="O2402" t="e">
        <f>VLOOKUP(#REF!,[1]AllTestsScores!$A$1:$C$1012,2,0)</f>
        <v>#REF!</v>
      </c>
      <c r="P2402" t="e">
        <f>VLOOKUP(#REF!,[1]AllTestsScores!$A$1:$C$1012,3,0)</f>
        <v>#REF!</v>
      </c>
      <c r="Q2402" t="e">
        <f t="shared" si="75"/>
        <v>#REF!</v>
      </c>
      <c r="R2402">
        <v>43711.496516203704</v>
      </c>
      <c r="T2402" t="s">
        <v>39</v>
      </c>
    </row>
    <row r="2403" spans="1:21">
      <c r="A2403" t="s">
        <v>7111</v>
      </c>
      <c r="B2403" t="s">
        <v>103</v>
      </c>
      <c r="C2403" t="s">
        <v>30</v>
      </c>
      <c r="D2403">
        <v>19</v>
      </c>
      <c r="F2403" t="s">
        <v>44</v>
      </c>
      <c r="G2403" t="s">
        <v>152</v>
      </c>
      <c r="H2403" t="s">
        <v>34</v>
      </c>
      <c r="I2403" t="s">
        <v>35</v>
      </c>
      <c r="J2403" t="s">
        <v>55</v>
      </c>
      <c r="L2403" t="s">
        <v>38</v>
      </c>
      <c r="M2403">
        <v>52</v>
      </c>
      <c r="N2403">
        <f t="shared" si="74"/>
        <v>0.34666666666666668</v>
      </c>
      <c r="Q2403">
        <f t="shared" si="75"/>
        <v>0.17333333333333334</v>
      </c>
      <c r="R2403">
        <v>43699.214930555558</v>
      </c>
      <c r="T2403" t="s">
        <v>145</v>
      </c>
    </row>
    <row r="2404" spans="1:21">
      <c r="A2404" t="s">
        <v>7136</v>
      </c>
      <c r="B2404" t="s">
        <v>72</v>
      </c>
      <c r="C2404" t="s">
        <v>30</v>
      </c>
      <c r="D2404">
        <v>26</v>
      </c>
      <c r="F2404" t="s">
        <v>44</v>
      </c>
      <c r="G2404" t="s">
        <v>121</v>
      </c>
      <c r="H2404" t="s">
        <v>34</v>
      </c>
      <c r="I2404" t="s">
        <v>47</v>
      </c>
      <c r="J2404" t="s">
        <v>36</v>
      </c>
      <c r="K2404" t="s">
        <v>49</v>
      </c>
      <c r="L2404" t="s">
        <v>121</v>
      </c>
      <c r="M2404">
        <v>34</v>
      </c>
      <c r="N2404">
        <f t="shared" si="74"/>
        <v>0.22666666666666666</v>
      </c>
      <c r="Q2404">
        <f t="shared" si="75"/>
        <v>0.11333333333333333</v>
      </c>
      <c r="R2404">
        <v>43699.780081018522</v>
      </c>
      <c r="T2404" t="s">
        <v>39</v>
      </c>
    </row>
    <row r="2405" spans="1:21">
      <c r="A2405" t="s">
        <v>3051</v>
      </c>
      <c r="B2405" t="s">
        <v>287</v>
      </c>
      <c r="C2405" t="s">
        <v>30</v>
      </c>
      <c r="D2405">
        <v>24</v>
      </c>
      <c r="F2405" t="s">
        <v>44</v>
      </c>
      <c r="G2405" t="s">
        <v>152</v>
      </c>
      <c r="H2405" t="s">
        <v>34</v>
      </c>
      <c r="I2405" t="s">
        <v>47</v>
      </c>
      <c r="J2405" t="s">
        <v>48</v>
      </c>
      <c r="K2405" t="s">
        <v>49</v>
      </c>
      <c r="L2405" t="s">
        <v>38</v>
      </c>
      <c r="M2405">
        <v>51</v>
      </c>
      <c r="N2405">
        <f t="shared" si="74"/>
        <v>0.34</v>
      </c>
      <c r="O2405" t="e">
        <f>VLOOKUP(#REF!,[1]AllTestsScores!$A$1:$C$1012,2,0)</f>
        <v>#REF!</v>
      </c>
      <c r="P2405" t="e">
        <f>VLOOKUP(#REF!,[1]AllTestsScores!$A$1:$C$1012,3,0)</f>
        <v>#REF!</v>
      </c>
      <c r="Q2405" t="e">
        <f t="shared" si="75"/>
        <v>#REF!</v>
      </c>
      <c r="R2405">
        <v>43705.538912037038</v>
      </c>
      <c r="T2405" t="s">
        <v>39</v>
      </c>
    </row>
    <row r="2406" spans="1:21">
      <c r="A2406" t="s">
        <v>393</v>
      </c>
      <c r="B2406" t="s">
        <v>2744</v>
      </c>
      <c r="C2406" t="s">
        <v>30</v>
      </c>
      <c r="D2406">
        <v>22</v>
      </c>
      <c r="F2406" t="s">
        <v>44</v>
      </c>
      <c r="G2406" t="s">
        <v>38</v>
      </c>
      <c r="H2406" t="s">
        <v>34</v>
      </c>
      <c r="I2406" t="s">
        <v>35</v>
      </c>
      <c r="J2406" t="s">
        <v>48</v>
      </c>
      <c r="L2406" t="s">
        <v>38</v>
      </c>
      <c r="M2406">
        <v>53</v>
      </c>
      <c r="N2406">
        <f t="shared" si="74"/>
        <v>0.35333333333333333</v>
      </c>
      <c r="O2406" t="e">
        <f>VLOOKUP(#REF!,[1]AllTestsScores!$A$1:$C$1012,2,0)</f>
        <v>#REF!</v>
      </c>
      <c r="P2406" t="e">
        <f>VLOOKUP(#REF!,[1]AllTestsScores!$A$1:$C$1012,3,0)</f>
        <v>#REF!</v>
      </c>
      <c r="Q2406" t="e">
        <f t="shared" si="75"/>
        <v>#REF!</v>
      </c>
      <c r="R2406">
        <v>43699.346597222226</v>
      </c>
      <c r="T2406" t="s">
        <v>56</v>
      </c>
    </row>
    <row r="2407" spans="1:21">
      <c r="A2407" t="s">
        <v>7089</v>
      </c>
      <c r="B2407" t="s">
        <v>120</v>
      </c>
      <c r="C2407" t="s">
        <v>30</v>
      </c>
      <c r="D2407">
        <v>24</v>
      </c>
      <c r="F2407" t="s">
        <v>44</v>
      </c>
      <c r="G2407" t="s">
        <v>32</v>
      </c>
      <c r="H2407" t="s">
        <v>34</v>
      </c>
      <c r="I2407" t="s">
        <v>54</v>
      </c>
      <c r="J2407" t="s">
        <v>36</v>
      </c>
      <c r="K2407" t="s">
        <v>37</v>
      </c>
      <c r="L2407" t="s">
        <v>38</v>
      </c>
      <c r="M2407">
        <v>80</v>
      </c>
      <c r="N2407">
        <f t="shared" si="74"/>
        <v>0.53333333333333333</v>
      </c>
      <c r="O2407" t="e">
        <f>VLOOKUP(#REF!,[1]AllTestsScores!$A$1:$C$1012,2,0)</f>
        <v>#REF!</v>
      </c>
      <c r="P2407" t="e">
        <f>VLOOKUP(#REF!,[1]AllTestsScores!$A$1:$C$1012,3,0)</f>
        <v>#REF!</v>
      </c>
      <c r="Q2407" t="e">
        <f t="shared" si="75"/>
        <v>#REF!</v>
      </c>
      <c r="R2407">
        <v>43712.284895833334</v>
      </c>
      <c r="T2407" t="s">
        <v>56</v>
      </c>
      <c r="U2407" t="s">
        <v>57</v>
      </c>
    </row>
    <row r="2408" spans="1:21">
      <c r="A2408" t="s">
        <v>2749</v>
      </c>
      <c r="B2408" t="s">
        <v>7201</v>
      </c>
      <c r="C2408" t="s">
        <v>30</v>
      </c>
      <c r="D2408">
        <v>24</v>
      </c>
      <c r="F2408" t="s">
        <v>44</v>
      </c>
      <c r="G2408" t="s">
        <v>38</v>
      </c>
      <c r="H2408" t="s">
        <v>34</v>
      </c>
      <c r="I2408" t="s">
        <v>54</v>
      </c>
      <c r="J2408" t="s">
        <v>48</v>
      </c>
      <c r="K2408" t="s">
        <v>37</v>
      </c>
      <c r="L2408" t="s">
        <v>38</v>
      </c>
      <c r="M2408">
        <v>95</v>
      </c>
      <c r="N2408">
        <f t="shared" si="74"/>
        <v>0.6333333333333333</v>
      </c>
      <c r="O2408" t="e">
        <f>VLOOKUP(#REF!,[1]AllTestsScores!$A$1:$C$1012,2,0)</f>
        <v>#REF!</v>
      </c>
      <c r="P2408" t="e">
        <f>VLOOKUP(#REF!,[1]AllTestsScores!$A$1:$C$1012,3,0)</f>
        <v>#REF!</v>
      </c>
      <c r="Q2408" t="e">
        <f t="shared" si="75"/>
        <v>#REF!</v>
      </c>
      <c r="R2408">
        <v>43729.672222222223</v>
      </c>
      <c r="T2408" t="s">
        <v>56</v>
      </c>
      <c r="U2408" t="s">
        <v>57</v>
      </c>
    </row>
    <row r="2409" spans="1:21">
      <c r="A2409" t="s">
        <v>3041</v>
      </c>
      <c r="B2409" t="s">
        <v>929</v>
      </c>
      <c r="C2409" t="s">
        <v>30</v>
      </c>
      <c r="D2409">
        <v>22</v>
      </c>
      <c r="F2409" t="s">
        <v>44</v>
      </c>
      <c r="G2409" t="s">
        <v>32</v>
      </c>
      <c r="H2409" t="s">
        <v>34</v>
      </c>
      <c r="I2409" t="s">
        <v>54</v>
      </c>
      <c r="J2409" t="s">
        <v>55</v>
      </c>
      <c r="K2409" t="s">
        <v>37</v>
      </c>
      <c r="L2409" t="s">
        <v>38</v>
      </c>
      <c r="M2409">
        <v>84</v>
      </c>
      <c r="N2409">
        <f t="shared" si="74"/>
        <v>0.56000000000000005</v>
      </c>
      <c r="Q2409">
        <f t="shared" si="75"/>
        <v>0.28000000000000003</v>
      </c>
      <c r="R2409">
        <v>43703.45040509259</v>
      </c>
      <c r="T2409" t="s">
        <v>145</v>
      </c>
    </row>
    <row r="2410" spans="1:21">
      <c r="A2410" t="s">
        <v>7214</v>
      </c>
      <c r="B2410" t="s">
        <v>1553</v>
      </c>
      <c r="C2410" t="s">
        <v>30</v>
      </c>
      <c r="D2410">
        <v>21</v>
      </c>
      <c r="F2410" t="s">
        <v>44</v>
      </c>
      <c r="G2410" t="s">
        <v>38</v>
      </c>
      <c r="H2410" t="s">
        <v>34</v>
      </c>
      <c r="I2410" t="s">
        <v>54</v>
      </c>
      <c r="J2410" t="s">
        <v>36</v>
      </c>
      <c r="K2410" t="s">
        <v>37</v>
      </c>
      <c r="L2410" t="s">
        <v>38</v>
      </c>
      <c r="M2410">
        <v>41</v>
      </c>
      <c r="N2410">
        <f t="shared" si="74"/>
        <v>0.27333333333333332</v>
      </c>
      <c r="O2410" t="e">
        <f>VLOOKUP(#REF!,[1]AllTestsScores!$A$1:$C$1012,2,0)</f>
        <v>#REF!</v>
      </c>
      <c r="P2410" t="e">
        <f>VLOOKUP(#REF!,[1]AllTestsScores!$A$1:$C$1012,3,0)</f>
        <v>#REF!</v>
      </c>
      <c r="Q2410" t="e">
        <f t="shared" si="75"/>
        <v>#REF!</v>
      </c>
      <c r="R2410">
        <v>43709.667858796296</v>
      </c>
      <c r="T2410" t="s">
        <v>39</v>
      </c>
    </row>
    <row r="2411" spans="1:21">
      <c r="A2411" t="s">
        <v>7223</v>
      </c>
      <c r="B2411" t="s">
        <v>7224</v>
      </c>
      <c r="C2411" t="s">
        <v>30</v>
      </c>
      <c r="D2411">
        <v>19</v>
      </c>
      <c r="F2411" t="s">
        <v>44</v>
      </c>
      <c r="G2411" t="s">
        <v>91</v>
      </c>
      <c r="H2411" t="s">
        <v>34</v>
      </c>
      <c r="I2411" t="s">
        <v>54</v>
      </c>
      <c r="J2411" t="s">
        <v>55</v>
      </c>
      <c r="L2411" t="s">
        <v>91</v>
      </c>
      <c r="M2411">
        <v>78</v>
      </c>
      <c r="N2411">
        <f t="shared" si="74"/>
        <v>0.52</v>
      </c>
      <c r="Q2411">
        <f t="shared" si="75"/>
        <v>0.26</v>
      </c>
      <c r="R2411">
        <v>43701.627604166664</v>
      </c>
      <c r="T2411" t="s">
        <v>145</v>
      </c>
    </row>
    <row r="2412" spans="1:21">
      <c r="A2412" t="s">
        <v>5742</v>
      </c>
      <c r="B2412" t="s">
        <v>98</v>
      </c>
      <c r="C2412" t="s">
        <v>30</v>
      </c>
      <c r="D2412">
        <v>25</v>
      </c>
      <c r="F2412" t="s">
        <v>44</v>
      </c>
      <c r="G2412" t="s">
        <v>152</v>
      </c>
      <c r="H2412" t="s">
        <v>34</v>
      </c>
      <c r="I2412" t="s">
        <v>54</v>
      </c>
      <c r="J2412" t="s">
        <v>55</v>
      </c>
      <c r="K2412" t="s">
        <v>37</v>
      </c>
      <c r="L2412" t="s">
        <v>45</v>
      </c>
      <c r="M2412">
        <v>65</v>
      </c>
      <c r="N2412">
        <f t="shared" si="74"/>
        <v>0.43333333333333335</v>
      </c>
      <c r="O2412" t="e">
        <f>VLOOKUP(#REF!,[1]AllTestsScores!$A$1:$C$1012,2,0)</f>
        <v>#REF!</v>
      </c>
      <c r="P2412" t="e">
        <f>VLOOKUP(#REF!,[1]AllTestsScores!$A$1:$C$1012,3,0)</f>
        <v>#REF!</v>
      </c>
      <c r="Q2412" t="e">
        <f t="shared" si="75"/>
        <v>#REF!</v>
      </c>
      <c r="R2412">
        <v>43699.244525462964</v>
      </c>
      <c r="T2412" t="s">
        <v>56</v>
      </c>
    </row>
    <row r="2413" spans="1:21">
      <c r="A2413" t="s">
        <v>489</v>
      </c>
      <c r="B2413" t="s">
        <v>98</v>
      </c>
      <c r="C2413" t="s">
        <v>30</v>
      </c>
      <c r="D2413">
        <v>29</v>
      </c>
      <c r="F2413" t="s">
        <v>44</v>
      </c>
      <c r="G2413" t="s">
        <v>121</v>
      </c>
      <c r="H2413" t="s">
        <v>34</v>
      </c>
      <c r="I2413" t="s">
        <v>47</v>
      </c>
      <c r="J2413" t="s">
        <v>55</v>
      </c>
      <c r="K2413" t="s">
        <v>49</v>
      </c>
      <c r="L2413" t="s">
        <v>121</v>
      </c>
      <c r="M2413">
        <v>32</v>
      </c>
      <c r="N2413">
        <f t="shared" si="74"/>
        <v>0.21333333333333335</v>
      </c>
      <c r="O2413" t="e">
        <f>VLOOKUP(#REF!,[1]AllTestsScores!$A$1:$C$1012,2,0)</f>
        <v>#REF!</v>
      </c>
      <c r="P2413" t="e">
        <f>VLOOKUP(#REF!,[1]AllTestsScores!$A$1:$C$1012,3,0)</f>
        <v>#REF!</v>
      </c>
      <c r="Q2413" t="e">
        <f t="shared" si="75"/>
        <v>#REF!</v>
      </c>
      <c r="R2413">
        <v>43700.149687500001</v>
      </c>
      <c r="T2413" t="s">
        <v>39</v>
      </c>
    </row>
    <row r="2414" spans="1:21">
      <c r="A2414" t="s">
        <v>5515</v>
      </c>
      <c r="B2414" t="s">
        <v>103</v>
      </c>
      <c r="C2414" t="s">
        <v>30</v>
      </c>
      <c r="D2414">
        <v>24</v>
      </c>
      <c r="F2414" t="s">
        <v>44</v>
      </c>
      <c r="G2414" t="s">
        <v>121</v>
      </c>
      <c r="H2414" t="s">
        <v>34</v>
      </c>
      <c r="I2414" t="s">
        <v>54</v>
      </c>
      <c r="J2414" t="s">
        <v>48</v>
      </c>
      <c r="K2414" t="s">
        <v>37</v>
      </c>
      <c r="L2414" t="s">
        <v>38</v>
      </c>
      <c r="M2414">
        <v>65</v>
      </c>
      <c r="N2414">
        <f t="shared" si="74"/>
        <v>0.43333333333333335</v>
      </c>
      <c r="O2414" t="e">
        <f>VLOOKUP(#REF!,[1]AllTestsScores!$A$1:$C$1012,2,0)</f>
        <v>#REF!</v>
      </c>
      <c r="P2414" t="e">
        <f>VLOOKUP(#REF!,[1]AllTestsScores!$A$1:$C$1012,3,0)</f>
        <v>#REF!</v>
      </c>
      <c r="Q2414" t="e">
        <f t="shared" si="75"/>
        <v>#REF!</v>
      </c>
      <c r="R2414">
        <v>43702.743217592593</v>
      </c>
      <c r="T2414" t="s">
        <v>56</v>
      </c>
    </row>
    <row r="2415" spans="1:21">
      <c r="A2415" t="s">
        <v>306</v>
      </c>
      <c r="B2415" t="s">
        <v>98</v>
      </c>
      <c r="C2415" t="s">
        <v>30</v>
      </c>
      <c r="D2415">
        <v>28</v>
      </c>
      <c r="F2415" t="s">
        <v>44</v>
      </c>
      <c r="G2415" t="s">
        <v>121</v>
      </c>
      <c r="H2415" t="s">
        <v>34</v>
      </c>
      <c r="I2415" t="s">
        <v>47</v>
      </c>
      <c r="J2415" t="s">
        <v>55</v>
      </c>
      <c r="K2415" t="s">
        <v>49</v>
      </c>
      <c r="L2415" t="s">
        <v>121</v>
      </c>
      <c r="M2415">
        <v>48</v>
      </c>
      <c r="N2415">
        <f t="shared" si="74"/>
        <v>0.32</v>
      </c>
      <c r="O2415" t="e">
        <f>VLOOKUP(#REF!,[1]AllTestsScores!$A$1:$C$1012,2,0)</f>
        <v>#REF!</v>
      </c>
      <c r="P2415" t="e">
        <f>VLOOKUP(#REF!,[1]AllTestsScores!$A$1:$C$1012,3,0)</f>
        <v>#REF!</v>
      </c>
      <c r="Q2415" t="e">
        <f t="shared" si="75"/>
        <v>#REF!</v>
      </c>
      <c r="R2415">
        <v>43701.842442129629</v>
      </c>
      <c r="T2415" t="s">
        <v>39</v>
      </c>
    </row>
    <row r="2416" spans="1:21">
      <c r="A2416" t="s">
        <v>7269</v>
      </c>
      <c r="B2416" t="s">
        <v>7270</v>
      </c>
      <c r="C2416" t="s">
        <v>43</v>
      </c>
      <c r="D2416">
        <v>26</v>
      </c>
      <c r="F2416" t="s">
        <v>44</v>
      </c>
      <c r="G2416" t="s">
        <v>79</v>
      </c>
      <c r="H2416" t="s">
        <v>34</v>
      </c>
      <c r="I2416" t="s">
        <v>47</v>
      </c>
      <c r="J2416" t="s">
        <v>55</v>
      </c>
      <c r="L2416" t="s">
        <v>121</v>
      </c>
      <c r="M2416">
        <v>31</v>
      </c>
      <c r="N2416">
        <f t="shared" si="74"/>
        <v>0.20666666666666667</v>
      </c>
      <c r="O2416" t="e">
        <f>VLOOKUP(#REF!,[1]AllTestsScores!$A$1:$C$1012,2,0)</f>
        <v>#REF!</v>
      </c>
      <c r="P2416" t="e">
        <f>VLOOKUP(#REF!,[1]AllTestsScores!$A$1:$C$1012,3,0)</f>
        <v>#REF!</v>
      </c>
      <c r="Q2416" t="e">
        <f t="shared" si="75"/>
        <v>#REF!</v>
      </c>
      <c r="R2416">
        <v>43699.273368055554</v>
      </c>
      <c r="T2416" t="s">
        <v>39</v>
      </c>
    </row>
    <row r="2417" spans="1:21">
      <c r="A2417" t="s">
        <v>7273</v>
      </c>
      <c r="B2417" t="s">
        <v>1030</v>
      </c>
      <c r="C2417" t="s">
        <v>30</v>
      </c>
      <c r="D2417">
        <v>30</v>
      </c>
      <c r="F2417" t="s">
        <v>44</v>
      </c>
      <c r="G2417" t="s">
        <v>390</v>
      </c>
      <c r="H2417" t="s">
        <v>154</v>
      </c>
      <c r="I2417" t="s">
        <v>47</v>
      </c>
      <c r="J2417" t="s">
        <v>55</v>
      </c>
      <c r="K2417" t="s">
        <v>49</v>
      </c>
      <c r="L2417" t="s">
        <v>121</v>
      </c>
      <c r="M2417">
        <v>61</v>
      </c>
      <c r="N2417">
        <f t="shared" si="74"/>
        <v>0.40666666666666668</v>
      </c>
      <c r="O2417" t="e">
        <f>VLOOKUP(#REF!,[1]AllTestsScores!$A$1:$C$1012,2,0)</f>
        <v>#REF!</v>
      </c>
      <c r="P2417" t="e">
        <f>VLOOKUP(#REF!,[1]AllTestsScores!$A$1:$C$1012,3,0)</f>
        <v>#REF!</v>
      </c>
      <c r="Q2417" t="e">
        <f t="shared" si="75"/>
        <v>#REF!</v>
      </c>
      <c r="R2417">
        <v>43704.513645833336</v>
      </c>
      <c r="T2417" t="s">
        <v>39</v>
      </c>
    </row>
    <row r="2418" spans="1:21">
      <c r="A2418" t="s">
        <v>5263</v>
      </c>
      <c r="B2418" t="s">
        <v>3315</v>
      </c>
      <c r="C2418" t="s">
        <v>30</v>
      </c>
      <c r="D2418">
        <v>23</v>
      </c>
      <c r="F2418" t="s">
        <v>44</v>
      </c>
      <c r="G2418" t="s">
        <v>91</v>
      </c>
      <c r="H2418" t="s">
        <v>34</v>
      </c>
      <c r="I2418" t="s">
        <v>54</v>
      </c>
      <c r="J2418" t="s">
        <v>55</v>
      </c>
      <c r="K2418" t="s">
        <v>37</v>
      </c>
      <c r="L2418" t="s">
        <v>38</v>
      </c>
      <c r="M2418">
        <v>71</v>
      </c>
      <c r="N2418">
        <f t="shared" si="74"/>
        <v>0.47333333333333333</v>
      </c>
      <c r="O2418" t="e">
        <f>VLOOKUP(#REF!,[1]AllTestsScores!$A$1:$C$1012,2,0)</f>
        <v>#REF!</v>
      </c>
      <c r="P2418" t="e">
        <f>VLOOKUP(#REF!,[1]AllTestsScores!$A$1:$C$1012,3,0)</f>
        <v>#REF!</v>
      </c>
      <c r="Q2418" t="e">
        <f t="shared" si="75"/>
        <v>#REF!</v>
      </c>
      <c r="R2418">
        <v>43698.676469907405</v>
      </c>
      <c r="T2418" t="s">
        <v>56</v>
      </c>
    </row>
    <row r="2419" spans="1:21">
      <c r="A2419" t="s">
        <v>7302</v>
      </c>
      <c r="B2419" t="s">
        <v>140</v>
      </c>
      <c r="C2419" t="s">
        <v>30</v>
      </c>
      <c r="D2419">
        <v>26</v>
      </c>
      <c r="F2419" t="s">
        <v>44</v>
      </c>
      <c r="G2419" t="s">
        <v>152</v>
      </c>
      <c r="H2419" t="s">
        <v>69</v>
      </c>
      <c r="I2419" t="s">
        <v>47</v>
      </c>
      <c r="J2419" t="s">
        <v>48</v>
      </c>
      <c r="K2419" t="s">
        <v>37</v>
      </c>
      <c r="L2419" t="s">
        <v>121</v>
      </c>
      <c r="M2419">
        <v>23</v>
      </c>
      <c r="N2419">
        <f t="shared" si="74"/>
        <v>0.15333333333333332</v>
      </c>
      <c r="Q2419">
        <f t="shared" si="75"/>
        <v>7.6666666666666661E-2</v>
      </c>
      <c r="R2419">
        <v>43698.687650462962</v>
      </c>
      <c r="T2419" t="s">
        <v>39</v>
      </c>
    </row>
    <row r="2420" spans="1:21">
      <c r="A2420" t="s">
        <v>7309</v>
      </c>
      <c r="B2420" t="s">
        <v>210</v>
      </c>
      <c r="C2420" t="s">
        <v>30</v>
      </c>
      <c r="D2420">
        <v>26</v>
      </c>
      <c r="F2420" t="s">
        <v>44</v>
      </c>
      <c r="G2420" t="s">
        <v>152</v>
      </c>
      <c r="H2420" t="s">
        <v>34</v>
      </c>
      <c r="I2420" t="s">
        <v>54</v>
      </c>
      <c r="J2420" t="s">
        <v>55</v>
      </c>
      <c r="K2420" t="s">
        <v>37</v>
      </c>
      <c r="L2420" t="s">
        <v>38</v>
      </c>
      <c r="M2420">
        <v>110</v>
      </c>
      <c r="N2420">
        <f t="shared" si="74"/>
        <v>0.73333333333333328</v>
      </c>
      <c r="O2420" t="e">
        <f>VLOOKUP(#REF!,[1]AllTestsScores!$A$1:$C$1012,2,0)</f>
        <v>#REF!</v>
      </c>
      <c r="P2420" t="e">
        <f>VLOOKUP(#REF!,[1]AllTestsScores!$A$1:$C$1012,3,0)</f>
        <v>#REF!</v>
      </c>
      <c r="Q2420" t="e">
        <f t="shared" si="75"/>
        <v>#REF!</v>
      </c>
      <c r="R2420">
        <v>43700.446030092593</v>
      </c>
      <c r="T2420" t="s">
        <v>56</v>
      </c>
    </row>
    <row r="2421" spans="1:21">
      <c r="A2421" t="s">
        <v>2292</v>
      </c>
      <c r="B2421" t="s">
        <v>179</v>
      </c>
      <c r="C2421" t="s">
        <v>30</v>
      </c>
      <c r="D2421">
        <v>29</v>
      </c>
      <c r="F2421" t="s">
        <v>44</v>
      </c>
      <c r="G2421" t="s">
        <v>121</v>
      </c>
      <c r="H2421" t="s">
        <v>34</v>
      </c>
      <c r="I2421" t="s">
        <v>54</v>
      </c>
      <c r="J2421" t="s">
        <v>55</v>
      </c>
      <c r="K2421" t="s">
        <v>49</v>
      </c>
      <c r="L2421" t="s">
        <v>121</v>
      </c>
      <c r="M2421">
        <v>80</v>
      </c>
      <c r="N2421">
        <f t="shared" si="74"/>
        <v>0.53333333333333333</v>
      </c>
      <c r="O2421" t="e">
        <f>VLOOKUP(#REF!,[1]AllTestsScores!$A$1:$C$1012,2,0)</f>
        <v>#REF!</v>
      </c>
      <c r="P2421" t="e">
        <f>VLOOKUP(#REF!,[1]AllTestsScores!$A$1:$C$1012,3,0)</f>
        <v>#REF!</v>
      </c>
      <c r="Q2421" t="e">
        <f t="shared" si="75"/>
        <v>#REF!</v>
      </c>
      <c r="R2421">
        <v>43711.349849537037</v>
      </c>
      <c r="T2421" t="s">
        <v>56</v>
      </c>
    </row>
    <row r="2422" spans="1:21">
      <c r="A2422" t="s">
        <v>162</v>
      </c>
      <c r="B2422" t="s">
        <v>161</v>
      </c>
      <c r="C2422" t="s">
        <v>30</v>
      </c>
      <c r="D2422">
        <v>26</v>
      </c>
      <c r="F2422" t="s">
        <v>44</v>
      </c>
      <c r="G2422" t="s">
        <v>152</v>
      </c>
      <c r="H2422" t="s">
        <v>34</v>
      </c>
      <c r="I2422" t="s">
        <v>47</v>
      </c>
      <c r="J2422" t="s">
        <v>48</v>
      </c>
      <c r="K2422" t="s">
        <v>49</v>
      </c>
      <c r="L2422" t="s">
        <v>121</v>
      </c>
      <c r="M2422">
        <v>56</v>
      </c>
      <c r="N2422">
        <f t="shared" si="74"/>
        <v>0.37333333333333335</v>
      </c>
      <c r="O2422" t="e">
        <f>VLOOKUP(#REF!,[1]AllTestsScores!$A$1:$C$1012,2,0)</f>
        <v>#REF!</v>
      </c>
      <c r="P2422" t="e">
        <f>VLOOKUP(#REF!,[1]AllTestsScores!$A$1:$C$1012,3,0)</f>
        <v>#REF!</v>
      </c>
      <c r="Q2422" t="e">
        <f t="shared" si="75"/>
        <v>#REF!</v>
      </c>
      <c r="R2422">
        <v>43700.17627314815</v>
      </c>
      <c r="T2422" t="s">
        <v>39</v>
      </c>
    </row>
    <row r="2423" spans="1:21">
      <c r="A2423" t="s">
        <v>162</v>
      </c>
      <c r="B2423" t="s">
        <v>1494</v>
      </c>
      <c r="C2423" t="s">
        <v>30</v>
      </c>
      <c r="D2423">
        <v>31</v>
      </c>
      <c r="F2423" t="s">
        <v>44</v>
      </c>
      <c r="G2423" t="s">
        <v>152</v>
      </c>
      <c r="H2423" t="s">
        <v>34</v>
      </c>
      <c r="I2423" t="s">
        <v>54</v>
      </c>
      <c r="J2423" t="s">
        <v>48</v>
      </c>
      <c r="K2423" t="s">
        <v>37</v>
      </c>
      <c r="L2423" t="s">
        <v>121</v>
      </c>
      <c r="M2423">
        <v>67</v>
      </c>
      <c r="N2423">
        <f t="shared" si="74"/>
        <v>0.44666666666666666</v>
      </c>
      <c r="O2423" t="e">
        <f>VLOOKUP(#REF!,[1]AllTestsScores!$A$1:$C$1012,2,0)</f>
        <v>#REF!</v>
      </c>
      <c r="P2423" t="e">
        <f>VLOOKUP(#REF!,[1]AllTestsScores!$A$1:$C$1012,3,0)</f>
        <v>#REF!</v>
      </c>
      <c r="Q2423" t="e">
        <f t="shared" si="75"/>
        <v>#REF!</v>
      </c>
      <c r="R2423">
        <v>43701.808310185188</v>
      </c>
      <c r="T2423" t="s">
        <v>56</v>
      </c>
    </row>
    <row r="2424" spans="1:21">
      <c r="A2424" t="s">
        <v>7342</v>
      </c>
      <c r="B2424" t="s">
        <v>7343</v>
      </c>
      <c r="C2424" t="s">
        <v>30</v>
      </c>
      <c r="D2424">
        <v>22</v>
      </c>
      <c r="F2424" t="s">
        <v>44</v>
      </c>
      <c r="G2424" t="s">
        <v>107</v>
      </c>
      <c r="H2424" t="s">
        <v>34</v>
      </c>
      <c r="I2424" t="s">
        <v>54</v>
      </c>
      <c r="J2424" t="s">
        <v>48</v>
      </c>
      <c r="L2424" t="s">
        <v>38</v>
      </c>
      <c r="M2424">
        <v>68</v>
      </c>
      <c r="N2424">
        <f t="shared" si="74"/>
        <v>0.45333333333333331</v>
      </c>
      <c r="Q2424">
        <f t="shared" si="75"/>
        <v>0.22666666666666666</v>
      </c>
      <c r="R2424">
        <v>43711.370682870373</v>
      </c>
      <c r="T2424" t="s">
        <v>75</v>
      </c>
    </row>
    <row r="2425" spans="1:21">
      <c r="A2425" t="s">
        <v>1632</v>
      </c>
      <c r="B2425" t="s">
        <v>7346</v>
      </c>
      <c r="C2425" t="s">
        <v>30</v>
      </c>
      <c r="D2425">
        <v>20</v>
      </c>
      <c r="F2425" t="s">
        <v>44</v>
      </c>
      <c r="G2425" t="s">
        <v>32</v>
      </c>
      <c r="H2425" t="s">
        <v>34</v>
      </c>
      <c r="I2425" t="s">
        <v>54</v>
      </c>
      <c r="J2425" t="s">
        <v>48</v>
      </c>
      <c r="K2425" t="s">
        <v>37</v>
      </c>
      <c r="L2425" t="s">
        <v>38</v>
      </c>
      <c r="M2425">
        <v>59</v>
      </c>
      <c r="N2425">
        <f t="shared" si="74"/>
        <v>0.39333333333333331</v>
      </c>
      <c r="O2425" t="e">
        <f>VLOOKUP(#REF!,[1]AllTestsScores!$A$1:$C$1012,2,0)</f>
        <v>#REF!</v>
      </c>
      <c r="P2425" t="e">
        <f>VLOOKUP(#REF!,[1]AllTestsScores!$A$1:$C$1012,3,0)</f>
        <v>#REF!</v>
      </c>
      <c r="Q2425" t="e">
        <f t="shared" si="75"/>
        <v>#REF!</v>
      </c>
      <c r="R2425">
        <v>43708.640335648146</v>
      </c>
      <c r="T2425" t="s">
        <v>56</v>
      </c>
    </row>
    <row r="2426" spans="1:21">
      <c r="A2426" t="s">
        <v>1415</v>
      </c>
      <c r="B2426" t="s">
        <v>7356</v>
      </c>
      <c r="C2426" t="s">
        <v>30</v>
      </c>
      <c r="D2426">
        <v>22</v>
      </c>
      <c r="F2426" t="s">
        <v>44</v>
      </c>
      <c r="G2426" t="s">
        <v>91</v>
      </c>
      <c r="H2426" t="s">
        <v>34</v>
      </c>
      <c r="I2426" t="s">
        <v>54</v>
      </c>
      <c r="J2426" t="s">
        <v>55</v>
      </c>
      <c r="L2426" t="s">
        <v>38</v>
      </c>
      <c r="M2426">
        <v>50</v>
      </c>
      <c r="N2426">
        <f t="shared" si="74"/>
        <v>0.33333333333333331</v>
      </c>
      <c r="Q2426">
        <f t="shared" si="75"/>
        <v>0.16666666666666666</v>
      </c>
      <c r="R2426">
        <v>43702.646747685183</v>
      </c>
      <c r="T2426" t="s">
        <v>75</v>
      </c>
    </row>
    <row r="2427" spans="1:21">
      <c r="A2427" t="s">
        <v>162</v>
      </c>
      <c r="B2427" t="s">
        <v>7367</v>
      </c>
      <c r="C2427" t="s">
        <v>30</v>
      </c>
      <c r="D2427">
        <v>18</v>
      </c>
      <c r="F2427" t="s">
        <v>44</v>
      </c>
      <c r="G2427" t="s">
        <v>38</v>
      </c>
      <c r="H2427" t="s">
        <v>34</v>
      </c>
      <c r="I2427" t="s">
        <v>47</v>
      </c>
      <c r="J2427" t="s">
        <v>48</v>
      </c>
      <c r="L2427" t="s">
        <v>38</v>
      </c>
      <c r="M2427">
        <v>19</v>
      </c>
      <c r="N2427">
        <f t="shared" si="74"/>
        <v>0.12666666666666668</v>
      </c>
      <c r="O2427" t="e">
        <f>VLOOKUP(#REF!,[1]AllTestsScores!$A$1:$C$1012,2,0)</f>
        <v>#REF!</v>
      </c>
      <c r="P2427" t="e">
        <f>VLOOKUP(#REF!,[1]AllTestsScores!$A$1:$C$1012,3,0)</f>
        <v>#REF!</v>
      </c>
      <c r="Q2427" t="e">
        <f t="shared" si="75"/>
        <v>#REF!</v>
      </c>
      <c r="R2427">
        <v>43702.265127314815</v>
      </c>
      <c r="T2427" t="s">
        <v>39</v>
      </c>
    </row>
    <row r="2428" spans="1:21">
      <c r="A2428" t="s">
        <v>162</v>
      </c>
      <c r="B2428" t="s">
        <v>7378</v>
      </c>
      <c r="C2428" t="s">
        <v>30</v>
      </c>
      <c r="D2428">
        <v>26</v>
      </c>
      <c r="F2428" t="s">
        <v>44</v>
      </c>
      <c r="G2428" t="s">
        <v>38</v>
      </c>
      <c r="H2428" t="s">
        <v>34</v>
      </c>
      <c r="I2428" t="s">
        <v>54</v>
      </c>
      <c r="J2428" t="s">
        <v>48</v>
      </c>
      <c r="K2428" t="s">
        <v>49</v>
      </c>
      <c r="L2428" t="s">
        <v>38</v>
      </c>
      <c r="M2428">
        <v>96</v>
      </c>
      <c r="N2428">
        <f t="shared" si="74"/>
        <v>0.64</v>
      </c>
      <c r="O2428" t="e">
        <f>VLOOKUP(#REF!,[1]AllTestsScores!$A$1:$C$1012,2,0)</f>
        <v>#REF!</v>
      </c>
      <c r="P2428" t="e">
        <f>VLOOKUP(#REF!,[1]AllTestsScores!$A$1:$C$1012,3,0)</f>
        <v>#REF!</v>
      </c>
      <c r="Q2428" t="e">
        <f t="shared" si="75"/>
        <v>#REF!</v>
      </c>
      <c r="R2428">
        <v>43711.324548611112</v>
      </c>
      <c r="T2428" t="s">
        <v>56</v>
      </c>
      <c r="U2428" t="s">
        <v>57</v>
      </c>
    </row>
    <row r="2429" spans="1:21">
      <c r="A2429" t="s">
        <v>162</v>
      </c>
      <c r="B2429" t="s">
        <v>3396</v>
      </c>
      <c r="C2429" t="s">
        <v>30</v>
      </c>
      <c r="D2429">
        <v>24</v>
      </c>
      <c r="F2429" t="s">
        <v>44</v>
      </c>
      <c r="G2429" t="s">
        <v>152</v>
      </c>
      <c r="H2429" t="s">
        <v>34</v>
      </c>
      <c r="I2429" t="s">
        <v>54</v>
      </c>
      <c r="J2429" t="s">
        <v>48</v>
      </c>
      <c r="L2429" t="s">
        <v>38</v>
      </c>
      <c r="M2429">
        <v>74</v>
      </c>
      <c r="N2429">
        <f t="shared" si="74"/>
        <v>0.49333333333333335</v>
      </c>
      <c r="Q2429">
        <f t="shared" si="75"/>
        <v>0.24666666666666667</v>
      </c>
      <c r="R2429">
        <v>43705.615486111114</v>
      </c>
      <c r="T2429" t="s">
        <v>145</v>
      </c>
    </row>
    <row r="2430" spans="1:21">
      <c r="A2430" t="s">
        <v>7089</v>
      </c>
      <c r="B2430" t="s">
        <v>98</v>
      </c>
      <c r="C2430" t="s">
        <v>30</v>
      </c>
      <c r="D2430">
        <v>25</v>
      </c>
      <c r="F2430" t="s">
        <v>44</v>
      </c>
      <c r="G2430" t="s">
        <v>121</v>
      </c>
      <c r="H2430" t="s">
        <v>34</v>
      </c>
      <c r="I2430" t="s">
        <v>35</v>
      </c>
      <c r="J2430" t="s">
        <v>55</v>
      </c>
      <c r="K2430" t="s">
        <v>37</v>
      </c>
      <c r="L2430" t="s">
        <v>38</v>
      </c>
      <c r="M2430">
        <v>55</v>
      </c>
      <c r="N2430">
        <f t="shared" si="74"/>
        <v>0.36666666666666664</v>
      </c>
      <c r="O2430" t="e">
        <f>VLOOKUP(#REF!,[1]AllTestsScores!$A$1:$C$1012,2,0)</f>
        <v>#REF!</v>
      </c>
      <c r="P2430" t="e">
        <f>VLOOKUP(#REF!,[1]AllTestsScores!$A$1:$C$1012,3,0)</f>
        <v>#REF!</v>
      </c>
      <c r="Q2430" t="e">
        <f t="shared" si="75"/>
        <v>#REF!</v>
      </c>
      <c r="R2430">
        <v>43698.801620370374</v>
      </c>
      <c r="T2430" t="s">
        <v>134</v>
      </c>
    </row>
    <row r="2431" spans="1:21">
      <c r="A2431" t="s">
        <v>1915</v>
      </c>
      <c r="B2431" t="s">
        <v>161</v>
      </c>
      <c r="C2431" t="s">
        <v>30</v>
      </c>
      <c r="D2431">
        <v>25</v>
      </c>
      <c r="F2431" t="s">
        <v>44</v>
      </c>
      <c r="G2431" t="s">
        <v>121</v>
      </c>
      <c r="H2431" t="s">
        <v>34</v>
      </c>
      <c r="I2431" t="s">
        <v>54</v>
      </c>
      <c r="J2431" t="s">
        <v>55</v>
      </c>
      <c r="K2431" t="s">
        <v>37</v>
      </c>
      <c r="L2431" t="s">
        <v>121</v>
      </c>
      <c r="M2431">
        <v>85</v>
      </c>
      <c r="N2431">
        <f t="shared" si="74"/>
        <v>0.56666666666666665</v>
      </c>
      <c r="O2431" t="e">
        <f>VLOOKUP(#REF!,[1]AllTestsScores!$A$1:$C$1012,2,0)</f>
        <v>#REF!</v>
      </c>
      <c r="P2431" t="e">
        <f>VLOOKUP(#REF!,[1]AllTestsScores!$A$1:$C$1012,3,0)</f>
        <v>#REF!</v>
      </c>
      <c r="Q2431" t="e">
        <f t="shared" si="75"/>
        <v>#REF!</v>
      </c>
      <c r="R2431">
        <v>43699.271967592591</v>
      </c>
      <c r="T2431" t="s">
        <v>134</v>
      </c>
    </row>
    <row r="2432" spans="1:21">
      <c r="A2432" t="s">
        <v>7421</v>
      </c>
      <c r="B2432" t="s">
        <v>444</v>
      </c>
      <c r="C2432" t="s">
        <v>30</v>
      </c>
      <c r="D2432">
        <v>23</v>
      </c>
      <c r="F2432" t="s">
        <v>44</v>
      </c>
      <c r="G2432" t="s">
        <v>79</v>
      </c>
      <c r="H2432" t="s">
        <v>69</v>
      </c>
      <c r="I2432" t="s">
        <v>47</v>
      </c>
      <c r="J2432" t="s">
        <v>55</v>
      </c>
      <c r="K2432" t="s">
        <v>49</v>
      </c>
      <c r="L2432" t="s">
        <v>121</v>
      </c>
      <c r="M2432">
        <v>23</v>
      </c>
      <c r="N2432">
        <f t="shared" si="74"/>
        <v>0.15333333333333332</v>
      </c>
      <c r="O2432" t="e">
        <f>VLOOKUP(#REF!,[1]AllTestsScores!$A$1:$C$1012,2,0)</f>
        <v>#REF!</v>
      </c>
      <c r="P2432" t="e">
        <f>VLOOKUP(#REF!,[1]AllTestsScores!$A$1:$C$1012,3,0)</f>
        <v>#REF!</v>
      </c>
      <c r="Q2432" t="e">
        <f t="shared" si="75"/>
        <v>#REF!</v>
      </c>
      <c r="R2432">
        <v>43700.359918981485</v>
      </c>
      <c r="T2432" t="s">
        <v>39</v>
      </c>
    </row>
    <row r="2433" spans="1:21">
      <c r="A2433" t="s">
        <v>7432</v>
      </c>
      <c r="B2433" t="s">
        <v>187</v>
      </c>
      <c r="C2433" t="s">
        <v>30</v>
      </c>
      <c r="D2433">
        <v>23</v>
      </c>
      <c r="F2433" t="s">
        <v>44</v>
      </c>
      <c r="G2433" t="s">
        <v>32</v>
      </c>
      <c r="H2433" t="s">
        <v>34</v>
      </c>
      <c r="I2433" t="s">
        <v>54</v>
      </c>
      <c r="J2433" t="s">
        <v>55</v>
      </c>
      <c r="K2433" t="s">
        <v>49</v>
      </c>
      <c r="L2433" t="s">
        <v>38</v>
      </c>
      <c r="M2433">
        <v>59</v>
      </c>
      <c r="N2433">
        <f t="shared" si="74"/>
        <v>0.39333333333333331</v>
      </c>
      <c r="Q2433">
        <f t="shared" si="75"/>
        <v>0.19666666666666666</v>
      </c>
      <c r="R2433">
        <v>43699.44740740741</v>
      </c>
      <c r="T2433" t="s">
        <v>145</v>
      </c>
    </row>
    <row r="2434" spans="1:21">
      <c r="A2434" t="s">
        <v>210</v>
      </c>
      <c r="B2434" t="s">
        <v>129</v>
      </c>
      <c r="C2434" t="s">
        <v>30</v>
      </c>
      <c r="D2434">
        <v>23</v>
      </c>
      <c r="F2434" t="s">
        <v>44</v>
      </c>
      <c r="G2434" t="s">
        <v>38</v>
      </c>
      <c r="H2434" t="s">
        <v>34</v>
      </c>
      <c r="I2434" t="s">
        <v>54</v>
      </c>
      <c r="J2434" t="s">
        <v>55</v>
      </c>
      <c r="K2434" t="s">
        <v>37</v>
      </c>
      <c r="L2434" t="s">
        <v>38</v>
      </c>
      <c r="M2434">
        <v>70</v>
      </c>
      <c r="N2434">
        <f t="shared" ref="N2434:N2497" si="76">M2434/150</f>
        <v>0.46666666666666667</v>
      </c>
      <c r="O2434" t="e">
        <f>VLOOKUP(#REF!,[1]AllTestsScores!$A$1:$C$1012,2,0)</f>
        <v>#REF!</v>
      </c>
      <c r="P2434" t="e">
        <f>VLOOKUP(#REF!,[1]AllTestsScores!$A$1:$C$1012,3,0)</f>
        <v>#REF!</v>
      </c>
      <c r="Q2434" t="e">
        <f t="shared" ref="Q2434:Q2497" si="77">(N2434+P2434)/2</f>
        <v>#REF!</v>
      </c>
      <c r="R2434">
        <v>43719.648842592593</v>
      </c>
      <c r="T2434" t="s">
        <v>134</v>
      </c>
    </row>
    <row r="2435" spans="1:21">
      <c r="A2435" t="s">
        <v>7446</v>
      </c>
      <c r="B2435" t="s">
        <v>7447</v>
      </c>
      <c r="C2435" t="s">
        <v>30</v>
      </c>
      <c r="D2435">
        <v>27</v>
      </c>
      <c r="F2435" t="s">
        <v>44</v>
      </c>
      <c r="G2435" t="s">
        <v>45</v>
      </c>
      <c r="H2435" t="s">
        <v>34</v>
      </c>
      <c r="I2435" t="s">
        <v>54</v>
      </c>
      <c r="J2435" t="s">
        <v>48</v>
      </c>
      <c r="K2435" t="s">
        <v>49</v>
      </c>
      <c r="L2435" t="s">
        <v>45</v>
      </c>
      <c r="M2435">
        <v>89</v>
      </c>
      <c r="N2435">
        <f t="shared" si="76"/>
        <v>0.59333333333333338</v>
      </c>
      <c r="O2435" t="e">
        <f>VLOOKUP(#REF!,[1]AllTestsScores!$A$1:$C$1012,2,0)</f>
        <v>#REF!</v>
      </c>
      <c r="P2435" t="e">
        <f>VLOOKUP(#REF!,[1]AllTestsScores!$A$1:$C$1012,3,0)</f>
        <v>#REF!</v>
      </c>
      <c r="Q2435" t="e">
        <f t="shared" si="77"/>
        <v>#REF!</v>
      </c>
      <c r="R2435">
        <v>43702.296550925923</v>
      </c>
      <c r="T2435" t="s">
        <v>134</v>
      </c>
    </row>
    <row r="2436" spans="1:21">
      <c r="A2436" t="s">
        <v>6562</v>
      </c>
      <c r="B2436" t="s">
        <v>1553</v>
      </c>
      <c r="C2436" t="s">
        <v>30</v>
      </c>
      <c r="D2436">
        <v>26</v>
      </c>
      <c r="F2436" t="s">
        <v>44</v>
      </c>
      <c r="G2436" t="s">
        <v>79</v>
      </c>
      <c r="H2436" t="s">
        <v>34</v>
      </c>
      <c r="I2436" t="s">
        <v>54</v>
      </c>
      <c r="J2436" t="s">
        <v>48</v>
      </c>
      <c r="K2436" t="s">
        <v>37</v>
      </c>
      <c r="L2436" t="s">
        <v>38</v>
      </c>
      <c r="M2436">
        <v>67</v>
      </c>
      <c r="N2436">
        <f t="shared" si="76"/>
        <v>0.44666666666666666</v>
      </c>
      <c r="O2436" t="e">
        <f>VLOOKUP(#REF!,[1]AllTestsScores!$A$1:$C$1012,2,0)</f>
        <v>#REF!</v>
      </c>
      <c r="P2436" t="e">
        <f>VLOOKUP(#REF!,[1]AllTestsScores!$A$1:$C$1012,3,0)</f>
        <v>#REF!</v>
      </c>
      <c r="Q2436" t="e">
        <f t="shared" si="77"/>
        <v>#REF!</v>
      </c>
      <c r="R2436">
        <v>43708.180289351854</v>
      </c>
      <c r="T2436" t="s">
        <v>134</v>
      </c>
    </row>
    <row r="2437" spans="1:21">
      <c r="A2437" t="s">
        <v>7455</v>
      </c>
      <c r="B2437" t="s">
        <v>161</v>
      </c>
      <c r="C2437" t="s">
        <v>30</v>
      </c>
      <c r="D2437">
        <v>24</v>
      </c>
      <c r="F2437" t="s">
        <v>44</v>
      </c>
      <c r="G2437" t="s">
        <v>38</v>
      </c>
      <c r="H2437" t="s">
        <v>34</v>
      </c>
      <c r="I2437" t="s">
        <v>54</v>
      </c>
      <c r="J2437" t="s">
        <v>55</v>
      </c>
      <c r="K2437" t="s">
        <v>37</v>
      </c>
      <c r="L2437" t="s">
        <v>38</v>
      </c>
      <c r="M2437">
        <v>77</v>
      </c>
      <c r="N2437">
        <f t="shared" si="76"/>
        <v>0.51333333333333331</v>
      </c>
      <c r="O2437" t="e">
        <f>VLOOKUP(#REF!,[1]AllTestsScores!$A$1:$C$1012,2,0)</f>
        <v>#REF!</v>
      </c>
      <c r="P2437" t="e">
        <f>VLOOKUP(#REF!,[1]AllTestsScores!$A$1:$C$1012,3,0)</f>
        <v>#REF!</v>
      </c>
      <c r="Q2437" t="e">
        <f t="shared" si="77"/>
        <v>#REF!</v>
      </c>
      <c r="R2437">
        <v>43710.781886574077</v>
      </c>
      <c r="T2437" t="s">
        <v>56</v>
      </c>
      <c r="U2437" t="s">
        <v>57</v>
      </c>
    </row>
    <row r="2438" spans="1:21">
      <c r="A2438" t="s">
        <v>59</v>
      </c>
      <c r="B2438" t="s">
        <v>268</v>
      </c>
      <c r="C2438" t="s">
        <v>30</v>
      </c>
      <c r="D2438">
        <v>25</v>
      </c>
      <c r="F2438" t="s">
        <v>44</v>
      </c>
      <c r="G2438" t="s">
        <v>121</v>
      </c>
      <c r="H2438" t="s">
        <v>34</v>
      </c>
      <c r="I2438" t="s">
        <v>54</v>
      </c>
      <c r="J2438" t="s">
        <v>55</v>
      </c>
      <c r="K2438" t="s">
        <v>37</v>
      </c>
      <c r="L2438" t="s">
        <v>121</v>
      </c>
      <c r="M2438">
        <v>86</v>
      </c>
      <c r="N2438">
        <f t="shared" si="76"/>
        <v>0.57333333333333336</v>
      </c>
      <c r="Q2438">
        <f t="shared" si="77"/>
        <v>0.28666666666666668</v>
      </c>
      <c r="R2438">
        <v>43698.411944444444</v>
      </c>
      <c r="T2438" t="s">
        <v>145</v>
      </c>
    </row>
    <row r="2439" spans="1:21">
      <c r="A2439" t="s">
        <v>59</v>
      </c>
      <c r="B2439" t="s">
        <v>360</v>
      </c>
      <c r="C2439" t="s">
        <v>30</v>
      </c>
      <c r="D2439">
        <v>27</v>
      </c>
      <c r="F2439" t="s">
        <v>44</v>
      </c>
      <c r="G2439" t="s">
        <v>417</v>
      </c>
      <c r="H2439" t="s">
        <v>34</v>
      </c>
      <c r="I2439" t="s">
        <v>54</v>
      </c>
      <c r="J2439" t="s">
        <v>55</v>
      </c>
      <c r="K2439" t="s">
        <v>37</v>
      </c>
      <c r="L2439" t="s">
        <v>91</v>
      </c>
      <c r="M2439">
        <v>88</v>
      </c>
      <c r="N2439">
        <f t="shared" si="76"/>
        <v>0.58666666666666667</v>
      </c>
      <c r="Q2439">
        <f t="shared" si="77"/>
        <v>0.29333333333333333</v>
      </c>
      <c r="R2439">
        <v>43700.483240740738</v>
      </c>
      <c r="T2439" t="s">
        <v>75</v>
      </c>
    </row>
    <row r="2440" spans="1:21">
      <c r="A2440" t="s">
        <v>7489</v>
      </c>
      <c r="B2440" t="s">
        <v>120</v>
      </c>
      <c r="C2440" t="s">
        <v>30</v>
      </c>
      <c r="D2440">
        <v>22</v>
      </c>
      <c r="F2440" t="s">
        <v>44</v>
      </c>
      <c r="G2440" t="s">
        <v>38</v>
      </c>
      <c r="H2440" t="s">
        <v>34</v>
      </c>
      <c r="I2440" t="s">
        <v>47</v>
      </c>
      <c r="J2440" t="s">
        <v>55</v>
      </c>
      <c r="L2440" t="s">
        <v>38</v>
      </c>
      <c r="M2440">
        <v>40</v>
      </c>
      <c r="N2440">
        <f t="shared" si="76"/>
        <v>0.26666666666666666</v>
      </c>
      <c r="O2440" t="e">
        <f>VLOOKUP(#REF!,[1]AllTestsScores!$A$1:$C$1012,2,0)</f>
        <v>#REF!</v>
      </c>
      <c r="P2440" t="e">
        <f>VLOOKUP(#REF!,[1]AllTestsScores!$A$1:$C$1012,3,0)</f>
        <v>#REF!</v>
      </c>
      <c r="Q2440" t="e">
        <f t="shared" si="77"/>
        <v>#REF!</v>
      </c>
      <c r="R2440">
        <v>43700.743993055556</v>
      </c>
      <c r="T2440" t="s">
        <v>39</v>
      </c>
    </row>
    <row r="2441" spans="1:21">
      <c r="A2441" t="s">
        <v>5188</v>
      </c>
      <c r="B2441" t="s">
        <v>98</v>
      </c>
      <c r="C2441" t="s">
        <v>30</v>
      </c>
      <c r="D2441">
        <v>24</v>
      </c>
      <c r="F2441" t="s">
        <v>44</v>
      </c>
      <c r="G2441" t="s">
        <v>175</v>
      </c>
      <c r="H2441" t="s">
        <v>34</v>
      </c>
      <c r="I2441" t="s">
        <v>47</v>
      </c>
      <c r="J2441" t="s">
        <v>36</v>
      </c>
      <c r="L2441" t="s">
        <v>38</v>
      </c>
      <c r="M2441">
        <v>37</v>
      </c>
      <c r="N2441">
        <f t="shared" si="76"/>
        <v>0.24666666666666667</v>
      </c>
      <c r="Q2441">
        <f t="shared" si="77"/>
        <v>0.12333333333333334</v>
      </c>
      <c r="R2441">
        <v>43706.6718287037</v>
      </c>
      <c r="T2441" t="s">
        <v>39</v>
      </c>
    </row>
    <row r="2442" spans="1:21">
      <c r="A2442" t="s">
        <v>7520</v>
      </c>
      <c r="B2442" t="s">
        <v>2701</v>
      </c>
      <c r="C2442" t="s">
        <v>30</v>
      </c>
      <c r="D2442">
        <v>25</v>
      </c>
      <c r="F2442" t="s">
        <v>44</v>
      </c>
      <c r="G2442" t="s">
        <v>38</v>
      </c>
      <c r="H2442" t="s">
        <v>34</v>
      </c>
      <c r="I2442" t="s">
        <v>54</v>
      </c>
      <c r="J2442" t="s">
        <v>48</v>
      </c>
      <c r="L2442" t="s">
        <v>38</v>
      </c>
      <c r="M2442">
        <v>53</v>
      </c>
      <c r="N2442">
        <f t="shared" si="76"/>
        <v>0.35333333333333333</v>
      </c>
      <c r="O2442" t="e">
        <f>VLOOKUP(#REF!,[1]AllTestsScores!$A$1:$C$1012,2,0)</f>
        <v>#REF!</v>
      </c>
      <c r="P2442" t="e">
        <f>VLOOKUP(#REF!,[1]AllTestsScores!$A$1:$C$1012,3,0)</f>
        <v>#REF!</v>
      </c>
      <c r="Q2442" t="e">
        <f t="shared" si="77"/>
        <v>#REF!</v>
      </c>
      <c r="R2442">
        <v>43717.351712962962</v>
      </c>
      <c r="T2442" t="s">
        <v>56</v>
      </c>
    </row>
    <row r="2443" spans="1:21">
      <c r="A2443" t="s">
        <v>7526</v>
      </c>
      <c r="B2443" t="s">
        <v>1657</v>
      </c>
      <c r="C2443" t="s">
        <v>30</v>
      </c>
      <c r="D2443">
        <v>27</v>
      </c>
      <c r="F2443" t="s">
        <v>44</v>
      </c>
      <c r="G2443" t="s">
        <v>107</v>
      </c>
      <c r="H2443" t="s">
        <v>34</v>
      </c>
      <c r="I2443" t="s">
        <v>54</v>
      </c>
      <c r="J2443" t="s">
        <v>36</v>
      </c>
      <c r="K2443" t="s">
        <v>49</v>
      </c>
      <c r="L2443" t="s">
        <v>38</v>
      </c>
      <c r="M2443">
        <v>57</v>
      </c>
      <c r="N2443">
        <f t="shared" si="76"/>
        <v>0.38</v>
      </c>
      <c r="O2443" t="e">
        <f>VLOOKUP(#REF!,[1]AllTestsScores!$A$1:$C$1012,2,0)</f>
        <v>#REF!</v>
      </c>
      <c r="P2443" t="e">
        <f>VLOOKUP(#REF!,[1]AllTestsScores!$A$1:$C$1012,3,0)</f>
        <v>#REF!</v>
      </c>
      <c r="Q2443" t="e">
        <f t="shared" si="77"/>
        <v>#REF!</v>
      </c>
      <c r="R2443">
        <v>43699.450694444444</v>
      </c>
      <c r="T2443" t="s">
        <v>39</v>
      </c>
    </row>
    <row r="2444" spans="1:21">
      <c r="A2444" t="s">
        <v>1381</v>
      </c>
      <c r="B2444" t="s">
        <v>103</v>
      </c>
      <c r="C2444" t="s">
        <v>30</v>
      </c>
      <c r="D2444">
        <v>20</v>
      </c>
      <c r="F2444" t="s">
        <v>44</v>
      </c>
      <c r="G2444" t="s">
        <v>32</v>
      </c>
      <c r="H2444" t="s">
        <v>34</v>
      </c>
      <c r="I2444" t="s">
        <v>54</v>
      </c>
      <c r="J2444" t="s">
        <v>55</v>
      </c>
      <c r="L2444" t="s">
        <v>38</v>
      </c>
      <c r="M2444">
        <v>53</v>
      </c>
      <c r="N2444">
        <f t="shared" si="76"/>
        <v>0.35333333333333333</v>
      </c>
      <c r="O2444" t="e">
        <f>VLOOKUP(#REF!,[1]AllTestsScores!$A$1:$C$1012,2,0)</f>
        <v>#REF!</v>
      </c>
      <c r="P2444" t="e">
        <f>VLOOKUP(#REF!,[1]AllTestsScores!$A$1:$C$1012,3,0)</f>
        <v>#REF!</v>
      </c>
      <c r="Q2444" t="e">
        <f t="shared" si="77"/>
        <v>#REF!</v>
      </c>
      <c r="R2444">
        <v>43698.956365740742</v>
      </c>
      <c r="T2444" t="s">
        <v>56</v>
      </c>
    </row>
    <row r="2445" spans="1:21">
      <c r="A2445" t="s">
        <v>7531</v>
      </c>
      <c r="B2445" t="s">
        <v>1151</v>
      </c>
      <c r="C2445" t="s">
        <v>43</v>
      </c>
      <c r="D2445">
        <v>24</v>
      </c>
      <c r="F2445" t="s">
        <v>44</v>
      </c>
      <c r="G2445" t="s">
        <v>152</v>
      </c>
      <c r="H2445" t="s">
        <v>34</v>
      </c>
      <c r="I2445" t="s">
        <v>54</v>
      </c>
      <c r="J2445" t="s">
        <v>55</v>
      </c>
      <c r="L2445" t="s">
        <v>121</v>
      </c>
      <c r="M2445">
        <v>83</v>
      </c>
      <c r="N2445">
        <f t="shared" si="76"/>
        <v>0.55333333333333334</v>
      </c>
      <c r="O2445" t="e">
        <f>VLOOKUP(#REF!,[1]AllTestsScores!$A$1:$C$1012,2,0)</f>
        <v>#REF!</v>
      </c>
      <c r="P2445" t="e">
        <f>VLOOKUP(#REF!,[1]AllTestsScores!$A$1:$C$1012,3,0)</f>
        <v>#REF!</v>
      </c>
      <c r="Q2445" t="e">
        <f t="shared" si="77"/>
        <v>#REF!</v>
      </c>
      <c r="R2445">
        <v>43709.683611111112</v>
      </c>
      <c r="T2445" t="s">
        <v>56</v>
      </c>
    </row>
    <row r="2446" spans="1:21">
      <c r="A2446" t="s">
        <v>28</v>
      </c>
      <c r="B2446" t="s">
        <v>1390</v>
      </c>
      <c r="C2446" t="s">
        <v>30</v>
      </c>
      <c r="D2446">
        <v>23</v>
      </c>
      <c r="F2446" t="s">
        <v>44</v>
      </c>
      <c r="G2446" t="s">
        <v>121</v>
      </c>
      <c r="H2446" t="s">
        <v>34</v>
      </c>
      <c r="I2446" t="s">
        <v>54</v>
      </c>
      <c r="J2446" t="s">
        <v>48</v>
      </c>
      <c r="K2446" t="s">
        <v>37</v>
      </c>
      <c r="L2446" t="s">
        <v>38</v>
      </c>
      <c r="M2446">
        <v>68</v>
      </c>
      <c r="N2446">
        <f t="shared" si="76"/>
        <v>0.45333333333333331</v>
      </c>
      <c r="O2446" t="e">
        <f>VLOOKUP(#REF!,[1]AllTestsScores!$A$1:$C$1012,2,0)</f>
        <v>#REF!</v>
      </c>
      <c r="P2446" t="e">
        <f>VLOOKUP(#REF!,[1]AllTestsScores!$A$1:$C$1012,3,0)</f>
        <v>#REF!</v>
      </c>
      <c r="Q2446" t="e">
        <f t="shared" si="77"/>
        <v>#REF!</v>
      </c>
      <c r="R2446">
        <v>43729.626273148147</v>
      </c>
      <c r="T2446" t="s">
        <v>56</v>
      </c>
      <c r="U2446" t="s">
        <v>57</v>
      </c>
    </row>
    <row r="2447" spans="1:21">
      <c r="A2447" t="s">
        <v>7538</v>
      </c>
      <c r="B2447" t="s">
        <v>120</v>
      </c>
      <c r="C2447" t="s">
        <v>30</v>
      </c>
      <c r="D2447">
        <v>24</v>
      </c>
      <c r="F2447" t="s">
        <v>44</v>
      </c>
      <c r="G2447" t="s">
        <v>38</v>
      </c>
      <c r="H2447" t="s">
        <v>34</v>
      </c>
      <c r="I2447" t="s">
        <v>54</v>
      </c>
      <c r="J2447" t="s">
        <v>48</v>
      </c>
      <c r="K2447" t="s">
        <v>37</v>
      </c>
      <c r="L2447" t="s">
        <v>38</v>
      </c>
      <c r="M2447">
        <v>77</v>
      </c>
      <c r="N2447">
        <f t="shared" si="76"/>
        <v>0.51333333333333331</v>
      </c>
      <c r="O2447" t="e">
        <f>VLOOKUP(#REF!,[1]AllTestsScores!$A$1:$C$1012,2,0)</f>
        <v>#REF!</v>
      </c>
      <c r="P2447" t="e">
        <f>VLOOKUP(#REF!,[1]AllTestsScores!$A$1:$C$1012,3,0)</f>
        <v>#REF!</v>
      </c>
      <c r="Q2447" t="e">
        <f t="shared" si="77"/>
        <v>#REF!</v>
      </c>
      <c r="R2447">
        <v>43700.561967592592</v>
      </c>
      <c r="T2447" t="s">
        <v>56</v>
      </c>
    </row>
    <row r="2448" spans="1:21">
      <c r="A2448" t="s">
        <v>162</v>
      </c>
      <c r="B2448" t="s">
        <v>910</v>
      </c>
      <c r="C2448" t="s">
        <v>30</v>
      </c>
      <c r="D2448">
        <v>22</v>
      </c>
      <c r="F2448" t="s">
        <v>44</v>
      </c>
      <c r="G2448" t="s">
        <v>152</v>
      </c>
      <c r="H2448" t="s">
        <v>34</v>
      </c>
      <c r="I2448" t="s">
        <v>54</v>
      </c>
      <c r="J2448" t="s">
        <v>48</v>
      </c>
      <c r="K2448" t="s">
        <v>37</v>
      </c>
      <c r="L2448" t="s">
        <v>38</v>
      </c>
      <c r="M2448">
        <v>34</v>
      </c>
      <c r="N2448">
        <f t="shared" si="76"/>
        <v>0.22666666666666666</v>
      </c>
      <c r="Q2448">
        <f t="shared" si="77"/>
        <v>0.11333333333333333</v>
      </c>
      <c r="R2448">
        <v>43703.818611111114</v>
      </c>
      <c r="T2448" t="s">
        <v>75</v>
      </c>
    </row>
    <row r="2449" spans="1:20">
      <c r="A2449" t="s">
        <v>187</v>
      </c>
      <c r="B2449" t="s">
        <v>4565</v>
      </c>
      <c r="C2449" t="s">
        <v>30</v>
      </c>
      <c r="D2449">
        <v>29</v>
      </c>
      <c r="F2449" t="s">
        <v>44</v>
      </c>
      <c r="G2449" t="s">
        <v>296</v>
      </c>
      <c r="H2449" t="s">
        <v>34</v>
      </c>
      <c r="I2449" t="s">
        <v>54</v>
      </c>
      <c r="J2449" t="s">
        <v>55</v>
      </c>
      <c r="K2449" t="s">
        <v>37</v>
      </c>
      <c r="L2449" t="s">
        <v>38</v>
      </c>
      <c r="M2449">
        <v>64</v>
      </c>
      <c r="N2449">
        <f t="shared" si="76"/>
        <v>0.42666666666666669</v>
      </c>
      <c r="O2449" t="e">
        <f>VLOOKUP(#REF!,[1]AllTestsScores!$A$1:$C$1012,2,0)</f>
        <v>#REF!</v>
      </c>
      <c r="P2449" t="e">
        <f>VLOOKUP(#REF!,[1]AllTestsScores!$A$1:$C$1012,3,0)</f>
        <v>#REF!</v>
      </c>
      <c r="Q2449" t="e">
        <f t="shared" si="77"/>
        <v>#REF!</v>
      </c>
      <c r="R2449">
        <v>43699.197777777779</v>
      </c>
      <c r="T2449" t="s">
        <v>56</v>
      </c>
    </row>
    <row r="2450" spans="1:20">
      <c r="A2450" t="s">
        <v>1067</v>
      </c>
      <c r="B2450" t="s">
        <v>7547</v>
      </c>
      <c r="C2450" t="s">
        <v>30</v>
      </c>
      <c r="D2450">
        <v>25</v>
      </c>
      <c r="F2450" t="s">
        <v>44</v>
      </c>
      <c r="G2450" t="s">
        <v>38</v>
      </c>
      <c r="H2450" t="s">
        <v>34</v>
      </c>
      <c r="I2450" t="s">
        <v>54</v>
      </c>
      <c r="J2450" t="s">
        <v>55</v>
      </c>
      <c r="K2450" t="s">
        <v>37</v>
      </c>
      <c r="L2450" t="s">
        <v>38</v>
      </c>
      <c r="M2450">
        <v>82</v>
      </c>
      <c r="N2450">
        <f t="shared" si="76"/>
        <v>0.54666666666666663</v>
      </c>
      <c r="O2450" t="e">
        <f>VLOOKUP(#REF!,[1]AllTestsScores!$A$1:$C$1012,2,0)</f>
        <v>#REF!</v>
      </c>
      <c r="P2450" t="e">
        <f>VLOOKUP(#REF!,[1]AllTestsScores!$A$1:$C$1012,3,0)</f>
        <v>#REF!</v>
      </c>
      <c r="Q2450" t="e">
        <f t="shared" si="77"/>
        <v>#REF!</v>
      </c>
      <c r="R2450">
        <v>43705.592210648145</v>
      </c>
      <c r="T2450" t="s">
        <v>56</v>
      </c>
    </row>
    <row r="2451" spans="1:20">
      <c r="A2451" t="s">
        <v>7564</v>
      </c>
      <c r="B2451" t="s">
        <v>187</v>
      </c>
      <c r="C2451" t="s">
        <v>30</v>
      </c>
      <c r="D2451">
        <v>23</v>
      </c>
      <c r="F2451" t="s">
        <v>44</v>
      </c>
      <c r="G2451" t="s">
        <v>38</v>
      </c>
      <c r="H2451" t="s">
        <v>69</v>
      </c>
      <c r="I2451" t="s">
        <v>35</v>
      </c>
      <c r="J2451" t="s">
        <v>36</v>
      </c>
      <c r="L2451" t="s">
        <v>38</v>
      </c>
      <c r="M2451">
        <v>14</v>
      </c>
      <c r="N2451">
        <f t="shared" si="76"/>
        <v>9.3333333333333338E-2</v>
      </c>
      <c r="Q2451">
        <f t="shared" si="77"/>
        <v>4.6666666666666669E-2</v>
      </c>
      <c r="R2451">
        <v>43700.286041666666</v>
      </c>
      <c r="T2451" t="s">
        <v>39</v>
      </c>
    </row>
    <row r="2452" spans="1:20">
      <c r="A2452" t="s">
        <v>162</v>
      </c>
      <c r="B2452" t="s">
        <v>7569</v>
      </c>
      <c r="C2452" t="s">
        <v>30</v>
      </c>
      <c r="D2452">
        <v>25</v>
      </c>
      <c r="F2452" t="s">
        <v>44</v>
      </c>
      <c r="G2452" t="s">
        <v>252</v>
      </c>
      <c r="H2452" t="s">
        <v>34</v>
      </c>
      <c r="I2452" t="s">
        <v>47</v>
      </c>
      <c r="J2452" t="s">
        <v>55</v>
      </c>
      <c r="K2452" t="s">
        <v>49</v>
      </c>
      <c r="L2452" t="s">
        <v>38</v>
      </c>
      <c r="M2452">
        <v>63</v>
      </c>
      <c r="N2452">
        <f t="shared" si="76"/>
        <v>0.42</v>
      </c>
      <c r="O2452" t="e">
        <f>VLOOKUP(#REF!,[1]AllTestsScores!$A$1:$C$1012,2,0)</f>
        <v>#REF!</v>
      </c>
      <c r="P2452" t="e">
        <f>VLOOKUP(#REF!,[1]AllTestsScores!$A$1:$C$1012,3,0)</f>
        <v>#REF!</v>
      </c>
      <c r="Q2452" t="e">
        <f t="shared" si="77"/>
        <v>#REF!</v>
      </c>
      <c r="R2452">
        <v>43704.724502314813</v>
      </c>
      <c r="T2452" t="s">
        <v>39</v>
      </c>
    </row>
    <row r="2453" spans="1:20">
      <c r="A2453" t="s">
        <v>7572</v>
      </c>
      <c r="B2453" t="s">
        <v>2447</v>
      </c>
      <c r="C2453" t="s">
        <v>30</v>
      </c>
      <c r="D2453">
        <v>25</v>
      </c>
      <c r="F2453" t="s">
        <v>44</v>
      </c>
      <c r="G2453" t="s">
        <v>38</v>
      </c>
      <c r="H2453" t="s">
        <v>34</v>
      </c>
      <c r="I2453" t="s">
        <v>54</v>
      </c>
      <c r="J2453" t="s">
        <v>36</v>
      </c>
      <c r="K2453" t="s">
        <v>37</v>
      </c>
      <c r="L2453" t="s">
        <v>38</v>
      </c>
      <c r="M2453">
        <v>65</v>
      </c>
      <c r="N2453">
        <f t="shared" si="76"/>
        <v>0.43333333333333335</v>
      </c>
      <c r="O2453" t="e">
        <f>VLOOKUP(#REF!,[1]AllTestsScores!$A$1:$C$1012,2,0)</f>
        <v>#REF!</v>
      </c>
      <c r="P2453" t="e">
        <f>VLOOKUP(#REF!,[1]AllTestsScores!$A$1:$C$1012,3,0)</f>
        <v>#REF!</v>
      </c>
      <c r="Q2453" t="e">
        <f t="shared" si="77"/>
        <v>#REF!</v>
      </c>
      <c r="R2453">
        <v>43712.172673611109</v>
      </c>
      <c r="T2453" t="s">
        <v>39</v>
      </c>
    </row>
    <row r="2454" spans="1:20">
      <c r="A2454" t="s">
        <v>4790</v>
      </c>
      <c r="B2454" t="s">
        <v>7584</v>
      </c>
      <c r="C2454" t="s">
        <v>30</v>
      </c>
      <c r="D2454">
        <v>24</v>
      </c>
      <c r="F2454" t="s">
        <v>44</v>
      </c>
      <c r="G2454" t="s">
        <v>79</v>
      </c>
      <c r="H2454" t="s">
        <v>34</v>
      </c>
      <c r="I2454" t="s">
        <v>47</v>
      </c>
      <c r="J2454" t="s">
        <v>48</v>
      </c>
      <c r="K2454" t="s">
        <v>37</v>
      </c>
      <c r="L2454" t="s">
        <v>121</v>
      </c>
      <c r="M2454">
        <v>56</v>
      </c>
      <c r="N2454">
        <f t="shared" si="76"/>
        <v>0.37333333333333335</v>
      </c>
      <c r="O2454" t="e">
        <f>VLOOKUP(#REF!,[1]AllTestsScores!$A$1:$C$1012,2,0)</f>
        <v>#REF!</v>
      </c>
      <c r="P2454" t="e">
        <f>VLOOKUP(#REF!,[1]AllTestsScores!$A$1:$C$1012,3,0)</f>
        <v>#REF!</v>
      </c>
      <c r="Q2454" t="e">
        <f t="shared" si="77"/>
        <v>#REF!</v>
      </c>
      <c r="R2454">
        <v>43705.357719907406</v>
      </c>
      <c r="T2454" t="s">
        <v>39</v>
      </c>
    </row>
    <row r="2455" spans="1:20">
      <c r="A2455" t="s">
        <v>1089</v>
      </c>
      <c r="B2455" t="s">
        <v>187</v>
      </c>
      <c r="C2455" t="s">
        <v>30</v>
      </c>
      <c r="D2455">
        <v>25</v>
      </c>
      <c r="F2455" t="s">
        <v>44</v>
      </c>
      <c r="G2455" t="s">
        <v>38</v>
      </c>
      <c r="H2455" t="s">
        <v>34</v>
      </c>
      <c r="I2455" t="s">
        <v>35</v>
      </c>
      <c r="J2455" t="s">
        <v>48</v>
      </c>
      <c r="K2455" t="s">
        <v>37</v>
      </c>
      <c r="L2455" t="s">
        <v>38</v>
      </c>
      <c r="M2455">
        <v>53</v>
      </c>
      <c r="N2455">
        <f t="shared" si="76"/>
        <v>0.35333333333333333</v>
      </c>
      <c r="O2455" t="e">
        <f>VLOOKUP(#REF!,[1]AllTestsScores!$A$1:$C$1012,2,0)</f>
        <v>#REF!</v>
      </c>
      <c r="P2455" t="e">
        <f>VLOOKUP(#REF!,[1]AllTestsScores!$A$1:$C$1012,3,0)</f>
        <v>#REF!</v>
      </c>
      <c r="Q2455" t="e">
        <f t="shared" si="77"/>
        <v>#REF!</v>
      </c>
      <c r="R2455">
        <v>43698.652754629627</v>
      </c>
      <c r="T2455" t="s">
        <v>134</v>
      </c>
    </row>
    <row r="2456" spans="1:20">
      <c r="A2456" t="s">
        <v>7592</v>
      </c>
      <c r="B2456" t="s">
        <v>7593</v>
      </c>
      <c r="C2456" t="s">
        <v>30</v>
      </c>
      <c r="D2456">
        <v>23</v>
      </c>
      <c r="F2456" t="s">
        <v>44</v>
      </c>
      <c r="G2456" t="s">
        <v>32</v>
      </c>
      <c r="H2456" t="s">
        <v>34</v>
      </c>
      <c r="I2456" t="s">
        <v>35</v>
      </c>
      <c r="J2456" t="s">
        <v>55</v>
      </c>
      <c r="K2456" t="s">
        <v>37</v>
      </c>
      <c r="L2456" t="s">
        <v>38</v>
      </c>
      <c r="M2456">
        <v>59</v>
      </c>
      <c r="N2456">
        <f t="shared" si="76"/>
        <v>0.39333333333333331</v>
      </c>
      <c r="O2456" t="e">
        <f>VLOOKUP(#REF!,[1]AllTestsScores!$A$1:$C$1012,2,0)</f>
        <v>#REF!</v>
      </c>
      <c r="P2456" t="e">
        <f>VLOOKUP(#REF!,[1]AllTestsScores!$A$1:$C$1012,3,0)</f>
        <v>#REF!</v>
      </c>
      <c r="Q2456" t="e">
        <f t="shared" si="77"/>
        <v>#REF!</v>
      </c>
      <c r="R2456">
        <v>43699.277384259258</v>
      </c>
      <c r="T2456" t="s">
        <v>56</v>
      </c>
    </row>
    <row r="2457" spans="1:20">
      <c r="A2457" t="s">
        <v>162</v>
      </c>
      <c r="B2457" t="s">
        <v>7612</v>
      </c>
      <c r="C2457" t="s">
        <v>30</v>
      </c>
      <c r="D2457">
        <v>24</v>
      </c>
      <c r="F2457" t="s">
        <v>44</v>
      </c>
      <c r="G2457" t="s">
        <v>73</v>
      </c>
      <c r="H2457" t="s">
        <v>34</v>
      </c>
      <c r="I2457" t="s">
        <v>54</v>
      </c>
      <c r="J2457" t="s">
        <v>55</v>
      </c>
      <c r="L2457" t="s">
        <v>91</v>
      </c>
      <c r="M2457">
        <v>67</v>
      </c>
      <c r="N2457">
        <f t="shared" si="76"/>
        <v>0.44666666666666666</v>
      </c>
      <c r="O2457" t="e">
        <f>VLOOKUP(#REF!,[1]AllTestsScores!$A$1:$C$1012,2,0)</f>
        <v>#REF!</v>
      </c>
      <c r="P2457" t="e">
        <f>VLOOKUP(#REF!,[1]AllTestsScores!$A$1:$C$1012,3,0)</f>
        <v>#REF!</v>
      </c>
      <c r="Q2457" t="e">
        <f t="shared" si="77"/>
        <v>#REF!</v>
      </c>
      <c r="R2457">
        <v>43703.33803240741</v>
      </c>
      <c r="T2457" t="s">
        <v>56</v>
      </c>
    </row>
    <row r="2458" spans="1:20">
      <c r="A2458" t="s">
        <v>255</v>
      </c>
      <c r="B2458" t="s">
        <v>2280</v>
      </c>
      <c r="C2458" t="s">
        <v>30</v>
      </c>
      <c r="D2458">
        <v>24</v>
      </c>
      <c r="F2458" t="s">
        <v>44</v>
      </c>
      <c r="G2458" t="s">
        <v>152</v>
      </c>
      <c r="H2458" t="s">
        <v>34</v>
      </c>
      <c r="I2458" t="s">
        <v>54</v>
      </c>
      <c r="J2458" t="s">
        <v>36</v>
      </c>
      <c r="L2458" t="s">
        <v>45</v>
      </c>
      <c r="M2458">
        <v>63</v>
      </c>
      <c r="N2458">
        <f t="shared" si="76"/>
        <v>0.42</v>
      </c>
      <c r="Q2458">
        <f t="shared" si="77"/>
        <v>0.21</v>
      </c>
      <c r="R2458">
        <v>43699.563043981485</v>
      </c>
      <c r="T2458" t="s">
        <v>39</v>
      </c>
    </row>
    <row r="2459" spans="1:20">
      <c r="A2459" t="s">
        <v>7623</v>
      </c>
      <c r="B2459" t="s">
        <v>7624</v>
      </c>
      <c r="C2459" t="s">
        <v>30</v>
      </c>
      <c r="D2459">
        <v>22</v>
      </c>
      <c r="F2459" t="s">
        <v>44</v>
      </c>
      <c r="G2459" t="s">
        <v>121</v>
      </c>
      <c r="H2459" t="s">
        <v>34</v>
      </c>
      <c r="I2459" t="s">
        <v>54</v>
      </c>
      <c r="J2459" t="s">
        <v>36</v>
      </c>
      <c r="K2459" t="s">
        <v>37</v>
      </c>
      <c r="L2459" t="s">
        <v>121</v>
      </c>
      <c r="M2459">
        <v>58</v>
      </c>
      <c r="N2459">
        <f t="shared" si="76"/>
        <v>0.38666666666666666</v>
      </c>
      <c r="Q2459">
        <f t="shared" si="77"/>
        <v>0.19333333333333333</v>
      </c>
      <c r="R2459">
        <v>43702.534328703703</v>
      </c>
      <c r="T2459" t="s">
        <v>39</v>
      </c>
    </row>
    <row r="2460" spans="1:20">
      <c r="A2460" t="s">
        <v>7629</v>
      </c>
      <c r="B2460" t="s">
        <v>6390</v>
      </c>
      <c r="C2460" t="s">
        <v>30</v>
      </c>
      <c r="D2460">
        <v>20</v>
      </c>
      <c r="F2460" t="s">
        <v>44</v>
      </c>
      <c r="G2460" t="s">
        <v>121</v>
      </c>
      <c r="H2460" t="s">
        <v>34</v>
      </c>
      <c r="I2460" t="s">
        <v>35</v>
      </c>
      <c r="J2460" t="s">
        <v>48</v>
      </c>
      <c r="L2460" t="s">
        <v>38</v>
      </c>
      <c r="M2460">
        <v>51</v>
      </c>
      <c r="N2460">
        <f t="shared" si="76"/>
        <v>0.34</v>
      </c>
      <c r="Q2460">
        <f t="shared" si="77"/>
        <v>0.17</v>
      </c>
      <c r="R2460">
        <v>43706.52715277778</v>
      </c>
      <c r="T2460" t="s">
        <v>145</v>
      </c>
    </row>
    <row r="2461" spans="1:20">
      <c r="A2461" t="s">
        <v>7632</v>
      </c>
      <c r="B2461" t="s">
        <v>120</v>
      </c>
      <c r="C2461" t="s">
        <v>30</v>
      </c>
      <c r="D2461">
        <v>22</v>
      </c>
      <c r="F2461" t="s">
        <v>44</v>
      </c>
      <c r="G2461" t="s">
        <v>38</v>
      </c>
      <c r="H2461" t="s">
        <v>34</v>
      </c>
      <c r="I2461" t="s">
        <v>54</v>
      </c>
      <c r="J2461" t="s">
        <v>55</v>
      </c>
      <c r="L2461" t="s">
        <v>38</v>
      </c>
      <c r="M2461">
        <v>49</v>
      </c>
      <c r="N2461">
        <f t="shared" si="76"/>
        <v>0.32666666666666666</v>
      </c>
      <c r="O2461" t="e">
        <f>VLOOKUP(#REF!,[1]AllTestsScores!$A$1:$C$1012,2,0)</f>
        <v>#REF!</v>
      </c>
      <c r="P2461" t="e">
        <f>VLOOKUP(#REF!,[1]AllTestsScores!$A$1:$C$1012,3,0)</f>
        <v>#REF!</v>
      </c>
      <c r="Q2461" t="e">
        <f t="shared" si="77"/>
        <v>#REF!</v>
      </c>
      <c r="R2461">
        <v>43720.235173611109</v>
      </c>
      <c r="T2461" t="s">
        <v>56</v>
      </c>
    </row>
    <row r="2462" spans="1:20">
      <c r="A2462" t="s">
        <v>6194</v>
      </c>
      <c r="B2462" t="s">
        <v>103</v>
      </c>
      <c r="C2462" t="s">
        <v>30</v>
      </c>
      <c r="D2462">
        <v>25</v>
      </c>
      <c r="F2462" t="s">
        <v>44</v>
      </c>
      <c r="G2462" t="s">
        <v>38</v>
      </c>
      <c r="H2462" t="s">
        <v>34</v>
      </c>
      <c r="I2462" t="s">
        <v>47</v>
      </c>
      <c r="J2462" t="s">
        <v>55</v>
      </c>
      <c r="K2462" t="s">
        <v>49</v>
      </c>
      <c r="L2462" t="s">
        <v>38</v>
      </c>
      <c r="M2462">
        <v>65</v>
      </c>
      <c r="N2462">
        <f t="shared" si="76"/>
        <v>0.43333333333333335</v>
      </c>
      <c r="Q2462">
        <f t="shared" si="77"/>
        <v>0.21666666666666667</v>
      </c>
      <c r="R2462">
        <v>43698.87605324074</v>
      </c>
      <c r="T2462" t="s">
        <v>39</v>
      </c>
    </row>
    <row r="2463" spans="1:20">
      <c r="A2463" t="s">
        <v>2456</v>
      </c>
      <c r="B2463" t="s">
        <v>768</v>
      </c>
      <c r="C2463" t="s">
        <v>30</v>
      </c>
      <c r="D2463">
        <v>17</v>
      </c>
      <c r="F2463" t="s">
        <v>44</v>
      </c>
      <c r="G2463" t="s">
        <v>79</v>
      </c>
      <c r="H2463" t="s">
        <v>69</v>
      </c>
      <c r="I2463" t="s">
        <v>54</v>
      </c>
      <c r="J2463" t="s">
        <v>48</v>
      </c>
      <c r="K2463" t="s">
        <v>37</v>
      </c>
      <c r="L2463" t="s">
        <v>38</v>
      </c>
      <c r="M2463">
        <v>72</v>
      </c>
      <c r="N2463">
        <f t="shared" si="76"/>
        <v>0.48</v>
      </c>
      <c r="Q2463">
        <f t="shared" si="77"/>
        <v>0.24</v>
      </c>
      <c r="R2463">
        <v>43698.574143518519</v>
      </c>
      <c r="T2463" t="s">
        <v>75</v>
      </c>
    </row>
    <row r="2464" spans="1:20">
      <c r="A2464" t="s">
        <v>6502</v>
      </c>
      <c r="B2464" t="s">
        <v>2066</v>
      </c>
      <c r="C2464" t="s">
        <v>30</v>
      </c>
      <c r="D2464">
        <v>44</v>
      </c>
      <c r="F2464" t="s">
        <v>44</v>
      </c>
      <c r="G2464" t="s">
        <v>32</v>
      </c>
      <c r="H2464" t="s">
        <v>34</v>
      </c>
      <c r="I2464" t="s">
        <v>47</v>
      </c>
      <c r="J2464" t="s">
        <v>55</v>
      </c>
      <c r="K2464" t="s">
        <v>49</v>
      </c>
      <c r="L2464" t="s">
        <v>38</v>
      </c>
      <c r="M2464">
        <v>82</v>
      </c>
      <c r="N2464">
        <f t="shared" si="76"/>
        <v>0.54666666666666663</v>
      </c>
      <c r="Q2464">
        <f t="shared" si="77"/>
        <v>0.27333333333333332</v>
      </c>
      <c r="R2464">
        <v>43701.320393518516</v>
      </c>
      <c r="T2464" t="s">
        <v>39</v>
      </c>
    </row>
    <row r="2465" spans="1:21">
      <c r="A2465" t="s">
        <v>599</v>
      </c>
      <c r="B2465" t="s">
        <v>7661</v>
      </c>
      <c r="C2465" t="s">
        <v>30</v>
      </c>
      <c r="D2465">
        <v>26</v>
      </c>
      <c r="F2465" t="s">
        <v>44</v>
      </c>
      <c r="G2465" t="s">
        <v>38</v>
      </c>
      <c r="H2465" t="s">
        <v>34</v>
      </c>
      <c r="I2465" t="s">
        <v>47</v>
      </c>
      <c r="J2465" t="s">
        <v>55</v>
      </c>
      <c r="K2465" t="s">
        <v>37</v>
      </c>
      <c r="L2465" t="s">
        <v>38</v>
      </c>
      <c r="M2465">
        <v>50</v>
      </c>
      <c r="N2465">
        <f t="shared" si="76"/>
        <v>0.33333333333333331</v>
      </c>
      <c r="Q2465">
        <f t="shared" si="77"/>
        <v>0.16666666666666666</v>
      </c>
      <c r="R2465">
        <v>43710.660671296297</v>
      </c>
      <c r="T2465" t="s">
        <v>39</v>
      </c>
    </row>
    <row r="2466" spans="1:21">
      <c r="A2466" t="s">
        <v>162</v>
      </c>
      <c r="B2466" t="s">
        <v>187</v>
      </c>
      <c r="C2466" t="s">
        <v>30</v>
      </c>
      <c r="D2466">
        <v>22</v>
      </c>
      <c r="F2466" t="s">
        <v>44</v>
      </c>
      <c r="G2466" t="s">
        <v>32</v>
      </c>
      <c r="H2466" t="s">
        <v>34</v>
      </c>
      <c r="I2466" t="s">
        <v>54</v>
      </c>
      <c r="J2466" t="s">
        <v>48</v>
      </c>
      <c r="L2466" t="s">
        <v>38</v>
      </c>
      <c r="M2466">
        <v>60</v>
      </c>
      <c r="N2466">
        <f t="shared" si="76"/>
        <v>0.4</v>
      </c>
      <c r="O2466" t="e">
        <f>VLOOKUP(#REF!,[1]AllTestsScores!$A$1:$C$1012,2,0)</f>
        <v>#REF!</v>
      </c>
      <c r="P2466" t="e">
        <f>VLOOKUP(#REF!,[1]AllTestsScores!$A$1:$C$1012,3,0)</f>
        <v>#REF!</v>
      </c>
      <c r="Q2466" t="e">
        <f t="shared" si="77"/>
        <v>#REF!</v>
      </c>
      <c r="R2466">
        <v>43711.395324074074</v>
      </c>
      <c r="T2466" t="s">
        <v>134</v>
      </c>
    </row>
    <row r="2467" spans="1:21">
      <c r="A2467" t="s">
        <v>753</v>
      </c>
      <c r="B2467" t="s">
        <v>98</v>
      </c>
      <c r="C2467" t="s">
        <v>30</v>
      </c>
      <c r="D2467">
        <v>25</v>
      </c>
      <c r="F2467" t="s">
        <v>44</v>
      </c>
      <c r="G2467" t="s">
        <v>336</v>
      </c>
      <c r="H2467" t="s">
        <v>34</v>
      </c>
      <c r="I2467" t="s">
        <v>54</v>
      </c>
      <c r="J2467" t="s">
        <v>48</v>
      </c>
      <c r="L2467" t="s">
        <v>333</v>
      </c>
      <c r="M2467">
        <v>27</v>
      </c>
      <c r="N2467">
        <f t="shared" si="76"/>
        <v>0.18</v>
      </c>
      <c r="Q2467">
        <f t="shared" si="77"/>
        <v>0.09</v>
      </c>
      <c r="R2467">
        <v>43700.866759259261</v>
      </c>
      <c r="T2467" t="s">
        <v>75</v>
      </c>
    </row>
    <row r="2468" spans="1:21">
      <c r="A2468" t="s">
        <v>425</v>
      </c>
      <c r="B2468" t="s">
        <v>7683</v>
      </c>
      <c r="C2468" t="s">
        <v>30</v>
      </c>
      <c r="D2468">
        <v>21</v>
      </c>
      <c r="F2468" t="s">
        <v>44</v>
      </c>
      <c r="G2468" t="s">
        <v>79</v>
      </c>
      <c r="H2468" t="s">
        <v>34</v>
      </c>
      <c r="I2468" t="s">
        <v>35</v>
      </c>
      <c r="J2468" t="s">
        <v>55</v>
      </c>
      <c r="L2468" t="s">
        <v>38</v>
      </c>
      <c r="M2468">
        <v>53</v>
      </c>
      <c r="N2468">
        <f t="shared" si="76"/>
        <v>0.35333333333333333</v>
      </c>
      <c r="Q2468">
        <f t="shared" si="77"/>
        <v>0.17666666666666667</v>
      </c>
      <c r="R2468">
        <v>43699.426446759258</v>
      </c>
      <c r="T2468" t="s">
        <v>75</v>
      </c>
    </row>
    <row r="2469" spans="1:21">
      <c r="A2469" t="s">
        <v>1390</v>
      </c>
      <c r="B2469" t="s">
        <v>98</v>
      </c>
      <c r="C2469" t="s">
        <v>30</v>
      </c>
      <c r="D2469">
        <v>23</v>
      </c>
      <c r="F2469" t="s">
        <v>44</v>
      </c>
      <c r="G2469" t="s">
        <v>152</v>
      </c>
      <c r="H2469" t="s">
        <v>34</v>
      </c>
      <c r="I2469" t="s">
        <v>54</v>
      </c>
      <c r="J2469" t="s">
        <v>55</v>
      </c>
      <c r="K2469" t="s">
        <v>37</v>
      </c>
      <c r="L2469" t="s">
        <v>38</v>
      </c>
      <c r="M2469">
        <v>88</v>
      </c>
      <c r="N2469">
        <f t="shared" si="76"/>
        <v>0.58666666666666667</v>
      </c>
      <c r="O2469" t="e">
        <f>VLOOKUP(#REF!,[1]AllTestsScores!$A$1:$C$1012,2,0)</f>
        <v>#REF!</v>
      </c>
      <c r="P2469" t="e">
        <f>VLOOKUP(#REF!,[1]AllTestsScores!$A$1:$C$1012,3,0)</f>
        <v>#REF!</v>
      </c>
      <c r="Q2469" t="e">
        <f t="shared" si="77"/>
        <v>#REF!</v>
      </c>
      <c r="R2469">
        <v>43701.626655092594</v>
      </c>
      <c r="T2469" t="s">
        <v>56</v>
      </c>
    </row>
    <row r="2470" spans="1:21">
      <c r="A2470" t="s">
        <v>321</v>
      </c>
      <c r="B2470" t="s">
        <v>103</v>
      </c>
      <c r="C2470" t="s">
        <v>30</v>
      </c>
      <c r="D2470">
        <v>21</v>
      </c>
      <c r="F2470" t="s">
        <v>44</v>
      </c>
      <c r="G2470" t="s">
        <v>38</v>
      </c>
      <c r="H2470" t="s">
        <v>34</v>
      </c>
      <c r="I2470" t="s">
        <v>54</v>
      </c>
      <c r="J2470" t="s">
        <v>48</v>
      </c>
      <c r="L2470" t="s">
        <v>38</v>
      </c>
      <c r="M2470">
        <v>53</v>
      </c>
      <c r="N2470">
        <f t="shared" si="76"/>
        <v>0.35333333333333333</v>
      </c>
      <c r="O2470" t="e">
        <f>VLOOKUP(#REF!,[1]AllTestsScores!$A$1:$C$1012,2,0)</f>
        <v>#REF!</v>
      </c>
      <c r="P2470" t="e">
        <f>VLOOKUP(#REF!,[1]AllTestsScores!$A$1:$C$1012,3,0)</f>
        <v>#REF!</v>
      </c>
      <c r="Q2470" t="e">
        <f t="shared" si="77"/>
        <v>#REF!</v>
      </c>
      <c r="R2470">
        <v>43715.422453703701</v>
      </c>
      <c r="T2470" t="s">
        <v>56</v>
      </c>
    </row>
    <row r="2471" spans="1:21">
      <c r="A2471" t="s">
        <v>7700</v>
      </c>
      <c r="B2471" t="s">
        <v>2749</v>
      </c>
      <c r="C2471" t="s">
        <v>43</v>
      </c>
      <c r="D2471">
        <v>22</v>
      </c>
      <c r="F2471" t="s">
        <v>44</v>
      </c>
      <c r="G2471" t="s">
        <v>67</v>
      </c>
      <c r="H2471" t="s">
        <v>34</v>
      </c>
      <c r="I2471" t="s">
        <v>47</v>
      </c>
      <c r="J2471" t="s">
        <v>55</v>
      </c>
      <c r="L2471" t="s">
        <v>38</v>
      </c>
      <c r="M2471">
        <v>46</v>
      </c>
      <c r="N2471">
        <f t="shared" si="76"/>
        <v>0.30666666666666664</v>
      </c>
      <c r="Q2471">
        <f t="shared" si="77"/>
        <v>0.15333333333333332</v>
      </c>
      <c r="R2471">
        <v>43702.612303240741</v>
      </c>
      <c r="T2471" t="s">
        <v>39</v>
      </c>
    </row>
    <row r="2472" spans="1:21">
      <c r="A2472" t="s">
        <v>781</v>
      </c>
      <c r="B2472" t="s">
        <v>129</v>
      </c>
      <c r="C2472" t="s">
        <v>30</v>
      </c>
      <c r="D2472">
        <v>25</v>
      </c>
      <c r="F2472" t="s">
        <v>44</v>
      </c>
      <c r="G2472" t="s">
        <v>107</v>
      </c>
      <c r="H2472" t="s">
        <v>34</v>
      </c>
      <c r="I2472" t="s">
        <v>54</v>
      </c>
      <c r="J2472" t="s">
        <v>48</v>
      </c>
      <c r="K2472" t="s">
        <v>37</v>
      </c>
      <c r="L2472" t="s">
        <v>38</v>
      </c>
      <c r="M2472">
        <v>87</v>
      </c>
      <c r="N2472">
        <f t="shared" si="76"/>
        <v>0.57999999999999996</v>
      </c>
      <c r="Q2472">
        <f t="shared" si="77"/>
        <v>0.28999999999999998</v>
      </c>
      <c r="R2472">
        <v>43699.161851851852</v>
      </c>
      <c r="T2472" t="s">
        <v>75</v>
      </c>
    </row>
    <row r="2473" spans="1:21">
      <c r="A2473" t="s">
        <v>2816</v>
      </c>
      <c r="B2473" t="s">
        <v>98</v>
      </c>
      <c r="C2473" t="s">
        <v>30</v>
      </c>
      <c r="D2473">
        <v>26</v>
      </c>
      <c r="F2473" t="s">
        <v>44</v>
      </c>
      <c r="G2473" t="s">
        <v>109</v>
      </c>
      <c r="H2473" t="s">
        <v>34</v>
      </c>
      <c r="I2473" t="s">
        <v>54</v>
      </c>
      <c r="J2473" t="s">
        <v>55</v>
      </c>
      <c r="K2473" t="s">
        <v>37</v>
      </c>
      <c r="L2473" t="s">
        <v>109</v>
      </c>
      <c r="M2473">
        <v>41</v>
      </c>
      <c r="N2473">
        <f t="shared" si="76"/>
        <v>0.27333333333333332</v>
      </c>
      <c r="Q2473">
        <f t="shared" si="77"/>
        <v>0.13666666666666666</v>
      </c>
      <c r="R2473">
        <v>43699.379328703704</v>
      </c>
      <c r="T2473" t="s">
        <v>145</v>
      </c>
    </row>
    <row r="2474" spans="1:21">
      <c r="A2474" t="s">
        <v>162</v>
      </c>
      <c r="B2474" t="s">
        <v>7728</v>
      </c>
      <c r="C2474" t="s">
        <v>30</v>
      </c>
      <c r="D2474">
        <v>25</v>
      </c>
      <c r="F2474" t="s">
        <v>44</v>
      </c>
      <c r="G2474" t="s">
        <v>152</v>
      </c>
      <c r="H2474" t="s">
        <v>34</v>
      </c>
      <c r="I2474" t="s">
        <v>47</v>
      </c>
      <c r="J2474" t="s">
        <v>55</v>
      </c>
      <c r="L2474" t="s">
        <v>38</v>
      </c>
      <c r="M2474">
        <v>44</v>
      </c>
      <c r="N2474">
        <f t="shared" si="76"/>
        <v>0.29333333333333333</v>
      </c>
      <c r="O2474" t="e">
        <f>VLOOKUP(#REF!,[1]AllTestsScores!$A$1:$C$1012,2,0)</f>
        <v>#REF!</v>
      </c>
      <c r="P2474" t="e">
        <f>VLOOKUP(#REF!,[1]AllTestsScores!$A$1:$C$1012,3,0)</f>
        <v>#REF!</v>
      </c>
      <c r="Q2474" t="e">
        <f t="shared" si="77"/>
        <v>#REF!</v>
      </c>
      <c r="R2474">
        <v>43700.313055555554</v>
      </c>
      <c r="T2474" t="s">
        <v>39</v>
      </c>
    </row>
    <row r="2475" spans="1:21">
      <c r="A2475" t="s">
        <v>162</v>
      </c>
      <c r="B2475" t="s">
        <v>2255</v>
      </c>
      <c r="C2475" t="s">
        <v>30</v>
      </c>
      <c r="D2475">
        <v>22</v>
      </c>
      <c r="F2475" t="s">
        <v>44</v>
      </c>
      <c r="G2475" t="s">
        <v>38</v>
      </c>
      <c r="H2475" t="s">
        <v>34</v>
      </c>
      <c r="I2475" t="s">
        <v>35</v>
      </c>
      <c r="J2475" t="s">
        <v>48</v>
      </c>
      <c r="L2475" t="s">
        <v>38</v>
      </c>
      <c r="M2475">
        <v>46</v>
      </c>
      <c r="N2475">
        <f t="shared" si="76"/>
        <v>0.30666666666666664</v>
      </c>
      <c r="O2475" t="e">
        <f>VLOOKUP(#REF!,[1]AllTestsScores!$A$1:$C$1012,2,0)</f>
        <v>#REF!</v>
      </c>
      <c r="P2475" t="e">
        <f>VLOOKUP(#REF!,[1]AllTestsScores!$A$1:$C$1012,3,0)</f>
        <v>#REF!</v>
      </c>
      <c r="Q2475" t="e">
        <f t="shared" si="77"/>
        <v>#REF!</v>
      </c>
      <c r="R2475">
        <v>43730.439282407409</v>
      </c>
      <c r="T2475" t="s">
        <v>56</v>
      </c>
      <c r="U2475" t="s">
        <v>57</v>
      </c>
    </row>
    <row r="2476" spans="1:21">
      <c r="A2476" t="s">
        <v>7737</v>
      </c>
      <c r="B2476" t="s">
        <v>186</v>
      </c>
      <c r="C2476" t="s">
        <v>30</v>
      </c>
      <c r="D2476">
        <v>23</v>
      </c>
      <c r="F2476" t="s">
        <v>44</v>
      </c>
      <c r="G2476" t="s">
        <v>417</v>
      </c>
      <c r="H2476" t="s">
        <v>34</v>
      </c>
      <c r="I2476" t="s">
        <v>54</v>
      </c>
      <c r="J2476" t="s">
        <v>55</v>
      </c>
      <c r="K2476" t="s">
        <v>37</v>
      </c>
      <c r="L2476" t="s">
        <v>38</v>
      </c>
      <c r="M2476">
        <v>56</v>
      </c>
      <c r="N2476">
        <f t="shared" si="76"/>
        <v>0.37333333333333335</v>
      </c>
      <c r="Q2476">
        <f t="shared" si="77"/>
        <v>0.18666666666666668</v>
      </c>
      <c r="R2476">
        <v>43710.603587962964</v>
      </c>
      <c r="T2476" t="s">
        <v>75</v>
      </c>
    </row>
    <row r="2477" spans="1:21">
      <c r="A2477" t="s">
        <v>1752</v>
      </c>
      <c r="B2477" t="s">
        <v>197</v>
      </c>
      <c r="C2477" t="s">
        <v>30</v>
      </c>
      <c r="D2477">
        <v>21</v>
      </c>
      <c r="F2477" t="s">
        <v>44</v>
      </c>
      <c r="G2477" t="s">
        <v>296</v>
      </c>
      <c r="H2477" t="s">
        <v>34</v>
      </c>
      <c r="I2477" t="s">
        <v>47</v>
      </c>
      <c r="J2477" t="s">
        <v>55</v>
      </c>
      <c r="L2477" t="s">
        <v>38</v>
      </c>
      <c r="M2477">
        <v>19</v>
      </c>
      <c r="N2477">
        <f t="shared" si="76"/>
        <v>0.12666666666666668</v>
      </c>
      <c r="Q2477">
        <f t="shared" si="77"/>
        <v>6.3333333333333339E-2</v>
      </c>
      <c r="R2477">
        <v>43699.276238425926</v>
      </c>
      <c r="T2477" t="s">
        <v>39</v>
      </c>
    </row>
    <row r="2478" spans="1:21">
      <c r="A2478" t="s">
        <v>5183</v>
      </c>
      <c r="B2478" t="s">
        <v>831</v>
      </c>
      <c r="C2478" t="s">
        <v>30</v>
      </c>
      <c r="D2478">
        <v>22</v>
      </c>
      <c r="F2478" t="s">
        <v>44</v>
      </c>
      <c r="G2478" t="s">
        <v>38</v>
      </c>
      <c r="H2478" t="s">
        <v>34</v>
      </c>
      <c r="I2478" t="s">
        <v>54</v>
      </c>
      <c r="J2478" t="s">
        <v>48</v>
      </c>
      <c r="L2478" t="s">
        <v>38</v>
      </c>
      <c r="M2478">
        <v>65</v>
      </c>
      <c r="N2478">
        <f t="shared" si="76"/>
        <v>0.43333333333333335</v>
      </c>
      <c r="Q2478">
        <f t="shared" si="77"/>
        <v>0.21666666666666667</v>
      </c>
      <c r="R2478">
        <v>43726.586273148147</v>
      </c>
      <c r="T2478" t="s">
        <v>75</v>
      </c>
    </row>
    <row r="2479" spans="1:21">
      <c r="A2479" t="s">
        <v>645</v>
      </c>
      <c r="B2479" t="s">
        <v>161</v>
      </c>
      <c r="C2479" t="s">
        <v>30</v>
      </c>
      <c r="D2479">
        <v>25</v>
      </c>
      <c r="F2479" t="s">
        <v>44</v>
      </c>
      <c r="G2479" t="s">
        <v>79</v>
      </c>
      <c r="H2479" t="s">
        <v>34</v>
      </c>
      <c r="I2479" t="s">
        <v>54</v>
      </c>
      <c r="J2479" t="s">
        <v>48</v>
      </c>
      <c r="K2479" t="s">
        <v>37</v>
      </c>
      <c r="L2479" t="s">
        <v>38</v>
      </c>
      <c r="M2479">
        <v>62</v>
      </c>
      <c r="N2479">
        <f t="shared" si="76"/>
        <v>0.41333333333333333</v>
      </c>
      <c r="Q2479">
        <f t="shared" si="77"/>
        <v>0.20666666666666667</v>
      </c>
      <c r="R2479">
        <v>43699.35429398148</v>
      </c>
      <c r="T2479" t="s">
        <v>145</v>
      </c>
    </row>
    <row r="2480" spans="1:21">
      <c r="A2480" t="s">
        <v>2504</v>
      </c>
      <c r="B2480" t="s">
        <v>2078</v>
      </c>
      <c r="C2480" t="s">
        <v>30</v>
      </c>
      <c r="D2480">
        <v>23</v>
      </c>
      <c r="F2480" t="s">
        <v>44</v>
      </c>
      <c r="G2480" t="s">
        <v>38</v>
      </c>
      <c r="H2480" t="s">
        <v>34</v>
      </c>
      <c r="I2480" t="s">
        <v>54</v>
      </c>
      <c r="J2480" t="s">
        <v>48</v>
      </c>
      <c r="L2480" t="s">
        <v>38</v>
      </c>
      <c r="M2480">
        <v>98</v>
      </c>
      <c r="N2480">
        <f t="shared" si="76"/>
        <v>0.65333333333333332</v>
      </c>
      <c r="O2480" t="e">
        <f>VLOOKUP(#REF!,[1]AllTestsScores!$A$1:$C$1012,2,0)</f>
        <v>#REF!</v>
      </c>
      <c r="P2480" t="e">
        <f>VLOOKUP(#REF!,[1]AllTestsScores!$A$1:$C$1012,3,0)</f>
        <v>#REF!</v>
      </c>
      <c r="Q2480" t="e">
        <f t="shared" si="77"/>
        <v>#REF!</v>
      </c>
      <c r="R2480">
        <v>43731.225393518522</v>
      </c>
      <c r="T2480" t="s">
        <v>56</v>
      </c>
      <c r="U2480" t="s">
        <v>57</v>
      </c>
    </row>
    <row r="2481" spans="1:21">
      <c r="A2481" t="s">
        <v>3206</v>
      </c>
      <c r="B2481" t="s">
        <v>98</v>
      </c>
      <c r="C2481" t="s">
        <v>30</v>
      </c>
      <c r="D2481">
        <v>20</v>
      </c>
      <c r="F2481" t="s">
        <v>44</v>
      </c>
      <c r="G2481" t="s">
        <v>152</v>
      </c>
      <c r="H2481" t="s">
        <v>34</v>
      </c>
      <c r="I2481" t="s">
        <v>35</v>
      </c>
      <c r="J2481" t="s">
        <v>55</v>
      </c>
      <c r="L2481" t="s">
        <v>38</v>
      </c>
      <c r="M2481">
        <v>67</v>
      </c>
      <c r="N2481">
        <f t="shared" si="76"/>
        <v>0.44666666666666666</v>
      </c>
      <c r="O2481" t="e">
        <f>VLOOKUP(#REF!,[1]AllTestsScores!$A$1:$C$1012,2,0)</f>
        <v>#REF!</v>
      </c>
      <c r="P2481" t="e">
        <f>VLOOKUP(#REF!,[1]AllTestsScores!$A$1:$C$1012,3,0)</f>
        <v>#REF!</v>
      </c>
      <c r="Q2481" t="e">
        <f t="shared" si="77"/>
        <v>#REF!</v>
      </c>
      <c r="R2481">
        <v>43719.75608796296</v>
      </c>
      <c r="T2481" t="s">
        <v>56</v>
      </c>
    </row>
    <row r="2482" spans="1:21">
      <c r="A2482" t="s">
        <v>6074</v>
      </c>
      <c r="B2482" t="s">
        <v>1661</v>
      </c>
      <c r="C2482" t="s">
        <v>30</v>
      </c>
      <c r="D2482">
        <v>24</v>
      </c>
      <c r="F2482" t="s">
        <v>44</v>
      </c>
      <c r="G2482" t="s">
        <v>336</v>
      </c>
      <c r="H2482" t="s">
        <v>34</v>
      </c>
      <c r="I2482" t="s">
        <v>54</v>
      </c>
      <c r="J2482" t="s">
        <v>55</v>
      </c>
      <c r="K2482" t="s">
        <v>37</v>
      </c>
      <c r="L2482" t="s">
        <v>73</v>
      </c>
      <c r="M2482">
        <v>99</v>
      </c>
      <c r="N2482">
        <f t="shared" si="76"/>
        <v>0.66</v>
      </c>
      <c r="O2482" t="e">
        <f>VLOOKUP(#REF!,[1]AllTestsScores!$A$1:$C$1012,2,0)</f>
        <v>#REF!</v>
      </c>
      <c r="P2482" t="e">
        <f>VLOOKUP(#REF!,[1]AllTestsScores!$A$1:$C$1012,3,0)</f>
        <v>#REF!</v>
      </c>
      <c r="Q2482" t="e">
        <f t="shared" si="77"/>
        <v>#REF!</v>
      </c>
      <c r="R2482">
        <v>43702.44976851852</v>
      </c>
      <c r="T2482" t="s">
        <v>56</v>
      </c>
    </row>
    <row r="2483" spans="1:21">
      <c r="A2483" t="s">
        <v>230</v>
      </c>
      <c r="B2483" t="s">
        <v>1151</v>
      </c>
      <c r="C2483" t="s">
        <v>43</v>
      </c>
      <c r="D2483">
        <v>21</v>
      </c>
      <c r="F2483" t="s">
        <v>44</v>
      </c>
      <c r="G2483" t="s">
        <v>32</v>
      </c>
      <c r="H2483" t="s">
        <v>34</v>
      </c>
      <c r="I2483" t="s">
        <v>54</v>
      </c>
      <c r="J2483" t="s">
        <v>55</v>
      </c>
      <c r="L2483" t="s">
        <v>38</v>
      </c>
      <c r="M2483">
        <v>77</v>
      </c>
      <c r="N2483">
        <f t="shared" si="76"/>
        <v>0.51333333333333331</v>
      </c>
      <c r="O2483" t="e">
        <f>VLOOKUP(#REF!,[1]AllTestsScores!$A$1:$C$1012,2,0)</f>
        <v>#REF!</v>
      </c>
      <c r="P2483" t="e">
        <f>VLOOKUP(#REF!,[1]AllTestsScores!$A$1:$C$1012,3,0)</f>
        <v>#REF!</v>
      </c>
      <c r="Q2483" t="e">
        <f t="shared" si="77"/>
        <v>#REF!</v>
      </c>
      <c r="R2483">
        <v>43713.702407407407</v>
      </c>
      <c r="T2483" t="s">
        <v>56</v>
      </c>
      <c r="U2483" t="s">
        <v>57</v>
      </c>
    </row>
    <row r="2484" spans="1:21">
      <c r="A2484" t="s">
        <v>59</v>
      </c>
      <c r="B2484" t="s">
        <v>7773</v>
      </c>
      <c r="C2484" t="s">
        <v>30</v>
      </c>
      <c r="D2484">
        <v>21</v>
      </c>
      <c r="F2484" t="s">
        <v>44</v>
      </c>
      <c r="G2484" t="s">
        <v>32</v>
      </c>
      <c r="H2484" t="s">
        <v>34</v>
      </c>
      <c r="I2484" t="s">
        <v>35</v>
      </c>
      <c r="J2484" t="s">
        <v>55</v>
      </c>
      <c r="L2484" t="s">
        <v>121</v>
      </c>
      <c r="M2484">
        <v>80</v>
      </c>
      <c r="N2484">
        <f t="shared" si="76"/>
        <v>0.53333333333333333</v>
      </c>
      <c r="O2484" t="e">
        <f>VLOOKUP(#REF!,[1]AllTestsScores!$A$1:$C$1012,2,0)</f>
        <v>#REF!</v>
      </c>
      <c r="P2484" t="e">
        <f>VLOOKUP(#REF!,[1]AllTestsScores!$A$1:$C$1012,3,0)</f>
        <v>#REF!</v>
      </c>
      <c r="Q2484" t="e">
        <f t="shared" si="77"/>
        <v>#REF!</v>
      </c>
      <c r="R2484">
        <v>43710.68608796296</v>
      </c>
      <c r="T2484" t="s">
        <v>56</v>
      </c>
    </row>
    <row r="2485" spans="1:21">
      <c r="A2485" t="s">
        <v>7779</v>
      </c>
      <c r="B2485" t="s">
        <v>472</v>
      </c>
      <c r="C2485" t="s">
        <v>30</v>
      </c>
      <c r="D2485">
        <v>19</v>
      </c>
      <c r="F2485" t="s">
        <v>44</v>
      </c>
      <c r="G2485" t="s">
        <v>32</v>
      </c>
      <c r="H2485" t="s">
        <v>69</v>
      </c>
      <c r="I2485" t="s">
        <v>54</v>
      </c>
      <c r="J2485" t="s">
        <v>48</v>
      </c>
      <c r="K2485" t="s">
        <v>37</v>
      </c>
      <c r="L2485" t="s">
        <v>38</v>
      </c>
      <c r="M2485">
        <v>38</v>
      </c>
      <c r="N2485">
        <f t="shared" si="76"/>
        <v>0.25333333333333335</v>
      </c>
      <c r="O2485" t="e">
        <f>VLOOKUP(#REF!,[1]AllTestsScores!$A$1:$C$1012,2,0)</f>
        <v>#REF!</v>
      </c>
      <c r="P2485" t="e">
        <f>VLOOKUP(#REF!,[1]AllTestsScores!$A$1:$C$1012,3,0)</f>
        <v>#REF!</v>
      </c>
      <c r="Q2485" t="e">
        <f t="shared" si="77"/>
        <v>#REF!</v>
      </c>
      <c r="R2485">
        <v>43703.291863425926</v>
      </c>
      <c r="T2485" t="s">
        <v>134</v>
      </c>
    </row>
    <row r="2486" spans="1:21">
      <c r="A2486" t="s">
        <v>4638</v>
      </c>
      <c r="B2486" t="s">
        <v>3305</v>
      </c>
      <c r="C2486" t="s">
        <v>30</v>
      </c>
      <c r="D2486">
        <v>24</v>
      </c>
      <c r="F2486" t="s">
        <v>44</v>
      </c>
      <c r="G2486" t="s">
        <v>94</v>
      </c>
      <c r="H2486" t="s">
        <v>34</v>
      </c>
      <c r="I2486" t="s">
        <v>47</v>
      </c>
      <c r="J2486" t="s">
        <v>48</v>
      </c>
      <c r="K2486" t="s">
        <v>37</v>
      </c>
      <c r="L2486" t="s">
        <v>45</v>
      </c>
      <c r="M2486">
        <v>41</v>
      </c>
      <c r="N2486">
        <f t="shared" si="76"/>
        <v>0.27333333333333332</v>
      </c>
      <c r="Q2486">
        <f t="shared" si="77"/>
        <v>0.13666666666666666</v>
      </c>
      <c r="R2486">
        <v>43722.936608796299</v>
      </c>
      <c r="T2486" t="s">
        <v>39</v>
      </c>
    </row>
    <row r="2487" spans="1:21">
      <c r="A2487" t="s">
        <v>162</v>
      </c>
      <c r="B2487" t="s">
        <v>6817</v>
      </c>
      <c r="C2487" t="s">
        <v>30</v>
      </c>
      <c r="D2487">
        <v>19</v>
      </c>
      <c r="F2487" t="s">
        <v>44</v>
      </c>
      <c r="G2487" t="s">
        <v>109</v>
      </c>
      <c r="H2487" t="s">
        <v>34</v>
      </c>
      <c r="I2487" t="s">
        <v>47</v>
      </c>
      <c r="J2487" t="s">
        <v>55</v>
      </c>
      <c r="L2487" t="s">
        <v>38</v>
      </c>
      <c r="M2487">
        <v>29</v>
      </c>
      <c r="N2487">
        <f t="shared" si="76"/>
        <v>0.19333333333333333</v>
      </c>
      <c r="O2487" t="e">
        <f>VLOOKUP(#REF!,[1]AllTestsScores!$A$1:$C$1012,2,0)</f>
        <v>#REF!</v>
      </c>
      <c r="P2487" t="e">
        <f>VLOOKUP(#REF!,[1]AllTestsScores!$A$1:$C$1012,3,0)</f>
        <v>#REF!</v>
      </c>
      <c r="Q2487" t="e">
        <f t="shared" si="77"/>
        <v>#REF!</v>
      </c>
      <c r="R2487">
        <v>43700.348969907405</v>
      </c>
      <c r="T2487" t="s">
        <v>39</v>
      </c>
    </row>
    <row r="2488" spans="1:21">
      <c r="A2488" t="s">
        <v>7808</v>
      </c>
      <c r="B2488" t="s">
        <v>161</v>
      </c>
      <c r="C2488" t="s">
        <v>30</v>
      </c>
      <c r="D2488">
        <v>19</v>
      </c>
      <c r="F2488" t="s">
        <v>44</v>
      </c>
      <c r="G2488" t="s">
        <v>45</v>
      </c>
      <c r="H2488" t="s">
        <v>34</v>
      </c>
      <c r="I2488" t="s">
        <v>35</v>
      </c>
      <c r="J2488" t="s">
        <v>55</v>
      </c>
      <c r="K2488" t="s">
        <v>37</v>
      </c>
      <c r="L2488" t="s">
        <v>38</v>
      </c>
      <c r="M2488">
        <v>67</v>
      </c>
      <c r="N2488">
        <f t="shared" si="76"/>
        <v>0.44666666666666666</v>
      </c>
      <c r="O2488" t="e">
        <f>VLOOKUP(#REF!,[1]AllTestsScores!$A$1:$C$1012,2,0)</f>
        <v>#REF!</v>
      </c>
      <c r="P2488" t="e">
        <f>VLOOKUP(#REF!,[1]AllTestsScores!$A$1:$C$1012,3,0)</f>
        <v>#REF!</v>
      </c>
      <c r="Q2488" t="e">
        <f t="shared" si="77"/>
        <v>#REF!</v>
      </c>
      <c r="R2488">
        <v>43719.643043981479</v>
      </c>
      <c r="T2488" t="s">
        <v>56</v>
      </c>
    </row>
    <row r="2489" spans="1:21">
      <c r="A2489" t="s">
        <v>3957</v>
      </c>
      <c r="B2489" t="s">
        <v>98</v>
      </c>
      <c r="C2489" t="s">
        <v>30</v>
      </c>
      <c r="D2489">
        <v>20</v>
      </c>
      <c r="F2489" t="s">
        <v>44</v>
      </c>
      <c r="G2489" t="s">
        <v>188</v>
      </c>
      <c r="H2489" t="s">
        <v>34</v>
      </c>
      <c r="I2489" t="s">
        <v>54</v>
      </c>
      <c r="J2489" t="s">
        <v>55</v>
      </c>
      <c r="L2489" t="s">
        <v>38</v>
      </c>
      <c r="M2489">
        <v>72</v>
      </c>
      <c r="N2489">
        <f t="shared" si="76"/>
        <v>0.48</v>
      </c>
      <c r="Q2489">
        <f t="shared" si="77"/>
        <v>0.24</v>
      </c>
      <c r="R2489">
        <v>43699.613715277781</v>
      </c>
      <c r="T2489" t="s">
        <v>145</v>
      </c>
    </row>
    <row r="2490" spans="1:21">
      <c r="A2490" t="s">
        <v>688</v>
      </c>
      <c r="B2490" t="s">
        <v>310</v>
      </c>
      <c r="C2490" t="s">
        <v>30</v>
      </c>
      <c r="D2490">
        <v>19</v>
      </c>
      <c r="F2490" t="s">
        <v>44</v>
      </c>
      <c r="G2490" t="s">
        <v>211</v>
      </c>
      <c r="H2490" t="s">
        <v>69</v>
      </c>
      <c r="I2490" t="s">
        <v>54</v>
      </c>
      <c r="J2490" t="s">
        <v>55</v>
      </c>
      <c r="K2490" t="s">
        <v>37</v>
      </c>
      <c r="L2490" t="s">
        <v>211</v>
      </c>
      <c r="M2490">
        <v>41</v>
      </c>
      <c r="N2490">
        <f t="shared" si="76"/>
        <v>0.27333333333333332</v>
      </c>
      <c r="Q2490">
        <f t="shared" si="77"/>
        <v>0.13666666666666666</v>
      </c>
      <c r="R2490">
        <v>43699.281446759262</v>
      </c>
      <c r="T2490" t="s">
        <v>75</v>
      </c>
    </row>
    <row r="2491" spans="1:21">
      <c r="A2491" t="s">
        <v>162</v>
      </c>
      <c r="B2491" t="s">
        <v>3900</v>
      </c>
      <c r="C2491" t="s">
        <v>30</v>
      </c>
      <c r="D2491">
        <v>24</v>
      </c>
      <c r="F2491" t="s">
        <v>44</v>
      </c>
      <c r="G2491" t="s">
        <v>390</v>
      </c>
      <c r="H2491" t="s">
        <v>34</v>
      </c>
      <c r="I2491" t="s">
        <v>35</v>
      </c>
      <c r="J2491" t="s">
        <v>36</v>
      </c>
      <c r="K2491" t="s">
        <v>37</v>
      </c>
      <c r="L2491" t="s">
        <v>38</v>
      </c>
      <c r="M2491">
        <v>43</v>
      </c>
      <c r="N2491">
        <f t="shared" si="76"/>
        <v>0.28666666666666668</v>
      </c>
      <c r="Q2491">
        <f t="shared" si="77"/>
        <v>0.14333333333333334</v>
      </c>
      <c r="R2491">
        <v>43720.829594907409</v>
      </c>
      <c r="T2491" t="s">
        <v>39</v>
      </c>
    </row>
    <row r="2492" spans="1:21">
      <c r="A2492" t="s">
        <v>7832</v>
      </c>
      <c r="B2492" t="s">
        <v>103</v>
      </c>
      <c r="C2492" t="s">
        <v>30</v>
      </c>
      <c r="D2492">
        <v>22</v>
      </c>
      <c r="F2492" t="s">
        <v>44</v>
      </c>
      <c r="G2492" t="s">
        <v>252</v>
      </c>
      <c r="H2492" t="s">
        <v>34</v>
      </c>
      <c r="I2492" t="s">
        <v>54</v>
      </c>
      <c r="J2492" t="s">
        <v>48</v>
      </c>
      <c r="L2492" t="s">
        <v>38</v>
      </c>
      <c r="M2492">
        <v>83</v>
      </c>
      <c r="N2492">
        <f t="shared" si="76"/>
        <v>0.55333333333333334</v>
      </c>
      <c r="O2492" t="e">
        <f>VLOOKUP(#REF!,[1]AllTestsScores!$A$1:$C$1012,2,0)</f>
        <v>#REF!</v>
      </c>
      <c r="P2492" t="e">
        <f>VLOOKUP(#REF!,[1]AllTestsScores!$A$1:$C$1012,3,0)</f>
        <v>#REF!</v>
      </c>
      <c r="Q2492" t="e">
        <f t="shared" si="77"/>
        <v>#REF!</v>
      </c>
      <c r="R2492">
        <v>43701.226759259262</v>
      </c>
      <c r="T2492" t="s">
        <v>56</v>
      </c>
    </row>
    <row r="2493" spans="1:21">
      <c r="A2493" t="s">
        <v>7835</v>
      </c>
      <c r="B2493" t="s">
        <v>187</v>
      </c>
      <c r="C2493" t="s">
        <v>30</v>
      </c>
      <c r="D2493">
        <v>23</v>
      </c>
      <c r="F2493" t="s">
        <v>44</v>
      </c>
      <c r="G2493" t="s">
        <v>38</v>
      </c>
      <c r="H2493" t="s">
        <v>34</v>
      </c>
      <c r="I2493" t="s">
        <v>54</v>
      </c>
      <c r="J2493" t="s">
        <v>48</v>
      </c>
      <c r="K2493" t="s">
        <v>37</v>
      </c>
      <c r="L2493" t="s">
        <v>38</v>
      </c>
      <c r="M2493">
        <v>88</v>
      </c>
      <c r="N2493">
        <f t="shared" si="76"/>
        <v>0.58666666666666667</v>
      </c>
      <c r="O2493" t="e">
        <f>VLOOKUP(#REF!,[1]AllTestsScores!$A$1:$C$1012,2,0)</f>
        <v>#REF!</v>
      </c>
      <c r="P2493" t="e">
        <f>VLOOKUP(#REF!,[1]AllTestsScores!$A$1:$C$1012,3,0)</f>
        <v>#REF!</v>
      </c>
      <c r="Q2493" t="e">
        <f t="shared" si="77"/>
        <v>#REF!</v>
      </c>
      <c r="R2493">
        <v>43699.140173611115</v>
      </c>
      <c r="T2493" t="s">
        <v>56</v>
      </c>
      <c r="U2493" t="s">
        <v>57</v>
      </c>
    </row>
    <row r="2494" spans="1:21">
      <c r="A2494" t="s">
        <v>7842</v>
      </c>
      <c r="B2494" t="s">
        <v>6678</v>
      </c>
      <c r="C2494" t="s">
        <v>30</v>
      </c>
      <c r="D2494">
        <v>19</v>
      </c>
      <c r="F2494" t="s">
        <v>44</v>
      </c>
      <c r="G2494" t="s">
        <v>94</v>
      </c>
      <c r="H2494" t="s">
        <v>69</v>
      </c>
      <c r="I2494" t="s">
        <v>47</v>
      </c>
      <c r="J2494" t="s">
        <v>48</v>
      </c>
      <c r="L2494" t="s">
        <v>45</v>
      </c>
      <c r="M2494">
        <v>8</v>
      </c>
      <c r="N2494">
        <f t="shared" si="76"/>
        <v>5.3333333333333337E-2</v>
      </c>
      <c r="O2494" t="e">
        <f>VLOOKUP(#REF!,[1]AllTestsScores!$A$1:$C$1012,2,0)</f>
        <v>#REF!</v>
      </c>
      <c r="P2494" t="e">
        <f>VLOOKUP(#REF!,[1]AllTestsScores!$A$1:$C$1012,3,0)</f>
        <v>#REF!</v>
      </c>
      <c r="Q2494" t="e">
        <f t="shared" si="77"/>
        <v>#REF!</v>
      </c>
      <c r="R2494">
        <v>43697.663900462961</v>
      </c>
      <c r="T2494" t="s">
        <v>39</v>
      </c>
    </row>
    <row r="2495" spans="1:21">
      <c r="A2495" t="s">
        <v>2843</v>
      </c>
      <c r="B2495" t="s">
        <v>103</v>
      </c>
      <c r="C2495" t="s">
        <v>30</v>
      </c>
      <c r="D2495">
        <v>22</v>
      </c>
      <c r="F2495" t="s">
        <v>44</v>
      </c>
      <c r="G2495" t="s">
        <v>121</v>
      </c>
      <c r="H2495" t="s">
        <v>34</v>
      </c>
      <c r="I2495" t="s">
        <v>47</v>
      </c>
      <c r="J2495" t="s">
        <v>48</v>
      </c>
      <c r="K2495" t="s">
        <v>37</v>
      </c>
      <c r="L2495" t="s">
        <v>121</v>
      </c>
      <c r="M2495">
        <v>53</v>
      </c>
      <c r="N2495">
        <f t="shared" si="76"/>
        <v>0.35333333333333333</v>
      </c>
      <c r="Q2495">
        <f t="shared" si="77"/>
        <v>0.17666666666666667</v>
      </c>
      <c r="R2495">
        <v>43703.574687499997</v>
      </c>
      <c r="T2495" t="s">
        <v>39</v>
      </c>
    </row>
    <row r="2496" spans="1:21">
      <c r="A2496" t="s">
        <v>162</v>
      </c>
      <c r="B2496" t="s">
        <v>7847</v>
      </c>
      <c r="C2496" t="s">
        <v>30</v>
      </c>
      <c r="D2496">
        <v>21</v>
      </c>
      <c r="F2496" t="s">
        <v>44</v>
      </c>
      <c r="G2496" t="s">
        <v>121</v>
      </c>
      <c r="H2496" t="s">
        <v>34</v>
      </c>
      <c r="I2496" t="s">
        <v>54</v>
      </c>
      <c r="J2496" t="s">
        <v>48</v>
      </c>
      <c r="L2496" t="s">
        <v>121</v>
      </c>
      <c r="M2496">
        <v>54</v>
      </c>
      <c r="N2496">
        <f t="shared" si="76"/>
        <v>0.36</v>
      </c>
      <c r="Q2496">
        <f t="shared" si="77"/>
        <v>0.18</v>
      </c>
      <c r="R2496">
        <v>43710.807037037041</v>
      </c>
      <c r="T2496" t="s">
        <v>75</v>
      </c>
    </row>
    <row r="2497" spans="1:20">
      <c r="A2497" t="s">
        <v>162</v>
      </c>
      <c r="B2497" t="s">
        <v>183</v>
      </c>
      <c r="C2497" t="s">
        <v>30</v>
      </c>
      <c r="D2497">
        <v>22</v>
      </c>
      <c r="F2497" t="s">
        <v>44</v>
      </c>
      <c r="G2497" t="s">
        <v>121</v>
      </c>
      <c r="H2497" t="s">
        <v>34</v>
      </c>
      <c r="I2497" t="s">
        <v>54</v>
      </c>
      <c r="J2497" t="s">
        <v>48</v>
      </c>
      <c r="K2497" t="s">
        <v>37</v>
      </c>
      <c r="L2497" t="s">
        <v>121</v>
      </c>
      <c r="M2497">
        <v>37</v>
      </c>
      <c r="N2497">
        <f t="shared" si="76"/>
        <v>0.24666666666666667</v>
      </c>
      <c r="Q2497">
        <f t="shared" si="77"/>
        <v>0.12333333333333334</v>
      </c>
      <c r="R2497">
        <v>43704.417743055557</v>
      </c>
      <c r="T2497" t="s">
        <v>75</v>
      </c>
    </row>
    <row r="2498" spans="1:20">
      <c r="A2498" t="s">
        <v>162</v>
      </c>
      <c r="B2498" t="s">
        <v>893</v>
      </c>
      <c r="C2498" t="s">
        <v>30</v>
      </c>
      <c r="D2498">
        <v>19</v>
      </c>
      <c r="F2498" t="s">
        <v>44</v>
      </c>
      <c r="G2498" t="s">
        <v>211</v>
      </c>
      <c r="H2498" t="s">
        <v>34</v>
      </c>
      <c r="I2498" t="s">
        <v>54</v>
      </c>
      <c r="J2498" t="s">
        <v>55</v>
      </c>
      <c r="L2498" t="s">
        <v>211</v>
      </c>
      <c r="M2498">
        <v>56</v>
      </c>
      <c r="N2498">
        <f t="shared" ref="N2498:N2561" si="78">M2498/150</f>
        <v>0.37333333333333335</v>
      </c>
      <c r="Q2498">
        <f t="shared" ref="Q2498:Q2561" si="79">(N2498+P2498)/2</f>
        <v>0.18666666666666668</v>
      </c>
      <c r="R2498">
        <v>43701.635682870372</v>
      </c>
      <c r="T2498" t="s">
        <v>75</v>
      </c>
    </row>
    <row r="2499" spans="1:20">
      <c r="A2499" t="s">
        <v>476</v>
      </c>
      <c r="B2499" t="s">
        <v>7858</v>
      </c>
      <c r="C2499" t="s">
        <v>30</v>
      </c>
      <c r="D2499">
        <v>23</v>
      </c>
      <c r="F2499" t="s">
        <v>44</v>
      </c>
      <c r="G2499" t="s">
        <v>99</v>
      </c>
      <c r="H2499" t="s">
        <v>34</v>
      </c>
      <c r="I2499" t="s">
        <v>54</v>
      </c>
      <c r="J2499" t="s">
        <v>55</v>
      </c>
      <c r="L2499" t="s">
        <v>91</v>
      </c>
      <c r="M2499">
        <v>53</v>
      </c>
      <c r="N2499">
        <f t="shared" si="78"/>
        <v>0.35333333333333333</v>
      </c>
      <c r="O2499" t="e">
        <f>VLOOKUP(#REF!,[1]AllTestsScores!$A$1:$C$1012,2,0)</f>
        <v>#REF!</v>
      </c>
      <c r="P2499" t="e">
        <f>VLOOKUP(#REF!,[1]AllTestsScores!$A$1:$C$1012,3,0)</f>
        <v>#REF!</v>
      </c>
      <c r="Q2499" t="e">
        <f t="shared" si="79"/>
        <v>#REF!</v>
      </c>
      <c r="R2499">
        <v>43700.386689814812</v>
      </c>
      <c r="T2499" t="s">
        <v>56</v>
      </c>
    </row>
    <row r="2500" spans="1:20">
      <c r="A2500" t="s">
        <v>5122</v>
      </c>
      <c r="B2500" t="s">
        <v>7865</v>
      </c>
      <c r="C2500" t="s">
        <v>30</v>
      </c>
      <c r="D2500">
        <v>22</v>
      </c>
      <c r="F2500" t="s">
        <v>44</v>
      </c>
      <c r="G2500" t="s">
        <v>336</v>
      </c>
      <c r="H2500" t="s">
        <v>34</v>
      </c>
      <c r="I2500" t="s">
        <v>35</v>
      </c>
      <c r="J2500" t="s">
        <v>48</v>
      </c>
      <c r="L2500" t="s">
        <v>333</v>
      </c>
      <c r="M2500">
        <v>46</v>
      </c>
      <c r="N2500">
        <f t="shared" si="78"/>
        <v>0.30666666666666664</v>
      </c>
      <c r="O2500" t="e">
        <f>VLOOKUP(#REF!,[1]AllTestsScores!$A$1:$C$1012,2,0)</f>
        <v>#REF!</v>
      </c>
      <c r="P2500" t="e">
        <f>VLOOKUP(#REF!,[1]AllTestsScores!$A$1:$C$1012,3,0)</f>
        <v>#REF!</v>
      </c>
      <c r="Q2500" t="e">
        <f t="shared" si="79"/>
        <v>#REF!</v>
      </c>
      <c r="R2500">
        <v>43700.476145833331</v>
      </c>
      <c r="T2500" t="s">
        <v>56</v>
      </c>
    </row>
    <row r="2501" spans="1:20">
      <c r="A2501" t="s">
        <v>6066</v>
      </c>
      <c r="B2501" t="s">
        <v>242</v>
      </c>
      <c r="C2501" t="s">
        <v>30</v>
      </c>
      <c r="D2501">
        <v>22</v>
      </c>
      <c r="F2501" t="s">
        <v>44</v>
      </c>
      <c r="G2501" t="s">
        <v>32</v>
      </c>
      <c r="H2501" t="s">
        <v>34</v>
      </c>
      <c r="I2501" t="s">
        <v>54</v>
      </c>
      <c r="J2501" t="s">
        <v>48</v>
      </c>
      <c r="L2501" t="s">
        <v>121</v>
      </c>
      <c r="M2501">
        <v>82</v>
      </c>
      <c r="N2501">
        <f t="shared" si="78"/>
        <v>0.54666666666666663</v>
      </c>
      <c r="O2501" t="e">
        <f>VLOOKUP(#REF!,[1]AllTestsScores!$A$1:$C$1012,2,0)</f>
        <v>#REF!</v>
      </c>
      <c r="P2501" t="e">
        <f>VLOOKUP(#REF!,[1]AllTestsScores!$A$1:$C$1012,3,0)</f>
        <v>#REF!</v>
      </c>
      <c r="Q2501" t="e">
        <f t="shared" si="79"/>
        <v>#REF!</v>
      </c>
      <c r="R2501">
        <v>43699.332905092589</v>
      </c>
      <c r="T2501" t="s">
        <v>56</v>
      </c>
    </row>
    <row r="2502" spans="1:20">
      <c r="A2502" t="s">
        <v>7886</v>
      </c>
      <c r="B2502" t="s">
        <v>129</v>
      </c>
      <c r="C2502" t="s">
        <v>43</v>
      </c>
      <c r="D2502">
        <v>22</v>
      </c>
      <c r="F2502" t="s">
        <v>44</v>
      </c>
      <c r="G2502" t="s">
        <v>38</v>
      </c>
      <c r="H2502" t="s">
        <v>34</v>
      </c>
      <c r="I2502" t="s">
        <v>54</v>
      </c>
      <c r="J2502" t="s">
        <v>55</v>
      </c>
      <c r="L2502" t="s">
        <v>38</v>
      </c>
      <c r="M2502">
        <v>81</v>
      </c>
      <c r="N2502">
        <f t="shared" si="78"/>
        <v>0.54</v>
      </c>
      <c r="O2502" t="e">
        <f>VLOOKUP(#REF!,[1]AllTestsScores!$A$1:$C$1012,2,0)</f>
        <v>#REF!</v>
      </c>
      <c r="P2502" t="e">
        <f>VLOOKUP(#REF!,[1]AllTestsScores!$A$1:$C$1012,3,0)</f>
        <v>#REF!</v>
      </c>
      <c r="Q2502" t="e">
        <f t="shared" si="79"/>
        <v>#REF!</v>
      </c>
      <c r="R2502">
        <v>43719.608159722222</v>
      </c>
      <c r="T2502" t="s">
        <v>56</v>
      </c>
    </row>
    <row r="2503" spans="1:20">
      <c r="A2503" t="s">
        <v>1036</v>
      </c>
      <c r="B2503" t="s">
        <v>161</v>
      </c>
      <c r="C2503" t="s">
        <v>30</v>
      </c>
      <c r="D2503">
        <v>23</v>
      </c>
      <c r="F2503" t="s">
        <v>44</v>
      </c>
      <c r="G2503" t="s">
        <v>38</v>
      </c>
      <c r="H2503" t="s">
        <v>34</v>
      </c>
      <c r="I2503" t="s">
        <v>54</v>
      </c>
      <c r="J2503" t="s">
        <v>55</v>
      </c>
      <c r="K2503" t="s">
        <v>37</v>
      </c>
      <c r="L2503" t="s">
        <v>38</v>
      </c>
      <c r="M2503">
        <v>117</v>
      </c>
      <c r="N2503">
        <f t="shared" si="78"/>
        <v>0.78</v>
      </c>
      <c r="Q2503">
        <f t="shared" si="79"/>
        <v>0.39</v>
      </c>
      <c r="R2503">
        <v>43701.903113425928</v>
      </c>
      <c r="T2503" t="s">
        <v>145</v>
      </c>
    </row>
    <row r="2504" spans="1:20">
      <c r="A2504" t="s">
        <v>7907</v>
      </c>
      <c r="B2504" t="s">
        <v>944</v>
      </c>
      <c r="C2504" t="s">
        <v>30</v>
      </c>
      <c r="D2504">
        <v>23</v>
      </c>
      <c r="F2504" t="s">
        <v>44</v>
      </c>
      <c r="G2504" t="s">
        <v>252</v>
      </c>
      <c r="H2504" t="s">
        <v>34</v>
      </c>
      <c r="I2504" t="s">
        <v>47</v>
      </c>
      <c r="J2504" t="s">
        <v>55</v>
      </c>
      <c r="K2504" t="s">
        <v>37</v>
      </c>
      <c r="L2504" t="s">
        <v>38</v>
      </c>
      <c r="M2504">
        <v>53</v>
      </c>
      <c r="N2504">
        <f t="shared" si="78"/>
        <v>0.35333333333333333</v>
      </c>
      <c r="Q2504">
        <f t="shared" si="79"/>
        <v>0.17666666666666667</v>
      </c>
      <c r="R2504">
        <v>43701.461168981485</v>
      </c>
      <c r="T2504" t="s">
        <v>39</v>
      </c>
    </row>
    <row r="2505" spans="1:20">
      <c r="A2505" t="s">
        <v>1062</v>
      </c>
      <c r="B2505" t="s">
        <v>7928</v>
      </c>
      <c r="C2505" t="s">
        <v>43</v>
      </c>
      <c r="D2505">
        <v>19</v>
      </c>
      <c r="F2505" t="s">
        <v>44</v>
      </c>
      <c r="G2505" t="s">
        <v>38</v>
      </c>
      <c r="H2505" t="s">
        <v>34</v>
      </c>
      <c r="I2505" t="s">
        <v>35</v>
      </c>
      <c r="J2505" t="s">
        <v>48</v>
      </c>
      <c r="L2505" t="s">
        <v>38</v>
      </c>
      <c r="M2505">
        <v>63</v>
      </c>
      <c r="N2505">
        <f t="shared" si="78"/>
        <v>0.42</v>
      </c>
      <c r="O2505" t="e">
        <f>VLOOKUP(#REF!,[1]AllTestsScores!$A$1:$C$1012,2,0)</f>
        <v>#REF!</v>
      </c>
      <c r="P2505" t="e">
        <f>VLOOKUP(#REF!,[1]AllTestsScores!$A$1:$C$1012,3,0)</f>
        <v>#REF!</v>
      </c>
      <c r="Q2505" t="e">
        <f t="shared" si="79"/>
        <v>#REF!</v>
      </c>
      <c r="R2505">
        <v>43715.669895833336</v>
      </c>
      <c r="T2505" t="s">
        <v>56</v>
      </c>
    </row>
    <row r="2506" spans="1:20">
      <c r="A2506" t="s">
        <v>324</v>
      </c>
      <c r="B2506" t="s">
        <v>235</v>
      </c>
      <c r="C2506" t="s">
        <v>30</v>
      </c>
      <c r="D2506">
        <v>21</v>
      </c>
      <c r="F2506" t="s">
        <v>44</v>
      </c>
      <c r="G2506" t="s">
        <v>32</v>
      </c>
      <c r="H2506" t="s">
        <v>34</v>
      </c>
      <c r="I2506" t="s">
        <v>54</v>
      </c>
      <c r="J2506" t="s">
        <v>55</v>
      </c>
      <c r="K2506" t="s">
        <v>37</v>
      </c>
      <c r="L2506" t="s">
        <v>38</v>
      </c>
      <c r="M2506">
        <v>89</v>
      </c>
      <c r="N2506">
        <f t="shared" si="78"/>
        <v>0.59333333333333338</v>
      </c>
      <c r="Q2506">
        <f t="shared" si="79"/>
        <v>0.29666666666666669</v>
      </c>
      <c r="R2506">
        <v>43698.501250000001</v>
      </c>
      <c r="T2506" t="s">
        <v>145</v>
      </c>
    </row>
    <row r="2507" spans="1:20">
      <c r="A2507" t="s">
        <v>7953</v>
      </c>
      <c r="B2507" t="s">
        <v>98</v>
      </c>
      <c r="C2507" t="s">
        <v>30</v>
      </c>
      <c r="D2507">
        <v>28</v>
      </c>
      <c r="F2507" t="s">
        <v>44</v>
      </c>
      <c r="G2507" t="s">
        <v>45</v>
      </c>
      <c r="H2507" t="s">
        <v>34</v>
      </c>
      <c r="I2507" t="s">
        <v>47</v>
      </c>
      <c r="J2507" t="s">
        <v>36</v>
      </c>
      <c r="K2507" t="s">
        <v>37</v>
      </c>
      <c r="L2507" t="s">
        <v>45</v>
      </c>
      <c r="M2507">
        <v>26</v>
      </c>
      <c r="N2507">
        <f t="shared" si="78"/>
        <v>0.17333333333333334</v>
      </c>
      <c r="Q2507">
        <f t="shared" si="79"/>
        <v>8.666666666666667E-2</v>
      </c>
      <c r="R2507">
        <v>43704.589594907404</v>
      </c>
      <c r="T2507" t="s">
        <v>39</v>
      </c>
    </row>
    <row r="2508" spans="1:20">
      <c r="A2508" t="s">
        <v>7958</v>
      </c>
      <c r="B2508" t="s">
        <v>831</v>
      </c>
      <c r="C2508" t="s">
        <v>30</v>
      </c>
      <c r="D2508">
        <v>29</v>
      </c>
      <c r="F2508" t="s">
        <v>44</v>
      </c>
      <c r="G2508" t="s">
        <v>45</v>
      </c>
      <c r="H2508" t="s">
        <v>34</v>
      </c>
      <c r="I2508" t="s">
        <v>54</v>
      </c>
      <c r="J2508" t="s">
        <v>55</v>
      </c>
      <c r="K2508" t="s">
        <v>37</v>
      </c>
      <c r="L2508" t="s">
        <v>45</v>
      </c>
      <c r="M2508">
        <v>61</v>
      </c>
      <c r="N2508">
        <f t="shared" si="78"/>
        <v>0.40666666666666668</v>
      </c>
      <c r="O2508" t="e">
        <f>VLOOKUP(#REF!,[1]AllTestsScores!$A$1:$C$1012,2,0)</f>
        <v>#REF!</v>
      </c>
      <c r="P2508" t="e">
        <f>VLOOKUP(#REF!,[1]AllTestsScores!$A$1:$C$1012,3,0)</f>
        <v>#REF!</v>
      </c>
      <c r="Q2508" t="e">
        <f t="shared" si="79"/>
        <v>#REF!</v>
      </c>
      <c r="R2508">
        <v>43698.83353009259</v>
      </c>
      <c r="T2508" t="s">
        <v>56</v>
      </c>
    </row>
    <row r="2509" spans="1:20">
      <c r="A2509" t="s">
        <v>82</v>
      </c>
      <c r="B2509" t="s">
        <v>98</v>
      </c>
      <c r="C2509" t="s">
        <v>43</v>
      </c>
      <c r="D2509">
        <v>22</v>
      </c>
      <c r="F2509" t="s">
        <v>44</v>
      </c>
      <c r="G2509" t="s">
        <v>94</v>
      </c>
      <c r="H2509" t="s">
        <v>34</v>
      </c>
      <c r="I2509" t="s">
        <v>47</v>
      </c>
      <c r="J2509" t="s">
        <v>55</v>
      </c>
      <c r="K2509" t="s">
        <v>49</v>
      </c>
      <c r="L2509" t="s">
        <v>45</v>
      </c>
      <c r="M2509">
        <v>78</v>
      </c>
      <c r="N2509">
        <f t="shared" si="78"/>
        <v>0.52</v>
      </c>
      <c r="Q2509">
        <f t="shared" si="79"/>
        <v>0.26</v>
      </c>
      <c r="R2509">
        <v>43722.649583333332</v>
      </c>
      <c r="T2509" t="s">
        <v>39</v>
      </c>
    </row>
    <row r="2510" spans="1:20">
      <c r="A2510" t="s">
        <v>7963</v>
      </c>
      <c r="B2510" t="s">
        <v>161</v>
      </c>
      <c r="C2510" t="s">
        <v>43</v>
      </c>
      <c r="D2510">
        <v>22</v>
      </c>
      <c r="F2510" t="s">
        <v>44</v>
      </c>
      <c r="G2510" t="s">
        <v>211</v>
      </c>
      <c r="H2510" t="s">
        <v>34</v>
      </c>
      <c r="I2510" t="s">
        <v>47</v>
      </c>
      <c r="J2510" t="s">
        <v>36</v>
      </c>
      <c r="L2510" t="s">
        <v>45</v>
      </c>
      <c r="M2510">
        <v>18</v>
      </c>
      <c r="N2510">
        <f t="shared" si="78"/>
        <v>0.12</v>
      </c>
      <c r="Q2510">
        <f t="shared" si="79"/>
        <v>0.06</v>
      </c>
      <c r="R2510">
        <v>43705.620532407411</v>
      </c>
      <c r="T2510" t="s">
        <v>39</v>
      </c>
    </row>
    <row r="2511" spans="1:20">
      <c r="A2511" t="s">
        <v>162</v>
      </c>
      <c r="B2511" t="s">
        <v>992</v>
      </c>
      <c r="C2511" t="s">
        <v>30</v>
      </c>
      <c r="D2511">
        <v>21</v>
      </c>
      <c r="F2511" t="s">
        <v>44</v>
      </c>
      <c r="G2511" t="s">
        <v>211</v>
      </c>
      <c r="H2511" t="s">
        <v>34</v>
      </c>
      <c r="I2511" t="s">
        <v>54</v>
      </c>
      <c r="J2511" t="s">
        <v>48</v>
      </c>
      <c r="L2511" t="s">
        <v>211</v>
      </c>
      <c r="M2511">
        <v>60</v>
      </c>
      <c r="N2511">
        <f t="shared" si="78"/>
        <v>0.4</v>
      </c>
      <c r="O2511" t="e">
        <f>VLOOKUP(#REF!,[1]AllTestsScores!$A$1:$C$1012,2,0)</f>
        <v>#REF!</v>
      </c>
      <c r="P2511" t="e">
        <f>VLOOKUP(#REF!,[1]AllTestsScores!$A$1:$C$1012,3,0)</f>
        <v>#REF!</v>
      </c>
      <c r="Q2511" t="e">
        <f t="shared" si="79"/>
        <v>#REF!</v>
      </c>
      <c r="R2511">
        <v>43698.716157407405</v>
      </c>
      <c r="T2511" t="s">
        <v>56</v>
      </c>
    </row>
    <row r="2512" spans="1:20">
      <c r="A2512" t="s">
        <v>7968</v>
      </c>
      <c r="B2512" t="s">
        <v>3678</v>
      </c>
      <c r="C2512" t="s">
        <v>30</v>
      </c>
      <c r="D2512">
        <v>22</v>
      </c>
      <c r="F2512" t="s">
        <v>44</v>
      </c>
      <c r="G2512" t="s">
        <v>107</v>
      </c>
      <c r="H2512" t="s">
        <v>34</v>
      </c>
      <c r="I2512" t="s">
        <v>47</v>
      </c>
      <c r="J2512" t="s">
        <v>55</v>
      </c>
      <c r="K2512" t="s">
        <v>37</v>
      </c>
      <c r="L2512" t="s">
        <v>109</v>
      </c>
      <c r="M2512">
        <v>40</v>
      </c>
      <c r="N2512">
        <f t="shared" si="78"/>
        <v>0.26666666666666666</v>
      </c>
      <c r="O2512" t="e">
        <f>VLOOKUP(#REF!,[1]AllTestsScores!$A$1:$C$1012,2,0)</f>
        <v>#REF!</v>
      </c>
      <c r="P2512" t="e">
        <f>VLOOKUP(#REF!,[1]AllTestsScores!$A$1:$C$1012,3,0)</f>
        <v>#REF!</v>
      </c>
      <c r="Q2512" t="e">
        <f t="shared" si="79"/>
        <v>#REF!</v>
      </c>
      <c r="R2512">
        <v>43704.497488425928</v>
      </c>
      <c r="T2512" t="s">
        <v>39</v>
      </c>
    </row>
    <row r="2513" spans="1:25">
      <c r="A2513" t="s">
        <v>957</v>
      </c>
      <c r="B2513" t="s">
        <v>7988</v>
      </c>
      <c r="C2513" t="s">
        <v>30</v>
      </c>
      <c r="D2513">
        <v>24</v>
      </c>
      <c r="F2513" t="s">
        <v>44</v>
      </c>
      <c r="G2513" t="s">
        <v>38</v>
      </c>
      <c r="H2513" t="s">
        <v>34</v>
      </c>
      <c r="I2513" t="s">
        <v>47</v>
      </c>
      <c r="J2513" t="s">
        <v>48</v>
      </c>
      <c r="K2513" t="s">
        <v>37</v>
      </c>
      <c r="L2513" t="s">
        <v>38</v>
      </c>
      <c r="M2513">
        <v>50</v>
      </c>
      <c r="N2513">
        <f t="shared" si="78"/>
        <v>0.33333333333333331</v>
      </c>
      <c r="Q2513">
        <f t="shared" si="79"/>
        <v>0.16666666666666666</v>
      </c>
      <c r="R2513">
        <v>43698.648946759262</v>
      </c>
      <c r="T2513" t="s">
        <v>39</v>
      </c>
    </row>
    <row r="2514" spans="1:25">
      <c r="A2514" t="s">
        <v>3751</v>
      </c>
      <c r="B2514" t="s">
        <v>386</v>
      </c>
      <c r="C2514" t="s">
        <v>30</v>
      </c>
      <c r="D2514">
        <v>25</v>
      </c>
      <c r="F2514" t="s">
        <v>44</v>
      </c>
      <c r="G2514" t="s">
        <v>38</v>
      </c>
      <c r="H2514" t="s">
        <v>34</v>
      </c>
      <c r="I2514" t="s">
        <v>54</v>
      </c>
      <c r="J2514" t="s">
        <v>55</v>
      </c>
      <c r="K2514" t="s">
        <v>37</v>
      </c>
      <c r="L2514" t="s">
        <v>38</v>
      </c>
      <c r="M2514">
        <v>59</v>
      </c>
      <c r="N2514">
        <f t="shared" si="78"/>
        <v>0.39333333333333331</v>
      </c>
      <c r="O2514" t="e">
        <f>VLOOKUP(#REF!,[1]AllTestsScores!$A$1:$C$1012,2,0)</f>
        <v>#REF!</v>
      </c>
      <c r="P2514" t="e">
        <f>VLOOKUP(#REF!,[1]AllTestsScores!$A$1:$C$1012,3,0)</f>
        <v>#REF!</v>
      </c>
      <c r="Q2514" t="e">
        <f t="shared" si="79"/>
        <v>#REF!</v>
      </c>
      <c r="R2514">
        <v>43699.265775462962</v>
      </c>
      <c r="T2514" t="s">
        <v>56</v>
      </c>
    </row>
    <row r="2515" spans="1:25">
      <c r="A2515" t="s">
        <v>8010</v>
      </c>
      <c r="B2515" t="s">
        <v>8011</v>
      </c>
      <c r="C2515" t="s">
        <v>30</v>
      </c>
      <c r="D2515">
        <v>27</v>
      </c>
      <c r="F2515" t="s">
        <v>44</v>
      </c>
      <c r="G2515" t="s">
        <v>38</v>
      </c>
      <c r="H2515" t="s">
        <v>34</v>
      </c>
      <c r="I2515" t="s">
        <v>54</v>
      </c>
      <c r="J2515" t="s">
        <v>36</v>
      </c>
      <c r="K2515" t="s">
        <v>37</v>
      </c>
      <c r="L2515" t="s">
        <v>38</v>
      </c>
      <c r="M2515">
        <v>103</v>
      </c>
      <c r="N2515">
        <f t="shared" si="78"/>
        <v>0.68666666666666665</v>
      </c>
      <c r="Q2515">
        <f t="shared" si="79"/>
        <v>0.34333333333333332</v>
      </c>
      <c r="R2515">
        <v>43718.568854166668</v>
      </c>
      <c r="T2515" t="s">
        <v>39</v>
      </c>
    </row>
    <row r="2516" spans="1:25">
      <c r="A2516" t="s">
        <v>8022</v>
      </c>
      <c r="B2516" t="s">
        <v>1030</v>
      </c>
      <c r="C2516" t="s">
        <v>30</v>
      </c>
      <c r="D2516">
        <v>21</v>
      </c>
      <c r="F2516" t="s">
        <v>44</v>
      </c>
      <c r="G2516" t="s">
        <v>38</v>
      </c>
      <c r="H2516" t="s">
        <v>154</v>
      </c>
      <c r="I2516" t="s">
        <v>54</v>
      </c>
      <c r="J2516" t="s">
        <v>55</v>
      </c>
      <c r="L2516" t="s">
        <v>38</v>
      </c>
      <c r="M2516">
        <v>78</v>
      </c>
      <c r="N2516">
        <f t="shared" si="78"/>
        <v>0.52</v>
      </c>
      <c r="O2516" t="e">
        <f>VLOOKUP(#REF!,[1]AllTestsScores!$A$1:$C$1012,2,0)</f>
        <v>#REF!</v>
      </c>
      <c r="P2516" t="e">
        <f>VLOOKUP(#REF!,[1]AllTestsScores!$A$1:$C$1012,3,0)</f>
        <v>#REF!</v>
      </c>
      <c r="Q2516" t="e">
        <f t="shared" si="79"/>
        <v>#REF!</v>
      </c>
      <c r="R2516">
        <v>43699.466354166667</v>
      </c>
      <c r="T2516" t="s">
        <v>56</v>
      </c>
    </row>
    <row r="2517" spans="1:25">
      <c r="A2517" t="s">
        <v>3005</v>
      </c>
      <c r="B2517" t="s">
        <v>3021</v>
      </c>
      <c r="C2517" t="s">
        <v>30</v>
      </c>
      <c r="D2517">
        <v>21</v>
      </c>
      <c r="F2517" t="s">
        <v>44</v>
      </c>
      <c r="G2517" t="s">
        <v>158</v>
      </c>
      <c r="H2517" t="s">
        <v>34</v>
      </c>
      <c r="I2517" t="s">
        <v>54</v>
      </c>
      <c r="J2517" t="s">
        <v>48</v>
      </c>
      <c r="L2517" t="s">
        <v>91</v>
      </c>
      <c r="M2517">
        <v>65</v>
      </c>
      <c r="N2517">
        <f t="shared" si="78"/>
        <v>0.43333333333333335</v>
      </c>
      <c r="O2517" t="e">
        <f>VLOOKUP(#REF!,[1]AllTestsScores!$A$1:$C$1012,2,0)</f>
        <v>#REF!</v>
      </c>
      <c r="P2517" t="e">
        <f>VLOOKUP(#REF!,[1]AllTestsScores!$A$1:$C$1012,3,0)</f>
        <v>#REF!</v>
      </c>
      <c r="Q2517" t="e">
        <f t="shared" si="79"/>
        <v>#REF!</v>
      </c>
      <c r="R2517">
        <v>43726.644236111111</v>
      </c>
      <c r="T2517" t="s">
        <v>134</v>
      </c>
    </row>
    <row r="2518" spans="1:25">
      <c r="A2518" t="s">
        <v>209</v>
      </c>
      <c r="B2518" t="s">
        <v>8032</v>
      </c>
      <c r="C2518" t="s">
        <v>30</v>
      </c>
      <c r="D2518">
        <v>27</v>
      </c>
      <c r="F2518" t="s">
        <v>44</v>
      </c>
      <c r="G2518" t="s">
        <v>67</v>
      </c>
      <c r="H2518" t="s">
        <v>34</v>
      </c>
      <c r="I2518" t="s">
        <v>47</v>
      </c>
      <c r="J2518" t="s">
        <v>36</v>
      </c>
      <c r="K2518" t="s">
        <v>49</v>
      </c>
      <c r="L2518" t="s">
        <v>67</v>
      </c>
      <c r="M2518">
        <v>38</v>
      </c>
      <c r="N2518">
        <f t="shared" si="78"/>
        <v>0.25333333333333335</v>
      </c>
      <c r="Q2518">
        <f t="shared" si="79"/>
        <v>0.12666666666666668</v>
      </c>
      <c r="R2518">
        <v>43699.51829861111</v>
      </c>
      <c r="T2518" t="s">
        <v>39</v>
      </c>
    </row>
    <row r="2519" spans="1:25">
      <c r="A2519" t="s">
        <v>231</v>
      </c>
      <c r="B2519" t="s">
        <v>7584</v>
      </c>
      <c r="C2519" t="s">
        <v>30</v>
      </c>
      <c r="D2519">
        <v>23</v>
      </c>
      <c r="F2519" t="s">
        <v>44</v>
      </c>
      <c r="G2519" t="s">
        <v>94</v>
      </c>
      <c r="H2519" t="s">
        <v>34</v>
      </c>
      <c r="I2519" t="s">
        <v>54</v>
      </c>
      <c r="J2519" t="s">
        <v>55</v>
      </c>
      <c r="K2519" t="s">
        <v>37</v>
      </c>
      <c r="L2519" t="s">
        <v>45</v>
      </c>
      <c r="M2519">
        <v>88</v>
      </c>
      <c r="N2519">
        <f t="shared" si="78"/>
        <v>0.58666666666666667</v>
      </c>
      <c r="O2519" t="e">
        <f>VLOOKUP(#REF!,[1]AllTestsScores!$A$1:$C$1012,2,0)</f>
        <v>#REF!</v>
      </c>
      <c r="P2519" t="e">
        <f>VLOOKUP(#REF!,[1]AllTestsScores!$A$1:$C$1012,3,0)</f>
        <v>#REF!</v>
      </c>
      <c r="Q2519" t="e">
        <f t="shared" si="79"/>
        <v>#REF!</v>
      </c>
      <c r="R2519">
        <v>43721.545092592591</v>
      </c>
      <c r="T2519" t="s">
        <v>56</v>
      </c>
    </row>
    <row r="2520" spans="1:25">
      <c r="A2520" t="s">
        <v>4090</v>
      </c>
      <c r="B2520" t="s">
        <v>98</v>
      </c>
      <c r="C2520" t="s">
        <v>30</v>
      </c>
      <c r="D2520">
        <v>26</v>
      </c>
      <c r="F2520" t="s">
        <v>44</v>
      </c>
      <c r="G2520" t="s">
        <v>79</v>
      </c>
      <c r="H2520" t="s">
        <v>34</v>
      </c>
      <c r="I2520" t="s">
        <v>35</v>
      </c>
      <c r="J2520" t="s">
        <v>48</v>
      </c>
      <c r="K2520" t="s">
        <v>37</v>
      </c>
      <c r="L2520" t="s">
        <v>121</v>
      </c>
      <c r="M2520">
        <v>42</v>
      </c>
      <c r="N2520">
        <f t="shared" si="78"/>
        <v>0.28000000000000003</v>
      </c>
      <c r="O2520" t="e">
        <f>VLOOKUP(#REF!,[1]AllTestsScores!$A$1:$C$1012,2,0)</f>
        <v>#REF!</v>
      </c>
      <c r="P2520" t="e">
        <f>VLOOKUP(#REF!,[1]AllTestsScores!$A$1:$C$1012,3,0)</f>
        <v>#REF!</v>
      </c>
      <c r="Q2520" t="e">
        <f t="shared" si="79"/>
        <v>#REF!</v>
      </c>
      <c r="R2520">
        <v>43701.336400462962</v>
      </c>
      <c r="T2520" t="s">
        <v>56</v>
      </c>
    </row>
    <row r="2521" spans="1:25">
      <c r="A2521" t="s">
        <v>162</v>
      </c>
      <c r="B2521" t="s">
        <v>413</v>
      </c>
      <c r="C2521" t="s">
        <v>30</v>
      </c>
      <c r="D2521">
        <v>22</v>
      </c>
      <c r="F2521" t="s">
        <v>44</v>
      </c>
      <c r="G2521" t="s">
        <v>107</v>
      </c>
      <c r="H2521" t="s">
        <v>69</v>
      </c>
      <c r="I2521" t="s">
        <v>54</v>
      </c>
      <c r="J2521" t="s">
        <v>36</v>
      </c>
      <c r="K2521" t="s">
        <v>37</v>
      </c>
      <c r="L2521" t="s">
        <v>38</v>
      </c>
      <c r="M2521">
        <v>39</v>
      </c>
      <c r="N2521">
        <f t="shared" si="78"/>
        <v>0.26</v>
      </c>
      <c r="Q2521">
        <f t="shared" si="79"/>
        <v>0.13</v>
      </c>
      <c r="R2521">
        <v>43700.821759259263</v>
      </c>
      <c r="T2521" t="s">
        <v>39</v>
      </c>
    </row>
    <row r="2522" spans="1:25">
      <c r="A2522" t="s">
        <v>8050</v>
      </c>
      <c r="B2522" t="s">
        <v>8051</v>
      </c>
      <c r="C2522" t="s">
        <v>30</v>
      </c>
      <c r="D2522">
        <v>21</v>
      </c>
      <c r="F2522" t="s">
        <v>44</v>
      </c>
      <c r="G2522" t="s">
        <v>38</v>
      </c>
      <c r="H2522" t="s">
        <v>154</v>
      </c>
      <c r="I2522" t="s">
        <v>54</v>
      </c>
      <c r="J2522" t="s">
        <v>55</v>
      </c>
      <c r="K2522" t="s">
        <v>37</v>
      </c>
      <c r="L2522" t="s">
        <v>38</v>
      </c>
      <c r="M2522">
        <v>26</v>
      </c>
      <c r="N2522">
        <f t="shared" si="78"/>
        <v>0.17333333333333334</v>
      </c>
      <c r="O2522" t="e">
        <f>VLOOKUP(#REF!,[1]AllTestsScores!$A$1:$C$1012,2,0)</f>
        <v>#REF!</v>
      </c>
      <c r="P2522" t="e">
        <f>VLOOKUP(#REF!,[1]AllTestsScores!$A$1:$C$1012,3,0)</f>
        <v>#REF!</v>
      </c>
      <c r="Q2522" t="e">
        <f t="shared" si="79"/>
        <v>#REF!</v>
      </c>
      <c r="R2522">
        <v>43705.836759259262</v>
      </c>
      <c r="T2522" t="s">
        <v>134</v>
      </c>
    </row>
    <row r="2523" spans="1:25">
      <c r="A2523" t="s">
        <v>2456</v>
      </c>
      <c r="B2523" t="s">
        <v>183</v>
      </c>
      <c r="C2523" t="s">
        <v>30</v>
      </c>
      <c r="D2523">
        <v>20</v>
      </c>
      <c r="F2523" t="s">
        <v>44</v>
      </c>
      <c r="G2523" t="s">
        <v>121</v>
      </c>
      <c r="H2523" t="s">
        <v>34</v>
      </c>
      <c r="I2523" t="s">
        <v>54</v>
      </c>
      <c r="J2523" t="s">
        <v>55</v>
      </c>
      <c r="K2523" t="s">
        <v>37</v>
      </c>
      <c r="L2523" t="s">
        <v>121</v>
      </c>
      <c r="M2523">
        <v>74</v>
      </c>
      <c r="N2523">
        <f t="shared" si="78"/>
        <v>0.49333333333333335</v>
      </c>
      <c r="O2523" t="e">
        <f>VLOOKUP(#REF!,[1]AllTestsScores!$A$1:$C$1012,2,0)</f>
        <v>#REF!</v>
      </c>
      <c r="P2523" t="e">
        <f>VLOOKUP(#REF!,[1]AllTestsScores!$A$1:$C$1012,3,0)</f>
        <v>#REF!</v>
      </c>
      <c r="Q2523" t="e">
        <f t="shared" si="79"/>
        <v>#REF!</v>
      </c>
      <c r="R2523">
        <v>43698.639282407406</v>
      </c>
      <c r="T2523" t="s">
        <v>134</v>
      </c>
    </row>
    <row r="2524" spans="1:25">
      <c r="A2524" t="s">
        <v>8065</v>
      </c>
      <c r="B2524" t="s">
        <v>8066</v>
      </c>
      <c r="C2524" t="s">
        <v>43</v>
      </c>
      <c r="D2524">
        <v>26</v>
      </c>
      <c r="F2524" t="s">
        <v>44</v>
      </c>
      <c r="G2524" t="s">
        <v>158</v>
      </c>
      <c r="H2524" t="s">
        <v>34</v>
      </c>
      <c r="I2524" t="s">
        <v>54</v>
      </c>
      <c r="J2524" t="s">
        <v>36</v>
      </c>
      <c r="K2524" t="s">
        <v>49</v>
      </c>
      <c r="L2524" t="s">
        <v>38</v>
      </c>
      <c r="M2524">
        <v>79</v>
      </c>
      <c r="N2524">
        <f t="shared" si="78"/>
        <v>0.52666666666666662</v>
      </c>
      <c r="Q2524">
        <f t="shared" si="79"/>
        <v>0.26333333333333331</v>
      </c>
      <c r="R2524">
        <v>43721.57230324074</v>
      </c>
      <c r="T2524" t="s">
        <v>75</v>
      </c>
    </row>
    <row r="2525" spans="1:25">
      <c r="A2525" t="s">
        <v>209</v>
      </c>
      <c r="B2525" t="s">
        <v>166</v>
      </c>
      <c r="C2525" t="s">
        <v>30</v>
      </c>
      <c r="D2525">
        <v>31</v>
      </c>
      <c r="F2525" t="s">
        <v>44</v>
      </c>
      <c r="G2525" t="s">
        <v>38</v>
      </c>
      <c r="H2525" t="s">
        <v>34</v>
      </c>
      <c r="I2525" t="s">
        <v>47</v>
      </c>
      <c r="J2525" t="s">
        <v>36</v>
      </c>
      <c r="K2525" t="s">
        <v>37</v>
      </c>
      <c r="L2525" t="s">
        <v>38</v>
      </c>
      <c r="M2525">
        <v>29</v>
      </c>
      <c r="N2525">
        <f t="shared" si="78"/>
        <v>0.19333333333333333</v>
      </c>
      <c r="Q2525">
        <f t="shared" si="79"/>
        <v>9.6666666666666665E-2</v>
      </c>
      <c r="R2525">
        <v>43699.68204861111</v>
      </c>
      <c r="T2525" t="s">
        <v>39</v>
      </c>
    </row>
    <row r="2526" spans="1:25">
      <c r="A2526" t="s">
        <v>4421</v>
      </c>
      <c r="B2526" t="s">
        <v>8099</v>
      </c>
      <c r="C2526" t="s">
        <v>43</v>
      </c>
      <c r="D2526">
        <v>23</v>
      </c>
      <c r="F2526" t="s">
        <v>44</v>
      </c>
      <c r="G2526" t="s">
        <v>38</v>
      </c>
      <c r="H2526" t="s">
        <v>69</v>
      </c>
      <c r="I2526" t="s">
        <v>54</v>
      </c>
      <c r="J2526" t="s">
        <v>55</v>
      </c>
      <c r="K2526" t="s">
        <v>37</v>
      </c>
      <c r="L2526" t="s">
        <v>38</v>
      </c>
      <c r="M2526">
        <v>103</v>
      </c>
      <c r="N2526">
        <f t="shared" si="78"/>
        <v>0.68666666666666665</v>
      </c>
      <c r="O2526" t="e">
        <f>VLOOKUP(#REF!,[1]AllTestsScores!$A$1:$C$1012,2,0)</f>
        <v>#REF!</v>
      </c>
      <c r="P2526" t="e">
        <f>VLOOKUP(#REF!,[1]AllTestsScores!$A$1:$C$1012,3,0)</f>
        <v>#REF!</v>
      </c>
      <c r="Q2526" t="e">
        <f t="shared" si="79"/>
        <v>#REF!</v>
      </c>
      <c r="R2526">
        <v>43708.23170138889</v>
      </c>
      <c r="T2526" t="s">
        <v>56</v>
      </c>
    </row>
    <row r="2527" spans="1:25" s="9" customFormat="1">
      <c r="A2527" t="s">
        <v>162</v>
      </c>
      <c r="B2527" t="s">
        <v>976</v>
      </c>
      <c r="C2527" t="s">
        <v>30</v>
      </c>
      <c r="D2527">
        <v>34</v>
      </c>
      <c r="E2527"/>
      <c r="F2527" t="s">
        <v>44</v>
      </c>
      <c r="G2527" t="s">
        <v>38</v>
      </c>
      <c r="H2527" t="s">
        <v>34</v>
      </c>
      <c r="I2527" t="s">
        <v>54</v>
      </c>
      <c r="J2527" t="s">
        <v>48</v>
      </c>
      <c r="K2527" t="s">
        <v>49</v>
      </c>
      <c r="L2527" t="s">
        <v>38</v>
      </c>
      <c r="M2527">
        <v>58</v>
      </c>
      <c r="N2527">
        <f t="shared" si="78"/>
        <v>0.38666666666666666</v>
      </c>
      <c r="O2527"/>
      <c r="P2527"/>
      <c r="Q2527">
        <f t="shared" si="79"/>
        <v>0.19333333333333333</v>
      </c>
      <c r="R2527">
        <v>43698.479953703703</v>
      </c>
      <c r="S2527"/>
      <c r="T2527" t="s">
        <v>75</v>
      </c>
      <c r="U2527"/>
      <c r="V2527"/>
      <c r="W2527"/>
      <c r="X2527"/>
      <c r="Y2527"/>
    </row>
    <row r="2528" spans="1:25">
      <c r="A2528" t="s">
        <v>183</v>
      </c>
      <c r="B2528" t="s">
        <v>4461</v>
      </c>
      <c r="C2528" t="s">
        <v>30</v>
      </c>
      <c r="D2528">
        <v>22</v>
      </c>
      <c r="F2528" t="s">
        <v>44</v>
      </c>
      <c r="G2528" t="s">
        <v>38</v>
      </c>
      <c r="H2528" t="s">
        <v>34</v>
      </c>
      <c r="I2528" t="s">
        <v>54</v>
      </c>
      <c r="J2528" t="s">
        <v>48</v>
      </c>
      <c r="L2528" t="s">
        <v>38</v>
      </c>
      <c r="M2528">
        <v>62</v>
      </c>
      <c r="N2528">
        <f t="shared" si="78"/>
        <v>0.41333333333333333</v>
      </c>
      <c r="Q2528">
        <f t="shared" si="79"/>
        <v>0.20666666666666667</v>
      </c>
      <c r="R2528">
        <v>43701.326053240744</v>
      </c>
      <c r="T2528" t="s">
        <v>145</v>
      </c>
    </row>
    <row r="2529" spans="1:20">
      <c r="A2529" t="s">
        <v>2781</v>
      </c>
      <c r="B2529" t="s">
        <v>187</v>
      </c>
      <c r="C2529" t="s">
        <v>30</v>
      </c>
      <c r="D2529">
        <v>24</v>
      </c>
      <c r="F2529" t="s">
        <v>44</v>
      </c>
      <c r="G2529" t="s">
        <v>38</v>
      </c>
      <c r="H2529" t="s">
        <v>34</v>
      </c>
      <c r="I2529" t="s">
        <v>35</v>
      </c>
      <c r="J2529" t="s">
        <v>36</v>
      </c>
      <c r="K2529" t="s">
        <v>37</v>
      </c>
      <c r="L2529" t="s">
        <v>38</v>
      </c>
      <c r="M2529">
        <v>65</v>
      </c>
      <c r="N2529">
        <f t="shared" si="78"/>
        <v>0.43333333333333335</v>
      </c>
      <c r="O2529" t="e">
        <f>VLOOKUP(#REF!,[1]AllTestsScores!$A$1:$C$1012,2,0)</f>
        <v>#REF!</v>
      </c>
      <c r="P2529" t="e">
        <f>VLOOKUP(#REF!,[1]AllTestsScores!$A$1:$C$1012,3,0)</f>
        <v>#REF!</v>
      </c>
      <c r="Q2529" t="e">
        <f t="shared" si="79"/>
        <v>#REF!</v>
      </c>
      <c r="R2529">
        <v>43702.454363425924</v>
      </c>
      <c r="T2529" t="s">
        <v>39</v>
      </c>
    </row>
    <row r="2530" spans="1:20">
      <c r="A2530" t="s">
        <v>8132</v>
      </c>
      <c r="B2530" t="s">
        <v>1656</v>
      </c>
      <c r="C2530" t="s">
        <v>30</v>
      </c>
      <c r="D2530">
        <v>21</v>
      </c>
      <c r="F2530" t="s">
        <v>44</v>
      </c>
      <c r="G2530" t="s">
        <v>38</v>
      </c>
      <c r="H2530" t="s">
        <v>34</v>
      </c>
      <c r="I2530" t="s">
        <v>54</v>
      </c>
      <c r="J2530" t="s">
        <v>55</v>
      </c>
      <c r="K2530" t="s">
        <v>37</v>
      </c>
      <c r="L2530" t="s">
        <v>38</v>
      </c>
      <c r="M2530">
        <v>36</v>
      </c>
      <c r="N2530">
        <f t="shared" si="78"/>
        <v>0.24</v>
      </c>
      <c r="Q2530">
        <f t="shared" si="79"/>
        <v>0.12</v>
      </c>
      <c r="R2530">
        <v>43725.716689814813</v>
      </c>
      <c r="T2530" t="s">
        <v>75</v>
      </c>
    </row>
    <row r="2531" spans="1:20">
      <c r="A2531" t="s">
        <v>489</v>
      </c>
      <c r="B2531" t="s">
        <v>98</v>
      </c>
      <c r="C2531" t="s">
        <v>30</v>
      </c>
      <c r="D2531">
        <v>26</v>
      </c>
      <c r="F2531" t="s">
        <v>44</v>
      </c>
      <c r="G2531" t="s">
        <v>547</v>
      </c>
      <c r="H2531" t="s">
        <v>34</v>
      </c>
      <c r="I2531" t="s">
        <v>47</v>
      </c>
      <c r="J2531" t="s">
        <v>48</v>
      </c>
      <c r="K2531" t="s">
        <v>37</v>
      </c>
      <c r="L2531" t="s">
        <v>45</v>
      </c>
      <c r="M2531">
        <v>41</v>
      </c>
      <c r="N2531">
        <f t="shared" si="78"/>
        <v>0.27333333333333332</v>
      </c>
      <c r="Q2531">
        <f t="shared" si="79"/>
        <v>0.13666666666666666</v>
      </c>
      <c r="R2531">
        <v>43701.816701388889</v>
      </c>
      <c r="T2531" t="s">
        <v>39</v>
      </c>
    </row>
    <row r="2532" spans="1:20">
      <c r="A2532" t="s">
        <v>1616</v>
      </c>
      <c r="B2532" t="s">
        <v>98</v>
      </c>
      <c r="C2532" t="s">
        <v>30</v>
      </c>
      <c r="D2532">
        <v>25</v>
      </c>
      <c r="F2532" t="s">
        <v>44</v>
      </c>
      <c r="G2532" t="s">
        <v>79</v>
      </c>
      <c r="H2532" t="s">
        <v>34</v>
      </c>
      <c r="I2532" t="s">
        <v>54</v>
      </c>
      <c r="J2532" t="s">
        <v>55</v>
      </c>
      <c r="K2532" t="s">
        <v>49</v>
      </c>
      <c r="L2532" t="s">
        <v>38</v>
      </c>
      <c r="M2532">
        <v>64</v>
      </c>
      <c r="N2532">
        <f t="shared" si="78"/>
        <v>0.42666666666666669</v>
      </c>
      <c r="Q2532">
        <f t="shared" si="79"/>
        <v>0.21333333333333335</v>
      </c>
      <c r="R2532">
        <v>43703.520439814813</v>
      </c>
      <c r="T2532" t="s">
        <v>145</v>
      </c>
    </row>
    <row r="2533" spans="1:20">
      <c r="A2533" t="s">
        <v>8186</v>
      </c>
      <c r="B2533" t="s">
        <v>8187</v>
      </c>
      <c r="C2533" t="s">
        <v>30</v>
      </c>
      <c r="D2533">
        <v>28</v>
      </c>
      <c r="F2533" t="s">
        <v>44</v>
      </c>
      <c r="G2533" t="s">
        <v>38</v>
      </c>
      <c r="H2533" t="s">
        <v>34</v>
      </c>
      <c r="I2533" t="s">
        <v>54</v>
      </c>
      <c r="J2533" t="s">
        <v>48</v>
      </c>
      <c r="K2533" t="s">
        <v>49</v>
      </c>
      <c r="L2533" t="s">
        <v>38</v>
      </c>
      <c r="M2533">
        <v>68</v>
      </c>
      <c r="N2533">
        <f t="shared" si="78"/>
        <v>0.45333333333333331</v>
      </c>
      <c r="Q2533">
        <f t="shared" si="79"/>
        <v>0.22666666666666666</v>
      </c>
      <c r="R2533">
        <v>43699.362523148149</v>
      </c>
      <c r="T2533" t="s">
        <v>75</v>
      </c>
    </row>
    <row r="2534" spans="1:20">
      <c r="A2534" t="s">
        <v>8190</v>
      </c>
      <c r="B2534" t="s">
        <v>98</v>
      </c>
      <c r="C2534" t="s">
        <v>30</v>
      </c>
      <c r="D2534">
        <v>24</v>
      </c>
      <c r="F2534" t="s">
        <v>44</v>
      </c>
      <c r="G2534" t="s">
        <v>32</v>
      </c>
      <c r="H2534" t="s">
        <v>34</v>
      </c>
      <c r="I2534" t="s">
        <v>47</v>
      </c>
      <c r="J2534" t="s">
        <v>55</v>
      </c>
      <c r="K2534" t="s">
        <v>37</v>
      </c>
      <c r="L2534" t="s">
        <v>38</v>
      </c>
      <c r="M2534">
        <v>57</v>
      </c>
      <c r="N2534">
        <f t="shared" si="78"/>
        <v>0.38</v>
      </c>
      <c r="Q2534">
        <f t="shared" si="79"/>
        <v>0.19</v>
      </c>
      <c r="R2534">
        <v>43698.697905092595</v>
      </c>
      <c r="T2534" t="s">
        <v>39</v>
      </c>
    </row>
    <row r="2535" spans="1:20">
      <c r="A2535" t="s">
        <v>2530</v>
      </c>
      <c r="B2535" t="s">
        <v>8193</v>
      </c>
      <c r="C2535" t="s">
        <v>30</v>
      </c>
      <c r="D2535">
        <v>22</v>
      </c>
      <c r="F2535" t="s">
        <v>44</v>
      </c>
      <c r="G2535" t="s">
        <v>38</v>
      </c>
      <c r="H2535" t="s">
        <v>34</v>
      </c>
      <c r="I2535" t="s">
        <v>35</v>
      </c>
      <c r="J2535" t="s">
        <v>48</v>
      </c>
      <c r="L2535" t="s">
        <v>38</v>
      </c>
      <c r="M2535">
        <v>63</v>
      </c>
      <c r="N2535">
        <f t="shared" si="78"/>
        <v>0.42</v>
      </c>
      <c r="Q2535">
        <f t="shared" si="79"/>
        <v>0.21</v>
      </c>
      <c r="R2535">
        <v>43698.760266203702</v>
      </c>
      <c r="T2535" t="s">
        <v>145</v>
      </c>
    </row>
    <row r="2536" spans="1:20">
      <c r="A2536" t="s">
        <v>8198</v>
      </c>
      <c r="B2536" t="s">
        <v>8199</v>
      </c>
      <c r="C2536" t="s">
        <v>43</v>
      </c>
      <c r="D2536">
        <v>25</v>
      </c>
      <c r="F2536" t="s">
        <v>44</v>
      </c>
      <c r="G2536" t="s">
        <v>79</v>
      </c>
      <c r="H2536" t="s">
        <v>63</v>
      </c>
      <c r="I2536" t="s">
        <v>54</v>
      </c>
      <c r="J2536" t="s">
        <v>55</v>
      </c>
      <c r="K2536" t="s">
        <v>49</v>
      </c>
      <c r="L2536" t="s">
        <v>121</v>
      </c>
      <c r="M2536">
        <v>25</v>
      </c>
      <c r="N2536">
        <f t="shared" si="78"/>
        <v>0.16666666666666666</v>
      </c>
      <c r="O2536" t="e">
        <f>VLOOKUP(#REF!,[1]AllTestsScores!$A$1:$C$1012,2,0)</f>
        <v>#REF!</v>
      </c>
      <c r="P2536" t="e">
        <f>VLOOKUP(#REF!,[1]AllTestsScores!$A$1:$C$1012,3,0)</f>
        <v>#REF!</v>
      </c>
      <c r="Q2536" t="e">
        <f t="shared" si="79"/>
        <v>#REF!</v>
      </c>
      <c r="R2536">
        <v>43702.737407407411</v>
      </c>
      <c r="T2536" t="s">
        <v>134</v>
      </c>
    </row>
    <row r="2537" spans="1:20">
      <c r="A2537" t="s">
        <v>1979</v>
      </c>
      <c r="B2537" t="s">
        <v>269</v>
      </c>
      <c r="C2537" t="s">
        <v>30</v>
      </c>
      <c r="D2537">
        <v>21</v>
      </c>
      <c r="F2537" t="s">
        <v>44</v>
      </c>
      <c r="G2537" t="s">
        <v>296</v>
      </c>
      <c r="H2537" t="s">
        <v>34</v>
      </c>
      <c r="I2537" t="s">
        <v>54</v>
      </c>
      <c r="J2537" t="s">
        <v>48</v>
      </c>
      <c r="K2537" t="s">
        <v>37</v>
      </c>
      <c r="L2537" t="s">
        <v>38</v>
      </c>
      <c r="M2537">
        <v>65</v>
      </c>
      <c r="N2537">
        <f t="shared" si="78"/>
        <v>0.43333333333333335</v>
      </c>
      <c r="O2537" t="e">
        <f>VLOOKUP(#REF!,[1]AllTestsScores!$A$1:$C$1012,2,0)</f>
        <v>#REF!</v>
      </c>
      <c r="P2537" t="e">
        <f>VLOOKUP(#REF!,[1]AllTestsScores!$A$1:$C$1012,3,0)</f>
        <v>#REF!</v>
      </c>
      <c r="Q2537" t="e">
        <f t="shared" si="79"/>
        <v>#REF!</v>
      </c>
      <c r="R2537">
        <v>43713.180462962962</v>
      </c>
      <c r="T2537" t="s">
        <v>56</v>
      </c>
    </row>
    <row r="2538" spans="1:20">
      <c r="A2538" t="s">
        <v>217</v>
      </c>
      <c r="B2538" t="s">
        <v>8211</v>
      </c>
      <c r="C2538" t="s">
        <v>30</v>
      </c>
      <c r="D2538">
        <v>24</v>
      </c>
      <c r="F2538" t="s">
        <v>44</v>
      </c>
      <c r="G2538" t="s">
        <v>38</v>
      </c>
      <c r="H2538" t="s">
        <v>34</v>
      </c>
      <c r="I2538" t="s">
        <v>47</v>
      </c>
      <c r="J2538" t="s">
        <v>55</v>
      </c>
      <c r="K2538" t="s">
        <v>49</v>
      </c>
      <c r="L2538" t="s">
        <v>38</v>
      </c>
      <c r="M2538">
        <v>25</v>
      </c>
      <c r="N2538">
        <f t="shared" si="78"/>
        <v>0.16666666666666666</v>
      </c>
      <c r="O2538" t="e">
        <f>VLOOKUP(#REF!,[1]AllTestsScores!$A$1:$C$1012,2,0)</f>
        <v>#REF!</v>
      </c>
      <c r="P2538" t="e">
        <f>VLOOKUP(#REF!,[1]AllTestsScores!$A$1:$C$1012,3,0)</f>
        <v>#REF!</v>
      </c>
      <c r="Q2538" t="e">
        <f t="shared" si="79"/>
        <v>#REF!</v>
      </c>
      <c r="R2538">
        <v>43699.294918981483</v>
      </c>
      <c r="T2538" t="s">
        <v>39</v>
      </c>
    </row>
    <row r="2539" spans="1:20">
      <c r="A2539" t="s">
        <v>1235</v>
      </c>
      <c r="B2539" t="s">
        <v>1174</v>
      </c>
      <c r="C2539" t="s">
        <v>30</v>
      </c>
      <c r="D2539">
        <v>25</v>
      </c>
      <c r="F2539" t="s">
        <v>44</v>
      </c>
      <c r="G2539" t="s">
        <v>158</v>
      </c>
      <c r="H2539" t="s">
        <v>34</v>
      </c>
      <c r="I2539" t="s">
        <v>47</v>
      </c>
      <c r="J2539" t="s">
        <v>48</v>
      </c>
      <c r="K2539" t="s">
        <v>49</v>
      </c>
      <c r="L2539" t="s">
        <v>38</v>
      </c>
      <c r="M2539">
        <v>39</v>
      </c>
      <c r="N2539">
        <f t="shared" si="78"/>
        <v>0.26</v>
      </c>
      <c r="Q2539">
        <f t="shared" si="79"/>
        <v>0.13</v>
      </c>
      <c r="R2539">
        <v>43720.034872685188</v>
      </c>
      <c r="T2539" t="s">
        <v>39</v>
      </c>
    </row>
    <row r="2540" spans="1:20">
      <c r="A2540" t="s">
        <v>162</v>
      </c>
      <c r="B2540" t="s">
        <v>287</v>
      </c>
      <c r="C2540" t="s">
        <v>30</v>
      </c>
      <c r="D2540">
        <v>24</v>
      </c>
      <c r="F2540" t="s">
        <v>44</v>
      </c>
      <c r="G2540" t="s">
        <v>94</v>
      </c>
      <c r="H2540" t="s">
        <v>34</v>
      </c>
      <c r="I2540" t="s">
        <v>35</v>
      </c>
      <c r="J2540" t="s">
        <v>48</v>
      </c>
      <c r="K2540" t="s">
        <v>49</v>
      </c>
      <c r="L2540" t="s">
        <v>45</v>
      </c>
      <c r="M2540">
        <v>58</v>
      </c>
      <c r="N2540">
        <f t="shared" si="78"/>
        <v>0.38666666666666666</v>
      </c>
      <c r="Q2540">
        <f t="shared" si="79"/>
        <v>0.19333333333333333</v>
      </c>
      <c r="R2540">
        <v>43704.639722222222</v>
      </c>
      <c r="T2540" t="s">
        <v>145</v>
      </c>
    </row>
    <row r="2541" spans="1:20">
      <c r="A2541" t="s">
        <v>8232</v>
      </c>
      <c r="B2541" t="s">
        <v>6817</v>
      </c>
      <c r="C2541" t="s">
        <v>30</v>
      </c>
      <c r="D2541">
        <v>29</v>
      </c>
      <c r="F2541" t="s">
        <v>44</v>
      </c>
      <c r="G2541" t="s">
        <v>45</v>
      </c>
      <c r="H2541" t="s">
        <v>34</v>
      </c>
      <c r="I2541" t="s">
        <v>35</v>
      </c>
      <c r="J2541" t="s">
        <v>48</v>
      </c>
      <c r="K2541" t="s">
        <v>37</v>
      </c>
      <c r="L2541" t="s">
        <v>45</v>
      </c>
      <c r="M2541">
        <v>55</v>
      </c>
      <c r="N2541">
        <f t="shared" si="78"/>
        <v>0.36666666666666664</v>
      </c>
      <c r="Q2541">
        <f t="shared" si="79"/>
        <v>0.18333333333333332</v>
      </c>
      <c r="R2541">
        <v>43699.413148148145</v>
      </c>
      <c r="T2541" t="s">
        <v>75</v>
      </c>
    </row>
    <row r="2542" spans="1:20">
      <c r="A2542" t="s">
        <v>8235</v>
      </c>
      <c r="B2542" t="s">
        <v>98</v>
      </c>
      <c r="C2542" t="s">
        <v>30</v>
      </c>
      <c r="D2542">
        <v>23</v>
      </c>
      <c r="F2542" t="s">
        <v>44</v>
      </c>
      <c r="G2542" t="s">
        <v>94</v>
      </c>
      <c r="H2542" t="s">
        <v>154</v>
      </c>
      <c r="I2542" t="s">
        <v>47</v>
      </c>
      <c r="J2542" t="s">
        <v>48</v>
      </c>
      <c r="K2542" t="s">
        <v>37</v>
      </c>
      <c r="L2542" t="s">
        <v>94</v>
      </c>
      <c r="M2542">
        <v>22</v>
      </c>
      <c r="N2542">
        <f t="shared" si="78"/>
        <v>0.14666666666666667</v>
      </c>
      <c r="Q2542">
        <f t="shared" si="79"/>
        <v>7.3333333333333334E-2</v>
      </c>
      <c r="R2542">
        <v>43699.270868055559</v>
      </c>
      <c r="T2542" t="s">
        <v>39</v>
      </c>
    </row>
    <row r="2543" spans="1:20">
      <c r="A2543" t="s">
        <v>8252</v>
      </c>
      <c r="B2543" t="s">
        <v>8253</v>
      </c>
      <c r="C2543" t="s">
        <v>30</v>
      </c>
      <c r="D2543">
        <v>22</v>
      </c>
      <c r="F2543" t="s">
        <v>44</v>
      </c>
      <c r="G2543" t="s">
        <v>158</v>
      </c>
      <c r="H2543" t="s">
        <v>34</v>
      </c>
      <c r="I2543" t="s">
        <v>54</v>
      </c>
      <c r="J2543" t="s">
        <v>48</v>
      </c>
      <c r="L2543" t="s">
        <v>38</v>
      </c>
      <c r="M2543">
        <v>123</v>
      </c>
      <c r="N2543">
        <f t="shared" si="78"/>
        <v>0.82</v>
      </c>
      <c r="Q2543">
        <f t="shared" si="79"/>
        <v>0.41</v>
      </c>
      <c r="R2543">
        <v>43710.250879629632</v>
      </c>
      <c r="T2543" t="s">
        <v>145</v>
      </c>
    </row>
    <row r="2544" spans="1:20">
      <c r="A2544" t="s">
        <v>8259</v>
      </c>
      <c r="B2544" t="s">
        <v>72</v>
      </c>
      <c r="C2544" t="s">
        <v>30</v>
      </c>
      <c r="D2544">
        <v>23</v>
      </c>
      <c r="F2544" t="s">
        <v>44</v>
      </c>
      <c r="G2544" t="s">
        <v>32</v>
      </c>
      <c r="H2544" t="s">
        <v>34</v>
      </c>
      <c r="I2544" t="s">
        <v>35</v>
      </c>
      <c r="J2544" t="s">
        <v>48</v>
      </c>
      <c r="L2544" t="s">
        <v>45</v>
      </c>
      <c r="M2544">
        <v>34</v>
      </c>
      <c r="N2544">
        <f t="shared" si="78"/>
        <v>0.22666666666666666</v>
      </c>
      <c r="O2544" t="e">
        <f>VLOOKUP(#REF!,[1]AllTestsScores!$A$1:$C$1012,2,0)</f>
        <v>#REF!</v>
      </c>
      <c r="P2544" t="e">
        <f>VLOOKUP(#REF!,[1]AllTestsScores!$A$1:$C$1012,3,0)</f>
        <v>#REF!</v>
      </c>
      <c r="Q2544" t="e">
        <f t="shared" si="79"/>
        <v>#REF!</v>
      </c>
      <c r="R2544">
        <v>43698.680578703701</v>
      </c>
      <c r="T2544" t="s">
        <v>134</v>
      </c>
    </row>
    <row r="2545" spans="1:21">
      <c r="A2545" t="s">
        <v>7878</v>
      </c>
      <c r="B2545" t="s">
        <v>8275</v>
      </c>
      <c r="C2545" t="s">
        <v>30</v>
      </c>
      <c r="D2545">
        <v>21</v>
      </c>
      <c r="F2545" t="s">
        <v>44</v>
      </c>
      <c r="G2545" t="s">
        <v>296</v>
      </c>
      <c r="H2545" t="s">
        <v>34</v>
      </c>
      <c r="I2545" t="s">
        <v>54</v>
      </c>
      <c r="J2545" t="s">
        <v>48</v>
      </c>
      <c r="K2545" t="s">
        <v>37</v>
      </c>
      <c r="L2545" t="s">
        <v>38</v>
      </c>
      <c r="M2545">
        <v>63</v>
      </c>
      <c r="N2545">
        <f t="shared" si="78"/>
        <v>0.42</v>
      </c>
      <c r="O2545" t="e">
        <f>VLOOKUP(#REF!,[1]AllTestsScores!$A$1:$C$1012,2,0)</f>
        <v>#REF!</v>
      </c>
      <c r="P2545" t="e">
        <f>VLOOKUP(#REF!,[1]AllTestsScores!$A$1:$C$1012,3,0)</f>
        <v>#REF!</v>
      </c>
      <c r="Q2545" t="e">
        <f t="shared" si="79"/>
        <v>#REF!</v>
      </c>
      <c r="R2545">
        <v>43713.6093287037</v>
      </c>
      <c r="T2545" t="s">
        <v>56</v>
      </c>
    </row>
    <row r="2546" spans="1:21">
      <c r="A2546" t="s">
        <v>162</v>
      </c>
      <c r="B2546" t="s">
        <v>210</v>
      </c>
      <c r="C2546" t="s">
        <v>30</v>
      </c>
      <c r="D2546">
        <v>24</v>
      </c>
      <c r="F2546" t="s">
        <v>44</v>
      </c>
      <c r="G2546" t="s">
        <v>390</v>
      </c>
      <c r="H2546" t="s">
        <v>34</v>
      </c>
      <c r="I2546" t="s">
        <v>54</v>
      </c>
      <c r="J2546" t="s">
        <v>55</v>
      </c>
      <c r="K2546" t="s">
        <v>37</v>
      </c>
      <c r="L2546" t="s">
        <v>38</v>
      </c>
      <c r="M2546">
        <v>104</v>
      </c>
      <c r="N2546">
        <f t="shared" si="78"/>
        <v>0.69333333333333336</v>
      </c>
      <c r="O2546" t="e">
        <f>VLOOKUP(#REF!,[1]AllTestsScores!$A$1:$C$1012,2,0)</f>
        <v>#REF!</v>
      </c>
      <c r="P2546" t="e">
        <f>VLOOKUP(#REF!,[1]AllTestsScores!$A$1:$C$1012,3,0)</f>
        <v>#REF!</v>
      </c>
      <c r="Q2546" t="e">
        <f t="shared" si="79"/>
        <v>#REF!</v>
      </c>
      <c r="R2546">
        <v>43699.186400462961</v>
      </c>
      <c r="T2546" t="s">
        <v>56</v>
      </c>
    </row>
    <row r="2547" spans="1:21">
      <c r="A2547" t="s">
        <v>4329</v>
      </c>
      <c r="B2547" t="s">
        <v>831</v>
      </c>
      <c r="C2547" t="s">
        <v>30</v>
      </c>
      <c r="D2547">
        <v>28</v>
      </c>
      <c r="F2547" t="s">
        <v>44</v>
      </c>
      <c r="G2547" t="s">
        <v>38</v>
      </c>
      <c r="H2547" t="s">
        <v>34</v>
      </c>
      <c r="I2547" t="s">
        <v>54</v>
      </c>
      <c r="J2547" t="s">
        <v>55</v>
      </c>
      <c r="K2547" t="s">
        <v>37</v>
      </c>
      <c r="L2547" t="s">
        <v>38</v>
      </c>
      <c r="M2547">
        <v>75</v>
      </c>
      <c r="N2547">
        <f t="shared" si="78"/>
        <v>0.5</v>
      </c>
      <c r="O2547" t="e">
        <f>VLOOKUP(#REF!,[1]AllTestsScores!$A$1:$C$1012,2,0)</f>
        <v>#REF!</v>
      </c>
      <c r="P2547" t="e">
        <f>VLOOKUP(#REF!,[1]AllTestsScores!$A$1:$C$1012,3,0)</f>
        <v>#REF!</v>
      </c>
      <c r="Q2547" t="e">
        <f t="shared" si="79"/>
        <v>#REF!</v>
      </c>
      <c r="R2547">
        <v>43708.315775462965</v>
      </c>
      <c r="T2547" t="s">
        <v>56</v>
      </c>
      <c r="U2547" t="s">
        <v>57</v>
      </c>
    </row>
    <row r="2548" spans="1:21">
      <c r="A2548" t="s">
        <v>8285</v>
      </c>
      <c r="B2548" t="s">
        <v>7353</v>
      </c>
      <c r="C2548" t="s">
        <v>30</v>
      </c>
      <c r="D2548">
        <v>22</v>
      </c>
      <c r="F2548" t="s">
        <v>44</v>
      </c>
      <c r="G2548" t="s">
        <v>99</v>
      </c>
      <c r="H2548" t="s">
        <v>34</v>
      </c>
      <c r="I2548" t="s">
        <v>35</v>
      </c>
      <c r="J2548" t="s">
        <v>48</v>
      </c>
      <c r="K2548" t="s">
        <v>37</v>
      </c>
      <c r="L2548" t="s">
        <v>121</v>
      </c>
      <c r="M2548">
        <v>77</v>
      </c>
      <c r="N2548">
        <f t="shared" si="78"/>
        <v>0.51333333333333331</v>
      </c>
      <c r="Q2548">
        <f t="shared" si="79"/>
        <v>0.25666666666666665</v>
      </c>
      <c r="R2548">
        <v>43710.717222222222</v>
      </c>
      <c r="T2548" t="s">
        <v>75</v>
      </c>
    </row>
    <row r="2549" spans="1:21">
      <c r="A2549" t="s">
        <v>8291</v>
      </c>
      <c r="B2549" t="s">
        <v>1151</v>
      </c>
      <c r="C2549" t="s">
        <v>43</v>
      </c>
      <c r="D2549">
        <v>25</v>
      </c>
      <c r="F2549" t="s">
        <v>44</v>
      </c>
      <c r="G2549" t="s">
        <v>152</v>
      </c>
      <c r="H2549" t="s">
        <v>34</v>
      </c>
      <c r="I2549" t="s">
        <v>47</v>
      </c>
      <c r="J2549" t="s">
        <v>55</v>
      </c>
      <c r="K2549" t="s">
        <v>49</v>
      </c>
      <c r="L2549" t="s">
        <v>38</v>
      </c>
      <c r="M2549">
        <v>64</v>
      </c>
      <c r="N2549">
        <f t="shared" si="78"/>
        <v>0.42666666666666669</v>
      </c>
      <c r="Q2549">
        <f t="shared" si="79"/>
        <v>0.21333333333333335</v>
      </c>
      <c r="R2549">
        <v>43699.708506944444</v>
      </c>
      <c r="T2549" t="s">
        <v>39</v>
      </c>
    </row>
    <row r="2550" spans="1:21">
      <c r="A2550" t="s">
        <v>1109</v>
      </c>
      <c r="B2550" t="s">
        <v>87</v>
      </c>
      <c r="C2550" t="s">
        <v>30</v>
      </c>
      <c r="D2550">
        <v>25</v>
      </c>
      <c r="F2550" t="s">
        <v>44</v>
      </c>
      <c r="G2550" t="s">
        <v>211</v>
      </c>
      <c r="H2550" t="s">
        <v>34</v>
      </c>
      <c r="I2550" t="s">
        <v>54</v>
      </c>
      <c r="J2550" t="s">
        <v>55</v>
      </c>
      <c r="K2550" t="s">
        <v>37</v>
      </c>
      <c r="L2550" t="s">
        <v>211</v>
      </c>
      <c r="M2550">
        <v>83</v>
      </c>
      <c r="N2550">
        <f t="shared" si="78"/>
        <v>0.55333333333333334</v>
      </c>
      <c r="Q2550">
        <f t="shared" si="79"/>
        <v>0.27666666666666667</v>
      </c>
      <c r="R2550">
        <v>43705.411828703705</v>
      </c>
      <c r="T2550" t="s">
        <v>75</v>
      </c>
    </row>
    <row r="2551" spans="1:21">
      <c r="A2551" t="s">
        <v>3948</v>
      </c>
      <c r="B2551" t="s">
        <v>103</v>
      </c>
      <c r="C2551" t="s">
        <v>30</v>
      </c>
      <c r="D2551">
        <v>20</v>
      </c>
      <c r="F2551" t="s">
        <v>44</v>
      </c>
      <c r="G2551" t="s">
        <v>158</v>
      </c>
      <c r="H2551" t="s">
        <v>154</v>
      </c>
      <c r="I2551" t="s">
        <v>54</v>
      </c>
      <c r="J2551" t="s">
        <v>55</v>
      </c>
      <c r="L2551" t="s">
        <v>45</v>
      </c>
      <c r="M2551">
        <v>70</v>
      </c>
      <c r="N2551">
        <f t="shared" si="78"/>
        <v>0.46666666666666667</v>
      </c>
      <c r="O2551" t="e">
        <f>VLOOKUP(#REF!,[1]AllTestsScores!$A$1:$C$1012,2,0)</f>
        <v>#REF!</v>
      </c>
      <c r="P2551" t="e">
        <f>VLOOKUP(#REF!,[1]AllTestsScores!$A$1:$C$1012,3,0)</f>
        <v>#REF!</v>
      </c>
      <c r="Q2551" t="e">
        <f t="shared" si="79"/>
        <v>#REF!</v>
      </c>
      <c r="R2551">
        <v>43726.716898148145</v>
      </c>
      <c r="T2551" t="s">
        <v>56</v>
      </c>
    </row>
    <row r="2552" spans="1:21">
      <c r="A2552" t="s">
        <v>8319</v>
      </c>
      <c r="B2552" t="s">
        <v>1961</v>
      </c>
      <c r="C2552" t="s">
        <v>43</v>
      </c>
      <c r="D2552">
        <v>22</v>
      </c>
      <c r="F2552" t="s">
        <v>44</v>
      </c>
      <c r="G2552" t="s">
        <v>211</v>
      </c>
      <c r="H2552" t="s">
        <v>34</v>
      </c>
      <c r="I2552" t="s">
        <v>54</v>
      </c>
      <c r="J2552" t="s">
        <v>55</v>
      </c>
      <c r="K2552" t="s">
        <v>49</v>
      </c>
      <c r="L2552" t="s">
        <v>211</v>
      </c>
      <c r="M2552">
        <v>98</v>
      </c>
      <c r="N2552">
        <f t="shared" si="78"/>
        <v>0.65333333333333332</v>
      </c>
      <c r="Q2552">
        <f t="shared" si="79"/>
        <v>0.32666666666666666</v>
      </c>
      <c r="R2552">
        <v>43701.490787037037</v>
      </c>
      <c r="T2552" t="s">
        <v>75</v>
      </c>
    </row>
    <row r="2553" spans="1:21">
      <c r="A2553" t="s">
        <v>2719</v>
      </c>
      <c r="B2553" t="s">
        <v>4729</v>
      </c>
      <c r="C2553" t="s">
        <v>30</v>
      </c>
      <c r="D2553">
        <v>23</v>
      </c>
      <c r="F2553" t="s">
        <v>44</v>
      </c>
      <c r="G2553" t="s">
        <v>252</v>
      </c>
      <c r="H2553" t="s">
        <v>34</v>
      </c>
      <c r="I2553" t="s">
        <v>54</v>
      </c>
      <c r="J2553" t="s">
        <v>55</v>
      </c>
      <c r="K2553" t="s">
        <v>37</v>
      </c>
      <c r="L2553" t="s">
        <v>67</v>
      </c>
      <c r="M2553">
        <v>87</v>
      </c>
      <c r="N2553">
        <f t="shared" si="78"/>
        <v>0.57999999999999996</v>
      </c>
      <c r="Q2553">
        <f t="shared" si="79"/>
        <v>0.28999999999999998</v>
      </c>
      <c r="R2553">
        <v>43701.787905092591</v>
      </c>
      <c r="T2553" t="s">
        <v>145</v>
      </c>
    </row>
    <row r="2554" spans="1:21">
      <c r="A2554" t="s">
        <v>781</v>
      </c>
      <c r="B2554" t="s">
        <v>98</v>
      </c>
      <c r="C2554" t="s">
        <v>30</v>
      </c>
      <c r="D2554">
        <v>28</v>
      </c>
      <c r="F2554" t="s">
        <v>44</v>
      </c>
      <c r="G2554" t="s">
        <v>99</v>
      </c>
      <c r="H2554" t="s">
        <v>34</v>
      </c>
      <c r="I2554" t="s">
        <v>54</v>
      </c>
      <c r="J2554" t="s">
        <v>55</v>
      </c>
      <c r="K2554" t="s">
        <v>37</v>
      </c>
      <c r="L2554" t="s">
        <v>38</v>
      </c>
      <c r="M2554">
        <v>100</v>
      </c>
      <c r="N2554">
        <f t="shared" si="78"/>
        <v>0.66666666666666663</v>
      </c>
      <c r="Q2554">
        <f t="shared" si="79"/>
        <v>0.33333333333333331</v>
      </c>
      <c r="R2554">
        <v>43698.679027777776</v>
      </c>
      <c r="T2554" t="s">
        <v>145</v>
      </c>
    </row>
    <row r="2555" spans="1:21">
      <c r="A2555" t="s">
        <v>210</v>
      </c>
      <c r="B2555" t="s">
        <v>3707</v>
      </c>
      <c r="C2555" t="s">
        <v>30</v>
      </c>
      <c r="D2555">
        <v>22</v>
      </c>
      <c r="F2555" t="s">
        <v>44</v>
      </c>
      <c r="G2555" t="s">
        <v>45</v>
      </c>
      <c r="H2555" t="s">
        <v>34</v>
      </c>
      <c r="I2555" t="s">
        <v>54</v>
      </c>
      <c r="J2555" t="s">
        <v>48</v>
      </c>
      <c r="L2555" t="s">
        <v>45</v>
      </c>
      <c r="M2555">
        <v>45</v>
      </c>
      <c r="N2555">
        <f t="shared" si="78"/>
        <v>0.3</v>
      </c>
      <c r="Q2555">
        <f t="shared" si="79"/>
        <v>0.15</v>
      </c>
      <c r="R2555">
        <v>43701.127395833333</v>
      </c>
      <c r="T2555" t="s">
        <v>75</v>
      </c>
    </row>
    <row r="2556" spans="1:21">
      <c r="A2556" t="s">
        <v>8382</v>
      </c>
      <c r="B2556" t="s">
        <v>103</v>
      </c>
      <c r="C2556" t="s">
        <v>30</v>
      </c>
      <c r="D2556">
        <v>22</v>
      </c>
      <c r="F2556" t="s">
        <v>44</v>
      </c>
      <c r="G2556" t="s">
        <v>107</v>
      </c>
      <c r="H2556" t="s">
        <v>34</v>
      </c>
      <c r="I2556" t="s">
        <v>54</v>
      </c>
      <c r="J2556" t="s">
        <v>55</v>
      </c>
      <c r="K2556" t="s">
        <v>37</v>
      </c>
      <c r="L2556" t="s">
        <v>109</v>
      </c>
      <c r="M2556">
        <v>84</v>
      </c>
      <c r="N2556">
        <f t="shared" si="78"/>
        <v>0.56000000000000005</v>
      </c>
      <c r="O2556" t="e">
        <f>VLOOKUP(#REF!,[1]AllTestsScores!$A$1:$C$1012,2,0)</f>
        <v>#REF!</v>
      </c>
      <c r="P2556" t="e">
        <f>VLOOKUP(#REF!,[1]AllTestsScores!$A$1:$C$1012,3,0)</f>
        <v>#REF!</v>
      </c>
      <c r="Q2556" t="e">
        <f t="shared" si="79"/>
        <v>#REF!</v>
      </c>
      <c r="R2556">
        <v>43712.402905092589</v>
      </c>
      <c r="T2556" t="s">
        <v>56</v>
      </c>
    </row>
    <row r="2557" spans="1:21">
      <c r="A2557" t="s">
        <v>4889</v>
      </c>
      <c r="B2557" t="s">
        <v>8407</v>
      </c>
      <c r="C2557" t="s">
        <v>30</v>
      </c>
      <c r="D2557">
        <v>22</v>
      </c>
      <c r="F2557" t="s">
        <v>44</v>
      </c>
      <c r="G2557" t="s">
        <v>38</v>
      </c>
      <c r="H2557" t="s">
        <v>34</v>
      </c>
      <c r="I2557" t="s">
        <v>54</v>
      </c>
      <c r="J2557" t="s">
        <v>55</v>
      </c>
      <c r="L2557" t="s">
        <v>38</v>
      </c>
      <c r="M2557">
        <v>60</v>
      </c>
      <c r="N2557">
        <f t="shared" si="78"/>
        <v>0.4</v>
      </c>
      <c r="O2557" t="e">
        <f>VLOOKUP(#REF!,[1]AllTestsScores!$A$1:$C$1012,2,0)</f>
        <v>#REF!</v>
      </c>
      <c r="P2557" t="e">
        <f>VLOOKUP(#REF!,[1]AllTestsScores!$A$1:$C$1012,3,0)</f>
        <v>#REF!</v>
      </c>
      <c r="Q2557" t="e">
        <f t="shared" si="79"/>
        <v>#REF!</v>
      </c>
      <c r="R2557">
        <v>43699.190810185188</v>
      </c>
      <c r="T2557" t="s">
        <v>56</v>
      </c>
      <c r="U2557" t="s">
        <v>57</v>
      </c>
    </row>
    <row r="2558" spans="1:21">
      <c r="A2558" t="s">
        <v>8430</v>
      </c>
      <c r="B2558" t="s">
        <v>98</v>
      </c>
      <c r="C2558" t="s">
        <v>30</v>
      </c>
      <c r="D2558">
        <v>25</v>
      </c>
      <c r="F2558" t="s">
        <v>44</v>
      </c>
      <c r="G2558" t="s">
        <v>211</v>
      </c>
      <c r="H2558" t="s">
        <v>34</v>
      </c>
      <c r="I2558" t="s">
        <v>35</v>
      </c>
      <c r="J2558" t="s">
        <v>55</v>
      </c>
      <c r="K2558" t="s">
        <v>37</v>
      </c>
      <c r="L2558" t="s">
        <v>211</v>
      </c>
      <c r="M2558">
        <v>72</v>
      </c>
      <c r="N2558">
        <f t="shared" si="78"/>
        <v>0.48</v>
      </c>
      <c r="O2558" t="e">
        <f>VLOOKUP(#REF!,[1]AllTestsScores!$A$1:$C$1012,2,0)</f>
        <v>#REF!</v>
      </c>
      <c r="P2558" t="e">
        <f>VLOOKUP(#REF!,[1]AllTestsScores!$A$1:$C$1012,3,0)</f>
        <v>#REF!</v>
      </c>
      <c r="Q2558" t="e">
        <f t="shared" si="79"/>
        <v>#REF!</v>
      </c>
      <c r="R2558">
        <v>43698.658761574072</v>
      </c>
      <c r="T2558" t="s">
        <v>134</v>
      </c>
    </row>
    <row r="2559" spans="1:21">
      <c r="A2559" t="s">
        <v>162</v>
      </c>
      <c r="B2559" t="s">
        <v>183</v>
      </c>
      <c r="C2559" t="s">
        <v>30</v>
      </c>
      <c r="D2559">
        <v>32</v>
      </c>
      <c r="F2559" t="s">
        <v>44</v>
      </c>
      <c r="G2559" t="s">
        <v>38</v>
      </c>
      <c r="H2559" t="s">
        <v>34</v>
      </c>
      <c r="I2559" t="s">
        <v>54</v>
      </c>
      <c r="J2559" t="s">
        <v>55</v>
      </c>
      <c r="K2559" t="s">
        <v>49</v>
      </c>
      <c r="L2559" t="s">
        <v>38</v>
      </c>
      <c r="M2559">
        <v>85</v>
      </c>
      <c r="N2559">
        <f t="shared" si="78"/>
        <v>0.56666666666666665</v>
      </c>
      <c r="O2559" t="e">
        <f>VLOOKUP(#REF!,[1]AllTestsScores!$A$1:$C$1012,2,0)</f>
        <v>#REF!</v>
      </c>
      <c r="P2559" t="e">
        <f>VLOOKUP(#REF!,[1]AllTestsScores!$A$1:$C$1012,3,0)</f>
        <v>#REF!</v>
      </c>
      <c r="Q2559" t="e">
        <f t="shared" si="79"/>
        <v>#REF!</v>
      </c>
      <c r="R2559">
        <v>43698.646921296298</v>
      </c>
      <c r="T2559" t="s">
        <v>56</v>
      </c>
      <c r="U2559" t="s">
        <v>57</v>
      </c>
    </row>
    <row r="2560" spans="1:21">
      <c r="A2560" t="s">
        <v>2231</v>
      </c>
      <c r="B2560" t="s">
        <v>103</v>
      </c>
      <c r="C2560" t="s">
        <v>30</v>
      </c>
      <c r="D2560">
        <v>28</v>
      </c>
      <c r="F2560" t="s">
        <v>44</v>
      </c>
      <c r="G2560" t="s">
        <v>67</v>
      </c>
      <c r="H2560" t="s">
        <v>34</v>
      </c>
      <c r="I2560" t="s">
        <v>54</v>
      </c>
      <c r="J2560" t="s">
        <v>48</v>
      </c>
      <c r="K2560" t="s">
        <v>49</v>
      </c>
      <c r="L2560" t="s">
        <v>67</v>
      </c>
      <c r="M2560">
        <v>70</v>
      </c>
      <c r="N2560">
        <f t="shared" si="78"/>
        <v>0.46666666666666667</v>
      </c>
      <c r="O2560" t="e">
        <f>VLOOKUP(#REF!,[1]AllTestsScores!$A$1:$C$1012,2,0)</f>
        <v>#REF!</v>
      </c>
      <c r="P2560" t="e">
        <f>VLOOKUP(#REF!,[1]AllTestsScores!$A$1:$C$1012,3,0)</f>
        <v>#REF!</v>
      </c>
      <c r="Q2560" t="e">
        <f t="shared" si="79"/>
        <v>#REF!</v>
      </c>
      <c r="R2560">
        <v>43705.411180555559</v>
      </c>
      <c r="T2560" t="s">
        <v>56</v>
      </c>
    </row>
    <row r="2561" spans="1:21">
      <c r="A2561" t="s">
        <v>8437</v>
      </c>
      <c r="B2561" t="s">
        <v>98</v>
      </c>
      <c r="C2561" t="s">
        <v>30</v>
      </c>
      <c r="D2561">
        <v>20</v>
      </c>
      <c r="F2561" t="s">
        <v>44</v>
      </c>
      <c r="G2561" t="s">
        <v>67</v>
      </c>
      <c r="H2561" t="s">
        <v>34</v>
      </c>
      <c r="I2561" t="s">
        <v>35</v>
      </c>
      <c r="J2561" t="s">
        <v>55</v>
      </c>
      <c r="L2561" t="s">
        <v>38</v>
      </c>
      <c r="M2561">
        <v>43</v>
      </c>
      <c r="N2561">
        <f t="shared" si="78"/>
        <v>0.28666666666666668</v>
      </c>
      <c r="O2561" t="e">
        <f>VLOOKUP(#REF!,[1]AllTestsScores!$A$1:$C$1012,2,0)</f>
        <v>#REF!</v>
      </c>
      <c r="P2561" t="e">
        <f>VLOOKUP(#REF!,[1]AllTestsScores!$A$1:$C$1012,3,0)</f>
        <v>#REF!</v>
      </c>
      <c r="Q2561" t="e">
        <f t="shared" si="79"/>
        <v>#REF!</v>
      </c>
      <c r="R2561">
        <v>43706.129594907405</v>
      </c>
      <c r="T2561" t="s">
        <v>56</v>
      </c>
    </row>
    <row r="2562" spans="1:21">
      <c r="A2562" t="s">
        <v>8443</v>
      </c>
      <c r="B2562" t="s">
        <v>1030</v>
      </c>
      <c r="C2562" t="s">
        <v>30</v>
      </c>
      <c r="D2562">
        <v>30</v>
      </c>
      <c r="F2562" t="s">
        <v>44</v>
      </c>
      <c r="G2562" t="s">
        <v>79</v>
      </c>
      <c r="H2562" t="s">
        <v>154</v>
      </c>
      <c r="I2562" t="s">
        <v>54</v>
      </c>
      <c r="J2562" t="s">
        <v>55</v>
      </c>
      <c r="K2562" t="s">
        <v>49</v>
      </c>
      <c r="L2562" t="s">
        <v>38</v>
      </c>
      <c r="M2562">
        <v>30</v>
      </c>
      <c r="N2562">
        <f t="shared" ref="N2562:N2625" si="80">M2562/150</f>
        <v>0.2</v>
      </c>
      <c r="O2562" t="e">
        <f>VLOOKUP(#REF!,[1]AllTestsScores!$A$1:$C$1012,2,0)</f>
        <v>#REF!</v>
      </c>
      <c r="P2562" t="e">
        <f>VLOOKUP(#REF!,[1]AllTestsScores!$A$1:$C$1012,3,0)</f>
        <v>#REF!</v>
      </c>
      <c r="Q2562" t="e">
        <f t="shared" ref="Q2562:Q2625" si="81">(N2562+P2562)/2</f>
        <v>#REF!</v>
      </c>
      <c r="R2562">
        <v>43706.243946759256</v>
      </c>
      <c r="T2562" t="s">
        <v>134</v>
      </c>
    </row>
    <row r="2563" spans="1:21">
      <c r="A2563" t="s">
        <v>8446</v>
      </c>
      <c r="B2563" t="s">
        <v>98</v>
      </c>
      <c r="C2563" t="s">
        <v>30</v>
      </c>
      <c r="D2563">
        <v>24</v>
      </c>
      <c r="F2563" t="s">
        <v>44</v>
      </c>
      <c r="G2563" t="s">
        <v>493</v>
      </c>
      <c r="H2563" t="s">
        <v>34</v>
      </c>
      <c r="I2563" t="s">
        <v>47</v>
      </c>
      <c r="J2563" t="s">
        <v>55</v>
      </c>
      <c r="K2563" t="s">
        <v>49</v>
      </c>
      <c r="L2563" t="s">
        <v>38</v>
      </c>
      <c r="M2563">
        <v>32</v>
      </c>
      <c r="N2563">
        <f t="shared" si="80"/>
        <v>0.21333333333333335</v>
      </c>
      <c r="Q2563">
        <f t="shared" si="81"/>
        <v>0.10666666666666667</v>
      </c>
      <c r="R2563">
        <v>43699.246377314812</v>
      </c>
      <c r="T2563" t="s">
        <v>39</v>
      </c>
    </row>
    <row r="2564" spans="1:21">
      <c r="A2564" t="s">
        <v>8453</v>
      </c>
      <c r="B2564" t="s">
        <v>179</v>
      </c>
      <c r="C2564" t="s">
        <v>30</v>
      </c>
      <c r="D2564">
        <v>22</v>
      </c>
      <c r="F2564" t="s">
        <v>44</v>
      </c>
      <c r="G2564" t="s">
        <v>112</v>
      </c>
      <c r="H2564" t="s">
        <v>34</v>
      </c>
      <c r="I2564" t="s">
        <v>47</v>
      </c>
      <c r="J2564" t="s">
        <v>48</v>
      </c>
      <c r="K2564" t="s">
        <v>37</v>
      </c>
      <c r="L2564" t="s">
        <v>38</v>
      </c>
      <c r="M2564">
        <v>44</v>
      </c>
      <c r="N2564">
        <f t="shared" si="80"/>
        <v>0.29333333333333333</v>
      </c>
      <c r="O2564" t="e">
        <f>VLOOKUP(#REF!,[1]AllTestsScores!$A$1:$C$1012,2,0)</f>
        <v>#REF!</v>
      </c>
      <c r="P2564" t="e">
        <f>VLOOKUP(#REF!,[1]AllTestsScores!$A$1:$C$1012,3,0)</f>
        <v>#REF!</v>
      </c>
      <c r="Q2564" t="e">
        <f t="shared" si="81"/>
        <v>#REF!</v>
      </c>
      <c r="R2564">
        <v>43699.407847222225</v>
      </c>
      <c r="T2564" t="s">
        <v>39</v>
      </c>
    </row>
    <row r="2565" spans="1:21">
      <c r="A2565" t="s">
        <v>8473</v>
      </c>
      <c r="B2565" t="s">
        <v>8474</v>
      </c>
      <c r="C2565" t="s">
        <v>30</v>
      </c>
      <c r="D2565">
        <v>21</v>
      </c>
      <c r="F2565" t="s">
        <v>44</v>
      </c>
      <c r="G2565" t="s">
        <v>38</v>
      </c>
      <c r="H2565" t="s">
        <v>34</v>
      </c>
      <c r="I2565" t="s">
        <v>54</v>
      </c>
      <c r="J2565" t="s">
        <v>48</v>
      </c>
      <c r="L2565" t="s">
        <v>38</v>
      </c>
      <c r="M2565">
        <v>62</v>
      </c>
      <c r="N2565">
        <f t="shared" si="80"/>
        <v>0.41333333333333333</v>
      </c>
      <c r="O2565" t="e">
        <f>VLOOKUP(#REF!,[1]AllTestsScores!$A$1:$C$1012,2,0)</f>
        <v>#REF!</v>
      </c>
      <c r="P2565" t="e">
        <f>VLOOKUP(#REF!,[1]AllTestsScores!$A$1:$C$1012,3,0)</f>
        <v>#REF!</v>
      </c>
      <c r="Q2565" t="e">
        <f t="shared" si="81"/>
        <v>#REF!</v>
      </c>
      <c r="R2565">
        <v>43698.515092592592</v>
      </c>
      <c r="T2565" t="s">
        <v>56</v>
      </c>
    </row>
    <row r="2566" spans="1:21">
      <c r="A2566" t="s">
        <v>247</v>
      </c>
      <c r="B2566" t="s">
        <v>161</v>
      </c>
      <c r="C2566" t="s">
        <v>30</v>
      </c>
      <c r="D2566">
        <v>22</v>
      </c>
      <c r="F2566" t="s">
        <v>44</v>
      </c>
      <c r="G2566" t="s">
        <v>45</v>
      </c>
      <c r="H2566" t="s">
        <v>34</v>
      </c>
      <c r="I2566" t="s">
        <v>54</v>
      </c>
      <c r="J2566" t="s">
        <v>55</v>
      </c>
      <c r="L2566" t="s">
        <v>45</v>
      </c>
      <c r="M2566">
        <v>76</v>
      </c>
      <c r="N2566">
        <f t="shared" si="80"/>
        <v>0.50666666666666671</v>
      </c>
      <c r="O2566" t="e">
        <f>VLOOKUP(#REF!,[1]AllTestsScores!$A$1:$C$1012,2,0)</f>
        <v>#REF!</v>
      </c>
      <c r="P2566" t="e">
        <f>VLOOKUP(#REF!,[1]AllTestsScores!$A$1:$C$1012,3,0)</f>
        <v>#REF!</v>
      </c>
      <c r="Q2566" t="e">
        <f t="shared" si="81"/>
        <v>#REF!</v>
      </c>
      <c r="R2566">
        <v>43708.334745370368</v>
      </c>
      <c r="T2566" t="s">
        <v>56</v>
      </c>
    </row>
    <row r="2567" spans="1:21">
      <c r="A2567" t="s">
        <v>6074</v>
      </c>
      <c r="B2567" t="s">
        <v>2339</v>
      </c>
      <c r="C2567" t="s">
        <v>30</v>
      </c>
      <c r="D2567">
        <v>23</v>
      </c>
      <c r="F2567" t="s">
        <v>44</v>
      </c>
      <c r="G2567" t="s">
        <v>73</v>
      </c>
      <c r="H2567" t="s">
        <v>34</v>
      </c>
      <c r="I2567" t="s">
        <v>54</v>
      </c>
      <c r="J2567" t="s">
        <v>55</v>
      </c>
      <c r="L2567" t="s">
        <v>73</v>
      </c>
      <c r="M2567">
        <v>84</v>
      </c>
      <c r="N2567">
        <f t="shared" si="80"/>
        <v>0.56000000000000005</v>
      </c>
      <c r="O2567" t="e">
        <f>VLOOKUP(#REF!,[1]AllTestsScores!$A$1:$C$1012,2,0)</f>
        <v>#REF!</v>
      </c>
      <c r="P2567" t="e">
        <f>VLOOKUP(#REF!,[1]AllTestsScores!$A$1:$C$1012,3,0)</f>
        <v>#REF!</v>
      </c>
      <c r="Q2567" t="e">
        <f t="shared" si="81"/>
        <v>#REF!</v>
      </c>
      <c r="R2567">
        <v>43708.740960648145</v>
      </c>
      <c r="T2567" t="s">
        <v>56</v>
      </c>
    </row>
    <row r="2568" spans="1:21">
      <c r="A2568" t="s">
        <v>8495</v>
      </c>
      <c r="B2568" t="s">
        <v>8496</v>
      </c>
      <c r="C2568" t="s">
        <v>43</v>
      </c>
      <c r="D2568">
        <v>22</v>
      </c>
      <c r="F2568" t="s">
        <v>44</v>
      </c>
      <c r="G2568" t="s">
        <v>38</v>
      </c>
      <c r="H2568" t="s">
        <v>154</v>
      </c>
      <c r="I2568" t="s">
        <v>54</v>
      </c>
      <c r="J2568" t="s">
        <v>36</v>
      </c>
      <c r="L2568" t="s">
        <v>38</v>
      </c>
      <c r="M2568">
        <v>66</v>
      </c>
      <c r="N2568">
        <f t="shared" si="80"/>
        <v>0.44</v>
      </c>
      <c r="Q2568">
        <f t="shared" si="81"/>
        <v>0.22</v>
      </c>
      <c r="R2568">
        <v>43720.341747685183</v>
      </c>
      <c r="T2568" t="s">
        <v>75</v>
      </c>
    </row>
    <row r="2569" spans="1:21">
      <c r="A2569" t="s">
        <v>8501</v>
      </c>
      <c r="B2569" t="s">
        <v>374</v>
      </c>
      <c r="C2569" t="s">
        <v>30</v>
      </c>
      <c r="D2569">
        <v>27</v>
      </c>
      <c r="F2569" t="s">
        <v>44</v>
      </c>
      <c r="G2569" t="s">
        <v>67</v>
      </c>
      <c r="H2569" t="s">
        <v>34</v>
      </c>
      <c r="I2569" t="s">
        <v>54</v>
      </c>
      <c r="J2569" t="s">
        <v>55</v>
      </c>
      <c r="K2569" t="s">
        <v>49</v>
      </c>
      <c r="L2569" t="s">
        <v>38</v>
      </c>
      <c r="M2569">
        <v>74</v>
      </c>
      <c r="N2569">
        <f t="shared" si="80"/>
        <v>0.49333333333333335</v>
      </c>
      <c r="O2569" t="e">
        <f>VLOOKUP(#REF!,[1]AllTestsScores!$A$1:$C$1012,2,0)</f>
        <v>#REF!</v>
      </c>
      <c r="P2569" t="e">
        <f>VLOOKUP(#REF!,[1]AllTestsScores!$A$1:$C$1012,3,0)</f>
        <v>#REF!</v>
      </c>
      <c r="Q2569" t="e">
        <f t="shared" si="81"/>
        <v>#REF!</v>
      </c>
      <c r="R2569">
        <v>43698.673194444447</v>
      </c>
      <c r="T2569" t="s">
        <v>56</v>
      </c>
    </row>
    <row r="2570" spans="1:21">
      <c r="A2570" t="s">
        <v>992</v>
      </c>
      <c r="B2570" t="s">
        <v>875</v>
      </c>
      <c r="C2570" t="s">
        <v>30</v>
      </c>
      <c r="D2570">
        <v>22</v>
      </c>
      <c r="F2570" t="s">
        <v>44</v>
      </c>
      <c r="G2570" t="s">
        <v>94</v>
      </c>
      <c r="H2570" t="s">
        <v>34</v>
      </c>
      <c r="I2570" t="s">
        <v>54</v>
      </c>
      <c r="J2570" t="s">
        <v>48</v>
      </c>
      <c r="L2570" t="s">
        <v>45</v>
      </c>
      <c r="M2570">
        <v>61</v>
      </c>
      <c r="N2570">
        <f t="shared" si="80"/>
        <v>0.40666666666666668</v>
      </c>
      <c r="O2570" t="e">
        <f>VLOOKUP(#REF!,[1]AllTestsScores!$A$1:$C$1012,2,0)</f>
        <v>#REF!</v>
      </c>
      <c r="P2570" t="e">
        <f>VLOOKUP(#REF!,[1]AllTestsScores!$A$1:$C$1012,3,0)</f>
        <v>#REF!</v>
      </c>
      <c r="Q2570" t="e">
        <f t="shared" si="81"/>
        <v>#REF!</v>
      </c>
      <c r="R2570">
        <v>43698.703842592593</v>
      </c>
      <c r="T2570" t="s">
        <v>134</v>
      </c>
    </row>
    <row r="2571" spans="1:21">
      <c r="A2571" t="s">
        <v>812</v>
      </c>
      <c r="B2571" t="s">
        <v>2238</v>
      </c>
      <c r="C2571" t="s">
        <v>30</v>
      </c>
      <c r="D2571">
        <v>23</v>
      </c>
      <c r="F2571" t="s">
        <v>44</v>
      </c>
      <c r="G2571" t="s">
        <v>296</v>
      </c>
      <c r="H2571" t="s">
        <v>34</v>
      </c>
      <c r="I2571" t="s">
        <v>47</v>
      </c>
      <c r="J2571" t="s">
        <v>48</v>
      </c>
      <c r="K2571" t="s">
        <v>37</v>
      </c>
      <c r="L2571" t="s">
        <v>38</v>
      </c>
      <c r="M2571">
        <v>52</v>
      </c>
      <c r="N2571">
        <f t="shared" si="80"/>
        <v>0.34666666666666668</v>
      </c>
      <c r="O2571" t="e">
        <f>VLOOKUP(#REF!,[1]AllTestsScores!$A$1:$C$1012,2,0)</f>
        <v>#REF!</v>
      </c>
      <c r="P2571" t="e">
        <f>VLOOKUP(#REF!,[1]AllTestsScores!$A$1:$C$1012,3,0)</f>
        <v>#REF!</v>
      </c>
      <c r="Q2571" t="e">
        <f t="shared" si="81"/>
        <v>#REF!</v>
      </c>
      <c r="R2571">
        <v>43699.375983796293</v>
      </c>
      <c r="T2571" t="s">
        <v>39</v>
      </c>
    </row>
    <row r="2572" spans="1:21">
      <c r="A2572" t="s">
        <v>1150</v>
      </c>
      <c r="B2572" t="s">
        <v>893</v>
      </c>
      <c r="C2572" t="s">
        <v>30</v>
      </c>
      <c r="D2572">
        <v>21</v>
      </c>
      <c r="F2572" t="s">
        <v>44</v>
      </c>
      <c r="G2572" t="s">
        <v>38</v>
      </c>
      <c r="H2572" t="s">
        <v>34</v>
      </c>
      <c r="I2572" t="s">
        <v>35</v>
      </c>
      <c r="J2572" t="s">
        <v>48</v>
      </c>
      <c r="L2572" t="s">
        <v>38</v>
      </c>
      <c r="M2572">
        <v>75</v>
      </c>
      <c r="N2572">
        <f t="shared" si="80"/>
        <v>0.5</v>
      </c>
      <c r="O2572" t="e">
        <f>VLOOKUP(#REF!,[1]AllTestsScores!$A$1:$C$1012,2,0)</f>
        <v>#REF!</v>
      </c>
      <c r="P2572" t="e">
        <f>VLOOKUP(#REF!,[1]AllTestsScores!$A$1:$C$1012,3,0)</f>
        <v>#REF!</v>
      </c>
      <c r="Q2572" t="e">
        <f t="shared" si="81"/>
        <v>#REF!</v>
      </c>
      <c r="R2572">
        <v>43705.270624999997</v>
      </c>
      <c r="T2572" t="s">
        <v>56</v>
      </c>
    </row>
    <row r="2573" spans="1:21">
      <c r="A2573" t="s">
        <v>3727</v>
      </c>
      <c r="B2573" t="s">
        <v>161</v>
      </c>
      <c r="C2573" t="s">
        <v>30</v>
      </c>
      <c r="D2573">
        <v>20</v>
      </c>
      <c r="F2573" t="s">
        <v>44</v>
      </c>
      <c r="G2573" t="s">
        <v>211</v>
      </c>
      <c r="H2573" t="s">
        <v>154</v>
      </c>
      <c r="I2573" t="s">
        <v>54</v>
      </c>
      <c r="J2573" t="s">
        <v>55</v>
      </c>
      <c r="L2573" t="s">
        <v>211</v>
      </c>
      <c r="M2573">
        <v>90</v>
      </c>
      <c r="N2573">
        <f t="shared" si="80"/>
        <v>0.6</v>
      </c>
      <c r="Q2573">
        <f t="shared" si="81"/>
        <v>0.3</v>
      </c>
      <c r="R2573">
        <v>43698.790069444447</v>
      </c>
      <c r="T2573" t="s">
        <v>75</v>
      </c>
    </row>
    <row r="2574" spans="1:21">
      <c r="A2574" t="s">
        <v>8535</v>
      </c>
      <c r="B2574" t="s">
        <v>161</v>
      </c>
      <c r="C2574" t="s">
        <v>30</v>
      </c>
      <c r="D2574">
        <v>23</v>
      </c>
      <c r="F2574" t="s">
        <v>44</v>
      </c>
      <c r="G2574" t="s">
        <v>38</v>
      </c>
      <c r="H2574" t="s">
        <v>154</v>
      </c>
      <c r="I2574" t="s">
        <v>54</v>
      </c>
      <c r="J2574" t="s">
        <v>55</v>
      </c>
      <c r="K2574" t="s">
        <v>37</v>
      </c>
      <c r="L2574" t="s">
        <v>38</v>
      </c>
      <c r="M2574">
        <v>103</v>
      </c>
      <c r="N2574">
        <f t="shared" si="80"/>
        <v>0.68666666666666665</v>
      </c>
      <c r="O2574" t="e">
        <f>VLOOKUP(#REF!,[1]AllTestsScores!$A$1:$C$1012,2,0)</f>
        <v>#REF!</v>
      </c>
      <c r="P2574" t="e">
        <f>VLOOKUP(#REF!,[1]AllTestsScores!$A$1:$C$1012,3,0)</f>
        <v>#REF!</v>
      </c>
      <c r="Q2574" t="e">
        <f t="shared" si="81"/>
        <v>#REF!</v>
      </c>
      <c r="R2574">
        <v>43698.951238425929</v>
      </c>
      <c r="T2574" t="s">
        <v>56</v>
      </c>
      <c r="U2574" t="s">
        <v>57</v>
      </c>
    </row>
    <row r="2575" spans="1:21">
      <c r="A2575" t="s">
        <v>4235</v>
      </c>
      <c r="B2575" t="s">
        <v>7067</v>
      </c>
      <c r="C2575" t="s">
        <v>30</v>
      </c>
      <c r="D2575">
        <v>26</v>
      </c>
      <c r="F2575" t="s">
        <v>44</v>
      </c>
      <c r="G2575" t="s">
        <v>94</v>
      </c>
      <c r="H2575" t="s">
        <v>34</v>
      </c>
      <c r="I2575" t="s">
        <v>54</v>
      </c>
      <c r="J2575" t="s">
        <v>55</v>
      </c>
      <c r="K2575" t="s">
        <v>49</v>
      </c>
      <c r="L2575" t="s">
        <v>45</v>
      </c>
      <c r="M2575">
        <v>47</v>
      </c>
      <c r="N2575">
        <f t="shared" si="80"/>
        <v>0.31333333333333335</v>
      </c>
      <c r="O2575" t="e">
        <f>VLOOKUP(#REF!,[1]AllTestsScores!$A$1:$C$1012,2,0)</f>
        <v>#REF!</v>
      </c>
      <c r="P2575" t="e">
        <f>VLOOKUP(#REF!,[1]AllTestsScores!$A$1:$C$1012,3,0)</f>
        <v>#REF!</v>
      </c>
      <c r="Q2575" t="e">
        <f t="shared" si="81"/>
        <v>#REF!</v>
      </c>
      <c r="R2575">
        <v>43698.657060185185</v>
      </c>
      <c r="T2575" t="s">
        <v>56</v>
      </c>
    </row>
    <row r="2576" spans="1:21">
      <c r="A2576" t="s">
        <v>2066</v>
      </c>
      <c r="B2576" t="s">
        <v>2222</v>
      </c>
      <c r="C2576" t="s">
        <v>30</v>
      </c>
      <c r="D2576">
        <v>36</v>
      </c>
      <c r="F2576" t="s">
        <v>44</v>
      </c>
      <c r="G2576" t="s">
        <v>94</v>
      </c>
      <c r="H2576" t="s">
        <v>34</v>
      </c>
      <c r="I2576" t="s">
        <v>54</v>
      </c>
      <c r="J2576" t="s">
        <v>48</v>
      </c>
      <c r="K2576" t="s">
        <v>49</v>
      </c>
      <c r="L2576" t="s">
        <v>38</v>
      </c>
      <c r="M2576">
        <v>133</v>
      </c>
      <c r="N2576">
        <f t="shared" si="80"/>
        <v>0.88666666666666671</v>
      </c>
      <c r="Q2576">
        <f t="shared" si="81"/>
        <v>0.44333333333333336</v>
      </c>
      <c r="R2576">
        <v>43700.218043981484</v>
      </c>
      <c r="T2576" t="s">
        <v>39</v>
      </c>
    </row>
    <row r="2577" spans="1:20">
      <c r="A2577" t="s">
        <v>59</v>
      </c>
      <c r="B2577" t="s">
        <v>428</v>
      </c>
      <c r="C2577" t="s">
        <v>30</v>
      </c>
      <c r="D2577">
        <v>24</v>
      </c>
      <c r="F2577" t="s">
        <v>44</v>
      </c>
      <c r="G2577" t="s">
        <v>336</v>
      </c>
      <c r="H2577" t="s">
        <v>34</v>
      </c>
      <c r="I2577" t="s">
        <v>54</v>
      </c>
      <c r="J2577" t="s">
        <v>36</v>
      </c>
      <c r="L2577" t="s">
        <v>333</v>
      </c>
      <c r="M2577">
        <v>47</v>
      </c>
      <c r="N2577">
        <f t="shared" si="80"/>
        <v>0.31333333333333335</v>
      </c>
      <c r="Q2577">
        <f t="shared" si="81"/>
        <v>0.15666666666666668</v>
      </c>
      <c r="R2577">
        <v>43701.233194444445</v>
      </c>
      <c r="T2577" t="s">
        <v>39</v>
      </c>
    </row>
    <row r="2578" spans="1:20">
      <c r="A2578" t="s">
        <v>2769</v>
      </c>
      <c r="B2578" t="s">
        <v>8573</v>
      </c>
      <c r="C2578" t="s">
        <v>30</v>
      </c>
      <c r="D2578">
        <v>30</v>
      </c>
      <c r="F2578" t="s">
        <v>44</v>
      </c>
      <c r="G2578" t="s">
        <v>296</v>
      </c>
      <c r="H2578" t="s">
        <v>34</v>
      </c>
      <c r="I2578" t="s">
        <v>47</v>
      </c>
      <c r="J2578" t="s">
        <v>55</v>
      </c>
      <c r="K2578" t="s">
        <v>49</v>
      </c>
      <c r="L2578" t="s">
        <v>38</v>
      </c>
      <c r="M2578">
        <v>64</v>
      </c>
      <c r="N2578">
        <f t="shared" si="80"/>
        <v>0.42666666666666669</v>
      </c>
      <c r="O2578" t="e">
        <f>VLOOKUP(#REF!,[1]AllTestsScores!$A$1:$C$1012,2,0)</f>
        <v>#REF!</v>
      </c>
      <c r="P2578" t="e">
        <f>VLOOKUP(#REF!,[1]AllTestsScores!$A$1:$C$1012,3,0)</f>
        <v>#REF!</v>
      </c>
      <c r="Q2578" t="e">
        <f t="shared" si="81"/>
        <v>#REF!</v>
      </c>
      <c r="R2578">
        <v>43700.206435185188</v>
      </c>
      <c r="T2578" t="s">
        <v>39</v>
      </c>
    </row>
    <row r="2579" spans="1:20">
      <c r="A2579" t="s">
        <v>8590</v>
      </c>
      <c r="B2579" t="s">
        <v>295</v>
      </c>
      <c r="C2579" t="s">
        <v>30</v>
      </c>
      <c r="D2579">
        <v>27</v>
      </c>
      <c r="F2579" t="s">
        <v>44</v>
      </c>
      <c r="G2579" t="s">
        <v>38</v>
      </c>
      <c r="H2579" t="s">
        <v>34</v>
      </c>
      <c r="I2579" t="s">
        <v>54</v>
      </c>
      <c r="J2579" t="s">
        <v>55</v>
      </c>
      <c r="K2579" t="s">
        <v>49</v>
      </c>
      <c r="L2579" t="s">
        <v>38</v>
      </c>
      <c r="M2579">
        <v>64</v>
      </c>
      <c r="N2579">
        <f t="shared" si="80"/>
        <v>0.42666666666666669</v>
      </c>
      <c r="O2579" t="e">
        <f>VLOOKUP(#REF!,[1]AllTestsScores!$A$1:$C$1012,2,0)</f>
        <v>#REF!</v>
      </c>
      <c r="P2579" t="e">
        <f>VLOOKUP(#REF!,[1]AllTestsScores!$A$1:$C$1012,3,0)</f>
        <v>#REF!</v>
      </c>
      <c r="Q2579" t="e">
        <f t="shared" si="81"/>
        <v>#REF!</v>
      </c>
      <c r="R2579">
        <v>43704.628136574072</v>
      </c>
      <c r="T2579" t="s">
        <v>56</v>
      </c>
    </row>
    <row r="2580" spans="1:20">
      <c r="A2580" t="s">
        <v>8593</v>
      </c>
      <c r="B2580" t="s">
        <v>120</v>
      </c>
      <c r="C2580" t="s">
        <v>30</v>
      </c>
      <c r="D2580">
        <v>21</v>
      </c>
      <c r="F2580" t="s">
        <v>44</v>
      </c>
      <c r="G2580" t="s">
        <v>107</v>
      </c>
      <c r="H2580" t="s">
        <v>34</v>
      </c>
      <c r="I2580" t="s">
        <v>35</v>
      </c>
      <c r="J2580" t="s">
        <v>48</v>
      </c>
      <c r="L2580" t="s">
        <v>38</v>
      </c>
      <c r="M2580">
        <v>61</v>
      </c>
      <c r="N2580">
        <f t="shared" si="80"/>
        <v>0.40666666666666668</v>
      </c>
      <c r="Q2580">
        <f t="shared" si="81"/>
        <v>0.20333333333333334</v>
      </c>
      <c r="R2580">
        <v>43700.334768518522</v>
      </c>
      <c r="T2580" t="s">
        <v>75</v>
      </c>
    </row>
    <row r="2581" spans="1:20">
      <c r="A2581" t="s">
        <v>8604</v>
      </c>
      <c r="B2581" t="s">
        <v>103</v>
      </c>
      <c r="C2581" t="s">
        <v>30</v>
      </c>
      <c r="D2581">
        <v>29</v>
      </c>
      <c r="F2581" t="s">
        <v>44</v>
      </c>
      <c r="G2581" t="s">
        <v>152</v>
      </c>
      <c r="H2581" t="s">
        <v>34</v>
      </c>
      <c r="I2581" t="s">
        <v>47</v>
      </c>
      <c r="J2581" t="s">
        <v>48</v>
      </c>
      <c r="K2581" t="s">
        <v>37</v>
      </c>
      <c r="L2581" t="s">
        <v>38</v>
      </c>
      <c r="M2581">
        <v>20</v>
      </c>
      <c r="N2581">
        <f t="shared" si="80"/>
        <v>0.13333333333333333</v>
      </c>
      <c r="O2581" t="e">
        <f>VLOOKUP(#REF!,[1]AllTestsScores!$A$1:$C$1012,2,0)</f>
        <v>#REF!</v>
      </c>
      <c r="P2581" t="e">
        <f>VLOOKUP(#REF!,[1]AllTestsScores!$A$1:$C$1012,3,0)</f>
        <v>#REF!</v>
      </c>
      <c r="Q2581" t="e">
        <f t="shared" si="81"/>
        <v>#REF!</v>
      </c>
      <c r="R2581">
        <v>43710.13484953704</v>
      </c>
      <c r="T2581" t="s">
        <v>39</v>
      </c>
    </row>
    <row r="2582" spans="1:20">
      <c r="A2582" t="s">
        <v>157</v>
      </c>
      <c r="B2582" t="s">
        <v>4790</v>
      </c>
      <c r="C2582" t="s">
        <v>30</v>
      </c>
      <c r="D2582">
        <v>23</v>
      </c>
      <c r="F2582" t="s">
        <v>44</v>
      </c>
      <c r="G2582" t="s">
        <v>67</v>
      </c>
      <c r="H2582" t="s">
        <v>34</v>
      </c>
      <c r="I2582" t="s">
        <v>54</v>
      </c>
      <c r="J2582" t="s">
        <v>55</v>
      </c>
      <c r="K2582" t="s">
        <v>37</v>
      </c>
      <c r="L2582" t="s">
        <v>121</v>
      </c>
      <c r="M2582">
        <v>105</v>
      </c>
      <c r="N2582">
        <f t="shared" si="80"/>
        <v>0.7</v>
      </c>
      <c r="O2582" t="e">
        <f>VLOOKUP(#REF!,[1]AllTestsScores!$A$1:$C$1012,2,0)</f>
        <v>#REF!</v>
      </c>
      <c r="P2582" t="e">
        <f>VLOOKUP(#REF!,[1]AllTestsScores!$A$1:$C$1012,3,0)</f>
        <v>#REF!</v>
      </c>
      <c r="Q2582" t="e">
        <f t="shared" si="81"/>
        <v>#REF!</v>
      </c>
      <c r="R2582">
        <v>43699.213923611111</v>
      </c>
      <c r="T2582" t="s">
        <v>56</v>
      </c>
    </row>
    <row r="2583" spans="1:20">
      <c r="A2583" t="s">
        <v>157</v>
      </c>
      <c r="B2583" t="s">
        <v>98</v>
      </c>
      <c r="C2583" t="s">
        <v>30</v>
      </c>
      <c r="D2583">
        <v>22</v>
      </c>
      <c r="F2583" t="s">
        <v>44</v>
      </c>
      <c r="G2583" t="s">
        <v>61</v>
      </c>
      <c r="H2583" t="s">
        <v>34</v>
      </c>
      <c r="I2583" t="s">
        <v>54</v>
      </c>
      <c r="J2583" t="s">
        <v>48</v>
      </c>
      <c r="L2583" t="s">
        <v>38</v>
      </c>
      <c r="M2583">
        <v>75</v>
      </c>
      <c r="N2583">
        <f t="shared" si="80"/>
        <v>0.5</v>
      </c>
      <c r="O2583" t="e">
        <f>VLOOKUP(#REF!,[1]AllTestsScores!$A$1:$C$1012,2,0)</f>
        <v>#REF!</v>
      </c>
      <c r="P2583" t="e">
        <f>VLOOKUP(#REF!,[1]AllTestsScores!$A$1:$C$1012,3,0)</f>
        <v>#REF!</v>
      </c>
      <c r="Q2583" t="e">
        <f t="shared" si="81"/>
        <v>#REF!</v>
      </c>
      <c r="R2583">
        <v>43699.21534722222</v>
      </c>
      <c r="T2583" t="s">
        <v>56</v>
      </c>
    </row>
    <row r="2584" spans="1:20">
      <c r="A2584" t="s">
        <v>590</v>
      </c>
      <c r="B2584" t="s">
        <v>4258</v>
      </c>
      <c r="C2584" t="s">
        <v>30</v>
      </c>
      <c r="D2584">
        <v>24</v>
      </c>
      <c r="F2584" t="s">
        <v>44</v>
      </c>
      <c r="G2584" t="s">
        <v>107</v>
      </c>
      <c r="H2584" t="s">
        <v>34</v>
      </c>
      <c r="I2584" t="s">
        <v>47</v>
      </c>
      <c r="J2584" t="s">
        <v>48</v>
      </c>
      <c r="K2584" t="s">
        <v>37</v>
      </c>
      <c r="L2584" t="s">
        <v>109</v>
      </c>
      <c r="M2584">
        <v>113</v>
      </c>
      <c r="N2584">
        <f t="shared" si="80"/>
        <v>0.7533333333333333</v>
      </c>
      <c r="Q2584">
        <f t="shared" si="81"/>
        <v>0.37666666666666665</v>
      </c>
      <c r="R2584">
        <v>43702.705590277779</v>
      </c>
      <c r="T2584" t="s">
        <v>39</v>
      </c>
    </row>
    <row r="2585" spans="1:20">
      <c r="A2585" t="s">
        <v>8634</v>
      </c>
      <c r="B2585" t="s">
        <v>8635</v>
      </c>
      <c r="C2585" t="s">
        <v>43</v>
      </c>
      <c r="D2585">
        <v>24</v>
      </c>
      <c r="F2585" t="s">
        <v>44</v>
      </c>
      <c r="G2585" t="s">
        <v>109</v>
      </c>
      <c r="H2585" t="s">
        <v>34</v>
      </c>
      <c r="I2585" t="s">
        <v>54</v>
      </c>
      <c r="J2585" t="s">
        <v>55</v>
      </c>
      <c r="K2585" t="s">
        <v>37</v>
      </c>
      <c r="L2585" t="s">
        <v>38</v>
      </c>
      <c r="M2585">
        <v>42</v>
      </c>
      <c r="N2585">
        <f t="shared" si="80"/>
        <v>0.28000000000000003</v>
      </c>
      <c r="Q2585">
        <f t="shared" si="81"/>
        <v>0.14000000000000001</v>
      </c>
      <c r="R2585">
        <v>43702.34710648148</v>
      </c>
      <c r="T2585" t="s">
        <v>75</v>
      </c>
    </row>
    <row r="2586" spans="1:20">
      <c r="A2586" t="s">
        <v>226</v>
      </c>
      <c r="B2586" t="s">
        <v>3257</v>
      </c>
      <c r="C2586" t="s">
        <v>30</v>
      </c>
      <c r="D2586">
        <v>32</v>
      </c>
      <c r="F2586" t="s">
        <v>44</v>
      </c>
      <c r="G2586" t="s">
        <v>336</v>
      </c>
      <c r="H2586" t="s">
        <v>34</v>
      </c>
      <c r="I2586" t="s">
        <v>47</v>
      </c>
      <c r="J2586" t="s">
        <v>48</v>
      </c>
      <c r="K2586" t="s">
        <v>49</v>
      </c>
      <c r="L2586" t="s">
        <v>333</v>
      </c>
      <c r="M2586">
        <v>39</v>
      </c>
      <c r="N2586">
        <f t="shared" si="80"/>
        <v>0.26</v>
      </c>
      <c r="Q2586">
        <f t="shared" si="81"/>
        <v>0.13</v>
      </c>
      <c r="R2586">
        <v>43703.506342592591</v>
      </c>
      <c r="T2586" t="s">
        <v>39</v>
      </c>
    </row>
    <row r="2587" spans="1:20">
      <c r="A2587" t="s">
        <v>8648</v>
      </c>
      <c r="B2587" t="s">
        <v>251</v>
      </c>
      <c r="C2587" t="s">
        <v>43</v>
      </c>
      <c r="D2587">
        <v>22</v>
      </c>
      <c r="F2587" t="s">
        <v>44</v>
      </c>
      <c r="G2587" t="s">
        <v>252</v>
      </c>
      <c r="H2587" t="s">
        <v>34</v>
      </c>
      <c r="I2587" t="s">
        <v>54</v>
      </c>
      <c r="J2587" t="s">
        <v>48</v>
      </c>
      <c r="L2587" t="s">
        <v>38</v>
      </c>
      <c r="M2587">
        <v>79</v>
      </c>
      <c r="N2587">
        <f t="shared" si="80"/>
        <v>0.52666666666666662</v>
      </c>
      <c r="O2587" t="e">
        <f>VLOOKUP(#REF!,[1]AllTestsScores!$A$1:$C$1012,2,0)</f>
        <v>#REF!</v>
      </c>
      <c r="P2587" t="e">
        <f>VLOOKUP(#REF!,[1]AllTestsScores!$A$1:$C$1012,3,0)</f>
        <v>#REF!</v>
      </c>
      <c r="Q2587" t="e">
        <f t="shared" si="81"/>
        <v>#REF!</v>
      </c>
      <c r="R2587">
        <v>43721.188252314816</v>
      </c>
      <c r="T2587" t="s">
        <v>134</v>
      </c>
    </row>
    <row r="2588" spans="1:20">
      <c r="A2588" t="s">
        <v>8672</v>
      </c>
      <c r="B2588" t="s">
        <v>1151</v>
      </c>
      <c r="C2588" t="s">
        <v>30</v>
      </c>
      <c r="D2588">
        <v>26</v>
      </c>
      <c r="F2588" t="s">
        <v>44</v>
      </c>
      <c r="G2588" t="s">
        <v>107</v>
      </c>
      <c r="H2588" t="s">
        <v>34</v>
      </c>
      <c r="I2588" t="s">
        <v>35</v>
      </c>
      <c r="J2588" t="s">
        <v>48</v>
      </c>
      <c r="K2588" t="s">
        <v>37</v>
      </c>
      <c r="L2588" t="s">
        <v>109</v>
      </c>
      <c r="M2588">
        <v>72</v>
      </c>
      <c r="N2588">
        <f t="shared" si="80"/>
        <v>0.48</v>
      </c>
      <c r="O2588" t="e">
        <f>VLOOKUP(#REF!,[1]AllTestsScores!$A$1:$C$1012,2,0)</f>
        <v>#REF!</v>
      </c>
      <c r="P2588" t="e">
        <f>VLOOKUP(#REF!,[1]AllTestsScores!$A$1:$C$1012,3,0)</f>
        <v>#REF!</v>
      </c>
      <c r="Q2588" t="e">
        <f t="shared" si="81"/>
        <v>#REF!</v>
      </c>
      <c r="R2588">
        <v>43699.387256944443</v>
      </c>
      <c r="T2588" t="s">
        <v>134</v>
      </c>
    </row>
    <row r="2589" spans="1:20">
      <c r="A2589" t="s">
        <v>5791</v>
      </c>
      <c r="B2589" t="s">
        <v>161</v>
      </c>
      <c r="C2589" t="s">
        <v>30</v>
      </c>
      <c r="D2589">
        <v>26</v>
      </c>
      <c r="F2589" t="s">
        <v>44</v>
      </c>
      <c r="G2589" t="s">
        <v>79</v>
      </c>
      <c r="H2589" t="s">
        <v>154</v>
      </c>
      <c r="I2589" t="s">
        <v>54</v>
      </c>
      <c r="J2589" t="s">
        <v>48</v>
      </c>
      <c r="K2589" t="s">
        <v>37</v>
      </c>
      <c r="L2589" t="s">
        <v>38</v>
      </c>
      <c r="M2589">
        <v>67</v>
      </c>
      <c r="N2589">
        <f t="shared" si="80"/>
        <v>0.44666666666666666</v>
      </c>
      <c r="O2589" t="e">
        <f>VLOOKUP(#REF!,[1]AllTestsScores!$A$1:$C$1012,2,0)</f>
        <v>#REF!</v>
      </c>
      <c r="P2589" t="e">
        <f>VLOOKUP(#REF!,[1]AllTestsScores!$A$1:$C$1012,3,0)</f>
        <v>#REF!</v>
      </c>
      <c r="Q2589" t="e">
        <f t="shared" si="81"/>
        <v>#REF!</v>
      </c>
      <c r="R2589">
        <v>43700.589143518519</v>
      </c>
      <c r="T2589" t="s">
        <v>56</v>
      </c>
    </row>
    <row r="2590" spans="1:20">
      <c r="A2590" t="s">
        <v>8690</v>
      </c>
      <c r="B2590" t="s">
        <v>8691</v>
      </c>
      <c r="C2590" t="s">
        <v>43</v>
      </c>
      <c r="D2590">
        <v>21</v>
      </c>
      <c r="F2590" t="s">
        <v>44</v>
      </c>
      <c r="G2590" t="s">
        <v>336</v>
      </c>
      <c r="H2590" t="s">
        <v>34</v>
      </c>
      <c r="I2590" t="s">
        <v>35</v>
      </c>
      <c r="J2590" t="s">
        <v>36</v>
      </c>
      <c r="L2590" t="s">
        <v>38</v>
      </c>
      <c r="M2590">
        <v>85</v>
      </c>
      <c r="N2590">
        <f t="shared" si="80"/>
        <v>0.56666666666666665</v>
      </c>
      <c r="O2590" t="e">
        <f>VLOOKUP(#REF!,[1]AllTestsScores!$A$1:$C$1012,2,0)</f>
        <v>#REF!</v>
      </c>
      <c r="P2590" t="e">
        <f>VLOOKUP(#REF!,[1]AllTestsScores!$A$1:$C$1012,3,0)</f>
        <v>#REF!</v>
      </c>
      <c r="Q2590" t="e">
        <f t="shared" si="81"/>
        <v>#REF!</v>
      </c>
      <c r="R2590">
        <v>43699.656967592593</v>
      </c>
      <c r="T2590" t="s">
        <v>56</v>
      </c>
    </row>
    <row r="2591" spans="1:20">
      <c r="A2591" t="s">
        <v>8706</v>
      </c>
      <c r="B2591" t="s">
        <v>120</v>
      </c>
      <c r="C2591" t="s">
        <v>30</v>
      </c>
      <c r="D2591">
        <v>24</v>
      </c>
      <c r="F2591" t="s">
        <v>44</v>
      </c>
      <c r="G2591" t="s">
        <v>38</v>
      </c>
      <c r="H2591" t="s">
        <v>69</v>
      </c>
      <c r="I2591" t="s">
        <v>54</v>
      </c>
      <c r="J2591" t="s">
        <v>55</v>
      </c>
      <c r="L2591" t="s">
        <v>38</v>
      </c>
      <c r="M2591">
        <v>43</v>
      </c>
      <c r="N2591">
        <f t="shared" si="80"/>
        <v>0.28666666666666668</v>
      </c>
      <c r="Q2591">
        <f t="shared" si="81"/>
        <v>0.14333333333333334</v>
      </c>
      <c r="R2591">
        <v>43699.291377314818</v>
      </c>
      <c r="T2591" t="s">
        <v>145</v>
      </c>
    </row>
    <row r="2592" spans="1:20">
      <c r="A2592" t="s">
        <v>1008</v>
      </c>
      <c r="B2592" t="s">
        <v>8714</v>
      </c>
      <c r="C2592" t="s">
        <v>30</v>
      </c>
      <c r="D2592">
        <v>26</v>
      </c>
      <c r="F2592" t="s">
        <v>44</v>
      </c>
      <c r="G2592" t="s">
        <v>331</v>
      </c>
      <c r="H2592" t="s">
        <v>69</v>
      </c>
      <c r="I2592" t="s">
        <v>47</v>
      </c>
      <c r="J2592" t="s">
        <v>36</v>
      </c>
      <c r="L2592" t="s">
        <v>38</v>
      </c>
      <c r="M2592">
        <v>-10</v>
      </c>
      <c r="N2592">
        <f t="shared" si="80"/>
        <v>-6.6666666666666666E-2</v>
      </c>
      <c r="Q2592">
        <f t="shared" si="81"/>
        <v>-3.3333333333333333E-2</v>
      </c>
      <c r="R2592">
        <v>43702.769421296296</v>
      </c>
      <c r="T2592" t="s">
        <v>39</v>
      </c>
    </row>
    <row r="2593" spans="1:21">
      <c r="A2593" t="s">
        <v>59</v>
      </c>
      <c r="B2593" t="s">
        <v>2831</v>
      </c>
      <c r="C2593" t="s">
        <v>30</v>
      </c>
      <c r="D2593">
        <v>24</v>
      </c>
      <c r="F2593" t="s">
        <v>44</v>
      </c>
      <c r="G2593" t="s">
        <v>38</v>
      </c>
      <c r="H2593" t="s">
        <v>34</v>
      </c>
      <c r="I2593" t="s">
        <v>54</v>
      </c>
      <c r="J2593" t="s">
        <v>55</v>
      </c>
      <c r="K2593" t="s">
        <v>49</v>
      </c>
      <c r="L2593" t="s">
        <v>38</v>
      </c>
      <c r="M2593">
        <v>75</v>
      </c>
      <c r="N2593">
        <f t="shared" si="80"/>
        <v>0.5</v>
      </c>
      <c r="O2593" t="e">
        <f>VLOOKUP(#REF!,[1]AllTestsScores!$A$1:$C$1012,2,0)</f>
        <v>#REF!</v>
      </c>
      <c r="P2593" t="e">
        <f>VLOOKUP(#REF!,[1]AllTestsScores!$A$1:$C$1012,3,0)</f>
        <v>#REF!</v>
      </c>
      <c r="Q2593" t="e">
        <f t="shared" si="81"/>
        <v>#REF!</v>
      </c>
      <c r="R2593">
        <v>43702.48574074074</v>
      </c>
      <c r="T2593" t="s">
        <v>134</v>
      </c>
    </row>
    <row r="2594" spans="1:21">
      <c r="A2594" t="s">
        <v>209</v>
      </c>
      <c r="B2594" t="s">
        <v>1121</v>
      </c>
      <c r="C2594" t="s">
        <v>30</v>
      </c>
      <c r="D2594">
        <v>22</v>
      </c>
      <c r="F2594" t="s">
        <v>44</v>
      </c>
      <c r="G2594" t="s">
        <v>107</v>
      </c>
      <c r="H2594" t="s">
        <v>34</v>
      </c>
      <c r="I2594" t="s">
        <v>54</v>
      </c>
      <c r="J2594" t="s">
        <v>55</v>
      </c>
      <c r="L2594" t="s">
        <v>109</v>
      </c>
      <c r="M2594">
        <v>114</v>
      </c>
      <c r="N2594">
        <f t="shared" si="80"/>
        <v>0.76</v>
      </c>
      <c r="Q2594">
        <f t="shared" si="81"/>
        <v>0.38</v>
      </c>
      <c r="R2594">
        <v>43699.725601851853</v>
      </c>
      <c r="T2594" t="s">
        <v>145</v>
      </c>
    </row>
    <row r="2595" spans="1:21">
      <c r="A2595" t="s">
        <v>1408</v>
      </c>
      <c r="B2595" t="s">
        <v>398</v>
      </c>
      <c r="C2595" t="s">
        <v>30</v>
      </c>
      <c r="D2595">
        <v>23</v>
      </c>
      <c r="F2595" t="s">
        <v>44</v>
      </c>
      <c r="G2595" t="s">
        <v>91</v>
      </c>
      <c r="H2595" t="s">
        <v>34</v>
      </c>
      <c r="I2595" t="s">
        <v>54</v>
      </c>
      <c r="J2595" t="s">
        <v>48</v>
      </c>
      <c r="K2595" t="s">
        <v>37</v>
      </c>
      <c r="L2595" t="s">
        <v>38</v>
      </c>
      <c r="M2595">
        <v>52</v>
      </c>
      <c r="N2595">
        <f t="shared" si="80"/>
        <v>0.34666666666666668</v>
      </c>
      <c r="Q2595">
        <f t="shared" si="81"/>
        <v>0.17333333333333334</v>
      </c>
      <c r="R2595">
        <v>43711.336574074077</v>
      </c>
      <c r="T2595" t="s">
        <v>75</v>
      </c>
    </row>
    <row r="2596" spans="1:21">
      <c r="A2596" t="s">
        <v>120</v>
      </c>
      <c r="B2596" t="s">
        <v>8780</v>
      </c>
      <c r="C2596" t="s">
        <v>30</v>
      </c>
      <c r="D2596">
        <v>24</v>
      </c>
      <c r="F2596" t="s">
        <v>44</v>
      </c>
      <c r="G2596" t="s">
        <v>67</v>
      </c>
      <c r="H2596" t="s">
        <v>34</v>
      </c>
      <c r="I2596" t="s">
        <v>35</v>
      </c>
      <c r="J2596" t="s">
        <v>36</v>
      </c>
      <c r="K2596" t="s">
        <v>37</v>
      </c>
      <c r="L2596" t="s">
        <v>67</v>
      </c>
      <c r="M2596">
        <v>62</v>
      </c>
      <c r="N2596">
        <f t="shared" si="80"/>
        <v>0.41333333333333333</v>
      </c>
      <c r="O2596" t="e">
        <f>VLOOKUP(#REF!,[1]AllTestsScores!$A$1:$C$1012,2,0)</f>
        <v>#REF!</v>
      </c>
      <c r="P2596" t="e">
        <f>VLOOKUP(#REF!,[1]AllTestsScores!$A$1:$C$1012,3,0)</f>
        <v>#REF!</v>
      </c>
      <c r="Q2596" t="e">
        <f t="shared" si="81"/>
        <v>#REF!</v>
      </c>
      <c r="R2596">
        <v>43700.142627314817</v>
      </c>
      <c r="T2596" t="s">
        <v>39</v>
      </c>
    </row>
    <row r="2597" spans="1:21">
      <c r="A2597" t="s">
        <v>8141</v>
      </c>
      <c r="B2597" t="s">
        <v>8783</v>
      </c>
      <c r="C2597" t="s">
        <v>30</v>
      </c>
      <c r="D2597">
        <v>22</v>
      </c>
      <c r="F2597" t="s">
        <v>44</v>
      </c>
      <c r="G2597" t="s">
        <v>38</v>
      </c>
      <c r="H2597" t="s">
        <v>34</v>
      </c>
      <c r="I2597" t="s">
        <v>54</v>
      </c>
      <c r="J2597" t="s">
        <v>55</v>
      </c>
      <c r="L2597" t="s">
        <v>38</v>
      </c>
      <c r="M2597">
        <v>100</v>
      </c>
      <c r="N2597">
        <f t="shared" si="80"/>
        <v>0.66666666666666663</v>
      </c>
      <c r="O2597" t="e">
        <f>VLOOKUP(#REF!,[1]AllTestsScores!$A$1:$C$1012,2,0)</f>
        <v>#REF!</v>
      </c>
      <c r="P2597" t="e">
        <f>VLOOKUP(#REF!,[1]AllTestsScores!$A$1:$C$1012,3,0)</f>
        <v>#REF!</v>
      </c>
      <c r="Q2597" t="e">
        <f t="shared" si="81"/>
        <v>#REF!</v>
      </c>
      <c r="R2597">
        <v>43731.609594907408</v>
      </c>
      <c r="T2597" t="s">
        <v>56</v>
      </c>
      <c r="U2597" t="s">
        <v>57</v>
      </c>
    </row>
    <row r="2598" spans="1:21">
      <c r="A2598" t="s">
        <v>812</v>
      </c>
      <c r="B2598" t="s">
        <v>299</v>
      </c>
      <c r="C2598" t="s">
        <v>30</v>
      </c>
      <c r="D2598">
        <v>23</v>
      </c>
      <c r="F2598" t="s">
        <v>44</v>
      </c>
      <c r="G2598" t="s">
        <v>67</v>
      </c>
      <c r="H2598" t="s">
        <v>34</v>
      </c>
      <c r="I2598" t="s">
        <v>35</v>
      </c>
      <c r="J2598" t="s">
        <v>55</v>
      </c>
      <c r="K2598" t="s">
        <v>37</v>
      </c>
      <c r="L2598" t="s">
        <v>38</v>
      </c>
      <c r="M2598">
        <v>87</v>
      </c>
      <c r="N2598">
        <f t="shared" si="80"/>
        <v>0.57999999999999996</v>
      </c>
      <c r="O2598" t="e">
        <f>VLOOKUP(#REF!,[1]AllTestsScores!$A$1:$C$1012,2,0)</f>
        <v>#REF!</v>
      </c>
      <c r="P2598" t="e">
        <f>VLOOKUP(#REF!,[1]AllTestsScores!$A$1:$C$1012,3,0)</f>
        <v>#REF!</v>
      </c>
      <c r="Q2598" t="e">
        <f t="shared" si="81"/>
        <v>#REF!</v>
      </c>
      <c r="R2598">
        <v>43699.420381944445</v>
      </c>
      <c r="T2598" t="s">
        <v>56</v>
      </c>
    </row>
    <row r="2599" spans="1:21">
      <c r="A2599" t="s">
        <v>162</v>
      </c>
      <c r="B2599" t="s">
        <v>2424</v>
      </c>
      <c r="C2599" t="s">
        <v>30</v>
      </c>
      <c r="D2599">
        <v>20</v>
      </c>
      <c r="F2599" t="s">
        <v>44</v>
      </c>
      <c r="G2599" t="s">
        <v>112</v>
      </c>
      <c r="H2599" t="s">
        <v>34</v>
      </c>
      <c r="I2599" t="s">
        <v>54</v>
      </c>
      <c r="J2599" t="s">
        <v>48</v>
      </c>
      <c r="L2599" t="s">
        <v>38</v>
      </c>
      <c r="M2599">
        <v>47</v>
      </c>
      <c r="N2599">
        <f t="shared" si="80"/>
        <v>0.31333333333333335</v>
      </c>
      <c r="O2599" t="e">
        <f>VLOOKUP(#REF!,[1]AllTestsScores!$A$1:$C$1012,2,0)</f>
        <v>#REF!</v>
      </c>
      <c r="P2599" t="e">
        <f>VLOOKUP(#REF!,[1]AllTestsScores!$A$1:$C$1012,3,0)</f>
        <v>#REF!</v>
      </c>
      <c r="Q2599" t="e">
        <f t="shared" si="81"/>
        <v>#REF!</v>
      </c>
      <c r="R2599">
        <v>43708.830937500003</v>
      </c>
      <c r="T2599" t="s">
        <v>56</v>
      </c>
    </row>
    <row r="2600" spans="1:21">
      <c r="A2600" t="s">
        <v>8818</v>
      </c>
      <c r="B2600" t="s">
        <v>161</v>
      </c>
      <c r="C2600" t="s">
        <v>30</v>
      </c>
      <c r="D2600">
        <v>23</v>
      </c>
      <c r="F2600" t="s">
        <v>44</v>
      </c>
      <c r="G2600" t="s">
        <v>188</v>
      </c>
      <c r="H2600" t="s">
        <v>34</v>
      </c>
      <c r="I2600" t="s">
        <v>54</v>
      </c>
      <c r="J2600" t="s">
        <v>48</v>
      </c>
      <c r="L2600" t="s">
        <v>45</v>
      </c>
      <c r="M2600">
        <v>47</v>
      </c>
      <c r="N2600">
        <f t="shared" si="80"/>
        <v>0.31333333333333335</v>
      </c>
      <c r="Q2600">
        <f t="shared" si="81"/>
        <v>0.15666666666666668</v>
      </c>
      <c r="R2600">
        <v>43699.291967592595</v>
      </c>
      <c r="T2600" t="s">
        <v>75</v>
      </c>
    </row>
    <row r="2601" spans="1:21">
      <c r="A2601" t="s">
        <v>8832</v>
      </c>
      <c r="B2601" t="s">
        <v>1030</v>
      </c>
      <c r="C2601" t="s">
        <v>30</v>
      </c>
      <c r="D2601">
        <v>29</v>
      </c>
      <c r="F2601" t="s">
        <v>44</v>
      </c>
      <c r="G2601" t="s">
        <v>67</v>
      </c>
      <c r="H2601" t="s">
        <v>63</v>
      </c>
      <c r="I2601" t="s">
        <v>47</v>
      </c>
      <c r="J2601" t="s">
        <v>36</v>
      </c>
      <c r="K2601" t="s">
        <v>49</v>
      </c>
      <c r="L2601" t="s">
        <v>67</v>
      </c>
      <c r="M2601">
        <v>16</v>
      </c>
      <c r="N2601">
        <f t="shared" si="80"/>
        <v>0.10666666666666667</v>
      </c>
      <c r="Q2601">
        <f t="shared" si="81"/>
        <v>5.3333333333333337E-2</v>
      </c>
      <c r="R2601">
        <v>43703.638449074075</v>
      </c>
      <c r="T2601" t="s">
        <v>39</v>
      </c>
    </row>
    <row r="2602" spans="1:21">
      <c r="A2602" t="s">
        <v>8852</v>
      </c>
      <c r="B2602" t="s">
        <v>66</v>
      </c>
      <c r="C2602" t="s">
        <v>30</v>
      </c>
      <c r="D2602">
        <v>25</v>
      </c>
      <c r="F2602" t="s">
        <v>44</v>
      </c>
      <c r="G2602" t="s">
        <v>109</v>
      </c>
      <c r="H2602" t="s">
        <v>34</v>
      </c>
      <c r="I2602" t="s">
        <v>35</v>
      </c>
      <c r="J2602" t="s">
        <v>55</v>
      </c>
      <c r="K2602" t="s">
        <v>37</v>
      </c>
      <c r="L2602" t="s">
        <v>38</v>
      </c>
      <c r="M2602">
        <v>80</v>
      </c>
      <c r="N2602">
        <f t="shared" si="80"/>
        <v>0.53333333333333333</v>
      </c>
      <c r="O2602" t="e">
        <f>VLOOKUP(#REF!,[1]AllTestsScores!$A$1:$C$1012,2,0)</f>
        <v>#REF!</v>
      </c>
      <c r="P2602" t="e">
        <f>VLOOKUP(#REF!,[1]AllTestsScores!$A$1:$C$1012,3,0)</f>
        <v>#REF!</v>
      </c>
      <c r="Q2602" t="e">
        <f t="shared" si="81"/>
        <v>#REF!</v>
      </c>
      <c r="R2602">
        <v>43698.581064814818</v>
      </c>
      <c r="T2602" t="s">
        <v>56</v>
      </c>
    </row>
    <row r="2603" spans="1:21">
      <c r="A2603" t="s">
        <v>2887</v>
      </c>
      <c r="B2603" t="s">
        <v>8863</v>
      </c>
      <c r="C2603" t="s">
        <v>43</v>
      </c>
      <c r="D2603">
        <v>25</v>
      </c>
      <c r="F2603" t="s">
        <v>44</v>
      </c>
      <c r="G2603" t="s">
        <v>94</v>
      </c>
      <c r="H2603" t="s">
        <v>34</v>
      </c>
      <c r="I2603" t="s">
        <v>47</v>
      </c>
      <c r="J2603" t="s">
        <v>55</v>
      </c>
      <c r="K2603" t="s">
        <v>37</v>
      </c>
      <c r="L2603" t="s">
        <v>38</v>
      </c>
      <c r="M2603">
        <v>69</v>
      </c>
      <c r="N2603">
        <f t="shared" si="80"/>
        <v>0.46</v>
      </c>
      <c r="Q2603">
        <f t="shared" si="81"/>
        <v>0.23</v>
      </c>
      <c r="R2603">
        <v>43700.432789351849</v>
      </c>
      <c r="T2603" t="s">
        <v>39</v>
      </c>
    </row>
    <row r="2604" spans="1:21">
      <c r="A2604" t="s">
        <v>8866</v>
      </c>
      <c r="B2604" t="s">
        <v>268</v>
      </c>
      <c r="C2604" t="s">
        <v>30</v>
      </c>
      <c r="D2604">
        <v>27</v>
      </c>
      <c r="F2604" t="s">
        <v>44</v>
      </c>
      <c r="G2604" t="s">
        <v>121</v>
      </c>
      <c r="H2604" t="s">
        <v>34</v>
      </c>
      <c r="I2604" t="s">
        <v>47</v>
      </c>
      <c r="J2604" t="s">
        <v>55</v>
      </c>
      <c r="K2604" t="s">
        <v>49</v>
      </c>
      <c r="L2604" t="s">
        <v>121</v>
      </c>
      <c r="M2604">
        <v>44</v>
      </c>
      <c r="N2604">
        <f t="shared" si="80"/>
        <v>0.29333333333333333</v>
      </c>
      <c r="O2604" t="e">
        <f>VLOOKUP(#REF!,[1]AllTestsScores!$A$1:$C$1012,2,0)</f>
        <v>#REF!</v>
      </c>
      <c r="P2604" t="e">
        <f>VLOOKUP(#REF!,[1]AllTestsScores!$A$1:$C$1012,3,0)</f>
        <v>#REF!</v>
      </c>
      <c r="Q2604" t="e">
        <f t="shared" si="81"/>
        <v>#REF!</v>
      </c>
      <c r="R2604">
        <v>43700.245335648149</v>
      </c>
      <c r="T2604" t="s">
        <v>39</v>
      </c>
    </row>
    <row r="2605" spans="1:21">
      <c r="A2605" t="s">
        <v>162</v>
      </c>
      <c r="B2605" t="s">
        <v>2637</v>
      </c>
      <c r="C2605" t="s">
        <v>30</v>
      </c>
      <c r="D2605">
        <v>26</v>
      </c>
      <c r="F2605" t="s">
        <v>44</v>
      </c>
      <c r="G2605" t="s">
        <v>38</v>
      </c>
      <c r="H2605" t="s">
        <v>34</v>
      </c>
      <c r="I2605" t="s">
        <v>54</v>
      </c>
      <c r="J2605" t="s">
        <v>55</v>
      </c>
      <c r="K2605" t="s">
        <v>49</v>
      </c>
      <c r="L2605" t="s">
        <v>38</v>
      </c>
      <c r="M2605">
        <v>88</v>
      </c>
      <c r="N2605">
        <f t="shared" si="80"/>
        <v>0.58666666666666667</v>
      </c>
      <c r="O2605" t="e">
        <f>VLOOKUP(#REF!,[1]AllTestsScores!$A$1:$C$1012,2,0)</f>
        <v>#REF!</v>
      </c>
      <c r="P2605" t="e">
        <f>VLOOKUP(#REF!,[1]AllTestsScores!$A$1:$C$1012,3,0)</f>
        <v>#REF!</v>
      </c>
      <c r="Q2605" t="e">
        <f t="shared" si="81"/>
        <v>#REF!</v>
      </c>
      <c r="R2605">
        <v>43699.579525462963</v>
      </c>
      <c r="T2605" t="s">
        <v>56</v>
      </c>
      <c r="U2605" t="s">
        <v>57</v>
      </c>
    </row>
    <row r="2606" spans="1:21">
      <c r="A2606" t="s">
        <v>8875</v>
      </c>
      <c r="B2606" t="s">
        <v>187</v>
      </c>
      <c r="C2606" t="s">
        <v>30</v>
      </c>
      <c r="D2606">
        <v>23</v>
      </c>
      <c r="F2606" t="s">
        <v>44</v>
      </c>
      <c r="G2606" t="s">
        <v>45</v>
      </c>
      <c r="H2606" t="s">
        <v>34</v>
      </c>
      <c r="I2606" t="s">
        <v>35</v>
      </c>
      <c r="J2606" t="s">
        <v>55</v>
      </c>
      <c r="K2606" t="s">
        <v>49</v>
      </c>
      <c r="L2606" t="s">
        <v>45</v>
      </c>
      <c r="M2606">
        <v>71</v>
      </c>
      <c r="N2606">
        <f t="shared" si="80"/>
        <v>0.47333333333333333</v>
      </c>
      <c r="O2606" t="e">
        <f>VLOOKUP(#REF!,[1]AllTestsScores!$A$1:$C$1012,2,0)</f>
        <v>#REF!</v>
      </c>
      <c r="P2606" t="e">
        <f>VLOOKUP(#REF!,[1]AllTestsScores!$A$1:$C$1012,3,0)</f>
        <v>#REF!</v>
      </c>
      <c r="Q2606" t="e">
        <f t="shared" si="81"/>
        <v>#REF!</v>
      </c>
      <c r="R2606">
        <v>43726.765185185184</v>
      </c>
      <c r="T2606" t="s">
        <v>134</v>
      </c>
    </row>
    <row r="2607" spans="1:21">
      <c r="A2607" t="s">
        <v>8878</v>
      </c>
      <c r="B2607" t="s">
        <v>8879</v>
      </c>
      <c r="C2607" t="s">
        <v>30</v>
      </c>
      <c r="D2607">
        <v>22</v>
      </c>
      <c r="F2607" t="s">
        <v>44</v>
      </c>
      <c r="G2607" t="s">
        <v>38</v>
      </c>
      <c r="H2607" t="s">
        <v>63</v>
      </c>
      <c r="I2607" t="s">
        <v>35</v>
      </c>
      <c r="J2607" t="s">
        <v>55</v>
      </c>
      <c r="K2607" t="s">
        <v>37</v>
      </c>
      <c r="L2607" t="s">
        <v>38</v>
      </c>
      <c r="M2607">
        <v>33</v>
      </c>
      <c r="N2607">
        <f t="shared" si="80"/>
        <v>0.22</v>
      </c>
      <c r="Q2607">
        <f t="shared" si="81"/>
        <v>0.11</v>
      </c>
      <c r="R2607">
        <v>43719.815972222219</v>
      </c>
      <c r="T2607" t="s">
        <v>75</v>
      </c>
    </row>
    <row r="2608" spans="1:21">
      <c r="A2608" t="s">
        <v>2655</v>
      </c>
      <c r="B2608" t="s">
        <v>98</v>
      </c>
      <c r="C2608" t="s">
        <v>43</v>
      </c>
      <c r="D2608">
        <v>23</v>
      </c>
      <c r="F2608" t="s">
        <v>44</v>
      </c>
      <c r="G2608" t="s">
        <v>91</v>
      </c>
      <c r="H2608" t="s">
        <v>34</v>
      </c>
      <c r="I2608" t="s">
        <v>35</v>
      </c>
      <c r="J2608" t="s">
        <v>55</v>
      </c>
      <c r="K2608" t="s">
        <v>37</v>
      </c>
      <c r="L2608" t="s">
        <v>91</v>
      </c>
      <c r="M2608">
        <v>84</v>
      </c>
      <c r="N2608">
        <f t="shared" si="80"/>
        <v>0.56000000000000005</v>
      </c>
      <c r="O2608" t="e">
        <f>VLOOKUP(#REF!,[1]AllTestsScores!$A$1:$C$1012,2,0)</f>
        <v>#REF!</v>
      </c>
      <c r="P2608" t="e">
        <f>VLOOKUP(#REF!,[1]AllTestsScores!$A$1:$C$1012,3,0)</f>
        <v>#REF!</v>
      </c>
      <c r="Q2608" t="e">
        <f t="shared" si="81"/>
        <v>#REF!</v>
      </c>
      <c r="R2608">
        <v>43703.760381944441</v>
      </c>
      <c r="T2608" t="s">
        <v>56</v>
      </c>
    </row>
    <row r="2609" spans="1:21">
      <c r="A2609" t="s">
        <v>7334</v>
      </c>
      <c r="B2609" t="s">
        <v>1553</v>
      </c>
      <c r="C2609" t="s">
        <v>30</v>
      </c>
      <c r="D2609">
        <v>21</v>
      </c>
      <c r="F2609" t="s">
        <v>44</v>
      </c>
      <c r="G2609" t="s">
        <v>107</v>
      </c>
      <c r="H2609" t="s">
        <v>34</v>
      </c>
      <c r="I2609" t="s">
        <v>54</v>
      </c>
      <c r="J2609" t="s">
        <v>48</v>
      </c>
      <c r="L2609" t="s">
        <v>109</v>
      </c>
      <c r="M2609">
        <v>56</v>
      </c>
      <c r="N2609">
        <f t="shared" si="80"/>
        <v>0.37333333333333335</v>
      </c>
      <c r="O2609" t="e">
        <f>VLOOKUP(#REF!,[1]AllTestsScores!$A$1:$C$1012,2,0)</f>
        <v>#REF!</v>
      </c>
      <c r="P2609" t="e">
        <f>VLOOKUP(#REF!,[1]AllTestsScores!$A$1:$C$1012,3,0)</f>
        <v>#REF!</v>
      </c>
      <c r="Q2609" t="e">
        <f t="shared" si="81"/>
        <v>#REF!</v>
      </c>
      <c r="R2609">
        <v>43699.611701388887</v>
      </c>
      <c r="T2609" t="s">
        <v>56</v>
      </c>
    </row>
    <row r="2610" spans="1:21">
      <c r="A2610" t="s">
        <v>1157</v>
      </c>
      <c r="B2610" t="s">
        <v>129</v>
      </c>
      <c r="C2610" t="s">
        <v>30</v>
      </c>
      <c r="D2610">
        <v>26</v>
      </c>
      <c r="F2610" t="s">
        <v>44</v>
      </c>
      <c r="G2610" t="s">
        <v>107</v>
      </c>
      <c r="H2610" t="s">
        <v>34</v>
      </c>
      <c r="I2610" t="s">
        <v>54</v>
      </c>
      <c r="J2610" t="s">
        <v>36</v>
      </c>
      <c r="K2610" t="s">
        <v>37</v>
      </c>
      <c r="L2610" t="s">
        <v>109</v>
      </c>
      <c r="M2610">
        <v>10</v>
      </c>
      <c r="N2610">
        <f t="shared" si="80"/>
        <v>6.6666666666666666E-2</v>
      </c>
      <c r="Q2610">
        <f t="shared" si="81"/>
        <v>3.3333333333333333E-2</v>
      </c>
      <c r="R2610">
        <v>43699.11650462963</v>
      </c>
      <c r="T2610" t="s">
        <v>39</v>
      </c>
    </row>
    <row r="2611" spans="1:21">
      <c r="A2611" t="s">
        <v>457</v>
      </c>
      <c r="B2611" t="s">
        <v>120</v>
      </c>
      <c r="C2611" t="s">
        <v>30</v>
      </c>
      <c r="D2611">
        <v>24</v>
      </c>
      <c r="F2611" t="s">
        <v>44</v>
      </c>
      <c r="G2611" t="s">
        <v>112</v>
      </c>
      <c r="H2611" t="s">
        <v>63</v>
      </c>
      <c r="I2611" t="s">
        <v>47</v>
      </c>
      <c r="J2611" t="s">
        <v>48</v>
      </c>
      <c r="K2611" t="s">
        <v>49</v>
      </c>
      <c r="L2611" t="s">
        <v>38</v>
      </c>
      <c r="M2611">
        <v>20</v>
      </c>
      <c r="N2611">
        <f t="shared" si="80"/>
        <v>0.13333333333333333</v>
      </c>
      <c r="Q2611">
        <f t="shared" si="81"/>
        <v>6.6666666666666666E-2</v>
      </c>
      <c r="R2611">
        <v>43704.296793981484</v>
      </c>
      <c r="T2611" t="s">
        <v>39</v>
      </c>
    </row>
    <row r="2612" spans="1:21">
      <c r="A2612" t="s">
        <v>8910</v>
      </c>
      <c r="B2612" t="s">
        <v>1191</v>
      </c>
      <c r="C2612" t="s">
        <v>30</v>
      </c>
      <c r="D2612">
        <v>26</v>
      </c>
      <c r="F2612" t="s">
        <v>44</v>
      </c>
      <c r="G2612" t="s">
        <v>107</v>
      </c>
      <c r="H2612" t="s">
        <v>34</v>
      </c>
      <c r="I2612" t="s">
        <v>54</v>
      </c>
      <c r="J2612" t="s">
        <v>36</v>
      </c>
      <c r="K2612" t="s">
        <v>37</v>
      </c>
      <c r="L2612" t="s">
        <v>109</v>
      </c>
      <c r="M2612">
        <v>31</v>
      </c>
      <c r="N2612">
        <f t="shared" si="80"/>
        <v>0.20666666666666667</v>
      </c>
      <c r="Q2612">
        <f t="shared" si="81"/>
        <v>0.10333333333333333</v>
      </c>
      <c r="R2612">
        <v>43704.137152777781</v>
      </c>
      <c r="T2612" t="s">
        <v>39</v>
      </c>
    </row>
    <row r="2613" spans="1:21">
      <c r="A2613" t="s">
        <v>8924</v>
      </c>
      <c r="B2613" t="s">
        <v>8925</v>
      </c>
      <c r="C2613" t="s">
        <v>30</v>
      </c>
      <c r="D2613">
        <v>34</v>
      </c>
      <c r="F2613" t="s">
        <v>44</v>
      </c>
      <c r="G2613" t="s">
        <v>45</v>
      </c>
      <c r="H2613" t="s">
        <v>34</v>
      </c>
      <c r="I2613" t="s">
        <v>54</v>
      </c>
      <c r="J2613" t="s">
        <v>55</v>
      </c>
      <c r="K2613" t="s">
        <v>49</v>
      </c>
      <c r="L2613" t="s">
        <v>45</v>
      </c>
      <c r="M2613">
        <v>51</v>
      </c>
      <c r="N2613">
        <f t="shared" si="80"/>
        <v>0.34</v>
      </c>
      <c r="O2613" t="e">
        <f>VLOOKUP(#REF!,[1]AllTestsScores!$A$1:$C$1012,2,0)</f>
        <v>#REF!</v>
      </c>
      <c r="P2613" t="e">
        <f>VLOOKUP(#REF!,[1]AllTestsScores!$A$1:$C$1012,3,0)</f>
        <v>#REF!</v>
      </c>
      <c r="Q2613" t="e">
        <f t="shared" si="81"/>
        <v>#REF!</v>
      </c>
      <c r="R2613">
        <v>43726.643379629626</v>
      </c>
      <c r="T2613" t="s">
        <v>134</v>
      </c>
    </row>
    <row r="2614" spans="1:21">
      <c r="A2614" t="s">
        <v>115</v>
      </c>
      <c r="B2614" t="s">
        <v>3948</v>
      </c>
      <c r="C2614" t="s">
        <v>30</v>
      </c>
      <c r="D2614">
        <v>20</v>
      </c>
      <c r="F2614" t="s">
        <v>44</v>
      </c>
      <c r="G2614" t="s">
        <v>73</v>
      </c>
      <c r="H2614" t="s">
        <v>34</v>
      </c>
      <c r="I2614" t="s">
        <v>54</v>
      </c>
      <c r="J2614" t="s">
        <v>55</v>
      </c>
      <c r="L2614" t="s">
        <v>38</v>
      </c>
      <c r="M2614">
        <v>55</v>
      </c>
      <c r="N2614">
        <f t="shared" si="80"/>
        <v>0.36666666666666664</v>
      </c>
      <c r="Q2614">
        <f t="shared" si="81"/>
        <v>0.18333333333333332</v>
      </c>
      <c r="R2614">
        <v>43699.085960648146</v>
      </c>
      <c r="T2614" t="s">
        <v>145</v>
      </c>
    </row>
    <row r="2615" spans="1:21">
      <c r="A2615" t="s">
        <v>8947</v>
      </c>
      <c r="B2615" t="s">
        <v>187</v>
      </c>
      <c r="C2615" t="s">
        <v>30</v>
      </c>
      <c r="D2615">
        <v>34</v>
      </c>
      <c r="F2615" t="s">
        <v>44</v>
      </c>
      <c r="G2615" t="s">
        <v>38</v>
      </c>
      <c r="H2615" t="s">
        <v>34</v>
      </c>
      <c r="I2615" t="s">
        <v>47</v>
      </c>
      <c r="J2615" t="s">
        <v>55</v>
      </c>
      <c r="K2615" t="s">
        <v>49</v>
      </c>
      <c r="L2615" t="s">
        <v>38</v>
      </c>
      <c r="M2615">
        <v>61</v>
      </c>
      <c r="N2615">
        <f t="shared" si="80"/>
        <v>0.40666666666666668</v>
      </c>
      <c r="O2615" t="e">
        <f>VLOOKUP(#REF!,[1]AllTestsScores!$A$1:$C$1012,2,0)</f>
        <v>#REF!</v>
      </c>
      <c r="P2615" t="e">
        <f>VLOOKUP(#REF!,[1]AllTestsScores!$A$1:$C$1012,3,0)</f>
        <v>#REF!</v>
      </c>
      <c r="Q2615" t="e">
        <f t="shared" si="81"/>
        <v>#REF!</v>
      </c>
      <c r="R2615">
        <v>43704.478101851855</v>
      </c>
      <c r="T2615" t="s">
        <v>39</v>
      </c>
    </row>
    <row r="2616" spans="1:21">
      <c r="A2616" t="s">
        <v>428</v>
      </c>
      <c r="B2616" t="s">
        <v>103</v>
      </c>
      <c r="C2616" t="s">
        <v>30</v>
      </c>
      <c r="D2616">
        <v>24</v>
      </c>
      <c r="F2616" t="s">
        <v>44</v>
      </c>
      <c r="G2616" t="s">
        <v>99</v>
      </c>
      <c r="H2616" t="s">
        <v>34</v>
      </c>
      <c r="I2616" t="s">
        <v>35</v>
      </c>
      <c r="J2616" t="s">
        <v>55</v>
      </c>
      <c r="K2616" t="s">
        <v>37</v>
      </c>
      <c r="L2616" t="s">
        <v>45</v>
      </c>
      <c r="M2616">
        <v>60</v>
      </c>
      <c r="N2616">
        <f t="shared" si="80"/>
        <v>0.4</v>
      </c>
      <c r="O2616" t="e">
        <f>VLOOKUP(#REF!,[1]AllTestsScores!$A$1:$C$1012,2,0)</f>
        <v>#REF!</v>
      </c>
      <c r="P2616" t="e">
        <f>VLOOKUP(#REF!,[1]AllTestsScores!$A$1:$C$1012,3,0)</f>
        <v>#REF!</v>
      </c>
      <c r="Q2616" t="e">
        <f t="shared" si="81"/>
        <v>#REF!</v>
      </c>
      <c r="R2616">
        <v>43698.77484953704</v>
      </c>
      <c r="T2616" t="s">
        <v>56</v>
      </c>
    </row>
    <row r="2617" spans="1:21">
      <c r="A2617" t="s">
        <v>5016</v>
      </c>
      <c r="B2617" t="s">
        <v>8957</v>
      </c>
      <c r="C2617" t="s">
        <v>30</v>
      </c>
      <c r="D2617">
        <v>19</v>
      </c>
      <c r="F2617" t="s">
        <v>44</v>
      </c>
      <c r="G2617" t="s">
        <v>73</v>
      </c>
      <c r="H2617" t="s">
        <v>34</v>
      </c>
      <c r="I2617" t="s">
        <v>47</v>
      </c>
      <c r="J2617" t="s">
        <v>55</v>
      </c>
      <c r="L2617" t="s">
        <v>38</v>
      </c>
      <c r="M2617">
        <v>22</v>
      </c>
      <c r="N2617">
        <f t="shared" si="80"/>
        <v>0.14666666666666667</v>
      </c>
      <c r="Q2617">
        <f t="shared" si="81"/>
        <v>7.3333333333333334E-2</v>
      </c>
      <c r="R2617">
        <v>43699.379814814813</v>
      </c>
      <c r="T2617" t="s">
        <v>39</v>
      </c>
    </row>
    <row r="2618" spans="1:21">
      <c r="A2618" t="s">
        <v>8967</v>
      </c>
      <c r="B2618" t="s">
        <v>1191</v>
      </c>
      <c r="C2618" t="s">
        <v>30</v>
      </c>
      <c r="D2618">
        <v>27</v>
      </c>
      <c r="F2618" t="s">
        <v>44</v>
      </c>
      <c r="G2618" t="s">
        <v>91</v>
      </c>
      <c r="H2618" t="s">
        <v>34</v>
      </c>
      <c r="I2618" t="s">
        <v>54</v>
      </c>
      <c r="J2618" t="s">
        <v>48</v>
      </c>
      <c r="K2618" t="s">
        <v>49</v>
      </c>
      <c r="L2618" t="s">
        <v>91</v>
      </c>
      <c r="M2618">
        <v>104</v>
      </c>
      <c r="N2618">
        <f t="shared" si="80"/>
        <v>0.69333333333333336</v>
      </c>
      <c r="Q2618">
        <f t="shared" si="81"/>
        <v>0.34666666666666668</v>
      </c>
      <c r="R2618">
        <v>43704.303449074076</v>
      </c>
      <c r="T2618" t="s">
        <v>75</v>
      </c>
    </row>
    <row r="2619" spans="1:21">
      <c r="A2619" t="s">
        <v>8992</v>
      </c>
      <c r="B2619" t="s">
        <v>785</v>
      </c>
      <c r="C2619" t="s">
        <v>30</v>
      </c>
      <c r="D2619">
        <v>27</v>
      </c>
      <c r="F2619" t="s">
        <v>44</v>
      </c>
      <c r="G2619" t="s">
        <v>94</v>
      </c>
      <c r="H2619" t="s">
        <v>154</v>
      </c>
      <c r="I2619" t="s">
        <v>47</v>
      </c>
      <c r="J2619" t="s">
        <v>48</v>
      </c>
      <c r="K2619" t="s">
        <v>37</v>
      </c>
      <c r="L2619" t="s">
        <v>45</v>
      </c>
      <c r="M2619">
        <v>23</v>
      </c>
      <c r="N2619">
        <f t="shared" si="80"/>
        <v>0.15333333333333332</v>
      </c>
      <c r="Q2619">
        <f t="shared" si="81"/>
        <v>7.6666666666666661E-2</v>
      </c>
      <c r="R2619">
        <v>43698.650543981479</v>
      </c>
      <c r="T2619" t="s">
        <v>39</v>
      </c>
    </row>
    <row r="2620" spans="1:21">
      <c r="A2620" t="s">
        <v>8997</v>
      </c>
      <c r="B2620" t="s">
        <v>996</v>
      </c>
      <c r="C2620" t="s">
        <v>30</v>
      </c>
      <c r="D2620">
        <v>35</v>
      </c>
      <c r="F2620" t="s">
        <v>44</v>
      </c>
      <c r="G2620" t="s">
        <v>211</v>
      </c>
      <c r="H2620" t="s">
        <v>154</v>
      </c>
      <c r="I2620" t="s">
        <v>54</v>
      </c>
      <c r="J2620" t="s">
        <v>48</v>
      </c>
      <c r="K2620" t="s">
        <v>37</v>
      </c>
      <c r="L2620" t="s">
        <v>211</v>
      </c>
      <c r="M2620">
        <v>20</v>
      </c>
      <c r="N2620">
        <f t="shared" si="80"/>
        <v>0.13333333333333333</v>
      </c>
      <c r="O2620" t="e">
        <f>VLOOKUP(#REF!,[1]AllTestsScores!$A$1:$C$1012,2,0)</f>
        <v>#REF!</v>
      </c>
      <c r="P2620" t="e">
        <f>VLOOKUP(#REF!,[1]AllTestsScores!$A$1:$C$1012,3,0)</f>
        <v>#REF!</v>
      </c>
      <c r="Q2620" t="e">
        <f t="shared" si="81"/>
        <v>#REF!</v>
      </c>
      <c r="R2620">
        <v>43703.148634259262</v>
      </c>
      <c r="T2620" t="s">
        <v>134</v>
      </c>
    </row>
    <row r="2621" spans="1:21">
      <c r="A2621" t="s">
        <v>9002</v>
      </c>
      <c r="B2621" t="s">
        <v>1151</v>
      </c>
      <c r="C2621" t="s">
        <v>30</v>
      </c>
      <c r="D2621">
        <v>21</v>
      </c>
      <c r="F2621" t="s">
        <v>44</v>
      </c>
      <c r="G2621" t="s">
        <v>109</v>
      </c>
      <c r="H2621" t="s">
        <v>34</v>
      </c>
      <c r="I2621" t="s">
        <v>47</v>
      </c>
      <c r="J2621" t="s">
        <v>48</v>
      </c>
      <c r="K2621" t="s">
        <v>37</v>
      </c>
      <c r="L2621" t="s">
        <v>45</v>
      </c>
      <c r="M2621">
        <v>43</v>
      </c>
      <c r="N2621">
        <f t="shared" si="80"/>
        <v>0.28666666666666668</v>
      </c>
      <c r="Q2621">
        <f t="shared" si="81"/>
        <v>0.14333333333333334</v>
      </c>
      <c r="R2621">
        <v>43699.238622685189</v>
      </c>
      <c r="T2621" t="s">
        <v>39</v>
      </c>
    </row>
    <row r="2622" spans="1:21">
      <c r="A2622" t="s">
        <v>162</v>
      </c>
      <c r="B2622" t="s">
        <v>9007</v>
      </c>
      <c r="C2622" t="s">
        <v>30</v>
      </c>
      <c r="D2622">
        <v>37</v>
      </c>
      <c r="F2622" t="s">
        <v>44</v>
      </c>
      <c r="G2622" t="s">
        <v>336</v>
      </c>
      <c r="H2622" t="s">
        <v>34</v>
      </c>
      <c r="I2622" t="s">
        <v>54</v>
      </c>
      <c r="J2622" t="s">
        <v>48</v>
      </c>
      <c r="K2622" t="s">
        <v>37</v>
      </c>
      <c r="L2622" t="s">
        <v>333</v>
      </c>
      <c r="M2622">
        <v>56</v>
      </c>
      <c r="N2622">
        <f t="shared" si="80"/>
        <v>0.37333333333333335</v>
      </c>
      <c r="O2622" t="e">
        <f>VLOOKUP(#REF!,[1]AllTestsScores!$A$1:$C$1012,2,0)</f>
        <v>#REF!</v>
      </c>
      <c r="P2622" t="e">
        <f>VLOOKUP(#REF!,[1]AllTestsScores!$A$1:$C$1012,3,0)</f>
        <v>#REF!</v>
      </c>
      <c r="Q2622" t="e">
        <f t="shared" si="81"/>
        <v>#REF!</v>
      </c>
      <c r="R2622">
        <v>43704.493298611109</v>
      </c>
      <c r="T2622" t="s">
        <v>39</v>
      </c>
    </row>
    <row r="2623" spans="1:21">
      <c r="A2623" t="s">
        <v>9024</v>
      </c>
      <c r="B2623" t="s">
        <v>98</v>
      </c>
      <c r="C2623" t="s">
        <v>30</v>
      </c>
      <c r="D2623">
        <v>28</v>
      </c>
      <c r="F2623" t="s">
        <v>44</v>
      </c>
      <c r="G2623" t="s">
        <v>461</v>
      </c>
      <c r="H2623" t="s">
        <v>34</v>
      </c>
      <c r="I2623" t="s">
        <v>54</v>
      </c>
      <c r="J2623" t="s">
        <v>36</v>
      </c>
      <c r="K2623" t="s">
        <v>37</v>
      </c>
      <c r="L2623" t="s">
        <v>109</v>
      </c>
      <c r="M2623">
        <v>24</v>
      </c>
      <c r="N2623">
        <f t="shared" si="80"/>
        <v>0.16</v>
      </c>
      <c r="Q2623">
        <f t="shared" si="81"/>
        <v>0.08</v>
      </c>
      <c r="R2623">
        <v>43698.677870370368</v>
      </c>
      <c r="T2623" t="s">
        <v>39</v>
      </c>
    </row>
    <row r="2624" spans="1:21">
      <c r="A2624" t="s">
        <v>203</v>
      </c>
      <c r="B2624" t="s">
        <v>295</v>
      </c>
      <c r="C2624" t="s">
        <v>30</v>
      </c>
      <c r="D2624">
        <v>23</v>
      </c>
      <c r="F2624" t="s">
        <v>44</v>
      </c>
      <c r="G2624" t="s">
        <v>38</v>
      </c>
      <c r="H2624" t="s">
        <v>34</v>
      </c>
      <c r="I2624" t="s">
        <v>54</v>
      </c>
      <c r="J2624" t="s">
        <v>48</v>
      </c>
      <c r="L2624" t="s">
        <v>38</v>
      </c>
      <c r="M2624">
        <v>63</v>
      </c>
      <c r="N2624">
        <f t="shared" si="80"/>
        <v>0.42</v>
      </c>
      <c r="O2624" t="e">
        <f>VLOOKUP(#REF!,[1]AllTestsScores!$A$1:$C$1012,2,0)</f>
        <v>#REF!</v>
      </c>
      <c r="P2624" t="e">
        <f>VLOOKUP(#REF!,[1]AllTestsScores!$A$1:$C$1012,3,0)</f>
        <v>#REF!</v>
      </c>
      <c r="Q2624" t="e">
        <f t="shared" si="81"/>
        <v>#REF!</v>
      </c>
      <c r="R2624">
        <v>43703.530046296299</v>
      </c>
      <c r="T2624" t="s">
        <v>56</v>
      </c>
      <c r="U2624" t="s">
        <v>57</v>
      </c>
    </row>
    <row r="2625" spans="1:21">
      <c r="A2625" t="s">
        <v>9032</v>
      </c>
      <c r="B2625" t="s">
        <v>9033</v>
      </c>
      <c r="C2625" t="s">
        <v>43</v>
      </c>
      <c r="D2625">
        <v>20</v>
      </c>
      <c r="F2625" t="s">
        <v>44</v>
      </c>
      <c r="G2625" t="s">
        <v>38</v>
      </c>
      <c r="H2625" t="s">
        <v>34</v>
      </c>
      <c r="I2625" t="s">
        <v>47</v>
      </c>
      <c r="J2625" t="s">
        <v>55</v>
      </c>
      <c r="K2625" t="s">
        <v>37</v>
      </c>
      <c r="L2625" t="s">
        <v>38</v>
      </c>
      <c r="M2625">
        <v>55</v>
      </c>
      <c r="N2625">
        <f t="shared" si="80"/>
        <v>0.36666666666666664</v>
      </c>
      <c r="O2625" t="e">
        <f>VLOOKUP(#REF!,[1]AllTestsScores!$A$1:$C$1012,2,0)</f>
        <v>#REF!</v>
      </c>
      <c r="P2625" t="e">
        <f>VLOOKUP(#REF!,[1]AllTestsScores!$A$1:$C$1012,3,0)</f>
        <v>#REF!</v>
      </c>
      <c r="Q2625" t="e">
        <f t="shared" si="81"/>
        <v>#REF!</v>
      </c>
      <c r="R2625">
        <v>43725.73027777778</v>
      </c>
      <c r="T2625" t="s">
        <v>39</v>
      </c>
    </row>
    <row r="2626" spans="1:21">
      <c r="A2626" t="s">
        <v>9046</v>
      </c>
      <c r="B2626" t="s">
        <v>103</v>
      </c>
      <c r="C2626" t="s">
        <v>30</v>
      </c>
      <c r="D2626">
        <v>21</v>
      </c>
      <c r="F2626" t="s">
        <v>44</v>
      </c>
      <c r="G2626" t="s">
        <v>493</v>
      </c>
      <c r="H2626" t="s">
        <v>34</v>
      </c>
      <c r="I2626" t="s">
        <v>35</v>
      </c>
      <c r="J2626" t="s">
        <v>36</v>
      </c>
      <c r="L2626" t="s">
        <v>38</v>
      </c>
      <c r="M2626">
        <v>26</v>
      </c>
      <c r="N2626">
        <f t="shared" ref="N2626:N2689" si="82">M2626/150</f>
        <v>0.17333333333333334</v>
      </c>
      <c r="Q2626">
        <f t="shared" ref="Q2626:Q2689" si="83">(N2626+P2626)/2</f>
        <v>8.666666666666667E-2</v>
      </c>
      <c r="R2626">
        <v>43704.776921296296</v>
      </c>
      <c r="T2626" t="s">
        <v>39</v>
      </c>
    </row>
    <row r="2627" spans="1:21">
      <c r="A2627" t="s">
        <v>186</v>
      </c>
      <c r="B2627" t="s">
        <v>1840</v>
      </c>
      <c r="C2627" t="s">
        <v>30</v>
      </c>
      <c r="D2627">
        <v>24</v>
      </c>
      <c r="F2627" t="s">
        <v>44</v>
      </c>
      <c r="G2627" t="s">
        <v>45</v>
      </c>
      <c r="H2627" t="s">
        <v>34</v>
      </c>
      <c r="I2627" t="s">
        <v>54</v>
      </c>
      <c r="J2627" t="s">
        <v>48</v>
      </c>
      <c r="K2627" t="s">
        <v>37</v>
      </c>
      <c r="L2627" t="s">
        <v>45</v>
      </c>
      <c r="M2627">
        <v>78</v>
      </c>
      <c r="N2627">
        <f t="shared" si="82"/>
        <v>0.52</v>
      </c>
      <c r="O2627" t="e">
        <f>VLOOKUP(#REF!,[1]AllTestsScores!$A$1:$C$1012,2,0)</f>
        <v>#REF!</v>
      </c>
      <c r="P2627" t="e">
        <f>VLOOKUP(#REF!,[1]AllTestsScores!$A$1:$C$1012,3,0)</f>
        <v>#REF!</v>
      </c>
      <c r="Q2627" t="e">
        <f t="shared" si="83"/>
        <v>#REF!</v>
      </c>
      <c r="R2627">
        <v>43719.760937500003</v>
      </c>
      <c r="T2627" t="s">
        <v>56</v>
      </c>
    </row>
    <row r="2628" spans="1:21">
      <c r="A2628" t="s">
        <v>161</v>
      </c>
      <c r="B2628" t="s">
        <v>5478</v>
      </c>
      <c r="C2628" t="s">
        <v>30</v>
      </c>
      <c r="D2628">
        <v>31</v>
      </c>
      <c r="F2628" t="s">
        <v>44</v>
      </c>
      <c r="G2628" t="s">
        <v>211</v>
      </c>
      <c r="H2628" t="s">
        <v>34</v>
      </c>
      <c r="I2628" t="s">
        <v>54</v>
      </c>
      <c r="J2628" t="s">
        <v>48</v>
      </c>
      <c r="K2628" t="s">
        <v>37</v>
      </c>
      <c r="L2628" t="s">
        <v>211</v>
      </c>
      <c r="M2628">
        <v>76</v>
      </c>
      <c r="N2628">
        <f t="shared" si="82"/>
        <v>0.50666666666666671</v>
      </c>
      <c r="O2628" t="e">
        <f>VLOOKUP(#REF!,[1]AllTestsScores!$A$1:$C$1012,2,0)</f>
        <v>#REF!</v>
      </c>
      <c r="P2628" t="e">
        <f>VLOOKUP(#REF!,[1]AllTestsScores!$A$1:$C$1012,3,0)</f>
        <v>#REF!</v>
      </c>
      <c r="Q2628" t="e">
        <f t="shared" si="83"/>
        <v>#REF!</v>
      </c>
      <c r="R2628">
        <v>43699.425208333334</v>
      </c>
      <c r="T2628" t="s">
        <v>134</v>
      </c>
    </row>
    <row r="2629" spans="1:21">
      <c r="A2629" t="s">
        <v>9057</v>
      </c>
      <c r="B2629" t="s">
        <v>98</v>
      </c>
      <c r="C2629" t="s">
        <v>30</v>
      </c>
      <c r="D2629">
        <v>25</v>
      </c>
      <c r="F2629" t="s">
        <v>44</v>
      </c>
      <c r="G2629" t="s">
        <v>121</v>
      </c>
      <c r="H2629" t="s">
        <v>34</v>
      </c>
      <c r="I2629" t="s">
        <v>54</v>
      </c>
      <c r="J2629" t="s">
        <v>55</v>
      </c>
      <c r="K2629" t="s">
        <v>37</v>
      </c>
      <c r="L2629" t="s">
        <v>121</v>
      </c>
      <c r="M2629">
        <v>105</v>
      </c>
      <c r="N2629">
        <f t="shared" si="82"/>
        <v>0.7</v>
      </c>
      <c r="O2629" t="e">
        <f>VLOOKUP(#REF!,[1]AllTestsScores!$A$1:$C$1012,2,0)</f>
        <v>#REF!</v>
      </c>
      <c r="P2629" t="e">
        <f>VLOOKUP(#REF!,[1]AllTestsScores!$A$1:$C$1012,3,0)</f>
        <v>#REF!</v>
      </c>
      <c r="Q2629" t="e">
        <f t="shared" si="83"/>
        <v>#REF!</v>
      </c>
      <c r="R2629">
        <v>43731.395138888889</v>
      </c>
      <c r="T2629" t="s">
        <v>56</v>
      </c>
      <c r="U2629" t="s">
        <v>57</v>
      </c>
    </row>
    <row r="2630" spans="1:21">
      <c r="A2630" t="s">
        <v>162</v>
      </c>
      <c r="B2630" t="s">
        <v>9064</v>
      </c>
      <c r="C2630" t="s">
        <v>30</v>
      </c>
      <c r="D2630">
        <v>34</v>
      </c>
      <c r="F2630" t="s">
        <v>44</v>
      </c>
      <c r="G2630" t="s">
        <v>296</v>
      </c>
      <c r="H2630" t="s">
        <v>34</v>
      </c>
      <c r="I2630" t="s">
        <v>54</v>
      </c>
      <c r="J2630" t="s">
        <v>48</v>
      </c>
      <c r="K2630" t="s">
        <v>49</v>
      </c>
      <c r="L2630" t="s">
        <v>45</v>
      </c>
      <c r="M2630">
        <v>51</v>
      </c>
      <c r="N2630">
        <f t="shared" si="82"/>
        <v>0.34</v>
      </c>
      <c r="O2630" t="e">
        <f>VLOOKUP(#REF!,[1]AllTestsScores!$A$1:$C$1012,2,0)</f>
        <v>#REF!</v>
      </c>
      <c r="P2630" t="e">
        <f>VLOOKUP(#REF!,[1]AllTestsScores!$A$1:$C$1012,3,0)</f>
        <v>#REF!</v>
      </c>
      <c r="Q2630" t="e">
        <f t="shared" si="83"/>
        <v>#REF!</v>
      </c>
      <c r="R2630">
        <v>43726.457858796297</v>
      </c>
      <c r="T2630" t="s">
        <v>56</v>
      </c>
    </row>
    <row r="2631" spans="1:21">
      <c r="A2631" t="s">
        <v>1200</v>
      </c>
      <c r="B2631" t="s">
        <v>9067</v>
      </c>
      <c r="C2631" t="s">
        <v>30</v>
      </c>
      <c r="D2631">
        <v>35</v>
      </c>
      <c r="F2631" t="s">
        <v>44</v>
      </c>
      <c r="G2631" t="s">
        <v>547</v>
      </c>
      <c r="H2631" t="s">
        <v>34</v>
      </c>
      <c r="I2631" t="s">
        <v>54</v>
      </c>
      <c r="J2631" t="s">
        <v>48</v>
      </c>
      <c r="K2631" t="s">
        <v>37</v>
      </c>
      <c r="L2631" t="s">
        <v>211</v>
      </c>
      <c r="M2631">
        <v>49</v>
      </c>
      <c r="N2631">
        <f t="shared" si="82"/>
        <v>0.32666666666666666</v>
      </c>
      <c r="Q2631">
        <f t="shared" si="83"/>
        <v>0.16333333333333333</v>
      </c>
      <c r="R2631">
        <v>43699.114699074074</v>
      </c>
      <c r="T2631" t="s">
        <v>75</v>
      </c>
    </row>
    <row r="2632" spans="1:21">
      <c r="A2632" t="s">
        <v>306</v>
      </c>
      <c r="B2632" t="s">
        <v>444</v>
      </c>
      <c r="C2632" t="s">
        <v>30</v>
      </c>
      <c r="D2632">
        <v>31</v>
      </c>
      <c r="F2632" t="s">
        <v>44</v>
      </c>
      <c r="G2632" t="s">
        <v>67</v>
      </c>
      <c r="H2632" t="s">
        <v>69</v>
      </c>
      <c r="I2632" t="s">
        <v>47</v>
      </c>
      <c r="J2632" t="s">
        <v>55</v>
      </c>
      <c r="K2632" t="s">
        <v>49</v>
      </c>
      <c r="L2632" t="s">
        <v>67</v>
      </c>
      <c r="M2632">
        <v>37</v>
      </c>
      <c r="N2632">
        <f t="shared" si="82"/>
        <v>0.24666666666666667</v>
      </c>
      <c r="Q2632">
        <f t="shared" si="83"/>
        <v>0.12333333333333334</v>
      </c>
      <c r="R2632">
        <v>43698.433055555557</v>
      </c>
      <c r="T2632" t="s">
        <v>39</v>
      </c>
    </row>
    <row r="2633" spans="1:21">
      <c r="A2633" t="s">
        <v>206</v>
      </c>
      <c r="B2633" t="s">
        <v>2075</v>
      </c>
      <c r="C2633" t="s">
        <v>30</v>
      </c>
      <c r="D2633">
        <v>25</v>
      </c>
      <c r="F2633" t="s">
        <v>44</v>
      </c>
      <c r="G2633" t="s">
        <v>45</v>
      </c>
      <c r="H2633" t="s">
        <v>34</v>
      </c>
      <c r="I2633" t="s">
        <v>54</v>
      </c>
      <c r="J2633" t="s">
        <v>36</v>
      </c>
      <c r="K2633" t="s">
        <v>37</v>
      </c>
      <c r="L2633" t="s">
        <v>45</v>
      </c>
      <c r="M2633">
        <v>26</v>
      </c>
      <c r="N2633">
        <f t="shared" si="82"/>
        <v>0.17333333333333334</v>
      </c>
      <c r="Q2633">
        <f t="shared" si="83"/>
        <v>8.666666666666667E-2</v>
      </c>
      <c r="R2633">
        <v>43699.205416666664</v>
      </c>
      <c r="T2633" t="s">
        <v>39</v>
      </c>
    </row>
    <row r="2634" spans="1:21">
      <c r="A2634" t="s">
        <v>965</v>
      </c>
      <c r="B2634" t="s">
        <v>187</v>
      </c>
      <c r="C2634" t="s">
        <v>30</v>
      </c>
      <c r="D2634">
        <v>34</v>
      </c>
      <c r="F2634" t="s">
        <v>44</v>
      </c>
      <c r="G2634" t="s">
        <v>547</v>
      </c>
      <c r="H2634" t="s">
        <v>34</v>
      </c>
      <c r="I2634" t="s">
        <v>35</v>
      </c>
      <c r="J2634" t="s">
        <v>55</v>
      </c>
      <c r="K2634" t="s">
        <v>49</v>
      </c>
      <c r="L2634" t="s">
        <v>45</v>
      </c>
      <c r="M2634">
        <v>58</v>
      </c>
      <c r="N2634">
        <f t="shared" si="82"/>
        <v>0.38666666666666666</v>
      </c>
      <c r="Q2634">
        <f t="shared" si="83"/>
        <v>0.19333333333333333</v>
      </c>
      <c r="R2634">
        <v>43702.234085648146</v>
      </c>
      <c r="T2634" t="s">
        <v>75</v>
      </c>
    </row>
    <row r="2635" spans="1:21">
      <c r="A2635" t="s">
        <v>659</v>
      </c>
      <c r="B2635" t="s">
        <v>4277</v>
      </c>
      <c r="C2635" t="s">
        <v>30</v>
      </c>
      <c r="D2635">
        <v>24</v>
      </c>
      <c r="F2635" t="s">
        <v>44</v>
      </c>
      <c r="G2635" t="s">
        <v>94</v>
      </c>
      <c r="H2635" t="s">
        <v>34</v>
      </c>
      <c r="I2635" t="s">
        <v>54</v>
      </c>
      <c r="J2635" t="s">
        <v>55</v>
      </c>
      <c r="K2635" t="s">
        <v>37</v>
      </c>
      <c r="L2635" t="s">
        <v>45</v>
      </c>
      <c r="M2635">
        <v>55</v>
      </c>
      <c r="N2635">
        <f t="shared" si="82"/>
        <v>0.36666666666666664</v>
      </c>
      <c r="Q2635">
        <f t="shared" si="83"/>
        <v>0.18333333333333332</v>
      </c>
      <c r="R2635">
        <v>43700.271365740744</v>
      </c>
      <c r="T2635" t="s">
        <v>145</v>
      </c>
    </row>
    <row r="2636" spans="1:21">
      <c r="A2636" t="s">
        <v>903</v>
      </c>
      <c r="B2636" t="s">
        <v>1151</v>
      </c>
      <c r="C2636" t="s">
        <v>43</v>
      </c>
      <c r="D2636">
        <v>19</v>
      </c>
      <c r="F2636" t="s">
        <v>44</v>
      </c>
      <c r="G2636" t="s">
        <v>79</v>
      </c>
      <c r="H2636" t="s">
        <v>34</v>
      </c>
      <c r="I2636" t="s">
        <v>35</v>
      </c>
      <c r="J2636" t="s">
        <v>55</v>
      </c>
      <c r="L2636" t="s">
        <v>121</v>
      </c>
      <c r="M2636">
        <v>83</v>
      </c>
      <c r="N2636">
        <f t="shared" si="82"/>
        <v>0.55333333333333334</v>
      </c>
      <c r="Q2636">
        <f t="shared" si="83"/>
        <v>0.27666666666666667</v>
      </c>
      <c r="R2636">
        <v>43712.233935185184</v>
      </c>
      <c r="T2636" t="s">
        <v>75</v>
      </c>
    </row>
    <row r="2637" spans="1:21">
      <c r="A2637" t="s">
        <v>8341</v>
      </c>
      <c r="B2637" t="s">
        <v>3347</v>
      </c>
      <c r="C2637" t="s">
        <v>30</v>
      </c>
      <c r="D2637">
        <v>28</v>
      </c>
      <c r="F2637" t="s">
        <v>44</v>
      </c>
      <c r="G2637" t="s">
        <v>32</v>
      </c>
      <c r="H2637" t="s">
        <v>34</v>
      </c>
      <c r="I2637" t="s">
        <v>54</v>
      </c>
      <c r="J2637" t="s">
        <v>36</v>
      </c>
      <c r="K2637" t="s">
        <v>37</v>
      </c>
      <c r="L2637" t="s">
        <v>38</v>
      </c>
      <c r="M2637">
        <v>74</v>
      </c>
      <c r="N2637">
        <f t="shared" si="82"/>
        <v>0.49333333333333335</v>
      </c>
      <c r="Q2637">
        <f t="shared" si="83"/>
        <v>0.24666666666666667</v>
      </c>
      <c r="R2637">
        <v>43699.555694444447</v>
      </c>
      <c r="T2637" t="s">
        <v>39</v>
      </c>
    </row>
    <row r="2638" spans="1:21">
      <c r="A2638" t="s">
        <v>59</v>
      </c>
      <c r="B2638" t="s">
        <v>9151</v>
      </c>
      <c r="C2638" t="s">
        <v>30</v>
      </c>
      <c r="D2638">
        <v>19</v>
      </c>
      <c r="F2638" t="s">
        <v>44</v>
      </c>
      <c r="G2638" t="s">
        <v>112</v>
      </c>
      <c r="H2638" t="s">
        <v>34</v>
      </c>
      <c r="I2638" t="s">
        <v>35</v>
      </c>
      <c r="J2638" t="s">
        <v>48</v>
      </c>
      <c r="K2638" t="s">
        <v>37</v>
      </c>
      <c r="L2638" t="s">
        <v>121</v>
      </c>
      <c r="M2638">
        <v>51</v>
      </c>
      <c r="N2638">
        <f t="shared" si="82"/>
        <v>0.34</v>
      </c>
      <c r="O2638" t="e">
        <f>VLOOKUP(#REF!,[1]AllTestsScores!$A$1:$C$1012,2,0)</f>
        <v>#REF!</v>
      </c>
      <c r="P2638" t="e">
        <f>VLOOKUP(#REF!,[1]AllTestsScores!$A$1:$C$1012,3,0)</f>
        <v>#REF!</v>
      </c>
      <c r="Q2638" t="e">
        <f t="shared" si="83"/>
        <v>#REF!</v>
      </c>
      <c r="R2638">
        <v>43710.459432870368</v>
      </c>
      <c r="T2638" t="s">
        <v>56</v>
      </c>
    </row>
    <row r="2639" spans="1:21">
      <c r="A2639" t="s">
        <v>519</v>
      </c>
      <c r="B2639" t="s">
        <v>98</v>
      </c>
      <c r="C2639" t="s">
        <v>30</v>
      </c>
      <c r="D2639">
        <v>20</v>
      </c>
      <c r="F2639" t="s">
        <v>44</v>
      </c>
      <c r="G2639" t="s">
        <v>38</v>
      </c>
      <c r="H2639" t="s">
        <v>34</v>
      </c>
      <c r="I2639" t="s">
        <v>35</v>
      </c>
      <c r="J2639" t="s">
        <v>55</v>
      </c>
      <c r="K2639" t="s">
        <v>49</v>
      </c>
      <c r="L2639" t="s">
        <v>38</v>
      </c>
      <c r="M2639">
        <v>60</v>
      </c>
      <c r="N2639">
        <f t="shared" si="82"/>
        <v>0.4</v>
      </c>
      <c r="O2639" t="e">
        <f>VLOOKUP(#REF!,[1]AllTestsScores!$A$1:$C$1012,2,0)</f>
        <v>#REF!</v>
      </c>
      <c r="P2639" t="e">
        <f>VLOOKUP(#REF!,[1]AllTestsScores!$A$1:$C$1012,3,0)</f>
        <v>#REF!</v>
      </c>
      <c r="Q2639" t="e">
        <f t="shared" si="83"/>
        <v>#REF!</v>
      </c>
      <c r="R2639">
        <v>43701.783935185187</v>
      </c>
      <c r="T2639" t="s">
        <v>56</v>
      </c>
    </row>
    <row r="2640" spans="1:21">
      <c r="A2640" t="s">
        <v>9162</v>
      </c>
      <c r="B2640" t="s">
        <v>9163</v>
      </c>
      <c r="C2640" t="s">
        <v>30</v>
      </c>
      <c r="D2640">
        <v>27</v>
      </c>
      <c r="F2640" t="s">
        <v>44</v>
      </c>
      <c r="G2640" t="s">
        <v>38</v>
      </c>
      <c r="H2640" t="s">
        <v>34</v>
      </c>
      <c r="I2640" t="s">
        <v>54</v>
      </c>
      <c r="J2640" t="s">
        <v>48</v>
      </c>
      <c r="K2640" t="s">
        <v>49</v>
      </c>
      <c r="L2640" t="s">
        <v>38</v>
      </c>
      <c r="M2640">
        <v>94</v>
      </c>
      <c r="N2640">
        <f t="shared" si="82"/>
        <v>0.62666666666666671</v>
      </c>
      <c r="Q2640">
        <f t="shared" si="83"/>
        <v>0.31333333333333335</v>
      </c>
      <c r="R2640">
        <v>43711.456655092596</v>
      </c>
      <c r="T2640" t="s">
        <v>75</v>
      </c>
    </row>
    <row r="2641" spans="1:20">
      <c r="A2641" t="s">
        <v>9169</v>
      </c>
      <c r="B2641" t="s">
        <v>9170</v>
      </c>
      <c r="C2641" t="s">
        <v>30</v>
      </c>
      <c r="D2641">
        <v>23</v>
      </c>
      <c r="F2641" t="s">
        <v>44</v>
      </c>
      <c r="G2641" t="s">
        <v>152</v>
      </c>
      <c r="H2641" t="s">
        <v>34</v>
      </c>
      <c r="I2641" t="s">
        <v>54</v>
      </c>
      <c r="J2641" t="s">
        <v>48</v>
      </c>
      <c r="L2641" t="s">
        <v>38</v>
      </c>
      <c r="M2641">
        <v>77</v>
      </c>
      <c r="N2641">
        <f t="shared" si="82"/>
        <v>0.51333333333333331</v>
      </c>
      <c r="O2641" t="e">
        <f>VLOOKUP(#REF!,[1]AllTestsScores!$A$1:$C$1012,2,0)</f>
        <v>#REF!</v>
      </c>
      <c r="P2641" t="e">
        <f>VLOOKUP(#REF!,[1]AllTestsScores!$A$1:$C$1012,3,0)</f>
        <v>#REF!</v>
      </c>
      <c r="Q2641" t="e">
        <f t="shared" si="83"/>
        <v>#REF!</v>
      </c>
      <c r="R2641">
        <v>43712.670706018522</v>
      </c>
      <c r="T2641" t="s">
        <v>56</v>
      </c>
    </row>
    <row r="2642" spans="1:20">
      <c r="A2642" t="s">
        <v>1080</v>
      </c>
      <c r="B2642" t="s">
        <v>815</v>
      </c>
      <c r="C2642" t="s">
        <v>30</v>
      </c>
      <c r="D2642">
        <v>21</v>
      </c>
      <c r="F2642" t="s">
        <v>44</v>
      </c>
      <c r="G2642" t="s">
        <v>109</v>
      </c>
      <c r="H2642" t="s">
        <v>34</v>
      </c>
      <c r="I2642" t="s">
        <v>54</v>
      </c>
      <c r="J2642" t="s">
        <v>48</v>
      </c>
      <c r="L2642" t="s">
        <v>45</v>
      </c>
      <c r="M2642">
        <v>42</v>
      </c>
      <c r="N2642">
        <f t="shared" si="82"/>
        <v>0.28000000000000003</v>
      </c>
      <c r="Q2642">
        <f t="shared" si="83"/>
        <v>0.14000000000000001</v>
      </c>
      <c r="R2642">
        <v>43715.331018518518</v>
      </c>
      <c r="T2642" t="s">
        <v>75</v>
      </c>
    </row>
    <row r="2643" spans="1:20">
      <c r="A2643" t="s">
        <v>857</v>
      </c>
      <c r="B2643" t="s">
        <v>120</v>
      </c>
      <c r="C2643" t="s">
        <v>30</v>
      </c>
      <c r="D2643">
        <v>26</v>
      </c>
      <c r="F2643" t="s">
        <v>44</v>
      </c>
      <c r="G2643" t="s">
        <v>38</v>
      </c>
      <c r="H2643" t="s">
        <v>34</v>
      </c>
      <c r="I2643" t="s">
        <v>54</v>
      </c>
      <c r="J2643" t="s">
        <v>36</v>
      </c>
      <c r="K2643" t="s">
        <v>37</v>
      </c>
      <c r="L2643" t="s">
        <v>38</v>
      </c>
      <c r="M2643">
        <v>41</v>
      </c>
      <c r="N2643">
        <f t="shared" si="82"/>
        <v>0.27333333333333332</v>
      </c>
      <c r="O2643" t="e">
        <f>VLOOKUP(#REF!,[1]AllTestsScores!$A$1:$C$1012,2,0)</f>
        <v>#REF!</v>
      </c>
      <c r="P2643" t="e">
        <f>VLOOKUP(#REF!,[1]AllTestsScores!$A$1:$C$1012,3,0)</f>
        <v>#REF!</v>
      </c>
      <c r="Q2643" t="e">
        <f t="shared" si="83"/>
        <v>#REF!</v>
      </c>
      <c r="R2643">
        <v>43698.848379629628</v>
      </c>
      <c r="T2643" t="s">
        <v>39</v>
      </c>
    </row>
    <row r="2644" spans="1:20">
      <c r="A2644" t="s">
        <v>2412</v>
      </c>
      <c r="B2644" t="s">
        <v>120</v>
      </c>
      <c r="C2644" t="s">
        <v>30</v>
      </c>
      <c r="D2644">
        <v>26</v>
      </c>
      <c r="F2644" t="s">
        <v>44</v>
      </c>
      <c r="G2644" t="s">
        <v>79</v>
      </c>
      <c r="H2644" t="s">
        <v>34</v>
      </c>
      <c r="I2644" t="s">
        <v>54</v>
      </c>
      <c r="J2644" t="s">
        <v>55</v>
      </c>
      <c r="K2644" t="s">
        <v>37</v>
      </c>
      <c r="L2644" t="s">
        <v>121</v>
      </c>
      <c r="M2644">
        <v>92</v>
      </c>
      <c r="N2644">
        <f t="shared" si="82"/>
        <v>0.61333333333333329</v>
      </c>
      <c r="Q2644">
        <f t="shared" si="83"/>
        <v>0.30666666666666664</v>
      </c>
      <c r="R2644">
        <v>43723.266527777778</v>
      </c>
      <c r="T2644" t="s">
        <v>75</v>
      </c>
    </row>
    <row r="2645" spans="1:20">
      <c r="A2645" t="s">
        <v>957</v>
      </c>
      <c r="B2645" t="s">
        <v>98</v>
      </c>
      <c r="C2645" t="s">
        <v>30</v>
      </c>
      <c r="D2645">
        <v>25</v>
      </c>
      <c r="F2645" t="s">
        <v>44</v>
      </c>
      <c r="G2645" t="s">
        <v>32</v>
      </c>
      <c r="H2645" t="s">
        <v>34</v>
      </c>
      <c r="I2645" t="s">
        <v>54</v>
      </c>
      <c r="J2645" t="s">
        <v>36</v>
      </c>
      <c r="K2645" t="s">
        <v>37</v>
      </c>
      <c r="L2645" t="s">
        <v>38</v>
      </c>
      <c r="M2645">
        <v>73</v>
      </c>
      <c r="N2645">
        <f t="shared" si="82"/>
        <v>0.48666666666666669</v>
      </c>
      <c r="Q2645">
        <f t="shared" si="83"/>
        <v>0.24333333333333335</v>
      </c>
      <c r="R2645">
        <v>43698.800798611112</v>
      </c>
      <c r="T2645" t="s">
        <v>39</v>
      </c>
    </row>
    <row r="2646" spans="1:20">
      <c r="A2646" t="s">
        <v>162</v>
      </c>
      <c r="B2646" t="s">
        <v>2090</v>
      </c>
      <c r="C2646" t="s">
        <v>30</v>
      </c>
      <c r="D2646">
        <v>25</v>
      </c>
      <c r="F2646" t="s">
        <v>44</v>
      </c>
      <c r="G2646" t="s">
        <v>79</v>
      </c>
      <c r="H2646" t="s">
        <v>34</v>
      </c>
      <c r="I2646" t="s">
        <v>47</v>
      </c>
      <c r="J2646" t="s">
        <v>48</v>
      </c>
      <c r="K2646" t="s">
        <v>49</v>
      </c>
      <c r="L2646" t="s">
        <v>38</v>
      </c>
      <c r="M2646">
        <v>31</v>
      </c>
      <c r="N2646">
        <f t="shared" si="82"/>
        <v>0.20666666666666667</v>
      </c>
      <c r="Q2646">
        <f t="shared" si="83"/>
        <v>0.10333333333333333</v>
      </c>
      <c r="R2646">
        <v>43699.749120370368</v>
      </c>
      <c r="T2646" t="s">
        <v>39</v>
      </c>
    </row>
    <row r="2647" spans="1:20">
      <c r="A2647" t="s">
        <v>9216</v>
      </c>
      <c r="B2647" t="s">
        <v>98</v>
      </c>
      <c r="C2647" t="s">
        <v>30</v>
      </c>
      <c r="D2647">
        <v>25</v>
      </c>
      <c r="F2647" t="s">
        <v>44</v>
      </c>
      <c r="G2647" t="s">
        <v>79</v>
      </c>
      <c r="H2647" t="s">
        <v>154</v>
      </c>
      <c r="I2647" t="s">
        <v>54</v>
      </c>
      <c r="J2647" t="s">
        <v>48</v>
      </c>
      <c r="K2647" t="s">
        <v>37</v>
      </c>
      <c r="L2647" t="s">
        <v>121</v>
      </c>
      <c r="M2647">
        <v>60</v>
      </c>
      <c r="N2647">
        <f t="shared" si="82"/>
        <v>0.4</v>
      </c>
      <c r="O2647" t="e">
        <f>VLOOKUP(#REF!,[1]AllTestsScores!$A$1:$C$1012,2,0)</f>
        <v>#REF!</v>
      </c>
      <c r="P2647" t="e">
        <f>VLOOKUP(#REF!,[1]AllTestsScores!$A$1:$C$1012,3,0)</f>
        <v>#REF!</v>
      </c>
      <c r="Q2647" t="e">
        <f t="shared" si="83"/>
        <v>#REF!</v>
      </c>
      <c r="R2647">
        <v>43709.28665509259</v>
      </c>
      <c r="T2647" t="s">
        <v>56</v>
      </c>
    </row>
    <row r="2648" spans="1:20">
      <c r="A2648" t="s">
        <v>162</v>
      </c>
      <c r="B2648" t="s">
        <v>510</v>
      </c>
      <c r="C2648" t="s">
        <v>30</v>
      </c>
      <c r="D2648">
        <v>28</v>
      </c>
      <c r="F2648" t="s">
        <v>44</v>
      </c>
      <c r="G2648" t="s">
        <v>79</v>
      </c>
      <c r="H2648" t="s">
        <v>34</v>
      </c>
      <c r="I2648" t="s">
        <v>54</v>
      </c>
      <c r="J2648" t="s">
        <v>48</v>
      </c>
      <c r="K2648" t="s">
        <v>49</v>
      </c>
      <c r="L2648" t="s">
        <v>38</v>
      </c>
      <c r="M2648">
        <v>71</v>
      </c>
      <c r="N2648">
        <f t="shared" si="82"/>
        <v>0.47333333333333333</v>
      </c>
      <c r="O2648" t="e">
        <f>VLOOKUP(#REF!,[1]AllTestsScores!$A$1:$C$1012,2,0)</f>
        <v>#REF!</v>
      </c>
      <c r="P2648" t="e">
        <f>VLOOKUP(#REF!,[1]AllTestsScores!$A$1:$C$1012,3,0)</f>
        <v>#REF!</v>
      </c>
      <c r="Q2648" t="e">
        <f t="shared" si="83"/>
        <v>#REF!</v>
      </c>
      <c r="R2648">
        <v>43699.448009259257</v>
      </c>
      <c r="T2648" t="s">
        <v>56</v>
      </c>
    </row>
    <row r="2649" spans="1:20">
      <c r="A2649" t="s">
        <v>9239</v>
      </c>
      <c r="B2649" t="s">
        <v>72</v>
      </c>
      <c r="C2649" t="s">
        <v>30</v>
      </c>
      <c r="D2649">
        <v>22</v>
      </c>
      <c r="F2649" t="s">
        <v>44</v>
      </c>
      <c r="G2649" t="s">
        <v>99</v>
      </c>
      <c r="H2649" t="s">
        <v>34</v>
      </c>
      <c r="I2649" t="s">
        <v>54</v>
      </c>
      <c r="J2649" t="s">
        <v>36</v>
      </c>
      <c r="L2649" t="s">
        <v>38</v>
      </c>
      <c r="M2649">
        <v>58</v>
      </c>
      <c r="N2649">
        <f t="shared" si="82"/>
        <v>0.38666666666666666</v>
      </c>
      <c r="O2649" t="e">
        <f>VLOOKUP(#REF!,[1]AllTestsScores!$A$1:$C$1012,2,0)</f>
        <v>#REF!</v>
      </c>
      <c r="P2649" t="e">
        <f>VLOOKUP(#REF!,[1]AllTestsScores!$A$1:$C$1012,3,0)</f>
        <v>#REF!</v>
      </c>
      <c r="Q2649" t="e">
        <f t="shared" si="83"/>
        <v>#REF!</v>
      </c>
      <c r="R2649">
        <v>43700.330625000002</v>
      </c>
      <c r="T2649" t="s">
        <v>39</v>
      </c>
    </row>
    <row r="2650" spans="1:20">
      <c r="A2650" t="s">
        <v>8446</v>
      </c>
      <c r="B2650" t="s">
        <v>162</v>
      </c>
      <c r="C2650" t="s">
        <v>30</v>
      </c>
      <c r="D2650">
        <v>25</v>
      </c>
      <c r="F2650" t="s">
        <v>44</v>
      </c>
      <c r="G2650" t="s">
        <v>38</v>
      </c>
      <c r="H2650" t="s">
        <v>34</v>
      </c>
      <c r="I2650" t="s">
        <v>35</v>
      </c>
      <c r="J2650" t="s">
        <v>55</v>
      </c>
      <c r="K2650" t="s">
        <v>49</v>
      </c>
      <c r="L2650" t="s">
        <v>38</v>
      </c>
      <c r="M2650">
        <v>54</v>
      </c>
      <c r="N2650">
        <f t="shared" si="82"/>
        <v>0.36</v>
      </c>
      <c r="O2650" t="e">
        <f>VLOOKUP(#REF!,[1]AllTestsScores!$A$1:$C$1012,2,0)</f>
        <v>#REF!</v>
      </c>
      <c r="P2650" t="e">
        <f>VLOOKUP(#REF!,[1]AllTestsScores!$A$1:$C$1012,3,0)</f>
        <v>#REF!</v>
      </c>
      <c r="Q2650" t="e">
        <f t="shared" si="83"/>
        <v>#REF!</v>
      </c>
      <c r="R2650">
        <v>43726.764050925929</v>
      </c>
      <c r="T2650" t="s">
        <v>134</v>
      </c>
    </row>
    <row r="2651" spans="1:20">
      <c r="A2651" t="s">
        <v>2161</v>
      </c>
      <c r="B2651" t="s">
        <v>203</v>
      </c>
      <c r="C2651" t="s">
        <v>30</v>
      </c>
      <c r="D2651">
        <v>24</v>
      </c>
      <c r="F2651" t="s">
        <v>44</v>
      </c>
      <c r="G2651" t="s">
        <v>32</v>
      </c>
      <c r="H2651" t="s">
        <v>34</v>
      </c>
      <c r="I2651" t="s">
        <v>54</v>
      </c>
      <c r="J2651" t="s">
        <v>48</v>
      </c>
      <c r="K2651" t="s">
        <v>49</v>
      </c>
      <c r="L2651" t="s">
        <v>38</v>
      </c>
      <c r="M2651">
        <v>72</v>
      </c>
      <c r="N2651">
        <f t="shared" si="82"/>
        <v>0.48</v>
      </c>
      <c r="O2651" t="e">
        <f>VLOOKUP(#REF!,[1]AllTestsScores!$A$1:$C$1012,2,0)</f>
        <v>#REF!</v>
      </c>
      <c r="P2651" t="e">
        <f>VLOOKUP(#REF!,[1]AllTestsScores!$A$1:$C$1012,3,0)</f>
        <v>#REF!</v>
      </c>
      <c r="Q2651" t="e">
        <f t="shared" si="83"/>
        <v>#REF!</v>
      </c>
      <c r="R2651">
        <v>43699.310497685183</v>
      </c>
      <c r="T2651" t="s">
        <v>56</v>
      </c>
    </row>
    <row r="2652" spans="1:20">
      <c r="A2652" t="s">
        <v>59</v>
      </c>
      <c r="B2652" t="s">
        <v>9250</v>
      </c>
      <c r="C2652" t="s">
        <v>30</v>
      </c>
      <c r="D2652">
        <v>26</v>
      </c>
      <c r="F2652" t="s">
        <v>44</v>
      </c>
      <c r="G2652" t="s">
        <v>38</v>
      </c>
      <c r="H2652" t="s">
        <v>34</v>
      </c>
      <c r="I2652" t="s">
        <v>35</v>
      </c>
      <c r="J2652" t="s">
        <v>36</v>
      </c>
      <c r="K2652" t="s">
        <v>37</v>
      </c>
      <c r="L2652" t="s">
        <v>38</v>
      </c>
      <c r="M2652">
        <v>95</v>
      </c>
      <c r="N2652">
        <f t="shared" si="82"/>
        <v>0.6333333333333333</v>
      </c>
      <c r="Q2652">
        <f t="shared" si="83"/>
        <v>0.31666666666666665</v>
      </c>
      <c r="R2652">
        <v>43698.669074074074</v>
      </c>
      <c r="T2652" t="s">
        <v>39</v>
      </c>
    </row>
    <row r="2653" spans="1:20">
      <c r="A2653" t="s">
        <v>9253</v>
      </c>
      <c r="B2653" t="s">
        <v>269</v>
      </c>
      <c r="C2653" t="s">
        <v>30</v>
      </c>
      <c r="D2653">
        <v>21</v>
      </c>
      <c r="F2653" t="s">
        <v>44</v>
      </c>
      <c r="G2653" t="s">
        <v>109</v>
      </c>
      <c r="H2653" t="s">
        <v>34</v>
      </c>
      <c r="I2653" t="s">
        <v>35</v>
      </c>
      <c r="J2653" t="s">
        <v>48</v>
      </c>
      <c r="L2653" t="s">
        <v>38</v>
      </c>
      <c r="M2653">
        <v>38</v>
      </c>
      <c r="N2653">
        <f t="shared" si="82"/>
        <v>0.25333333333333335</v>
      </c>
      <c r="Q2653">
        <f t="shared" si="83"/>
        <v>0.12666666666666668</v>
      </c>
      <c r="R2653">
        <v>43699.681145833332</v>
      </c>
      <c r="T2653" t="s">
        <v>75</v>
      </c>
    </row>
    <row r="2654" spans="1:20">
      <c r="A2654" t="s">
        <v>8025</v>
      </c>
      <c r="B2654" t="s">
        <v>268</v>
      </c>
      <c r="C2654" t="s">
        <v>30</v>
      </c>
      <c r="D2654">
        <v>33</v>
      </c>
      <c r="F2654" t="s">
        <v>44</v>
      </c>
      <c r="G2654" t="s">
        <v>152</v>
      </c>
      <c r="H2654" t="s">
        <v>34</v>
      </c>
      <c r="I2654" t="s">
        <v>54</v>
      </c>
      <c r="J2654" t="s">
        <v>55</v>
      </c>
      <c r="K2654" t="s">
        <v>49</v>
      </c>
      <c r="L2654" t="s">
        <v>38</v>
      </c>
      <c r="M2654">
        <v>103</v>
      </c>
      <c r="N2654">
        <f t="shared" si="82"/>
        <v>0.68666666666666665</v>
      </c>
      <c r="O2654" t="e">
        <f>VLOOKUP(#REF!,[1]AllTestsScores!$A$1:$C$1012,2,0)</f>
        <v>#REF!</v>
      </c>
      <c r="P2654" t="e">
        <f>VLOOKUP(#REF!,[1]AllTestsScores!$A$1:$C$1012,3,0)</f>
        <v>#REF!</v>
      </c>
      <c r="Q2654" t="e">
        <f t="shared" si="83"/>
        <v>#REF!</v>
      </c>
      <c r="R2654">
        <v>43699.609710648147</v>
      </c>
      <c r="T2654" t="s">
        <v>56</v>
      </c>
    </row>
    <row r="2655" spans="1:20">
      <c r="A2655" t="s">
        <v>6624</v>
      </c>
      <c r="B2655" t="s">
        <v>98</v>
      </c>
      <c r="C2655" t="s">
        <v>30</v>
      </c>
      <c r="D2655">
        <v>27</v>
      </c>
      <c r="F2655" t="s">
        <v>44</v>
      </c>
      <c r="G2655" t="s">
        <v>38</v>
      </c>
      <c r="H2655" t="s">
        <v>34</v>
      </c>
      <c r="I2655" t="s">
        <v>54</v>
      </c>
      <c r="J2655" t="s">
        <v>48</v>
      </c>
      <c r="K2655" t="s">
        <v>37</v>
      </c>
      <c r="L2655" t="s">
        <v>38</v>
      </c>
      <c r="M2655">
        <v>54</v>
      </c>
      <c r="N2655">
        <f t="shared" si="82"/>
        <v>0.36</v>
      </c>
      <c r="O2655" t="e">
        <f>VLOOKUP(#REF!,[1]AllTestsScores!$A$1:$C$1012,2,0)</f>
        <v>#REF!</v>
      </c>
      <c r="P2655" t="e">
        <f>VLOOKUP(#REF!,[1]AllTestsScores!$A$1:$C$1012,3,0)</f>
        <v>#REF!</v>
      </c>
      <c r="Q2655" t="e">
        <f t="shared" si="83"/>
        <v>#REF!</v>
      </c>
      <c r="R2655">
        <v>43704.662638888891</v>
      </c>
      <c r="T2655" t="s">
        <v>56</v>
      </c>
    </row>
    <row r="2656" spans="1:20">
      <c r="A2656" t="s">
        <v>9273</v>
      </c>
      <c r="B2656" t="s">
        <v>1089</v>
      </c>
      <c r="C2656" t="s">
        <v>30</v>
      </c>
      <c r="D2656">
        <v>22</v>
      </c>
      <c r="F2656" t="s">
        <v>44</v>
      </c>
      <c r="G2656" t="s">
        <v>79</v>
      </c>
      <c r="H2656" t="s">
        <v>34</v>
      </c>
      <c r="I2656" t="s">
        <v>54</v>
      </c>
      <c r="J2656" t="s">
        <v>36</v>
      </c>
      <c r="L2656" t="s">
        <v>38</v>
      </c>
      <c r="M2656">
        <v>62</v>
      </c>
      <c r="N2656">
        <f t="shared" si="82"/>
        <v>0.41333333333333333</v>
      </c>
      <c r="Q2656">
        <f t="shared" si="83"/>
        <v>0.20666666666666667</v>
      </c>
      <c r="R2656">
        <v>43701.719108796293</v>
      </c>
      <c r="T2656" t="s">
        <v>39</v>
      </c>
    </row>
    <row r="2657" spans="1:21">
      <c r="A2657" t="s">
        <v>186</v>
      </c>
      <c r="B2657" t="s">
        <v>815</v>
      </c>
      <c r="C2657" t="s">
        <v>30</v>
      </c>
      <c r="D2657">
        <v>28</v>
      </c>
      <c r="F2657" t="s">
        <v>44</v>
      </c>
      <c r="G2657" t="s">
        <v>73</v>
      </c>
      <c r="H2657" t="s">
        <v>34</v>
      </c>
      <c r="I2657" t="s">
        <v>35</v>
      </c>
      <c r="J2657" t="s">
        <v>48</v>
      </c>
      <c r="K2657" t="s">
        <v>37</v>
      </c>
      <c r="L2657" t="s">
        <v>73</v>
      </c>
      <c r="M2657">
        <v>74</v>
      </c>
      <c r="N2657">
        <f t="shared" si="82"/>
        <v>0.49333333333333335</v>
      </c>
      <c r="O2657" t="e">
        <f>VLOOKUP(#REF!,[1]AllTestsScores!$A$1:$C$1012,2,0)</f>
        <v>#REF!</v>
      </c>
      <c r="P2657" t="e">
        <f>VLOOKUP(#REF!,[1]AllTestsScores!$A$1:$C$1012,3,0)</f>
        <v>#REF!</v>
      </c>
      <c r="Q2657" t="e">
        <f t="shared" si="83"/>
        <v>#REF!</v>
      </c>
      <c r="R2657">
        <v>43702.717766203707</v>
      </c>
      <c r="T2657" t="s">
        <v>134</v>
      </c>
    </row>
    <row r="2658" spans="1:21">
      <c r="A2658" t="s">
        <v>1804</v>
      </c>
      <c r="B2658" t="s">
        <v>187</v>
      </c>
      <c r="C2658" t="s">
        <v>30</v>
      </c>
      <c r="D2658">
        <v>33</v>
      </c>
      <c r="F2658" t="s">
        <v>44</v>
      </c>
      <c r="G2658" t="s">
        <v>79</v>
      </c>
      <c r="H2658" t="s">
        <v>63</v>
      </c>
      <c r="I2658" t="s">
        <v>47</v>
      </c>
      <c r="J2658" t="s">
        <v>48</v>
      </c>
      <c r="K2658" t="s">
        <v>37</v>
      </c>
      <c r="L2658" t="s">
        <v>38</v>
      </c>
      <c r="M2658">
        <v>11</v>
      </c>
      <c r="N2658">
        <f t="shared" si="82"/>
        <v>7.3333333333333334E-2</v>
      </c>
      <c r="Q2658">
        <f t="shared" si="83"/>
        <v>3.6666666666666667E-2</v>
      </c>
      <c r="R2658">
        <v>43700.704409722224</v>
      </c>
      <c r="T2658" t="s">
        <v>39</v>
      </c>
    </row>
    <row r="2659" spans="1:21">
      <c r="A2659" t="s">
        <v>59</v>
      </c>
      <c r="B2659" t="s">
        <v>1185</v>
      </c>
      <c r="C2659" t="s">
        <v>30</v>
      </c>
      <c r="D2659">
        <v>23</v>
      </c>
      <c r="F2659" t="s">
        <v>44</v>
      </c>
      <c r="G2659" t="s">
        <v>252</v>
      </c>
      <c r="H2659" t="s">
        <v>69</v>
      </c>
      <c r="I2659" t="s">
        <v>54</v>
      </c>
      <c r="J2659" t="s">
        <v>48</v>
      </c>
      <c r="K2659" t="s">
        <v>37</v>
      </c>
      <c r="L2659" t="s">
        <v>67</v>
      </c>
      <c r="M2659">
        <v>41</v>
      </c>
      <c r="N2659">
        <f t="shared" si="82"/>
        <v>0.27333333333333332</v>
      </c>
      <c r="O2659" t="e">
        <f>VLOOKUP(#REF!,[1]AllTestsScores!$A$1:$C$1012,2,0)</f>
        <v>#REF!</v>
      </c>
      <c r="P2659" t="e">
        <f>VLOOKUP(#REF!,[1]AllTestsScores!$A$1:$C$1012,3,0)</f>
        <v>#REF!</v>
      </c>
      <c r="Q2659" t="e">
        <f t="shared" si="83"/>
        <v>#REF!</v>
      </c>
      <c r="R2659">
        <v>43704.386631944442</v>
      </c>
      <c r="T2659" t="s">
        <v>56</v>
      </c>
    </row>
    <row r="2660" spans="1:21">
      <c r="A2660" t="s">
        <v>8268</v>
      </c>
      <c r="B2660" t="s">
        <v>662</v>
      </c>
      <c r="C2660" t="s">
        <v>30</v>
      </c>
      <c r="D2660">
        <v>28</v>
      </c>
      <c r="F2660" t="s">
        <v>44</v>
      </c>
      <c r="G2660" t="s">
        <v>38</v>
      </c>
      <c r="H2660" t="s">
        <v>34</v>
      </c>
      <c r="I2660" t="s">
        <v>47</v>
      </c>
      <c r="J2660" t="s">
        <v>55</v>
      </c>
      <c r="K2660" t="s">
        <v>49</v>
      </c>
      <c r="L2660" t="s">
        <v>38</v>
      </c>
      <c r="M2660">
        <v>42</v>
      </c>
      <c r="N2660">
        <f t="shared" si="82"/>
        <v>0.28000000000000003</v>
      </c>
      <c r="Q2660">
        <f t="shared" si="83"/>
        <v>0.14000000000000001</v>
      </c>
      <c r="R2660">
        <v>43700.1721412037</v>
      </c>
      <c r="T2660" t="s">
        <v>39</v>
      </c>
    </row>
    <row r="2661" spans="1:21">
      <c r="A2661" t="s">
        <v>745</v>
      </c>
      <c r="B2661" t="s">
        <v>9333</v>
      </c>
      <c r="C2661" t="s">
        <v>30</v>
      </c>
      <c r="D2661">
        <v>26</v>
      </c>
      <c r="F2661" t="s">
        <v>44</v>
      </c>
      <c r="G2661" t="s">
        <v>107</v>
      </c>
      <c r="H2661" t="s">
        <v>34</v>
      </c>
      <c r="I2661" t="s">
        <v>35</v>
      </c>
      <c r="J2661" t="s">
        <v>48</v>
      </c>
      <c r="K2661" t="s">
        <v>37</v>
      </c>
      <c r="L2661" t="s">
        <v>67</v>
      </c>
      <c r="M2661">
        <v>58</v>
      </c>
      <c r="N2661">
        <f t="shared" si="82"/>
        <v>0.38666666666666666</v>
      </c>
      <c r="O2661" t="e">
        <f>VLOOKUP(#REF!,[1]AllTestsScores!$A$1:$C$1012,2,0)</f>
        <v>#REF!</v>
      </c>
      <c r="P2661" t="e">
        <f>VLOOKUP(#REF!,[1]AllTestsScores!$A$1:$C$1012,3,0)</f>
        <v>#REF!</v>
      </c>
      <c r="Q2661" t="e">
        <f t="shared" si="83"/>
        <v>#REF!</v>
      </c>
      <c r="R2661">
        <v>43699.61582175926</v>
      </c>
      <c r="T2661" t="s">
        <v>134</v>
      </c>
    </row>
    <row r="2662" spans="1:21">
      <c r="A2662" t="s">
        <v>162</v>
      </c>
      <c r="B2662" t="s">
        <v>857</v>
      </c>
      <c r="C2662" t="s">
        <v>30</v>
      </c>
      <c r="D2662">
        <v>25</v>
      </c>
      <c r="F2662" t="s">
        <v>44</v>
      </c>
      <c r="G2662" t="s">
        <v>109</v>
      </c>
      <c r="H2662" t="s">
        <v>34</v>
      </c>
      <c r="I2662" t="s">
        <v>54</v>
      </c>
      <c r="J2662" t="s">
        <v>36</v>
      </c>
      <c r="K2662" t="s">
        <v>37</v>
      </c>
      <c r="L2662" t="s">
        <v>38</v>
      </c>
      <c r="M2662">
        <v>66</v>
      </c>
      <c r="N2662">
        <f t="shared" si="82"/>
        <v>0.44</v>
      </c>
      <c r="O2662" t="e">
        <f>VLOOKUP(#REF!,[1]AllTestsScores!$A$1:$C$1012,2,0)</f>
        <v>#REF!</v>
      </c>
      <c r="P2662" t="e">
        <f>VLOOKUP(#REF!,[1]AllTestsScores!$A$1:$C$1012,3,0)</f>
        <v>#REF!</v>
      </c>
      <c r="Q2662" t="e">
        <f t="shared" si="83"/>
        <v>#REF!</v>
      </c>
      <c r="R2662">
        <v>43714.546030092592</v>
      </c>
      <c r="T2662" t="s">
        <v>39</v>
      </c>
    </row>
    <row r="2663" spans="1:21">
      <c r="A2663" t="s">
        <v>682</v>
      </c>
      <c r="B2663" t="s">
        <v>2222</v>
      </c>
      <c r="C2663" t="s">
        <v>43</v>
      </c>
      <c r="D2663">
        <v>20</v>
      </c>
      <c r="F2663" t="s">
        <v>44</v>
      </c>
      <c r="G2663" t="s">
        <v>67</v>
      </c>
      <c r="H2663" t="s">
        <v>63</v>
      </c>
      <c r="I2663" t="s">
        <v>47</v>
      </c>
      <c r="J2663" t="s">
        <v>48</v>
      </c>
      <c r="K2663" t="s">
        <v>37</v>
      </c>
      <c r="L2663" t="s">
        <v>38</v>
      </c>
      <c r="M2663">
        <v>65</v>
      </c>
      <c r="N2663">
        <f t="shared" si="82"/>
        <v>0.43333333333333335</v>
      </c>
      <c r="O2663" t="e">
        <f>VLOOKUP(#REF!,[1]AllTestsScores!$A$1:$C$1012,2,0)</f>
        <v>#REF!</v>
      </c>
      <c r="P2663" t="e">
        <f>VLOOKUP(#REF!,[1]AllTestsScores!$A$1:$C$1012,3,0)</f>
        <v>#REF!</v>
      </c>
      <c r="Q2663" t="e">
        <f t="shared" si="83"/>
        <v>#REF!</v>
      </c>
      <c r="R2663">
        <v>43714.745138888888</v>
      </c>
      <c r="T2663" t="s">
        <v>39</v>
      </c>
    </row>
    <row r="2664" spans="1:21">
      <c r="A2664" t="s">
        <v>321</v>
      </c>
      <c r="B2664" t="s">
        <v>148</v>
      </c>
      <c r="C2664" t="s">
        <v>30</v>
      </c>
      <c r="D2664">
        <v>27</v>
      </c>
      <c r="F2664" t="s">
        <v>44</v>
      </c>
      <c r="G2664" t="s">
        <v>296</v>
      </c>
      <c r="H2664" t="s">
        <v>63</v>
      </c>
      <c r="I2664" t="s">
        <v>54</v>
      </c>
      <c r="J2664" t="s">
        <v>48</v>
      </c>
      <c r="K2664" t="s">
        <v>49</v>
      </c>
      <c r="L2664" t="s">
        <v>38</v>
      </c>
      <c r="M2664">
        <v>43</v>
      </c>
      <c r="N2664">
        <f t="shared" si="82"/>
        <v>0.28666666666666668</v>
      </c>
      <c r="O2664" t="e">
        <f>VLOOKUP(#REF!,[1]AllTestsScores!$A$1:$C$1012,2,0)</f>
        <v>#REF!</v>
      </c>
      <c r="P2664" t="e">
        <f>VLOOKUP(#REF!,[1]AllTestsScores!$A$1:$C$1012,3,0)</f>
        <v>#REF!</v>
      </c>
      <c r="Q2664" t="e">
        <f t="shared" si="83"/>
        <v>#REF!</v>
      </c>
      <c r="R2664">
        <v>43699.616087962961</v>
      </c>
      <c r="T2664" t="s">
        <v>134</v>
      </c>
    </row>
    <row r="2665" spans="1:21">
      <c r="A2665" t="s">
        <v>9379</v>
      </c>
      <c r="B2665" t="s">
        <v>8662</v>
      </c>
      <c r="C2665" t="s">
        <v>30</v>
      </c>
      <c r="D2665">
        <v>21</v>
      </c>
      <c r="F2665" t="s">
        <v>44</v>
      </c>
      <c r="G2665" t="s">
        <v>38</v>
      </c>
      <c r="H2665" t="s">
        <v>34</v>
      </c>
      <c r="I2665" t="s">
        <v>35</v>
      </c>
      <c r="J2665" t="s">
        <v>55</v>
      </c>
      <c r="K2665" t="s">
        <v>37</v>
      </c>
      <c r="L2665" t="s">
        <v>38</v>
      </c>
      <c r="M2665">
        <v>49</v>
      </c>
      <c r="N2665">
        <f t="shared" si="82"/>
        <v>0.32666666666666666</v>
      </c>
      <c r="O2665" t="e">
        <f>VLOOKUP(#REF!,[1]AllTestsScores!$A$1:$C$1012,2,0)</f>
        <v>#REF!</v>
      </c>
      <c r="P2665" t="e">
        <f>VLOOKUP(#REF!,[1]AllTestsScores!$A$1:$C$1012,3,0)</f>
        <v>#REF!</v>
      </c>
      <c r="Q2665" t="e">
        <f t="shared" si="83"/>
        <v>#REF!</v>
      </c>
      <c r="R2665">
        <v>43700.554675925923</v>
      </c>
      <c r="T2665" t="s">
        <v>134</v>
      </c>
    </row>
    <row r="2666" spans="1:21">
      <c r="A2666" t="s">
        <v>655</v>
      </c>
      <c r="B2666" t="s">
        <v>98</v>
      </c>
      <c r="C2666" t="s">
        <v>30</v>
      </c>
      <c r="D2666">
        <v>26</v>
      </c>
      <c r="F2666" t="s">
        <v>44</v>
      </c>
      <c r="G2666" t="s">
        <v>38</v>
      </c>
      <c r="H2666" t="s">
        <v>34</v>
      </c>
      <c r="I2666" t="s">
        <v>35</v>
      </c>
      <c r="J2666" t="s">
        <v>36</v>
      </c>
      <c r="K2666" t="s">
        <v>37</v>
      </c>
      <c r="L2666" t="s">
        <v>38</v>
      </c>
      <c r="M2666">
        <v>50</v>
      </c>
      <c r="N2666">
        <f t="shared" si="82"/>
        <v>0.33333333333333331</v>
      </c>
      <c r="Q2666">
        <f t="shared" si="83"/>
        <v>0.16666666666666666</v>
      </c>
      <c r="R2666">
        <v>43699.384583333333</v>
      </c>
      <c r="T2666" t="s">
        <v>39</v>
      </c>
    </row>
    <row r="2667" spans="1:21">
      <c r="A2667" t="s">
        <v>4232</v>
      </c>
      <c r="B2667" t="s">
        <v>269</v>
      </c>
      <c r="C2667" t="s">
        <v>30</v>
      </c>
      <c r="D2667">
        <v>24</v>
      </c>
      <c r="F2667" t="s">
        <v>44</v>
      </c>
      <c r="G2667" t="s">
        <v>296</v>
      </c>
      <c r="H2667" t="s">
        <v>69</v>
      </c>
      <c r="I2667" t="s">
        <v>47</v>
      </c>
      <c r="J2667" t="s">
        <v>55</v>
      </c>
      <c r="K2667" t="s">
        <v>49</v>
      </c>
      <c r="L2667" t="s">
        <v>38</v>
      </c>
      <c r="M2667">
        <v>37</v>
      </c>
      <c r="N2667">
        <f t="shared" si="82"/>
        <v>0.24666666666666667</v>
      </c>
      <c r="Q2667">
        <f t="shared" si="83"/>
        <v>0.12333333333333334</v>
      </c>
      <c r="R2667">
        <v>43699.070856481485</v>
      </c>
      <c r="T2667" t="s">
        <v>39</v>
      </c>
    </row>
    <row r="2668" spans="1:21">
      <c r="A2668" t="s">
        <v>2321</v>
      </c>
      <c r="B2668" t="s">
        <v>9418</v>
      </c>
      <c r="C2668" t="s">
        <v>30</v>
      </c>
      <c r="D2668">
        <v>24</v>
      </c>
      <c r="F2668" t="s">
        <v>44</v>
      </c>
      <c r="G2668" t="s">
        <v>152</v>
      </c>
      <c r="H2668" t="s">
        <v>34</v>
      </c>
      <c r="I2668" t="s">
        <v>54</v>
      </c>
      <c r="J2668" t="s">
        <v>55</v>
      </c>
      <c r="K2668" t="s">
        <v>37</v>
      </c>
      <c r="L2668" t="s">
        <v>45</v>
      </c>
      <c r="M2668">
        <v>75</v>
      </c>
      <c r="N2668">
        <f t="shared" si="82"/>
        <v>0.5</v>
      </c>
      <c r="O2668" t="e">
        <f>VLOOKUP(#REF!,[1]AllTestsScores!$A$1:$C$1012,2,0)</f>
        <v>#REF!</v>
      </c>
      <c r="P2668" t="e">
        <f>VLOOKUP(#REF!,[1]AllTestsScores!$A$1:$C$1012,3,0)</f>
        <v>#REF!</v>
      </c>
      <c r="Q2668" t="e">
        <f t="shared" si="83"/>
        <v>#REF!</v>
      </c>
      <c r="R2668">
        <v>43718.702453703707</v>
      </c>
      <c r="T2668" t="s">
        <v>56</v>
      </c>
    </row>
    <row r="2669" spans="1:21">
      <c r="A2669" t="s">
        <v>9442</v>
      </c>
      <c r="B2669" t="s">
        <v>306</v>
      </c>
      <c r="C2669" t="s">
        <v>30</v>
      </c>
      <c r="D2669">
        <v>33</v>
      </c>
      <c r="F2669" t="s">
        <v>44</v>
      </c>
      <c r="G2669" t="s">
        <v>73</v>
      </c>
      <c r="H2669" t="s">
        <v>34</v>
      </c>
      <c r="I2669" t="s">
        <v>54</v>
      </c>
      <c r="J2669" t="s">
        <v>55</v>
      </c>
      <c r="K2669" t="s">
        <v>37</v>
      </c>
      <c r="L2669" t="s">
        <v>73</v>
      </c>
      <c r="M2669">
        <v>46</v>
      </c>
      <c r="N2669">
        <f t="shared" si="82"/>
        <v>0.30666666666666664</v>
      </c>
      <c r="Q2669">
        <f t="shared" si="83"/>
        <v>0.15333333333333332</v>
      </c>
      <c r="R2669">
        <v>43698.780995370369</v>
      </c>
      <c r="T2669" t="s">
        <v>145</v>
      </c>
    </row>
    <row r="2670" spans="1:21">
      <c r="A2670" t="s">
        <v>3515</v>
      </c>
      <c r="B2670" t="s">
        <v>120</v>
      </c>
      <c r="C2670" t="s">
        <v>30</v>
      </c>
      <c r="D2670">
        <v>26</v>
      </c>
      <c r="F2670" t="s">
        <v>44</v>
      </c>
      <c r="G2670" t="s">
        <v>91</v>
      </c>
      <c r="H2670" t="s">
        <v>34</v>
      </c>
      <c r="I2670" t="s">
        <v>54</v>
      </c>
      <c r="J2670" t="s">
        <v>48</v>
      </c>
      <c r="K2670" t="s">
        <v>37</v>
      </c>
      <c r="L2670" t="s">
        <v>38</v>
      </c>
      <c r="M2670">
        <v>79</v>
      </c>
      <c r="N2670">
        <f t="shared" si="82"/>
        <v>0.52666666666666662</v>
      </c>
      <c r="Q2670">
        <f t="shared" si="83"/>
        <v>0.26333333333333331</v>
      </c>
      <c r="R2670">
        <v>43700.425000000003</v>
      </c>
      <c r="T2670" t="s">
        <v>145</v>
      </c>
    </row>
    <row r="2671" spans="1:21">
      <c r="A2671" t="s">
        <v>59</v>
      </c>
      <c r="B2671" t="s">
        <v>161</v>
      </c>
      <c r="C2671" t="s">
        <v>30</v>
      </c>
      <c r="D2671">
        <v>24</v>
      </c>
      <c r="F2671" t="s">
        <v>44</v>
      </c>
      <c r="G2671" t="s">
        <v>38</v>
      </c>
      <c r="H2671" t="s">
        <v>34</v>
      </c>
      <c r="I2671" t="s">
        <v>54</v>
      </c>
      <c r="J2671" t="s">
        <v>55</v>
      </c>
      <c r="K2671" t="s">
        <v>37</v>
      </c>
      <c r="L2671" t="s">
        <v>38</v>
      </c>
      <c r="M2671">
        <v>105</v>
      </c>
      <c r="N2671">
        <f t="shared" si="82"/>
        <v>0.7</v>
      </c>
      <c r="O2671" t="e">
        <f>VLOOKUP(#REF!,[1]AllTestsScores!$A$1:$C$1012,2,0)</f>
        <v>#REF!</v>
      </c>
      <c r="P2671" t="e">
        <f>VLOOKUP(#REF!,[1]AllTestsScores!$A$1:$C$1012,3,0)</f>
        <v>#REF!</v>
      </c>
      <c r="Q2671" t="e">
        <f t="shared" si="83"/>
        <v>#REF!</v>
      </c>
      <c r="R2671">
        <v>43698.423032407409</v>
      </c>
      <c r="T2671" t="s">
        <v>56</v>
      </c>
      <c r="U2671" t="s">
        <v>57</v>
      </c>
    </row>
    <row r="2672" spans="1:21">
      <c r="A2672" t="s">
        <v>5629</v>
      </c>
      <c r="B2672" t="s">
        <v>2447</v>
      </c>
      <c r="C2672" t="s">
        <v>30</v>
      </c>
      <c r="D2672">
        <v>27</v>
      </c>
      <c r="F2672" t="s">
        <v>44</v>
      </c>
      <c r="G2672" t="s">
        <v>390</v>
      </c>
      <c r="H2672" t="s">
        <v>34</v>
      </c>
      <c r="I2672" t="s">
        <v>35</v>
      </c>
      <c r="J2672" t="s">
        <v>36</v>
      </c>
      <c r="L2672" t="s">
        <v>38</v>
      </c>
      <c r="M2672">
        <v>41</v>
      </c>
      <c r="N2672">
        <f t="shared" si="82"/>
        <v>0.27333333333333332</v>
      </c>
      <c r="Q2672">
        <f t="shared" si="83"/>
        <v>0.13666666666666666</v>
      </c>
      <c r="R2672">
        <v>43711.102685185186</v>
      </c>
      <c r="T2672" t="s">
        <v>39</v>
      </c>
    </row>
    <row r="2673" spans="1:21">
      <c r="A2673" t="s">
        <v>702</v>
      </c>
      <c r="B2673" t="s">
        <v>259</v>
      </c>
      <c r="C2673" t="s">
        <v>30</v>
      </c>
      <c r="D2673">
        <v>30</v>
      </c>
      <c r="F2673" t="s">
        <v>44</v>
      </c>
      <c r="G2673" t="s">
        <v>73</v>
      </c>
      <c r="H2673" t="s">
        <v>34</v>
      </c>
      <c r="I2673" t="s">
        <v>35</v>
      </c>
      <c r="J2673" t="s">
        <v>36</v>
      </c>
      <c r="K2673" t="s">
        <v>37</v>
      </c>
      <c r="L2673" t="s">
        <v>73</v>
      </c>
      <c r="M2673">
        <v>66</v>
      </c>
      <c r="N2673">
        <f t="shared" si="82"/>
        <v>0.44</v>
      </c>
      <c r="Q2673">
        <f t="shared" si="83"/>
        <v>0.22</v>
      </c>
      <c r="R2673">
        <v>43699.241168981483</v>
      </c>
      <c r="T2673" t="s">
        <v>39</v>
      </c>
    </row>
    <row r="2674" spans="1:21">
      <c r="A2674" t="s">
        <v>1513</v>
      </c>
      <c r="B2674" t="s">
        <v>98</v>
      </c>
      <c r="C2674" t="s">
        <v>30</v>
      </c>
      <c r="D2674">
        <v>26</v>
      </c>
      <c r="F2674" t="s">
        <v>44</v>
      </c>
      <c r="G2674" t="s">
        <v>296</v>
      </c>
      <c r="H2674" t="s">
        <v>34</v>
      </c>
      <c r="I2674" t="s">
        <v>47</v>
      </c>
      <c r="J2674" t="s">
        <v>55</v>
      </c>
      <c r="K2674" t="s">
        <v>49</v>
      </c>
      <c r="L2674" t="s">
        <v>38</v>
      </c>
      <c r="M2674">
        <v>63</v>
      </c>
      <c r="N2674">
        <f t="shared" si="82"/>
        <v>0.42</v>
      </c>
      <c r="O2674" t="e">
        <f>VLOOKUP(#REF!,[1]AllTestsScores!$A$1:$C$1012,2,0)</f>
        <v>#REF!</v>
      </c>
      <c r="P2674" t="e">
        <f>VLOOKUP(#REF!,[1]AllTestsScores!$A$1:$C$1012,3,0)</f>
        <v>#REF!</v>
      </c>
      <c r="Q2674" t="e">
        <f t="shared" si="83"/>
        <v>#REF!</v>
      </c>
      <c r="R2674">
        <v>43698.764224537037</v>
      </c>
      <c r="T2674" t="s">
        <v>56</v>
      </c>
      <c r="U2674" t="s">
        <v>57</v>
      </c>
    </row>
    <row r="2675" spans="1:21">
      <c r="A2675" t="s">
        <v>9490</v>
      </c>
      <c r="B2675" t="s">
        <v>9491</v>
      </c>
      <c r="C2675" t="s">
        <v>30</v>
      </c>
      <c r="D2675">
        <v>24</v>
      </c>
      <c r="F2675" t="s">
        <v>44</v>
      </c>
      <c r="G2675" t="s">
        <v>61</v>
      </c>
      <c r="H2675" t="s">
        <v>34</v>
      </c>
      <c r="I2675" t="s">
        <v>54</v>
      </c>
      <c r="J2675" t="s">
        <v>55</v>
      </c>
      <c r="K2675" t="s">
        <v>49</v>
      </c>
      <c r="L2675" t="s">
        <v>109</v>
      </c>
      <c r="M2675">
        <v>80</v>
      </c>
      <c r="N2675">
        <f t="shared" si="82"/>
        <v>0.53333333333333333</v>
      </c>
      <c r="O2675" t="e">
        <f>VLOOKUP(#REF!,[1]AllTestsScores!$A$1:$C$1012,2,0)</f>
        <v>#REF!</v>
      </c>
      <c r="P2675" t="e">
        <f>VLOOKUP(#REF!,[1]AllTestsScores!$A$1:$C$1012,3,0)</f>
        <v>#REF!</v>
      </c>
      <c r="Q2675" t="e">
        <f t="shared" si="83"/>
        <v>#REF!</v>
      </c>
      <c r="R2675">
        <v>43698.386238425926</v>
      </c>
      <c r="T2675" t="s">
        <v>134</v>
      </c>
    </row>
    <row r="2676" spans="1:21">
      <c r="A2676" t="s">
        <v>3463</v>
      </c>
      <c r="B2676" t="s">
        <v>98</v>
      </c>
      <c r="C2676" t="s">
        <v>30</v>
      </c>
      <c r="D2676">
        <v>20</v>
      </c>
      <c r="F2676" t="s">
        <v>44</v>
      </c>
      <c r="G2676" t="s">
        <v>296</v>
      </c>
      <c r="H2676" t="s">
        <v>63</v>
      </c>
      <c r="I2676" t="s">
        <v>47</v>
      </c>
      <c r="J2676" t="s">
        <v>48</v>
      </c>
      <c r="K2676" t="s">
        <v>37</v>
      </c>
      <c r="L2676" t="s">
        <v>38</v>
      </c>
      <c r="M2676">
        <v>14</v>
      </c>
      <c r="N2676">
        <f t="shared" si="82"/>
        <v>9.3333333333333338E-2</v>
      </c>
      <c r="O2676" t="e">
        <f>VLOOKUP(#REF!,[1]AllTestsScores!$A$1:$C$1012,2,0)</f>
        <v>#REF!</v>
      </c>
      <c r="P2676" t="e">
        <f>VLOOKUP(#REF!,[1]AllTestsScores!$A$1:$C$1012,3,0)</f>
        <v>#REF!</v>
      </c>
      <c r="Q2676" t="e">
        <f t="shared" si="83"/>
        <v>#REF!</v>
      </c>
      <c r="R2676">
        <v>43699.305324074077</v>
      </c>
      <c r="T2676" t="s">
        <v>39</v>
      </c>
    </row>
    <row r="2677" spans="1:21">
      <c r="A2677" t="s">
        <v>2456</v>
      </c>
      <c r="B2677" t="s">
        <v>688</v>
      </c>
      <c r="C2677" t="s">
        <v>30</v>
      </c>
      <c r="D2677">
        <v>21</v>
      </c>
      <c r="F2677" t="s">
        <v>44</v>
      </c>
      <c r="G2677" t="s">
        <v>61</v>
      </c>
      <c r="H2677" t="s">
        <v>34</v>
      </c>
      <c r="I2677" t="s">
        <v>54</v>
      </c>
      <c r="J2677" t="s">
        <v>48</v>
      </c>
      <c r="L2677" t="s">
        <v>109</v>
      </c>
      <c r="M2677">
        <v>63</v>
      </c>
      <c r="N2677">
        <f t="shared" si="82"/>
        <v>0.42</v>
      </c>
      <c r="O2677" t="e">
        <f>VLOOKUP(#REF!,[1]AllTestsScores!$A$1:$C$1012,2,0)</f>
        <v>#REF!</v>
      </c>
      <c r="P2677" t="e">
        <f>VLOOKUP(#REF!,[1]AllTestsScores!$A$1:$C$1012,3,0)</f>
        <v>#REF!</v>
      </c>
      <c r="Q2677" t="e">
        <f t="shared" si="83"/>
        <v>#REF!</v>
      </c>
      <c r="R2677">
        <v>43726.355578703704</v>
      </c>
      <c r="T2677" t="s">
        <v>56</v>
      </c>
    </row>
    <row r="2678" spans="1:21">
      <c r="A2678" t="s">
        <v>9503</v>
      </c>
      <c r="B2678" t="s">
        <v>9504</v>
      </c>
      <c r="C2678" t="s">
        <v>30</v>
      </c>
      <c r="D2678">
        <v>28</v>
      </c>
      <c r="F2678" t="s">
        <v>44</v>
      </c>
      <c r="G2678" t="s">
        <v>107</v>
      </c>
      <c r="H2678" t="s">
        <v>34</v>
      </c>
      <c r="I2678" t="s">
        <v>35</v>
      </c>
      <c r="J2678" t="s">
        <v>48</v>
      </c>
      <c r="K2678" t="s">
        <v>49</v>
      </c>
      <c r="L2678" t="s">
        <v>38</v>
      </c>
      <c r="M2678">
        <v>50</v>
      </c>
      <c r="N2678">
        <f t="shared" si="82"/>
        <v>0.33333333333333331</v>
      </c>
      <c r="O2678" t="e">
        <f>VLOOKUP(#REF!,[1]AllTestsScores!$A$1:$C$1012,2,0)</f>
        <v>#REF!</v>
      </c>
      <c r="P2678" t="e">
        <f>VLOOKUP(#REF!,[1]AllTestsScores!$A$1:$C$1012,3,0)</f>
        <v>#REF!</v>
      </c>
      <c r="Q2678" t="e">
        <f t="shared" si="83"/>
        <v>#REF!</v>
      </c>
      <c r="R2678">
        <v>43701.151145833333</v>
      </c>
      <c r="T2678" t="s">
        <v>56</v>
      </c>
    </row>
    <row r="2679" spans="1:21">
      <c r="A2679" t="s">
        <v>9507</v>
      </c>
      <c r="B2679" t="s">
        <v>161</v>
      </c>
      <c r="C2679" t="s">
        <v>30</v>
      </c>
      <c r="D2679">
        <v>37</v>
      </c>
      <c r="F2679" t="s">
        <v>44</v>
      </c>
      <c r="G2679" t="s">
        <v>109</v>
      </c>
      <c r="H2679" t="s">
        <v>34</v>
      </c>
      <c r="I2679" t="s">
        <v>54</v>
      </c>
      <c r="J2679" t="s">
        <v>36</v>
      </c>
      <c r="K2679" t="s">
        <v>49</v>
      </c>
      <c r="L2679" t="s">
        <v>109</v>
      </c>
      <c r="M2679">
        <v>22</v>
      </c>
      <c r="N2679">
        <f t="shared" si="82"/>
        <v>0.14666666666666667</v>
      </c>
      <c r="Q2679">
        <f t="shared" si="83"/>
        <v>7.3333333333333334E-2</v>
      </c>
      <c r="R2679">
        <v>43705.640231481484</v>
      </c>
      <c r="T2679" t="s">
        <v>39</v>
      </c>
    </row>
    <row r="2680" spans="1:21">
      <c r="A2680" t="s">
        <v>162</v>
      </c>
      <c r="B2680" t="s">
        <v>3412</v>
      </c>
      <c r="C2680" t="s">
        <v>30</v>
      </c>
      <c r="D2680">
        <v>32</v>
      </c>
      <c r="F2680" t="s">
        <v>44</v>
      </c>
      <c r="G2680" t="s">
        <v>61</v>
      </c>
      <c r="H2680" t="s">
        <v>34</v>
      </c>
      <c r="I2680" t="s">
        <v>54</v>
      </c>
      <c r="J2680" t="s">
        <v>55</v>
      </c>
      <c r="K2680" t="s">
        <v>37</v>
      </c>
      <c r="L2680" t="s">
        <v>38</v>
      </c>
      <c r="M2680">
        <v>37</v>
      </c>
      <c r="N2680">
        <f t="shared" si="82"/>
        <v>0.24666666666666667</v>
      </c>
      <c r="O2680" t="e">
        <f>VLOOKUP(#REF!,[1]AllTestsScores!$A$1:$C$1012,2,0)</f>
        <v>#REF!</v>
      </c>
      <c r="P2680" t="e">
        <f>VLOOKUP(#REF!,[1]AllTestsScores!$A$1:$C$1012,3,0)</f>
        <v>#REF!</v>
      </c>
      <c r="Q2680" t="e">
        <f t="shared" si="83"/>
        <v>#REF!</v>
      </c>
      <c r="R2680">
        <v>43714.208506944444</v>
      </c>
      <c r="T2680" t="s">
        <v>134</v>
      </c>
    </row>
    <row r="2681" spans="1:21">
      <c r="A2681" t="s">
        <v>1377</v>
      </c>
      <c r="B2681" t="s">
        <v>1019</v>
      </c>
      <c r="C2681" t="s">
        <v>30</v>
      </c>
      <c r="D2681">
        <v>23</v>
      </c>
      <c r="F2681" t="s">
        <v>44</v>
      </c>
      <c r="G2681" t="s">
        <v>61</v>
      </c>
      <c r="H2681" t="s">
        <v>34</v>
      </c>
      <c r="I2681" t="s">
        <v>54</v>
      </c>
      <c r="J2681" t="s">
        <v>48</v>
      </c>
      <c r="L2681" t="s">
        <v>38</v>
      </c>
      <c r="M2681">
        <v>111</v>
      </c>
      <c r="N2681">
        <f t="shared" si="82"/>
        <v>0.74</v>
      </c>
      <c r="Q2681">
        <f t="shared" si="83"/>
        <v>0.37</v>
      </c>
      <c r="R2681">
        <v>43709.485335648147</v>
      </c>
      <c r="T2681" t="s">
        <v>145</v>
      </c>
    </row>
    <row r="2682" spans="1:21">
      <c r="A2682" t="s">
        <v>3425</v>
      </c>
      <c r="B2682" t="s">
        <v>66</v>
      </c>
      <c r="C2682" t="s">
        <v>30</v>
      </c>
      <c r="D2682">
        <v>24</v>
      </c>
      <c r="F2682" t="s">
        <v>44</v>
      </c>
      <c r="G2682" t="s">
        <v>67</v>
      </c>
      <c r="H2682" t="s">
        <v>34</v>
      </c>
      <c r="I2682" t="s">
        <v>54</v>
      </c>
      <c r="J2682" t="s">
        <v>48</v>
      </c>
      <c r="K2682" t="s">
        <v>37</v>
      </c>
      <c r="L2682" t="s">
        <v>67</v>
      </c>
      <c r="M2682">
        <v>61</v>
      </c>
      <c r="N2682">
        <f t="shared" si="82"/>
        <v>0.40666666666666668</v>
      </c>
      <c r="O2682" t="e">
        <f>VLOOKUP(#REF!,[1]AllTestsScores!$A$1:$C$1012,2,0)</f>
        <v>#REF!</v>
      </c>
      <c r="P2682" t="e">
        <f>VLOOKUP(#REF!,[1]AllTestsScores!$A$1:$C$1012,3,0)</f>
        <v>#REF!</v>
      </c>
      <c r="Q2682" t="e">
        <f t="shared" si="83"/>
        <v>#REF!</v>
      </c>
      <c r="R2682">
        <v>43714.657569444447</v>
      </c>
      <c r="T2682" t="s">
        <v>56</v>
      </c>
    </row>
    <row r="2683" spans="1:21">
      <c r="A2683" t="s">
        <v>9541</v>
      </c>
      <c r="B2683" t="s">
        <v>1030</v>
      </c>
      <c r="C2683" t="s">
        <v>30</v>
      </c>
      <c r="D2683">
        <v>29</v>
      </c>
      <c r="F2683" t="s">
        <v>44</v>
      </c>
      <c r="G2683" t="s">
        <v>67</v>
      </c>
      <c r="H2683" t="s">
        <v>34</v>
      </c>
      <c r="I2683" t="s">
        <v>54</v>
      </c>
      <c r="J2683" t="s">
        <v>36</v>
      </c>
      <c r="K2683" t="s">
        <v>37</v>
      </c>
      <c r="L2683" t="s">
        <v>67</v>
      </c>
      <c r="M2683">
        <v>66</v>
      </c>
      <c r="N2683">
        <f t="shared" si="82"/>
        <v>0.44</v>
      </c>
      <c r="Q2683">
        <f t="shared" si="83"/>
        <v>0.22</v>
      </c>
      <c r="R2683">
        <v>43701.151875000003</v>
      </c>
      <c r="T2683" t="s">
        <v>39</v>
      </c>
    </row>
    <row r="2684" spans="1:21">
      <c r="A2684" t="s">
        <v>9544</v>
      </c>
      <c r="B2684" t="s">
        <v>98</v>
      </c>
      <c r="C2684" t="s">
        <v>30</v>
      </c>
      <c r="D2684">
        <v>32</v>
      </c>
      <c r="F2684" t="s">
        <v>44</v>
      </c>
      <c r="G2684" t="s">
        <v>67</v>
      </c>
      <c r="H2684" t="s">
        <v>34</v>
      </c>
      <c r="I2684" t="s">
        <v>54</v>
      </c>
      <c r="J2684" t="s">
        <v>55</v>
      </c>
      <c r="K2684" t="s">
        <v>49</v>
      </c>
      <c r="L2684" t="s">
        <v>38</v>
      </c>
      <c r="M2684">
        <v>74</v>
      </c>
      <c r="N2684">
        <f t="shared" si="82"/>
        <v>0.49333333333333335</v>
      </c>
      <c r="O2684" t="e">
        <f>VLOOKUP(#REF!,[1]AllTestsScores!$A$1:$C$1012,2,0)</f>
        <v>#REF!</v>
      </c>
      <c r="P2684" t="e">
        <f>VLOOKUP(#REF!,[1]AllTestsScores!$A$1:$C$1012,3,0)</f>
        <v>#REF!</v>
      </c>
      <c r="Q2684" t="e">
        <f t="shared" si="83"/>
        <v>#REF!</v>
      </c>
      <c r="R2684">
        <v>43704.21947916667</v>
      </c>
      <c r="T2684" t="s">
        <v>56</v>
      </c>
    </row>
    <row r="2685" spans="1:21">
      <c r="A2685" t="s">
        <v>59</v>
      </c>
      <c r="B2685" t="s">
        <v>6222</v>
      </c>
      <c r="C2685" t="s">
        <v>30</v>
      </c>
      <c r="D2685">
        <v>24</v>
      </c>
      <c r="F2685" t="s">
        <v>44</v>
      </c>
      <c r="G2685" t="s">
        <v>38</v>
      </c>
      <c r="H2685" t="s">
        <v>34</v>
      </c>
      <c r="I2685" t="s">
        <v>54</v>
      </c>
      <c r="J2685" t="s">
        <v>55</v>
      </c>
      <c r="L2685" t="s">
        <v>38</v>
      </c>
      <c r="M2685">
        <v>93</v>
      </c>
      <c r="N2685">
        <f t="shared" si="82"/>
        <v>0.62</v>
      </c>
      <c r="O2685" t="e">
        <f>VLOOKUP(#REF!,[1]AllTestsScores!$A$1:$C$1012,2,0)</f>
        <v>#REF!</v>
      </c>
      <c r="P2685" t="e">
        <f>VLOOKUP(#REF!,[1]AllTestsScores!$A$1:$C$1012,3,0)</f>
        <v>#REF!</v>
      </c>
      <c r="Q2685" t="e">
        <f t="shared" si="83"/>
        <v>#REF!</v>
      </c>
      <c r="R2685">
        <v>43709.688969907409</v>
      </c>
      <c r="T2685" t="s">
        <v>56</v>
      </c>
      <c r="U2685" t="s">
        <v>57</v>
      </c>
    </row>
    <row r="2686" spans="1:21">
      <c r="A2686" t="s">
        <v>59</v>
      </c>
      <c r="B2686" t="s">
        <v>5456</v>
      </c>
      <c r="C2686" t="s">
        <v>30</v>
      </c>
      <c r="D2686">
        <v>24</v>
      </c>
      <c r="F2686" t="s">
        <v>44</v>
      </c>
      <c r="G2686" t="s">
        <v>121</v>
      </c>
      <c r="H2686" t="s">
        <v>34</v>
      </c>
      <c r="I2686" t="s">
        <v>35</v>
      </c>
      <c r="J2686" t="s">
        <v>48</v>
      </c>
      <c r="K2686" t="s">
        <v>37</v>
      </c>
      <c r="L2686" t="s">
        <v>121</v>
      </c>
      <c r="M2686">
        <v>37</v>
      </c>
      <c r="N2686">
        <f t="shared" si="82"/>
        <v>0.24666666666666667</v>
      </c>
      <c r="Q2686">
        <f t="shared" si="83"/>
        <v>0.12333333333333334</v>
      </c>
      <c r="R2686">
        <v>43699.311712962961</v>
      </c>
      <c r="T2686" t="s">
        <v>75</v>
      </c>
    </row>
    <row r="2687" spans="1:21">
      <c r="A2687" t="s">
        <v>732</v>
      </c>
      <c r="B2687" t="s">
        <v>6694</v>
      </c>
      <c r="C2687" t="s">
        <v>30</v>
      </c>
      <c r="D2687">
        <v>29</v>
      </c>
      <c r="F2687" t="s">
        <v>44</v>
      </c>
      <c r="G2687" t="s">
        <v>121</v>
      </c>
      <c r="H2687" t="s">
        <v>34</v>
      </c>
      <c r="I2687" t="s">
        <v>54</v>
      </c>
      <c r="J2687" t="s">
        <v>55</v>
      </c>
      <c r="K2687" t="s">
        <v>37</v>
      </c>
      <c r="L2687" t="s">
        <v>121</v>
      </c>
      <c r="M2687">
        <v>63</v>
      </c>
      <c r="N2687">
        <f t="shared" si="82"/>
        <v>0.42</v>
      </c>
      <c r="Q2687">
        <f t="shared" si="83"/>
        <v>0.21</v>
      </c>
      <c r="R2687">
        <v>43704.303379629629</v>
      </c>
      <c r="T2687" t="s">
        <v>145</v>
      </c>
    </row>
    <row r="2688" spans="1:21">
      <c r="A2688" t="s">
        <v>7145</v>
      </c>
      <c r="B2688" t="s">
        <v>9581</v>
      </c>
      <c r="C2688" t="s">
        <v>30</v>
      </c>
      <c r="D2688">
        <v>24</v>
      </c>
      <c r="F2688" t="s">
        <v>44</v>
      </c>
      <c r="G2688" t="s">
        <v>45</v>
      </c>
      <c r="H2688" t="s">
        <v>34</v>
      </c>
      <c r="I2688" t="s">
        <v>35</v>
      </c>
      <c r="J2688" t="s">
        <v>55</v>
      </c>
      <c r="K2688" t="s">
        <v>37</v>
      </c>
      <c r="L2688" t="s">
        <v>45</v>
      </c>
      <c r="M2688">
        <v>76</v>
      </c>
      <c r="N2688">
        <f t="shared" si="82"/>
        <v>0.50666666666666671</v>
      </c>
      <c r="Q2688">
        <f t="shared" si="83"/>
        <v>0.25333333333333335</v>
      </c>
      <c r="R2688">
        <v>43699.467997685184</v>
      </c>
      <c r="T2688" t="s">
        <v>145</v>
      </c>
    </row>
    <row r="2689" spans="1:20">
      <c r="A2689" t="s">
        <v>162</v>
      </c>
      <c r="B2689" t="s">
        <v>9584</v>
      </c>
      <c r="C2689" t="s">
        <v>30</v>
      </c>
      <c r="D2689">
        <v>31</v>
      </c>
      <c r="F2689" t="s">
        <v>44</v>
      </c>
      <c r="G2689" t="s">
        <v>390</v>
      </c>
      <c r="H2689" t="s">
        <v>34</v>
      </c>
      <c r="I2689" t="s">
        <v>47</v>
      </c>
      <c r="J2689" t="s">
        <v>55</v>
      </c>
      <c r="K2689" t="s">
        <v>49</v>
      </c>
      <c r="L2689" t="s">
        <v>121</v>
      </c>
      <c r="M2689">
        <v>47</v>
      </c>
      <c r="N2689">
        <f t="shared" si="82"/>
        <v>0.31333333333333335</v>
      </c>
      <c r="O2689" t="e">
        <f>VLOOKUP(#REF!,[1]AllTestsScores!$A$1:$C$1012,2,0)</f>
        <v>#REF!</v>
      </c>
      <c r="P2689" t="e">
        <f>VLOOKUP(#REF!,[1]AllTestsScores!$A$1:$C$1012,3,0)</f>
        <v>#REF!</v>
      </c>
      <c r="Q2689" t="e">
        <f t="shared" si="83"/>
        <v>#REF!</v>
      </c>
      <c r="R2689">
        <v>43702.331192129626</v>
      </c>
      <c r="T2689" t="s">
        <v>39</v>
      </c>
    </row>
    <row r="2690" spans="1:20">
      <c r="A2690" t="s">
        <v>162</v>
      </c>
      <c r="B2690" t="s">
        <v>500</v>
      </c>
      <c r="C2690" t="s">
        <v>30</v>
      </c>
      <c r="D2690">
        <v>27</v>
      </c>
      <c r="F2690" t="s">
        <v>44</v>
      </c>
      <c r="G2690" t="s">
        <v>188</v>
      </c>
      <c r="H2690" t="s">
        <v>34</v>
      </c>
      <c r="I2690" t="s">
        <v>54</v>
      </c>
      <c r="J2690" t="s">
        <v>55</v>
      </c>
      <c r="K2690" t="s">
        <v>37</v>
      </c>
      <c r="L2690" t="s">
        <v>73</v>
      </c>
      <c r="M2690">
        <v>76</v>
      </c>
      <c r="N2690">
        <f t="shared" ref="N2690:N2753" si="84">M2690/150</f>
        <v>0.50666666666666671</v>
      </c>
      <c r="O2690" t="e">
        <f>VLOOKUP(#REF!,[1]AllTestsScores!$A$1:$C$1012,2,0)</f>
        <v>#REF!</v>
      </c>
      <c r="P2690" t="e">
        <f>VLOOKUP(#REF!,[1]AllTestsScores!$A$1:$C$1012,3,0)</f>
        <v>#REF!</v>
      </c>
      <c r="Q2690" t="e">
        <f t="shared" ref="Q2690:Q2753" si="85">(N2690+P2690)/2</f>
        <v>#REF!</v>
      </c>
      <c r="R2690">
        <v>43698.879918981482</v>
      </c>
      <c r="T2690" t="s">
        <v>134</v>
      </c>
    </row>
    <row r="2691" spans="1:20">
      <c r="A2691" t="s">
        <v>9600</v>
      </c>
      <c r="B2691" t="s">
        <v>98</v>
      </c>
      <c r="C2691" t="s">
        <v>30</v>
      </c>
      <c r="D2691">
        <v>36</v>
      </c>
      <c r="F2691" t="s">
        <v>44</v>
      </c>
      <c r="G2691" t="s">
        <v>121</v>
      </c>
      <c r="H2691" t="s">
        <v>34</v>
      </c>
      <c r="I2691" t="s">
        <v>54</v>
      </c>
      <c r="J2691" t="s">
        <v>48</v>
      </c>
      <c r="K2691" t="s">
        <v>37</v>
      </c>
      <c r="L2691" t="s">
        <v>121</v>
      </c>
      <c r="M2691">
        <v>42</v>
      </c>
      <c r="N2691">
        <f t="shared" si="84"/>
        <v>0.28000000000000003</v>
      </c>
      <c r="Q2691">
        <f t="shared" si="85"/>
        <v>0.14000000000000001</v>
      </c>
      <c r="R2691">
        <v>43700.521469907406</v>
      </c>
      <c r="T2691" t="s">
        <v>39</v>
      </c>
    </row>
    <row r="2692" spans="1:20">
      <c r="A2692" t="s">
        <v>1444</v>
      </c>
      <c r="B2692" t="s">
        <v>103</v>
      </c>
      <c r="C2692" t="s">
        <v>30</v>
      </c>
      <c r="D2692">
        <v>22</v>
      </c>
      <c r="F2692" t="s">
        <v>44</v>
      </c>
      <c r="G2692" t="s">
        <v>188</v>
      </c>
      <c r="H2692" t="s">
        <v>34</v>
      </c>
      <c r="I2692" t="s">
        <v>54</v>
      </c>
      <c r="J2692" t="s">
        <v>48</v>
      </c>
      <c r="L2692" t="s">
        <v>38</v>
      </c>
      <c r="M2692">
        <v>71</v>
      </c>
      <c r="N2692">
        <f t="shared" si="84"/>
        <v>0.47333333333333333</v>
      </c>
      <c r="O2692" t="e">
        <f>VLOOKUP(#REF!,[1]AllTestsScores!$A$1:$C$1012,2,0)</f>
        <v>#REF!</v>
      </c>
      <c r="P2692" t="e">
        <f>VLOOKUP(#REF!,[1]AllTestsScores!$A$1:$C$1012,3,0)</f>
        <v>#REF!</v>
      </c>
      <c r="Q2692" t="e">
        <f t="shared" si="85"/>
        <v>#REF!</v>
      </c>
      <c r="R2692">
        <v>43699.294560185182</v>
      </c>
      <c r="T2692" t="s">
        <v>134</v>
      </c>
    </row>
    <row r="2693" spans="1:20">
      <c r="A2693" t="s">
        <v>9623</v>
      </c>
      <c r="B2693" t="s">
        <v>161</v>
      </c>
      <c r="C2693" t="s">
        <v>30</v>
      </c>
      <c r="D2693">
        <v>19</v>
      </c>
      <c r="F2693" t="s">
        <v>44</v>
      </c>
      <c r="G2693" t="s">
        <v>336</v>
      </c>
      <c r="H2693" t="s">
        <v>34</v>
      </c>
      <c r="I2693" t="s">
        <v>54</v>
      </c>
      <c r="J2693" t="s">
        <v>55</v>
      </c>
      <c r="L2693" t="s">
        <v>333</v>
      </c>
      <c r="M2693">
        <v>50</v>
      </c>
      <c r="N2693">
        <f t="shared" si="84"/>
        <v>0.33333333333333331</v>
      </c>
      <c r="O2693" t="e">
        <f>VLOOKUP(#REF!,[1]AllTestsScores!$A$1:$C$1012,2,0)</f>
        <v>#REF!</v>
      </c>
      <c r="P2693" t="e">
        <f>VLOOKUP(#REF!,[1]AllTestsScores!$A$1:$C$1012,3,0)</f>
        <v>#REF!</v>
      </c>
      <c r="Q2693" t="e">
        <f t="shared" si="85"/>
        <v>#REF!</v>
      </c>
      <c r="R2693">
        <v>43701.353726851848</v>
      </c>
      <c r="T2693" t="s">
        <v>56</v>
      </c>
    </row>
    <row r="2694" spans="1:20">
      <c r="A2694" t="s">
        <v>1899</v>
      </c>
      <c r="B2694" t="s">
        <v>209</v>
      </c>
      <c r="C2694" t="s">
        <v>30</v>
      </c>
      <c r="D2694">
        <v>25</v>
      </c>
      <c r="F2694" t="s">
        <v>44</v>
      </c>
      <c r="G2694" t="s">
        <v>73</v>
      </c>
      <c r="H2694" t="s">
        <v>34</v>
      </c>
      <c r="I2694" t="s">
        <v>54</v>
      </c>
      <c r="J2694" t="s">
        <v>55</v>
      </c>
      <c r="L2694" t="s">
        <v>73</v>
      </c>
      <c r="M2694">
        <v>64</v>
      </c>
      <c r="N2694">
        <f t="shared" si="84"/>
        <v>0.42666666666666669</v>
      </c>
      <c r="Q2694">
        <f t="shared" si="85"/>
        <v>0.21333333333333335</v>
      </c>
      <c r="R2694">
        <v>43699.796030092592</v>
      </c>
      <c r="T2694" t="s">
        <v>75</v>
      </c>
    </row>
    <row r="2695" spans="1:20">
      <c r="A2695" t="s">
        <v>2640</v>
      </c>
      <c r="B2695" t="s">
        <v>59</v>
      </c>
      <c r="C2695" t="s">
        <v>30</v>
      </c>
      <c r="D2695">
        <v>26</v>
      </c>
      <c r="F2695" t="s">
        <v>44</v>
      </c>
      <c r="G2695" t="s">
        <v>252</v>
      </c>
      <c r="H2695" t="s">
        <v>63</v>
      </c>
      <c r="I2695" t="s">
        <v>47</v>
      </c>
      <c r="J2695" t="s">
        <v>36</v>
      </c>
      <c r="L2695" t="s">
        <v>38</v>
      </c>
      <c r="M2695">
        <v>33</v>
      </c>
      <c r="N2695">
        <f t="shared" si="84"/>
        <v>0.22</v>
      </c>
      <c r="Q2695">
        <f t="shared" si="85"/>
        <v>0.11</v>
      </c>
      <c r="R2695">
        <v>43700.243831018517</v>
      </c>
      <c r="T2695" t="s">
        <v>39</v>
      </c>
    </row>
    <row r="2696" spans="1:20">
      <c r="A2696" t="s">
        <v>9637</v>
      </c>
      <c r="B2696" t="s">
        <v>1030</v>
      </c>
      <c r="C2696" t="s">
        <v>30</v>
      </c>
      <c r="D2696">
        <v>26</v>
      </c>
      <c r="F2696" t="s">
        <v>44</v>
      </c>
      <c r="G2696" t="s">
        <v>38</v>
      </c>
      <c r="H2696" t="s">
        <v>34</v>
      </c>
      <c r="I2696" t="s">
        <v>54</v>
      </c>
      <c r="J2696" t="s">
        <v>48</v>
      </c>
      <c r="K2696" t="s">
        <v>49</v>
      </c>
      <c r="L2696" t="s">
        <v>38</v>
      </c>
      <c r="M2696">
        <v>68</v>
      </c>
      <c r="N2696">
        <f t="shared" si="84"/>
        <v>0.45333333333333331</v>
      </c>
      <c r="O2696" t="e">
        <f>VLOOKUP(#REF!,[1]AllTestsScores!$A$1:$C$1012,2,0)</f>
        <v>#REF!</v>
      </c>
      <c r="P2696" t="e">
        <f>VLOOKUP(#REF!,[1]AllTestsScores!$A$1:$C$1012,3,0)</f>
        <v>#REF!</v>
      </c>
      <c r="Q2696" t="e">
        <f t="shared" si="85"/>
        <v>#REF!</v>
      </c>
      <c r="R2696">
        <v>43701.271516203706</v>
      </c>
      <c r="T2696" t="s">
        <v>56</v>
      </c>
    </row>
    <row r="2697" spans="1:20">
      <c r="A2697" t="s">
        <v>9640</v>
      </c>
      <c r="B2697" t="s">
        <v>9641</v>
      </c>
      <c r="C2697" t="s">
        <v>43</v>
      </c>
      <c r="D2697">
        <v>23</v>
      </c>
      <c r="F2697" t="s">
        <v>44</v>
      </c>
      <c r="G2697" t="s">
        <v>336</v>
      </c>
      <c r="H2697" t="s">
        <v>34</v>
      </c>
      <c r="I2697" t="s">
        <v>47</v>
      </c>
      <c r="J2697" t="s">
        <v>48</v>
      </c>
      <c r="L2697" t="s">
        <v>333</v>
      </c>
      <c r="M2697">
        <v>43</v>
      </c>
      <c r="N2697">
        <f t="shared" si="84"/>
        <v>0.28666666666666668</v>
      </c>
      <c r="O2697" t="e">
        <f>VLOOKUP(#REF!,[1]AllTestsScores!$A$1:$C$1012,2,0)</f>
        <v>#REF!</v>
      </c>
      <c r="P2697" t="e">
        <f>VLOOKUP(#REF!,[1]AllTestsScores!$A$1:$C$1012,3,0)</f>
        <v>#REF!</v>
      </c>
      <c r="Q2697" t="e">
        <f t="shared" si="85"/>
        <v>#REF!</v>
      </c>
      <c r="R2697">
        <v>43698.820370370369</v>
      </c>
      <c r="T2697" t="s">
        <v>39</v>
      </c>
    </row>
    <row r="2698" spans="1:20">
      <c r="A2698" t="s">
        <v>9647</v>
      </c>
      <c r="B2698" t="s">
        <v>1566</v>
      </c>
      <c r="C2698" t="s">
        <v>30</v>
      </c>
      <c r="D2698">
        <v>22</v>
      </c>
      <c r="F2698" t="s">
        <v>44</v>
      </c>
      <c r="G2698" t="s">
        <v>79</v>
      </c>
      <c r="H2698" t="s">
        <v>154</v>
      </c>
      <c r="I2698" t="s">
        <v>35</v>
      </c>
      <c r="J2698" t="s">
        <v>55</v>
      </c>
      <c r="K2698" t="s">
        <v>37</v>
      </c>
      <c r="L2698" t="s">
        <v>38</v>
      </c>
      <c r="M2698">
        <v>74</v>
      </c>
      <c r="N2698">
        <f t="shared" si="84"/>
        <v>0.49333333333333335</v>
      </c>
      <c r="Q2698">
        <f t="shared" si="85"/>
        <v>0.24666666666666667</v>
      </c>
      <c r="R2698">
        <v>43699.756261574075</v>
      </c>
      <c r="T2698" t="s">
        <v>145</v>
      </c>
    </row>
    <row r="2699" spans="1:20">
      <c r="A2699" t="s">
        <v>1601</v>
      </c>
      <c r="B2699" t="s">
        <v>2090</v>
      </c>
      <c r="C2699" t="s">
        <v>30</v>
      </c>
      <c r="D2699">
        <v>26</v>
      </c>
      <c r="F2699" t="s">
        <v>44</v>
      </c>
      <c r="G2699" t="s">
        <v>152</v>
      </c>
      <c r="H2699" t="s">
        <v>34</v>
      </c>
      <c r="I2699" t="s">
        <v>54</v>
      </c>
      <c r="J2699" t="s">
        <v>48</v>
      </c>
      <c r="K2699" t="s">
        <v>49</v>
      </c>
      <c r="L2699" t="s">
        <v>45</v>
      </c>
      <c r="M2699">
        <v>127</v>
      </c>
      <c r="N2699">
        <f t="shared" si="84"/>
        <v>0.84666666666666668</v>
      </c>
      <c r="Q2699">
        <f t="shared" si="85"/>
        <v>0.42333333333333334</v>
      </c>
      <c r="R2699">
        <v>43698.656053240738</v>
      </c>
      <c r="T2699" t="s">
        <v>145</v>
      </c>
    </row>
    <row r="2700" spans="1:20">
      <c r="A2700" t="s">
        <v>9658</v>
      </c>
      <c r="B2700" t="s">
        <v>187</v>
      </c>
      <c r="C2700" t="s">
        <v>30</v>
      </c>
      <c r="D2700">
        <v>22</v>
      </c>
      <c r="F2700" t="s">
        <v>44</v>
      </c>
      <c r="G2700" t="s">
        <v>38</v>
      </c>
      <c r="H2700" t="s">
        <v>34</v>
      </c>
      <c r="I2700" t="s">
        <v>54</v>
      </c>
      <c r="J2700" t="s">
        <v>55</v>
      </c>
      <c r="L2700" t="s">
        <v>38</v>
      </c>
      <c r="M2700">
        <v>79</v>
      </c>
      <c r="N2700">
        <f t="shared" si="84"/>
        <v>0.52666666666666662</v>
      </c>
      <c r="O2700" t="e">
        <f>VLOOKUP(#REF!,[1]AllTestsScores!$A$1:$C$1012,2,0)</f>
        <v>#REF!</v>
      </c>
      <c r="P2700" t="e">
        <f>VLOOKUP(#REF!,[1]AllTestsScores!$A$1:$C$1012,3,0)</f>
        <v>#REF!</v>
      </c>
      <c r="Q2700" t="e">
        <f t="shared" si="85"/>
        <v>#REF!</v>
      </c>
      <c r="R2700">
        <v>43703.664571759262</v>
      </c>
      <c r="T2700" t="s">
        <v>56</v>
      </c>
    </row>
    <row r="2701" spans="1:20">
      <c r="A2701" t="s">
        <v>9666</v>
      </c>
      <c r="B2701" t="s">
        <v>161</v>
      </c>
      <c r="C2701" t="s">
        <v>30</v>
      </c>
      <c r="D2701">
        <v>21</v>
      </c>
      <c r="F2701" t="s">
        <v>44</v>
      </c>
      <c r="G2701" t="s">
        <v>38</v>
      </c>
      <c r="H2701" t="s">
        <v>34</v>
      </c>
      <c r="I2701" t="s">
        <v>54</v>
      </c>
      <c r="J2701" t="s">
        <v>55</v>
      </c>
      <c r="L2701" t="s">
        <v>38</v>
      </c>
      <c r="M2701">
        <v>70</v>
      </c>
      <c r="N2701">
        <f t="shared" si="84"/>
        <v>0.46666666666666667</v>
      </c>
      <c r="O2701" t="e">
        <f>VLOOKUP(#REF!,[1]AllTestsScores!$A$1:$C$1012,2,0)</f>
        <v>#REF!</v>
      </c>
      <c r="P2701" t="e">
        <f>VLOOKUP(#REF!,[1]AllTestsScores!$A$1:$C$1012,3,0)</f>
        <v>#REF!</v>
      </c>
      <c r="Q2701" t="e">
        <f t="shared" si="85"/>
        <v>#REF!</v>
      </c>
      <c r="R2701">
        <v>43699.389849537038</v>
      </c>
      <c r="T2701" t="s">
        <v>134</v>
      </c>
    </row>
    <row r="2702" spans="1:20">
      <c r="A2702" t="s">
        <v>9671</v>
      </c>
      <c r="B2702" t="s">
        <v>9672</v>
      </c>
      <c r="C2702" t="s">
        <v>30</v>
      </c>
      <c r="D2702">
        <v>27</v>
      </c>
      <c r="F2702" t="s">
        <v>44</v>
      </c>
      <c r="G2702" t="s">
        <v>45</v>
      </c>
      <c r="H2702" t="s">
        <v>34</v>
      </c>
      <c r="I2702" t="s">
        <v>54</v>
      </c>
      <c r="J2702" t="s">
        <v>55</v>
      </c>
      <c r="K2702" t="s">
        <v>49</v>
      </c>
      <c r="L2702" t="s">
        <v>45</v>
      </c>
      <c r="M2702">
        <v>77</v>
      </c>
      <c r="N2702">
        <f t="shared" si="84"/>
        <v>0.51333333333333331</v>
      </c>
      <c r="Q2702">
        <f t="shared" si="85"/>
        <v>0.25666666666666665</v>
      </c>
      <c r="R2702">
        <v>43711.513136574074</v>
      </c>
      <c r="T2702" t="s">
        <v>145</v>
      </c>
    </row>
    <row r="2703" spans="1:20">
      <c r="A2703" t="s">
        <v>1059</v>
      </c>
      <c r="B2703" t="s">
        <v>943</v>
      </c>
      <c r="C2703" t="s">
        <v>30</v>
      </c>
      <c r="D2703">
        <v>26</v>
      </c>
      <c r="F2703" t="s">
        <v>44</v>
      </c>
      <c r="G2703" t="s">
        <v>211</v>
      </c>
      <c r="H2703" t="s">
        <v>34</v>
      </c>
      <c r="I2703" t="s">
        <v>54</v>
      </c>
      <c r="J2703" t="s">
        <v>36</v>
      </c>
      <c r="K2703" t="s">
        <v>37</v>
      </c>
      <c r="L2703" t="s">
        <v>211</v>
      </c>
      <c r="M2703">
        <v>72</v>
      </c>
      <c r="N2703">
        <f t="shared" si="84"/>
        <v>0.48</v>
      </c>
      <c r="Q2703">
        <f t="shared" si="85"/>
        <v>0.24</v>
      </c>
      <c r="R2703">
        <v>43712.199467592596</v>
      </c>
      <c r="T2703" t="s">
        <v>39</v>
      </c>
    </row>
    <row r="2704" spans="1:20">
      <c r="A2704" t="s">
        <v>9679</v>
      </c>
      <c r="B2704" t="s">
        <v>5099</v>
      </c>
      <c r="C2704" t="s">
        <v>30</v>
      </c>
      <c r="D2704">
        <v>19</v>
      </c>
      <c r="F2704" t="s">
        <v>44</v>
      </c>
      <c r="G2704" t="s">
        <v>107</v>
      </c>
      <c r="H2704" t="s">
        <v>63</v>
      </c>
      <c r="I2704" t="s">
        <v>54</v>
      </c>
      <c r="J2704" t="s">
        <v>36</v>
      </c>
      <c r="K2704" t="s">
        <v>37</v>
      </c>
      <c r="L2704" t="s">
        <v>109</v>
      </c>
      <c r="M2704">
        <v>24</v>
      </c>
      <c r="N2704">
        <f t="shared" si="84"/>
        <v>0.16</v>
      </c>
      <c r="Q2704">
        <f t="shared" si="85"/>
        <v>0.08</v>
      </c>
      <c r="R2704">
        <v>43710.74523148148</v>
      </c>
      <c r="T2704" t="s">
        <v>39</v>
      </c>
    </row>
    <row r="2705" spans="1:20">
      <c r="A2705" t="s">
        <v>9684</v>
      </c>
      <c r="B2705" t="s">
        <v>9685</v>
      </c>
      <c r="C2705" t="s">
        <v>30</v>
      </c>
      <c r="D2705">
        <v>26</v>
      </c>
      <c r="F2705" t="s">
        <v>44</v>
      </c>
      <c r="G2705" t="s">
        <v>45</v>
      </c>
      <c r="H2705" t="s">
        <v>34</v>
      </c>
      <c r="I2705" t="s">
        <v>54</v>
      </c>
      <c r="J2705" t="s">
        <v>55</v>
      </c>
      <c r="K2705" t="s">
        <v>37</v>
      </c>
      <c r="L2705" t="s">
        <v>38</v>
      </c>
      <c r="M2705">
        <v>56</v>
      </c>
      <c r="N2705">
        <f t="shared" si="84"/>
        <v>0.37333333333333335</v>
      </c>
      <c r="Q2705">
        <f t="shared" si="85"/>
        <v>0.18666666666666668</v>
      </c>
      <c r="R2705">
        <v>43698.723124999997</v>
      </c>
      <c r="T2705" t="s">
        <v>145</v>
      </c>
    </row>
    <row r="2706" spans="1:20">
      <c r="A2706" t="s">
        <v>9697</v>
      </c>
      <c r="B2706" t="s">
        <v>98</v>
      </c>
      <c r="C2706" t="s">
        <v>43</v>
      </c>
      <c r="D2706">
        <v>26</v>
      </c>
      <c r="F2706" t="s">
        <v>44</v>
      </c>
      <c r="G2706" t="s">
        <v>67</v>
      </c>
      <c r="H2706" t="s">
        <v>34</v>
      </c>
      <c r="I2706" t="s">
        <v>54</v>
      </c>
      <c r="J2706" t="s">
        <v>55</v>
      </c>
      <c r="K2706" t="s">
        <v>49</v>
      </c>
      <c r="L2706" t="s">
        <v>38</v>
      </c>
      <c r="M2706">
        <v>101</v>
      </c>
      <c r="N2706">
        <f t="shared" si="84"/>
        <v>0.67333333333333334</v>
      </c>
      <c r="Q2706">
        <f t="shared" si="85"/>
        <v>0.33666666666666667</v>
      </c>
      <c r="R2706">
        <v>43706.253229166665</v>
      </c>
      <c r="T2706" t="s">
        <v>145</v>
      </c>
    </row>
    <row r="2707" spans="1:20">
      <c r="A2707" t="s">
        <v>7178</v>
      </c>
      <c r="B2707" t="s">
        <v>187</v>
      </c>
      <c r="C2707" t="s">
        <v>30</v>
      </c>
      <c r="D2707">
        <v>20</v>
      </c>
      <c r="F2707" t="s">
        <v>44</v>
      </c>
      <c r="G2707" t="s">
        <v>38</v>
      </c>
      <c r="H2707" t="s">
        <v>34</v>
      </c>
      <c r="I2707" t="s">
        <v>54</v>
      </c>
      <c r="J2707" t="s">
        <v>36</v>
      </c>
      <c r="K2707" t="s">
        <v>37</v>
      </c>
      <c r="L2707" t="s">
        <v>38</v>
      </c>
      <c r="M2707">
        <v>72</v>
      </c>
      <c r="N2707">
        <f t="shared" si="84"/>
        <v>0.48</v>
      </c>
      <c r="Q2707">
        <f t="shared" si="85"/>
        <v>0.24</v>
      </c>
      <c r="R2707">
        <v>43712.381307870368</v>
      </c>
      <c r="T2707" t="s">
        <v>39</v>
      </c>
    </row>
    <row r="2708" spans="1:20">
      <c r="A2708" t="s">
        <v>992</v>
      </c>
      <c r="B2708" t="s">
        <v>9715</v>
      </c>
      <c r="C2708" t="s">
        <v>30</v>
      </c>
      <c r="D2708">
        <v>30</v>
      </c>
      <c r="F2708" t="s">
        <v>44</v>
      </c>
      <c r="G2708" t="s">
        <v>94</v>
      </c>
      <c r="H2708" t="s">
        <v>34</v>
      </c>
      <c r="I2708" t="s">
        <v>47</v>
      </c>
      <c r="J2708" t="s">
        <v>48</v>
      </c>
      <c r="K2708" t="s">
        <v>37</v>
      </c>
      <c r="L2708" t="s">
        <v>45</v>
      </c>
      <c r="M2708">
        <v>62</v>
      </c>
      <c r="N2708">
        <f t="shared" si="84"/>
        <v>0.41333333333333333</v>
      </c>
      <c r="O2708" t="e">
        <f>VLOOKUP(#REF!,[1]AllTestsScores!$A$1:$C$1012,2,0)</f>
        <v>#REF!</v>
      </c>
      <c r="P2708" t="e">
        <f>VLOOKUP(#REF!,[1]AllTestsScores!$A$1:$C$1012,3,0)</f>
        <v>#REF!</v>
      </c>
      <c r="Q2708" t="e">
        <f t="shared" si="85"/>
        <v>#REF!</v>
      </c>
      <c r="R2708">
        <v>43700.617314814815</v>
      </c>
      <c r="T2708" t="s">
        <v>39</v>
      </c>
    </row>
    <row r="2709" spans="1:20">
      <c r="A2709" t="s">
        <v>183</v>
      </c>
      <c r="B2709" t="s">
        <v>186</v>
      </c>
      <c r="C2709" t="s">
        <v>30</v>
      </c>
      <c r="D2709">
        <v>26</v>
      </c>
      <c r="F2709" t="s">
        <v>44</v>
      </c>
      <c r="G2709" t="s">
        <v>38</v>
      </c>
      <c r="H2709" t="s">
        <v>34</v>
      </c>
      <c r="I2709" t="s">
        <v>35</v>
      </c>
      <c r="J2709" t="s">
        <v>48</v>
      </c>
      <c r="K2709" t="s">
        <v>37</v>
      </c>
      <c r="L2709" t="s">
        <v>38</v>
      </c>
      <c r="M2709">
        <v>63</v>
      </c>
      <c r="N2709">
        <f t="shared" si="84"/>
        <v>0.42</v>
      </c>
      <c r="O2709" t="e">
        <f>VLOOKUP(#REF!,[1]AllTestsScores!$A$1:$C$1012,2,0)</f>
        <v>#REF!</v>
      </c>
      <c r="P2709" t="e">
        <f>VLOOKUP(#REF!,[1]AllTestsScores!$A$1:$C$1012,3,0)</f>
        <v>#REF!</v>
      </c>
      <c r="Q2709" t="e">
        <f t="shared" si="85"/>
        <v>#REF!</v>
      </c>
      <c r="R2709">
        <v>43700.318935185183</v>
      </c>
      <c r="T2709" t="s">
        <v>56</v>
      </c>
    </row>
    <row r="2710" spans="1:20">
      <c r="A2710" t="s">
        <v>1147</v>
      </c>
      <c r="B2710" t="s">
        <v>6691</v>
      </c>
      <c r="C2710" t="s">
        <v>30</v>
      </c>
      <c r="D2710">
        <v>29</v>
      </c>
      <c r="F2710" t="s">
        <v>44</v>
      </c>
      <c r="G2710" t="s">
        <v>188</v>
      </c>
      <c r="H2710" t="s">
        <v>34</v>
      </c>
      <c r="I2710" t="s">
        <v>47</v>
      </c>
      <c r="J2710" t="s">
        <v>55</v>
      </c>
      <c r="L2710" t="s">
        <v>73</v>
      </c>
      <c r="M2710">
        <v>44</v>
      </c>
      <c r="N2710">
        <f t="shared" si="84"/>
        <v>0.29333333333333333</v>
      </c>
      <c r="O2710" t="e">
        <f>VLOOKUP(#REF!,[1]AllTestsScores!$A$1:$C$1012,2,0)</f>
        <v>#REF!</v>
      </c>
      <c r="P2710" t="e">
        <f>VLOOKUP(#REF!,[1]AllTestsScores!$A$1:$C$1012,3,0)</f>
        <v>#REF!</v>
      </c>
      <c r="Q2710" t="e">
        <f t="shared" si="85"/>
        <v>#REF!</v>
      </c>
      <c r="R2710">
        <v>43711.595810185187</v>
      </c>
      <c r="T2710" t="s">
        <v>39</v>
      </c>
    </row>
    <row r="2711" spans="1:20">
      <c r="A2711" t="s">
        <v>9733</v>
      </c>
      <c r="B2711" t="s">
        <v>269</v>
      </c>
      <c r="C2711" t="s">
        <v>30</v>
      </c>
      <c r="D2711">
        <v>17</v>
      </c>
      <c r="F2711" t="s">
        <v>44</v>
      </c>
      <c r="G2711" t="s">
        <v>296</v>
      </c>
      <c r="H2711" t="s">
        <v>34</v>
      </c>
      <c r="I2711" t="s">
        <v>54</v>
      </c>
      <c r="J2711" t="s">
        <v>55</v>
      </c>
      <c r="L2711" t="s">
        <v>38</v>
      </c>
      <c r="M2711">
        <v>48</v>
      </c>
      <c r="N2711">
        <f t="shared" si="84"/>
        <v>0.32</v>
      </c>
      <c r="Q2711">
        <f t="shared" si="85"/>
        <v>0.16</v>
      </c>
      <c r="R2711">
        <v>43699.421099537038</v>
      </c>
      <c r="T2711" t="s">
        <v>75</v>
      </c>
    </row>
    <row r="2712" spans="1:20">
      <c r="A2712" t="s">
        <v>9743</v>
      </c>
      <c r="B2712" t="s">
        <v>5502</v>
      </c>
      <c r="C2712" t="s">
        <v>30</v>
      </c>
      <c r="D2712">
        <v>22</v>
      </c>
      <c r="F2712" t="s">
        <v>44</v>
      </c>
      <c r="G2712" t="s">
        <v>336</v>
      </c>
      <c r="H2712" t="s">
        <v>34</v>
      </c>
      <c r="I2712" t="s">
        <v>54</v>
      </c>
      <c r="J2712" t="s">
        <v>55</v>
      </c>
      <c r="L2712" t="s">
        <v>333</v>
      </c>
      <c r="M2712">
        <v>68</v>
      </c>
      <c r="N2712">
        <f t="shared" si="84"/>
        <v>0.45333333333333331</v>
      </c>
      <c r="O2712" t="e">
        <f>VLOOKUP(#REF!,[1]AllTestsScores!$A$1:$C$1012,2,0)</f>
        <v>#REF!</v>
      </c>
      <c r="P2712" t="e">
        <f>VLOOKUP(#REF!,[1]AllTestsScores!$A$1:$C$1012,3,0)</f>
        <v>#REF!</v>
      </c>
      <c r="Q2712" t="e">
        <f t="shared" si="85"/>
        <v>#REF!</v>
      </c>
      <c r="R2712">
        <v>43699.320567129631</v>
      </c>
      <c r="T2712" t="s">
        <v>134</v>
      </c>
    </row>
    <row r="2713" spans="1:20">
      <c r="A2713" t="s">
        <v>28</v>
      </c>
      <c r="B2713" t="s">
        <v>398</v>
      </c>
      <c r="C2713" t="s">
        <v>30</v>
      </c>
      <c r="D2713">
        <v>35</v>
      </c>
      <c r="F2713" t="s">
        <v>44</v>
      </c>
      <c r="G2713" t="s">
        <v>336</v>
      </c>
      <c r="H2713" t="s">
        <v>34</v>
      </c>
      <c r="I2713" t="s">
        <v>54</v>
      </c>
      <c r="J2713" t="s">
        <v>55</v>
      </c>
      <c r="K2713" t="s">
        <v>49</v>
      </c>
      <c r="L2713" t="s">
        <v>333</v>
      </c>
      <c r="M2713">
        <v>59</v>
      </c>
      <c r="N2713">
        <f t="shared" si="84"/>
        <v>0.39333333333333331</v>
      </c>
      <c r="O2713" t="e">
        <f>VLOOKUP(#REF!,[1]AllTestsScores!$A$1:$C$1012,2,0)</f>
        <v>#REF!</v>
      </c>
      <c r="P2713" t="e">
        <f>VLOOKUP(#REF!,[1]AllTestsScores!$A$1:$C$1012,3,0)</f>
        <v>#REF!</v>
      </c>
      <c r="Q2713" t="e">
        <f t="shared" si="85"/>
        <v>#REF!</v>
      </c>
      <c r="R2713">
        <v>43700.6562037037</v>
      </c>
      <c r="T2713" t="s">
        <v>56</v>
      </c>
    </row>
    <row r="2714" spans="1:20">
      <c r="A2714" t="s">
        <v>162</v>
      </c>
      <c r="B2714" t="s">
        <v>863</v>
      </c>
      <c r="C2714" t="s">
        <v>30</v>
      </c>
      <c r="D2714">
        <v>26</v>
      </c>
      <c r="F2714" t="s">
        <v>44</v>
      </c>
      <c r="G2714" t="s">
        <v>109</v>
      </c>
      <c r="H2714" t="s">
        <v>154</v>
      </c>
      <c r="I2714" t="s">
        <v>54</v>
      </c>
      <c r="J2714" t="s">
        <v>36</v>
      </c>
      <c r="K2714" t="s">
        <v>37</v>
      </c>
      <c r="L2714" t="s">
        <v>109</v>
      </c>
      <c r="M2714">
        <v>-8</v>
      </c>
      <c r="N2714">
        <f t="shared" si="84"/>
        <v>-5.3333333333333337E-2</v>
      </c>
      <c r="Q2714">
        <f t="shared" si="85"/>
        <v>-2.6666666666666668E-2</v>
      </c>
      <c r="R2714">
        <v>43711.346504629626</v>
      </c>
      <c r="T2714" t="s">
        <v>39</v>
      </c>
    </row>
    <row r="2715" spans="1:20">
      <c r="A2715" t="s">
        <v>6074</v>
      </c>
      <c r="B2715" t="s">
        <v>166</v>
      </c>
      <c r="C2715" t="s">
        <v>30</v>
      </c>
      <c r="D2715">
        <v>22</v>
      </c>
      <c r="F2715" t="s">
        <v>44</v>
      </c>
      <c r="G2715" t="s">
        <v>38</v>
      </c>
      <c r="H2715" t="s">
        <v>34</v>
      </c>
      <c r="I2715" t="s">
        <v>54</v>
      </c>
      <c r="J2715" t="s">
        <v>48</v>
      </c>
      <c r="K2715" t="s">
        <v>37</v>
      </c>
      <c r="L2715" t="s">
        <v>45</v>
      </c>
      <c r="M2715">
        <v>78</v>
      </c>
      <c r="N2715">
        <f t="shared" si="84"/>
        <v>0.52</v>
      </c>
      <c r="Q2715">
        <f t="shared" si="85"/>
        <v>0.26</v>
      </c>
      <c r="R2715">
        <v>43699.264293981483</v>
      </c>
      <c r="T2715" t="s">
        <v>75</v>
      </c>
    </row>
    <row r="2716" spans="1:20">
      <c r="A2716" t="s">
        <v>9765</v>
      </c>
      <c r="B2716" t="s">
        <v>8771</v>
      </c>
      <c r="C2716" t="s">
        <v>43</v>
      </c>
      <c r="D2716">
        <v>22</v>
      </c>
      <c r="F2716" t="s">
        <v>44</v>
      </c>
      <c r="G2716" t="s">
        <v>38</v>
      </c>
      <c r="H2716" t="s">
        <v>34</v>
      </c>
      <c r="I2716" t="s">
        <v>54</v>
      </c>
      <c r="J2716" t="s">
        <v>48</v>
      </c>
      <c r="L2716" t="s">
        <v>38</v>
      </c>
      <c r="M2716">
        <v>79</v>
      </c>
      <c r="N2716">
        <f t="shared" si="84"/>
        <v>0.52666666666666662</v>
      </c>
      <c r="Q2716">
        <f t="shared" si="85"/>
        <v>0.26333333333333331</v>
      </c>
      <c r="R2716">
        <v>43721.195011574076</v>
      </c>
      <c r="T2716" t="s">
        <v>75</v>
      </c>
    </row>
    <row r="2717" spans="1:20">
      <c r="A2717" t="s">
        <v>482</v>
      </c>
      <c r="B2717" t="s">
        <v>483</v>
      </c>
      <c r="C2717" t="s">
        <v>30</v>
      </c>
      <c r="D2717">
        <v>26</v>
      </c>
      <c r="F2717" t="s">
        <v>44</v>
      </c>
      <c r="G2717" t="s">
        <v>109</v>
      </c>
      <c r="H2717" t="s">
        <v>34</v>
      </c>
      <c r="I2717" t="s">
        <v>54</v>
      </c>
      <c r="J2717" t="s">
        <v>48</v>
      </c>
      <c r="K2717" t="s">
        <v>37</v>
      </c>
      <c r="L2717" t="s">
        <v>109</v>
      </c>
      <c r="M2717">
        <v>99</v>
      </c>
      <c r="N2717">
        <f t="shared" si="84"/>
        <v>0.66</v>
      </c>
      <c r="Q2717">
        <f t="shared" si="85"/>
        <v>0.33</v>
      </c>
      <c r="R2717">
        <v>43704.683287037034</v>
      </c>
      <c r="T2717" t="s">
        <v>145</v>
      </c>
    </row>
    <row r="2718" spans="1:20">
      <c r="A2718" t="s">
        <v>6407</v>
      </c>
      <c r="B2718" t="s">
        <v>179</v>
      </c>
      <c r="C2718" t="s">
        <v>30</v>
      </c>
      <c r="D2718">
        <v>24</v>
      </c>
      <c r="F2718" t="s">
        <v>44</v>
      </c>
      <c r="G2718" t="s">
        <v>296</v>
      </c>
      <c r="H2718" t="s">
        <v>34</v>
      </c>
      <c r="I2718" t="s">
        <v>47</v>
      </c>
      <c r="J2718" t="s">
        <v>55</v>
      </c>
      <c r="K2718" t="s">
        <v>49</v>
      </c>
      <c r="L2718" t="s">
        <v>109</v>
      </c>
      <c r="M2718">
        <v>26</v>
      </c>
      <c r="N2718">
        <f t="shared" si="84"/>
        <v>0.17333333333333334</v>
      </c>
      <c r="Q2718">
        <f t="shared" si="85"/>
        <v>8.666666666666667E-2</v>
      </c>
      <c r="R2718">
        <v>43706.780798611115</v>
      </c>
      <c r="T2718" t="s">
        <v>39</v>
      </c>
    </row>
    <row r="2719" spans="1:20">
      <c r="A2719" t="s">
        <v>1840</v>
      </c>
      <c r="B2719" t="s">
        <v>801</v>
      </c>
      <c r="C2719" t="s">
        <v>30</v>
      </c>
      <c r="D2719">
        <v>26</v>
      </c>
      <c r="F2719" t="s">
        <v>44</v>
      </c>
      <c r="G2719" t="s">
        <v>61</v>
      </c>
      <c r="H2719" t="s">
        <v>34</v>
      </c>
      <c r="I2719" t="s">
        <v>54</v>
      </c>
      <c r="J2719" t="s">
        <v>48</v>
      </c>
      <c r="K2719" t="s">
        <v>37</v>
      </c>
      <c r="L2719" t="s">
        <v>109</v>
      </c>
      <c r="M2719">
        <v>112</v>
      </c>
      <c r="N2719">
        <f t="shared" si="84"/>
        <v>0.7466666666666667</v>
      </c>
      <c r="O2719" t="e">
        <f>VLOOKUP(#REF!,[1]AllTestsScores!$A$1:$C$1012,2,0)</f>
        <v>#REF!</v>
      </c>
      <c r="P2719" t="e">
        <f>VLOOKUP(#REF!,[1]AllTestsScores!$A$1:$C$1012,3,0)</f>
        <v>#REF!</v>
      </c>
      <c r="Q2719" t="e">
        <f t="shared" si="85"/>
        <v>#REF!</v>
      </c>
      <c r="R2719">
        <v>43711.731168981481</v>
      </c>
      <c r="T2719" t="s">
        <v>56</v>
      </c>
    </row>
    <row r="2720" spans="1:20">
      <c r="A2720" t="s">
        <v>59</v>
      </c>
      <c r="B2720" t="s">
        <v>173</v>
      </c>
      <c r="C2720" t="s">
        <v>30</v>
      </c>
      <c r="D2720">
        <v>25</v>
      </c>
      <c r="F2720" t="s">
        <v>44</v>
      </c>
      <c r="G2720" t="s">
        <v>121</v>
      </c>
      <c r="H2720" t="s">
        <v>34</v>
      </c>
      <c r="I2720" t="s">
        <v>54</v>
      </c>
      <c r="J2720" t="s">
        <v>55</v>
      </c>
      <c r="K2720" t="s">
        <v>37</v>
      </c>
      <c r="L2720" t="s">
        <v>38</v>
      </c>
      <c r="M2720">
        <v>69</v>
      </c>
      <c r="N2720">
        <f t="shared" si="84"/>
        <v>0.46</v>
      </c>
      <c r="Q2720">
        <f t="shared" si="85"/>
        <v>0.23</v>
      </c>
      <c r="R2720">
        <v>43701.209421296298</v>
      </c>
      <c r="T2720" t="s">
        <v>75</v>
      </c>
    </row>
    <row r="2721" spans="1:20">
      <c r="A2721" t="s">
        <v>857</v>
      </c>
      <c r="B2721" t="s">
        <v>98</v>
      </c>
      <c r="C2721" t="s">
        <v>30</v>
      </c>
      <c r="D2721">
        <v>30</v>
      </c>
      <c r="F2721" t="s">
        <v>44</v>
      </c>
      <c r="G2721" t="s">
        <v>121</v>
      </c>
      <c r="H2721" t="s">
        <v>34</v>
      </c>
      <c r="I2721" t="s">
        <v>35</v>
      </c>
      <c r="J2721" t="s">
        <v>48</v>
      </c>
      <c r="K2721" t="s">
        <v>37</v>
      </c>
      <c r="L2721" t="s">
        <v>121</v>
      </c>
      <c r="M2721">
        <v>53</v>
      </c>
      <c r="N2721">
        <f t="shared" si="84"/>
        <v>0.35333333333333333</v>
      </c>
      <c r="O2721" t="e">
        <f>VLOOKUP(#REF!,[1]AllTestsScores!$A$1:$C$1012,2,0)</f>
        <v>#REF!</v>
      </c>
      <c r="P2721" t="e">
        <f>VLOOKUP(#REF!,[1]AllTestsScores!$A$1:$C$1012,3,0)</f>
        <v>#REF!</v>
      </c>
      <c r="Q2721" t="e">
        <f t="shared" si="85"/>
        <v>#REF!</v>
      </c>
      <c r="R2721">
        <v>43720.414826388886</v>
      </c>
      <c r="T2721" t="s">
        <v>134</v>
      </c>
    </row>
    <row r="2722" spans="1:20">
      <c r="A2722" t="s">
        <v>9798</v>
      </c>
      <c r="B2722" t="s">
        <v>9799</v>
      </c>
      <c r="C2722" t="s">
        <v>43</v>
      </c>
      <c r="D2722">
        <v>22</v>
      </c>
      <c r="F2722" t="s">
        <v>44</v>
      </c>
      <c r="G2722" t="s">
        <v>67</v>
      </c>
      <c r="H2722" t="s">
        <v>34</v>
      </c>
      <c r="I2722" t="s">
        <v>54</v>
      </c>
      <c r="J2722" t="s">
        <v>55</v>
      </c>
      <c r="L2722" t="s">
        <v>38</v>
      </c>
      <c r="M2722">
        <v>65</v>
      </c>
      <c r="N2722">
        <f t="shared" si="84"/>
        <v>0.43333333333333335</v>
      </c>
      <c r="O2722" t="e">
        <f>VLOOKUP(#REF!,[1]AllTestsScores!$A$1:$C$1012,2,0)</f>
        <v>#REF!</v>
      </c>
      <c r="P2722" t="e">
        <f>VLOOKUP(#REF!,[1]AllTestsScores!$A$1:$C$1012,3,0)</f>
        <v>#REF!</v>
      </c>
      <c r="Q2722" t="e">
        <f t="shared" si="85"/>
        <v>#REF!</v>
      </c>
      <c r="R2722">
        <v>43721.728576388887</v>
      </c>
      <c r="T2722" t="s">
        <v>56</v>
      </c>
    </row>
    <row r="2723" spans="1:20">
      <c r="A2723" t="s">
        <v>9802</v>
      </c>
      <c r="B2723" t="s">
        <v>9803</v>
      </c>
      <c r="C2723" t="s">
        <v>30</v>
      </c>
      <c r="D2723">
        <v>20</v>
      </c>
      <c r="F2723" t="s">
        <v>44</v>
      </c>
      <c r="G2723" t="s">
        <v>38</v>
      </c>
      <c r="H2723" t="s">
        <v>63</v>
      </c>
      <c r="I2723" t="s">
        <v>47</v>
      </c>
      <c r="J2723" t="s">
        <v>36</v>
      </c>
      <c r="K2723" t="s">
        <v>37</v>
      </c>
      <c r="L2723" t="s">
        <v>38</v>
      </c>
      <c r="M2723">
        <v>-12</v>
      </c>
      <c r="N2723">
        <f t="shared" si="84"/>
        <v>-0.08</v>
      </c>
      <c r="Q2723">
        <f t="shared" si="85"/>
        <v>-0.04</v>
      </c>
      <c r="R2723">
        <v>43714.330231481479</v>
      </c>
      <c r="T2723" t="s">
        <v>39</v>
      </c>
    </row>
    <row r="2724" spans="1:20">
      <c r="A2724" t="s">
        <v>9808</v>
      </c>
      <c r="B2724" t="s">
        <v>120</v>
      </c>
      <c r="C2724" t="s">
        <v>43</v>
      </c>
      <c r="D2724">
        <v>22</v>
      </c>
      <c r="F2724" t="s">
        <v>44</v>
      </c>
      <c r="G2724" t="s">
        <v>38</v>
      </c>
      <c r="H2724" t="s">
        <v>69</v>
      </c>
      <c r="I2724" t="s">
        <v>54</v>
      </c>
      <c r="J2724" t="s">
        <v>48</v>
      </c>
      <c r="L2724" t="s">
        <v>38</v>
      </c>
      <c r="M2724">
        <v>72</v>
      </c>
      <c r="N2724">
        <f t="shared" si="84"/>
        <v>0.48</v>
      </c>
      <c r="O2724" t="e">
        <f>VLOOKUP(#REF!,[1]AllTestsScores!$A$1:$C$1012,2,0)</f>
        <v>#REF!</v>
      </c>
      <c r="P2724" t="e">
        <f>VLOOKUP(#REF!,[1]AllTestsScores!$A$1:$C$1012,3,0)</f>
        <v>#REF!</v>
      </c>
      <c r="Q2724" t="e">
        <f t="shared" si="85"/>
        <v>#REF!</v>
      </c>
      <c r="R2724">
        <v>43721.192256944443</v>
      </c>
      <c r="T2724" t="s">
        <v>134</v>
      </c>
    </row>
    <row r="2725" spans="1:20">
      <c r="A2725" t="s">
        <v>187</v>
      </c>
      <c r="B2725" t="s">
        <v>9819</v>
      </c>
      <c r="C2725" t="s">
        <v>30</v>
      </c>
      <c r="D2725">
        <v>31</v>
      </c>
      <c r="F2725" t="s">
        <v>44</v>
      </c>
      <c r="G2725" t="s">
        <v>67</v>
      </c>
      <c r="H2725" t="s">
        <v>34</v>
      </c>
      <c r="I2725" t="s">
        <v>47</v>
      </c>
      <c r="J2725" t="s">
        <v>55</v>
      </c>
      <c r="K2725" t="s">
        <v>49</v>
      </c>
      <c r="L2725" t="s">
        <v>67</v>
      </c>
      <c r="M2725">
        <v>29</v>
      </c>
      <c r="N2725">
        <f t="shared" si="84"/>
        <v>0.19333333333333333</v>
      </c>
      <c r="Q2725">
        <f t="shared" si="85"/>
        <v>9.6666666666666665E-2</v>
      </c>
      <c r="R2725">
        <v>43698.69971064815</v>
      </c>
      <c r="T2725" t="s">
        <v>39</v>
      </c>
    </row>
    <row r="2726" spans="1:20">
      <c r="A2726" t="s">
        <v>59</v>
      </c>
      <c r="B2726" t="s">
        <v>9822</v>
      </c>
      <c r="C2726" t="s">
        <v>30</v>
      </c>
      <c r="D2726">
        <v>25</v>
      </c>
      <c r="F2726" t="s">
        <v>44</v>
      </c>
      <c r="G2726" t="s">
        <v>112</v>
      </c>
      <c r="H2726" t="s">
        <v>34</v>
      </c>
      <c r="I2726" t="s">
        <v>54</v>
      </c>
      <c r="J2726" t="s">
        <v>48</v>
      </c>
      <c r="K2726" t="s">
        <v>37</v>
      </c>
      <c r="L2726" t="s">
        <v>38</v>
      </c>
      <c r="M2726">
        <v>89</v>
      </c>
      <c r="N2726">
        <f t="shared" si="84"/>
        <v>0.59333333333333338</v>
      </c>
      <c r="Q2726">
        <f t="shared" si="85"/>
        <v>0.29666666666666669</v>
      </c>
      <c r="R2726">
        <v>43704.105891203704</v>
      </c>
      <c r="T2726" t="s">
        <v>145</v>
      </c>
    </row>
    <row r="2727" spans="1:20">
      <c r="A2727" t="s">
        <v>4124</v>
      </c>
      <c r="B2727" t="s">
        <v>269</v>
      </c>
      <c r="C2727" t="s">
        <v>30</v>
      </c>
      <c r="D2727">
        <v>24</v>
      </c>
      <c r="F2727" t="s">
        <v>44</v>
      </c>
      <c r="G2727" t="s">
        <v>296</v>
      </c>
      <c r="H2727" t="s">
        <v>34</v>
      </c>
      <c r="I2727" t="s">
        <v>47</v>
      </c>
      <c r="J2727" t="s">
        <v>55</v>
      </c>
      <c r="L2727" t="s">
        <v>38</v>
      </c>
      <c r="M2727">
        <v>28</v>
      </c>
      <c r="N2727">
        <f t="shared" si="84"/>
        <v>0.18666666666666668</v>
      </c>
      <c r="O2727" t="e">
        <f>VLOOKUP(#REF!,[1]AllTestsScores!$A$1:$C$1012,2,0)</f>
        <v>#REF!</v>
      </c>
      <c r="P2727" t="e">
        <f>VLOOKUP(#REF!,[1]AllTestsScores!$A$1:$C$1012,3,0)</f>
        <v>#REF!</v>
      </c>
      <c r="Q2727" t="e">
        <f t="shared" si="85"/>
        <v>#REF!</v>
      </c>
      <c r="R2727">
        <v>43698.647777777776</v>
      </c>
      <c r="T2727" t="s">
        <v>39</v>
      </c>
    </row>
    <row r="2728" spans="1:20">
      <c r="A2728" t="s">
        <v>9834</v>
      </c>
      <c r="B2728" t="s">
        <v>1059</v>
      </c>
      <c r="C2728" t="s">
        <v>30</v>
      </c>
      <c r="D2728">
        <v>22</v>
      </c>
      <c r="F2728" t="s">
        <v>44</v>
      </c>
      <c r="G2728" t="s">
        <v>107</v>
      </c>
      <c r="H2728" t="s">
        <v>34</v>
      </c>
      <c r="I2728" t="s">
        <v>54</v>
      </c>
      <c r="J2728" t="s">
        <v>48</v>
      </c>
      <c r="L2728" t="s">
        <v>38</v>
      </c>
      <c r="M2728">
        <v>68</v>
      </c>
      <c r="N2728">
        <f t="shared" si="84"/>
        <v>0.45333333333333331</v>
      </c>
      <c r="O2728" t="e">
        <f>VLOOKUP(#REF!,[1]AllTestsScores!$A$1:$C$1012,2,0)</f>
        <v>#REF!</v>
      </c>
      <c r="P2728" t="e">
        <f>VLOOKUP(#REF!,[1]AllTestsScores!$A$1:$C$1012,3,0)</f>
        <v>#REF!</v>
      </c>
      <c r="Q2728" t="e">
        <f t="shared" si="85"/>
        <v>#REF!</v>
      </c>
      <c r="R2728">
        <v>43700.272685185184</v>
      </c>
      <c r="T2728" t="s">
        <v>56</v>
      </c>
    </row>
    <row r="2729" spans="1:20">
      <c r="A2729" t="s">
        <v>9839</v>
      </c>
      <c r="B2729" t="s">
        <v>186</v>
      </c>
      <c r="C2729" t="s">
        <v>30</v>
      </c>
      <c r="D2729">
        <v>25</v>
      </c>
      <c r="F2729" t="s">
        <v>44</v>
      </c>
      <c r="G2729" t="s">
        <v>121</v>
      </c>
      <c r="H2729" t="s">
        <v>34</v>
      </c>
      <c r="I2729" t="s">
        <v>47</v>
      </c>
      <c r="J2729" t="s">
        <v>55</v>
      </c>
      <c r="K2729" t="s">
        <v>49</v>
      </c>
      <c r="L2729" t="s">
        <v>38</v>
      </c>
      <c r="M2729">
        <v>62</v>
      </c>
      <c r="N2729">
        <f t="shared" si="84"/>
        <v>0.41333333333333333</v>
      </c>
      <c r="Q2729">
        <f t="shared" si="85"/>
        <v>0.20666666666666667</v>
      </c>
      <c r="R2729">
        <v>43699.58185185185</v>
      </c>
      <c r="T2729" t="s">
        <v>39</v>
      </c>
    </row>
    <row r="2730" spans="1:20">
      <c r="A2730" t="s">
        <v>59</v>
      </c>
      <c r="B2730" t="s">
        <v>5518</v>
      </c>
      <c r="C2730" t="s">
        <v>30</v>
      </c>
      <c r="D2730">
        <v>27</v>
      </c>
      <c r="F2730" t="s">
        <v>44</v>
      </c>
      <c r="G2730" t="s">
        <v>390</v>
      </c>
      <c r="H2730" t="s">
        <v>154</v>
      </c>
      <c r="I2730" t="s">
        <v>47</v>
      </c>
      <c r="J2730" t="s">
        <v>48</v>
      </c>
      <c r="L2730" t="s">
        <v>38</v>
      </c>
      <c r="M2730">
        <v>45</v>
      </c>
      <c r="N2730">
        <f t="shared" si="84"/>
        <v>0.3</v>
      </c>
      <c r="Q2730">
        <f t="shared" si="85"/>
        <v>0.15</v>
      </c>
      <c r="R2730">
        <v>43699.214641203704</v>
      </c>
      <c r="T2730" t="s">
        <v>39</v>
      </c>
    </row>
    <row r="2731" spans="1:20">
      <c r="A2731" t="s">
        <v>2435</v>
      </c>
      <c r="B2731" t="s">
        <v>98</v>
      </c>
      <c r="C2731" t="s">
        <v>30</v>
      </c>
      <c r="D2731">
        <v>25</v>
      </c>
      <c r="F2731" t="s">
        <v>44</v>
      </c>
      <c r="G2731" t="s">
        <v>296</v>
      </c>
      <c r="H2731" t="s">
        <v>34</v>
      </c>
      <c r="I2731" t="s">
        <v>35</v>
      </c>
      <c r="J2731" t="s">
        <v>36</v>
      </c>
      <c r="K2731" t="s">
        <v>37</v>
      </c>
      <c r="L2731" t="s">
        <v>38</v>
      </c>
      <c r="M2731">
        <v>45</v>
      </c>
      <c r="N2731">
        <f t="shared" si="84"/>
        <v>0.3</v>
      </c>
      <c r="O2731" t="e">
        <f>VLOOKUP(#REF!,[1]AllTestsScores!$A$1:$C$1012,2,0)</f>
        <v>#REF!</v>
      </c>
      <c r="P2731" t="e">
        <f>VLOOKUP(#REF!,[1]AllTestsScores!$A$1:$C$1012,3,0)</f>
        <v>#REF!</v>
      </c>
      <c r="Q2731" t="e">
        <f t="shared" si="85"/>
        <v>#REF!</v>
      </c>
      <c r="R2731">
        <v>43702.32671296296</v>
      </c>
      <c r="T2731" t="s">
        <v>39</v>
      </c>
    </row>
    <row r="2732" spans="1:20">
      <c r="A2732" t="s">
        <v>9872</v>
      </c>
      <c r="B2732" t="s">
        <v>1313</v>
      </c>
      <c r="C2732" t="s">
        <v>30</v>
      </c>
      <c r="D2732">
        <v>26</v>
      </c>
      <c r="F2732" t="s">
        <v>44</v>
      </c>
      <c r="G2732" t="s">
        <v>38</v>
      </c>
      <c r="H2732" t="s">
        <v>34</v>
      </c>
      <c r="I2732" t="s">
        <v>54</v>
      </c>
      <c r="J2732" t="s">
        <v>48</v>
      </c>
      <c r="K2732" t="s">
        <v>37</v>
      </c>
      <c r="L2732" t="s">
        <v>38</v>
      </c>
      <c r="M2732">
        <v>50</v>
      </c>
      <c r="N2732">
        <f t="shared" si="84"/>
        <v>0.33333333333333331</v>
      </c>
      <c r="Q2732">
        <f t="shared" si="85"/>
        <v>0.16666666666666666</v>
      </c>
      <c r="R2732">
        <v>43698.834398148145</v>
      </c>
      <c r="T2732" t="s">
        <v>75</v>
      </c>
    </row>
    <row r="2733" spans="1:20">
      <c r="A2733" t="s">
        <v>161</v>
      </c>
      <c r="B2733" t="s">
        <v>9875</v>
      </c>
      <c r="C2733" t="s">
        <v>30</v>
      </c>
      <c r="D2733">
        <v>22</v>
      </c>
      <c r="F2733" t="s">
        <v>44</v>
      </c>
      <c r="G2733" t="s">
        <v>152</v>
      </c>
      <c r="H2733" t="s">
        <v>34</v>
      </c>
      <c r="I2733" t="s">
        <v>54</v>
      </c>
      <c r="J2733" t="s">
        <v>55</v>
      </c>
      <c r="L2733" t="s">
        <v>38</v>
      </c>
      <c r="M2733">
        <v>100</v>
      </c>
      <c r="N2733">
        <f t="shared" si="84"/>
        <v>0.66666666666666663</v>
      </c>
      <c r="O2733" t="e">
        <f>VLOOKUP(#REF!,[1]AllTestsScores!$A$1:$C$1012,2,0)</f>
        <v>#REF!</v>
      </c>
      <c r="P2733" t="e">
        <f>VLOOKUP(#REF!,[1]AllTestsScores!$A$1:$C$1012,3,0)</f>
        <v>#REF!</v>
      </c>
      <c r="Q2733" t="e">
        <f t="shared" si="85"/>
        <v>#REF!</v>
      </c>
      <c r="R2733">
        <v>43708.467604166668</v>
      </c>
      <c r="T2733" t="s">
        <v>56</v>
      </c>
    </row>
    <row r="2734" spans="1:20">
      <c r="A2734" t="s">
        <v>888</v>
      </c>
      <c r="B2734" t="s">
        <v>161</v>
      </c>
      <c r="C2734" t="s">
        <v>30</v>
      </c>
      <c r="D2734">
        <v>33</v>
      </c>
      <c r="F2734" t="s">
        <v>44</v>
      </c>
      <c r="G2734" t="s">
        <v>38</v>
      </c>
      <c r="H2734" t="s">
        <v>34</v>
      </c>
      <c r="I2734" t="s">
        <v>54</v>
      </c>
      <c r="J2734" t="s">
        <v>48</v>
      </c>
      <c r="K2734" t="s">
        <v>49</v>
      </c>
      <c r="L2734" t="s">
        <v>38</v>
      </c>
      <c r="M2734">
        <v>67</v>
      </c>
      <c r="N2734">
        <f t="shared" si="84"/>
        <v>0.44666666666666666</v>
      </c>
      <c r="Q2734">
        <f t="shared" si="85"/>
        <v>0.22333333333333333</v>
      </c>
      <c r="R2734">
        <v>43699.55878472222</v>
      </c>
      <c r="T2734" t="s">
        <v>75</v>
      </c>
    </row>
    <row r="2735" spans="1:20">
      <c r="A2735" t="s">
        <v>7455</v>
      </c>
      <c r="B2735" t="s">
        <v>929</v>
      </c>
      <c r="C2735" t="s">
        <v>30</v>
      </c>
      <c r="D2735">
        <v>23</v>
      </c>
      <c r="F2735" t="s">
        <v>44</v>
      </c>
      <c r="G2735" t="s">
        <v>336</v>
      </c>
      <c r="H2735" t="s">
        <v>34</v>
      </c>
      <c r="I2735" t="s">
        <v>35</v>
      </c>
      <c r="J2735" t="s">
        <v>36</v>
      </c>
      <c r="K2735" t="s">
        <v>37</v>
      </c>
      <c r="L2735" t="s">
        <v>38</v>
      </c>
      <c r="M2735">
        <v>44</v>
      </c>
      <c r="N2735">
        <f t="shared" si="84"/>
        <v>0.29333333333333333</v>
      </c>
      <c r="Q2735">
        <f t="shared" si="85"/>
        <v>0.14666666666666667</v>
      </c>
      <c r="R2735">
        <v>43702.798437500001</v>
      </c>
      <c r="T2735" t="s">
        <v>39</v>
      </c>
    </row>
    <row r="2736" spans="1:20">
      <c r="A2736" t="s">
        <v>9886</v>
      </c>
      <c r="B2736" t="s">
        <v>98</v>
      </c>
      <c r="C2736" t="s">
        <v>30</v>
      </c>
      <c r="D2736">
        <v>31</v>
      </c>
      <c r="F2736" t="s">
        <v>44</v>
      </c>
      <c r="G2736" t="s">
        <v>107</v>
      </c>
      <c r="H2736" t="s">
        <v>34</v>
      </c>
      <c r="I2736" t="s">
        <v>47</v>
      </c>
      <c r="J2736" t="s">
        <v>55</v>
      </c>
      <c r="K2736" t="s">
        <v>49</v>
      </c>
      <c r="L2736" t="s">
        <v>38</v>
      </c>
      <c r="M2736">
        <v>39</v>
      </c>
      <c r="N2736">
        <f t="shared" si="84"/>
        <v>0.26</v>
      </c>
      <c r="Q2736">
        <f t="shared" si="85"/>
        <v>0.13</v>
      </c>
      <c r="R2736">
        <v>43701.015057870369</v>
      </c>
      <c r="T2736" t="s">
        <v>39</v>
      </c>
    </row>
    <row r="2737" spans="1:20">
      <c r="A2737" t="s">
        <v>645</v>
      </c>
      <c r="B2737" t="s">
        <v>98</v>
      </c>
      <c r="C2737" t="s">
        <v>30</v>
      </c>
      <c r="D2737">
        <v>22</v>
      </c>
      <c r="F2737" t="s">
        <v>44</v>
      </c>
      <c r="G2737" t="s">
        <v>296</v>
      </c>
      <c r="H2737" t="s">
        <v>34</v>
      </c>
      <c r="I2737" t="s">
        <v>54</v>
      </c>
      <c r="J2737" t="s">
        <v>55</v>
      </c>
      <c r="L2737" t="s">
        <v>38</v>
      </c>
      <c r="M2737">
        <v>101</v>
      </c>
      <c r="N2737">
        <f t="shared" si="84"/>
        <v>0.67333333333333334</v>
      </c>
      <c r="Q2737">
        <f t="shared" si="85"/>
        <v>0.33666666666666667</v>
      </c>
      <c r="R2737">
        <v>43699.184062499997</v>
      </c>
      <c r="T2737" t="s">
        <v>145</v>
      </c>
    </row>
    <row r="2738" spans="1:20">
      <c r="A2738" t="s">
        <v>1686</v>
      </c>
      <c r="B2738" t="s">
        <v>2316</v>
      </c>
      <c r="C2738" t="s">
        <v>30</v>
      </c>
      <c r="D2738">
        <v>24</v>
      </c>
      <c r="F2738" t="s">
        <v>44</v>
      </c>
      <c r="G2738" t="s">
        <v>38</v>
      </c>
      <c r="H2738" t="s">
        <v>34</v>
      </c>
      <c r="I2738" t="s">
        <v>54</v>
      </c>
      <c r="J2738" t="s">
        <v>36</v>
      </c>
      <c r="K2738" t="s">
        <v>37</v>
      </c>
      <c r="L2738" t="s">
        <v>38</v>
      </c>
      <c r="M2738">
        <v>76</v>
      </c>
      <c r="N2738">
        <f t="shared" si="84"/>
        <v>0.50666666666666671</v>
      </c>
      <c r="Q2738">
        <f t="shared" si="85"/>
        <v>0.25333333333333335</v>
      </c>
      <c r="R2738">
        <v>43698.737534722219</v>
      </c>
      <c r="T2738" t="s">
        <v>39</v>
      </c>
    </row>
    <row r="2739" spans="1:20">
      <c r="A2739" t="s">
        <v>9908</v>
      </c>
      <c r="B2739" t="s">
        <v>98</v>
      </c>
      <c r="C2739" t="s">
        <v>30</v>
      </c>
      <c r="D2739">
        <v>22</v>
      </c>
      <c r="F2739" t="s">
        <v>44</v>
      </c>
      <c r="G2739" t="s">
        <v>67</v>
      </c>
      <c r="H2739" t="s">
        <v>34</v>
      </c>
      <c r="I2739" t="s">
        <v>54</v>
      </c>
      <c r="J2739" t="s">
        <v>55</v>
      </c>
      <c r="L2739" t="s">
        <v>67</v>
      </c>
      <c r="M2739">
        <v>103</v>
      </c>
      <c r="N2739">
        <f t="shared" si="84"/>
        <v>0.68666666666666665</v>
      </c>
      <c r="O2739" t="e">
        <f>VLOOKUP(#REF!,[1]AllTestsScores!$A$1:$C$1012,2,0)</f>
        <v>#REF!</v>
      </c>
      <c r="P2739" t="e">
        <f>VLOOKUP(#REF!,[1]AllTestsScores!$A$1:$C$1012,3,0)</f>
        <v>#REF!</v>
      </c>
      <c r="Q2739" t="e">
        <f t="shared" si="85"/>
        <v>#REF!</v>
      </c>
      <c r="R2739">
        <v>43698.702581018515</v>
      </c>
      <c r="T2739" t="s">
        <v>56</v>
      </c>
    </row>
    <row r="2740" spans="1:20">
      <c r="A2740" t="s">
        <v>9913</v>
      </c>
      <c r="B2740" t="s">
        <v>857</v>
      </c>
      <c r="C2740" t="s">
        <v>43</v>
      </c>
      <c r="D2740">
        <v>22</v>
      </c>
      <c r="F2740" t="s">
        <v>44</v>
      </c>
      <c r="G2740" t="s">
        <v>38</v>
      </c>
      <c r="H2740" t="s">
        <v>34</v>
      </c>
      <c r="I2740" t="s">
        <v>54</v>
      </c>
      <c r="J2740" t="s">
        <v>55</v>
      </c>
      <c r="L2740" t="s">
        <v>38</v>
      </c>
      <c r="M2740">
        <v>81</v>
      </c>
      <c r="N2740">
        <f t="shared" si="84"/>
        <v>0.54</v>
      </c>
      <c r="O2740" t="e">
        <f>VLOOKUP(#REF!,[1]AllTestsScores!$A$1:$C$1012,2,0)</f>
        <v>#REF!</v>
      </c>
      <c r="P2740" t="e">
        <f>VLOOKUP(#REF!,[1]AllTestsScores!$A$1:$C$1012,3,0)</f>
        <v>#REF!</v>
      </c>
      <c r="Q2740" t="e">
        <f t="shared" si="85"/>
        <v>#REF!</v>
      </c>
      <c r="R2740">
        <v>43720.645775462966</v>
      </c>
      <c r="T2740" t="s">
        <v>56</v>
      </c>
    </row>
    <row r="2741" spans="1:20">
      <c r="A2741" t="s">
        <v>940</v>
      </c>
      <c r="B2741" t="s">
        <v>269</v>
      </c>
      <c r="C2741" t="s">
        <v>30</v>
      </c>
      <c r="D2741">
        <v>27</v>
      </c>
      <c r="F2741" t="s">
        <v>44</v>
      </c>
      <c r="G2741" t="s">
        <v>296</v>
      </c>
      <c r="H2741" t="s">
        <v>34</v>
      </c>
      <c r="I2741" t="s">
        <v>54</v>
      </c>
      <c r="J2741" t="s">
        <v>55</v>
      </c>
      <c r="K2741" t="s">
        <v>49</v>
      </c>
      <c r="L2741" t="s">
        <v>38</v>
      </c>
      <c r="M2741">
        <v>48</v>
      </c>
      <c r="N2741">
        <f t="shared" si="84"/>
        <v>0.32</v>
      </c>
      <c r="O2741" t="e">
        <f>VLOOKUP(#REF!,[1]AllTestsScores!$A$1:$C$1012,2,0)</f>
        <v>#REF!</v>
      </c>
      <c r="P2741" t="e">
        <f>VLOOKUP(#REF!,[1]AllTestsScores!$A$1:$C$1012,3,0)</f>
        <v>#REF!</v>
      </c>
      <c r="Q2741" t="e">
        <f t="shared" si="85"/>
        <v>#REF!</v>
      </c>
      <c r="R2741">
        <v>43705.471365740741</v>
      </c>
      <c r="T2741" t="s">
        <v>56</v>
      </c>
    </row>
    <row r="2742" spans="1:20">
      <c r="A2742" t="s">
        <v>59</v>
      </c>
      <c r="B2742" t="s">
        <v>1022</v>
      </c>
      <c r="C2742" t="s">
        <v>30</v>
      </c>
      <c r="D2742">
        <v>20</v>
      </c>
      <c r="F2742" t="s">
        <v>44</v>
      </c>
      <c r="G2742" t="s">
        <v>152</v>
      </c>
      <c r="H2742" t="s">
        <v>34</v>
      </c>
      <c r="I2742" t="s">
        <v>54</v>
      </c>
      <c r="J2742" t="s">
        <v>36</v>
      </c>
      <c r="L2742" t="s">
        <v>38</v>
      </c>
      <c r="M2742">
        <v>74</v>
      </c>
      <c r="N2742">
        <f t="shared" si="84"/>
        <v>0.49333333333333335</v>
      </c>
      <c r="Q2742">
        <f t="shared" si="85"/>
        <v>0.24666666666666667</v>
      </c>
      <c r="R2742">
        <v>43699.486886574072</v>
      </c>
      <c r="T2742" t="s">
        <v>39</v>
      </c>
    </row>
    <row r="2743" spans="1:20">
      <c r="A2743" t="s">
        <v>5439</v>
      </c>
      <c r="B2743" t="s">
        <v>9938</v>
      </c>
      <c r="C2743" t="s">
        <v>30</v>
      </c>
      <c r="D2743">
        <v>27</v>
      </c>
      <c r="F2743" t="s">
        <v>44</v>
      </c>
      <c r="G2743" t="s">
        <v>73</v>
      </c>
      <c r="H2743" t="s">
        <v>34</v>
      </c>
      <c r="I2743" t="s">
        <v>47</v>
      </c>
      <c r="J2743" t="s">
        <v>48</v>
      </c>
      <c r="K2743" t="s">
        <v>49</v>
      </c>
      <c r="L2743" t="s">
        <v>73</v>
      </c>
      <c r="M2743">
        <v>39</v>
      </c>
      <c r="N2743">
        <f t="shared" si="84"/>
        <v>0.26</v>
      </c>
      <c r="Q2743">
        <f t="shared" si="85"/>
        <v>0.13</v>
      </c>
      <c r="R2743">
        <v>43699.855358796296</v>
      </c>
      <c r="T2743" t="s">
        <v>39</v>
      </c>
    </row>
    <row r="2744" spans="1:20">
      <c r="A2744" t="s">
        <v>599</v>
      </c>
      <c r="B2744" t="s">
        <v>742</v>
      </c>
      <c r="C2744" t="s">
        <v>30</v>
      </c>
      <c r="D2744">
        <v>24</v>
      </c>
      <c r="F2744" t="s">
        <v>44</v>
      </c>
      <c r="G2744" t="s">
        <v>296</v>
      </c>
      <c r="H2744" t="s">
        <v>34</v>
      </c>
      <c r="I2744" t="s">
        <v>54</v>
      </c>
      <c r="J2744" t="s">
        <v>36</v>
      </c>
      <c r="K2744" t="s">
        <v>37</v>
      </c>
      <c r="L2744" t="s">
        <v>45</v>
      </c>
      <c r="M2744">
        <v>72</v>
      </c>
      <c r="N2744">
        <f t="shared" si="84"/>
        <v>0.48</v>
      </c>
      <c r="Q2744">
        <f t="shared" si="85"/>
        <v>0.24</v>
      </c>
      <c r="R2744">
        <v>43699.851504629631</v>
      </c>
      <c r="T2744" t="s">
        <v>39</v>
      </c>
    </row>
    <row r="2745" spans="1:20">
      <c r="A2745" t="s">
        <v>247</v>
      </c>
      <c r="B2745" t="s">
        <v>1604</v>
      </c>
      <c r="C2745" t="s">
        <v>30</v>
      </c>
      <c r="D2745">
        <v>28</v>
      </c>
      <c r="F2745" t="s">
        <v>44</v>
      </c>
      <c r="G2745" t="s">
        <v>109</v>
      </c>
      <c r="H2745" t="s">
        <v>34</v>
      </c>
      <c r="I2745" t="s">
        <v>54</v>
      </c>
      <c r="J2745" t="s">
        <v>55</v>
      </c>
      <c r="K2745" t="s">
        <v>49</v>
      </c>
      <c r="L2745" t="s">
        <v>109</v>
      </c>
      <c r="M2745">
        <v>68</v>
      </c>
      <c r="N2745">
        <f t="shared" si="84"/>
        <v>0.45333333333333331</v>
      </c>
      <c r="O2745" t="e">
        <f>VLOOKUP(#REF!,[1]AllTestsScores!$A$1:$C$1012,2,0)</f>
        <v>#REF!</v>
      </c>
      <c r="P2745" t="e">
        <f>VLOOKUP(#REF!,[1]AllTestsScores!$A$1:$C$1012,3,0)</f>
        <v>#REF!</v>
      </c>
      <c r="Q2745" t="e">
        <f t="shared" si="85"/>
        <v>#REF!</v>
      </c>
      <c r="R2745">
        <v>43698.767453703702</v>
      </c>
      <c r="T2745" t="s">
        <v>56</v>
      </c>
    </row>
    <row r="2746" spans="1:20">
      <c r="A2746" t="s">
        <v>2025</v>
      </c>
      <c r="B2746" t="s">
        <v>98</v>
      </c>
      <c r="C2746" t="s">
        <v>30</v>
      </c>
      <c r="D2746">
        <v>30</v>
      </c>
      <c r="F2746" t="s">
        <v>44</v>
      </c>
      <c r="G2746" t="s">
        <v>493</v>
      </c>
      <c r="H2746" t="s">
        <v>34</v>
      </c>
      <c r="I2746" t="s">
        <v>54</v>
      </c>
      <c r="J2746" t="s">
        <v>55</v>
      </c>
      <c r="L2746" t="s">
        <v>38</v>
      </c>
      <c r="M2746">
        <v>101</v>
      </c>
      <c r="N2746">
        <f t="shared" si="84"/>
        <v>0.67333333333333334</v>
      </c>
      <c r="O2746" t="e">
        <f>VLOOKUP(#REF!,[1]AllTestsScores!$A$1:$C$1012,2,0)</f>
        <v>#REF!</v>
      </c>
      <c r="P2746" t="e">
        <f>VLOOKUP(#REF!,[1]AllTestsScores!$A$1:$C$1012,3,0)</f>
        <v>#REF!</v>
      </c>
      <c r="Q2746" t="e">
        <f t="shared" si="85"/>
        <v>#REF!</v>
      </c>
      <c r="R2746">
        <v>43698.726400462961</v>
      </c>
      <c r="T2746" t="s">
        <v>56</v>
      </c>
    </row>
    <row r="2747" spans="1:20">
      <c r="A2747" t="s">
        <v>9971</v>
      </c>
      <c r="B2747" t="s">
        <v>3828</v>
      </c>
      <c r="C2747" t="s">
        <v>30</v>
      </c>
      <c r="D2747">
        <v>31</v>
      </c>
      <c r="F2747" t="s">
        <v>44</v>
      </c>
      <c r="G2747" t="s">
        <v>493</v>
      </c>
      <c r="H2747" t="s">
        <v>34</v>
      </c>
      <c r="I2747" t="s">
        <v>54</v>
      </c>
      <c r="J2747" t="s">
        <v>48</v>
      </c>
      <c r="K2747" t="s">
        <v>49</v>
      </c>
      <c r="L2747" t="s">
        <v>38</v>
      </c>
      <c r="M2747">
        <v>71</v>
      </c>
      <c r="N2747">
        <f t="shared" si="84"/>
        <v>0.47333333333333333</v>
      </c>
      <c r="Q2747">
        <f t="shared" si="85"/>
        <v>0.23666666666666666</v>
      </c>
      <c r="R2747">
        <v>43705.769953703704</v>
      </c>
      <c r="T2747" t="s">
        <v>75</v>
      </c>
    </row>
    <row r="2748" spans="1:20">
      <c r="A2748" t="s">
        <v>9974</v>
      </c>
      <c r="B2748" t="s">
        <v>324</v>
      </c>
      <c r="C2748" t="s">
        <v>30</v>
      </c>
      <c r="D2748">
        <v>22</v>
      </c>
      <c r="F2748" t="s">
        <v>44</v>
      </c>
      <c r="G2748" t="s">
        <v>152</v>
      </c>
      <c r="H2748" t="s">
        <v>34</v>
      </c>
      <c r="I2748" t="s">
        <v>54</v>
      </c>
      <c r="J2748" t="s">
        <v>55</v>
      </c>
      <c r="K2748" t="s">
        <v>37</v>
      </c>
      <c r="L2748" t="s">
        <v>38</v>
      </c>
      <c r="M2748">
        <v>89</v>
      </c>
      <c r="N2748">
        <f t="shared" si="84"/>
        <v>0.59333333333333338</v>
      </c>
      <c r="Q2748">
        <f t="shared" si="85"/>
        <v>0.29666666666666669</v>
      </c>
      <c r="R2748">
        <v>43698.768877314818</v>
      </c>
      <c r="T2748" t="s">
        <v>145</v>
      </c>
    </row>
    <row r="2749" spans="1:20">
      <c r="A2749" t="s">
        <v>1182</v>
      </c>
      <c r="B2749" t="s">
        <v>103</v>
      </c>
      <c r="C2749" t="s">
        <v>30</v>
      </c>
      <c r="D2749">
        <v>19</v>
      </c>
      <c r="F2749" t="s">
        <v>44</v>
      </c>
      <c r="G2749" t="s">
        <v>493</v>
      </c>
      <c r="H2749" t="s">
        <v>34</v>
      </c>
      <c r="I2749" t="s">
        <v>54</v>
      </c>
      <c r="J2749" t="s">
        <v>55</v>
      </c>
      <c r="K2749" t="s">
        <v>37</v>
      </c>
      <c r="L2749" t="s">
        <v>67</v>
      </c>
      <c r="M2749">
        <v>59</v>
      </c>
      <c r="N2749">
        <f t="shared" si="84"/>
        <v>0.39333333333333331</v>
      </c>
      <c r="Q2749">
        <f t="shared" si="85"/>
        <v>0.19666666666666666</v>
      </c>
      <c r="R2749">
        <v>43715.071250000001</v>
      </c>
      <c r="T2749" t="s">
        <v>75</v>
      </c>
    </row>
    <row r="2750" spans="1:20">
      <c r="A2750" t="s">
        <v>120</v>
      </c>
      <c r="B2750" t="s">
        <v>10001</v>
      </c>
      <c r="C2750" t="s">
        <v>30</v>
      </c>
      <c r="D2750">
        <v>24</v>
      </c>
      <c r="F2750" t="s">
        <v>44</v>
      </c>
      <c r="G2750" t="s">
        <v>67</v>
      </c>
      <c r="H2750" t="s">
        <v>69</v>
      </c>
      <c r="I2750" t="s">
        <v>47</v>
      </c>
      <c r="J2750" t="s">
        <v>48</v>
      </c>
      <c r="K2750" t="s">
        <v>37</v>
      </c>
      <c r="L2750" t="s">
        <v>67</v>
      </c>
      <c r="M2750">
        <v>37</v>
      </c>
      <c r="N2750">
        <f t="shared" si="84"/>
        <v>0.24666666666666667</v>
      </c>
      <c r="Q2750">
        <f t="shared" si="85"/>
        <v>0.12333333333333334</v>
      </c>
      <c r="R2750">
        <v>43711.483530092592</v>
      </c>
      <c r="T2750" t="s">
        <v>39</v>
      </c>
    </row>
    <row r="2751" spans="1:20">
      <c r="A2751" t="s">
        <v>162</v>
      </c>
      <c r="B2751" t="s">
        <v>1185</v>
      </c>
      <c r="C2751" t="s">
        <v>30</v>
      </c>
      <c r="D2751">
        <v>24</v>
      </c>
      <c r="F2751" t="s">
        <v>44</v>
      </c>
      <c r="G2751" t="s">
        <v>390</v>
      </c>
      <c r="H2751" t="s">
        <v>34</v>
      </c>
      <c r="I2751" t="s">
        <v>54</v>
      </c>
      <c r="J2751" t="s">
        <v>55</v>
      </c>
      <c r="K2751" t="s">
        <v>49</v>
      </c>
      <c r="L2751" t="s">
        <v>38</v>
      </c>
      <c r="M2751">
        <v>67</v>
      </c>
      <c r="N2751">
        <f t="shared" si="84"/>
        <v>0.44666666666666666</v>
      </c>
      <c r="O2751" t="e">
        <f>VLOOKUP(#REF!,[1]AllTestsScores!$A$1:$C$1012,2,0)</f>
        <v>#REF!</v>
      </c>
      <c r="P2751" t="e">
        <f>VLOOKUP(#REF!,[1]AllTestsScores!$A$1:$C$1012,3,0)</f>
        <v>#REF!</v>
      </c>
      <c r="Q2751" t="e">
        <f t="shared" si="85"/>
        <v>#REF!</v>
      </c>
      <c r="R2751">
        <v>43704.865879629629</v>
      </c>
      <c r="T2751" t="s">
        <v>56</v>
      </c>
    </row>
    <row r="2752" spans="1:20">
      <c r="A2752" t="s">
        <v>10034</v>
      </c>
      <c r="B2752" t="s">
        <v>4510</v>
      </c>
      <c r="C2752" t="s">
        <v>43</v>
      </c>
      <c r="D2752">
        <v>22</v>
      </c>
      <c r="F2752" t="s">
        <v>44</v>
      </c>
      <c r="G2752" t="s">
        <v>38</v>
      </c>
      <c r="H2752" t="s">
        <v>34</v>
      </c>
      <c r="I2752" t="s">
        <v>54</v>
      </c>
      <c r="J2752" t="s">
        <v>55</v>
      </c>
      <c r="L2752" t="s">
        <v>38</v>
      </c>
      <c r="M2752">
        <v>81</v>
      </c>
      <c r="N2752">
        <f t="shared" si="84"/>
        <v>0.54</v>
      </c>
      <c r="O2752" t="e">
        <f>VLOOKUP(#REF!,[1]AllTestsScores!$A$1:$C$1012,2,0)</f>
        <v>#REF!</v>
      </c>
      <c r="P2752" t="e">
        <f>VLOOKUP(#REF!,[1]AllTestsScores!$A$1:$C$1012,3,0)</f>
        <v>#REF!</v>
      </c>
      <c r="Q2752" t="e">
        <f t="shared" si="85"/>
        <v>#REF!</v>
      </c>
      <c r="R2752">
        <v>43720.639502314814</v>
      </c>
      <c r="T2752" t="s">
        <v>56</v>
      </c>
    </row>
    <row r="2753" spans="1:21">
      <c r="A2753" t="s">
        <v>173</v>
      </c>
      <c r="B2753" t="s">
        <v>98</v>
      </c>
      <c r="C2753" t="s">
        <v>30</v>
      </c>
      <c r="D2753">
        <v>21</v>
      </c>
      <c r="F2753" t="s">
        <v>44</v>
      </c>
      <c r="G2753" t="s">
        <v>32</v>
      </c>
      <c r="H2753" t="s">
        <v>34</v>
      </c>
      <c r="I2753" t="s">
        <v>54</v>
      </c>
      <c r="J2753" t="s">
        <v>48</v>
      </c>
      <c r="L2753" t="s">
        <v>38</v>
      </c>
      <c r="M2753">
        <v>86</v>
      </c>
      <c r="N2753">
        <f t="shared" si="84"/>
        <v>0.57333333333333336</v>
      </c>
      <c r="O2753" t="e">
        <f>VLOOKUP(#REF!,[1]AllTestsScores!$A$1:$C$1012,2,0)</f>
        <v>#REF!</v>
      </c>
      <c r="P2753" t="e">
        <f>VLOOKUP(#REF!,[1]AllTestsScores!$A$1:$C$1012,3,0)</f>
        <v>#REF!</v>
      </c>
      <c r="Q2753" t="e">
        <f t="shared" si="85"/>
        <v>#REF!</v>
      </c>
      <c r="R2753">
        <v>43698.654594907406</v>
      </c>
      <c r="T2753" t="s">
        <v>56</v>
      </c>
      <c r="U2753" t="s">
        <v>57</v>
      </c>
    </row>
    <row r="2754" spans="1:21">
      <c r="A2754" t="s">
        <v>1109</v>
      </c>
      <c r="B2754" t="s">
        <v>103</v>
      </c>
      <c r="C2754" t="s">
        <v>30</v>
      </c>
      <c r="D2754">
        <v>23</v>
      </c>
      <c r="F2754" t="s">
        <v>44</v>
      </c>
      <c r="G2754" t="s">
        <v>109</v>
      </c>
      <c r="H2754" t="s">
        <v>34</v>
      </c>
      <c r="I2754" t="s">
        <v>54</v>
      </c>
      <c r="J2754" t="s">
        <v>48</v>
      </c>
      <c r="L2754" t="s">
        <v>38</v>
      </c>
      <c r="M2754">
        <v>73</v>
      </c>
      <c r="N2754">
        <f t="shared" ref="N2754:N2817" si="86">M2754/150</f>
        <v>0.48666666666666669</v>
      </c>
      <c r="O2754" t="e">
        <f>VLOOKUP(#REF!,[1]AllTestsScores!$A$1:$C$1012,2,0)</f>
        <v>#REF!</v>
      </c>
      <c r="P2754" t="e">
        <f>VLOOKUP(#REF!,[1]AllTestsScores!$A$1:$C$1012,3,0)</f>
        <v>#REF!</v>
      </c>
      <c r="Q2754" t="e">
        <f t="shared" ref="Q2754:Q2817" si="87">(N2754+P2754)/2</f>
        <v>#REF!</v>
      </c>
      <c r="R2754">
        <v>43704.761967592596</v>
      </c>
      <c r="T2754" t="s">
        <v>56</v>
      </c>
    </row>
    <row r="2755" spans="1:21">
      <c r="A2755" t="s">
        <v>10069</v>
      </c>
      <c r="B2755" t="s">
        <v>1772</v>
      </c>
      <c r="C2755" t="s">
        <v>43</v>
      </c>
      <c r="D2755">
        <v>22</v>
      </c>
      <c r="F2755" t="s">
        <v>44</v>
      </c>
      <c r="G2755" t="s">
        <v>38</v>
      </c>
      <c r="H2755" t="s">
        <v>34</v>
      </c>
      <c r="I2755" t="s">
        <v>54</v>
      </c>
      <c r="J2755" t="s">
        <v>48</v>
      </c>
      <c r="L2755" t="s">
        <v>38</v>
      </c>
      <c r="M2755">
        <v>79</v>
      </c>
      <c r="N2755">
        <f t="shared" si="86"/>
        <v>0.52666666666666662</v>
      </c>
      <c r="O2755" t="e">
        <f>VLOOKUP(#REF!,[1]AllTestsScores!$A$1:$C$1012,2,0)</f>
        <v>#REF!</v>
      </c>
      <c r="P2755" t="e">
        <f>VLOOKUP(#REF!,[1]AllTestsScores!$A$1:$C$1012,3,0)</f>
        <v>#REF!</v>
      </c>
      <c r="Q2755" t="e">
        <f t="shared" si="87"/>
        <v>#REF!</v>
      </c>
      <c r="R2755">
        <v>43720.211365740739</v>
      </c>
      <c r="T2755" t="s">
        <v>56</v>
      </c>
    </row>
    <row r="2756" spans="1:21">
      <c r="A2756" t="s">
        <v>161</v>
      </c>
      <c r="B2756" t="s">
        <v>398</v>
      </c>
      <c r="C2756" t="s">
        <v>30</v>
      </c>
      <c r="D2756">
        <v>22</v>
      </c>
      <c r="F2756" t="s">
        <v>44</v>
      </c>
      <c r="G2756" t="s">
        <v>109</v>
      </c>
      <c r="H2756" t="s">
        <v>34</v>
      </c>
      <c r="I2756" t="s">
        <v>54</v>
      </c>
      <c r="J2756" t="s">
        <v>48</v>
      </c>
      <c r="K2756" t="s">
        <v>37</v>
      </c>
      <c r="L2756" t="s">
        <v>38</v>
      </c>
      <c r="M2756">
        <v>36</v>
      </c>
      <c r="N2756">
        <f t="shared" si="86"/>
        <v>0.24</v>
      </c>
      <c r="O2756" t="e">
        <f>VLOOKUP(#REF!,[1]AllTestsScores!$A$1:$C$1012,2,0)</f>
        <v>#REF!</v>
      </c>
      <c r="P2756" t="e">
        <f>VLOOKUP(#REF!,[1]AllTestsScores!$A$1:$C$1012,3,0)</f>
        <v>#REF!</v>
      </c>
      <c r="Q2756" t="e">
        <f t="shared" si="87"/>
        <v>#REF!</v>
      </c>
      <c r="R2756">
        <v>43713.274085648147</v>
      </c>
      <c r="T2756" t="s">
        <v>134</v>
      </c>
    </row>
    <row r="2757" spans="1:21">
      <c r="A2757" t="s">
        <v>162</v>
      </c>
      <c r="B2757" t="s">
        <v>255</v>
      </c>
      <c r="C2757" t="s">
        <v>30</v>
      </c>
      <c r="D2757">
        <v>23</v>
      </c>
      <c r="F2757" t="s">
        <v>44</v>
      </c>
      <c r="G2757" t="s">
        <v>461</v>
      </c>
      <c r="H2757" t="s">
        <v>34</v>
      </c>
      <c r="I2757" t="s">
        <v>54</v>
      </c>
      <c r="J2757" t="s">
        <v>36</v>
      </c>
      <c r="K2757" t="s">
        <v>37</v>
      </c>
      <c r="L2757" t="s">
        <v>109</v>
      </c>
      <c r="M2757">
        <v>21</v>
      </c>
      <c r="N2757">
        <f t="shared" si="86"/>
        <v>0.14000000000000001</v>
      </c>
      <c r="Q2757">
        <f t="shared" si="87"/>
        <v>7.0000000000000007E-2</v>
      </c>
      <c r="R2757">
        <v>43701.331504629627</v>
      </c>
      <c r="T2757" t="s">
        <v>39</v>
      </c>
    </row>
    <row r="2758" spans="1:21">
      <c r="A2758" t="s">
        <v>10114</v>
      </c>
      <c r="B2758" t="s">
        <v>98</v>
      </c>
      <c r="C2758" t="s">
        <v>30</v>
      </c>
      <c r="D2758">
        <v>23</v>
      </c>
      <c r="F2758" t="s">
        <v>44</v>
      </c>
      <c r="G2758" t="s">
        <v>38</v>
      </c>
      <c r="H2758" t="s">
        <v>34</v>
      </c>
      <c r="I2758" t="s">
        <v>54</v>
      </c>
      <c r="J2758" t="s">
        <v>48</v>
      </c>
      <c r="L2758" t="s">
        <v>38</v>
      </c>
      <c r="M2758">
        <v>69</v>
      </c>
      <c r="N2758">
        <f t="shared" si="86"/>
        <v>0.46</v>
      </c>
      <c r="Q2758">
        <f t="shared" si="87"/>
        <v>0.23</v>
      </c>
      <c r="R2758">
        <v>43698.817453703705</v>
      </c>
      <c r="T2758" t="s">
        <v>145</v>
      </c>
    </row>
    <row r="2759" spans="1:21">
      <c r="A2759" t="s">
        <v>10121</v>
      </c>
      <c r="B2759" t="s">
        <v>1501</v>
      </c>
      <c r="C2759" t="s">
        <v>30</v>
      </c>
      <c r="D2759">
        <v>22</v>
      </c>
      <c r="F2759" t="s">
        <v>44</v>
      </c>
      <c r="G2759" t="s">
        <v>109</v>
      </c>
      <c r="H2759" t="s">
        <v>34</v>
      </c>
      <c r="I2759" t="s">
        <v>54</v>
      </c>
      <c r="J2759" t="s">
        <v>36</v>
      </c>
      <c r="L2759" t="s">
        <v>38</v>
      </c>
      <c r="M2759">
        <v>24</v>
      </c>
      <c r="N2759">
        <f t="shared" si="86"/>
        <v>0.16</v>
      </c>
      <c r="Q2759">
        <f t="shared" si="87"/>
        <v>0.08</v>
      </c>
      <c r="R2759">
        <v>43698.859259259261</v>
      </c>
      <c r="T2759" t="s">
        <v>39</v>
      </c>
    </row>
    <row r="2760" spans="1:21">
      <c r="A2760" t="s">
        <v>4995</v>
      </c>
      <c r="B2760" t="s">
        <v>10124</v>
      </c>
      <c r="C2760" t="s">
        <v>43</v>
      </c>
      <c r="D2760">
        <v>23</v>
      </c>
      <c r="F2760" t="s">
        <v>44</v>
      </c>
      <c r="G2760" t="s">
        <v>45</v>
      </c>
      <c r="H2760" t="s">
        <v>34</v>
      </c>
      <c r="I2760" t="s">
        <v>35</v>
      </c>
      <c r="J2760" t="s">
        <v>48</v>
      </c>
      <c r="K2760" t="s">
        <v>37</v>
      </c>
      <c r="L2760" t="s">
        <v>45</v>
      </c>
      <c r="M2760">
        <v>83</v>
      </c>
      <c r="N2760">
        <f t="shared" si="86"/>
        <v>0.55333333333333334</v>
      </c>
      <c r="O2760" t="e">
        <f>VLOOKUP(#REF!,[1]AllTestsScores!$A$1:$C$1012,2,0)</f>
        <v>#REF!</v>
      </c>
      <c r="P2760" t="e">
        <f>VLOOKUP(#REF!,[1]AllTestsScores!$A$1:$C$1012,3,0)</f>
        <v>#REF!</v>
      </c>
      <c r="Q2760" t="e">
        <f t="shared" si="87"/>
        <v>#REF!</v>
      </c>
      <c r="R2760">
        <v>43715.419027777774</v>
      </c>
      <c r="T2760" t="s">
        <v>134</v>
      </c>
    </row>
    <row r="2761" spans="1:21">
      <c r="A2761" t="s">
        <v>10129</v>
      </c>
      <c r="B2761" t="s">
        <v>665</v>
      </c>
      <c r="C2761" t="s">
        <v>43</v>
      </c>
      <c r="D2761">
        <v>22</v>
      </c>
      <c r="F2761" t="s">
        <v>44</v>
      </c>
      <c r="G2761" t="s">
        <v>38</v>
      </c>
      <c r="H2761" t="s">
        <v>154</v>
      </c>
      <c r="I2761" t="s">
        <v>54</v>
      </c>
      <c r="J2761" t="s">
        <v>55</v>
      </c>
      <c r="L2761" t="s">
        <v>38</v>
      </c>
      <c r="M2761">
        <v>76</v>
      </c>
      <c r="N2761">
        <f t="shared" si="86"/>
        <v>0.50666666666666671</v>
      </c>
      <c r="Q2761">
        <f t="shared" si="87"/>
        <v>0.25333333333333335</v>
      </c>
      <c r="R2761">
        <v>43720.334305555552</v>
      </c>
      <c r="T2761" t="s">
        <v>75</v>
      </c>
    </row>
    <row r="2762" spans="1:21">
      <c r="A2762" t="s">
        <v>10142</v>
      </c>
      <c r="B2762" t="s">
        <v>2339</v>
      </c>
      <c r="C2762" t="s">
        <v>43</v>
      </c>
      <c r="D2762">
        <v>28</v>
      </c>
      <c r="F2762" t="s">
        <v>44</v>
      </c>
      <c r="G2762" t="s">
        <v>45</v>
      </c>
      <c r="H2762" t="s">
        <v>34</v>
      </c>
      <c r="I2762" t="s">
        <v>47</v>
      </c>
      <c r="J2762" t="s">
        <v>55</v>
      </c>
      <c r="K2762" t="s">
        <v>49</v>
      </c>
      <c r="L2762" t="s">
        <v>45</v>
      </c>
      <c r="M2762">
        <v>83</v>
      </c>
      <c r="N2762">
        <f t="shared" si="86"/>
        <v>0.55333333333333334</v>
      </c>
      <c r="O2762" t="e">
        <f>VLOOKUP(#REF!,[1]AllTestsScores!$A$1:$C$1012,2,0)</f>
        <v>#REF!</v>
      </c>
      <c r="P2762" t="e">
        <f>VLOOKUP(#REF!,[1]AllTestsScores!$A$1:$C$1012,3,0)</f>
        <v>#REF!</v>
      </c>
      <c r="Q2762" t="e">
        <f t="shared" si="87"/>
        <v>#REF!</v>
      </c>
      <c r="R2762">
        <v>43701.734236111108</v>
      </c>
      <c r="T2762" t="s">
        <v>39</v>
      </c>
    </row>
    <row r="2763" spans="1:21">
      <c r="A2763" t="s">
        <v>10152</v>
      </c>
      <c r="B2763" t="s">
        <v>1308</v>
      </c>
      <c r="C2763" t="s">
        <v>30</v>
      </c>
      <c r="D2763">
        <v>20</v>
      </c>
      <c r="F2763" t="s">
        <v>44</v>
      </c>
      <c r="G2763" t="s">
        <v>211</v>
      </c>
      <c r="H2763" t="s">
        <v>34</v>
      </c>
      <c r="I2763" t="s">
        <v>35</v>
      </c>
      <c r="J2763" t="s">
        <v>55</v>
      </c>
      <c r="L2763" t="s">
        <v>121</v>
      </c>
      <c r="M2763">
        <v>57</v>
      </c>
      <c r="N2763">
        <f t="shared" si="86"/>
        <v>0.38</v>
      </c>
      <c r="O2763" t="e">
        <f>VLOOKUP(#REF!,[1]AllTestsScores!$A$1:$C$1012,2,0)</f>
        <v>#REF!</v>
      </c>
      <c r="P2763" t="e">
        <f>VLOOKUP(#REF!,[1]AllTestsScores!$A$1:$C$1012,3,0)</f>
        <v>#REF!</v>
      </c>
      <c r="Q2763" t="e">
        <f t="shared" si="87"/>
        <v>#REF!</v>
      </c>
      <c r="R2763">
        <v>43700.609189814815</v>
      </c>
      <c r="T2763" t="s">
        <v>56</v>
      </c>
    </row>
    <row r="2764" spans="1:21">
      <c r="A2764" t="s">
        <v>10142</v>
      </c>
      <c r="B2764" t="s">
        <v>93</v>
      </c>
      <c r="C2764" t="s">
        <v>43</v>
      </c>
      <c r="D2764">
        <v>25</v>
      </c>
      <c r="F2764" t="s">
        <v>44</v>
      </c>
      <c r="G2764" t="s">
        <v>211</v>
      </c>
      <c r="H2764" t="s">
        <v>34</v>
      </c>
      <c r="I2764" t="s">
        <v>54</v>
      </c>
      <c r="J2764" t="s">
        <v>55</v>
      </c>
      <c r="K2764" t="s">
        <v>49</v>
      </c>
      <c r="L2764" t="s">
        <v>211</v>
      </c>
      <c r="M2764">
        <v>84</v>
      </c>
      <c r="N2764">
        <f t="shared" si="86"/>
        <v>0.56000000000000005</v>
      </c>
      <c r="Q2764">
        <f t="shared" si="87"/>
        <v>0.28000000000000003</v>
      </c>
      <c r="R2764">
        <v>43704.36478009259</v>
      </c>
      <c r="T2764" t="s">
        <v>75</v>
      </c>
    </row>
    <row r="2765" spans="1:21">
      <c r="A2765" t="s">
        <v>162</v>
      </c>
      <c r="B2765" t="s">
        <v>2292</v>
      </c>
      <c r="C2765" t="s">
        <v>30</v>
      </c>
      <c r="D2765">
        <v>25</v>
      </c>
      <c r="F2765" t="s">
        <v>44</v>
      </c>
      <c r="G2765" t="s">
        <v>94</v>
      </c>
      <c r="H2765" t="s">
        <v>34</v>
      </c>
      <c r="I2765" t="s">
        <v>47</v>
      </c>
      <c r="J2765" t="s">
        <v>55</v>
      </c>
      <c r="K2765" t="s">
        <v>49</v>
      </c>
      <c r="L2765" t="s">
        <v>45</v>
      </c>
      <c r="M2765">
        <v>32</v>
      </c>
      <c r="N2765">
        <f t="shared" si="86"/>
        <v>0.21333333333333335</v>
      </c>
      <c r="Q2765">
        <f t="shared" si="87"/>
        <v>0.10666666666666667</v>
      </c>
      <c r="R2765">
        <v>43703.716099537036</v>
      </c>
      <c r="T2765" t="s">
        <v>39</v>
      </c>
    </row>
    <row r="2766" spans="1:21">
      <c r="A2766" t="s">
        <v>10187</v>
      </c>
      <c r="B2766" t="s">
        <v>98</v>
      </c>
      <c r="C2766" t="s">
        <v>30</v>
      </c>
      <c r="D2766">
        <v>21</v>
      </c>
      <c r="F2766" t="s">
        <v>44</v>
      </c>
      <c r="G2766" t="s">
        <v>211</v>
      </c>
      <c r="H2766" t="s">
        <v>34</v>
      </c>
      <c r="I2766" t="s">
        <v>54</v>
      </c>
      <c r="J2766" t="s">
        <v>48</v>
      </c>
      <c r="L2766" t="s">
        <v>211</v>
      </c>
      <c r="M2766">
        <v>72</v>
      </c>
      <c r="N2766">
        <f t="shared" si="86"/>
        <v>0.48</v>
      </c>
      <c r="Q2766">
        <f t="shared" si="87"/>
        <v>0.24</v>
      </c>
      <c r="R2766">
        <v>43711.452499999999</v>
      </c>
      <c r="T2766" t="s">
        <v>145</v>
      </c>
    </row>
    <row r="2767" spans="1:21">
      <c r="A2767" t="s">
        <v>4510</v>
      </c>
      <c r="B2767" t="s">
        <v>120</v>
      </c>
      <c r="C2767" t="s">
        <v>30</v>
      </c>
      <c r="D2767">
        <v>26</v>
      </c>
      <c r="F2767" t="s">
        <v>44</v>
      </c>
      <c r="G2767" t="s">
        <v>296</v>
      </c>
      <c r="H2767" t="s">
        <v>154</v>
      </c>
      <c r="I2767" t="s">
        <v>35</v>
      </c>
      <c r="J2767" t="s">
        <v>48</v>
      </c>
      <c r="L2767" t="s">
        <v>38</v>
      </c>
      <c r="M2767">
        <v>29</v>
      </c>
      <c r="N2767">
        <f t="shared" si="86"/>
        <v>0.19333333333333333</v>
      </c>
      <c r="O2767" t="e">
        <f>VLOOKUP(#REF!,[1]AllTestsScores!$A$1:$C$1012,2,0)</f>
        <v>#REF!</v>
      </c>
      <c r="P2767" t="e">
        <f>VLOOKUP(#REF!,[1]AllTestsScores!$A$1:$C$1012,3,0)</f>
        <v>#REF!</v>
      </c>
      <c r="Q2767" t="e">
        <f t="shared" si="87"/>
        <v>#REF!</v>
      </c>
      <c r="R2767">
        <v>43704.303530092591</v>
      </c>
      <c r="T2767" t="s">
        <v>134</v>
      </c>
    </row>
    <row r="2768" spans="1:21">
      <c r="A2768" t="s">
        <v>4001</v>
      </c>
      <c r="B2768" t="s">
        <v>2840</v>
      </c>
      <c r="C2768" t="s">
        <v>30</v>
      </c>
      <c r="D2768">
        <v>24</v>
      </c>
      <c r="F2768" t="s">
        <v>44</v>
      </c>
      <c r="G2768" t="s">
        <v>107</v>
      </c>
      <c r="H2768" t="s">
        <v>34</v>
      </c>
      <c r="I2768" t="s">
        <v>54</v>
      </c>
      <c r="J2768" t="s">
        <v>55</v>
      </c>
      <c r="K2768" t="s">
        <v>49</v>
      </c>
      <c r="L2768" t="s">
        <v>38</v>
      </c>
      <c r="M2768">
        <v>116</v>
      </c>
      <c r="N2768">
        <f t="shared" si="86"/>
        <v>0.77333333333333332</v>
      </c>
      <c r="O2768" t="e">
        <f>VLOOKUP(#REF!,[1]AllTestsScores!$A$1:$C$1012,2,0)</f>
        <v>#REF!</v>
      </c>
      <c r="P2768" t="e">
        <f>VLOOKUP(#REF!,[1]AllTestsScores!$A$1:$C$1012,3,0)</f>
        <v>#REF!</v>
      </c>
      <c r="Q2768" t="e">
        <f t="shared" si="87"/>
        <v>#REF!</v>
      </c>
      <c r="R2768">
        <v>43699.45207175926</v>
      </c>
      <c r="T2768" t="s">
        <v>134</v>
      </c>
    </row>
    <row r="2769" spans="1:20">
      <c r="A2769" t="s">
        <v>1840</v>
      </c>
      <c r="B2769" t="s">
        <v>103</v>
      </c>
      <c r="C2769" t="s">
        <v>30</v>
      </c>
      <c r="D2769">
        <v>21</v>
      </c>
      <c r="F2769" t="s">
        <v>44</v>
      </c>
      <c r="G2769" t="s">
        <v>79</v>
      </c>
      <c r="H2769" t="s">
        <v>34</v>
      </c>
      <c r="I2769" t="s">
        <v>54</v>
      </c>
      <c r="J2769" t="s">
        <v>48</v>
      </c>
      <c r="L2769" t="s">
        <v>38</v>
      </c>
      <c r="M2769">
        <v>44</v>
      </c>
      <c r="N2769">
        <f t="shared" si="86"/>
        <v>0.29333333333333333</v>
      </c>
      <c r="O2769" t="e">
        <f>VLOOKUP(#REF!,[1]AllTestsScores!$A$1:$C$1012,2,0)</f>
        <v>#REF!</v>
      </c>
      <c r="P2769" t="e">
        <f>VLOOKUP(#REF!,[1]AllTestsScores!$A$1:$C$1012,3,0)</f>
        <v>#REF!</v>
      </c>
      <c r="Q2769" t="e">
        <f t="shared" si="87"/>
        <v>#REF!</v>
      </c>
      <c r="R2769">
        <v>43702.605393518519</v>
      </c>
      <c r="T2769" t="s">
        <v>56</v>
      </c>
    </row>
    <row r="2770" spans="1:20">
      <c r="A2770" t="s">
        <v>342</v>
      </c>
      <c r="B2770" t="s">
        <v>161</v>
      </c>
      <c r="C2770" t="s">
        <v>30</v>
      </c>
      <c r="D2770">
        <v>22</v>
      </c>
      <c r="F2770" t="s">
        <v>44</v>
      </c>
      <c r="G2770" t="s">
        <v>38</v>
      </c>
      <c r="H2770" t="s">
        <v>34</v>
      </c>
      <c r="I2770" t="s">
        <v>54</v>
      </c>
      <c r="J2770" t="s">
        <v>48</v>
      </c>
      <c r="K2770" t="s">
        <v>37</v>
      </c>
      <c r="L2770" t="s">
        <v>38</v>
      </c>
      <c r="M2770">
        <v>83</v>
      </c>
      <c r="N2770">
        <f t="shared" si="86"/>
        <v>0.55333333333333334</v>
      </c>
      <c r="Q2770">
        <f t="shared" si="87"/>
        <v>0.27666666666666667</v>
      </c>
      <c r="R2770">
        <v>43700.840694444443</v>
      </c>
      <c r="T2770" t="s">
        <v>145</v>
      </c>
    </row>
    <row r="2771" spans="1:20">
      <c r="A2771" t="s">
        <v>658</v>
      </c>
      <c r="B2771" t="s">
        <v>2826</v>
      </c>
      <c r="C2771" t="s">
        <v>30</v>
      </c>
      <c r="D2771">
        <v>26</v>
      </c>
      <c r="F2771" t="s">
        <v>44</v>
      </c>
      <c r="G2771" t="s">
        <v>112</v>
      </c>
      <c r="H2771" t="s">
        <v>34</v>
      </c>
      <c r="I2771" t="s">
        <v>54</v>
      </c>
      <c r="J2771" t="s">
        <v>55</v>
      </c>
      <c r="K2771" t="s">
        <v>49</v>
      </c>
      <c r="L2771" t="s">
        <v>38</v>
      </c>
      <c r="M2771">
        <v>87</v>
      </c>
      <c r="N2771">
        <f t="shared" si="86"/>
        <v>0.57999999999999996</v>
      </c>
      <c r="O2771" t="e">
        <f>VLOOKUP(#REF!,[1]AllTestsScores!$A$1:$C$1012,2,0)</f>
        <v>#REF!</v>
      </c>
      <c r="P2771" t="e">
        <f>VLOOKUP(#REF!,[1]AllTestsScores!$A$1:$C$1012,3,0)</f>
        <v>#REF!</v>
      </c>
      <c r="Q2771" t="e">
        <f t="shared" si="87"/>
        <v>#REF!</v>
      </c>
      <c r="R2771">
        <v>43699.902800925927</v>
      </c>
      <c r="T2771" t="s">
        <v>56</v>
      </c>
    </row>
    <row r="2772" spans="1:20">
      <c r="A2772" t="s">
        <v>10237</v>
      </c>
      <c r="B2772" t="s">
        <v>306</v>
      </c>
      <c r="C2772" t="s">
        <v>30</v>
      </c>
      <c r="D2772">
        <v>19</v>
      </c>
      <c r="F2772" t="s">
        <v>44</v>
      </c>
      <c r="G2772" t="s">
        <v>32</v>
      </c>
      <c r="H2772" t="s">
        <v>34</v>
      </c>
      <c r="I2772" t="s">
        <v>54</v>
      </c>
      <c r="J2772" t="s">
        <v>48</v>
      </c>
      <c r="L2772" t="s">
        <v>38</v>
      </c>
      <c r="M2772">
        <v>47</v>
      </c>
      <c r="N2772">
        <f t="shared" si="86"/>
        <v>0.31333333333333335</v>
      </c>
      <c r="O2772" t="e">
        <f>VLOOKUP(#REF!,[1]AllTestsScores!$A$1:$C$1012,2,0)</f>
        <v>#REF!</v>
      </c>
      <c r="P2772" t="e">
        <f>VLOOKUP(#REF!,[1]AllTestsScores!$A$1:$C$1012,3,0)</f>
        <v>#REF!</v>
      </c>
      <c r="Q2772" t="e">
        <f t="shared" si="87"/>
        <v>#REF!</v>
      </c>
      <c r="R2772">
        <v>43698.754317129627</v>
      </c>
      <c r="T2772" t="s">
        <v>56</v>
      </c>
    </row>
    <row r="2773" spans="1:20">
      <c r="A2773" t="s">
        <v>10252</v>
      </c>
      <c r="B2773" t="s">
        <v>295</v>
      </c>
      <c r="C2773" t="s">
        <v>30</v>
      </c>
      <c r="D2773">
        <v>20</v>
      </c>
      <c r="F2773" t="s">
        <v>44</v>
      </c>
      <c r="G2773" t="s">
        <v>188</v>
      </c>
      <c r="H2773" t="s">
        <v>34</v>
      </c>
      <c r="I2773" t="s">
        <v>35</v>
      </c>
      <c r="J2773" t="s">
        <v>48</v>
      </c>
      <c r="K2773" t="s">
        <v>37</v>
      </c>
      <c r="L2773" t="s">
        <v>38</v>
      </c>
      <c r="M2773">
        <v>46</v>
      </c>
      <c r="N2773">
        <f t="shared" si="86"/>
        <v>0.30666666666666664</v>
      </c>
      <c r="O2773" t="e">
        <f>VLOOKUP(#REF!,[1]AllTestsScores!$A$1:$C$1012,2,0)</f>
        <v>#REF!</v>
      </c>
      <c r="P2773" t="e">
        <f>VLOOKUP(#REF!,[1]AllTestsScores!$A$1:$C$1012,3,0)</f>
        <v>#REF!</v>
      </c>
      <c r="Q2773" t="e">
        <f t="shared" si="87"/>
        <v>#REF!</v>
      </c>
      <c r="R2773">
        <v>43701.806562500002</v>
      </c>
      <c r="T2773" t="s">
        <v>134</v>
      </c>
    </row>
    <row r="2774" spans="1:20">
      <c r="A2774" t="s">
        <v>10262</v>
      </c>
      <c r="B2774" t="s">
        <v>1903</v>
      </c>
      <c r="C2774" t="s">
        <v>43</v>
      </c>
      <c r="D2774">
        <v>22</v>
      </c>
      <c r="F2774" t="s">
        <v>44</v>
      </c>
      <c r="G2774" t="s">
        <v>38</v>
      </c>
      <c r="H2774" t="s">
        <v>34</v>
      </c>
      <c r="I2774" t="s">
        <v>54</v>
      </c>
      <c r="J2774" t="s">
        <v>55</v>
      </c>
      <c r="L2774" t="s">
        <v>38</v>
      </c>
      <c r="M2774">
        <v>81</v>
      </c>
      <c r="N2774">
        <f t="shared" si="86"/>
        <v>0.54</v>
      </c>
      <c r="O2774" t="e">
        <f>VLOOKUP(#REF!,[1]AllTestsScores!$A$1:$C$1012,2,0)</f>
        <v>#REF!</v>
      </c>
      <c r="P2774" t="e">
        <f>VLOOKUP(#REF!,[1]AllTestsScores!$A$1:$C$1012,3,0)</f>
        <v>#REF!</v>
      </c>
      <c r="Q2774" t="e">
        <f t="shared" si="87"/>
        <v>#REF!</v>
      </c>
      <c r="R2774">
        <v>43720.64366898148</v>
      </c>
      <c r="T2774" t="s">
        <v>56</v>
      </c>
    </row>
    <row r="2775" spans="1:20">
      <c r="A2775" t="s">
        <v>1381</v>
      </c>
      <c r="B2775" t="s">
        <v>103</v>
      </c>
      <c r="C2775" t="s">
        <v>30</v>
      </c>
      <c r="D2775">
        <v>19</v>
      </c>
      <c r="F2775" t="s">
        <v>44</v>
      </c>
      <c r="G2775" t="s">
        <v>112</v>
      </c>
      <c r="H2775" t="s">
        <v>34</v>
      </c>
      <c r="I2775" t="s">
        <v>54</v>
      </c>
      <c r="J2775" t="s">
        <v>48</v>
      </c>
      <c r="K2775" t="s">
        <v>37</v>
      </c>
      <c r="L2775" t="s">
        <v>109</v>
      </c>
      <c r="M2775">
        <v>57</v>
      </c>
      <c r="N2775">
        <f t="shared" si="86"/>
        <v>0.38</v>
      </c>
      <c r="Q2775">
        <f t="shared" si="87"/>
        <v>0.19</v>
      </c>
      <c r="R2775">
        <v>43698.839814814812</v>
      </c>
      <c r="T2775" t="s">
        <v>75</v>
      </c>
    </row>
    <row r="2776" spans="1:20">
      <c r="A2776" t="s">
        <v>162</v>
      </c>
      <c r="B2776" t="s">
        <v>10270</v>
      </c>
      <c r="C2776" t="s">
        <v>30</v>
      </c>
      <c r="D2776">
        <v>22</v>
      </c>
      <c r="F2776" t="s">
        <v>44</v>
      </c>
      <c r="G2776" t="s">
        <v>67</v>
      </c>
      <c r="H2776" t="s">
        <v>34</v>
      </c>
      <c r="I2776" t="s">
        <v>35</v>
      </c>
      <c r="J2776" t="s">
        <v>55</v>
      </c>
      <c r="K2776" t="s">
        <v>37</v>
      </c>
      <c r="L2776" t="s">
        <v>67</v>
      </c>
      <c r="M2776">
        <v>51</v>
      </c>
      <c r="N2776">
        <f t="shared" si="86"/>
        <v>0.34</v>
      </c>
      <c r="O2776" t="e">
        <f>VLOOKUP(#REF!,[1]AllTestsScores!$A$1:$C$1012,2,0)</f>
        <v>#REF!</v>
      </c>
      <c r="P2776" t="e">
        <f>VLOOKUP(#REF!,[1]AllTestsScores!$A$1:$C$1012,3,0)</f>
        <v>#REF!</v>
      </c>
      <c r="Q2776" t="e">
        <f t="shared" si="87"/>
        <v>#REF!</v>
      </c>
      <c r="R2776">
        <v>43698.683668981481</v>
      </c>
      <c r="T2776" t="s">
        <v>56</v>
      </c>
    </row>
    <row r="2777" spans="1:20">
      <c r="A2777" t="s">
        <v>203</v>
      </c>
      <c r="B2777" t="s">
        <v>187</v>
      </c>
      <c r="C2777" t="s">
        <v>30</v>
      </c>
      <c r="D2777">
        <v>24</v>
      </c>
      <c r="F2777" t="s">
        <v>44</v>
      </c>
      <c r="G2777" t="s">
        <v>107</v>
      </c>
      <c r="H2777" t="s">
        <v>69</v>
      </c>
      <c r="I2777" t="s">
        <v>54</v>
      </c>
      <c r="J2777" t="s">
        <v>48</v>
      </c>
      <c r="K2777" t="s">
        <v>37</v>
      </c>
      <c r="L2777" t="s">
        <v>109</v>
      </c>
      <c r="M2777">
        <v>72</v>
      </c>
      <c r="N2777">
        <f t="shared" si="86"/>
        <v>0.48</v>
      </c>
      <c r="O2777" t="e">
        <f>VLOOKUP(#REF!,[1]AllTestsScores!$A$1:$C$1012,2,0)</f>
        <v>#REF!</v>
      </c>
      <c r="P2777" t="e">
        <f>VLOOKUP(#REF!,[1]AllTestsScores!$A$1:$C$1012,3,0)</f>
        <v>#REF!</v>
      </c>
      <c r="Q2777" t="e">
        <f t="shared" si="87"/>
        <v>#REF!</v>
      </c>
      <c r="R2777">
        <v>43699.239305555559</v>
      </c>
      <c r="T2777" t="s">
        <v>56</v>
      </c>
    </row>
    <row r="2778" spans="1:20">
      <c r="A2778" t="s">
        <v>3237</v>
      </c>
      <c r="B2778" t="s">
        <v>98</v>
      </c>
      <c r="C2778" t="s">
        <v>30</v>
      </c>
      <c r="D2778">
        <v>27</v>
      </c>
      <c r="F2778" t="s">
        <v>44</v>
      </c>
      <c r="G2778" t="s">
        <v>67</v>
      </c>
      <c r="H2778" t="s">
        <v>34</v>
      </c>
      <c r="I2778" t="s">
        <v>47</v>
      </c>
      <c r="J2778" t="s">
        <v>48</v>
      </c>
      <c r="K2778" t="s">
        <v>49</v>
      </c>
      <c r="L2778" t="s">
        <v>67</v>
      </c>
      <c r="M2778">
        <v>45</v>
      </c>
      <c r="N2778">
        <f t="shared" si="86"/>
        <v>0.3</v>
      </c>
      <c r="O2778" t="e">
        <f>VLOOKUP(#REF!,[1]AllTestsScores!$A$1:$C$1012,2,0)</f>
        <v>#REF!</v>
      </c>
      <c r="P2778" t="e">
        <f>VLOOKUP(#REF!,[1]AllTestsScores!$A$1:$C$1012,3,0)</f>
        <v>#REF!</v>
      </c>
      <c r="Q2778" t="e">
        <f t="shared" si="87"/>
        <v>#REF!</v>
      </c>
      <c r="R2778">
        <v>43699.069351851853</v>
      </c>
      <c r="T2778" t="s">
        <v>39</v>
      </c>
    </row>
    <row r="2779" spans="1:20">
      <c r="A2779" t="s">
        <v>2769</v>
      </c>
      <c r="B2779" t="s">
        <v>103</v>
      </c>
      <c r="C2779" t="s">
        <v>30</v>
      </c>
      <c r="D2779">
        <v>24</v>
      </c>
      <c r="F2779" t="s">
        <v>44</v>
      </c>
      <c r="G2779" t="s">
        <v>67</v>
      </c>
      <c r="H2779" t="s">
        <v>34</v>
      </c>
      <c r="I2779" t="s">
        <v>54</v>
      </c>
      <c r="J2779" t="s">
        <v>36</v>
      </c>
      <c r="L2779" t="s">
        <v>67</v>
      </c>
      <c r="M2779">
        <v>50</v>
      </c>
      <c r="N2779">
        <f t="shared" si="86"/>
        <v>0.33333333333333331</v>
      </c>
      <c r="Q2779">
        <f t="shared" si="87"/>
        <v>0.16666666666666666</v>
      </c>
      <c r="R2779">
        <v>43699.681898148148</v>
      </c>
      <c r="T2779" t="s">
        <v>39</v>
      </c>
    </row>
    <row r="2780" spans="1:20">
      <c r="A2780" t="s">
        <v>1258</v>
      </c>
      <c r="B2780" t="s">
        <v>1556</v>
      </c>
      <c r="C2780" t="s">
        <v>30</v>
      </c>
      <c r="D2780">
        <v>25</v>
      </c>
      <c r="F2780" t="s">
        <v>44</v>
      </c>
      <c r="G2780" t="s">
        <v>152</v>
      </c>
      <c r="H2780" t="s">
        <v>34</v>
      </c>
      <c r="I2780" t="s">
        <v>47</v>
      </c>
      <c r="J2780" t="s">
        <v>48</v>
      </c>
      <c r="K2780" t="s">
        <v>49</v>
      </c>
      <c r="L2780" t="s">
        <v>73</v>
      </c>
      <c r="M2780">
        <v>53</v>
      </c>
      <c r="N2780">
        <f t="shared" si="86"/>
        <v>0.35333333333333333</v>
      </c>
      <c r="O2780" t="e">
        <f>VLOOKUP(#REF!,[1]AllTestsScores!$A$1:$C$1012,2,0)</f>
        <v>#REF!</v>
      </c>
      <c r="P2780" t="e">
        <f>VLOOKUP(#REF!,[1]AllTestsScores!$A$1:$C$1012,3,0)</f>
        <v>#REF!</v>
      </c>
      <c r="Q2780" t="e">
        <f t="shared" si="87"/>
        <v>#REF!</v>
      </c>
      <c r="R2780">
        <v>43700.337141203701</v>
      </c>
      <c r="T2780" t="s">
        <v>39</v>
      </c>
    </row>
    <row r="2781" spans="1:20">
      <c r="A2781" t="s">
        <v>10284</v>
      </c>
      <c r="B2781" t="s">
        <v>98</v>
      </c>
      <c r="C2781" t="s">
        <v>30</v>
      </c>
      <c r="D2781">
        <v>23</v>
      </c>
      <c r="F2781" t="s">
        <v>44</v>
      </c>
      <c r="G2781" t="s">
        <v>67</v>
      </c>
      <c r="H2781" t="s">
        <v>34</v>
      </c>
      <c r="I2781" t="s">
        <v>54</v>
      </c>
      <c r="J2781" t="s">
        <v>55</v>
      </c>
      <c r="L2781" t="s">
        <v>67</v>
      </c>
      <c r="M2781">
        <v>92</v>
      </c>
      <c r="N2781">
        <f t="shared" si="86"/>
        <v>0.61333333333333329</v>
      </c>
      <c r="Q2781">
        <f t="shared" si="87"/>
        <v>0.30666666666666664</v>
      </c>
      <c r="R2781">
        <v>43709.619259259256</v>
      </c>
      <c r="T2781" t="s">
        <v>75</v>
      </c>
    </row>
    <row r="2782" spans="1:20">
      <c r="A2782" t="s">
        <v>183</v>
      </c>
      <c r="B2782" t="s">
        <v>98</v>
      </c>
      <c r="C2782" t="s">
        <v>30</v>
      </c>
      <c r="D2782">
        <v>21</v>
      </c>
      <c r="F2782" t="s">
        <v>44</v>
      </c>
      <c r="G2782" t="s">
        <v>38</v>
      </c>
      <c r="H2782" t="s">
        <v>34</v>
      </c>
      <c r="I2782" t="s">
        <v>54</v>
      </c>
      <c r="J2782" t="s">
        <v>55</v>
      </c>
      <c r="L2782" t="s">
        <v>38</v>
      </c>
      <c r="M2782">
        <v>47</v>
      </c>
      <c r="N2782">
        <f t="shared" si="86"/>
        <v>0.31333333333333335</v>
      </c>
      <c r="O2782" t="e">
        <f>VLOOKUP(#REF!,[1]AllTestsScores!$A$1:$C$1012,2,0)</f>
        <v>#REF!</v>
      </c>
      <c r="P2782" t="e">
        <f>VLOOKUP(#REF!,[1]AllTestsScores!$A$1:$C$1012,3,0)</f>
        <v>#REF!</v>
      </c>
      <c r="Q2782" t="e">
        <f t="shared" si="87"/>
        <v>#REF!</v>
      </c>
      <c r="R2782">
        <v>43701.754432870373</v>
      </c>
      <c r="T2782" t="s">
        <v>56</v>
      </c>
    </row>
    <row r="2783" spans="1:20">
      <c r="A2783" t="s">
        <v>2292</v>
      </c>
      <c r="B2783" t="s">
        <v>103</v>
      </c>
      <c r="C2783" t="s">
        <v>30</v>
      </c>
      <c r="D2783">
        <v>26</v>
      </c>
      <c r="F2783" t="s">
        <v>44</v>
      </c>
      <c r="G2783" t="s">
        <v>38</v>
      </c>
      <c r="H2783" t="s">
        <v>34</v>
      </c>
      <c r="I2783" t="s">
        <v>47</v>
      </c>
      <c r="J2783" t="s">
        <v>36</v>
      </c>
      <c r="K2783" t="s">
        <v>37</v>
      </c>
      <c r="L2783" t="s">
        <v>38</v>
      </c>
      <c r="M2783">
        <v>22</v>
      </c>
      <c r="N2783">
        <f t="shared" si="86"/>
        <v>0.14666666666666667</v>
      </c>
      <c r="Q2783">
        <f t="shared" si="87"/>
        <v>7.3333333333333334E-2</v>
      </c>
      <c r="R2783">
        <v>43699.487974537034</v>
      </c>
      <c r="T2783" t="s">
        <v>39</v>
      </c>
    </row>
    <row r="2784" spans="1:20">
      <c r="A2784" t="s">
        <v>162</v>
      </c>
      <c r="B2784" t="s">
        <v>1601</v>
      </c>
      <c r="C2784" t="s">
        <v>30</v>
      </c>
      <c r="D2784">
        <v>25</v>
      </c>
      <c r="F2784" t="s">
        <v>44</v>
      </c>
      <c r="G2784" t="s">
        <v>109</v>
      </c>
      <c r="H2784" t="s">
        <v>34</v>
      </c>
      <c r="I2784" t="s">
        <v>54</v>
      </c>
      <c r="J2784" t="s">
        <v>48</v>
      </c>
      <c r="K2784" t="s">
        <v>37</v>
      </c>
      <c r="L2784" t="s">
        <v>109</v>
      </c>
      <c r="M2784">
        <v>97</v>
      </c>
      <c r="N2784">
        <f t="shared" si="86"/>
        <v>0.64666666666666661</v>
      </c>
      <c r="O2784" t="e">
        <f>VLOOKUP(#REF!,[1]AllTestsScores!$A$1:$C$1012,2,0)</f>
        <v>#REF!</v>
      </c>
      <c r="P2784" t="e">
        <f>VLOOKUP(#REF!,[1]AllTestsScores!$A$1:$C$1012,3,0)</f>
        <v>#REF!</v>
      </c>
      <c r="Q2784" t="e">
        <f t="shared" si="87"/>
        <v>#REF!</v>
      </c>
      <c r="R2784">
        <v>43698.429270833331</v>
      </c>
      <c r="T2784" t="s">
        <v>56</v>
      </c>
    </row>
    <row r="2785" spans="1:20">
      <c r="A2785" t="s">
        <v>162</v>
      </c>
      <c r="B2785" t="s">
        <v>2809</v>
      </c>
      <c r="C2785" t="s">
        <v>30</v>
      </c>
      <c r="D2785">
        <v>22</v>
      </c>
      <c r="F2785" t="s">
        <v>44</v>
      </c>
      <c r="G2785" t="s">
        <v>38</v>
      </c>
      <c r="H2785" t="s">
        <v>34</v>
      </c>
      <c r="I2785" t="s">
        <v>54</v>
      </c>
      <c r="J2785" t="s">
        <v>48</v>
      </c>
      <c r="L2785" t="s">
        <v>38</v>
      </c>
      <c r="M2785">
        <v>62</v>
      </c>
      <c r="N2785">
        <f t="shared" si="86"/>
        <v>0.41333333333333333</v>
      </c>
      <c r="Q2785">
        <f t="shared" si="87"/>
        <v>0.20666666666666667</v>
      </c>
      <c r="R2785">
        <v>43698.748391203706</v>
      </c>
      <c r="T2785" t="s">
        <v>75</v>
      </c>
    </row>
    <row r="2786" spans="1:20">
      <c r="A2786" t="s">
        <v>10331</v>
      </c>
      <c r="B2786" t="s">
        <v>10332</v>
      </c>
      <c r="C2786" t="s">
        <v>30</v>
      </c>
      <c r="D2786">
        <v>27</v>
      </c>
      <c r="F2786" t="s">
        <v>44</v>
      </c>
      <c r="G2786" t="s">
        <v>67</v>
      </c>
      <c r="H2786" t="s">
        <v>63</v>
      </c>
      <c r="I2786" t="s">
        <v>47</v>
      </c>
      <c r="J2786" t="s">
        <v>48</v>
      </c>
      <c r="K2786" t="s">
        <v>49</v>
      </c>
      <c r="L2786" t="s">
        <v>67</v>
      </c>
      <c r="M2786">
        <v>7</v>
      </c>
      <c r="N2786">
        <f t="shared" si="86"/>
        <v>4.6666666666666669E-2</v>
      </c>
      <c r="Q2786">
        <f t="shared" si="87"/>
        <v>2.3333333333333334E-2</v>
      </c>
      <c r="R2786">
        <v>43710.27915509259</v>
      </c>
      <c r="T2786" t="s">
        <v>39</v>
      </c>
    </row>
    <row r="2787" spans="1:20">
      <c r="A2787" t="s">
        <v>581</v>
      </c>
      <c r="B2787" t="s">
        <v>103</v>
      </c>
      <c r="C2787" t="s">
        <v>30</v>
      </c>
      <c r="D2787">
        <v>23</v>
      </c>
      <c r="F2787" t="s">
        <v>44</v>
      </c>
      <c r="G2787" t="s">
        <v>32</v>
      </c>
      <c r="H2787" t="s">
        <v>34</v>
      </c>
      <c r="I2787" t="s">
        <v>54</v>
      </c>
      <c r="J2787" t="s">
        <v>55</v>
      </c>
      <c r="K2787" t="s">
        <v>49</v>
      </c>
      <c r="L2787" t="s">
        <v>38</v>
      </c>
      <c r="M2787">
        <v>114</v>
      </c>
      <c r="N2787">
        <f t="shared" si="86"/>
        <v>0.76</v>
      </c>
      <c r="Q2787">
        <f t="shared" si="87"/>
        <v>0.38</v>
      </c>
      <c r="R2787">
        <v>43698.724074074074</v>
      </c>
      <c r="T2787" t="s">
        <v>145</v>
      </c>
    </row>
    <row r="2788" spans="1:20">
      <c r="A2788" t="s">
        <v>1616</v>
      </c>
      <c r="B2788" t="s">
        <v>279</v>
      </c>
      <c r="C2788" t="s">
        <v>30</v>
      </c>
      <c r="D2788">
        <v>23</v>
      </c>
      <c r="F2788" t="s">
        <v>44</v>
      </c>
      <c r="G2788" t="s">
        <v>112</v>
      </c>
      <c r="H2788" t="s">
        <v>34</v>
      </c>
      <c r="I2788" t="s">
        <v>54</v>
      </c>
      <c r="J2788" t="s">
        <v>48</v>
      </c>
      <c r="K2788" t="s">
        <v>37</v>
      </c>
      <c r="L2788" t="s">
        <v>38</v>
      </c>
      <c r="M2788">
        <v>101</v>
      </c>
      <c r="N2788">
        <f t="shared" si="86"/>
        <v>0.67333333333333334</v>
      </c>
      <c r="Q2788">
        <f t="shared" si="87"/>
        <v>0.33666666666666667</v>
      </c>
      <c r="R2788">
        <v>43719.271689814814</v>
      </c>
      <c r="T2788" t="s">
        <v>75</v>
      </c>
    </row>
    <row r="2789" spans="1:20">
      <c r="A2789" t="s">
        <v>10341</v>
      </c>
      <c r="B2789" t="s">
        <v>98</v>
      </c>
      <c r="C2789" t="s">
        <v>30</v>
      </c>
      <c r="D2789">
        <v>22</v>
      </c>
      <c r="F2789" t="s">
        <v>44</v>
      </c>
      <c r="G2789" t="s">
        <v>79</v>
      </c>
      <c r="H2789" t="s">
        <v>34</v>
      </c>
      <c r="I2789" t="s">
        <v>54</v>
      </c>
      <c r="J2789" t="s">
        <v>55</v>
      </c>
      <c r="K2789" t="s">
        <v>37</v>
      </c>
      <c r="L2789" t="s">
        <v>45</v>
      </c>
      <c r="M2789">
        <v>103</v>
      </c>
      <c r="N2789">
        <f t="shared" si="86"/>
        <v>0.68666666666666665</v>
      </c>
      <c r="O2789" t="e">
        <f>VLOOKUP(#REF!,[1]AllTestsScores!$A$1:$C$1012,2,0)</f>
        <v>#REF!</v>
      </c>
      <c r="P2789" t="e">
        <f>VLOOKUP(#REF!,[1]AllTestsScores!$A$1:$C$1012,3,0)</f>
        <v>#REF!</v>
      </c>
      <c r="Q2789" t="e">
        <f t="shared" si="87"/>
        <v>#REF!</v>
      </c>
      <c r="R2789">
        <v>43699.854120370372</v>
      </c>
      <c r="T2789" t="s">
        <v>56</v>
      </c>
    </row>
    <row r="2790" spans="1:20">
      <c r="A2790" t="s">
        <v>321</v>
      </c>
      <c r="B2790" t="s">
        <v>173</v>
      </c>
      <c r="C2790" t="s">
        <v>30</v>
      </c>
      <c r="D2790">
        <v>24</v>
      </c>
      <c r="F2790" t="s">
        <v>44</v>
      </c>
      <c r="G2790" t="s">
        <v>38</v>
      </c>
      <c r="H2790" t="s">
        <v>34</v>
      </c>
      <c r="I2790" t="s">
        <v>54</v>
      </c>
      <c r="J2790" t="s">
        <v>36</v>
      </c>
      <c r="K2790" t="s">
        <v>37</v>
      </c>
      <c r="L2790" t="s">
        <v>45</v>
      </c>
      <c r="M2790">
        <v>42</v>
      </c>
      <c r="N2790">
        <f t="shared" si="86"/>
        <v>0.28000000000000003</v>
      </c>
      <c r="Q2790">
        <f t="shared" si="87"/>
        <v>0.14000000000000001</v>
      </c>
      <c r="R2790">
        <v>43699.556608796294</v>
      </c>
      <c r="T2790" t="s">
        <v>39</v>
      </c>
    </row>
    <row r="2791" spans="1:20">
      <c r="A2791" t="s">
        <v>10361</v>
      </c>
      <c r="B2791" t="s">
        <v>785</v>
      </c>
      <c r="C2791" t="s">
        <v>30</v>
      </c>
      <c r="D2791">
        <v>29</v>
      </c>
      <c r="F2791" t="s">
        <v>44</v>
      </c>
      <c r="G2791" t="s">
        <v>38</v>
      </c>
      <c r="H2791" t="s">
        <v>34</v>
      </c>
      <c r="I2791" t="s">
        <v>47</v>
      </c>
      <c r="J2791" t="s">
        <v>55</v>
      </c>
      <c r="K2791" t="s">
        <v>49</v>
      </c>
      <c r="L2791" t="s">
        <v>38</v>
      </c>
      <c r="M2791">
        <v>59</v>
      </c>
      <c r="N2791">
        <f t="shared" si="86"/>
        <v>0.39333333333333331</v>
      </c>
      <c r="O2791" t="e">
        <f>VLOOKUP(#REF!,[1]AllTestsScores!$A$1:$C$1012,2,0)</f>
        <v>#REF!</v>
      </c>
      <c r="P2791" t="e">
        <f>VLOOKUP(#REF!,[1]AllTestsScores!$A$1:$C$1012,3,0)</f>
        <v>#REF!</v>
      </c>
      <c r="Q2791" t="e">
        <f t="shared" si="87"/>
        <v>#REF!</v>
      </c>
      <c r="R2791">
        <v>43698.696446759262</v>
      </c>
      <c r="T2791" t="s">
        <v>39</v>
      </c>
    </row>
    <row r="2792" spans="1:20">
      <c r="A2792" t="s">
        <v>7520</v>
      </c>
      <c r="B2792" t="s">
        <v>98</v>
      </c>
      <c r="C2792" t="s">
        <v>30</v>
      </c>
      <c r="D2792">
        <v>21</v>
      </c>
      <c r="F2792" t="s">
        <v>44</v>
      </c>
      <c r="G2792" t="s">
        <v>73</v>
      </c>
      <c r="H2792" t="s">
        <v>34</v>
      </c>
      <c r="I2792" t="s">
        <v>35</v>
      </c>
      <c r="J2792" t="s">
        <v>36</v>
      </c>
      <c r="L2792" t="s">
        <v>121</v>
      </c>
      <c r="M2792">
        <v>75</v>
      </c>
      <c r="N2792">
        <f t="shared" si="86"/>
        <v>0.5</v>
      </c>
      <c r="Q2792">
        <f t="shared" si="87"/>
        <v>0.25</v>
      </c>
      <c r="R2792">
        <v>43698.970694444448</v>
      </c>
      <c r="T2792" t="s">
        <v>39</v>
      </c>
    </row>
    <row r="2793" spans="1:20">
      <c r="A2793" t="s">
        <v>1151</v>
      </c>
      <c r="B2793" t="s">
        <v>10395</v>
      </c>
      <c r="C2793" t="s">
        <v>43</v>
      </c>
      <c r="D2793">
        <v>20</v>
      </c>
      <c r="F2793" t="s">
        <v>44</v>
      </c>
      <c r="G2793" t="s">
        <v>38</v>
      </c>
      <c r="H2793" t="s">
        <v>34</v>
      </c>
      <c r="I2793" t="s">
        <v>35</v>
      </c>
      <c r="J2793" t="s">
        <v>48</v>
      </c>
      <c r="K2793" t="s">
        <v>37</v>
      </c>
      <c r="L2793" t="s">
        <v>38</v>
      </c>
      <c r="M2793">
        <v>56</v>
      </c>
      <c r="N2793">
        <f t="shared" si="86"/>
        <v>0.37333333333333335</v>
      </c>
      <c r="Q2793">
        <f t="shared" si="87"/>
        <v>0.18666666666666668</v>
      </c>
      <c r="R2793">
        <v>43700.606400462966</v>
      </c>
      <c r="T2793" t="s">
        <v>75</v>
      </c>
    </row>
    <row r="2794" spans="1:20">
      <c r="A2794" t="s">
        <v>6795</v>
      </c>
      <c r="B2794" t="s">
        <v>203</v>
      </c>
      <c r="C2794" t="s">
        <v>30</v>
      </c>
      <c r="D2794">
        <v>20</v>
      </c>
      <c r="F2794" t="s">
        <v>44</v>
      </c>
      <c r="G2794" t="s">
        <v>211</v>
      </c>
      <c r="H2794" t="s">
        <v>34</v>
      </c>
      <c r="I2794" t="s">
        <v>54</v>
      </c>
      <c r="J2794" t="s">
        <v>55</v>
      </c>
      <c r="L2794" t="s">
        <v>211</v>
      </c>
      <c r="M2794">
        <v>60</v>
      </c>
      <c r="N2794">
        <f t="shared" si="86"/>
        <v>0.4</v>
      </c>
      <c r="O2794" t="e">
        <f>VLOOKUP(#REF!,[1]AllTestsScores!$A$1:$C$1012,2,0)</f>
        <v>#REF!</v>
      </c>
      <c r="P2794" t="e">
        <f>VLOOKUP(#REF!,[1]AllTestsScores!$A$1:$C$1012,3,0)</f>
        <v>#REF!</v>
      </c>
      <c r="Q2794" t="e">
        <f t="shared" si="87"/>
        <v>#REF!</v>
      </c>
      <c r="R2794">
        <v>43699.30023148148</v>
      </c>
      <c r="T2794" t="s">
        <v>56</v>
      </c>
    </row>
    <row r="2795" spans="1:20">
      <c r="A2795" t="s">
        <v>665</v>
      </c>
      <c r="B2795" t="s">
        <v>673</v>
      </c>
      <c r="C2795" t="s">
        <v>43</v>
      </c>
      <c r="D2795">
        <v>26</v>
      </c>
      <c r="F2795" t="s">
        <v>44</v>
      </c>
      <c r="G2795" t="s">
        <v>45</v>
      </c>
      <c r="H2795" t="s">
        <v>34</v>
      </c>
      <c r="I2795" t="s">
        <v>54</v>
      </c>
      <c r="J2795" t="s">
        <v>55</v>
      </c>
      <c r="L2795" t="s">
        <v>45</v>
      </c>
      <c r="M2795">
        <v>74</v>
      </c>
      <c r="N2795">
        <f t="shared" si="86"/>
        <v>0.49333333333333335</v>
      </c>
      <c r="O2795" t="e">
        <f>VLOOKUP(#REF!,[1]AllTestsScores!$A$1:$C$1012,2,0)</f>
        <v>#REF!</v>
      </c>
      <c r="P2795" t="e">
        <f>VLOOKUP(#REF!,[1]AllTestsScores!$A$1:$C$1012,3,0)</f>
        <v>#REF!</v>
      </c>
      <c r="Q2795" t="e">
        <f t="shared" si="87"/>
        <v>#REF!</v>
      </c>
      <c r="R2795">
        <v>43711.340451388889</v>
      </c>
      <c r="T2795" t="s">
        <v>56</v>
      </c>
    </row>
    <row r="2796" spans="1:20">
      <c r="A2796" t="s">
        <v>59</v>
      </c>
      <c r="B2796" t="s">
        <v>4952</v>
      </c>
      <c r="C2796" t="s">
        <v>30</v>
      </c>
      <c r="D2796">
        <v>28</v>
      </c>
      <c r="F2796" t="s">
        <v>44</v>
      </c>
      <c r="G2796" t="s">
        <v>461</v>
      </c>
      <c r="H2796" t="s">
        <v>34</v>
      </c>
      <c r="I2796" t="s">
        <v>35</v>
      </c>
      <c r="J2796" t="s">
        <v>48</v>
      </c>
      <c r="K2796" t="s">
        <v>37</v>
      </c>
      <c r="L2796" t="s">
        <v>333</v>
      </c>
      <c r="M2796">
        <v>51</v>
      </c>
      <c r="N2796">
        <f t="shared" si="86"/>
        <v>0.34</v>
      </c>
      <c r="Q2796">
        <f t="shared" si="87"/>
        <v>0.17</v>
      </c>
      <c r="R2796">
        <v>43699.749548611115</v>
      </c>
      <c r="T2796" t="s">
        <v>75</v>
      </c>
    </row>
    <row r="2797" spans="1:20">
      <c r="A2797" t="s">
        <v>5738</v>
      </c>
      <c r="B2797" t="s">
        <v>10438</v>
      </c>
      <c r="C2797" t="s">
        <v>30</v>
      </c>
      <c r="D2797">
        <v>25</v>
      </c>
      <c r="F2797" t="s">
        <v>44</v>
      </c>
      <c r="G2797" t="s">
        <v>252</v>
      </c>
      <c r="H2797" t="s">
        <v>63</v>
      </c>
      <c r="I2797" t="s">
        <v>47</v>
      </c>
      <c r="J2797" t="s">
        <v>55</v>
      </c>
      <c r="K2797" t="s">
        <v>49</v>
      </c>
      <c r="L2797" t="s">
        <v>38</v>
      </c>
      <c r="M2797">
        <v>10</v>
      </c>
      <c r="N2797">
        <f t="shared" si="86"/>
        <v>6.6666666666666666E-2</v>
      </c>
      <c r="O2797" t="e">
        <f>VLOOKUP(#REF!,[1]AllTestsScores!$A$1:$C$1012,2,0)</f>
        <v>#REF!</v>
      </c>
      <c r="P2797" t="e">
        <f>VLOOKUP(#REF!,[1]AllTestsScores!$A$1:$C$1012,3,0)</f>
        <v>#REF!</v>
      </c>
      <c r="Q2797" t="e">
        <f t="shared" si="87"/>
        <v>#REF!</v>
      </c>
      <c r="R2797">
        <v>43702.572013888886</v>
      </c>
      <c r="T2797" t="s">
        <v>39</v>
      </c>
    </row>
    <row r="2798" spans="1:20">
      <c r="A2798" t="s">
        <v>206</v>
      </c>
      <c r="B2798" t="s">
        <v>2393</v>
      </c>
      <c r="C2798" t="s">
        <v>30</v>
      </c>
      <c r="D2798">
        <v>25</v>
      </c>
      <c r="F2798" t="s">
        <v>44</v>
      </c>
      <c r="G2798" t="s">
        <v>94</v>
      </c>
      <c r="H2798" t="s">
        <v>34</v>
      </c>
      <c r="I2798" t="s">
        <v>54</v>
      </c>
      <c r="J2798" t="s">
        <v>55</v>
      </c>
      <c r="L2798" t="s">
        <v>45</v>
      </c>
      <c r="M2798">
        <v>53</v>
      </c>
      <c r="N2798">
        <f t="shared" si="86"/>
        <v>0.35333333333333333</v>
      </c>
      <c r="O2798" t="e">
        <f>VLOOKUP(#REF!,[1]AllTestsScores!$A$1:$C$1012,2,0)</f>
        <v>#REF!</v>
      </c>
      <c r="P2798" t="e">
        <f>VLOOKUP(#REF!,[1]AllTestsScores!$A$1:$C$1012,3,0)</f>
        <v>#REF!</v>
      </c>
      <c r="Q2798" t="e">
        <f t="shared" si="87"/>
        <v>#REF!</v>
      </c>
      <c r="R2798">
        <v>43726.371249999997</v>
      </c>
      <c r="T2798" t="s">
        <v>56</v>
      </c>
    </row>
    <row r="2799" spans="1:20">
      <c r="A2799" t="s">
        <v>10455</v>
      </c>
      <c r="B2799" t="s">
        <v>342</v>
      </c>
      <c r="C2799" t="s">
        <v>30</v>
      </c>
      <c r="D2799">
        <v>33</v>
      </c>
      <c r="F2799" t="s">
        <v>44</v>
      </c>
      <c r="G2799" t="s">
        <v>45</v>
      </c>
      <c r="H2799" t="s">
        <v>69</v>
      </c>
      <c r="I2799" t="s">
        <v>35</v>
      </c>
      <c r="J2799" t="s">
        <v>36</v>
      </c>
      <c r="K2799" t="s">
        <v>37</v>
      </c>
      <c r="L2799" t="s">
        <v>45</v>
      </c>
      <c r="M2799">
        <v>108</v>
      </c>
      <c r="N2799">
        <f t="shared" si="86"/>
        <v>0.72</v>
      </c>
      <c r="Q2799">
        <f t="shared" si="87"/>
        <v>0.36</v>
      </c>
      <c r="R2799">
        <v>43707.866585648146</v>
      </c>
      <c r="T2799" t="s">
        <v>39</v>
      </c>
    </row>
    <row r="2800" spans="1:20">
      <c r="A2800" t="s">
        <v>910</v>
      </c>
      <c r="B2800" t="s">
        <v>10458</v>
      </c>
      <c r="C2800" t="s">
        <v>30</v>
      </c>
      <c r="D2800">
        <v>23</v>
      </c>
      <c r="F2800" t="s">
        <v>44</v>
      </c>
      <c r="G2800" t="s">
        <v>45</v>
      </c>
      <c r="H2800" t="s">
        <v>63</v>
      </c>
      <c r="I2800" t="s">
        <v>47</v>
      </c>
      <c r="J2800" t="s">
        <v>48</v>
      </c>
      <c r="K2800" t="s">
        <v>37</v>
      </c>
      <c r="L2800" t="s">
        <v>211</v>
      </c>
      <c r="M2800">
        <v>5</v>
      </c>
      <c r="N2800">
        <f t="shared" si="86"/>
        <v>3.3333333333333333E-2</v>
      </c>
      <c r="Q2800">
        <f t="shared" si="87"/>
        <v>1.6666666666666666E-2</v>
      </c>
      <c r="R2800">
        <v>43698.780439814815</v>
      </c>
      <c r="T2800" t="s">
        <v>39</v>
      </c>
    </row>
    <row r="2801" spans="1:20">
      <c r="A2801" t="s">
        <v>2655</v>
      </c>
      <c r="B2801" t="s">
        <v>98</v>
      </c>
      <c r="C2801" t="s">
        <v>43</v>
      </c>
      <c r="D2801">
        <v>20</v>
      </c>
      <c r="F2801" t="s">
        <v>44</v>
      </c>
      <c r="G2801" t="s">
        <v>38</v>
      </c>
      <c r="H2801" t="s">
        <v>34</v>
      </c>
      <c r="I2801" t="s">
        <v>35</v>
      </c>
      <c r="J2801" t="s">
        <v>55</v>
      </c>
      <c r="L2801" t="s">
        <v>38</v>
      </c>
      <c r="M2801">
        <v>80</v>
      </c>
      <c r="N2801">
        <f t="shared" si="86"/>
        <v>0.53333333333333333</v>
      </c>
      <c r="Q2801">
        <f t="shared" si="87"/>
        <v>0.26666666666666666</v>
      </c>
      <c r="R2801">
        <v>43706.444907407407</v>
      </c>
      <c r="T2801" t="s">
        <v>145</v>
      </c>
    </row>
    <row r="2802" spans="1:20">
      <c r="A2802" t="s">
        <v>1861</v>
      </c>
      <c r="B2802" t="s">
        <v>140</v>
      </c>
      <c r="C2802" t="s">
        <v>30</v>
      </c>
      <c r="D2802">
        <v>24</v>
      </c>
      <c r="F2802" t="s">
        <v>44</v>
      </c>
      <c r="G2802" t="s">
        <v>67</v>
      </c>
      <c r="H2802" t="s">
        <v>34</v>
      </c>
      <c r="I2802" t="s">
        <v>54</v>
      </c>
      <c r="J2802" t="s">
        <v>48</v>
      </c>
      <c r="K2802" t="s">
        <v>49</v>
      </c>
      <c r="L2802" t="s">
        <v>67</v>
      </c>
      <c r="M2802">
        <v>91</v>
      </c>
      <c r="N2802">
        <f t="shared" si="86"/>
        <v>0.60666666666666669</v>
      </c>
      <c r="O2802" t="e">
        <f>VLOOKUP(#REF!,[1]AllTestsScores!$A$1:$C$1012,2,0)</f>
        <v>#REF!</v>
      </c>
      <c r="P2802" t="e">
        <f>VLOOKUP(#REF!,[1]AllTestsScores!$A$1:$C$1012,3,0)</f>
        <v>#REF!</v>
      </c>
      <c r="Q2802" t="e">
        <f t="shared" si="87"/>
        <v>#REF!</v>
      </c>
      <c r="R2802">
        <v>43700.243252314816</v>
      </c>
      <c r="T2802" t="s">
        <v>56</v>
      </c>
    </row>
    <row r="2803" spans="1:20">
      <c r="A2803" t="s">
        <v>10476</v>
      </c>
      <c r="B2803" t="s">
        <v>10477</v>
      </c>
      <c r="C2803" t="s">
        <v>43</v>
      </c>
      <c r="D2803">
        <v>24</v>
      </c>
      <c r="F2803" t="s">
        <v>44</v>
      </c>
      <c r="G2803" t="s">
        <v>79</v>
      </c>
      <c r="H2803" t="s">
        <v>34</v>
      </c>
      <c r="I2803" t="s">
        <v>54</v>
      </c>
      <c r="J2803" t="s">
        <v>48</v>
      </c>
      <c r="L2803" t="s">
        <v>38</v>
      </c>
      <c r="M2803">
        <v>91</v>
      </c>
      <c r="N2803">
        <f t="shared" si="86"/>
        <v>0.60666666666666669</v>
      </c>
      <c r="O2803" t="e">
        <f>VLOOKUP(#REF!,[1]AllTestsScores!$A$1:$C$1012,2,0)</f>
        <v>#REF!</v>
      </c>
      <c r="P2803" t="e">
        <f>VLOOKUP(#REF!,[1]AllTestsScores!$A$1:$C$1012,3,0)</f>
        <v>#REF!</v>
      </c>
      <c r="Q2803" t="e">
        <f t="shared" si="87"/>
        <v>#REF!</v>
      </c>
      <c r="R2803">
        <v>43716.767812500002</v>
      </c>
      <c r="T2803" t="s">
        <v>56</v>
      </c>
    </row>
    <row r="2804" spans="1:20">
      <c r="A2804" t="s">
        <v>162</v>
      </c>
      <c r="B2804" t="s">
        <v>7334</v>
      </c>
      <c r="C2804" t="s">
        <v>30</v>
      </c>
      <c r="D2804">
        <v>24</v>
      </c>
      <c r="F2804" t="s">
        <v>44</v>
      </c>
      <c r="G2804" t="s">
        <v>336</v>
      </c>
      <c r="H2804" t="s">
        <v>69</v>
      </c>
      <c r="I2804" t="s">
        <v>35</v>
      </c>
      <c r="J2804" t="s">
        <v>55</v>
      </c>
      <c r="K2804" t="s">
        <v>49</v>
      </c>
      <c r="L2804" t="s">
        <v>333</v>
      </c>
      <c r="M2804">
        <v>42</v>
      </c>
      <c r="N2804">
        <f t="shared" si="86"/>
        <v>0.28000000000000003</v>
      </c>
      <c r="O2804" t="e">
        <f>VLOOKUP(#REF!,[1]AllTestsScores!$A$1:$C$1012,2,0)</f>
        <v>#REF!</v>
      </c>
      <c r="P2804" t="e">
        <f>VLOOKUP(#REF!,[1]AllTestsScores!$A$1:$C$1012,3,0)</f>
        <v>#REF!</v>
      </c>
      <c r="Q2804" t="e">
        <f t="shared" si="87"/>
        <v>#REF!</v>
      </c>
      <c r="R2804">
        <v>43715.402581018519</v>
      </c>
      <c r="T2804" t="s">
        <v>56</v>
      </c>
    </row>
    <row r="2805" spans="1:20">
      <c r="A2805" t="s">
        <v>10502</v>
      </c>
      <c r="B2805" t="s">
        <v>10503</v>
      </c>
      <c r="C2805" t="s">
        <v>30</v>
      </c>
      <c r="D2805">
        <v>23</v>
      </c>
      <c r="F2805" t="s">
        <v>44</v>
      </c>
      <c r="G2805" t="s">
        <v>38</v>
      </c>
      <c r="H2805" t="s">
        <v>34</v>
      </c>
      <c r="I2805" t="s">
        <v>54</v>
      </c>
      <c r="J2805" t="s">
        <v>55</v>
      </c>
      <c r="K2805" t="s">
        <v>37</v>
      </c>
      <c r="L2805" t="s">
        <v>38</v>
      </c>
      <c r="M2805">
        <v>58</v>
      </c>
      <c r="N2805">
        <f t="shared" si="86"/>
        <v>0.38666666666666666</v>
      </c>
      <c r="O2805" t="e">
        <f>VLOOKUP(#REF!,[1]AllTestsScores!$A$1:$C$1012,2,0)</f>
        <v>#REF!</v>
      </c>
      <c r="P2805" t="e">
        <f>VLOOKUP(#REF!,[1]AllTestsScores!$A$1:$C$1012,3,0)</f>
        <v>#REF!</v>
      </c>
      <c r="Q2805" t="e">
        <f t="shared" si="87"/>
        <v>#REF!</v>
      </c>
      <c r="R2805">
        <v>43700.436782407407</v>
      </c>
      <c r="T2805" t="s">
        <v>56</v>
      </c>
    </row>
    <row r="2806" spans="1:20">
      <c r="A2806" t="s">
        <v>10511</v>
      </c>
      <c r="B2806" t="s">
        <v>1030</v>
      </c>
      <c r="C2806" t="s">
        <v>30</v>
      </c>
      <c r="D2806">
        <v>26</v>
      </c>
      <c r="F2806" t="s">
        <v>44</v>
      </c>
      <c r="G2806" t="s">
        <v>211</v>
      </c>
      <c r="H2806" t="s">
        <v>154</v>
      </c>
      <c r="I2806" t="s">
        <v>47</v>
      </c>
      <c r="J2806" t="s">
        <v>55</v>
      </c>
      <c r="K2806" t="s">
        <v>49</v>
      </c>
      <c r="L2806" t="s">
        <v>211</v>
      </c>
      <c r="M2806">
        <v>52</v>
      </c>
      <c r="N2806">
        <f t="shared" si="86"/>
        <v>0.34666666666666668</v>
      </c>
      <c r="O2806" t="e">
        <f>VLOOKUP(#REF!,[1]AllTestsScores!$A$1:$C$1012,2,0)</f>
        <v>#REF!</v>
      </c>
      <c r="P2806" t="e">
        <f>VLOOKUP(#REF!,[1]AllTestsScores!$A$1:$C$1012,3,0)</f>
        <v>#REF!</v>
      </c>
      <c r="Q2806" t="e">
        <f t="shared" si="87"/>
        <v>#REF!</v>
      </c>
      <c r="R2806">
        <v>43701.180034722223</v>
      </c>
      <c r="T2806" t="s">
        <v>39</v>
      </c>
    </row>
    <row r="2807" spans="1:20">
      <c r="A2807" t="s">
        <v>497</v>
      </c>
      <c r="B2807" t="s">
        <v>98</v>
      </c>
      <c r="C2807" t="s">
        <v>30</v>
      </c>
      <c r="D2807">
        <v>21</v>
      </c>
      <c r="F2807" t="s">
        <v>44</v>
      </c>
      <c r="G2807" t="s">
        <v>91</v>
      </c>
      <c r="H2807" t="s">
        <v>34</v>
      </c>
      <c r="I2807" t="s">
        <v>54</v>
      </c>
      <c r="J2807" t="s">
        <v>48</v>
      </c>
      <c r="L2807" t="s">
        <v>91</v>
      </c>
      <c r="M2807">
        <v>27</v>
      </c>
      <c r="N2807">
        <f t="shared" si="86"/>
        <v>0.18</v>
      </c>
      <c r="Q2807">
        <f t="shared" si="87"/>
        <v>0.09</v>
      </c>
      <c r="R2807">
        <v>43710.254675925928</v>
      </c>
      <c r="T2807" t="s">
        <v>75</v>
      </c>
    </row>
    <row r="2808" spans="1:20">
      <c r="A2808" t="s">
        <v>4397</v>
      </c>
      <c r="B2808" t="s">
        <v>10531</v>
      </c>
      <c r="C2808" t="s">
        <v>30</v>
      </c>
      <c r="D2808">
        <v>23</v>
      </c>
      <c r="F2808" t="s">
        <v>44</v>
      </c>
      <c r="G2808" t="s">
        <v>121</v>
      </c>
      <c r="H2808" t="s">
        <v>34</v>
      </c>
      <c r="I2808" t="s">
        <v>47</v>
      </c>
      <c r="J2808" t="s">
        <v>36</v>
      </c>
      <c r="L2808" t="s">
        <v>38</v>
      </c>
      <c r="M2808">
        <v>28</v>
      </c>
      <c r="N2808">
        <f t="shared" si="86"/>
        <v>0.18666666666666668</v>
      </c>
      <c r="Q2808">
        <f t="shared" si="87"/>
        <v>9.3333333333333338E-2</v>
      </c>
      <c r="R2808">
        <v>43699.704085648147</v>
      </c>
      <c r="T2808" t="s">
        <v>39</v>
      </c>
    </row>
    <row r="2809" spans="1:20">
      <c r="A2809" t="s">
        <v>162</v>
      </c>
      <c r="B2809" t="s">
        <v>200</v>
      </c>
      <c r="C2809" t="s">
        <v>30</v>
      </c>
      <c r="D2809">
        <v>30</v>
      </c>
      <c r="F2809" t="s">
        <v>44</v>
      </c>
      <c r="G2809" t="s">
        <v>112</v>
      </c>
      <c r="H2809" t="s">
        <v>34</v>
      </c>
      <c r="I2809" t="s">
        <v>54</v>
      </c>
      <c r="J2809" t="s">
        <v>55</v>
      </c>
      <c r="K2809" t="s">
        <v>37</v>
      </c>
      <c r="L2809" t="s">
        <v>38</v>
      </c>
      <c r="M2809">
        <v>30</v>
      </c>
      <c r="N2809">
        <f t="shared" si="86"/>
        <v>0.2</v>
      </c>
      <c r="O2809" t="e">
        <f>VLOOKUP(#REF!,[1]AllTestsScores!$A$1:$C$1012,2,0)</f>
        <v>#REF!</v>
      </c>
      <c r="P2809" t="e">
        <f>VLOOKUP(#REF!,[1]AllTestsScores!$A$1:$C$1012,3,0)</f>
        <v>#REF!</v>
      </c>
      <c r="Q2809" t="e">
        <f t="shared" si="87"/>
        <v>#REF!</v>
      </c>
      <c r="R2809">
        <v>43700.709780092591</v>
      </c>
      <c r="T2809" t="s">
        <v>134</v>
      </c>
    </row>
    <row r="2810" spans="1:20">
      <c r="A2810" t="s">
        <v>10542</v>
      </c>
      <c r="B2810" t="s">
        <v>103</v>
      </c>
      <c r="C2810" t="s">
        <v>30</v>
      </c>
      <c r="D2810">
        <v>21</v>
      </c>
      <c r="F2810" t="s">
        <v>44</v>
      </c>
      <c r="G2810" t="s">
        <v>79</v>
      </c>
      <c r="H2810" t="s">
        <v>34</v>
      </c>
      <c r="I2810" t="s">
        <v>54</v>
      </c>
      <c r="J2810" t="s">
        <v>55</v>
      </c>
      <c r="L2810" t="s">
        <v>38</v>
      </c>
      <c r="M2810">
        <v>85</v>
      </c>
      <c r="N2810">
        <f t="shared" si="86"/>
        <v>0.56666666666666665</v>
      </c>
      <c r="Q2810">
        <f t="shared" si="87"/>
        <v>0.28333333333333333</v>
      </c>
      <c r="R2810">
        <v>43698.832638888889</v>
      </c>
      <c r="T2810" t="s">
        <v>75</v>
      </c>
    </row>
    <row r="2811" spans="1:20">
      <c r="A2811" t="s">
        <v>10547</v>
      </c>
      <c r="B2811" t="s">
        <v>161</v>
      </c>
      <c r="C2811" t="s">
        <v>30</v>
      </c>
      <c r="D2811">
        <v>23</v>
      </c>
      <c r="F2811" t="s">
        <v>44</v>
      </c>
      <c r="G2811" t="s">
        <v>32</v>
      </c>
      <c r="H2811" t="s">
        <v>63</v>
      </c>
      <c r="I2811" t="s">
        <v>35</v>
      </c>
      <c r="J2811" t="s">
        <v>55</v>
      </c>
      <c r="K2811" t="s">
        <v>37</v>
      </c>
      <c r="L2811" t="s">
        <v>38</v>
      </c>
      <c r="M2811">
        <v>41</v>
      </c>
      <c r="N2811">
        <f t="shared" si="86"/>
        <v>0.27333333333333332</v>
      </c>
      <c r="O2811" t="e">
        <f>VLOOKUP(#REF!,[1]AllTestsScores!$A$1:$C$1012,2,0)</f>
        <v>#REF!</v>
      </c>
      <c r="P2811" t="e">
        <f>VLOOKUP(#REF!,[1]AllTestsScores!$A$1:$C$1012,3,0)</f>
        <v>#REF!</v>
      </c>
      <c r="Q2811" t="e">
        <f t="shared" si="87"/>
        <v>#REF!</v>
      </c>
      <c r="R2811">
        <v>43700.334027777775</v>
      </c>
      <c r="T2811" t="s">
        <v>56</v>
      </c>
    </row>
    <row r="2812" spans="1:20">
      <c r="A2812" t="s">
        <v>489</v>
      </c>
      <c r="B2812" t="s">
        <v>186</v>
      </c>
      <c r="C2812" t="s">
        <v>30</v>
      </c>
      <c r="D2812">
        <v>21</v>
      </c>
      <c r="F2812" t="s">
        <v>44</v>
      </c>
      <c r="G2812" t="s">
        <v>188</v>
      </c>
      <c r="H2812" t="s">
        <v>34</v>
      </c>
      <c r="I2812" t="s">
        <v>35</v>
      </c>
      <c r="J2812" t="s">
        <v>48</v>
      </c>
      <c r="L2812" t="s">
        <v>38</v>
      </c>
      <c r="M2812">
        <v>28</v>
      </c>
      <c r="N2812">
        <f t="shared" si="86"/>
        <v>0.18666666666666668</v>
      </c>
      <c r="O2812" t="e">
        <f>VLOOKUP(#REF!,[1]AllTestsScores!$A$1:$C$1012,2,0)</f>
        <v>#REF!</v>
      </c>
      <c r="P2812" t="e">
        <f>VLOOKUP(#REF!,[1]AllTestsScores!$A$1:$C$1012,3,0)</f>
        <v>#REF!</v>
      </c>
      <c r="Q2812" t="e">
        <f t="shared" si="87"/>
        <v>#REF!</v>
      </c>
      <c r="R2812">
        <v>43703.511412037034</v>
      </c>
      <c r="T2812" t="s">
        <v>134</v>
      </c>
    </row>
    <row r="2813" spans="1:20">
      <c r="A2813" t="s">
        <v>10552</v>
      </c>
      <c r="B2813" t="s">
        <v>98</v>
      </c>
      <c r="C2813" t="s">
        <v>30</v>
      </c>
      <c r="D2813">
        <v>20</v>
      </c>
      <c r="F2813" t="s">
        <v>44</v>
      </c>
      <c r="G2813" t="s">
        <v>32</v>
      </c>
      <c r="H2813" t="s">
        <v>34</v>
      </c>
      <c r="I2813" t="s">
        <v>54</v>
      </c>
      <c r="J2813" t="s">
        <v>55</v>
      </c>
      <c r="L2813" t="s">
        <v>38</v>
      </c>
      <c r="M2813">
        <v>45</v>
      </c>
      <c r="N2813">
        <f t="shared" si="86"/>
        <v>0.3</v>
      </c>
      <c r="Q2813">
        <f t="shared" si="87"/>
        <v>0.15</v>
      </c>
      <c r="R2813">
        <v>43720.890925925924</v>
      </c>
      <c r="T2813" t="s">
        <v>75</v>
      </c>
    </row>
    <row r="2814" spans="1:20">
      <c r="A2814" t="s">
        <v>6507</v>
      </c>
      <c r="B2814" t="s">
        <v>1012</v>
      </c>
      <c r="C2814" t="s">
        <v>30</v>
      </c>
      <c r="D2814">
        <v>22</v>
      </c>
      <c r="F2814" t="s">
        <v>44</v>
      </c>
      <c r="G2814" t="s">
        <v>109</v>
      </c>
      <c r="H2814" t="s">
        <v>34</v>
      </c>
      <c r="I2814" t="s">
        <v>54</v>
      </c>
      <c r="J2814" t="s">
        <v>55</v>
      </c>
      <c r="L2814" t="s">
        <v>109</v>
      </c>
      <c r="M2814">
        <v>59</v>
      </c>
      <c r="N2814">
        <f t="shared" si="86"/>
        <v>0.39333333333333331</v>
      </c>
      <c r="O2814" t="e">
        <f>VLOOKUP(#REF!,[1]AllTestsScores!$A$1:$C$1012,2,0)</f>
        <v>#REF!</v>
      </c>
      <c r="P2814" t="e">
        <f>VLOOKUP(#REF!,[1]AllTestsScores!$A$1:$C$1012,3,0)</f>
        <v>#REF!</v>
      </c>
      <c r="Q2814" t="e">
        <f t="shared" si="87"/>
        <v>#REF!</v>
      </c>
      <c r="R2814">
        <v>43698.678414351853</v>
      </c>
      <c r="T2814" t="s">
        <v>56</v>
      </c>
    </row>
    <row r="2815" spans="1:20">
      <c r="A2815" t="s">
        <v>4375</v>
      </c>
      <c r="B2815" t="s">
        <v>10573</v>
      </c>
      <c r="C2815" t="s">
        <v>30</v>
      </c>
      <c r="D2815">
        <v>34</v>
      </c>
      <c r="F2815" t="s">
        <v>44</v>
      </c>
      <c r="G2815" t="s">
        <v>73</v>
      </c>
      <c r="H2815" t="s">
        <v>34</v>
      </c>
      <c r="I2815" t="s">
        <v>54</v>
      </c>
      <c r="J2815" t="s">
        <v>55</v>
      </c>
      <c r="K2815" t="s">
        <v>49</v>
      </c>
      <c r="L2815" t="s">
        <v>38</v>
      </c>
      <c r="M2815">
        <v>35</v>
      </c>
      <c r="N2815">
        <f t="shared" si="86"/>
        <v>0.23333333333333334</v>
      </c>
      <c r="Q2815">
        <f t="shared" si="87"/>
        <v>0.11666666666666667</v>
      </c>
      <c r="R2815">
        <v>43699.208252314813</v>
      </c>
      <c r="T2815" t="s">
        <v>75</v>
      </c>
    </row>
    <row r="2816" spans="1:20">
      <c r="A2816" t="s">
        <v>10576</v>
      </c>
      <c r="B2816" t="s">
        <v>10577</v>
      </c>
      <c r="C2816" t="s">
        <v>30</v>
      </c>
      <c r="D2816">
        <v>24</v>
      </c>
      <c r="F2816" t="s">
        <v>44</v>
      </c>
      <c r="G2816" t="s">
        <v>38</v>
      </c>
      <c r="H2816" t="s">
        <v>34</v>
      </c>
      <c r="I2816" t="s">
        <v>54</v>
      </c>
      <c r="J2816" t="s">
        <v>36</v>
      </c>
      <c r="L2816" t="s">
        <v>38</v>
      </c>
      <c r="M2816">
        <v>80</v>
      </c>
      <c r="N2816">
        <f t="shared" si="86"/>
        <v>0.53333333333333333</v>
      </c>
      <c r="Q2816">
        <f t="shared" si="87"/>
        <v>0.26666666666666666</v>
      </c>
      <c r="R2816">
        <v>43702.739537037036</v>
      </c>
      <c r="T2816" t="s">
        <v>39</v>
      </c>
    </row>
    <row r="2817" spans="1:20">
      <c r="A2817" t="s">
        <v>10582</v>
      </c>
      <c r="B2817" t="s">
        <v>7353</v>
      </c>
      <c r="C2817" t="s">
        <v>43</v>
      </c>
      <c r="D2817">
        <v>18</v>
      </c>
      <c r="F2817" t="s">
        <v>44</v>
      </c>
      <c r="G2817" t="s">
        <v>38</v>
      </c>
      <c r="H2817" t="s">
        <v>34</v>
      </c>
      <c r="I2817" t="s">
        <v>54</v>
      </c>
      <c r="J2817" t="s">
        <v>48</v>
      </c>
      <c r="L2817" t="s">
        <v>38</v>
      </c>
      <c r="M2817">
        <v>66</v>
      </c>
      <c r="N2817">
        <f t="shared" si="86"/>
        <v>0.44</v>
      </c>
      <c r="Q2817">
        <f t="shared" si="87"/>
        <v>0.22</v>
      </c>
      <c r="R2817">
        <v>43709.327569444446</v>
      </c>
      <c r="T2817" t="s">
        <v>75</v>
      </c>
    </row>
    <row r="2818" spans="1:20">
      <c r="A2818" t="s">
        <v>1100</v>
      </c>
      <c r="B2818" t="s">
        <v>735</v>
      </c>
      <c r="C2818" t="s">
        <v>30</v>
      </c>
      <c r="D2818">
        <v>22</v>
      </c>
      <c r="F2818" t="s">
        <v>44</v>
      </c>
      <c r="G2818" t="s">
        <v>38</v>
      </c>
      <c r="H2818" t="s">
        <v>34</v>
      </c>
      <c r="I2818" t="s">
        <v>35</v>
      </c>
      <c r="J2818" t="s">
        <v>48</v>
      </c>
      <c r="K2818" t="s">
        <v>37</v>
      </c>
      <c r="L2818" t="s">
        <v>38</v>
      </c>
      <c r="M2818">
        <v>62</v>
      </c>
      <c r="N2818">
        <f t="shared" ref="N2818:N2881" si="88">M2818/150</f>
        <v>0.41333333333333333</v>
      </c>
      <c r="O2818" t="e">
        <f>VLOOKUP(#REF!,[1]AllTestsScores!$A$1:$C$1012,2,0)</f>
        <v>#REF!</v>
      </c>
      <c r="P2818" t="e">
        <f>VLOOKUP(#REF!,[1]AllTestsScores!$A$1:$C$1012,3,0)</f>
        <v>#REF!</v>
      </c>
      <c r="Q2818" t="e">
        <f t="shared" ref="Q2818:Q2881" si="89">(N2818+P2818)/2</f>
        <v>#REF!</v>
      </c>
      <c r="R2818">
        <v>43702.283263888887</v>
      </c>
      <c r="T2818" t="s">
        <v>56</v>
      </c>
    </row>
    <row r="2819" spans="1:20">
      <c r="A2819" t="s">
        <v>539</v>
      </c>
      <c r="B2819" t="s">
        <v>103</v>
      </c>
      <c r="C2819" t="s">
        <v>30</v>
      </c>
      <c r="D2819">
        <v>21</v>
      </c>
      <c r="F2819" t="s">
        <v>44</v>
      </c>
      <c r="G2819" t="s">
        <v>109</v>
      </c>
      <c r="H2819" t="s">
        <v>34</v>
      </c>
      <c r="I2819" t="s">
        <v>54</v>
      </c>
      <c r="J2819" t="s">
        <v>55</v>
      </c>
      <c r="L2819" t="s">
        <v>109</v>
      </c>
      <c r="M2819">
        <v>64</v>
      </c>
      <c r="N2819">
        <f t="shared" si="88"/>
        <v>0.42666666666666669</v>
      </c>
      <c r="Q2819">
        <f t="shared" si="89"/>
        <v>0.21333333333333335</v>
      </c>
      <c r="R2819">
        <v>43700.744571759256</v>
      </c>
      <c r="T2819" t="s">
        <v>75</v>
      </c>
    </row>
    <row r="2820" spans="1:20">
      <c r="A2820" t="s">
        <v>10600</v>
      </c>
      <c r="B2820" t="s">
        <v>103</v>
      </c>
      <c r="C2820" t="s">
        <v>30</v>
      </c>
      <c r="D2820">
        <v>23</v>
      </c>
      <c r="F2820" t="s">
        <v>44</v>
      </c>
      <c r="G2820" t="s">
        <v>61</v>
      </c>
      <c r="H2820" t="s">
        <v>154</v>
      </c>
      <c r="I2820" t="s">
        <v>35</v>
      </c>
      <c r="J2820" t="s">
        <v>48</v>
      </c>
      <c r="K2820" t="s">
        <v>37</v>
      </c>
      <c r="L2820" t="s">
        <v>109</v>
      </c>
      <c r="M2820">
        <v>44</v>
      </c>
      <c r="N2820">
        <f t="shared" si="88"/>
        <v>0.29333333333333333</v>
      </c>
      <c r="O2820" t="e">
        <f>VLOOKUP(#REF!,[1]AllTestsScores!$A$1:$C$1012,2,0)</f>
        <v>#REF!</v>
      </c>
      <c r="P2820" t="e">
        <f>VLOOKUP(#REF!,[1]AllTestsScores!$A$1:$C$1012,3,0)</f>
        <v>#REF!</v>
      </c>
      <c r="Q2820" t="e">
        <f t="shared" si="89"/>
        <v>#REF!</v>
      </c>
      <c r="R2820">
        <v>43699.237696759257</v>
      </c>
      <c r="T2820" t="s">
        <v>56</v>
      </c>
    </row>
    <row r="2821" spans="1:20">
      <c r="A2821" t="s">
        <v>1415</v>
      </c>
      <c r="B2821" t="s">
        <v>87</v>
      </c>
      <c r="C2821" t="s">
        <v>30</v>
      </c>
      <c r="D2821">
        <v>24</v>
      </c>
      <c r="F2821" t="s">
        <v>44</v>
      </c>
      <c r="G2821" t="s">
        <v>89</v>
      </c>
      <c r="H2821" t="s">
        <v>63</v>
      </c>
      <c r="I2821" t="s">
        <v>47</v>
      </c>
      <c r="J2821" t="s">
        <v>48</v>
      </c>
      <c r="K2821" t="s">
        <v>37</v>
      </c>
      <c r="L2821" t="s">
        <v>38</v>
      </c>
      <c r="M2821">
        <v>12</v>
      </c>
      <c r="N2821">
        <f t="shared" si="88"/>
        <v>0.08</v>
      </c>
      <c r="Q2821">
        <f t="shared" si="89"/>
        <v>0.04</v>
      </c>
      <c r="R2821">
        <v>43699.595972222225</v>
      </c>
      <c r="T2821" t="s">
        <v>39</v>
      </c>
    </row>
    <row r="2822" spans="1:20">
      <c r="A2822" t="s">
        <v>10605</v>
      </c>
      <c r="B2822" t="s">
        <v>10606</v>
      </c>
      <c r="C2822" t="s">
        <v>30</v>
      </c>
      <c r="D2822">
        <v>25</v>
      </c>
      <c r="F2822" t="s">
        <v>44</v>
      </c>
      <c r="G2822" t="s">
        <v>109</v>
      </c>
      <c r="H2822" t="s">
        <v>34</v>
      </c>
      <c r="I2822" t="s">
        <v>54</v>
      </c>
      <c r="J2822" t="s">
        <v>55</v>
      </c>
      <c r="L2822" t="s">
        <v>38</v>
      </c>
      <c r="M2822">
        <v>54</v>
      </c>
      <c r="N2822">
        <f t="shared" si="88"/>
        <v>0.36</v>
      </c>
      <c r="O2822" t="e">
        <f>VLOOKUP(#REF!,[1]AllTestsScores!$A$1:$C$1012,2,0)</f>
        <v>#REF!</v>
      </c>
      <c r="P2822" t="e">
        <f>VLOOKUP(#REF!,[1]AllTestsScores!$A$1:$C$1012,3,0)</f>
        <v>#REF!</v>
      </c>
      <c r="Q2822" t="e">
        <f t="shared" si="89"/>
        <v>#REF!</v>
      </c>
      <c r="R2822">
        <v>43705.029432870368</v>
      </c>
      <c r="T2822" t="s">
        <v>134</v>
      </c>
    </row>
    <row r="2823" spans="1:20">
      <c r="A2823" t="s">
        <v>595</v>
      </c>
      <c r="B2823" t="s">
        <v>4386</v>
      </c>
      <c r="C2823" t="s">
        <v>30</v>
      </c>
      <c r="D2823">
        <v>22</v>
      </c>
      <c r="F2823" t="s">
        <v>44</v>
      </c>
      <c r="G2823" t="s">
        <v>152</v>
      </c>
      <c r="H2823" t="s">
        <v>34</v>
      </c>
      <c r="I2823" t="s">
        <v>54</v>
      </c>
      <c r="J2823" t="s">
        <v>36</v>
      </c>
      <c r="K2823" t="s">
        <v>37</v>
      </c>
      <c r="L2823" t="s">
        <v>38</v>
      </c>
      <c r="M2823">
        <v>78</v>
      </c>
      <c r="N2823">
        <f t="shared" si="88"/>
        <v>0.52</v>
      </c>
      <c r="Q2823">
        <f t="shared" si="89"/>
        <v>0.26</v>
      </c>
      <c r="R2823">
        <v>43698.726203703707</v>
      </c>
      <c r="T2823" t="s">
        <v>39</v>
      </c>
    </row>
    <row r="2824" spans="1:20">
      <c r="A2824" t="s">
        <v>6672</v>
      </c>
      <c r="B2824" t="s">
        <v>98</v>
      </c>
      <c r="C2824" t="s">
        <v>30</v>
      </c>
      <c r="D2824">
        <v>24</v>
      </c>
      <c r="F2824" t="s">
        <v>44</v>
      </c>
      <c r="G2824" t="s">
        <v>32</v>
      </c>
      <c r="H2824" t="s">
        <v>34</v>
      </c>
      <c r="I2824" t="s">
        <v>35</v>
      </c>
      <c r="J2824" t="s">
        <v>55</v>
      </c>
      <c r="K2824" t="s">
        <v>37</v>
      </c>
      <c r="L2824" t="s">
        <v>38</v>
      </c>
      <c r="M2824">
        <v>77</v>
      </c>
      <c r="N2824">
        <f t="shared" si="88"/>
        <v>0.51333333333333331</v>
      </c>
      <c r="Q2824">
        <f t="shared" si="89"/>
        <v>0.25666666666666665</v>
      </c>
      <c r="R2824">
        <v>43703.457187499997</v>
      </c>
      <c r="T2824" t="s">
        <v>145</v>
      </c>
    </row>
    <row r="2825" spans="1:20">
      <c r="A2825" t="s">
        <v>2816</v>
      </c>
      <c r="B2825" t="s">
        <v>187</v>
      </c>
      <c r="C2825" t="s">
        <v>30</v>
      </c>
      <c r="D2825">
        <v>29</v>
      </c>
      <c r="F2825" t="s">
        <v>44</v>
      </c>
      <c r="G2825" t="s">
        <v>94</v>
      </c>
      <c r="H2825" t="s">
        <v>34</v>
      </c>
      <c r="I2825" t="s">
        <v>54</v>
      </c>
      <c r="J2825" t="s">
        <v>55</v>
      </c>
      <c r="K2825" t="s">
        <v>37</v>
      </c>
      <c r="L2825" t="s">
        <v>45</v>
      </c>
      <c r="M2825">
        <v>68</v>
      </c>
      <c r="N2825">
        <f t="shared" si="88"/>
        <v>0.45333333333333331</v>
      </c>
      <c r="Q2825">
        <f t="shared" si="89"/>
        <v>0.22666666666666666</v>
      </c>
      <c r="R2825">
        <v>43700.561226851853</v>
      </c>
      <c r="T2825" t="s">
        <v>75</v>
      </c>
    </row>
    <row r="2826" spans="1:20">
      <c r="A2826" t="s">
        <v>162</v>
      </c>
      <c r="B2826" t="s">
        <v>5016</v>
      </c>
      <c r="C2826" t="s">
        <v>30</v>
      </c>
      <c r="D2826">
        <v>18</v>
      </c>
      <c r="F2826" t="s">
        <v>44</v>
      </c>
      <c r="G2826" t="s">
        <v>107</v>
      </c>
      <c r="H2826" t="s">
        <v>63</v>
      </c>
      <c r="I2826" t="s">
        <v>54</v>
      </c>
      <c r="J2826" t="s">
        <v>55</v>
      </c>
      <c r="K2826" t="s">
        <v>37</v>
      </c>
      <c r="L2826" t="s">
        <v>109</v>
      </c>
      <c r="M2826">
        <v>68</v>
      </c>
      <c r="N2826">
        <f t="shared" si="88"/>
        <v>0.45333333333333331</v>
      </c>
      <c r="O2826" t="e">
        <f>VLOOKUP(#REF!,[1]AllTestsScores!$A$1:$C$1012,2,0)</f>
        <v>#REF!</v>
      </c>
      <c r="P2826" t="e">
        <f>VLOOKUP(#REF!,[1]AllTestsScores!$A$1:$C$1012,3,0)</f>
        <v>#REF!</v>
      </c>
      <c r="Q2826" t="e">
        <f t="shared" si="89"/>
        <v>#REF!</v>
      </c>
      <c r="R2826">
        <v>43706.044270833336</v>
      </c>
      <c r="T2826" t="s">
        <v>56</v>
      </c>
    </row>
    <row r="2827" spans="1:20">
      <c r="A2827" t="s">
        <v>10664</v>
      </c>
      <c r="B2827" t="s">
        <v>98</v>
      </c>
      <c r="C2827" t="s">
        <v>30</v>
      </c>
      <c r="D2827">
        <v>20</v>
      </c>
      <c r="F2827" t="s">
        <v>44</v>
      </c>
      <c r="G2827" t="s">
        <v>45</v>
      </c>
      <c r="H2827" t="s">
        <v>34</v>
      </c>
      <c r="I2827" t="s">
        <v>35</v>
      </c>
      <c r="J2827" t="s">
        <v>55</v>
      </c>
      <c r="L2827" t="s">
        <v>38</v>
      </c>
      <c r="M2827">
        <v>43</v>
      </c>
      <c r="N2827">
        <f t="shared" si="88"/>
        <v>0.28666666666666668</v>
      </c>
      <c r="Q2827">
        <f t="shared" si="89"/>
        <v>0.14333333333333334</v>
      </c>
      <c r="R2827">
        <v>43702.56517361111</v>
      </c>
      <c r="T2827" t="s">
        <v>75</v>
      </c>
    </row>
    <row r="2828" spans="1:20">
      <c r="A2828" t="s">
        <v>59</v>
      </c>
      <c r="B2828" t="s">
        <v>10669</v>
      </c>
      <c r="C2828" t="s">
        <v>30</v>
      </c>
      <c r="D2828">
        <v>22</v>
      </c>
      <c r="F2828" t="s">
        <v>44</v>
      </c>
      <c r="G2828" t="s">
        <v>38</v>
      </c>
      <c r="H2828" t="s">
        <v>34</v>
      </c>
      <c r="I2828" t="s">
        <v>54</v>
      </c>
      <c r="J2828" t="s">
        <v>55</v>
      </c>
      <c r="K2828" t="s">
        <v>37</v>
      </c>
      <c r="L2828" t="s">
        <v>38</v>
      </c>
      <c r="M2828">
        <v>65</v>
      </c>
      <c r="N2828">
        <f t="shared" si="88"/>
        <v>0.43333333333333335</v>
      </c>
      <c r="Q2828">
        <f t="shared" si="89"/>
        <v>0.21666666666666667</v>
      </c>
      <c r="R2828">
        <v>43699.486932870372</v>
      </c>
      <c r="T2828" t="s">
        <v>145</v>
      </c>
    </row>
    <row r="2829" spans="1:20">
      <c r="A2829" t="s">
        <v>1453</v>
      </c>
      <c r="B2829" t="s">
        <v>161</v>
      </c>
      <c r="C2829" t="s">
        <v>30</v>
      </c>
      <c r="D2829">
        <v>23</v>
      </c>
      <c r="F2829" t="s">
        <v>44</v>
      </c>
      <c r="G2829" t="s">
        <v>32</v>
      </c>
      <c r="H2829" t="s">
        <v>34</v>
      </c>
      <c r="I2829" t="s">
        <v>35</v>
      </c>
      <c r="J2829" t="s">
        <v>48</v>
      </c>
      <c r="K2829" t="s">
        <v>37</v>
      </c>
      <c r="L2829" t="s">
        <v>38</v>
      </c>
      <c r="M2829">
        <v>56</v>
      </c>
      <c r="N2829">
        <f t="shared" si="88"/>
        <v>0.37333333333333335</v>
      </c>
      <c r="O2829" t="e">
        <f>VLOOKUP(#REF!,[1]AllTestsScores!$A$1:$C$1012,2,0)</f>
        <v>#REF!</v>
      </c>
      <c r="P2829" t="e">
        <f>VLOOKUP(#REF!,[1]AllTestsScores!$A$1:$C$1012,3,0)</f>
        <v>#REF!</v>
      </c>
      <c r="Q2829" t="e">
        <f t="shared" si="89"/>
        <v>#REF!</v>
      </c>
      <c r="R2829">
        <v>43698.797615740739</v>
      </c>
      <c r="T2829" t="s">
        <v>56</v>
      </c>
    </row>
    <row r="2830" spans="1:20">
      <c r="A2830" t="s">
        <v>59</v>
      </c>
      <c r="B2830" t="s">
        <v>226</v>
      </c>
      <c r="C2830" t="s">
        <v>30</v>
      </c>
      <c r="D2830">
        <v>19</v>
      </c>
      <c r="F2830" t="s">
        <v>44</v>
      </c>
      <c r="G2830" t="s">
        <v>121</v>
      </c>
      <c r="H2830" t="s">
        <v>34</v>
      </c>
      <c r="I2830" t="s">
        <v>54</v>
      </c>
      <c r="J2830" t="s">
        <v>48</v>
      </c>
      <c r="K2830" t="s">
        <v>37</v>
      </c>
      <c r="L2830" t="s">
        <v>121</v>
      </c>
      <c r="M2830">
        <v>85</v>
      </c>
      <c r="N2830">
        <f t="shared" si="88"/>
        <v>0.56666666666666665</v>
      </c>
      <c r="O2830" t="e">
        <f>VLOOKUP(#REF!,[1]AllTestsScores!$A$1:$C$1012,2,0)</f>
        <v>#REF!</v>
      </c>
      <c r="P2830" t="e">
        <f>VLOOKUP(#REF!,[1]AllTestsScores!$A$1:$C$1012,3,0)</f>
        <v>#REF!</v>
      </c>
      <c r="Q2830" t="e">
        <f t="shared" si="89"/>
        <v>#REF!</v>
      </c>
      <c r="R2830">
        <v>43711.092245370368</v>
      </c>
      <c r="T2830" t="s">
        <v>56</v>
      </c>
    </row>
    <row r="2831" spans="1:20">
      <c r="A2831" t="s">
        <v>162</v>
      </c>
      <c r="B2831" t="s">
        <v>226</v>
      </c>
      <c r="C2831" t="s">
        <v>30</v>
      </c>
      <c r="D2831">
        <v>24</v>
      </c>
      <c r="F2831" t="s">
        <v>44</v>
      </c>
      <c r="G2831" t="s">
        <v>121</v>
      </c>
      <c r="H2831" t="s">
        <v>34</v>
      </c>
      <c r="I2831" t="s">
        <v>54</v>
      </c>
      <c r="J2831" t="s">
        <v>55</v>
      </c>
      <c r="K2831" t="s">
        <v>37</v>
      </c>
      <c r="L2831" t="s">
        <v>121</v>
      </c>
      <c r="M2831">
        <v>66</v>
      </c>
      <c r="N2831">
        <f t="shared" si="88"/>
        <v>0.44</v>
      </c>
      <c r="O2831" t="e">
        <f>VLOOKUP(#REF!,[1]AllTestsScores!$A$1:$C$1012,2,0)</f>
        <v>#REF!</v>
      </c>
      <c r="P2831" t="e">
        <f>VLOOKUP(#REF!,[1]AllTestsScores!$A$1:$C$1012,3,0)</f>
        <v>#REF!</v>
      </c>
      <c r="Q2831" t="e">
        <f t="shared" si="89"/>
        <v>#REF!</v>
      </c>
      <c r="R2831">
        <v>43710.377268518518</v>
      </c>
      <c r="T2831" t="s">
        <v>56</v>
      </c>
    </row>
    <row r="2832" spans="1:20">
      <c r="A2832" t="s">
        <v>10716</v>
      </c>
      <c r="B2832" t="s">
        <v>10717</v>
      </c>
      <c r="C2832" t="s">
        <v>30</v>
      </c>
      <c r="D2832">
        <v>25</v>
      </c>
      <c r="F2832" t="s">
        <v>44</v>
      </c>
      <c r="G2832" t="s">
        <v>121</v>
      </c>
      <c r="H2832" t="s">
        <v>34</v>
      </c>
      <c r="I2832" t="s">
        <v>54</v>
      </c>
      <c r="J2832" t="s">
        <v>48</v>
      </c>
      <c r="K2832" t="s">
        <v>49</v>
      </c>
      <c r="L2832" t="s">
        <v>121</v>
      </c>
      <c r="M2832">
        <v>101</v>
      </c>
      <c r="N2832">
        <f t="shared" si="88"/>
        <v>0.67333333333333334</v>
      </c>
      <c r="O2832" t="e">
        <f>VLOOKUP(#REF!,[1]AllTestsScores!$A$1:$C$1012,2,0)</f>
        <v>#REF!</v>
      </c>
      <c r="P2832" t="e">
        <f>VLOOKUP(#REF!,[1]AllTestsScores!$A$1:$C$1012,3,0)</f>
        <v>#REF!</v>
      </c>
      <c r="Q2832" t="e">
        <f t="shared" si="89"/>
        <v>#REF!</v>
      </c>
      <c r="R2832">
        <v>43712.499212962961</v>
      </c>
      <c r="T2832" t="s">
        <v>134</v>
      </c>
    </row>
    <row r="2833" spans="1:21">
      <c r="A2833" t="s">
        <v>10720</v>
      </c>
      <c r="B2833" t="s">
        <v>3164</v>
      </c>
      <c r="C2833" t="s">
        <v>43</v>
      </c>
      <c r="D2833">
        <v>24</v>
      </c>
      <c r="F2833" t="s">
        <v>44</v>
      </c>
      <c r="G2833" t="s">
        <v>45</v>
      </c>
      <c r="H2833" t="s">
        <v>34</v>
      </c>
      <c r="I2833" t="s">
        <v>47</v>
      </c>
      <c r="J2833" t="s">
        <v>55</v>
      </c>
      <c r="K2833" t="s">
        <v>37</v>
      </c>
      <c r="L2833" t="s">
        <v>45</v>
      </c>
      <c r="M2833">
        <v>46</v>
      </c>
      <c r="N2833">
        <f t="shared" si="88"/>
        <v>0.30666666666666664</v>
      </c>
      <c r="Q2833">
        <f t="shared" si="89"/>
        <v>0.15333333333333332</v>
      </c>
      <c r="R2833">
        <v>43701.831550925926</v>
      </c>
      <c r="T2833" t="s">
        <v>39</v>
      </c>
    </row>
    <row r="2834" spans="1:21">
      <c r="A2834" t="s">
        <v>3825</v>
      </c>
      <c r="B2834" t="s">
        <v>1030</v>
      </c>
      <c r="C2834" t="s">
        <v>30</v>
      </c>
      <c r="D2834">
        <v>23</v>
      </c>
      <c r="F2834" t="s">
        <v>44</v>
      </c>
      <c r="G2834" t="s">
        <v>38</v>
      </c>
      <c r="H2834" t="s">
        <v>34</v>
      </c>
      <c r="I2834" t="s">
        <v>54</v>
      </c>
      <c r="J2834" t="s">
        <v>55</v>
      </c>
      <c r="L2834" t="s">
        <v>38</v>
      </c>
      <c r="M2834">
        <v>84</v>
      </c>
      <c r="N2834">
        <f t="shared" si="88"/>
        <v>0.56000000000000005</v>
      </c>
      <c r="O2834" t="e">
        <f>VLOOKUP(#REF!,[1]AllTestsScores!$A$1:$C$1012,2,0)</f>
        <v>#REF!</v>
      </c>
      <c r="P2834" t="e">
        <f>VLOOKUP(#REF!,[1]AllTestsScores!$A$1:$C$1012,3,0)</f>
        <v>#REF!</v>
      </c>
      <c r="Q2834" t="e">
        <f t="shared" si="89"/>
        <v>#REF!</v>
      </c>
      <c r="R2834">
        <v>43699.768125000002</v>
      </c>
      <c r="T2834" t="s">
        <v>56</v>
      </c>
      <c r="U2834" t="s">
        <v>57</v>
      </c>
    </row>
    <row r="2835" spans="1:21">
      <c r="A2835" t="s">
        <v>59</v>
      </c>
      <c r="B2835" t="s">
        <v>10728</v>
      </c>
      <c r="C2835" t="s">
        <v>30</v>
      </c>
      <c r="D2835">
        <v>23</v>
      </c>
      <c r="F2835" t="s">
        <v>44</v>
      </c>
      <c r="G2835" t="s">
        <v>79</v>
      </c>
      <c r="H2835" t="s">
        <v>34</v>
      </c>
      <c r="I2835" t="s">
        <v>47</v>
      </c>
      <c r="J2835" t="s">
        <v>55</v>
      </c>
      <c r="K2835" t="s">
        <v>49</v>
      </c>
      <c r="L2835" t="s">
        <v>38</v>
      </c>
      <c r="M2835">
        <v>60</v>
      </c>
      <c r="N2835">
        <f t="shared" si="88"/>
        <v>0.4</v>
      </c>
      <c r="O2835" t="e">
        <f>VLOOKUP(#REF!,[1]AllTestsScores!$A$1:$C$1012,2,0)</f>
        <v>#REF!</v>
      </c>
      <c r="P2835" t="e">
        <f>VLOOKUP(#REF!,[1]AllTestsScores!$A$1:$C$1012,3,0)</f>
        <v>#REF!</v>
      </c>
      <c r="Q2835" t="e">
        <f t="shared" si="89"/>
        <v>#REF!</v>
      </c>
      <c r="R2835">
        <v>43713.701886574076</v>
      </c>
      <c r="T2835" t="s">
        <v>39</v>
      </c>
    </row>
    <row r="2836" spans="1:21">
      <c r="A2836" t="s">
        <v>863</v>
      </c>
      <c r="B2836" t="s">
        <v>98</v>
      </c>
      <c r="C2836" t="s">
        <v>30</v>
      </c>
      <c r="D2836">
        <v>23</v>
      </c>
      <c r="F2836" t="s">
        <v>44</v>
      </c>
      <c r="G2836" t="s">
        <v>91</v>
      </c>
      <c r="H2836" t="s">
        <v>34</v>
      </c>
      <c r="I2836" t="s">
        <v>54</v>
      </c>
      <c r="J2836" t="s">
        <v>48</v>
      </c>
      <c r="K2836" t="s">
        <v>37</v>
      </c>
      <c r="L2836" t="s">
        <v>91</v>
      </c>
      <c r="M2836">
        <v>28</v>
      </c>
      <c r="N2836">
        <f t="shared" si="88"/>
        <v>0.18666666666666668</v>
      </c>
      <c r="O2836" t="e">
        <f>VLOOKUP(#REF!,[1]AllTestsScores!$A$1:$C$1012,2,0)</f>
        <v>#REF!</v>
      </c>
      <c r="P2836" t="e">
        <f>VLOOKUP(#REF!,[1]AllTestsScores!$A$1:$C$1012,3,0)</f>
        <v>#REF!</v>
      </c>
      <c r="Q2836" t="e">
        <f t="shared" si="89"/>
        <v>#REF!</v>
      </c>
      <c r="R2836">
        <v>43705.827638888892</v>
      </c>
      <c r="T2836" t="s">
        <v>134</v>
      </c>
    </row>
    <row r="2837" spans="1:21">
      <c r="A2837" t="s">
        <v>10736</v>
      </c>
      <c r="B2837" t="s">
        <v>10737</v>
      </c>
      <c r="C2837" t="s">
        <v>30</v>
      </c>
      <c r="D2837">
        <v>26</v>
      </c>
      <c r="F2837" t="s">
        <v>44</v>
      </c>
      <c r="G2837" t="s">
        <v>99</v>
      </c>
      <c r="H2837" t="s">
        <v>34</v>
      </c>
      <c r="I2837" t="s">
        <v>47</v>
      </c>
      <c r="J2837" t="s">
        <v>55</v>
      </c>
      <c r="K2837" t="s">
        <v>49</v>
      </c>
      <c r="L2837" t="s">
        <v>73</v>
      </c>
      <c r="M2837">
        <v>70</v>
      </c>
      <c r="N2837">
        <f t="shared" si="88"/>
        <v>0.46666666666666667</v>
      </c>
      <c r="Q2837">
        <f t="shared" si="89"/>
        <v>0.23333333333333334</v>
      </c>
      <c r="R2837">
        <v>43705.212476851855</v>
      </c>
      <c r="T2837" t="s">
        <v>39</v>
      </c>
    </row>
    <row r="2838" spans="1:21">
      <c r="A2838" t="s">
        <v>10744</v>
      </c>
      <c r="B2838" t="s">
        <v>382</v>
      </c>
      <c r="C2838" t="s">
        <v>30</v>
      </c>
      <c r="D2838">
        <v>26</v>
      </c>
      <c r="F2838" t="s">
        <v>44</v>
      </c>
      <c r="G2838" t="s">
        <v>79</v>
      </c>
      <c r="H2838" t="s">
        <v>34</v>
      </c>
      <c r="I2838" t="s">
        <v>35</v>
      </c>
      <c r="J2838" t="s">
        <v>55</v>
      </c>
      <c r="K2838" t="s">
        <v>49</v>
      </c>
      <c r="L2838" t="s">
        <v>38</v>
      </c>
      <c r="M2838">
        <v>68</v>
      </c>
      <c r="N2838">
        <f t="shared" si="88"/>
        <v>0.45333333333333331</v>
      </c>
      <c r="Q2838">
        <f t="shared" si="89"/>
        <v>0.22666666666666666</v>
      </c>
      <c r="R2838">
        <v>43699.254027777781</v>
      </c>
      <c r="T2838" t="s">
        <v>145</v>
      </c>
    </row>
    <row r="2839" spans="1:21">
      <c r="A2839" t="s">
        <v>10747</v>
      </c>
      <c r="B2839" t="s">
        <v>2222</v>
      </c>
      <c r="C2839" t="s">
        <v>30</v>
      </c>
      <c r="D2839">
        <v>26</v>
      </c>
      <c r="F2839" t="s">
        <v>44</v>
      </c>
      <c r="G2839" t="s">
        <v>38</v>
      </c>
      <c r="H2839" t="s">
        <v>69</v>
      </c>
      <c r="I2839" t="s">
        <v>54</v>
      </c>
      <c r="J2839" t="s">
        <v>48</v>
      </c>
      <c r="L2839" t="s">
        <v>38</v>
      </c>
      <c r="M2839">
        <v>76</v>
      </c>
      <c r="N2839">
        <f t="shared" si="88"/>
        <v>0.50666666666666671</v>
      </c>
      <c r="O2839" t="e">
        <f>VLOOKUP(#REF!,[1]AllTestsScores!$A$1:$C$1012,2,0)</f>
        <v>#REF!</v>
      </c>
      <c r="P2839" t="e">
        <f>VLOOKUP(#REF!,[1]AllTestsScores!$A$1:$C$1012,3,0)</f>
        <v>#REF!</v>
      </c>
      <c r="Q2839" t="e">
        <f t="shared" si="89"/>
        <v>#REF!</v>
      </c>
      <c r="R2839">
        <v>43702.801342592589</v>
      </c>
      <c r="T2839" t="s">
        <v>56</v>
      </c>
    </row>
    <row r="2840" spans="1:21">
      <c r="A2840" t="s">
        <v>10753</v>
      </c>
      <c r="B2840" t="s">
        <v>2664</v>
      </c>
      <c r="C2840" t="s">
        <v>30</v>
      </c>
      <c r="D2840">
        <v>21</v>
      </c>
      <c r="F2840" t="s">
        <v>44</v>
      </c>
      <c r="G2840" t="s">
        <v>152</v>
      </c>
      <c r="H2840" t="s">
        <v>34</v>
      </c>
      <c r="I2840" t="s">
        <v>35</v>
      </c>
      <c r="J2840" t="s">
        <v>36</v>
      </c>
      <c r="L2840" t="s">
        <v>38</v>
      </c>
      <c r="M2840">
        <v>53</v>
      </c>
      <c r="N2840">
        <f t="shared" si="88"/>
        <v>0.35333333333333333</v>
      </c>
      <c r="Q2840">
        <f t="shared" si="89"/>
        <v>0.17666666666666667</v>
      </c>
      <c r="R2840">
        <v>43700.338067129633</v>
      </c>
      <c r="T2840" t="s">
        <v>39</v>
      </c>
    </row>
    <row r="2841" spans="1:21">
      <c r="A2841" t="s">
        <v>4270</v>
      </c>
      <c r="B2841" t="s">
        <v>4270</v>
      </c>
      <c r="C2841" t="s">
        <v>30</v>
      </c>
      <c r="D2841">
        <v>21</v>
      </c>
      <c r="F2841" t="s">
        <v>44</v>
      </c>
      <c r="G2841" t="s">
        <v>99</v>
      </c>
      <c r="H2841" t="s">
        <v>34</v>
      </c>
      <c r="I2841" t="s">
        <v>35</v>
      </c>
      <c r="J2841" t="s">
        <v>36</v>
      </c>
      <c r="L2841" t="s">
        <v>121</v>
      </c>
      <c r="M2841">
        <v>36</v>
      </c>
      <c r="N2841">
        <f t="shared" si="88"/>
        <v>0.24</v>
      </c>
      <c r="Q2841">
        <f t="shared" si="89"/>
        <v>0.12</v>
      </c>
      <c r="R2841">
        <v>43706.854375000003</v>
      </c>
      <c r="T2841" t="s">
        <v>39</v>
      </c>
    </row>
    <row r="2842" spans="1:21">
      <c r="A2842" t="s">
        <v>497</v>
      </c>
      <c r="B2842" t="s">
        <v>98</v>
      </c>
      <c r="C2842" t="s">
        <v>30</v>
      </c>
      <c r="D2842">
        <v>21</v>
      </c>
      <c r="F2842" t="s">
        <v>44</v>
      </c>
      <c r="G2842" t="s">
        <v>73</v>
      </c>
      <c r="H2842" t="s">
        <v>34</v>
      </c>
      <c r="I2842" t="s">
        <v>54</v>
      </c>
      <c r="J2842" t="s">
        <v>48</v>
      </c>
      <c r="L2842" t="s">
        <v>73</v>
      </c>
      <c r="M2842">
        <v>72</v>
      </c>
      <c r="N2842">
        <f t="shared" si="88"/>
        <v>0.48</v>
      </c>
      <c r="O2842" t="e">
        <f>VLOOKUP(#REF!,[1]AllTestsScores!$A$1:$C$1012,2,0)</f>
        <v>#REF!</v>
      </c>
      <c r="P2842" t="e">
        <f>VLOOKUP(#REF!,[1]AllTestsScores!$A$1:$C$1012,3,0)</f>
        <v>#REF!</v>
      </c>
      <c r="Q2842" t="e">
        <f t="shared" si="89"/>
        <v>#REF!</v>
      </c>
      <c r="R2842">
        <v>43709.365081018521</v>
      </c>
      <c r="T2842" t="s">
        <v>56</v>
      </c>
    </row>
    <row r="2843" spans="1:21">
      <c r="A2843" t="s">
        <v>10770</v>
      </c>
      <c r="B2843" t="s">
        <v>116</v>
      </c>
      <c r="C2843" t="s">
        <v>30</v>
      </c>
      <c r="D2843">
        <v>23</v>
      </c>
      <c r="F2843" t="s">
        <v>44</v>
      </c>
      <c r="G2843" t="s">
        <v>121</v>
      </c>
      <c r="H2843" t="s">
        <v>34</v>
      </c>
      <c r="I2843" t="s">
        <v>54</v>
      </c>
      <c r="J2843" t="s">
        <v>48</v>
      </c>
      <c r="L2843" t="s">
        <v>38</v>
      </c>
      <c r="M2843">
        <v>69</v>
      </c>
      <c r="N2843">
        <f t="shared" si="88"/>
        <v>0.46</v>
      </c>
      <c r="Q2843">
        <f t="shared" si="89"/>
        <v>0.23</v>
      </c>
      <c r="R2843">
        <v>43698.790127314816</v>
      </c>
      <c r="T2843" t="s">
        <v>145</v>
      </c>
    </row>
    <row r="2844" spans="1:21">
      <c r="A2844" t="s">
        <v>10773</v>
      </c>
      <c r="B2844" t="s">
        <v>10774</v>
      </c>
      <c r="C2844" t="s">
        <v>43</v>
      </c>
      <c r="D2844">
        <v>23</v>
      </c>
      <c r="F2844" t="s">
        <v>44</v>
      </c>
      <c r="G2844" t="s">
        <v>73</v>
      </c>
      <c r="H2844" t="s">
        <v>34</v>
      </c>
      <c r="I2844" t="s">
        <v>54</v>
      </c>
      <c r="J2844" t="s">
        <v>55</v>
      </c>
      <c r="L2844" t="s">
        <v>73</v>
      </c>
      <c r="M2844">
        <v>89</v>
      </c>
      <c r="N2844">
        <f t="shared" si="88"/>
        <v>0.59333333333333338</v>
      </c>
      <c r="O2844" t="e">
        <f>VLOOKUP(#REF!,[1]AllTestsScores!$A$1:$C$1012,2,0)</f>
        <v>#REF!</v>
      </c>
      <c r="P2844" t="e">
        <f>VLOOKUP(#REF!,[1]AllTestsScores!$A$1:$C$1012,3,0)</f>
        <v>#REF!</v>
      </c>
      <c r="Q2844" t="e">
        <f t="shared" si="89"/>
        <v>#REF!</v>
      </c>
      <c r="R2844">
        <v>43699.719085648147</v>
      </c>
      <c r="T2844" t="s">
        <v>56</v>
      </c>
    </row>
    <row r="2845" spans="1:21">
      <c r="A2845" t="s">
        <v>10784</v>
      </c>
      <c r="B2845" t="s">
        <v>10785</v>
      </c>
      <c r="C2845" t="s">
        <v>30</v>
      </c>
      <c r="D2845">
        <v>24</v>
      </c>
      <c r="F2845" t="s">
        <v>44</v>
      </c>
      <c r="G2845" t="s">
        <v>152</v>
      </c>
      <c r="H2845" t="s">
        <v>34</v>
      </c>
      <c r="I2845" t="s">
        <v>35</v>
      </c>
      <c r="J2845" t="s">
        <v>48</v>
      </c>
      <c r="K2845" t="s">
        <v>37</v>
      </c>
      <c r="L2845" t="s">
        <v>121</v>
      </c>
      <c r="M2845">
        <v>61</v>
      </c>
      <c r="N2845">
        <f t="shared" si="88"/>
        <v>0.40666666666666668</v>
      </c>
      <c r="Q2845">
        <f t="shared" si="89"/>
        <v>0.20333333333333334</v>
      </c>
      <c r="R2845">
        <v>43705.509062500001</v>
      </c>
      <c r="T2845" t="s">
        <v>75</v>
      </c>
    </row>
    <row r="2846" spans="1:21">
      <c r="A2846" t="s">
        <v>10788</v>
      </c>
      <c r="B2846" t="s">
        <v>98</v>
      </c>
      <c r="C2846" t="s">
        <v>30</v>
      </c>
      <c r="D2846">
        <v>22</v>
      </c>
      <c r="F2846" t="s">
        <v>44</v>
      </c>
      <c r="G2846" t="s">
        <v>121</v>
      </c>
      <c r="H2846" t="s">
        <v>34</v>
      </c>
      <c r="I2846" t="s">
        <v>35</v>
      </c>
      <c r="J2846" t="s">
        <v>48</v>
      </c>
      <c r="K2846" t="s">
        <v>37</v>
      </c>
      <c r="L2846" t="s">
        <v>121</v>
      </c>
      <c r="M2846">
        <v>81</v>
      </c>
      <c r="N2846">
        <f t="shared" si="88"/>
        <v>0.54</v>
      </c>
      <c r="Q2846">
        <f t="shared" si="89"/>
        <v>0.27</v>
      </c>
      <c r="R2846">
        <v>43710.483020833337</v>
      </c>
      <c r="T2846" t="s">
        <v>145</v>
      </c>
    </row>
    <row r="2847" spans="1:21">
      <c r="A2847" t="s">
        <v>1444</v>
      </c>
      <c r="B2847" t="s">
        <v>161</v>
      </c>
      <c r="C2847" t="s">
        <v>30</v>
      </c>
      <c r="D2847">
        <v>26</v>
      </c>
      <c r="F2847" t="s">
        <v>44</v>
      </c>
      <c r="G2847" t="s">
        <v>73</v>
      </c>
      <c r="H2847" t="s">
        <v>34</v>
      </c>
      <c r="I2847" t="s">
        <v>54</v>
      </c>
      <c r="J2847" t="s">
        <v>36</v>
      </c>
      <c r="L2847" t="s">
        <v>73</v>
      </c>
      <c r="M2847">
        <v>37</v>
      </c>
      <c r="N2847">
        <f t="shared" si="88"/>
        <v>0.24666666666666667</v>
      </c>
      <c r="Q2847">
        <f t="shared" si="89"/>
        <v>0.12333333333333334</v>
      </c>
      <c r="R2847">
        <v>43705.411898148152</v>
      </c>
      <c r="T2847" t="s">
        <v>39</v>
      </c>
    </row>
    <row r="2848" spans="1:21">
      <c r="A2848" t="s">
        <v>10793</v>
      </c>
      <c r="B2848" t="s">
        <v>98</v>
      </c>
      <c r="C2848" t="s">
        <v>30</v>
      </c>
      <c r="D2848">
        <v>20</v>
      </c>
      <c r="F2848" t="s">
        <v>44</v>
      </c>
      <c r="G2848" t="s">
        <v>417</v>
      </c>
      <c r="H2848" t="s">
        <v>63</v>
      </c>
      <c r="I2848" t="s">
        <v>35</v>
      </c>
      <c r="J2848" t="s">
        <v>36</v>
      </c>
      <c r="K2848" t="s">
        <v>37</v>
      </c>
      <c r="L2848" t="s">
        <v>121</v>
      </c>
      <c r="M2848">
        <v>26</v>
      </c>
      <c r="N2848">
        <f t="shared" si="88"/>
        <v>0.17333333333333334</v>
      </c>
      <c r="Q2848">
        <f t="shared" si="89"/>
        <v>8.666666666666667E-2</v>
      </c>
      <c r="R2848">
        <v>43699.280856481484</v>
      </c>
      <c r="T2848" t="s">
        <v>39</v>
      </c>
    </row>
    <row r="2849" spans="1:20">
      <c r="A2849" t="s">
        <v>1245</v>
      </c>
      <c r="B2849" t="s">
        <v>10799</v>
      </c>
      <c r="C2849" t="s">
        <v>30</v>
      </c>
      <c r="D2849">
        <v>22</v>
      </c>
      <c r="F2849" t="s">
        <v>44</v>
      </c>
      <c r="G2849" t="s">
        <v>121</v>
      </c>
      <c r="H2849" t="s">
        <v>69</v>
      </c>
      <c r="I2849" t="s">
        <v>47</v>
      </c>
      <c r="J2849" t="s">
        <v>55</v>
      </c>
      <c r="L2849" t="s">
        <v>38</v>
      </c>
      <c r="M2849">
        <v>10</v>
      </c>
      <c r="N2849">
        <f t="shared" si="88"/>
        <v>6.6666666666666666E-2</v>
      </c>
      <c r="O2849" t="e">
        <f>VLOOKUP(#REF!,[1]AllTestsScores!$A$1:$C$1012,2,0)</f>
        <v>#REF!</v>
      </c>
      <c r="P2849" t="e">
        <f>VLOOKUP(#REF!,[1]AllTestsScores!$A$1:$C$1012,3,0)</f>
        <v>#REF!</v>
      </c>
      <c r="Q2849" t="e">
        <f t="shared" si="89"/>
        <v>#REF!</v>
      </c>
      <c r="R2849">
        <v>43698.770497685182</v>
      </c>
      <c r="T2849" t="s">
        <v>39</v>
      </c>
    </row>
    <row r="2850" spans="1:20">
      <c r="A2850" t="s">
        <v>162</v>
      </c>
      <c r="B2850" t="s">
        <v>161</v>
      </c>
      <c r="C2850" t="s">
        <v>30</v>
      </c>
      <c r="D2850">
        <v>24</v>
      </c>
      <c r="F2850" t="s">
        <v>44</v>
      </c>
      <c r="G2850" t="s">
        <v>91</v>
      </c>
      <c r="H2850" t="s">
        <v>34</v>
      </c>
      <c r="I2850" t="s">
        <v>35</v>
      </c>
      <c r="J2850" t="s">
        <v>48</v>
      </c>
      <c r="L2850" t="s">
        <v>121</v>
      </c>
      <c r="M2850">
        <v>45</v>
      </c>
      <c r="N2850">
        <f t="shared" si="88"/>
        <v>0.3</v>
      </c>
      <c r="Q2850">
        <f t="shared" si="89"/>
        <v>0.15</v>
      </c>
      <c r="R2850">
        <v>43703.444421296299</v>
      </c>
      <c r="T2850" t="s">
        <v>75</v>
      </c>
    </row>
    <row r="2851" spans="1:20">
      <c r="A2851" t="s">
        <v>2424</v>
      </c>
      <c r="B2851" t="s">
        <v>307</v>
      </c>
      <c r="C2851" t="s">
        <v>30</v>
      </c>
      <c r="D2851">
        <v>22</v>
      </c>
      <c r="F2851" t="s">
        <v>44</v>
      </c>
      <c r="G2851" t="s">
        <v>73</v>
      </c>
      <c r="H2851" t="s">
        <v>34</v>
      </c>
      <c r="I2851" t="s">
        <v>54</v>
      </c>
      <c r="J2851" t="s">
        <v>36</v>
      </c>
      <c r="L2851" t="s">
        <v>38</v>
      </c>
      <c r="M2851">
        <v>46</v>
      </c>
      <c r="N2851">
        <f t="shared" si="88"/>
        <v>0.30666666666666664</v>
      </c>
      <c r="O2851" t="e">
        <f>VLOOKUP(#REF!,[1]AllTestsScores!$A$1:$C$1012,2,0)</f>
        <v>#REF!</v>
      </c>
      <c r="P2851" t="e">
        <f>VLOOKUP(#REF!,[1]AllTestsScores!$A$1:$C$1012,3,0)</f>
        <v>#REF!</v>
      </c>
      <c r="Q2851" t="e">
        <f t="shared" si="89"/>
        <v>#REF!</v>
      </c>
      <c r="R2851">
        <v>43701.608680555553</v>
      </c>
      <c r="T2851" t="s">
        <v>39</v>
      </c>
    </row>
    <row r="2852" spans="1:20">
      <c r="A2852" t="s">
        <v>10810</v>
      </c>
      <c r="B2852" t="s">
        <v>929</v>
      </c>
      <c r="C2852" t="s">
        <v>30</v>
      </c>
      <c r="D2852">
        <v>21</v>
      </c>
      <c r="F2852" t="s">
        <v>44</v>
      </c>
      <c r="G2852" t="s">
        <v>73</v>
      </c>
      <c r="H2852" t="s">
        <v>34</v>
      </c>
      <c r="I2852" t="s">
        <v>54</v>
      </c>
      <c r="J2852" t="s">
        <v>55</v>
      </c>
      <c r="L2852" t="s">
        <v>73</v>
      </c>
      <c r="M2852">
        <v>56</v>
      </c>
      <c r="N2852">
        <f t="shared" si="88"/>
        <v>0.37333333333333335</v>
      </c>
      <c r="Q2852">
        <f t="shared" si="89"/>
        <v>0.18666666666666668</v>
      </c>
      <c r="R2852">
        <v>43700.700578703705</v>
      </c>
      <c r="T2852" t="s">
        <v>75</v>
      </c>
    </row>
    <row r="2853" spans="1:20">
      <c r="A2853" t="s">
        <v>124</v>
      </c>
      <c r="B2853" t="s">
        <v>103</v>
      </c>
      <c r="C2853" t="s">
        <v>30</v>
      </c>
      <c r="D2853">
        <v>22</v>
      </c>
      <c r="F2853" t="s">
        <v>44</v>
      </c>
      <c r="G2853" t="s">
        <v>73</v>
      </c>
      <c r="H2853" t="s">
        <v>34</v>
      </c>
      <c r="I2853" t="s">
        <v>35</v>
      </c>
      <c r="J2853" t="s">
        <v>55</v>
      </c>
      <c r="L2853" t="s">
        <v>73</v>
      </c>
      <c r="M2853">
        <v>60</v>
      </c>
      <c r="N2853">
        <f t="shared" si="88"/>
        <v>0.4</v>
      </c>
      <c r="Q2853">
        <f t="shared" si="89"/>
        <v>0.2</v>
      </c>
      <c r="R2853">
        <v>43710.431562500002</v>
      </c>
      <c r="T2853" t="s">
        <v>75</v>
      </c>
    </row>
    <row r="2854" spans="1:20">
      <c r="A2854" t="s">
        <v>10830</v>
      </c>
      <c r="B2854" t="s">
        <v>98</v>
      </c>
      <c r="C2854" t="s">
        <v>30</v>
      </c>
      <c r="D2854">
        <v>24</v>
      </c>
      <c r="F2854" t="s">
        <v>44</v>
      </c>
      <c r="G2854" t="s">
        <v>461</v>
      </c>
      <c r="H2854" t="s">
        <v>34</v>
      </c>
      <c r="I2854" t="s">
        <v>54</v>
      </c>
      <c r="J2854" t="s">
        <v>55</v>
      </c>
      <c r="K2854" t="s">
        <v>37</v>
      </c>
      <c r="L2854" t="s">
        <v>45</v>
      </c>
      <c r="M2854">
        <v>99</v>
      </c>
      <c r="N2854">
        <f t="shared" si="88"/>
        <v>0.66</v>
      </c>
      <c r="O2854" t="e">
        <f>VLOOKUP(#REF!,[1]AllTestsScores!$A$1:$C$1012,2,0)</f>
        <v>#REF!</v>
      </c>
      <c r="P2854" t="e">
        <f>VLOOKUP(#REF!,[1]AllTestsScores!$A$1:$C$1012,3,0)</f>
        <v>#REF!</v>
      </c>
      <c r="Q2854" t="e">
        <f t="shared" si="89"/>
        <v>#REF!</v>
      </c>
      <c r="R2854">
        <v>43698.677291666667</v>
      </c>
      <c r="T2854" t="s">
        <v>56</v>
      </c>
    </row>
    <row r="2855" spans="1:20">
      <c r="A2855" t="s">
        <v>4832</v>
      </c>
      <c r="B2855" t="s">
        <v>98</v>
      </c>
      <c r="C2855" t="s">
        <v>30</v>
      </c>
      <c r="D2855">
        <v>23</v>
      </c>
      <c r="F2855" t="s">
        <v>44</v>
      </c>
      <c r="G2855" t="s">
        <v>91</v>
      </c>
      <c r="H2855" t="s">
        <v>34</v>
      </c>
      <c r="I2855" t="s">
        <v>54</v>
      </c>
      <c r="J2855" t="s">
        <v>55</v>
      </c>
      <c r="L2855" t="s">
        <v>38</v>
      </c>
      <c r="M2855">
        <v>73</v>
      </c>
      <c r="N2855">
        <f t="shared" si="88"/>
        <v>0.48666666666666669</v>
      </c>
      <c r="Q2855">
        <f t="shared" si="89"/>
        <v>0.24333333333333335</v>
      </c>
      <c r="R2855">
        <v>43700.484293981484</v>
      </c>
      <c r="T2855" t="s">
        <v>75</v>
      </c>
    </row>
    <row r="2856" spans="1:20">
      <c r="A2856" t="s">
        <v>162</v>
      </c>
      <c r="B2856" t="s">
        <v>10842</v>
      </c>
      <c r="C2856" t="s">
        <v>30</v>
      </c>
      <c r="D2856">
        <v>21</v>
      </c>
      <c r="F2856" t="s">
        <v>44</v>
      </c>
      <c r="G2856" t="s">
        <v>73</v>
      </c>
      <c r="H2856" t="s">
        <v>34</v>
      </c>
      <c r="I2856" t="s">
        <v>54</v>
      </c>
      <c r="J2856" t="s">
        <v>48</v>
      </c>
      <c r="L2856" t="s">
        <v>73</v>
      </c>
      <c r="M2856">
        <v>101</v>
      </c>
      <c r="N2856">
        <f t="shared" si="88"/>
        <v>0.67333333333333334</v>
      </c>
      <c r="Q2856">
        <f t="shared" si="89"/>
        <v>0.33666666666666667</v>
      </c>
      <c r="R2856">
        <v>43711.482939814814</v>
      </c>
      <c r="T2856" t="s">
        <v>145</v>
      </c>
    </row>
    <row r="2857" spans="1:20">
      <c r="A2857" t="s">
        <v>10637</v>
      </c>
      <c r="B2857" t="s">
        <v>98</v>
      </c>
      <c r="C2857" t="s">
        <v>30</v>
      </c>
      <c r="D2857">
        <v>29</v>
      </c>
      <c r="F2857" t="s">
        <v>44</v>
      </c>
      <c r="G2857" t="s">
        <v>331</v>
      </c>
      <c r="H2857" t="s">
        <v>34</v>
      </c>
      <c r="I2857" t="s">
        <v>54</v>
      </c>
      <c r="J2857" t="s">
        <v>48</v>
      </c>
      <c r="K2857" t="s">
        <v>49</v>
      </c>
      <c r="L2857" t="s">
        <v>333</v>
      </c>
      <c r="M2857">
        <v>53</v>
      </c>
      <c r="N2857">
        <f t="shared" si="88"/>
        <v>0.35333333333333333</v>
      </c>
      <c r="O2857" t="e">
        <f>VLOOKUP(#REF!,[1]AllTestsScores!$A$1:$C$1012,2,0)</f>
        <v>#REF!</v>
      </c>
      <c r="P2857" t="e">
        <f>VLOOKUP(#REF!,[1]AllTestsScores!$A$1:$C$1012,3,0)</f>
        <v>#REF!</v>
      </c>
      <c r="Q2857" t="e">
        <f t="shared" si="89"/>
        <v>#REF!</v>
      </c>
      <c r="R2857">
        <v>43699.503599537034</v>
      </c>
      <c r="T2857" t="s">
        <v>56</v>
      </c>
    </row>
    <row r="2858" spans="1:20">
      <c r="A2858" t="s">
        <v>10855</v>
      </c>
      <c r="B2858" t="s">
        <v>2316</v>
      </c>
      <c r="C2858" t="s">
        <v>30</v>
      </c>
      <c r="D2858">
        <v>24</v>
      </c>
      <c r="F2858" t="s">
        <v>44</v>
      </c>
      <c r="G2858" t="s">
        <v>107</v>
      </c>
      <c r="H2858" t="s">
        <v>34</v>
      </c>
      <c r="I2858" t="s">
        <v>35</v>
      </c>
      <c r="J2858" t="s">
        <v>55</v>
      </c>
      <c r="K2858" t="s">
        <v>37</v>
      </c>
      <c r="L2858" t="s">
        <v>38</v>
      </c>
      <c r="M2858">
        <v>58</v>
      </c>
      <c r="N2858">
        <f t="shared" si="88"/>
        <v>0.38666666666666666</v>
      </c>
      <c r="O2858" t="e">
        <f>VLOOKUP(#REF!,[1]AllTestsScores!$A$1:$C$1012,2,0)</f>
        <v>#REF!</v>
      </c>
      <c r="P2858" t="e">
        <f>VLOOKUP(#REF!,[1]AllTestsScores!$A$1:$C$1012,3,0)</f>
        <v>#REF!</v>
      </c>
      <c r="Q2858" t="e">
        <f t="shared" si="89"/>
        <v>#REF!</v>
      </c>
      <c r="R2858">
        <v>43699.371030092596</v>
      </c>
      <c r="T2858" t="s">
        <v>56</v>
      </c>
    </row>
    <row r="2859" spans="1:20">
      <c r="A2859" t="s">
        <v>1792</v>
      </c>
      <c r="B2859" t="s">
        <v>161</v>
      </c>
      <c r="C2859" t="s">
        <v>30</v>
      </c>
      <c r="D2859">
        <v>21</v>
      </c>
      <c r="F2859" t="s">
        <v>44</v>
      </c>
      <c r="G2859" t="s">
        <v>73</v>
      </c>
      <c r="H2859" t="s">
        <v>34</v>
      </c>
      <c r="I2859" t="s">
        <v>35</v>
      </c>
      <c r="J2859" t="s">
        <v>48</v>
      </c>
      <c r="L2859" t="s">
        <v>38</v>
      </c>
      <c r="M2859">
        <v>3</v>
      </c>
      <c r="N2859">
        <f t="shared" si="88"/>
        <v>0.02</v>
      </c>
      <c r="O2859" t="e">
        <f>VLOOKUP(#REF!,[1]AllTestsScores!$A$1:$C$1012,2,0)</f>
        <v>#REF!</v>
      </c>
      <c r="P2859" t="e">
        <f>VLOOKUP(#REF!,[1]AllTestsScores!$A$1:$C$1012,3,0)</f>
        <v>#REF!</v>
      </c>
      <c r="Q2859" t="e">
        <f t="shared" si="89"/>
        <v>#REF!</v>
      </c>
      <c r="R2859">
        <v>43718.511006944442</v>
      </c>
      <c r="T2859" t="s">
        <v>134</v>
      </c>
    </row>
    <row r="2860" spans="1:20">
      <c r="A2860" t="s">
        <v>7691</v>
      </c>
      <c r="B2860" t="s">
        <v>186</v>
      </c>
      <c r="C2860" t="s">
        <v>30</v>
      </c>
      <c r="D2860">
        <v>23</v>
      </c>
      <c r="F2860" t="s">
        <v>44</v>
      </c>
      <c r="G2860" t="s">
        <v>73</v>
      </c>
      <c r="H2860" t="s">
        <v>34</v>
      </c>
      <c r="I2860" t="s">
        <v>54</v>
      </c>
      <c r="J2860" t="s">
        <v>36</v>
      </c>
      <c r="L2860" t="s">
        <v>38</v>
      </c>
      <c r="M2860">
        <v>53</v>
      </c>
      <c r="N2860">
        <f t="shared" si="88"/>
        <v>0.35333333333333333</v>
      </c>
      <c r="Q2860">
        <f t="shared" si="89"/>
        <v>0.17666666666666667</v>
      </c>
      <c r="R2860">
        <v>43701.661493055559</v>
      </c>
      <c r="T2860" t="s">
        <v>39</v>
      </c>
    </row>
    <row r="2861" spans="1:20">
      <c r="A2861" t="s">
        <v>1899</v>
      </c>
      <c r="B2861" t="s">
        <v>98</v>
      </c>
      <c r="C2861" t="s">
        <v>30</v>
      </c>
      <c r="D2861">
        <v>28</v>
      </c>
      <c r="F2861" t="s">
        <v>44</v>
      </c>
      <c r="G2861" t="s">
        <v>461</v>
      </c>
      <c r="H2861" t="s">
        <v>34</v>
      </c>
      <c r="I2861" t="s">
        <v>54</v>
      </c>
      <c r="J2861" t="s">
        <v>55</v>
      </c>
      <c r="K2861" t="s">
        <v>49</v>
      </c>
      <c r="L2861" t="s">
        <v>333</v>
      </c>
      <c r="M2861">
        <v>80</v>
      </c>
      <c r="N2861">
        <f t="shared" si="88"/>
        <v>0.53333333333333333</v>
      </c>
      <c r="O2861" t="e">
        <f>VLOOKUP(#REF!,[1]AllTestsScores!$A$1:$C$1012,2,0)</f>
        <v>#REF!</v>
      </c>
      <c r="P2861" t="e">
        <f>VLOOKUP(#REF!,[1]AllTestsScores!$A$1:$C$1012,3,0)</f>
        <v>#REF!</v>
      </c>
      <c r="Q2861" t="e">
        <f t="shared" si="89"/>
        <v>#REF!</v>
      </c>
      <c r="R2861">
        <v>43699.322905092595</v>
      </c>
      <c r="T2861" t="s">
        <v>134</v>
      </c>
    </row>
    <row r="2862" spans="1:20">
      <c r="A2862" t="s">
        <v>929</v>
      </c>
      <c r="B2862" t="s">
        <v>103</v>
      </c>
      <c r="C2862" t="s">
        <v>30</v>
      </c>
      <c r="D2862">
        <v>22</v>
      </c>
      <c r="F2862" t="s">
        <v>44</v>
      </c>
      <c r="G2862" t="s">
        <v>99</v>
      </c>
      <c r="H2862" t="s">
        <v>34</v>
      </c>
      <c r="I2862" t="s">
        <v>47</v>
      </c>
      <c r="J2862" t="s">
        <v>48</v>
      </c>
      <c r="K2862" t="s">
        <v>37</v>
      </c>
      <c r="L2862" t="s">
        <v>91</v>
      </c>
      <c r="M2862">
        <v>60</v>
      </c>
      <c r="N2862">
        <f t="shared" si="88"/>
        <v>0.4</v>
      </c>
      <c r="Q2862">
        <f t="shared" si="89"/>
        <v>0.2</v>
      </c>
      <c r="R2862">
        <v>43703.186574074076</v>
      </c>
      <c r="T2862" t="s">
        <v>39</v>
      </c>
    </row>
    <row r="2863" spans="1:20">
      <c r="A2863" t="s">
        <v>1179</v>
      </c>
      <c r="B2863" t="s">
        <v>125</v>
      </c>
      <c r="C2863" t="s">
        <v>30</v>
      </c>
      <c r="D2863">
        <v>22</v>
      </c>
      <c r="F2863" t="s">
        <v>44</v>
      </c>
      <c r="G2863" t="s">
        <v>152</v>
      </c>
      <c r="H2863" t="s">
        <v>34</v>
      </c>
      <c r="I2863" t="s">
        <v>54</v>
      </c>
      <c r="J2863" t="s">
        <v>55</v>
      </c>
      <c r="K2863" t="s">
        <v>37</v>
      </c>
      <c r="L2863" t="s">
        <v>38</v>
      </c>
      <c r="M2863">
        <v>65</v>
      </c>
      <c r="N2863">
        <f t="shared" si="88"/>
        <v>0.43333333333333335</v>
      </c>
      <c r="Q2863">
        <f t="shared" si="89"/>
        <v>0.21666666666666667</v>
      </c>
      <c r="R2863">
        <v>43708.85</v>
      </c>
      <c r="T2863" t="s">
        <v>145</v>
      </c>
    </row>
    <row r="2864" spans="1:20">
      <c r="A2864" t="s">
        <v>7005</v>
      </c>
      <c r="B2864" t="s">
        <v>120</v>
      </c>
      <c r="C2864" t="s">
        <v>30</v>
      </c>
      <c r="D2864">
        <v>29</v>
      </c>
      <c r="F2864" t="s">
        <v>44</v>
      </c>
      <c r="G2864" t="s">
        <v>91</v>
      </c>
      <c r="H2864" t="s">
        <v>34</v>
      </c>
      <c r="I2864" t="s">
        <v>35</v>
      </c>
      <c r="J2864" t="s">
        <v>48</v>
      </c>
      <c r="K2864" t="s">
        <v>49</v>
      </c>
      <c r="L2864" t="s">
        <v>91</v>
      </c>
      <c r="M2864">
        <v>58</v>
      </c>
      <c r="N2864">
        <f t="shared" si="88"/>
        <v>0.38666666666666666</v>
      </c>
      <c r="O2864" t="e">
        <f>VLOOKUP(#REF!,[1]AllTestsScores!$A$1:$C$1012,2,0)</f>
        <v>#REF!</v>
      </c>
      <c r="P2864" t="e">
        <f>VLOOKUP(#REF!,[1]AllTestsScores!$A$1:$C$1012,3,0)</f>
        <v>#REF!</v>
      </c>
      <c r="Q2864" t="e">
        <f t="shared" si="89"/>
        <v>#REF!</v>
      </c>
      <c r="R2864">
        <v>43701.248576388891</v>
      </c>
      <c r="T2864" t="s">
        <v>56</v>
      </c>
    </row>
    <row r="2865" spans="1:21">
      <c r="A2865" t="s">
        <v>4561</v>
      </c>
      <c r="B2865" t="s">
        <v>2933</v>
      </c>
      <c r="C2865" t="s">
        <v>30</v>
      </c>
      <c r="D2865">
        <v>22</v>
      </c>
      <c r="F2865" t="s">
        <v>44</v>
      </c>
      <c r="G2865" t="s">
        <v>158</v>
      </c>
      <c r="H2865" t="s">
        <v>34</v>
      </c>
      <c r="I2865" t="s">
        <v>54</v>
      </c>
      <c r="J2865" t="s">
        <v>55</v>
      </c>
      <c r="L2865" t="s">
        <v>91</v>
      </c>
      <c r="M2865">
        <v>50</v>
      </c>
      <c r="N2865">
        <f t="shared" si="88"/>
        <v>0.33333333333333331</v>
      </c>
      <c r="O2865" t="e">
        <f>VLOOKUP(#REF!,[1]AllTestsScores!$A$1:$C$1012,2,0)</f>
        <v>#REF!</v>
      </c>
      <c r="P2865" t="e">
        <f>VLOOKUP(#REF!,[1]AllTestsScores!$A$1:$C$1012,3,0)</f>
        <v>#REF!</v>
      </c>
      <c r="Q2865" t="e">
        <f t="shared" si="89"/>
        <v>#REF!</v>
      </c>
      <c r="R2865">
        <v>43726.626805555556</v>
      </c>
      <c r="T2865" t="s">
        <v>134</v>
      </c>
    </row>
    <row r="2866" spans="1:21">
      <c r="A2866" t="s">
        <v>910</v>
      </c>
      <c r="B2866" t="s">
        <v>98</v>
      </c>
      <c r="C2866" t="s">
        <v>30</v>
      </c>
      <c r="D2866">
        <v>24</v>
      </c>
      <c r="F2866" t="s">
        <v>44</v>
      </c>
      <c r="G2866" t="s">
        <v>99</v>
      </c>
      <c r="H2866" t="s">
        <v>34</v>
      </c>
      <c r="I2866" t="s">
        <v>54</v>
      </c>
      <c r="J2866" t="s">
        <v>48</v>
      </c>
      <c r="L2866" t="s">
        <v>91</v>
      </c>
      <c r="M2866">
        <v>48</v>
      </c>
      <c r="N2866">
        <f t="shared" si="88"/>
        <v>0.32</v>
      </c>
      <c r="Q2866">
        <f t="shared" si="89"/>
        <v>0.16</v>
      </c>
      <c r="R2866">
        <v>43700.386504629627</v>
      </c>
      <c r="T2866" t="s">
        <v>145</v>
      </c>
    </row>
    <row r="2867" spans="1:21">
      <c r="A2867" t="s">
        <v>522</v>
      </c>
      <c r="B2867" t="s">
        <v>522</v>
      </c>
      <c r="C2867" t="s">
        <v>43</v>
      </c>
      <c r="D2867">
        <v>22</v>
      </c>
      <c r="F2867" t="s">
        <v>44</v>
      </c>
      <c r="G2867" t="s">
        <v>91</v>
      </c>
      <c r="H2867" t="s">
        <v>34</v>
      </c>
      <c r="I2867" t="s">
        <v>54</v>
      </c>
      <c r="J2867" t="s">
        <v>36</v>
      </c>
      <c r="L2867" t="s">
        <v>91</v>
      </c>
      <c r="M2867">
        <v>54</v>
      </c>
      <c r="N2867">
        <f t="shared" si="88"/>
        <v>0.36</v>
      </c>
      <c r="O2867" t="e">
        <f>VLOOKUP(#REF!,[1]AllTestsScores!$A$1:$C$1012,2,0)</f>
        <v>#REF!</v>
      </c>
      <c r="P2867" t="e">
        <f>VLOOKUP(#REF!,[1]AllTestsScores!$A$1:$C$1012,3,0)</f>
        <v>#REF!</v>
      </c>
      <c r="Q2867" t="e">
        <f t="shared" si="89"/>
        <v>#REF!</v>
      </c>
      <c r="R2867">
        <v>43713.755555555559</v>
      </c>
      <c r="T2867" t="s">
        <v>134</v>
      </c>
    </row>
    <row r="2868" spans="1:21">
      <c r="A2868" t="s">
        <v>10102</v>
      </c>
      <c r="B2868" t="s">
        <v>157</v>
      </c>
      <c r="C2868" t="s">
        <v>30</v>
      </c>
      <c r="D2868">
        <v>26</v>
      </c>
      <c r="F2868" t="s">
        <v>44</v>
      </c>
      <c r="G2868" t="s">
        <v>336</v>
      </c>
      <c r="H2868" t="s">
        <v>34</v>
      </c>
      <c r="I2868" t="s">
        <v>54</v>
      </c>
      <c r="J2868" t="s">
        <v>55</v>
      </c>
      <c r="L2868" t="s">
        <v>333</v>
      </c>
      <c r="M2868">
        <v>60</v>
      </c>
      <c r="N2868">
        <f t="shared" si="88"/>
        <v>0.4</v>
      </c>
      <c r="O2868" t="e">
        <f>VLOOKUP(#REF!,[1]AllTestsScores!$A$1:$C$1012,2,0)</f>
        <v>#REF!</v>
      </c>
      <c r="P2868" t="e">
        <f>VLOOKUP(#REF!,[1]AllTestsScores!$A$1:$C$1012,3,0)</f>
        <v>#REF!</v>
      </c>
      <c r="Q2868" t="e">
        <f t="shared" si="89"/>
        <v>#REF!</v>
      </c>
      <c r="R2868">
        <v>43703.194988425923</v>
      </c>
      <c r="T2868" t="s">
        <v>56</v>
      </c>
    </row>
    <row r="2869" spans="1:21">
      <c r="A2869" t="s">
        <v>957</v>
      </c>
      <c r="B2869" t="s">
        <v>255</v>
      </c>
      <c r="C2869" t="s">
        <v>30</v>
      </c>
      <c r="D2869">
        <v>25</v>
      </c>
      <c r="F2869" t="s">
        <v>44</v>
      </c>
      <c r="G2869" t="s">
        <v>3057</v>
      </c>
      <c r="H2869" t="s">
        <v>34</v>
      </c>
      <c r="I2869" t="s">
        <v>54</v>
      </c>
      <c r="J2869" t="s">
        <v>55</v>
      </c>
      <c r="K2869" t="s">
        <v>37</v>
      </c>
      <c r="L2869" t="s">
        <v>73</v>
      </c>
      <c r="M2869">
        <v>85</v>
      </c>
      <c r="N2869">
        <f t="shared" si="88"/>
        <v>0.56666666666666665</v>
      </c>
      <c r="Q2869">
        <f t="shared" si="89"/>
        <v>0.28333333333333333</v>
      </c>
      <c r="R2869">
        <v>43703.69159722222</v>
      </c>
      <c r="T2869" t="s">
        <v>145</v>
      </c>
    </row>
    <row r="2870" spans="1:21">
      <c r="A2870" t="s">
        <v>497</v>
      </c>
      <c r="B2870" t="s">
        <v>98</v>
      </c>
      <c r="C2870" t="s">
        <v>30</v>
      </c>
      <c r="D2870">
        <v>23</v>
      </c>
      <c r="F2870" t="s">
        <v>44</v>
      </c>
      <c r="G2870" t="s">
        <v>94</v>
      </c>
      <c r="H2870" t="s">
        <v>34</v>
      </c>
      <c r="I2870" t="s">
        <v>54</v>
      </c>
      <c r="J2870" t="s">
        <v>36</v>
      </c>
      <c r="K2870" t="s">
        <v>37</v>
      </c>
      <c r="L2870" t="s">
        <v>45</v>
      </c>
      <c r="M2870">
        <v>78</v>
      </c>
      <c r="N2870">
        <f t="shared" si="88"/>
        <v>0.52</v>
      </c>
      <c r="Q2870">
        <f t="shared" si="89"/>
        <v>0.26</v>
      </c>
      <c r="R2870">
        <v>43701.496805555558</v>
      </c>
      <c r="T2870" t="s">
        <v>39</v>
      </c>
    </row>
    <row r="2871" spans="1:21">
      <c r="A2871" t="s">
        <v>482</v>
      </c>
      <c r="B2871" t="s">
        <v>1616</v>
      </c>
      <c r="C2871" t="s">
        <v>30</v>
      </c>
      <c r="D2871">
        <v>24</v>
      </c>
      <c r="F2871" t="s">
        <v>44</v>
      </c>
      <c r="G2871" t="s">
        <v>107</v>
      </c>
      <c r="H2871" t="s">
        <v>34</v>
      </c>
      <c r="I2871" t="s">
        <v>54</v>
      </c>
      <c r="J2871" t="s">
        <v>48</v>
      </c>
      <c r="K2871" t="s">
        <v>37</v>
      </c>
      <c r="L2871" t="s">
        <v>38</v>
      </c>
      <c r="M2871">
        <v>90</v>
      </c>
      <c r="N2871">
        <f t="shared" si="88"/>
        <v>0.6</v>
      </c>
      <c r="O2871" t="e">
        <f>VLOOKUP(#REF!,[1]AllTestsScores!$A$1:$C$1012,2,0)</f>
        <v>#REF!</v>
      </c>
      <c r="P2871" t="e">
        <f>VLOOKUP(#REF!,[1]AllTestsScores!$A$1:$C$1012,3,0)</f>
        <v>#REF!</v>
      </c>
      <c r="Q2871" t="e">
        <f t="shared" si="89"/>
        <v>#REF!</v>
      </c>
      <c r="R2871">
        <v>43698.634120370371</v>
      </c>
      <c r="T2871" t="s">
        <v>56</v>
      </c>
    </row>
    <row r="2872" spans="1:21">
      <c r="A2872" t="s">
        <v>1352</v>
      </c>
      <c r="B2872" t="s">
        <v>542</v>
      </c>
      <c r="C2872" t="s">
        <v>30</v>
      </c>
      <c r="D2872">
        <v>28</v>
      </c>
      <c r="F2872" t="s">
        <v>44</v>
      </c>
      <c r="G2872" t="s">
        <v>107</v>
      </c>
      <c r="H2872" t="s">
        <v>34</v>
      </c>
      <c r="I2872" t="s">
        <v>35</v>
      </c>
      <c r="J2872" t="s">
        <v>36</v>
      </c>
      <c r="K2872" t="s">
        <v>37</v>
      </c>
      <c r="L2872" t="s">
        <v>38</v>
      </c>
      <c r="M2872">
        <v>37</v>
      </c>
      <c r="N2872">
        <f t="shared" si="88"/>
        <v>0.24666666666666667</v>
      </c>
      <c r="Q2872">
        <f t="shared" si="89"/>
        <v>0.12333333333333334</v>
      </c>
      <c r="R2872">
        <v>43704.450173611112</v>
      </c>
      <c r="T2872" t="s">
        <v>39</v>
      </c>
    </row>
    <row r="2873" spans="1:21">
      <c r="A2873" t="s">
        <v>10928</v>
      </c>
      <c r="B2873" t="s">
        <v>10929</v>
      </c>
      <c r="C2873" t="s">
        <v>30</v>
      </c>
      <c r="D2873">
        <v>24</v>
      </c>
      <c r="F2873" t="s">
        <v>44</v>
      </c>
      <c r="G2873" t="s">
        <v>107</v>
      </c>
      <c r="H2873" t="s">
        <v>69</v>
      </c>
      <c r="I2873" t="s">
        <v>35</v>
      </c>
      <c r="J2873" t="s">
        <v>48</v>
      </c>
      <c r="K2873" t="s">
        <v>37</v>
      </c>
      <c r="L2873" t="s">
        <v>38</v>
      </c>
      <c r="M2873">
        <v>90</v>
      </c>
      <c r="N2873">
        <f t="shared" si="88"/>
        <v>0.6</v>
      </c>
      <c r="O2873" t="e">
        <f>VLOOKUP(#REF!,[1]AllTestsScores!$A$1:$C$1012,2,0)</f>
        <v>#REF!</v>
      </c>
      <c r="P2873" t="e">
        <f>VLOOKUP(#REF!,[1]AllTestsScores!$A$1:$C$1012,3,0)</f>
        <v>#REF!</v>
      </c>
      <c r="Q2873" t="e">
        <f t="shared" si="89"/>
        <v>#REF!</v>
      </c>
      <c r="R2873">
        <v>43710.066967592589</v>
      </c>
      <c r="T2873" t="s">
        <v>56</v>
      </c>
    </row>
    <row r="2874" spans="1:21">
      <c r="A2874" t="s">
        <v>162</v>
      </c>
      <c r="B2874" t="s">
        <v>255</v>
      </c>
      <c r="C2874" t="s">
        <v>30</v>
      </c>
      <c r="D2874">
        <v>27</v>
      </c>
      <c r="F2874" t="s">
        <v>44</v>
      </c>
      <c r="G2874" t="s">
        <v>32</v>
      </c>
      <c r="H2874" t="s">
        <v>34</v>
      </c>
      <c r="I2874" t="s">
        <v>35</v>
      </c>
      <c r="J2874" t="s">
        <v>48</v>
      </c>
      <c r="K2874" t="s">
        <v>49</v>
      </c>
      <c r="L2874" t="s">
        <v>38</v>
      </c>
      <c r="M2874">
        <v>51</v>
      </c>
      <c r="N2874">
        <f t="shared" si="88"/>
        <v>0.34</v>
      </c>
      <c r="O2874" t="e">
        <f>VLOOKUP(#REF!,[1]AllTestsScores!$A$1:$C$1012,2,0)</f>
        <v>#REF!</v>
      </c>
      <c r="P2874" t="e">
        <f>VLOOKUP(#REF!,[1]AllTestsScores!$A$1:$C$1012,3,0)</f>
        <v>#REF!</v>
      </c>
      <c r="Q2874" t="e">
        <f t="shared" si="89"/>
        <v>#REF!</v>
      </c>
      <c r="R2874">
        <v>43699.202013888891</v>
      </c>
      <c r="T2874" t="s">
        <v>56</v>
      </c>
      <c r="U2874" t="s">
        <v>57</v>
      </c>
    </row>
    <row r="2875" spans="1:21">
      <c r="A2875" t="s">
        <v>10973</v>
      </c>
      <c r="B2875" t="s">
        <v>103</v>
      </c>
      <c r="C2875" t="s">
        <v>30</v>
      </c>
      <c r="D2875">
        <v>23</v>
      </c>
      <c r="F2875" t="s">
        <v>44</v>
      </c>
      <c r="G2875" t="s">
        <v>67</v>
      </c>
      <c r="H2875" t="s">
        <v>34</v>
      </c>
      <c r="I2875" t="s">
        <v>35</v>
      </c>
      <c r="J2875" t="s">
        <v>55</v>
      </c>
      <c r="K2875" t="s">
        <v>37</v>
      </c>
      <c r="L2875" t="s">
        <v>67</v>
      </c>
      <c r="M2875">
        <v>66</v>
      </c>
      <c r="N2875">
        <f t="shared" si="88"/>
        <v>0.44</v>
      </c>
      <c r="O2875" t="e">
        <f>VLOOKUP(#REF!,[1]AllTestsScores!$A$1:$C$1012,2,0)</f>
        <v>#REF!</v>
      </c>
      <c r="P2875" t="e">
        <f>VLOOKUP(#REF!,[1]AllTestsScores!$A$1:$C$1012,3,0)</f>
        <v>#REF!</v>
      </c>
      <c r="Q2875" t="e">
        <f t="shared" si="89"/>
        <v>#REF!</v>
      </c>
      <c r="R2875">
        <v>43698.645868055559</v>
      </c>
      <c r="T2875" t="s">
        <v>56</v>
      </c>
    </row>
    <row r="2876" spans="1:21">
      <c r="A2876" t="s">
        <v>10978</v>
      </c>
      <c r="B2876" t="s">
        <v>98</v>
      </c>
      <c r="C2876" t="s">
        <v>30</v>
      </c>
      <c r="D2876">
        <v>24</v>
      </c>
      <c r="F2876" t="s">
        <v>44</v>
      </c>
      <c r="G2876" t="s">
        <v>121</v>
      </c>
      <c r="H2876" t="s">
        <v>69</v>
      </c>
      <c r="I2876" t="s">
        <v>54</v>
      </c>
      <c r="J2876" t="s">
        <v>48</v>
      </c>
      <c r="K2876" t="s">
        <v>49</v>
      </c>
      <c r="L2876" t="s">
        <v>333</v>
      </c>
      <c r="M2876">
        <v>37</v>
      </c>
      <c r="N2876">
        <f t="shared" si="88"/>
        <v>0.24666666666666667</v>
      </c>
      <c r="O2876" t="e">
        <f>VLOOKUP(#REF!,[1]AllTestsScores!$A$1:$C$1012,2,0)</f>
        <v>#REF!</v>
      </c>
      <c r="P2876" t="e">
        <f>VLOOKUP(#REF!,[1]AllTestsScores!$A$1:$C$1012,3,0)</f>
        <v>#REF!</v>
      </c>
      <c r="Q2876" t="e">
        <f t="shared" si="89"/>
        <v>#REF!</v>
      </c>
      <c r="R2876">
        <v>43709.506550925929</v>
      </c>
      <c r="T2876" t="s">
        <v>134</v>
      </c>
    </row>
    <row r="2877" spans="1:21">
      <c r="A2877" t="s">
        <v>6074</v>
      </c>
      <c r="B2877" t="s">
        <v>98</v>
      </c>
      <c r="C2877" t="s">
        <v>30</v>
      </c>
      <c r="D2877">
        <v>24</v>
      </c>
      <c r="F2877" t="s">
        <v>44</v>
      </c>
      <c r="G2877" t="s">
        <v>188</v>
      </c>
      <c r="H2877" t="s">
        <v>34</v>
      </c>
      <c r="I2877" t="s">
        <v>54</v>
      </c>
      <c r="J2877" t="s">
        <v>55</v>
      </c>
      <c r="K2877" t="s">
        <v>37</v>
      </c>
      <c r="L2877" t="s">
        <v>73</v>
      </c>
      <c r="M2877">
        <v>97</v>
      </c>
      <c r="N2877">
        <f t="shared" si="88"/>
        <v>0.64666666666666661</v>
      </c>
      <c r="Q2877">
        <f t="shared" si="89"/>
        <v>0.32333333333333331</v>
      </c>
      <c r="R2877">
        <v>43698.688379629632</v>
      </c>
      <c r="T2877" t="s">
        <v>145</v>
      </c>
    </row>
    <row r="2878" spans="1:21">
      <c r="A2878" t="s">
        <v>992</v>
      </c>
      <c r="B2878" t="s">
        <v>161</v>
      </c>
      <c r="C2878" t="s">
        <v>30</v>
      </c>
      <c r="D2878">
        <v>23</v>
      </c>
      <c r="F2878" t="s">
        <v>44</v>
      </c>
      <c r="G2878" t="s">
        <v>121</v>
      </c>
      <c r="H2878" t="s">
        <v>34</v>
      </c>
      <c r="I2878" t="s">
        <v>54</v>
      </c>
      <c r="J2878" t="s">
        <v>55</v>
      </c>
      <c r="K2878" t="s">
        <v>37</v>
      </c>
      <c r="L2878" t="s">
        <v>121</v>
      </c>
      <c r="M2878">
        <v>95</v>
      </c>
      <c r="N2878">
        <f t="shared" si="88"/>
        <v>0.6333333333333333</v>
      </c>
      <c r="Q2878">
        <f t="shared" si="89"/>
        <v>0.31666666666666665</v>
      </c>
      <c r="R2878">
        <v>43713.687106481484</v>
      </c>
      <c r="T2878" t="s">
        <v>75</v>
      </c>
    </row>
    <row r="2879" spans="1:21">
      <c r="A2879" t="s">
        <v>11009</v>
      </c>
      <c r="B2879" t="s">
        <v>709</v>
      </c>
      <c r="C2879" t="s">
        <v>30</v>
      </c>
      <c r="D2879">
        <v>23</v>
      </c>
      <c r="F2879" t="s">
        <v>44</v>
      </c>
      <c r="G2879" t="s">
        <v>99</v>
      </c>
      <c r="H2879" t="s">
        <v>34</v>
      </c>
      <c r="I2879" t="s">
        <v>54</v>
      </c>
      <c r="J2879" t="s">
        <v>55</v>
      </c>
      <c r="L2879" t="s">
        <v>91</v>
      </c>
      <c r="M2879">
        <v>65</v>
      </c>
      <c r="N2879">
        <f t="shared" si="88"/>
        <v>0.43333333333333335</v>
      </c>
      <c r="O2879" t="e">
        <f>VLOOKUP(#REF!,[1]AllTestsScores!$A$1:$C$1012,2,0)</f>
        <v>#REF!</v>
      </c>
      <c r="P2879" t="e">
        <f>VLOOKUP(#REF!,[1]AllTestsScores!$A$1:$C$1012,3,0)</f>
        <v>#REF!</v>
      </c>
      <c r="Q2879" t="e">
        <f t="shared" si="89"/>
        <v>#REF!</v>
      </c>
      <c r="R2879">
        <v>43700.278923611113</v>
      </c>
      <c r="T2879" t="s">
        <v>56</v>
      </c>
    </row>
    <row r="2880" spans="1:21">
      <c r="A2880" t="s">
        <v>1377</v>
      </c>
      <c r="B2880" t="s">
        <v>120</v>
      </c>
      <c r="C2880" t="s">
        <v>30</v>
      </c>
      <c r="D2880">
        <v>24</v>
      </c>
      <c r="F2880" t="s">
        <v>44</v>
      </c>
      <c r="G2880" t="s">
        <v>73</v>
      </c>
      <c r="H2880" t="s">
        <v>34</v>
      </c>
      <c r="I2880" t="s">
        <v>54</v>
      </c>
      <c r="J2880" t="s">
        <v>55</v>
      </c>
      <c r="K2880" t="s">
        <v>37</v>
      </c>
      <c r="L2880" t="s">
        <v>73</v>
      </c>
      <c r="M2880">
        <v>82</v>
      </c>
      <c r="N2880">
        <f t="shared" si="88"/>
        <v>0.54666666666666663</v>
      </c>
      <c r="O2880" t="e">
        <f>VLOOKUP(#REF!,[1]AllTestsScores!$A$1:$C$1012,2,0)</f>
        <v>#REF!</v>
      </c>
      <c r="P2880" t="e">
        <f>VLOOKUP(#REF!,[1]AllTestsScores!$A$1:$C$1012,3,0)</f>
        <v>#REF!</v>
      </c>
      <c r="Q2880" t="e">
        <f t="shared" si="89"/>
        <v>#REF!</v>
      </c>
      <c r="R2880">
        <v>43701.403877314813</v>
      </c>
      <c r="T2880" t="s">
        <v>56</v>
      </c>
    </row>
    <row r="2881" spans="1:20">
      <c r="A2881" t="s">
        <v>147</v>
      </c>
      <c r="B2881" t="s">
        <v>187</v>
      </c>
      <c r="C2881" t="s">
        <v>30</v>
      </c>
      <c r="D2881">
        <v>21</v>
      </c>
      <c r="F2881" t="s">
        <v>44</v>
      </c>
      <c r="G2881" t="s">
        <v>99</v>
      </c>
      <c r="H2881" t="s">
        <v>34</v>
      </c>
      <c r="I2881" t="s">
        <v>54</v>
      </c>
      <c r="J2881" t="s">
        <v>55</v>
      </c>
      <c r="K2881" t="s">
        <v>37</v>
      </c>
      <c r="L2881" t="s">
        <v>91</v>
      </c>
      <c r="M2881">
        <v>79</v>
      </c>
      <c r="N2881">
        <f t="shared" si="88"/>
        <v>0.52666666666666662</v>
      </c>
      <c r="Q2881">
        <f t="shared" si="89"/>
        <v>0.26333333333333331</v>
      </c>
      <c r="R2881">
        <v>43711.329259259262</v>
      </c>
      <c r="T2881" t="s">
        <v>145</v>
      </c>
    </row>
    <row r="2882" spans="1:20">
      <c r="A2882" t="s">
        <v>11022</v>
      </c>
      <c r="B2882" t="s">
        <v>1840</v>
      </c>
      <c r="C2882" t="s">
        <v>30</v>
      </c>
      <c r="D2882">
        <v>22</v>
      </c>
      <c r="F2882" t="s">
        <v>44</v>
      </c>
      <c r="G2882" t="s">
        <v>152</v>
      </c>
      <c r="H2882" t="s">
        <v>34</v>
      </c>
      <c r="I2882" t="s">
        <v>47</v>
      </c>
      <c r="J2882" t="s">
        <v>55</v>
      </c>
      <c r="L2882" t="s">
        <v>38</v>
      </c>
      <c r="M2882">
        <v>22</v>
      </c>
      <c r="N2882">
        <f t="shared" ref="N2882:N2945" si="90">M2882/150</f>
        <v>0.14666666666666667</v>
      </c>
      <c r="O2882" t="e">
        <f>VLOOKUP(#REF!,[1]AllTestsScores!$A$1:$C$1012,2,0)</f>
        <v>#REF!</v>
      </c>
      <c r="P2882" t="e">
        <f>VLOOKUP(#REF!,[1]AllTestsScores!$A$1:$C$1012,3,0)</f>
        <v>#REF!</v>
      </c>
      <c r="Q2882" t="e">
        <f t="shared" ref="Q2882:Q2945" si="91">(N2882+P2882)/2</f>
        <v>#REF!</v>
      </c>
      <c r="R2882">
        <v>43704.223599537036</v>
      </c>
      <c r="T2882" t="s">
        <v>39</v>
      </c>
    </row>
    <row r="2883" spans="1:20">
      <c r="A2883" t="s">
        <v>59</v>
      </c>
      <c r="B2883" t="s">
        <v>11025</v>
      </c>
      <c r="C2883" t="s">
        <v>30</v>
      </c>
      <c r="D2883">
        <v>20</v>
      </c>
      <c r="F2883" t="s">
        <v>44</v>
      </c>
      <c r="G2883" t="s">
        <v>38</v>
      </c>
      <c r="H2883" t="s">
        <v>34</v>
      </c>
      <c r="I2883" t="s">
        <v>35</v>
      </c>
      <c r="J2883" t="s">
        <v>48</v>
      </c>
      <c r="L2883" t="s">
        <v>121</v>
      </c>
      <c r="M2883">
        <v>66</v>
      </c>
      <c r="N2883">
        <f t="shared" si="90"/>
        <v>0.44</v>
      </c>
      <c r="Q2883">
        <f t="shared" si="91"/>
        <v>0.22</v>
      </c>
      <c r="R2883">
        <v>43703.76421296296</v>
      </c>
      <c r="T2883" t="s">
        <v>75</v>
      </c>
    </row>
    <row r="2884" spans="1:20">
      <c r="A2884" t="s">
        <v>162</v>
      </c>
      <c r="B2884" t="s">
        <v>860</v>
      </c>
      <c r="C2884" t="s">
        <v>30</v>
      </c>
      <c r="D2884">
        <v>22</v>
      </c>
      <c r="F2884" t="s">
        <v>44</v>
      </c>
      <c r="G2884" t="s">
        <v>73</v>
      </c>
      <c r="H2884" t="s">
        <v>34</v>
      </c>
      <c r="I2884" t="s">
        <v>54</v>
      </c>
      <c r="J2884" t="s">
        <v>55</v>
      </c>
      <c r="L2884" t="s">
        <v>38</v>
      </c>
      <c r="M2884">
        <v>63</v>
      </c>
      <c r="N2884">
        <f t="shared" si="90"/>
        <v>0.42</v>
      </c>
      <c r="O2884" t="e">
        <f>VLOOKUP(#REF!,[1]AllTestsScores!$A$1:$C$1012,2,0)</f>
        <v>#REF!</v>
      </c>
      <c r="P2884" t="e">
        <f>VLOOKUP(#REF!,[1]AllTestsScores!$A$1:$C$1012,3,0)</f>
        <v>#REF!</v>
      </c>
      <c r="Q2884" t="e">
        <f t="shared" si="91"/>
        <v>#REF!</v>
      </c>
      <c r="R2884">
        <v>43723.428020833337</v>
      </c>
      <c r="T2884" t="s">
        <v>56</v>
      </c>
    </row>
    <row r="2885" spans="1:20">
      <c r="A2885" t="s">
        <v>162</v>
      </c>
      <c r="B2885" t="s">
        <v>1185</v>
      </c>
      <c r="C2885" t="s">
        <v>30</v>
      </c>
      <c r="D2885">
        <v>23</v>
      </c>
      <c r="F2885" t="s">
        <v>44</v>
      </c>
      <c r="G2885" t="s">
        <v>121</v>
      </c>
      <c r="H2885" t="s">
        <v>34</v>
      </c>
      <c r="I2885" t="s">
        <v>47</v>
      </c>
      <c r="J2885" t="s">
        <v>48</v>
      </c>
      <c r="K2885" t="s">
        <v>49</v>
      </c>
      <c r="L2885" t="s">
        <v>38</v>
      </c>
      <c r="M2885">
        <v>38</v>
      </c>
      <c r="N2885">
        <f t="shared" si="90"/>
        <v>0.25333333333333335</v>
      </c>
      <c r="O2885" t="e">
        <f>VLOOKUP(#REF!,[1]AllTestsScores!$A$1:$C$1012,2,0)</f>
        <v>#REF!</v>
      </c>
      <c r="P2885" t="e">
        <f>VLOOKUP(#REF!,[1]AllTestsScores!$A$1:$C$1012,3,0)</f>
        <v>#REF!</v>
      </c>
      <c r="Q2885" t="e">
        <f t="shared" si="91"/>
        <v>#REF!</v>
      </c>
      <c r="R2885">
        <v>43711.325358796297</v>
      </c>
      <c r="T2885" t="s">
        <v>39</v>
      </c>
    </row>
    <row r="2886" spans="1:20">
      <c r="A2886" t="s">
        <v>929</v>
      </c>
      <c r="B2886" t="s">
        <v>103</v>
      </c>
      <c r="C2886" t="s">
        <v>30</v>
      </c>
      <c r="D2886">
        <v>20</v>
      </c>
      <c r="F2886" t="s">
        <v>44</v>
      </c>
      <c r="G2886" t="s">
        <v>32</v>
      </c>
      <c r="H2886" t="s">
        <v>34</v>
      </c>
      <c r="I2886" t="s">
        <v>54</v>
      </c>
      <c r="J2886" t="s">
        <v>55</v>
      </c>
      <c r="L2886" t="s">
        <v>38</v>
      </c>
      <c r="M2886">
        <v>59</v>
      </c>
      <c r="N2886">
        <f t="shared" si="90"/>
        <v>0.39333333333333331</v>
      </c>
      <c r="O2886" t="e">
        <f>VLOOKUP(#REF!,[1]AllTestsScores!$A$1:$C$1012,2,0)</f>
        <v>#REF!</v>
      </c>
      <c r="P2886" t="e">
        <f>VLOOKUP(#REF!,[1]AllTestsScores!$A$1:$C$1012,3,0)</f>
        <v>#REF!</v>
      </c>
      <c r="Q2886" t="e">
        <f t="shared" si="91"/>
        <v>#REF!</v>
      </c>
      <c r="R2886">
        <v>43700.021631944444</v>
      </c>
      <c r="T2886" t="s">
        <v>56</v>
      </c>
    </row>
    <row r="2887" spans="1:20">
      <c r="A2887" t="s">
        <v>11036</v>
      </c>
      <c r="B2887" t="s">
        <v>11037</v>
      </c>
      <c r="C2887" t="s">
        <v>30</v>
      </c>
      <c r="D2887">
        <v>22</v>
      </c>
      <c r="F2887" t="s">
        <v>44</v>
      </c>
      <c r="G2887" t="s">
        <v>121</v>
      </c>
      <c r="H2887" t="s">
        <v>34</v>
      </c>
      <c r="I2887" t="s">
        <v>54</v>
      </c>
      <c r="J2887" t="s">
        <v>48</v>
      </c>
      <c r="K2887" t="s">
        <v>37</v>
      </c>
      <c r="L2887" t="s">
        <v>91</v>
      </c>
      <c r="M2887">
        <v>55</v>
      </c>
      <c r="N2887">
        <f t="shared" si="90"/>
        <v>0.36666666666666664</v>
      </c>
      <c r="O2887" t="e">
        <f>VLOOKUP(#REF!,[1]AllTestsScores!$A$1:$C$1012,2,0)</f>
        <v>#REF!</v>
      </c>
      <c r="P2887" t="e">
        <f>VLOOKUP(#REF!,[1]AllTestsScores!$A$1:$C$1012,3,0)</f>
        <v>#REF!</v>
      </c>
      <c r="Q2887" t="e">
        <f t="shared" si="91"/>
        <v>#REF!</v>
      </c>
      <c r="R2887">
        <v>43699.517974537041</v>
      </c>
      <c r="T2887" t="s">
        <v>56</v>
      </c>
    </row>
    <row r="2888" spans="1:20">
      <c r="A2888" t="s">
        <v>11045</v>
      </c>
      <c r="B2888" t="s">
        <v>179</v>
      </c>
      <c r="C2888" t="s">
        <v>30</v>
      </c>
      <c r="D2888">
        <v>27</v>
      </c>
      <c r="F2888" t="s">
        <v>44</v>
      </c>
      <c r="G2888" t="s">
        <v>336</v>
      </c>
      <c r="H2888" t="s">
        <v>154</v>
      </c>
      <c r="I2888" t="s">
        <v>54</v>
      </c>
      <c r="J2888" t="s">
        <v>48</v>
      </c>
      <c r="K2888" t="s">
        <v>37</v>
      </c>
      <c r="L2888" t="s">
        <v>333</v>
      </c>
      <c r="M2888">
        <v>46</v>
      </c>
      <c r="N2888">
        <f t="shared" si="90"/>
        <v>0.30666666666666664</v>
      </c>
      <c r="O2888" t="e">
        <f>VLOOKUP(#REF!,[1]AllTestsScores!$A$1:$C$1012,2,0)</f>
        <v>#REF!</v>
      </c>
      <c r="P2888" t="e">
        <f>VLOOKUP(#REF!,[1]AllTestsScores!$A$1:$C$1012,3,0)</f>
        <v>#REF!</v>
      </c>
      <c r="Q2888" t="e">
        <f t="shared" si="91"/>
        <v>#REF!</v>
      </c>
      <c r="R2888">
        <v>43701.335763888892</v>
      </c>
      <c r="T2888" t="s">
        <v>56</v>
      </c>
    </row>
    <row r="2889" spans="1:20">
      <c r="A2889" t="s">
        <v>8419</v>
      </c>
      <c r="B2889" t="s">
        <v>10014</v>
      </c>
      <c r="C2889" t="s">
        <v>30</v>
      </c>
      <c r="D2889">
        <v>23</v>
      </c>
      <c r="F2889" t="s">
        <v>44</v>
      </c>
      <c r="G2889" t="s">
        <v>99</v>
      </c>
      <c r="H2889" t="s">
        <v>34</v>
      </c>
      <c r="I2889" t="s">
        <v>35</v>
      </c>
      <c r="J2889" t="s">
        <v>55</v>
      </c>
      <c r="K2889" t="s">
        <v>49</v>
      </c>
      <c r="L2889" t="s">
        <v>91</v>
      </c>
      <c r="M2889">
        <v>61</v>
      </c>
      <c r="N2889">
        <f t="shared" si="90"/>
        <v>0.40666666666666668</v>
      </c>
      <c r="O2889" t="e">
        <f>VLOOKUP(#REF!,[1]AllTestsScores!$A$1:$C$1012,2,0)</f>
        <v>#REF!</v>
      </c>
      <c r="P2889" t="e">
        <f>VLOOKUP(#REF!,[1]AllTestsScores!$A$1:$C$1012,3,0)</f>
        <v>#REF!</v>
      </c>
      <c r="Q2889" t="e">
        <f t="shared" si="91"/>
        <v>#REF!</v>
      </c>
      <c r="R2889">
        <v>43699.371018518519</v>
      </c>
      <c r="T2889" t="s">
        <v>56</v>
      </c>
    </row>
    <row r="2890" spans="1:20">
      <c r="A2890" t="s">
        <v>940</v>
      </c>
      <c r="B2890" t="s">
        <v>235</v>
      </c>
      <c r="C2890" t="s">
        <v>30</v>
      </c>
      <c r="D2890">
        <v>25</v>
      </c>
      <c r="F2890" t="s">
        <v>44</v>
      </c>
      <c r="G2890" t="s">
        <v>91</v>
      </c>
      <c r="H2890" t="s">
        <v>34</v>
      </c>
      <c r="I2890" t="s">
        <v>54</v>
      </c>
      <c r="J2890" t="s">
        <v>55</v>
      </c>
      <c r="K2890" t="s">
        <v>49</v>
      </c>
      <c r="L2890" t="s">
        <v>91</v>
      </c>
      <c r="M2890">
        <v>54</v>
      </c>
      <c r="N2890">
        <f t="shared" si="90"/>
        <v>0.36</v>
      </c>
      <c r="O2890" t="e">
        <f>VLOOKUP(#REF!,[1]AllTestsScores!$A$1:$C$1012,2,0)</f>
        <v>#REF!</v>
      </c>
      <c r="P2890" t="e">
        <f>VLOOKUP(#REF!,[1]AllTestsScores!$A$1:$C$1012,3,0)</f>
        <v>#REF!</v>
      </c>
      <c r="Q2890" t="e">
        <f t="shared" si="91"/>
        <v>#REF!</v>
      </c>
      <c r="R2890">
        <v>43701.128333333334</v>
      </c>
      <c r="T2890" t="s">
        <v>56</v>
      </c>
    </row>
    <row r="2891" spans="1:20">
      <c r="A2891" t="s">
        <v>11055</v>
      </c>
      <c r="B2891" t="s">
        <v>98</v>
      </c>
      <c r="C2891" t="s">
        <v>43</v>
      </c>
      <c r="D2891">
        <v>22</v>
      </c>
      <c r="F2891" t="s">
        <v>44</v>
      </c>
      <c r="G2891" t="s">
        <v>152</v>
      </c>
      <c r="H2891" t="s">
        <v>34</v>
      </c>
      <c r="I2891" t="s">
        <v>54</v>
      </c>
      <c r="J2891" t="s">
        <v>55</v>
      </c>
      <c r="L2891" t="s">
        <v>38</v>
      </c>
      <c r="M2891">
        <v>76</v>
      </c>
      <c r="N2891">
        <f t="shared" si="90"/>
        <v>0.50666666666666671</v>
      </c>
      <c r="O2891" t="e">
        <f>VLOOKUP(#REF!,[1]AllTestsScores!$A$1:$C$1012,2,0)</f>
        <v>#REF!</v>
      </c>
      <c r="P2891" t="e">
        <f>VLOOKUP(#REF!,[1]AllTestsScores!$A$1:$C$1012,3,0)</f>
        <v>#REF!</v>
      </c>
      <c r="Q2891" t="e">
        <f t="shared" si="91"/>
        <v>#REF!</v>
      </c>
      <c r="R2891">
        <v>43709.625497685185</v>
      </c>
      <c r="T2891" t="s">
        <v>56</v>
      </c>
    </row>
    <row r="2892" spans="1:20">
      <c r="A2892" t="s">
        <v>11061</v>
      </c>
      <c r="B2892" t="s">
        <v>428</v>
      </c>
      <c r="C2892" t="s">
        <v>30</v>
      </c>
      <c r="D2892">
        <v>28</v>
      </c>
      <c r="F2892" t="s">
        <v>44</v>
      </c>
      <c r="G2892" t="s">
        <v>73</v>
      </c>
      <c r="H2892" t="s">
        <v>34</v>
      </c>
      <c r="I2892" t="s">
        <v>54</v>
      </c>
      <c r="J2892" t="s">
        <v>55</v>
      </c>
      <c r="K2892" t="s">
        <v>49</v>
      </c>
      <c r="L2892" t="s">
        <v>73</v>
      </c>
      <c r="M2892">
        <v>73</v>
      </c>
      <c r="N2892">
        <f t="shared" si="90"/>
        <v>0.48666666666666669</v>
      </c>
      <c r="O2892" t="e">
        <f>VLOOKUP(#REF!,[1]AllTestsScores!$A$1:$C$1012,2,0)</f>
        <v>#REF!</v>
      </c>
      <c r="P2892" t="e">
        <f>VLOOKUP(#REF!,[1]AllTestsScores!$A$1:$C$1012,3,0)</f>
        <v>#REF!</v>
      </c>
      <c r="Q2892" t="e">
        <f t="shared" si="91"/>
        <v>#REF!</v>
      </c>
      <c r="R2892">
        <v>43721.568437499998</v>
      </c>
      <c r="T2892" t="s">
        <v>56</v>
      </c>
    </row>
    <row r="2893" spans="1:20">
      <c r="A2893" t="s">
        <v>11064</v>
      </c>
      <c r="B2893" t="s">
        <v>98</v>
      </c>
      <c r="C2893" t="s">
        <v>30</v>
      </c>
      <c r="D2893">
        <v>25</v>
      </c>
      <c r="F2893" t="s">
        <v>44</v>
      </c>
      <c r="G2893" t="s">
        <v>252</v>
      </c>
      <c r="H2893" t="s">
        <v>34</v>
      </c>
      <c r="I2893" t="s">
        <v>47</v>
      </c>
      <c r="J2893" t="s">
        <v>48</v>
      </c>
      <c r="K2893" t="s">
        <v>37</v>
      </c>
      <c r="L2893" t="s">
        <v>333</v>
      </c>
      <c r="M2893">
        <v>46</v>
      </c>
      <c r="N2893">
        <f t="shared" si="90"/>
        <v>0.30666666666666664</v>
      </c>
      <c r="Q2893">
        <f t="shared" si="91"/>
        <v>0.15333333333333332</v>
      </c>
      <c r="R2893">
        <v>43721.059062499997</v>
      </c>
      <c r="T2893" t="s">
        <v>39</v>
      </c>
    </row>
    <row r="2894" spans="1:20">
      <c r="A2894" t="s">
        <v>11067</v>
      </c>
      <c r="B2894" t="s">
        <v>759</v>
      </c>
      <c r="C2894" t="s">
        <v>30</v>
      </c>
      <c r="D2894">
        <v>21</v>
      </c>
      <c r="F2894" t="s">
        <v>44</v>
      </c>
      <c r="G2894" t="s">
        <v>99</v>
      </c>
      <c r="H2894" t="s">
        <v>34</v>
      </c>
      <c r="I2894" t="s">
        <v>54</v>
      </c>
      <c r="J2894" t="s">
        <v>55</v>
      </c>
      <c r="L2894" t="s">
        <v>38</v>
      </c>
      <c r="M2894">
        <v>60</v>
      </c>
      <c r="N2894">
        <f t="shared" si="90"/>
        <v>0.4</v>
      </c>
      <c r="O2894" t="e">
        <f>VLOOKUP(#REF!,[1]AllTestsScores!$A$1:$C$1012,2,0)</f>
        <v>#REF!</v>
      </c>
      <c r="P2894" t="e">
        <f>VLOOKUP(#REF!,[1]AllTestsScores!$A$1:$C$1012,3,0)</f>
        <v>#REF!</v>
      </c>
      <c r="Q2894" t="e">
        <f t="shared" si="91"/>
        <v>#REF!</v>
      </c>
      <c r="R2894">
        <v>43721.180289351854</v>
      </c>
      <c r="T2894" t="s">
        <v>134</v>
      </c>
    </row>
    <row r="2895" spans="1:20">
      <c r="A2895" t="s">
        <v>11087</v>
      </c>
      <c r="B2895" t="s">
        <v>8974</v>
      </c>
      <c r="C2895" t="s">
        <v>30</v>
      </c>
      <c r="D2895">
        <v>21</v>
      </c>
      <c r="F2895" t="s">
        <v>44</v>
      </c>
      <c r="G2895" t="s">
        <v>73</v>
      </c>
      <c r="H2895" t="s">
        <v>34</v>
      </c>
      <c r="I2895" t="s">
        <v>47</v>
      </c>
      <c r="J2895" t="s">
        <v>55</v>
      </c>
      <c r="L2895" t="s">
        <v>73</v>
      </c>
      <c r="M2895">
        <v>41</v>
      </c>
      <c r="N2895">
        <f t="shared" si="90"/>
        <v>0.27333333333333332</v>
      </c>
      <c r="O2895" t="e">
        <f>VLOOKUP(#REF!,[1]AllTestsScores!$A$1:$C$1012,2,0)</f>
        <v>#REF!</v>
      </c>
      <c r="P2895" t="e">
        <f>VLOOKUP(#REF!,[1]AllTestsScores!$A$1:$C$1012,3,0)</f>
        <v>#REF!</v>
      </c>
      <c r="Q2895" t="e">
        <f t="shared" si="91"/>
        <v>#REF!</v>
      </c>
      <c r="R2895">
        <v>43702.543946759259</v>
      </c>
      <c r="T2895" t="s">
        <v>39</v>
      </c>
    </row>
    <row r="2896" spans="1:20">
      <c r="A2896" t="s">
        <v>1419</v>
      </c>
      <c r="B2896" t="s">
        <v>11090</v>
      </c>
      <c r="C2896" t="s">
        <v>30</v>
      </c>
      <c r="D2896">
        <v>23</v>
      </c>
      <c r="F2896" t="s">
        <v>44</v>
      </c>
      <c r="G2896" t="s">
        <v>152</v>
      </c>
      <c r="H2896" t="s">
        <v>34</v>
      </c>
      <c r="I2896" t="s">
        <v>54</v>
      </c>
      <c r="J2896" t="s">
        <v>55</v>
      </c>
      <c r="K2896" t="s">
        <v>49</v>
      </c>
      <c r="L2896" t="s">
        <v>121</v>
      </c>
      <c r="M2896">
        <v>99</v>
      </c>
      <c r="N2896">
        <f t="shared" si="90"/>
        <v>0.66</v>
      </c>
      <c r="Q2896">
        <f t="shared" si="91"/>
        <v>0.33</v>
      </c>
      <c r="R2896">
        <v>43707.421840277777</v>
      </c>
      <c r="T2896" t="s">
        <v>145</v>
      </c>
    </row>
    <row r="2897" spans="1:21">
      <c r="A2897" t="s">
        <v>162</v>
      </c>
      <c r="B2897" t="s">
        <v>1610</v>
      </c>
      <c r="C2897" t="s">
        <v>30</v>
      </c>
      <c r="D2897">
        <v>21</v>
      </c>
      <c r="F2897" t="s">
        <v>44</v>
      </c>
      <c r="G2897" t="s">
        <v>152</v>
      </c>
      <c r="H2897" t="s">
        <v>34</v>
      </c>
      <c r="I2897" t="s">
        <v>35</v>
      </c>
      <c r="J2897" t="s">
        <v>36</v>
      </c>
      <c r="L2897" t="s">
        <v>38</v>
      </c>
      <c r="M2897">
        <v>38</v>
      </c>
      <c r="N2897">
        <f t="shared" si="90"/>
        <v>0.25333333333333335</v>
      </c>
      <c r="Q2897">
        <f t="shared" si="91"/>
        <v>0.12666666666666668</v>
      </c>
      <c r="R2897">
        <v>43700.673310185186</v>
      </c>
      <c r="T2897" t="s">
        <v>39</v>
      </c>
    </row>
    <row r="2898" spans="1:21">
      <c r="A2898" t="s">
        <v>11099</v>
      </c>
      <c r="B2898" t="s">
        <v>103</v>
      </c>
      <c r="C2898" t="s">
        <v>30</v>
      </c>
      <c r="D2898">
        <v>23</v>
      </c>
      <c r="F2898" t="s">
        <v>44</v>
      </c>
      <c r="G2898" t="s">
        <v>99</v>
      </c>
      <c r="H2898" t="s">
        <v>34</v>
      </c>
      <c r="I2898" t="s">
        <v>54</v>
      </c>
      <c r="J2898" t="s">
        <v>55</v>
      </c>
      <c r="K2898" t="s">
        <v>49</v>
      </c>
      <c r="L2898" t="s">
        <v>73</v>
      </c>
      <c r="M2898">
        <v>104</v>
      </c>
      <c r="N2898">
        <f t="shared" si="90"/>
        <v>0.69333333333333336</v>
      </c>
      <c r="O2898" t="e">
        <f>VLOOKUP(#REF!,[1]AllTestsScores!$A$1:$C$1012,2,0)</f>
        <v>#REF!</v>
      </c>
      <c r="P2898" t="e">
        <f>VLOOKUP(#REF!,[1]AllTestsScores!$A$1:$C$1012,3,0)</f>
        <v>#REF!</v>
      </c>
      <c r="Q2898" t="e">
        <f t="shared" si="91"/>
        <v>#REF!</v>
      </c>
      <c r="R2898">
        <v>43699.370833333334</v>
      </c>
      <c r="T2898" t="s">
        <v>56</v>
      </c>
    </row>
    <row r="2899" spans="1:21">
      <c r="A2899" t="s">
        <v>11102</v>
      </c>
      <c r="B2899" t="s">
        <v>11103</v>
      </c>
      <c r="C2899" t="s">
        <v>30</v>
      </c>
      <c r="D2899">
        <v>19</v>
      </c>
      <c r="F2899" t="s">
        <v>44</v>
      </c>
      <c r="G2899" t="s">
        <v>38</v>
      </c>
      <c r="H2899" t="s">
        <v>154</v>
      </c>
      <c r="I2899" t="s">
        <v>54</v>
      </c>
      <c r="J2899" t="s">
        <v>48</v>
      </c>
      <c r="K2899" t="s">
        <v>37</v>
      </c>
      <c r="L2899" t="s">
        <v>38</v>
      </c>
      <c r="M2899">
        <v>52</v>
      </c>
      <c r="N2899">
        <f t="shared" si="90"/>
        <v>0.34666666666666668</v>
      </c>
      <c r="O2899" t="e">
        <f>VLOOKUP(#REF!,[1]AllTestsScores!$A$1:$C$1012,2,0)</f>
        <v>#REF!</v>
      </c>
      <c r="P2899" t="e">
        <f>VLOOKUP(#REF!,[1]AllTestsScores!$A$1:$C$1012,3,0)</f>
        <v>#REF!</v>
      </c>
      <c r="Q2899" t="e">
        <f t="shared" si="91"/>
        <v>#REF!</v>
      </c>
      <c r="R2899">
        <v>43704.366631944446</v>
      </c>
      <c r="T2899" t="s">
        <v>56</v>
      </c>
    </row>
    <row r="2900" spans="1:21">
      <c r="A2900" t="s">
        <v>3425</v>
      </c>
      <c r="B2900" t="s">
        <v>129</v>
      </c>
      <c r="C2900" t="s">
        <v>30</v>
      </c>
      <c r="D2900">
        <v>28</v>
      </c>
      <c r="F2900" t="s">
        <v>44</v>
      </c>
      <c r="G2900" t="s">
        <v>99</v>
      </c>
      <c r="H2900" t="s">
        <v>34</v>
      </c>
      <c r="I2900" t="s">
        <v>35</v>
      </c>
      <c r="J2900" t="s">
        <v>48</v>
      </c>
      <c r="K2900" t="s">
        <v>37</v>
      </c>
      <c r="L2900" t="s">
        <v>91</v>
      </c>
      <c r="M2900">
        <v>50</v>
      </c>
      <c r="N2900">
        <f t="shared" si="90"/>
        <v>0.33333333333333331</v>
      </c>
      <c r="Q2900">
        <f t="shared" si="91"/>
        <v>0.16666666666666666</v>
      </c>
      <c r="R2900">
        <v>43700.225046296298</v>
      </c>
      <c r="T2900" t="s">
        <v>75</v>
      </c>
    </row>
    <row r="2901" spans="1:21">
      <c r="A2901" t="s">
        <v>59</v>
      </c>
      <c r="B2901" t="s">
        <v>7632</v>
      </c>
      <c r="C2901" t="s">
        <v>30</v>
      </c>
      <c r="D2901">
        <v>25</v>
      </c>
      <c r="F2901" t="s">
        <v>44</v>
      </c>
      <c r="G2901" t="s">
        <v>99</v>
      </c>
      <c r="H2901" t="s">
        <v>34</v>
      </c>
      <c r="I2901" t="s">
        <v>35</v>
      </c>
      <c r="J2901" t="s">
        <v>55</v>
      </c>
      <c r="K2901" t="s">
        <v>37</v>
      </c>
      <c r="L2901" t="s">
        <v>91</v>
      </c>
      <c r="M2901">
        <v>61</v>
      </c>
      <c r="N2901">
        <f t="shared" si="90"/>
        <v>0.40666666666666668</v>
      </c>
      <c r="Q2901">
        <f t="shared" si="91"/>
        <v>0.20333333333333334</v>
      </c>
      <c r="R2901">
        <v>43702.652638888889</v>
      </c>
      <c r="T2901" t="s">
        <v>75</v>
      </c>
    </row>
    <row r="2902" spans="1:21">
      <c r="A2902" t="s">
        <v>11125</v>
      </c>
      <c r="B2902" t="s">
        <v>98</v>
      </c>
      <c r="C2902" t="s">
        <v>30</v>
      </c>
      <c r="D2902">
        <v>24</v>
      </c>
      <c r="F2902" t="s">
        <v>44</v>
      </c>
      <c r="G2902" t="s">
        <v>152</v>
      </c>
      <c r="H2902" t="s">
        <v>34</v>
      </c>
      <c r="I2902" t="s">
        <v>54</v>
      </c>
      <c r="J2902" t="s">
        <v>55</v>
      </c>
      <c r="K2902" t="s">
        <v>37</v>
      </c>
      <c r="L2902" t="s">
        <v>121</v>
      </c>
      <c r="M2902">
        <v>73</v>
      </c>
      <c r="N2902">
        <f t="shared" si="90"/>
        <v>0.48666666666666669</v>
      </c>
      <c r="O2902" t="e">
        <f>VLOOKUP(#REF!,[1]AllTestsScores!$A$1:$C$1012,2,0)</f>
        <v>#REF!</v>
      </c>
      <c r="P2902" t="e">
        <f>VLOOKUP(#REF!,[1]AllTestsScores!$A$1:$C$1012,3,0)</f>
        <v>#REF!</v>
      </c>
      <c r="Q2902" t="e">
        <f t="shared" si="91"/>
        <v>#REF!</v>
      </c>
      <c r="R2902">
        <v>43702.598877314813</v>
      </c>
      <c r="T2902" t="s">
        <v>56</v>
      </c>
    </row>
    <row r="2903" spans="1:21">
      <c r="A2903" t="s">
        <v>11128</v>
      </c>
      <c r="B2903" t="s">
        <v>279</v>
      </c>
      <c r="C2903" t="s">
        <v>30</v>
      </c>
      <c r="D2903">
        <v>28</v>
      </c>
      <c r="F2903" t="s">
        <v>44</v>
      </c>
      <c r="G2903" t="s">
        <v>73</v>
      </c>
      <c r="H2903" t="s">
        <v>34</v>
      </c>
      <c r="I2903" t="s">
        <v>54</v>
      </c>
      <c r="J2903" t="s">
        <v>48</v>
      </c>
      <c r="K2903" t="s">
        <v>49</v>
      </c>
      <c r="L2903" t="s">
        <v>73</v>
      </c>
      <c r="M2903">
        <v>71</v>
      </c>
      <c r="N2903">
        <f t="shared" si="90"/>
        <v>0.47333333333333333</v>
      </c>
      <c r="O2903" t="e">
        <f>VLOOKUP(#REF!,[1]AllTestsScores!$A$1:$C$1012,2,0)</f>
        <v>#REF!</v>
      </c>
      <c r="P2903" t="e">
        <f>VLOOKUP(#REF!,[1]AllTestsScores!$A$1:$C$1012,3,0)</f>
        <v>#REF!</v>
      </c>
      <c r="Q2903" t="e">
        <f t="shared" si="91"/>
        <v>#REF!</v>
      </c>
      <c r="R2903">
        <v>43709.266018518516</v>
      </c>
      <c r="T2903" t="s">
        <v>56</v>
      </c>
    </row>
    <row r="2904" spans="1:21">
      <c r="A2904" t="s">
        <v>11140</v>
      </c>
      <c r="B2904" t="s">
        <v>98</v>
      </c>
      <c r="C2904" t="s">
        <v>30</v>
      </c>
      <c r="D2904">
        <v>34</v>
      </c>
      <c r="F2904" t="s">
        <v>44</v>
      </c>
      <c r="G2904" t="s">
        <v>296</v>
      </c>
      <c r="H2904" t="s">
        <v>154</v>
      </c>
      <c r="I2904" t="s">
        <v>47</v>
      </c>
      <c r="J2904" t="s">
        <v>36</v>
      </c>
      <c r="K2904" t="s">
        <v>49</v>
      </c>
      <c r="L2904" t="s">
        <v>38</v>
      </c>
      <c r="M2904">
        <v>40</v>
      </c>
      <c r="N2904">
        <f t="shared" si="90"/>
        <v>0.26666666666666666</v>
      </c>
      <c r="O2904" t="e">
        <f>VLOOKUP(#REF!,[1]AllTestsScores!$A$1:$C$1012,2,0)</f>
        <v>#REF!</v>
      </c>
      <c r="P2904" t="e">
        <f>VLOOKUP(#REF!,[1]AllTestsScores!$A$1:$C$1012,3,0)</f>
        <v>#REF!</v>
      </c>
      <c r="Q2904" t="e">
        <f t="shared" si="91"/>
        <v>#REF!</v>
      </c>
      <c r="R2904">
        <v>43721.488622685189</v>
      </c>
      <c r="T2904" t="s">
        <v>39</v>
      </c>
    </row>
    <row r="2905" spans="1:21">
      <c r="A2905" t="s">
        <v>11146</v>
      </c>
      <c r="B2905" t="s">
        <v>98</v>
      </c>
      <c r="C2905" t="s">
        <v>30</v>
      </c>
      <c r="D2905">
        <v>27</v>
      </c>
      <c r="F2905" t="s">
        <v>44</v>
      </c>
      <c r="G2905" t="s">
        <v>121</v>
      </c>
      <c r="H2905" t="s">
        <v>34</v>
      </c>
      <c r="I2905" t="s">
        <v>54</v>
      </c>
      <c r="J2905" t="s">
        <v>36</v>
      </c>
      <c r="K2905" t="s">
        <v>37</v>
      </c>
      <c r="L2905" t="s">
        <v>121</v>
      </c>
      <c r="M2905">
        <v>25</v>
      </c>
      <c r="N2905">
        <f t="shared" si="90"/>
        <v>0.16666666666666666</v>
      </c>
      <c r="Q2905">
        <f t="shared" si="91"/>
        <v>8.3333333333333329E-2</v>
      </c>
      <c r="R2905">
        <v>43719.404131944444</v>
      </c>
      <c r="T2905" t="s">
        <v>39</v>
      </c>
    </row>
    <row r="2906" spans="1:21">
      <c r="A2906" t="s">
        <v>11152</v>
      </c>
      <c r="B2906" t="s">
        <v>274</v>
      </c>
      <c r="C2906" t="s">
        <v>43</v>
      </c>
      <c r="D2906">
        <v>28</v>
      </c>
      <c r="F2906" t="s">
        <v>44</v>
      </c>
      <c r="G2906" t="s">
        <v>38</v>
      </c>
      <c r="H2906" t="s">
        <v>34</v>
      </c>
      <c r="I2906" t="s">
        <v>47</v>
      </c>
      <c r="J2906" t="s">
        <v>55</v>
      </c>
      <c r="K2906" t="s">
        <v>49</v>
      </c>
      <c r="L2906" t="s">
        <v>38</v>
      </c>
      <c r="M2906">
        <v>66</v>
      </c>
      <c r="N2906">
        <f t="shared" si="90"/>
        <v>0.44</v>
      </c>
      <c r="O2906" t="e">
        <f>VLOOKUP(#REF!,[1]AllTestsScores!$A$1:$C$1012,2,0)</f>
        <v>#REF!</v>
      </c>
      <c r="P2906" t="e">
        <f>VLOOKUP(#REF!,[1]AllTestsScores!$A$1:$C$1012,3,0)</f>
        <v>#REF!</v>
      </c>
      <c r="Q2906" t="e">
        <f t="shared" si="91"/>
        <v>#REF!</v>
      </c>
      <c r="R2906">
        <v>43709.467499999999</v>
      </c>
      <c r="T2906" t="s">
        <v>39</v>
      </c>
    </row>
    <row r="2907" spans="1:21">
      <c r="A2907" t="s">
        <v>11155</v>
      </c>
      <c r="B2907" t="s">
        <v>98</v>
      </c>
      <c r="C2907" t="s">
        <v>30</v>
      </c>
      <c r="D2907">
        <v>32</v>
      </c>
      <c r="F2907" t="s">
        <v>44</v>
      </c>
      <c r="G2907" t="s">
        <v>32</v>
      </c>
      <c r="H2907" t="s">
        <v>34</v>
      </c>
      <c r="I2907" t="s">
        <v>54</v>
      </c>
      <c r="J2907" t="s">
        <v>55</v>
      </c>
      <c r="K2907" t="s">
        <v>49</v>
      </c>
      <c r="L2907" t="s">
        <v>38</v>
      </c>
      <c r="M2907">
        <v>72</v>
      </c>
      <c r="N2907">
        <f t="shared" si="90"/>
        <v>0.48</v>
      </c>
      <c r="Q2907">
        <f t="shared" si="91"/>
        <v>0.24</v>
      </c>
      <c r="R2907">
        <v>43698.854004629633</v>
      </c>
      <c r="T2907" t="s">
        <v>75</v>
      </c>
    </row>
    <row r="2908" spans="1:21">
      <c r="A2908" t="s">
        <v>11158</v>
      </c>
      <c r="B2908" t="s">
        <v>166</v>
      </c>
      <c r="C2908" t="s">
        <v>30</v>
      </c>
      <c r="D2908">
        <v>25</v>
      </c>
      <c r="F2908" t="s">
        <v>44</v>
      </c>
      <c r="G2908" t="s">
        <v>32</v>
      </c>
      <c r="H2908" t="s">
        <v>34</v>
      </c>
      <c r="I2908" t="s">
        <v>54</v>
      </c>
      <c r="J2908" t="s">
        <v>48</v>
      </c>
      <c r="K2908" t="s">
        <v>37</v>
      </c>
      <c r="L2908" t="s">
        <v>38</v>
      </c>
      <c r="M2908">
        <v>102</v>
      </c>
      <c r="N2908">
        <f t="shared" si="90"/>
        <v>0.68</v>
      </c>
      <c r="O2908" t="e">
        <f>VLOOKUP(#REF!,[1]AllTestsScores!$A$1:$C$1012,2,0)</f>
        <v>#REF!</v>
      </c>
      <c r="P2908" t="e">
        <f>VLOOKUP(#REF!,[1]AllTestsScores!$A$1:$C$1012,3,0)</f>
        <v>#REF!</v>
      </c>
      <c r="Q2908" t="e">
        <f t="shared" si="91"/>
        <v>#REF!</v>
      </c>
      <c r="R2908">
        <v>43699.255069444444</v>
      </c>
      <c r="T2908" t="s">
        <v>56</v>
      </c>
      <c r="U2908" t="s">
        <v>57</v>
      </c>
    </row>
    <row r="2909" spans="1:21">
      <c r="A2909" t="s">
        <v>11164</v>
      </c>
      <c r="B2909" t="s">
        <v>187</v>
      </c>
      <c r="C2909" t="s">
        <v>30</v>
      </c>
      <c r="D2909">
        <v>22</v>
      </c>
      <c r="F2909" t="s">
        <v>44</v>
      </c>
      <c r="G2909" t="s">
        <v>38</v>
      </c>
      <c r="H2909" t="s">
        <v>34</v>
      </c>
      <c r="I2909" t="s">
        <v>35</v>
      </c>
      <c r="J2909" t="s">
        <v>48</v>
      </c>
      <c r="K2909" t="s">
        <v>37</v>
      </c>
      <c r="L2909" t="s">
        <v>38</v>
      </c>
      <c r="M2909">
        <v>50</v>
      </c>
      <c r="N2909">
        <f t="shared" si="90"/>
        <v>0.33333333333333331</v>
      </c>
      <c r="O2909" t="e">
        <f>VLOOKUP(#REF!,[1]AllTestsScores!$A$1:$C$1012,2,0)</f>
        <v>#REF!</v>
      </c>
      <c r="P2909" t="e">
        <f>VLOOKUP(#REF!,[1]AllTestsScores!$A$1:$C$1012,3,0)</f>
        <v>#REF!</v>
      </c>
      <c r="Q2909" t="e">
        <f t="shared" si="91"/>
        <v>#REF!</v>
      </c>
      <c r="R2909">
        <v>43704.801944444444</v>
      </c>
      <c r="T2909" t="s">
        <v>134</v>
      </c>
    </row>
    <row r="2910" spans="1:21">
      <c r="A2910" t="s">
        <v>11167</v>
      </c>
      <c r="B2910" t="s">
        <v>590</v>
      </c>
      <c r="C2910" t="s">
        <v>30</v>
      </c>
      <c r="D2910">
        <v>29</v>
      </c>
      <c r="F2910" t="s">
        <v>44</v>
      </c>
      <c r="G2910" t="s">
        <v>336</v>
      </c>
      <c r="H2910" t="s">
        <v>34</v>
      </c>
      <c r="I2910" t="s">
        <v>35</v>
      </c>
      <c r="J2910" t="s">
        <v>36</v>
      </c>
      <c r="K2910" t="s">
        <v>37</v>
      </c>
      <c r="L2910" t="s">
        <v>333</v>
      </c>
      <c r="M2910">
        <v>24</v>
      </c>
      <c r="N2910">
        <f t="shared" si="90"/>
        <v>0.16</v>
      </c>
      <c r="Q2910">
        <f t="shared" si="91"/>
        <v>0.08</v>
      </c>
      <c r="R2910">
        <v>43705.223101851851</v>
      </c>
      <c r="T2910" t="s">
        <v>39</v>
      </c>
    </row>
    <row r="2911" spans="1:21">
      <c r="A2911" t="s">
        <v>11174</v>
      </c>
      <c r="B2911" t="s">
        <v>98</v>
      </c>
      <c r="C2911" t="s">
        <v>30</v>
      </c>
      <c r="D2911">
        <v>26</v>
      </c>
      <c r="F2911" t="s">
        <v>44</v>
      </c>
      <c r="G2911" t="s">
        <v>296</v>
      </c>
      <c r="H2911" t="s">
        <v>34</v>
      </c>
      <c r="I2911" t="s">
        <v>54</v>
      </c>
      <c r="J2911" t="s">
        <v>48</v>
      </c>
      <c r="K2911" t="s">
        <v>37</v>
      </c>
      <c r="L2911" t="s">
        <v>38</v>
      </c>
      <c r="M2911">
        <v>74</v>
      </c>
      <c r="N2911">
        <f t="shared" si="90"/>
        <v>0.49333333333333335</v>
      </c>
      <c r="Q2911">
        <f t="shared" si="91"/>
        <v>0.24666666666666667</v>
      </c>
      <c r="R2911">
        <v>43711.149918981479</v>
      </c>
      <c r="T2911" t="s">
        <v>145</v>
      </c>
    </row>
    <row r="2912" spans="1:21">
      <c r="A2912" t="s">
        <v>1656</v>
      </c>
      <c r="B2912" t="s">
        <v>161</v>
      </c>
      <c r="C2912" t="s">
        <v>30</v>
      </c>
      <c r="D2912">
        <v>22</v>
      </c>
      <c r="F2912" t="s">
        <v>44</v>
      </c>
      <c r="G2912" t="s">
        <v>99</v>
      </c>
      <c r="H2912" t="s">
        <v>34</v>
      </c>
      <c r="I2912" t="s">
        <v>54</v>
      </c>
      <c r="J2912" t="s">
        <v>55</v>
      </c>
      <c r="L2912" t="s">
        <v>38</v>
      </c>
      <c r="M2912">
        <v>57</v>
      </c>
      <c r="N2912">
        <f t="shared" si="90"/>
        <v>0.38</v>
      </c>
      <c r="O2912" t="e">
        <f>VLOOKUP(#REF!,[1]AllTestsScores!$A$1:$C$1012,2,0)</f>
        <v>#REF!</v>
      </c>
      <c r="P2912" t="e">
        <f>VLOOKUP(#REF!,[1]AllTestsScores!$A$1:$C$1012,3,0)</f>
        <v>#REF!</v>
      </c>
      <c r="Q2912" t="e">
        <f t="shared" si="91"/>
        <v>#REF!</v>
      </c>
      <c r="R2912">
        <v>43699.412939814814</v>
      </c>
      <c r="T2912" t="s">
        <v>56</v>
      </c>
    </row>
    <row r="2913" spans="1:21">
      <c r="A2913" t="s">
        <v>8060</v>
      </c>
      <c r="B2913" t="s">
        <v>87</v>
      </c>
      <c r="C2913" t="s">
        <v>30</v>
      </c>
      <c r="D2913">
        <v>25</v>
      </c>
      <c r="F2913" t="s">
        <v>44</v>
      </c>
      <c r="G2913" t="s">
        <v>296</v>
      </c>
      <c r="H2913" t="s">
        <v>34</v>
      </c>
      <c r="I2913" t="s">
        <v>54</v>
      </c>
      <c r="J2913" t="s">
        <v>55</v>
      </c>
      <c r="K2913" t="s">
        <v>37</v>
      </c>
      <c r="L2913" t="s">
        <v>38</v>
      </c>
      <c r="M2913">
        <v>101</v>
      </c>
      <c r="N2913">
        <f t="shared" si="90"/>
        <v>0.67333333333333334</v>
      </c>
      <c r="O2913" t="e">
        <f>VLOOKUP(#REF!,[1]AllTestsScores!$A$1:$C$1012,2,0)</f>
        <v>#REF!</v>
      </c>
      <c r="P2913" t="e">
        <f>VLOOKUP(#REF!,[1]AllTestsScores!$A$1:$C$1012,3,0)</f>
        <v>#REF!</v>
      </c>
      <c r="Q2913" t="e">
        <f t="shared" si="91"/>
        <v>#REF!</v>
      </c>
      <c r="R2913">
        <v>43704.529814814814</v>
      </c>
      <c r="T2913" t="s">
        <v>56</v>
      </c>
      <c r="U2913" t="s">
        <v>57</v>
      </c>
    </row>
    <row r="2914" spans="1:21">
      <c r="A2914" t="s">
        <v>3769</v>
      </c>
      <c r="B2914" t="s">
        <v>689</v>
      </c>
      <c r="C2914" t="s">
        <v>30</v>
      </c>
      <c r="D2914">
        <v>21</v>
      </c>
      <c r="F2914" t="s">
        <v>44</v>
      </c>
      <c r="G2914" t="s">
        <v>79</v>
      </c>
      <c r="H2914" t="s">
        <v>34</v>
      </c>
      <c r="I2914" t="s">
        <v>54</v>
      </c>
      <c r="J2914" t="s">
        <v>48</v>
      </c>
      <c r="L2914" t="s">
        <v>121</v>
      </c>
      <c r="M2914">
        <v>83</v>
      </c>
      <c r="N2914">
        <f t="shared" si="90"/>
        <v>0.55333333333333334</v>
      </c>
      <c r="O2914" t="e">
        <f>VLOOKUP(#REF!,[1]AllTestsScores!$A$1:$C$1012,2,0)</f>
        <v>#REF!</v>
      </c>
      <c r="P2914" t="e">
        <f>VLOOKUP(#REF!,[1]AllTestsScores!$A$1:$C$1012,3,0)</f>
        <v>#REF!</v>
      </c>
      <c r="Q2914" t="e">
        <f t="shared" si="91"/>
        <v>#REF!</v>
      </c>
      <c r="R2914">
        <v>43710.928587962961</v>
      </c>
      <c r="T2914" t="s">
        <v>56</v>
      </c>
    </row>
    <row r="2915" spans="1:21">
      <c r="A2915" t="s">
        <v>11204</v>
      </c>
      <c r="B2915" t="s">
        <v>11205</v>
      </c>
      <c r="C2915" t="s">
        <v>43</v>
      </c>
      <c r="D2915">
        <v>21</v>
      </c>
      <c r="F2915" t="s">
        <v>44</v>
      </c>
      <c r="G2915" t="s">
        <v>94</v>
      </c>
      <c r="H2915" t="s">
        <v>34</v>
      </c>
      <c r="I2915" t="s">
        <v>54</v>
      </c>
      <c r="J2915" t="s">
        <v>55</v>
      </c>
      <c r="L2915" t="s">
        <v>45</v>
      </c>
      <c r="M2915">
        <v>73</v>
      </c>
      <c r="N2915">
        <f t="shared" si="90"/>
        <v>0.48666666666666669</v>
      </c>
      <c r="Q2915">
        <f t="shared" si="91"/>
        <v>0.24333333333333335</v>
      </c>
      <c r="R2915">
        <v>43713.498020833336</v>
      </c>
      <c r="T2915" t="s">
        <v>75</v>
      </c>
    </row>
    <row r="2916" spans="1:21">
      <c r="A2916" t="s">
        <v>11208</v>
      </c>
      <c r="B2916" t="s">
        <v>342</v>
      </c>
      <c r="C2916" t="s">
        <v>30</v>
      </c>
      <c r="D2916">
        <v>23</v>
      </c>
      <c r="F2916" t="s">
        <v>44</v>
      </c>
      <c r="G2916" t="s">
        <v>73</v>
      </c>
      <c r="H2916" t="s">
        <v>34</v>
      </c>
      <c r="I2916" t="s">
        <v>35</v>
      </c>
      <c r="J2916" t="s">
        <v>36</v>
      </c>
      <c r="L2916" t="s">
        <v>73</v>
      </c>
      <c r="M2916">
        <v>39</v>
      </c>
      <c r="N2916">
        <f t="shared" si="90"/>
        <v>0.26</v>
      </c>
      <c r="Q2916">
        <f t="shared" si="91"/>
        <v>0.13</v>
      </c>
      <c r="R2916">
        <v>43699.893368055556</v>
      </c>
      <c r="T2916" t="s">
        <v>39</v>
      </c>
    </row>
    <row r="2917" spans="1:21">
      <c r="A2917" t="s">
        <v>732</v>
      </c>
      <c r="B2917" t="s">
        <v>98</v>
      </c>
      <c r="C2917" t="s">
        <v>30</v>
      </c>
      <c r="D2917">
        <v>21</v>
      </c>
      <c r="F2917" t="s">
        <v>44</v>
      </c>
      <c r="G2917" t="s">
        <v>152</v>
      </c>
      <c r="H2917" t="s">
        <v>34</v>
      </c>
      <c r="I2917" t="s">
        <v>54</v>
      </c>
      <c r="J2917" t="s">
        <v>36</v>
      </c>
      <c r="L2917" t="s">
        <v>38</v>
      </c>
      <c r="M2917">
        <v>40</v>
      </c>
      <c r="N2917">
        <f t="shared" si="90"/>
        <v>0.26666666666666666</v>
      </c>
      <c r="O2917" t="e">
        <f>VLOOKUP(#REF!,[1]AllTestsScores!$A$1:$C$1012,2,0)</f>
        <v>#REF!</v>
      </c>
      <c r="P2917" t="e">
        <f>VLOOKUP(#REF!,[1]AllTestsScores!$A$1:$C$1012,3,0)</f>
        <v>#REF!</v>
      </c>
      <c r="Q2917" t="e">
        <f t="shared" si="91"/>
        <v>#REF!</v>
      </c>
      <c r="R2917">
        <v>43698.67628472222</v>
      </c>
      <c r="T2917" t="s">
        <v>39</v>
      </c>
    </row>
    <row r="2918" spans="1:21">
      <c r="A2918" t="s">
        <v>4818</v>
      </c>
      <c r="B2918" t="s">
        <v>120</v>
      </c>
      <c r="C2918" t="s">
        <v>30</v>
      </c>
      <c r="D2918">
        <v>22</v>
      </c>
      <c r="F2918" t="s">
        <v>44</v>
      </c>
      <c r="G2918" t="s">
        <v>158</v>
      </c>
      <c r="H2918" t="s">
        <v>34</v>
      </c>
      <c r="I2918" t="s">
        <v>54</v>
      </c>
      <c r="J2918" t="s">
        <v>55</v>
      </c>
      <c r="L2918" t="s">
        <v>73</v>
      </c>
      <c r="M2918">
        <v>84</v>
      </c>
      <c r="N2918">
        <f t="shared" si="90"/>
        <v>0.56000000000000005</v>
      </c>
      <c r="O2918" t="e">
        <f>VLOOKUP(#REF!,[1]AllTestsScores!$A$1:$C$1012,2,0)</f>
        <v>#REF!</v>
      </c>
      <c r="P2918" t="e">
        <f>VLOOKUP(#REF!,[1]AllTestsScores!$A$1:$C$1012,3,0)</f>
        <v>#REF!</v>
      </c>
      <c r="Q2918" t="e">
        <f t="shared" si="91"/>
        <v>#REF!</v>
      </c>
      <c r="R2918">
        <v>43701.508344907408</v>
      </c>
      <c r="T2918" t="s">
        <v>56</v>
      </c>
    </row>
    <row r="2919" spans="1:21">
      <c r="A2919" t="s">
        <v>1308</v>
      </c>
      <c r="B2919" t="s">
        <v>454</v>
      </c>
      <c r="C2919" t="s">
        <v>30</v>
      </c>
      <c r="D2919">
        <v>22</v>
      </c>
      <c r="F2919" t="s">
        <v>44</v>
      </c>
      <c r="G2919" t="s">
        <v>73</v>
      </c>
      <c r="H2919" t="s">
        <v>34</v>
      </c>
      <c r="I2919" t="s">
        <v>54</v>
      </c>
      <c r="J2919" t="s">
        <v>55</v>
      </c>
      <c r="L2919" t="s">
        <v>73</v>
      </c>
      <c r="M2919">
        <v>60</v>
      </c>
      <c r="N2919">
        <f t="shared" si="90"/>
        <v>0.4</v>
      </c>
      <c r="O2919" t="e">
        <f>VLOOKUP(#REF!,[1]AllTestsScores!$A$1:$C$1012,2,0)</f>
        <v>#REF!</v>
      </c>
      <c r="P2919" t="e">
        <f>VLOOKUP(#REF!,[1]AllTestsScores!$A$1:$C$1012,3,0)</f>
        <v>#REF!</v>
      </c>
      <c r="Q2919" t="e">
        <f t="shared" si="91"/>
        <v>#REF!</v>
      </c>
      <c r="R2919">
        <v>43708.766840277778</v>
      </c>
      <c r="T2919" t="s">
        <v>134</v>
      </c>
    </row>
    <row r="2920" spans="1:21">
      <c r="A2920" t="s">
        <v>59</v>
      </c>
      <c r="B2920" t="s">
        <v>200</v>
      </c>
      <c r="C2920" t="s">
        <v>30</v>
      </c>
      <c r="D2920">
        <v>24</v>
      </c>
      <c r="F2920" t="s">
        <v>44</v>
      </c>
      <c r="G2920" t="s">
        <v>73</v>
      </c>
      <c r="H2920" t="s">
        <v>34</v>
      </c>
      <c r="I2920" t="s">
        <v>54</v>
      </c>
      <c r="J2920" t="s">
        <v>55</v>
      </c>
      <c r="K2920" t="s">
        <v>49</v>
      </c>
      <c r="L2920" t="s">
        <v>73</v>
      </c>
      <c r="M2920">
        <v>68</v>
      </c>
      <c r="N2920">
        <f t="shared" si="90"/>
        <v>0.45333333333333331</v>
      </c>
      <c r="O2920" t="e">
        <f>VLOOKUP(#REF!,[1]AllTestsScores!$A$1:$C$1012,2,0)</f>
        <v>#REF!</v>
      </c>
      <c r="P2920" t="e">
        <f>VLOOKUP(#REF!,[1]AllTestsScores!$A$1:$C$1012,3,0)</f>
        <v>#REF!</v>
      </c>
      <c r="Q2920" t="e">
        <f t="shared" si="91"/>
        <v>#REF!</v>
      </c>
      <c r="R2920">
        <v>43699.188067129631</v>
      </c>
      <c r="T2920" t="s">
        <v>134</v>
      </c>
    </row>
    <row r="2921" spans="1:21">
      <c r="A2921" t="s">
        <v>5427</v>
      </c>
      <c r="B2921" t="s">
        <v>4147</v>
      </c>
      <c r="C2921" t="s">
        <v>30</v>
      </c>
      <c r="D2921">
        <v>26</v>
      </c>
      <c r="F2921" t="s">
        <v>44</v>
      </c>
      <c r="G2921" t="s">
        <v>73</v>
      </c>
      <c r="H2921" t="s">
        <v>34</v>
      </c>
      <c r="I2921" t="s">
        <v>35</v>
      </c>
      <c r="J2921" t="s">
        <v>55</v>
      </c>
      <c r="K2921" t="s">
        <v>37</v>
      </c>
      <c r="L2921" t="s">
        <v>73</v>
      </c>
      <c r="M2921">
        <v>35</v>
      </c>
      <c r="N2921">
        <f t="shared" si="90"/>
        <v>0.23333333333333334</v>
      </c>
      <c r="Q2921">
        <f t="shared" si="91"/>
        <v>0.11666666666666667</v>
      </c>
      <c r="R2921">
        <v>43700.45412037037</v>
      </c>
      <c r="T2921" t="s">
        <v>75</v>
      </c>
    </row>
    <row r="2922" spans="1:21">
      <c r="A2922" t="s">
        <v>374</v>
      </c>
      <c r="B2922" t="s">
        <v>7356</v>
      </c>
      <c r="C2922" t="s">
        <v>30</v>
      </c>
      <c r="D2922">
        <v>23</v>
      </c>
      <c r="F2922" t="s">
        <v>44</v>
      </c>
      <c r="G2922" t="s">
        <v>73</v>
      </c>
      <c r="H2922" t="s">
        <v>34</v>
      </c>
      <c r="I2922" t="s">
        <v>35</v>
      </c>
      <c r="J2922" t="s">
        <v>55</v>
      </c>
      <c r="K2922" t="s">
        <v>37</v>
      </c>
      <c r="L2922" t="s">
        <v>73</v>
      </c>
      <c r="M2922">
        <v>60</v>
      </c>
      <c r="N2922">
        <f t="shared" si="90"/>
        <v>0.4</v>
      </c>
      <c r="Q2922">
        <f t="shared" si="91"/>
        <v>0.2</v>
      </c>
      <c r="R2922">
        <v>43699.125567129631</v>
      </c>
      <c r="T2922" t="s">
        <v>145</v>
      </c>
    </row>
    <row r="2923" spans="1:21">
      <c r="A2923" t="s">
        <v>59</v>
      </c>
      <c r="B2923" t="s">
        <v>2831</v>
      </c>
      <c r="C2923" t="s">
        <v>30</v>
      </c>
      <c r="D2923">
        <v>22</v>
      </c>
      <c r="F2923" t="s">
        <v>44</v>
      </c>
      <c r="G2923" t="s">
        <v>99</v>
      </c>
      <c r="H2923" t="s">
        <v>34</v>
      </c>
      <c r="I2923" t="s">
        <v>54</v>
      </c>
      <c r="J2923" t="s">
        <v>55</v>
      </c>
      <c r="L2923" t="s">
        <v>91</v>
      </c>
      <c r="M2923">
        <v>42</v>
      </c>
      <c r="N2923">
        <f t="shared" si="90"/>
        <v>0.28000000000000003</v>
      </c>
      <c r="O2923" t="e">
        <f>VLOOKUP(#REF!,[1]AllTestsScores!$A$1:$C$1012,2,0)</f>
        <v>#REF!</v>
      </c>
      <c r="P2923" t="e">
        <f>VLOOKUP(#REF!,[1]AllTestsScores!$A$1:$C$1012,3,0)</f>
        <v>#REF!</v>
      </c>
      <c r="Q2923" t="e">
        <f t="shared" si="91"/>
        <v>#REF!</v>
      </c>
      <c r="R2923">
        <v>43713.599317129629</v>
      </c>
      <c r="T2923" t="s">
        <v>56</v>
      </c>
    </row>
    <row r="2924" spans="1:21">
      <c r="A2924" t="s">
        <v>11261</v>
      </c>
      <c r="B2924" t="s">
        <v>162</v>
      </c>
      <c r="C2924" t="s">
        <v>30</v>
      </c>
      <c r="D2924">
        <v>28</v>
      </c>
      <c r="F2924" t="s">
        <v>44</v>
      </c>
      <c r="G2924" t="s">
        <v>390</v>
      </c>
      <c r="H2924" t="s">
        <v>34</v>
      </c>
      <c r="I2924" t="s">
        <v>54</v>
      </c>
      <c r="J2924" t="s">
        <v>48</v>
      </c>
      <c r="K2924" t="s">
        <v>37</v>
      </c>
      <c r="L2924" t="s">
        <v>38</v>
      </c>
      <c r="M2924">
        <v>85</v>
      </c>
      <c r="N2924">
        <f t="shared" si="90"/>
        <v>0.56666666666666665</v>
      </c>
      <c r="Q2924">
        <f t="shared" si="91"/>
        <v>0.28333333333333333</v>
      </c>
      <c r="R2924">
        <v>43699.182615740741</v>
      </c>
      <c r="T2924" t="s">
        <v>75</v>
      </c>
    </row>
    <row r="2925" spans="1:21">
      <c r="A2925" t="s">
        <v>587</v>
      </c>
      <c r="B2925" t="s">
        <v>103</v>
      </c>
      <c r="C2925" t="s">
        <v>30</v>
      </c>
      <c r="D2925">
        <v>22</v>
      </c>
      <c r="F2925" t="s">
        <v>44</v>
      </c>
      <c r="G2925" t="s">
        <v>109</v>
      </c>
      <c r="H2925" t="s">
        <v>34</v>
      </c>
      <c r="I2925" t="s">
        <v>54</v>
      </c>
      <c r="J2925" t="s">
        <v>36</v>
      </c>
      <c r="L2925" t="s">
        <v>109</v>
      </c>
      <c r="M2925">
        <v>17</v>
      </c>
      <c r="N2925">
        <f t="shared" si="90"/>
        <v>0.11333333333333333</v>
      </c>
      <c r="Q2925">
        <f t="shared" si="91"/>
        <v>5.6666666666666664E-2</v>
      </c>
      <c r="R2925">
        <v>43720.072245370371</v>
      </c>
      <c r="T2925" t="s">
        <v>39</v>
      </c>
    </row>
    <row r="2926" spans="1:21">
      <c r="A2926" t="s">
        <v>3095</v>
      </c>
      <c r="B2926" t="s">
        <v>307</v>
      </c>
      <c r="C2926" t="s">
        <v>30</v>
      </c>
      <c r="D2926">
        <v>22</v>
      </c>
      <c r="F2926" t="s">
        <v>44</v>
      </c>
      <c r="G2926" t="s">
        <v>121</v>
      </c>
      <c r="H2926" t="s">
        <v>34</v>
      </c>
      <c r="I2926" t="s">
        <v>35</v>
      </c>
      <c r="J2926" t="s">
        <v>55</v>
      </c>
      <c r="L2926" t="s">
        <v>121</v>
      </c>
      <c r="M2926">
        <v>13</v>
      </c>
      <c r="N2926">
        <f t="shared" si="90"/>
        <v>8.666666666666667E-2</v>
      </c>
      <c r="O2926" t="e">
        <f>VLOOKUP(#REF!,[1]AllTestsScores!$A$1:$C$1012,2,0)</f>
        <v>#REF!</v>
      </c>
      <c r="P2926" t="e">
        <f>VLOOKUP(#REF!,[1]AllTestsScores!$A$1:$C$1012,3,0)</f>
        <v>#REF!</v>
      </c>
      <c r="Q2926" t="e">
        <f t="shared" si="91"/>
        <v>#REF!</v>
      </c>
      <c r="R2926">
        <v>43708.524687500001</v>
      </c>
      <c r="T2926" t="s">
        <v>134</v>
      </c>
    </row>
    <row r="2927" spans="1:21">
      <c r="A2927" t="s">
        <v>712</v>
      </c>
      <c r="B2927" t="s">
        <v>652</v>
      </c>
      <c r="C2927" t="s">
        <v>30</v>
      </c>
      <c r="D2927">
        <v>20</v>
      </c>
      <c r="F2927" t="s">
        <v>44</v>
      </c>
      <c r="G2927" t="s">
        <v>252</v>
      </c>
      <c r="H2927" t="s">
        <v>34</v>
      </c>
      <c r="I2927" t="s">
        <v>54</v>
      </c>
      <c r="J2927" t="s">
        <v>55</v>
      </c>
      <c r="L2927" t="s">
        <v>38</v>
      </c>
      <c r="M2927">
        <v>87</v>
      </c>
      <c r="N2927">
        <f t="shared" si="90"/>
        <v>0.57999999999999996</v>
      </c>
      <c r="Q2927">
        <f t="shared" si="91"/>
        <v>0.28999999999999998</v>
      </c>
      <c r="R2927">
        <v>43698.828263888892</v>
      </c>
      <c r="T2927" t="s">
        <v>75</v>
      </c>
    </row>
    <row r="2928" spans="1:21">
      <c r="A2928" t="s">
        <v>11293</v>
      </c>
      <c r="B2928" t="s">
        <v>148</v>
      </c>
      <c r="C2928" t="s">
        <v>43</v>
      </c>
      <c r="D2928">
        <v>25</v>
      </c>
      <c r="F2928" t="s">
        <v>44</v>
      </c>
      <c r="G2928" t="s">
        <v>152</v>
      </c>
      <c r="H2928" t="s">
        <v>34</v>
      </c>
      <c r="I2928" t="s">
        <v>47</v>
      </c>
      <c r="J2928" t="s">
        <v>55</v>
      </c>
      <c r="K2928" t="s">
        <v>49</v>
      </c>
      <c r="L2928" t="s">
        <v>121</v>
      </c>
      <c r="M2928">
        <v>50</v>
      </c>
      <c r="N2928">
        <f t="shared" si="90"/>
        <v>0.33333333333333331</v>
      </c>
      <c r="O2928" t="e">
        <f>VLOOKUP(#REF!,[1]AllTestsScores!$A$1:$C$1012,2,0)</f>
        <v>#REF!</v>
      </c>
      <c r="P2928" t="e">
        <f>VLOOKUP(#REF!,[1]AllTestsScores!$A$1:$C$1012,3,0)</f>
        <v>#REF!</v>
      </c>
      <c r="Q2928" t="e">
        <f t="shared" si="91"/>
        <v>#REF!</v>
      </c>
      <c r="R2928">
        <v>43700.15320601852</v>
      </c>
      <c r="T2928" t="s">
        <v>39</v>
      </c>
    </row>
    <row r="2929" spans="1:20">
      <c r="A2929" t="s">
        <v>11317</v>
      </c>
      <c r="B2929" t="s">
        <v>103</v>
      </c>
      <c r="C2929" t="s">
        <v>30</v>
      </c>
      <c r="D2929">
        <v>21</v>
      </c>
      <c r="F2929" t="s">
        <v>44</v>
      </c>
      <c r="G2929" t="s">
        <v>91</v>
      </c>
      <c r="H2929" t="s">
        <v>34</v>
      </c>
      <c r="I2929" t="s">
        <v>54</v>
      </c>
      <c r="J2929" t="s">
        <v>55</v>
      </c>
      <c r="L2929" t="s">
        <v>91</v>
      </c>
      <c r="M2929">
        <v>75</v>
      </c>
      <c r="N2929">
        <f t="shared" si="90"/>
        <v>0.5</v>
      </c>
      <c r="O2929" t="e">
        <f>VLOOKUP(#REF!,[1]AllTestsScores!$A$1:$C$1012,2,0)</f>
        <v>#REF!</v>
      </c>
      <c r="P2929" t="e">
        <f>VLOOKUP(#REF!,[1]AllTestsScores!$A$1:$C$1012,3,0)</f>
        <v>#REF!</v>
      </c>
      <c r="Q2929" t="e">
        <f t="shared" si="91"/>
        <v>#REF!</v>
      </c>
      <c r="R2929">
        <v>43699.783796296295</v>
      </c>
      <c r="T2929" t="s">
        <v>56</v>
      </c>
    </row>
    <row r="2930" spans="1:20">
      <c r="A2930" t="s">
        <v>335</v>
      </c>
      <c r="B2930" t="s">
        <v>4386</v>
      </c>
      <c r="C2930" t="s">
        <v>30</v>
      </c>
      <c r="D2930">
        <v>30</v>
      </c>
      <c r="F2930" t="s">
        <v>44</v>
      </c>
      <c r="G2930" t="s">
        <v>152</v>
      </c>
      <c r="H2930" t="s">
        <v>34</v>
      </c>
      <c r="I2930" t="s">
        <v>47</v>
      </c>
      <c r="J2930" t="s">
        <v>55</v>
      </c>
      <c r="K2930" t="s">
        <v>49</v>
      </c>
      <c r="L2930" t="s">
        <v>121</v>
      </c>
      <c r="M2930">
        <v>18</v>
      </c>
      <c r="N2930">
        <f t="shared" si="90"/>
        <v>0.12</v>
      </c>
      <c r="O2930" t="e">
        <f>VLOOKUP(#REF!,[1]AllTestsScores!$A$1:$C$1012,2,0)</f>
        <v>#REF!</v>
      </c>
      <c r="P2930" t="e">
        <f>VLOOKUP(#REF!,[1]AllTestsScores!$A$1:$C$1012,3,0)</f>
        <v>#REF!</v>
      </c>
      <c r="Q2930" t="e">
        <f t="shared" si="91"/>
        <v>#REF!</v>
      </c>
      <c r="R2930">
        <v>43698.809062499997</v>
      </c>
      <c r="T2930" t="s">
        <v>39</v>
      </c>
    </row>
    <row r="2931" spans="1:20">
      <c r="A2931" t="s">
        <v>11328</v>
      </c>
      <c r="B2931" t="s">
        <v>242</v>
      </c>
      <c r="C2931" t="s">
        <v>30</v>
      </c>
      <c r="D2931">
        <v>25</v>
      </c>
      <c r="F2931" t="s">
        <v>44</v>
      </c>
      <c r="G2931" t="s">
        <v>158</v>
      </c>
      <c r="H2931" t="s">
        <v>34</v>
      </c>
      <c r="I2931" t="s">
        <v>35</v>
      </c>
      <c r="J2931" t="s">
        <v>36</v>
      </c>
      <c r="K2931" t="s">
        <v>37</v>
      </c>
      <c r="L2931" t="s">
        <v>38</v>
      </c>
      <c r="M2931">
        <v>61</v>
      </c>
      <c r="N2931">
        <f t="shared" si="90"/>
        <v>0.40666666666666668</v>
      </c>
      <c r="O2931" t="e">
        <f>VLOOKUP(#REF!,[1]AllTestsScores!$A$1:$C$1012,2,0)</f>
        <v>#REF!</v>
      </c>
      <c r="P2931" t="e">
        <f>VLOOKUP(#REF!,[1]AllTestsScores!$A$1:$C$1012,3,0)</f>
        <v>#REF!</v>
      </c>
      <c r="Q2931" t="e">
        <f t="shared" si="91"/>
        <v>#REF!</v>
      </c>
      <c r="R2931">
        <v>43699.636863425927</v>
      </c>
      <c r="T2931" t="s">
        <v>39</v>
      </c>
    </row>
    <row r="2932" spans="1:20">
      <c r="A2932" t="s">
        <v>139</v>
      </c>
      <c r="B2932" t="s">
        <v>161</v>
      </c>
      <c r="C2932" t="s">
        <v>30</v>
      </c>
      <c r="D2932">
        <v>25</v>
      </c>
      <c r="F2932" t="s">
        <v>44</v>
      </c>
      <c r="G2932" t="s">
        <v>121</v>
      </c>
      <c r="H2932" t="s">
        <v>63</v>
      </c>
      <c r="I2932" t="s">
        <v>35</v>
      </c>
      <c r="J2932" t="s">
        <v>55</v>
      </c>
      <c r="K2932" t="s">
        <v>37</v>
      </c>
      <c r="L2932" t="s">
        <v>121</v>
      </c>
      <c r="M2932">
        <v>23</v>
      </c>
      <c r="N2932">
        <f t="shared" si="90"/>
        <v>0.15333333333333332</v>
      </c>
      <c r="Q2932">
        <f t="shared" si="91"/>
        <v>7.6666666666666661E-2</v>
      </c>
      <c r="R2932">
        <v>43705.11787037037</v>
      </c>
      <c r="T2932" t="s">
        <v>75</v>
      </c>
    </row>
    <row r="2933" spans="1:20">
      <c r="A2933" t="s">
        <v>299</v>
      </c>
      <c r="B2933" t="s">
        <v>4147</v>
      </c>
      <c r="C2933" t="s">
        <v>30</v>
      </c>
      <c r="D2933">
        <v>34</v>
      </c>
      <c r="F2933" t="s">
        <v>44</v>
      </c>
      <c r="G2933" t="s">
        <v>99</v>
      </c>
      <c r="H2933" t="s">
        <v>63</v>
      </c>
      <c r="I2933" t="s">
        <v>47</v>
      </c>
      <c r="J2933" t="s">
        <v>55</v>
      </c>
      <c r="K2933" t="s">
        <v>37</v>
      </c>
      <c r="L2933" t="s">
        <v>38</v>
      </c>
      <c r="M2933">
        <v>-4</v>
      </c>
      <c r="N2933">
        <f t="shared" si="90"/>
        <v>-2.6666666666666668E-2</v>
      </c>
      <c r="Q2933">
        <f t="shared" si="91"/>
        <v>-1.3333333333333334E-2</v>
      </c>
      <c r="R2933">
        <v>43703.382870370369</v>
      </c>
      <c r="T2933" t="s">
        <v>39</v>
      </c>
    </row>
    <row r="2934" spans="1:20">
      <c r="A2934" t="s">
        <v>1656</v>
      </c>
      <c r="B2934" t="s">
        <v>140</v>
      </c>
      <c r="C2934" t="s">
        <v>30</v>
      </c>
      <c r="D2934">
        <v>25</v>
      </c>
      <c r="F2934" t="s">
        <v>44</v>
      </c>
      <c r="G2934" t="s">
        <v>73</v>
      </c>
      <c r="H2934" t="s">
        <v>69</v>
      </c>
      <c r="I2934" t="s">
        <v>54</v>
      </c>
      <c r="J2934" t="s">
        <v>48</v>
      </c>
      <c r="K2934" t="s">
        <v>37</v>
      </c>
      <c r="L2934" t="s">
        <v>73</v>
      </c>
      <c r="M2934">
        <v>51</v>
      </c>
      <c r="N2934">
        <f t="shared" si="90"/>
        <v>0.34</v>
      </c>
      <c r="Q2934">
        <f t="shared" si="91"/>
        <v>0.17</v>
      </c>
      <c r="R2934">
        <v>43699.900219907409</v>
      </c>
      <c r="T2934" t="s">
        <v>75</v>
      </c>
    </row>
    <row r="2935" spans="1:20">
      <c r="A2935" t="s">
        <v>9230</v>
      </c>
      <c r="B2935" t="s">
        <v>878</v>
      </c>
      <c r="C2935" t="s">
        <v>30</v>
      </c>
      <c r="D2935">
        <v>23</v>
      </c>
      <c r="F2935" t="s">
        <v>44</v>
      </c>
      <c r="G2935" t="s">
        <v>94</v>
      </c>
      <c r="H2935" t="s">
        <v>34</v>
      </c>
      <c r="I2935" t="s">
        <v>35</v>
      </c>
      <c r="J2935" t="s">
        <v>48</v>
      </c>
      <c r="L2935" t="s">
        <v>45</v>
      </c>
      <c r="M2935">
        <v>45</v>
      </c>
      <c r="N2935">
        <f t="shared" si="90"/>
        <v>0.3</v>
      </c>
      <c r="O2935" t="e">
        <f>VLOOKUP(#REF!,[1]AllTestsScores!$A$1:$C$1012,2,0)</f>
        <v>#REF!</v>
      </c>
      <c r="P2935" t="e">
        <f>VLOOKUP(#REF!,[1]AllTestsScores!$A$1:$C$1012,3,0)</f>
        <v>#REF!</v>
      </c>
      <c r="Q2935" t="e">
        <f t="shared" si="91"/>
        <v>#REF!</v>
      </c>
      <c r="R2935">
        <v>43716.434907407405</v>
      </c>
      <c r="T2935" t="s">
        <v>56</v>
      </c>
    </row>
    <row r="2936" spans="1:20">
      <c r="A2936" t="s">
        <v>162</v>
      </c>
      <c r="B2936" t="s">
        <v>11371</v>
      </c>
      <c r="C2936" t="s">
        <v>30</v>
      </c>
      <c r="D2936">
        <v>21</v>
      </c>
      <c r="F2936" t="s">
        <v>44</v>
      </c>
      <c r="G2936" t="s">
        <v>121</v>
      </c>
      <c r="H2936" t="s">
        <v>34</v>
      </c>
      <c r="I2936" t="s">
        <v>35</v>
      </c>
      <c r="J2936" t="s">
        <v>55</v>
      </c>
      <c r="L2936" t="s">
        <v>67</v>
      </c>
      <c r="M2936">
        <v>46</v>
      </c>
      <c r="N2936">
        <f t="shared" si="90"/>
        <v>0.30666666666666664</v>
      </c>
      <c r="O2936" t="e">
        <f>VLOOKUP(#REF!,[1]AllTestsScores!$A$1:$C$1012,2,0)</f>
        <v>#REF!</v>
      </c>
      <c r="P2936" t="e">
        <f>VLOOKUP(#REF!,[1]AllTestsScores!$A$1:$C$1012,3,0)</f>
        <v>#REF!</v>
      </c>
      <c r="Q2936" t="e">
        <f t="shared" si="91"/>
        <v>#REF!</v>
      </c>
      <c r="R2936">
        <v>43698.792638888888</v>
      </c>
      <c r="T2936" t="s">
        <v>56</v>
      </c>
    </row>
    <row r="2937" spans="1:20">
      <c r="A2937" t="s">
        <v>11377</v>
      </c>
      <c r="B2937" t="s">
        <v>444</v>
      </c>
      <c r="C2937" t="s">
        <v>30</v>
      </c>
      <c r="D2937">
        <v>29</v>
      </c>
      <c r="F2937" t="s">
        <v>44</v>
      </c>
      <c r="G2937" t="s">
        <v>188</v>
      </c>
      <c r="H2937" t="s">
        <v>34</v>
      </c>
      <c r="I2937" t="s">
        <v>47</v>
      </c>
      <c r="J2937" t="s">
        <v>55</v>
      </c>
      <c r="K2937" t="s">
        <v>49</v>
      </c>
      <c r="L2937" t="s">
        <v>121</v>
      </c>
      <c r="M2937">
        <v>41</v>
      </c>
      <c r="N2937">
        <f t="shared" si="90"/>
        <v>0.27333333333333332</v>
      </c>
      <c r="O2937" t="e">
        <f>VLOOKUP(#REF!,[1]AllTestsScores!$A$1:$C$1012,2,0)</f>
        <v>#REF!</v>
      </c>
      <c r="P2937" t="e">
        <f>VLOOKUP(#REF!,[1]AllTestsScores!$A$1:$C$1012,3,0)</f>
        <v>#REF!</v>
      </c>
      <c r="Q2937" t="e">
        <f t="shared" si="91"/>
        <v>#REF!</v>
      </c>
      <c r="R2937">
        <v>43699.305763888886</v>
      </c>
      <c r="T2937" t="s">
        <v>39</v>
      </c>
    </row>
    <row r="2938" spans="1:20">
      <c r="A2938" t="s">
        <v>11382</v>
      </c>
      <c r="B2938" t="s">
        <v>11383</v>
      </c>
      <c r="C2938" t="s">
        <v>30</v>
      </c>
      <c r="D2938">
        <v>22</v>
      </c>
      <c r="F2938" t="s">
        <v>44</v>
      </c>
      <c r="G2938" t="s">
        <v>188</v>
      </c>
      <c r="H2938" t="s">
        <v>34</v>
      </c>
      <c r="I2938" t="s">
        <v>47</v>
      </c>
      <c r="J2938" t="s">
        <v>55</v>
      </c>
      <c r="K2938" t="s">
        <v>49</v>
      </c>
      <c r="L2938" t="s">
        <v>73</v>
      </c>
      <c r="M2938">
        <v>36</v>
      </c>
      <c r="N2938">
        <f t="shared" si="90"/>
        <v>0.24</v>
      </c>
      <c r="Q2938">
        <f t="shared" si="91"/>
        <v>0.12</v>
      </c>
      <c r="R2938">
        <v>43701.477731481478</v>
      </c>
      <c r="T2938" t="s">
        <v>39</v>
      </c>
    </row>
    <row r="2939" spans="1:20">
      <c r="A2939" t="s">
        <v>11388</v>
      </c>
      <c r="B2939" t="s">
        <v>166</v>
      </c>
      <c r="C2939" t="s">
        <v>30</v>
      </c>
      <c r="D2939">
        <v>23</v>
      </c>
      <c r="F2939" t="s">
        <v>44</v>
      </c>
      <c r="G2939" t="s">
        <v>336</v>
      </c>
      <c r="H2939" t="s">
        <v>34</v>
      </c>
      <c r="I2939" t="s">
        <v>54</v>
      </c>
      <c r="J2939" t="s">
        <v>48</v>
      </c>
      <c r="K2939" t="s">
        <v>37</v>
      </c>
      <c r="L2939" t="s">
        <v>333</v>
      </c>
      <c r="M2939">
        <v>92</v>
      </c>
      <c r="N2939">
        <f t="shared" si="90"/>
        <v>0.61333333333333329</v>
      </c>
      <c r="O2939" t="e">
        <f>VLOOKUP(#REF!,[1]AllTestsScores!$A$1:$C$1012,2,0)</f>
        <v>#REF!</v>
      </c>
      <c r="P2939" t="e">
        <f>VLOOKUP(#REF!,[1]AllTestsScores!$A$1:$C$1012,3,0)</f>
        <v>#REF!</v>
      </c>
      <c r="Q2939" t="e">
        <f t="shared" si="91"/>
        <v>#REF!</v>
      </c>
      <c r="R2939">
        <v>43700.85765046296</v>
      </c>
      <c r="T2939" t="s">
        <v>56</v>
      </c>
    </row>
    <row r="2940" spans="1:20">
      <c r="A2940" t="s">
        <v>11409</v>
      </c>
      <c r="B2940" t="s">
        <v>120</v>
      </c>
      <c r="C2940" t="s">
        <v>30</v>
      </c>
      <c r="D2940">
        <v>24</v>
      </c>
      <c r="F2940" t="s">
        <v>44</v>
      </c>
      <c r="G2940" t="s">
        <v>73</v>
      </c>
      <c r="H2940" t="s">
        <v>34</v>
      </c>
      <c r="I2940" t="s">
        <v>54</v>
      </c>
      <c r="J2940" t="s">
        <v>55</v>
      </c>
      <c r="K2940" t="s">
        <v>37</v>
      </c>
      <c r="L2940" t="s">
        <v>73</v>
      </c>
      <c r="M2940">
        <v>92</v>
      </c>
      <c r="N2940">
        <f t="shared" si="90"/>
        <v>0.61333333333333329</v>
      </c>
      <c r="Q2940">
        <f t="shared" si="91"/>
        <v>0.30666666666666664</v>
      </c>
      <c r="R2940">
        <v>43700.647037037037</v>
      </c>
      <c r="T2940" t="s">
        <v>75</v>
      </c>
    </row>
    <row r="2941" spans="1:20">
      <c r="A2941" t="s">
        <v>809</v>
      </c>
      <c r="B2941" t="s">
        <v>103</v>
      </c>
      <c r="C2941" t="s">
        <v>30</v>
      </c>
      <c r="D2941">
        <v>24</v>
      </c>
      <c r="F2941" t="s">
        <v>44</v>
      </c>
      <c r="G2941" t="s">
        <v>121</v>
      </c>
      <c r="H2941" t="s">
        <v>34</v>
      </c>
      <c r="I2941" t="s">
        <v>54</v>
      </c>
      <c r="J2941" t="s">
        <v>48</v>
      </c>
      <c r="L2941" t="s">
        <v>121</v>
      </c>
      <c r="M2941">
        <v>33</v>
      </c>
      <c r="N2941">
        <f t="shared" si="90"/>
        <v>0.22</v>
      </c>
      <c r="O2941" t="e">
        <f>VLOOKUP(#REF!,[1]AllTestsScores!$A$1:$C$1012,2,0)</f>
        <v>#REF!</v>
      </c>
      <c r="P2941" t="e">
        <f>VLOOKUP(#REF!,[1]AllTestsScores!$A$1:$C$1012,3,0)</f>
        <v>#REF!</v>
      </c>
      <c r="Q2941" t="e">
        <f t="shared" si="91"/>
        <v>#REF!</v>
      </c>
      <c r="R2941">
        <v>43704.304409722223</v>
      </c>
      <c r="T2941" t="s">
        <v>134</v>
      </c>
    </row>
    <row r="2942" spans="1:20">
      <c r="A2942" t="s">
        <v>3515</v>
      </c>
      <c r="B2942" t="s">
        <v>120</v>
      </c>
      <c r="C2942" t="s">
        <v>30</v>
      </c>
      <c r="D2942">
        <v>22</v>
      </c>
      <c r="F2942" t="s">
        <v>44</v>
      </c>
      <c r="G2942" t="s">
        <v>121</v>
      </c>
      <c r="H2942" t="s">
        <v>63</v>
      </c>
      <c r="I2942" t="s">
        <v>54</v>
      </c>
      <c r="J2942" t="s">
        <v>48</v>
      </c>
      <c r="K2942" t="s">
        <v>49</v>
      </c>
      <c r="L2942" t="s">
        <v>121</v>
      </c>
      <c r="M2942">
        <v>59</v>
      </c>
      <c r="N2942">
        <f t="shared" si="90"/>
        <v>0.39333333333333331</v>
      </c>
      <c r="O2942" t="e">
        <f>VLOOKUP(#REF!,[1]AllTestsScores!$A$1:$C$1012,2,0)</f>
        <v>#REF!</v>
      </c>
      <c r="P2942" t="e">
        <f>VLOOKUP(#REF!,[1]AllTestsScores!$A$1:$C$1012,3,0)</f>
        <v>#REF!</v>
      </c>
      <c r="Q2942" t="e">
        <f t="shared" si="91"/>
        <v>#REF!</v>
      </c>
      <c r="R2942">
        <v>43699.218923611108</v>
      </c>
      <c r="T2942" t="s">
        <v>134</v>
      </c>
    </row>
    <row r="2943" spans="1:20">
      <c r="A2943" t="s">
        <v>11416</v>
      </c>
      <c r="B2943" t="s">
        <v>382</v>
      </c>
      <c r="C2943" t="s">
        <v>30</v>
      </c>
      <c r="D2943">
        <v>29</v>
      </c>
      <c r="F2943" t="s">
        <v>44</v>
      </c>
      <c r="G2943" t="s">
        <v>107</v>
      </c>
      <c r="H2943" t="s">
        <v>34</v>
      </c>
      <c r="I2943" t="s">
        <v>35</v>
      </c>
      <c r="J2943" t="s">
        <v>55</v>
      </c>
      <c r="K2943" t="s">
        <v>37</v>
      </c>
      <c r="L2943" t="s">
        <v>38</v>
      </c>
      <c r="M2943">
        <v>47</v>
      </c>
      <c r="N2943">
        <f t="shared" si="90"/>
        <v>0.31333333333333335</v>
      </c>
      <c r="Q2943">
        <f t="shared" si="91"/>
        <v>0.15666666666666668</v>
      </c>
      <c r="R2943">
        <v>43702.448344907411</v>
      </c>
      <c r="T2943" t="s">
        <v>145</v>
      </c>
    </row>
    <row r="2944" spans="1:20">
      <c r="A2944" t="s">
        <v>489</v>
      </c>
      <c r="B2944" t="s">
        <v>398</v>
      </c>
      <c r="C2944" t="s">
        <v>30</v>
      </c>
      <c r="D2944">
        <v>29</v>
      </c>
      <c r="F2944" t="s">
        <v>44</v>
      </c>
      <c r="G2944" t="s">
        <v>336</v>
      </c>
      <c r="H2944" t="s">
        <v>34</v>
      </c>
      <c r="I2944" t="s">
        <v>54</v>
      </c>
      <c r="J2944" t="s">
        <v>55</v>
      </c>
      <c r="K2944" t="s">
        <v>49</v>
      </c>
      <c r="L2944" t="s">
        <v>333</v>
      </c>
      <c r="M2944">
        <v>67</v>
      </c>
      <c r="N2944">
        <f t="shared" si="90"/>
        <v>0.44666666666666666</v>
      </c>
      <c r="O2944" t="e">
        <f>VLOOKUP(#REF!,[1]AllTestsScores!$A$1:$C$1012,2,0)</f>
        <v>#REF!</v>
      </c>
      <c r="P2944" t="e">
        <f>VLOOKUP(#REF!,[1]AllTestsScores!$A$1:$C$1012,3,0)</f>
        <v>#REF!</v>
      </c>
      <c r="Q2944" t="e">
        <f t="shared" si="91"/>
        <v>#REF!</v>
      </c>
      <c r="R2944">
        <v>43703.787361111114</v>
      </c>
      <c r="T2944" t="s">
        <v>56</v>
      </c>
    </row>
    <row r="2945" spans="1:21">
      <c r="A2945" t="s">
        <v>957</v>
      </c>
      <c r="B2945" t="s">
        <v>2933</v>
      </c>
      <c r="C2945" t="s">
        <v>30</v>
      </c>
      <c r="D2945">
        <v>21</v>
      </c>
      <c r="F2945" t="s">
        <v>44</v>
      </c>
      <c r="G2945" t="s">
        <v>45</v>
      </c>
      <c r="H2945" t="s">
        <v>34</v>
      </c>
      <c r="I2945" t="s">
        <v>54</v>
      </c>
      <c r="J2945" t="s">
        <v>55</v>
      </c>
      <c r="L2945" t="s">
        <v>45</v>
      </c>
      <c r="M2945">
        <v>72</v>
      </c>
      <c r="N2945">
        <f t="shared" si="90"/>
        <v>0.48</v>
      </c>
      <c r="Q2945">
        <f t="shared" si="91"/>
        <v>0.24</v>
      </c>
      <c r="R2945">
        <v>43711.469444444447</v>
      </c>
      <c r="T2945" t="s">
        <v>75</v>
      </c>
    </row>
    <row r="2946" spans="1:21">
      <c r="A2946" t="s">
        <v>162</v>
      </c>
      <c r="B2946" t="s">
        <v>2255</v>
      </c>
      <c r="C2946" t="s">
        <v>30</v>
      </c>
      <c r="D2946">
        <v>28</v>
      </c>
      <c r="F2946" t="s">
        <v>44</v>
      </c>
      <c r="G2946" t="s">
        <v>99</v>
      </c>
      <c r="H2946" t="s">
        <v>34</v>
      </c>
      <c r="I2946" t="s">
        <v>54</v>
      </c>
      <c r="J2946" t="s">
        <v>55</v>
      </c>
      <c r="K2946" t="s">
        <v>37</v>
      </c>
      <c r="L2946" t="s">
        <v>73</v>
      </c>
      <c r="M2946">
        <v>73</v>
      </c>
      <c r="N2946">
        <f t="shared" ref="N2946:N3009" si="92">M2946/150</f>
        <v>0.48666666666666669</v>
      </c>
      <c r="O2946" t="e">
        <f>VLOOKUP(#REF!,[1]AllTestsScores!$A$1:$C$1012,2,0)</f>
        <v>#REF!</v>
      </c>
      <c r="P2946" t="e">
        <f>VLOOKUP(#REF!,[1]AllTestsScores!$A$1:$C$1012,3,0)</f>
        <v>#REF!</v>
      </c>
      <c r="Q2946" t="e">
        <f t="shared" ref="Q2946:Q3009" si="93">(N2946+P2946)/2</f>
        <v>#REF!</v>
      </c>
      <c r="R2946">
        <v>43701.801921296297</v>
      </c>
      <c r="T2946" t="s">
        <v>56</v>
      </c>
    </row>
    <row r="2947" spans="1:21">
      <c r="A2947" t="s">
        <v>11468</v>
      </c>
      <c r="B2947" t="s">
        <v>11469</v>
      </c>
      <c r="C2947" t="s">
        <v>30</v>
      </c>
      <c r="D2947">
        <v>23</v>
      </c>
      <c r="F2947" t="s">
        <v>44</v>
      </c>
      <c r="G2947" t="s">
        <v>188</v>
      </c>
      <c r="H2947" t="s">
        <v>34</v>
      </c>
      <c r="I2947" t="s">
        <v>47</v>
      </c>
      <c r="J2947" t="s">
        <v>55</v>
      </c>
      <c r="L2947" t="s">
        <v>73</v>
      </c>
      <c r="M2947">
        <v>37</v>
      </c>
      <c r="N2947">
        <f t="shared" si="92"/>
        <v>0.24666666666666667</v>
      </c>
      <c r="Q2947">
        <f t="shared" si="93"/>
        <v>0.12333333333333334</v>
      </c>
      <c r="R2947">
        <v>43705.658692129633</v>
      </c>
      <c r="T2947" t="s">
        <v>39</v>
      </c>
    </row>
    <row r="2948" spans="1:21">
      <c r="A2948" t="s">
        <v>759</v>
      </c>
      <c r="B2948" t="s">
        <v>11472</v>
      </c>
      <c r="C2948" t="s">
        <v>30</v>
      </c>
      <c r="D2948">
        <v>27</v>
      </c>
      <c r="F2948" t="s">
        <v>44</v>
      </c>
      <c r="G2948" t="s">
        <v>38</v>
      </c>
      <c r="H2948" t="s">
        <v>34</v>
      </c>
      <c r="I2948" t="s">
        <v>54</v>
      </c>
      <c r="J2948" t="s">
        <v>55</v>
      </c>
      <c r="K2948" t="s">
        <v>49</v>
      </c>
      <c r="L2948" t="s">
        <v>38</v>
      </c>
      <c r="M2948">
        <v>58</v>
      </c>
      <c r="N2948">
        <f t="shared" si="92"/>
        <v>0.38666666666666666</v>
      </c>
      <c r="Q2948">
        <f t="shared" si="93"/>
        <v>0.19333333333333333</v>
      </c>
      <c r="R2948">
        <v>43700.146180555559</v>
      </c>
      <c r="T2948" t="s">
        <v>75</v>
      </c>
    </row>
    <row r="2949" spans="1:21">
      <c r="A2949" t="s">
        <v>812</v>
      </c>
      <c r="B2949" t="s">
        <v>3630</v>
      </c>
      <c r="C2949" t="s">
        <v>30</v>
      </c>
      <c r="D2949">
        <v>21</v>
      </c>
      <c r="F2949" t="s">
        <v>44</v>
      </c>
      <c r="G2949" t="s">
        <v>73</v>
      </c>
      <c r="H2949" t="s">
        <v>34</v>
      </c>
      <c r="I2949" t="s">
        <v>35</v>
      </c>
      <c r="J2949" t="s">
        <v>36</v>
      </c>
      <c r="L2949" t="s">
        <v>38</v>
      </c>
      <c r="M2949">
        <v>48</v>
      </c>
      <c r="N2949">
        <f t="shared" si="92"/>
        <v>0.32</v>
      </c>
      <c r="Q2949">
        <f t="shared" si="93"/>
        <v>0.16</v>
      </c>
      <c r="R2949">
        <v>43719.606851851851</v>
      </c>
      <c r="T2949" t="s">
        <v>39</v>
      </c>
    </row>
    <row r="2950" spans="1:21">
      <c r="A2950" t="s">
        <v>5640</v>
      </c>
      <c r="B2950" t="s">
        <v>327</v>
      </c>
      <c r="C2950" t="s">
        <v>30</v>
      </c>
      <c r="D2950">
        <v>25</v>
      </c>
      <c r="F2950" t="s">
        <v>44</v>
      </c>
      <c r="G2950" t="s">
        <v>73</v>
      </c>
      <c r="H2950" t="s">
        <v>34</v>
      </c>
      <c r="I2950" t="s">
        <v>35</v>
      </c>
      <c r="J2950" t="s">
        <v>48</v>
      </c>
      <c r="K2950" t="s">
        <v>37</v>
      </c>
      <c r="L2950" t="s">
        <v>73</v>
      </c>
      <c r="M2950">
        <v>70</v>
      </c>
      <c r="N2950">
        <f t="shared" si="92"/>
        <v>0.46666666666666667</v>
      </c>
      <c r="Q2950">
        <f t="shared" si="93"/>
        <v>0.23333333333333334</v>
      </c>
      <c r="R2950">
        <v>43704.81653935185</v>
      </c>
      <c r="T2950" t="s">
        <v>145</v>
      </c>
    </row>
    <row r="2951" spans="1:21">
      <c r="A2951" t="s">
        <v>8718</v>
      </c>
      <c r="B2951" t="s">
        <v>1245</v>
      </c>
      <c r="C2951" t="s">
        <v>43</v>
      </c>
      <c r="D2951">
        <v>23</v>
      </c>
      <c r="F2951" t="s">
        <v>44</v>
      </c>
      <c r="G2951" t="s">
        <v>38</v>
      </c>
      <c r="H2951" t="s">
        <v>34</v>
      </c>
      <c r="I2951" t="s">
        <v>54</v>
      </c>
      <c r="J2951" t="s">
        <v>48</v>
      </c>
      <c r="L2951" t="s">
        <v>38</v>
      </c>
      <c r="M2951">
        <v>37</v>
      </c>
      <c r="N2951">
        <f t="shared" si="92"/>
        <v>0.24666666666666667</v>
      </c>
      <c r="O2951" t="e">
        <f>VLOOKUP(#REF!,[1]AllTestsScores!$A$1:$C$1012,2,0)</f>
        <v>#REF!</v>
      </c>
      <c r="P2951" t="e">
        <f>VLOOKUP(#REF!,[1]AllTestsScores!$A$1:$C$1012,3,0)</f>
        <v>#REF!</v>
      </c>
      <c r="Q2951" t="e">
        <f t="shared" si="93"/>
        <v>#REF!</v>
      </c>
      <c r="R2951">
        <v>43730.33803240741</v>
      </c>
      <c r="T2951" t="s">
        <v>56</v>
      </c>
      <c r="U2951" t="s">
        <v>57</v>
      </c>
    </row>
    <row r="2952" spans="1:21">
      <c r="A2952" t="s">
        <v>398</v>
      </c>
      <c r="B2952" t="s">
        <v>98</v>
      </c>
      <c r="C2952" t="s">
        <v>30</v>
      </c>
      <c r="D2952">
        <v>18</v>
      </c>
      <c r="F2952" t="s">
        <v>44</v>
      </c>
      <c r="G2952" t="s">
        <v>390</v>
      </c>
      <c r="H2952" t="s">
        <v>154</v>
      </c>
      <c r="I2952" t="s">
        <v>35</v>
      </c>
      <c r="J2952" t="s">
        <v>48</v>
      </c>
      <c r="L2952" t="s">
        <v>121</v>
      </c>
      <c r="M2952">
        <v>18</v>
      </c>
      <c r="N2952">
        <f t="shared" si="92"/>
        <v>0.12</v>
      </c>
      <c r="Q2952">
        <f t="shared" si="93"/>
        <v>0.06</v>
      </c>
      <c r="R2952">
        <v>43708.302974537037</v>
      </c>
      <c r="T2952" t="s">
        <v>75</v>
      </c>
    </row>
    <row r="2953" spans="1:21">
      <c r="A2953" t="s">
        <v>407</v>
      </c>
      <c r="B2953" t="s">
        <v>98</v>
      </c>
      <c r="C2953" t="s">
        <v>30</v>
      </c>
      <c r="D2953">
        <v>20</v>
      </c>
      <c r="F2953" t="s">
        <v>44</v>
      </c>
      <c r="G2953" t="s">
        <v>99</v>
      </c>
      <c r="H2953" t="s">
        <v>34</v>
      </c>
      <c r="I2953" t="s">
        <v>35</v>
      </c>
      <c r="J2953" t="s">
        <v>48</v>
      </c>
      <c r="L2953" t="s">
        <v>91</v>
      </c>
      <c r="M2953">
        <v>34</v>
      </c>
      <c r="N2953">
        <f t="shared" si="92"/>
        <v>0.22666666666666666</v>
      </c>
      <c r="Q2953">
        <f t="shared" si="93"/>
        <v>0.11333333333333333</v>
      </c>
      <c r="R2953">
        <v>43699.522245370368</v>
      </c>
      <c r="T2953" t="s">
        <v>145</v>
      </c>
    </row>
    <row r="2954" spans="1:21">
      <c r="A2954" t="s">
        <v>11544</v>
      </c>
      <c r="B2954" t="s">
        <v>98</v>
      </c>
      <c r="C2954" t="s">
        <v>30</v>
      </c>
      <c r="D2954">
        <v>26</v>
      </c>
      <c r="F2954" t="s">
        <v>44</v>
      </c>
      <c r="G2954" t="s">
        <v>73</v>
      </c>
      <c r="H2954" t="s">
        <v>34</v>
      </c>
      <c r="I2954" t="s">
        <v>54</v>
      </c>
      <c r="J2954" t="s">
        <v>55</v>
      </c>
      <c r="K2954" t="s">
        <v>49</v>
      </c>
      <c r="L2954" t="s">
        <v>38</v>
      </c>
      <c r="M2954">
        <v>61</v>
      </c>
      <c r="N2954">
        <f t="shared" si="92"/>
        <v>0.40666666666666668</v>
      </c>
      <c r="O2954" t="e">
        <f>VLOOKUP(#REF!,[1]AllTestsScores!$A$1:$C$1012,2,0)</f>
        <v>#REF!</v>
      </c>
      <c r="P2954" t="e">
        <f>VLOOKUP(#REF!,[1]AllTestsScores!$A$1:$C$1012,3,0)</f>
        <v>#REF!</v>
      </c>
      <c r="Q2954" t="e">
        <f t="shared" si="93"/>
        <v>#REF!</v>
      </c>
      <c r="R2954">
        <v>43698.88553240741</v>
      </c>
      <c r="T2954" t="s">
        <v>56</v>
      </c>
    </row>
    <row r="2955" spans="1:21">
      <c r="A2955" t="s">
        <v>2667</v>
      </c>
      <c r="B2955" t="s">
        <v>98</v>
      </c>
      <c r="C2955" t="s">
        <v>30</v>
      </c>
      <c r="D2955">
        <v>21</v>
      </c>
      <c r="F2955" t="s">
        <v>44</v>
      </c>
      <c r="G2955" t="s">
        <v>461</v>
      </c>
      <c r="H2955" t="s">
        <v>34</v>
      </c>
      <c r="I2955" t="s">
        <v>35</v>
      </c>
      <c r="J2955" t="s">
        <v>55</v>
      </c>
      <c r="L2955" t="s">
        <v>121</v>
      </c>
      <c r="M2955">
        <v>66</v>
      </c>
      <c r="N2955">
        <f t="shared" si="92"/>
        <v>0.44</v>
      </c>
      <c r="Q2955">
        <f t="shared" si="93"/>
        <v>0.22</v>
      </c>
      <c r="R2955">
        <v>43701.724826388891</v>
      </c>
      <c r="T2955" t="s">
        <v>145</v>
      </c>
    </row>
    <row r="2956" spans="1:21">
      <c r="A2956" t="s">
        <v>268</v>
      </c>
      <c r="B2956" t="s">
        <v>98</v>
      </c>
      <c r="C2956" t="s">
        <v>30</v>
      </c>
      <c r="D2956">
        <v>24</v>
      </c>
      <c r="F2956" t="s">
        <v>44</v>
      </c>
      <c r="G2956" t="s">
        <v>73</v>
      </c>
      <c r="H2956" t="s">
        <v>34</v>
      </c>
      <c r="I2956" t="s">
        <v>35</v>
      </c>
      <c r="J2956" t="s">
        <v>55</v>
      </c>
      <c r="K2956" t="s">
        <v>37</v>
      </c>
      <c r="L2956" t="s">
        <v>73</v>
      </c>
      <c r="M2956">
        <v>70</v>
      </c>
      <c r="N2956">
        <f t="shared" si="92"/>
        <v>0.46666666666666667</v>
      </c>
      <c r="O2956" t="e">
        <f>VLOOKUP(#REF!,[1]AllTestsScores!$A$1:$C$1012,2,0)</f>
        <v>#REF!</v>
      </c>
      <c r="P2956" t="e">
        <f>VLOOKUP(#REF!,[1]AllTestsScores!$A$1:$C$1012,3,0)</f>
        <v>#REF!</v>
      </c>
      <c r="Q2956" t="e">
        <f t="shared" si="93"/>
        <v>#REF!</v>
      </c>
      <c r="R2956">
        <v>43699.470497685186</v>
      </c>
      <c r="T2956" t="s">
        <v>56</v>
      </c>
    </row>
    <row r="2957" spans="1:21">
      <c r="A2957" t="s">
        <v>3257</v>
      </c>
      <c r="B2957" t="s">
        <v>7234</v>
      </c>
      <c r="C2957" t="s">
        <v>30</v>
      </c>
      <c r="D2957">
        <v>25</v>
      </c>
      <c r="F2957" t="s">
        <v>44</v>
      </c>
      <c r="G2957" t="s">
        <v>99</v>
      </c>
      <c r="H2957" t="s">
        <v>34</v>
      </c>
      <c r="I2957" t="s">
        <v>47</v>
      </c>
      <c r="J2957" t="s">
        <v>48</v>
      </c>
      <c r="K2957" t="s">
        <v>37</v>
      </c>
      <c r="L2957" t="s">
        <v>91</v>
      </c>
      <c r="M2957">
        <v>54</v>
      </c>
      <c r="N2957">
        <f t="shared" si="92"/>
        <v>0.36</v>
      </c>
      <c r="O2957" t="e">
        <f>VLOOKUP(#REF!,[1]AllTestsScores!$A$1:$C$1012,2,0)</f>
        <v>#REF!</v>
      </c>
      <c r="P2957" t="e">
        <f>VLOOKUP(#REF!,[1]AllTestsScores!$A$1:$C$1012,3,0)</f>
        <v>#REF!</v>
      </c>
      <c r="Q2957" t="e">
        <f t="shared" si="93"/>
        <v>#REF!</v>
      </c>
      <c r="R2957">
        <v>43700.17900462963</v>
      </c>
      <c r="T2957" t="s">
        <v>39</v>
      </c>
    </row>
    <row r="2958" spans="1:21">
      <c r="A2958" t="s">
        <v>482</v>
      </c>
      <c r="B2958" t="s">
        <v>9623</v>
      </c>
      <c r="C2958" t="s">
        <v>30</v>
      </c>
      <c r="D2958">
        <v>22</v>
      </c>
      <c r="F2958" t="s">
        <v>44</v>
      </c>
      <c r="G2958" t="s">
        <v>336</v>
      </c>
      <c r="H2958" t="s">
        <v>34</v>
      </c>
      <c r="I2958" t="s">
        <v>54</v>
      </c>
      <c r="J2958" t="s">
        <v>55</v>
      </c>
      <c r="L2958" t="s">
        <v>333</v>
      </c>
      <c r="M2958">
        <v>74</v>
      </c>
      <c r="N2958">
        <f t="shared" si="92"/>
        <v>0.49333333333333335</v>
      </c>
      <c r="O2958" t="e">
        <f>VLOOKUP(#REF!,[1]AllTestsScores!$A$1:$C$1012,2,0)</f>
        <v>#REF!</v>
      </c>
      <c r="P2958" t="e">
        <f>VLOOKUP(#REF!,[1]AllTestsScores!$A$1:$C$1012,3,0)</f>
        <v>#REF!</v>
      </c>
      <c r="Q2958" t="e">
        <f t="shared" si="93"/>
        <v>#REF!</v>
      </c>
      <c r="R2958">
        <v>43703.461967592593</v>
      </c>
      <c r="T2958" t="s">
        <v>56</v>
      </c>
    </row>
    <row r="2959" spans="1:21">
      <c r="A2959" t="s">
        <v>11564</v>
      </c>
      <c r="B2959" t="s">
        <v>98</v>
      </c>
      <c r="C2959" t="s">
        <v>30</v>
      </c>
      <c r="D2959">
        <v>22</v>
      </c>
      <c r="F2959" t="s">
        <v>44</v>
      </c>
      <c r="G2959" t="s">
        <v>73</v>
      </c>
      <c r="H2959" t="s">
        <v>34</v>
      </c>
      <c r="I2959" t="s">
        <v>47</v>
      </c>
      <c r="J2959" t="s">
        <v>48</v>
      </c>
      <c r="K2959" t="s">
        <v>37</v>
      </c>
      <c r="L2959" t="s">
        <v>73</v>
      </c>
      <c r="M2959">
        <v>45</v>
      </c>
      <c r="N2959">
        <f t="shared" si="92"/>
        <v>0.3</v>
      </c>
      <c r="Q2959">
        <f t="shared" si="93"/>
        <v>0.15</v>
      </c>
      <c r="R2959">
        <v>43699.326342592591</v>
      </c>
      <c r="T2959" t="s">
        <v>39</v>
      </c>
    </row>
    <row r="2960" spans="1:21">
      <c r="A2960" t="s">
        <v>247</v>
      </c>
      <c r="B2960" t="s">
        <v>161</v>
      </c>
      <c r="C2960" t="s">
        <v>30</v>
      </c>
      <c r="D2960">
        <v>25</v>
      </c>
      <c r="F2960" t="s">
        <v>44</v>
      </c>
      <c r="G2960" t="s">
        <v>94</v>
      </c>
      <c r="H2960" t="s">
        <v>34</v>
      </c>
      <c r="I2960" t="s">
        <v>54</v>
      </c>
      <c r="J2960" t="s">
        <v>55</v>
      </c>
      <c r="K2960" t="s">
        <v>37</v>
      </c>
      <c r="L2960" t="s">
        <v>45</v>
      </c>
      <c r="M2960">
        <v>81</v>
      </c>
      <c r="N2960">
        <f t="shared" si="92"/>
        <v>0.54</v>
      </c>
      <c r="O2960" t="e">
        <f>VLOOKUP(#REF!,[1]AllTestsScores!$A$1:$C$1012,2,0)</f>
        <v>#REF!</v>
      </c>
      <c r="P2960" t="e">
        <f>VLOOKUP(#REF!,[1]AllTestsScores!$A$1:$C$1012,3,0)</f>
        <v>#REF!</v>
      </c>
      <c r="Q2960" t="e">
        <f t="shared" si="93"/>
        <v>#REF!</v>
      </c>
      <c r="R2960">
        <v>43698.721516203703</v>
      </c>
      <c r="T2960" t="s">
        <v>134</v>
      </c>
    </row>
    <row r="2961" spans="1:20">
      <c r="A2961" t="s">
        <v>324</v>
      </c>
      <c r="B2961" t="s">
        <v>867</v>
      </c>
      <c r="C2961" t="s">
        <v>30</v>
      </c>
      <c r="D2961">
        <v>19</v>
      </c>
      <c r="F2961" t="s">
        <v>44</v>
      </c>
      <c r="G2961" t="s">
        <v>94</v>
      </c>
      <c r="H2961" t="s">
        <v>34</v>
      </c>
      <c r="I2961" t="s">
        <v>47</v>
      </c>
      <c r="J2961" t="s">
        <v>55</v>
      </c>
      <c r="L2961" t="s">
        <v>45</v>
      </c>
      <c r="M2961">
        <v>40</v>
      </c>
      <c r="N2961">
        <f t="shared" si="92"/>
        <v>0.26666666666666666</v>
      </c>
      <c r="Q2961">
        <f t="shared" si="93"/>
        <v>0.13333333333333333</v>
      </c>
      <c r="R2961">
        <v>43698.836006944446</v>
      </c>
      <c r="T2961" t="s">
        <v>39</v>
      </c>
    </row>
    <row r="2962" spans="1:20">
      <c r="A2962" t="s">
        <v>5230</v>
      </c>
      <c r="B2962" t="s">
        <v>444</v>
      </c>
      <c r="C2962" t="s">
        <v>30</v>
      </c>
      <c r="D2962">
        <v>23</v>
      </c>
      <c r="F2962" t="s">
        <v>44</v>
      </c>
      <c r="G2962" t="s">
        <v>38</v>
      </c>
      <c r="H2962" t="s">
        <v>34</v>
      </c>
      <c r="I2962" t="s">
        <v>47</v>
      </c>
      <c r="J2962" t="s">
        <v>48</v>
      </c>
      <c r="K2962" t="s">
        <v>37</v>
      </c>
      <c r="L2962" t="s">
        <v>38</v>
      </c>
      <c r="M2962">
        <v>52</v>
      </c>
      <c r="N2962">
        <f t="shared" si="92"/>
        <v>0.34666666666666668</v>
      </c>
      <c r="Q2962">
        <f t="shared" si="93"/>
        <v>0.17333333333333334</v>
      </c>
      <c r="R2962">
        <v>43699.30196759259</v>
      </c>
      <c r="T2962" t="s">
        <v>39</v>
      </c>
    </row>
    <row r="2963" spans="1:20">
      <c r="A2963" t="s">
        <v>10542</v>
      </c>
      <c r="B2963" t="s">
        <v>161</v>
      </c>
      <c r="C2963" t="s">
        <v>30</v>
      </c>
      <c r="D2963">
        <v>22</v>
      </c>
      <c r="F2963" t="s">
        <v>44</v>
      </c>
      <c r="G2963" t="s">
        <v>109</v>
      </c>
      <c r="H2963" t="s">
        <v>34</v>
      </c>
      <c r="I2963" t="s">
        <v>54</v>
      </c>
      <c r="J2963" t="s">
        <v>55</v>
      </c>
      <c r="K2963" t="s">
        <v>37</v>
      </c>
      <c r="L2963" t="s">
        <v>109</v>
      </c>
      <c r="M2963">
        <v>89</v>
      </c>
      <c r="N2963">
        <f t="shared" si="92"/>
        <v>0.59333333333333338</v>
      </c>
      <c r="O2963" t="e">
        <f>VLOOKUP(#REF!,[1]AllTestsScores!$A$1:$C$1012,2,0)</f>
        <v>#REF!</v>
      </c>
      <c r="P2963" t="e">
        <f>VLOOKUP(#REF!,[1]AllTestsScores!$A$1:$C$1012,3,0)</f>
        <v>#REF!</v>
      </c>
      <c r="Q2963" t="e">
        <f t="shared" si="93"/>
        <v>#REF!</v>
      </c>
      <c r="R2963">
        <v>43718.477881944447</v>
      </c>
      <c r="T2963" t="s">
        <v>56</v>
      </c>
    </row>
    <row r="2964" spans="1:20">
      <c r="A2964" t="s">
        <v>162</v>
      </c>
      <c r="B2964" t="s">
        <v>203</v>
      </c>
      <c r="C2964" t="s">
        <v>30</v>
      </c>
      <c r="D2964">
        <v>20</v>
      </c>
      <c r="F2964" t="s">
        <v>44</v>
      </c>
      <c r="G2964" t="s">
        <v>336</v>
      </c>
      <c r="H2964" t="s">
        <v>34</v>
      </c>
      <c r="I2964" t="s">
        <v>54</v>
      </c>
      <c r="J2964" t="s">
        <v>55</v>
      </c>
      <c r="L2964" t="s">
        <v>333</v>
      </c>
      <c r="M2964">
        <v>51</v>
      </c>
      <c r="N2964">
        <f t="shared" si="92"/>
        <v>0.34</v>
      </c>
      <c r="Q2964">
        <f t="shared" si="93"/>
        <v>0.17</v>
      </c>
      <c r="R2964">
        <v>43708.055196759262</v>
      </c>
      <c r="T2964" t="s">
        <v>75</v>
      </c>
    </row>
    <row r="2965" spans="1:20">
      <c r="A2965" t="s">
        <v>2776</v>
      </c>
      <c r="B2965" t="s">
        <v>11585</v>
      </c>
      <c r="C2965" t="s">
        <v>30</v>
      </c>
      <c r="D2965">
        <v>29</v>
      </c>
      <c r="F2965" t="s">
        <v>44</v>
      </c>
      <c r="G2965" t="s">
        <v>461</v>
      </c>
      <c r="H2965" t="s">
        <v>69</v>
      </c>
      <c r="I2965" t="s">
        <v>35</v>
      </c>
      <c r="J2965" t="s">
        <v>55</v>
      </c>
      <c r="K2965" t="s">
        <v>49</v>
      </c>
      <c r="L2965" t="s">
        <v>333</v>
      </c>
      <c r="M2965">
        <v>56</v>
      </c>
      <c r="N2965">
        <f t="shared" si="92"/>
        <v>0.37333333333333335</v>
      </c>
      <c r="Q2965">
        <f t="shared" si="93"/>
        <v>0.18666666666666668</v>
      </c>
      <c r="R2965">
        <v>43699.767488425925</v>
      </c>
      <c r="T2965" t="s">
        <v>75</v>
      </c>
    </row>
    <row r="2966" spans="1:20">
      <c r="A2966" t="s">
        <v>7008</v>
      </c>
      <c r="B2966" t="s">
        <v>386</v>
      </c>
      <c r="C2966" t="s">
        <v>30</v>
      </c>
      <c r="D2966">
        <v>25</v>
      </c>
      <c r="F2966" t="s">
        <v>44</v>
      </c>
      <c r="G2966" t="s">
        <v>109</v>
      </c>
      <c r="H2966" t="s">
        <v>34</v>
      </c>
      <c r="I2966" t="s">
        <v>54</v>
      </c>
      <c r="J2966" t="s">
        <v>36</v>
      </c>
      <c r="K2966" t="s">
        <v>37</v>
      </c>
      <c r="L2966" t="s">
        <v>38</v>
      </c>
      <c r="M2966">
        <v>36</v>
      </c>
      <c r="N2966">
        <f t="shared" si="92"/>
        <v>0.24</v>
      </c>
      <c r="Q2966">
        <f t="shared" si="93"/>
        <v>0.12</v>
      </c>
      <c r="R2966">
        <v>43701.697465277779</v>
      </c>
      <c r="T2966" t="s">
        <v>39</v>
      </c>
    </row>
    <row r="2967" spans="1:20">
      <c r="A2967" t="s">
        <v>59</v>
      </c>
      <c r="B2967" t="s">
        <v>161</v>
      </c>
      <c r="C2967" t="s">
        <v>30</v>
      </c>
      <c r="D2967">
        <v>22</v>
      </c>
      <c r="F2967" t="s">
        <v>44</v>
      </c>
      <c r="G2967" t="s">
        <v>38</v>
      </c>
      <c r="H2967" t="s">
        <v>69</v>
      </c>
      <c r="I2967" t="s">
        <v>54</v>
      </c>
      <c r="J2967" t="s">
        <v>48</v>
      </c>
      <c r="K2967" t="s">
        <v>37</v>
      </c>
      <c r="L2967" t="s">
        <v>38</v>
      </c>
      <c r="M2967">
        <v>36</v>
      </c>
      <c r="N2967">
        <f t="shared" si="92"/>
        <v>0.24</v>
      </c>
      <c r="O2967" t="e">
        <f>VLOOKUP(#REF!,[1]AllTestsScores!$A$1:$C$1012,2,0)</f>
        <v>#REF!</v>
      </c>
      <c r="P2967" t="e">
        <f>VLOOKUP(#REF!,[1]AllTestsScores!$A$1:$C$1012,3,0)</f>
        <v>#REF!</v>
      </c>
      <c r="Q2967" t="e">
        <f t="shared" si="93"/>
        <v>#REF!</v>
      </c>
      <c r="R2967">
        <v>43707.474814814814</v>
      </c>
      <c r="T2967" t="s">
        <v>134</v>
      </c>
    </row>
    <row r="2968" spans="1:20">
      <c r="A2968" t="s">
        <v>11630</v>
      </c>
      <c r="B2968" t="s">
        <v>1030</v>
      </c>
      <c r="C2968" t="s">
        <v>30</v>
      </c>
      <c r="D2968">
        <v>26</v>
      </c>
      <c r="F2968" t="s">
        <v>44</v>
      </c>
      <c r="G2968" t="s">
        <v>91</v>
      </c>
      <c r="H2968" t="s">
        <v>154</v>
      </c>
      <c r="I2968" t="s">
        <v>54</v>
      </c>
      <c r="J2968" t="s">
        <v>55</v>
      </c>
      <c r="K2968" t="s">
        <v>37</v>
      </c>
      <c r="L2968" t="s">
        <v>91</v>
      </c>
      <c r="M2968">
        <v>94</v>
      </c>
      <c r="N2968">
        <f t="shared" si="92"/>
        <v>0.62666666666666671</v>
      </c>
      <c r="O2968" t="e">
        <f>VLOOKUP(#REF!,[1]AllTestsScores!$A$1:$C$1012,2,0)</f>
        <v>#REF!</v>
      </c>
      <c r="P2968" t="e">
        <f>VLOOKUP(#REF!,[1]AllTestsScores!$A$1:$C$1012,3,0)</f>
        <v>#REF!</v>
      </c>
      <c r="Q2968" t="e">
        <f t="shared" si="93"/>
        <v>#REF!</v>
      </c>
      <c r="R2968">
        <v>43711.323796296296</v>
      </c>
      <c r="T2968" t="s">
        <v>134</v>
      </c>
    </row>
    <row r="2969" spans="1:20">
      <c r="A2969" t="s">
        <v>11633</v>
      </c>
      <c r="B2969" t="s">
        <v>98</v>
      </c>
      <c r="C2969" t="s">
        <v>30</v>
      </c>
      <c r="D2969">
        <v>28</v>
      </c>
      <c r="F2969" t="s">
        <v>44</v>
      </c>
      <c r="G2969" t="s">
        <v>336</v>
      </c>
      <c r="H2969" t="s">
        <v>34</v>
      </c>
      <c r="I2969" t="s">
        <v>47</v>
      </c>
      <c r="J2969" t="s">
        <v>55</v>
      </c>
      <c r="K2969" t="s">
        <v>49</v>
      </c>
      <c r="L2969" t="s">
        <v>333</v>
      </c>
      <c r="M2969">
        <v>28</v>
      </c>
      <c r="N2969">
        <f t="shared" si="92"/>
        <v>0.18666666666666668</v>
      </c>
      <c r="O2969" t="e">
        <f>VLOOKUP(#REF!,[1]AllTestsScores!$A$1:$C$1012,2,0)</f>
        <v>#REF!</v>
      </c>
      <c r="P2969" t="e">
        <f>VLOOKUP(#REF!,[1]AllTestsScores!$A$1:$C$1012,3,0)</f>
        <v>#REF!</v>
      </c>
      <c r="Q2969" t="e">
        <f t="shared" si="93"/>
        <v>#REF!</v>
      </c>
      <c r="R2969">
        <v>43708.048796296294</v>
      </c>
      <c r="T2969" t="s">
        <v>39</v>
      </c>
    </row>
    <row r="2970" spans="1:20">
      <c r="A2970" t="s">
        <v>11639</v>
      </c>
      <c r="B2970" t="s">
        <v>3269</v>
      </c>
      <c r="C2970" t="s">
        <v>30</v>
      </c>
      <c r="D2970">
        <v>23</v>
      </c>
      <c r="F2970" t="s">
        <v>44</v>
      </c>
      <c r="G2970" t="s">
        <v>73</v>
      </c>
      <c r="H2970" t="s">
        <v>34</v>
      </c>
      <c r="I2970" t="s">
        <v>54</v>
      </c>
      <c r="J2970" t="s">
        <v>55</v>
      </c>
      <c r="L2970" t="s">
        <v>73</v>
      </c>
      <c r="M2970">
        <v>79</v>
      </c>
      <c r="N2970">
        <f t="shared" si="92"/>
        <v>0.52666666666666662</v>
      </c>
      <c r="O2970" t="e">
        <f>VLOOKUP(#REF!,[1]AllTestsScores!$A$1:$C$1012,2,0)</f>
        <v>#REF!</v>
      </c>
      <c r="P2970" t="e">
        <f>VLOOKUP(#REF!,[1]AllTestsScores!$A$1:$C$1012,3,0)</f>
        <v>#REF!</v>
      </c>
      <c r="Q2970" t="e">
        <f t="shared" si="93"/>
        <v>#REF!</v>
      </c>
      <c r="R2970">
        <v>43700.297962962963</v>
      </c>
      <c r="T2970" t="s">
        <v>56</v>
      </c>
    </row>
    <row r="2971" spans="1:20">
      <c r="A2971" t="s">
        <v>11642</v>
      </c>
      <c r="B2971" t="s">
        <v>187</v>
      </c>
      <c r="C2971" t="s">
        <v>30</v>
      </c>
      <c r="D2971">
        <v>33</v>
      </c>
      <c r="F2971" t="s">
        <v>44</v>
      </c>
      <c r="G2971" t="s">
        <v>73</v>
      </c>
      <c r="H2971" t="s">
        <v>34</v>
      </c>
      <c r="I2971" t="s">
        <v>54</v>
      </c>
      <c r="J2971" t="s">
        <v>55</v>
      </c>
      <c r="K2971" t="s">
        <v>37</v>
      </c>
      <c r="L2971" t="s">
        <v>73</v>
      </c>
      <c r="M2971">
        <v>81</v>
      </c>
      <c r="N2971">
        <f t="shared" si="92"/>
        <v>0.54</v>
      </c>
      <c r="Q2971">
        <f t="shared" si="93"/>
        <v>0.27</v>
      </c>
      <c r="R2971">
        <v>43707.177708333336</v>
      </c>
      <c r="T2971" t="s">
        <v>75</v>
      </c>
    </row>
    <row r="2972" spans="1:20">
      <c r="A2972" t="s">
        <v>11655</v>
      </c>
      <c r="B2972" t="s">
        <v>1240</v>
      </c>
      <c r="C2972" t="s">
        <v>30</v>
      </c>
      <c r="D2972">
        <v>20</v>
      </c>
      <c r="F2972" t="s">
        <v>44</v>
      </c>
      <c r="G2972" t="s">
        <v>91</v>
      </c>
      <c r="H2972" t="s">
        <v>34</v>
      </c>
      <c r="I2972" t="s">
        <v>54</v>
      </c>
      <c r="J2972" t="s">
        <v>55</v>
      </c>
      <c r="L2972" t="s">
        <v>91</v>
      </c>
      <c r="M2972">
        <v>46</v>
      </c>
      <c r="N2972">
        <f t="shared" si="92"/>
        <v>0.30666666666666664</v>
      </c>
      <c r="Q2972">
        <f t="shared" si="93"/>
        <v>0.15333333333333332</v>
      </c>
      <c r="R2972">
        <v>43710.257974537039</v>
      </c>
      <c r="T2972" t="s">
        <v>75</v>
      </c>
    </row>
    <row r="2973" spans="1:20">
      <c r="A2973" t="s">
        <v>11660</v>
      </c>
      <c r="B2973" t="s">
        <v>4586</v>
      </c>
      <c r="C2973" t="s">
        <v>30</v>
      </c>
      <c r="D2973">
        <v>24</v>
      </c>
      <c r="F2973" t="s">
        <v>44</v>
      </c>
      <c r="G2973" t="s">
        <v>152</v>
      </c>
      <c r="H2973" t="s">
        <v>34</v>
      </c>
      <c r="I2973" t="s">
        <v>54</v>
      </c>
      <c r="J2973" t="s">
        <v>55</v>
      </c>
      <c r="K2973" t="s">
        <v>49</v>
      </c>
      <c r="L2973" t="s">
        <v>121</v>
      </c>
      <c r="M2973">
        <v>96</v>
      </c>
      <c r="N2973">
        <f t="shared" si="92"/>
        <v>0.64</v>
      </c>
      <c r="O2973" t="e">
        <f>VLOOKUP(#REF!,[1]AllTestsScores!$A$1:$C$1012,2,0)</f>
        <v>#REF!</v>
      </c>
      <c r="P2973" t="e">
        <f>VLOOKUP(#REF!,[1]AllTestsScores!$A$1:$C$1012,3,0)</f>
        <v>#REF!</v>
      </c>
      <c r="Q2973" t="e">
        <f t="shared" si="93"/>
        <v>#REF!</v>
      </c>
      <c r="R2973">
        <v>43699.302210648151</v>
      </c>
      <c r="T2973" t="s">
        <v>56</v>
      </c>
    </row>
    <row r="2974" spans="1:20">
      <c r="A2974" t="s">
        <v>11663</v>
      </c>
      <c r="B2974" t="s">
        <v>98</v>
      </c>
      <c r="C2974" t="s">
        <v>30</v>
      </c>
      <c r="D2974">
        <v>22</v>
      </c>
      <c r="F2974" t="s">
        <v>44</v>
      </c>
      <c r="G2974" t="s">
        <v>175</v>
      </c>
      <c r="H2974" t="s">
        <v>34</v>
      </c>
      <c r="I2974" t="s">
        <v>54</v>
      </c>
      <c r="J2974" t="s">
        <v>55</v>
      </c>
      <c r="K2974" t="s">
        <v>37</v>
      </c>
      <c r="L2974" t="s">
        <v>121</v>
      </c>
      <c r="M2974">
        <v>56</v>
      </c>
      <c r="N2974">
        <f t="shared" si="92"/>
        <v>0.37333333333333335</v>
      </c>
      <c r="O2974" t="e">
        <f>VLOOKUP(#REF!,[1]AllTestsScores!$A$1:$C$1012,2,0)</f>
        <v>#REF!</v>
      </c>
      <c r="P2974" t="e">
        <f>VLOOKUP(#REF!,[1]AllTestsScores!$A$1:$C$1012,3,0)</f>
        <v>#REF!</v>
      </c>
      <c r="Q2974" t="e">
        <f t="shared" si="93"/>
        <v>#REF!</v>
      </c>
      <c r="R2974">
        <v>43698.728055555555</v>
      </c>
      <c r="T2974" t="s">
        <v>134</v>
      </c>
    </row>
    <row r="2975" spans="1:20">
      <c r="A2975" t="s">
        <v>821</v>
      </c>
      <c r="B2975" t="s">
        <v>120</v>
      </c>
      <c r="C2975" t="s">
        <v>30</v>
      </c>
      <c r="D2975">
        <v>25</v>
      </c>
      <c r="F2975" t="s">
        <v>44</v>
      </c>
      <c r="G2975" t="s">
        <v>152</v>
      </c>
      <c r="H2975" t="s">
        <v>154</v>
      </c>
      <c r="I2975" t="s">
        <v>54</v>
      </c>
      <c r="J2975" t="s">
        <v>48</v>
      </c>
      <c r="K2975" t="s">
        <v>49</v>
      </c>
      <c r="L2975" t="s">
        <v>121</v>
      </c>
      <c r="M2975">
        <v>26</v>
      </c>
      <c r="N2975">
        <f t="shared" si="92"/>
        <v>0.17333333333333334</v>
      </c>
      <c r="Q2975">
        <f t="shared" si="93"/>
        <v>8.666666666666667E-2</v>
      </c>
      <c r="R2975">
        <v>43700.309201388889</v>
      </c>
      <c r="T2975" t="s">
        <v>75</v>
      </c>
    </row>
    <row r="2976" spans="1:20">
      <c r="A2976" t="s">
        <v>11675</v>
      </c>
      <c r="B2976" t="s">
        <v>116</v>
      </c>
      <c r="C2976" t="s">
        <v>30</v>
      </c>
      <c r="D2976">
        <v>27</v>
      </c>
      <c r="F2976" t="s">
        <v>44</v>
      </c>
      <c r="G2976" t="s">
        <v>94</v>
      </c>
      <c r="H2976" t="s">
        <v>154</v>
      </c>
      <c r="I2976" t="s">
        <v>47</v>
      </c>
      <c r="J2976" t="s">
        <v>36</v>
      </c>
      <c r="L2976" t="s">
        <v>45</v>
      </c>
      <c r="M2976">
        <v>17</v>
      </c>
      <c r="N2976">
        <f t="shared" si="92"/>
        <v>0.11333333333333333</v>
      </c>
      <c r="Q2976">
        <f t="shared" si="93"/>
        <v>5.6666666666666664E-2</v>
      </c>
      <c r="R2976">
        <v>43702.622141203705</v>
      </c>
      <c r="T2976" t="s">
        <v>39</v>
      </c>
    </row>
    <row r="2977" spans="1:21">
      <c r="A2977" t="s">
        <v>652</v>
      </c>
      <c r="B2977" t="s">
        <v>556</v>
      </c>
      <c r="C2977" t="s">
        <v>30</v>
      </c>
      <c r="D2977">
        <v>23</v>
      </c>
      <c r="F2977" t="s">
        <v>44</v>
      </c>
      <c r="G2977" t="s">
        <v>107</v>
      </c>
      <c r="H2977" t="s">
        <v>34</v>
      </c>
      <c r="I2977" t="s">
        <v>35</v>
      </c>
      <c r="J2977" t="s">
        <v>48</v>
      </c>
      <c r="K2977" t="s">
        <v>37</v>
      </c>
      <c r="L2977" t="s">
        <v>38</v>
      </c>
      <c r="M2977">
        <v>84</v>
      </c>
      <c r="N2977">
        <f t="shared" si="92"/>
        <v>0.56000000000000005</v>
      </c>
      <c r="O2977" t="e">
        <f>VLOOKUP(#REF!,[1]AllTestsScores!$A$1:$C$1012,2,0)</f>
        <v>#REF!</v>
      </c>
      <c r="P2977" t="e">
        <f>VLOOKUP(#REF!,[1]AllTestsScores!$A$1:$C$1012,3,0)</f>
        <v>#REF!</v>
      </c>
      <c r="Q2977" t="e">
        <f t="shared" si="93"/>
        <v>#REF!</v>
      </c>
      <c r="R2977">
        <v>43722.697013888886</v>
      </c>
      <c r="T2977" t="s">
        <v>56</v>
      </c>
    </row>
    <row r="2978" spans="1:21">
      <c r="A2978" t="s">
        <v>652</v>
      </c>
      <c r="B2978" t="s">
        <v>2412</v>
      </c>
      <c r="C2978" t="s">
        <v>30</v>
      </c>
      <c r="D2978">
        <v>29</v>
      </c>
      <c r="F2978" t="s">
        <v>44</v>
      </c>
      <c r="G2978" t="s">
        <v>188</v>
      </c>
      <c r="H2978" t="s">
        <v>34</v>
      </c>
      <c r="I2978" t="s">
        <v>47</v>
      </c>
      <c r="J2978" t="s">
        <v>48</v>
      </c>
      <c r="K2978" t="s">
        <v>37</v>
      </c>
      <c r="L2978" t="s">
        <v>73</v>
      </c>
      <c r="M2978">
        <v>19</v>
      </c>
      <c r="N2978">
        <f t="shared" si="92"/>
        <v>0.12666666666666668</v>
      </c>
      <c r="O2978" t="e">
        <f>VLOOKUP(#REF!,[1]AllTestsScores!$A$1:$C$1012,2,0)</f>
        <v>#REF!</v>
      </c>
      <c r="P2978" t="e">
        <f>VLOOKUP(#REF!,[1]AllTestsScores!$A$1:$C$1012,3,0)</f>
        <v>#REF!</v>
      </c>
      <c r="Q2978" t="e">
        <f t="shared" si="93"/>
        <v>#REF!</v>
      </c>
      <c r="R2978">
        <v>43714.499097222222</v>
      </c>
      <c r="T2978" t="s">
        <v>39</v>
      </c>
    </row>
    <row r="2979" spans="1:21">
      <c r="A2979" t="s">
        <v>1059</v>
      </c>
      <c r="B2979" t="s">
        <v>120</v>
      </c>
      <c r="C2979" t="s">
        <v>30</v>
      </c>
      <c r="D2979">
        <v>22</v>
      </c>
      <c r="F2979" t="s">
        <v>44</v>
      </c>
      <c r="G2979" t="s">
        <v>94</v>
      </c>
      <c r="H2979" t="s">
        <v>34</v>
      </c>
      <c r="I2979" t="s">
        <v>47</v>
      </c>
      <c r="J2979" t="s">
        <v>55</v>
      </c>
      <c r="L2979" t="s">
        <v>45</v>
      </c>
      <c r="M2979">
        <v>33</v>
      </c>
      <c r="N2979">
        <f t="shared" si="92"/>
        <v>0.22</v>
      </c>
      <c r="Q2979">
        <f t="shared" si="93"/>
        <v>0.11</v>
      </c>
      <c r="R2979">
        <v>43700.702662037038</v>
      </c>
      <c r="T2979" t="s">
        <v>39</v>
      </c>
    </row>
    <row r="2980" spans="1:21">
      <c r="A2980" t="s">
        <v>2761</v>
      </c>
      <c r="B2980" t="s">
        <v>103</v>
      </c>
      <c r="C2980" t="s">
        <v>30</v>
      </c>
      <c r="D2980">
        <v>25</v>
      </c>
      <c r="F2980" t="s">
        <v>44</v>
      </c>
      <c r="G2980" t="s">
        <v>32</v>
      </c>
      <c r="H2980" t="s">
        <v>34</v>
      </c>
      <c r="I2980" t="s">
        <v>47</v>
      </c>
      <c r="J2980" t="s">
        <v>55</v>
      </c>
      <c r="K2980" t="s">
        <v>49</v>
      </c>
      <c r="L2980" t="s">
        <v>121</v>
      </c>
      <c r="M2980">
        <v>53</v>
      </c>
      <c r="N2980">
        <f t="shared" si="92"/>
        <v>0.35333333333333333</v>
      </c>
      <c r="O2980" t="e">
        <f>VLOOKUP(#REF!,[1]AllTestsScores!$A$1:$C$1012,2,0)</f>
        <v>#REF!</v>
      </c>
      <c r="P2980" t="e">
        <f>VLOOKUP(#REF!,[1]AllTestsScores!$A$1:$C$1012,3,0)</f>
        <v>#REF!</v>
      </c>
      <c r="Q2980" t="e">
        <f t="shared" si="93"/>
        <v>#REF!</v>
      </c>
      <c r="R2980">
        <v>43726.667048611111</v>
      </c>
      <c r="T2980" t="s">
        <v>39</v>
      </c>
    </row>
    <row r="2981" spans="1:21">
      <c r="A2981" t="s">
        <v>162</v>
      </c>
      <c r="B2981" t="s">
        <v>4461</v>
      </c>
      <c r="C2981" t="s">
        <v>30</v>
      </c>
      <c r="D2981">
        <v>25</v>
      </c>
      <c r="F2981" t="s">
        <v>44</v>
      </c>
      <c r="G2981" t="s">
        <v>38</v>
      </c>
      <c r="H2981" t="s">
        <v>34</v>
      </c>
      <c r="I2981" t="s">
        <v>35</v>
      </c>
      <c r="J2981" t="s">
        <v>48</v>
      </c>
      <c r="K2981" t="s">
        <v>37</v>
      </c>
      <c r="L2981" t="s">
        <v>38</v>
      </c>
      <c r="M2981">
        <v>41</v>
      </c>
      <c r="N2981">
        <f t="shared" si="92"/>
        <v>0.27333333333333332</v>
      </c>
      <c r="Q2981">
        <f t="shared" si="93"/>
        <v>0.13666666666666666</v>
      </c>
      <c r="R2981">
        <v>43700.16510416667</v>
      </c>
      <c r="T2981" t="s">
        <v>75</v>
      </c>
    </row>
    <row r="2982" spans="1:21">
      <c r="A2982" t="s">
        <v>2066</v>
      </c>
      <c r="B2982" t="s">
        <v>116</v>
      </c>
      <c r="C2982" t="s">
        <v>30</v>
      </c>
      <c r="D2982">
        <v>22</v>
      </c>
      <c r="F2982" t="s">
        <v>44</v>
      </c>
      <c r="G2982" t="s">
        <v>94</v>
      </c>
      <c r="H2982" t="s">
        <v>34</v>
      </c>
      <c r="I2982" t="s">
        <v>54</v>
      </c>
      <c r="J2982" t="s">
        <v>48</v>
      </c>
      <c r="L2982" t="s">
        <v>38</v>
      </c>
      <c r="M2982">
        <v>70</v>
      </c>
      <c r="N2982">
        <f t="shared" si="92"/>
        <v>0.46666666666666667</v>
      </c>
      <c r="Q2982">
        <f t="shared" si="93"/>
        <v>0.23333333333333334</v>
      </c>
      <c r="R2982">
        <v>43708.384444444448</v>
      </c>
      <c r="T2982" t="s">
        <v>75</v>
      </c>
    </row>
    <row r="2983" spans="1:21">
      <c r="A2983" t="s">
        <v>11719</v>
      </c>
      <c r="B2983" t="s">
        <v>11720</v>
      </c>
      <c r="C2983" t="s">
        <v>30</v>
      </c>
      <c r="D2983">
        <v>30</v>
      </c>
      <c r="F2983" t="s">
        <v>44</v>
      </c>
      <c r="G2983" t="s">
        <v>91</v>
      </c>
      <c r="H2983" t="s">
        <v>34</v>
      </c>
      <c r="I2983" t="s">
        <v>54</v>
      </c>
      <c r="J2983" t="s">
        <v>36</v>
      </c>
      <c r="K2983" t="s">
        <v>49</v>
      </c>
      <c r="L2983" t="s">
        <v>38</v>
      </c>
      <c r="M2983">
        <v>43</v>
      </c>
      <c r="N2983">
        <f t="shared" si="92"/>
        <v>0.28666666666666668</v>
      </c>
      <c r="Q2983">
        <f t="shared" si="93"/>
        <v>0.14333333333333334</v>
      </c>
      <c r="R2983">
        <v>43700.608819444446</v>
      </c>
      <c r="T2983" t="s">
        <v>39</v>
      </c>
    </row>
    <row r="2984" spans="1:21">
      <c r="A2984" t="s">
        <v>910</v>
      </c>
      <c r="B2984" t="s">
        <v>785</v>
      </c>
      <c r="C2984" t="s">
        <v>30</v>
      </c>
      <c r="D2984">
        <v>22</v>
      </c>
      <c r="F2984" t="s">
        <v>44</v>
      </c>
      <c r="G2984" t="s">
        <v>121</v>
      </c>
      <c r="H2984" t="s">
        <v>34</v>
      </c>
      <c r="I2984" t="s">
        <v>54</v>
      </c>
      <c r="J2984" t="s">
        <v>48</v>
      </c>
      <c r="K2984" t="s">
        <v>49</v>
      </c>
      <c r="L2984" t="s">
        <v>121</v>
      </c>
      <c r="M2984">
        <v>109</v>
      </c>
      <c r="N2984">
        <f t="shared" si="92"/>
        <v>0.72666666666666668</v>
      </c>
      <c r="Q2984">
        <f t="shared" si="93"/>
        <v>0.36333333333333334</v>
      </c>
      <c r="R2984">
        <v>43713.800474537034</v>
      </c>
      <c r="T2984" t="s">
        <v>75</v>
      </c>
    </row>
    <row r="2985" spans="1:21">
      <c r="A2985" t="s">
        <v>5539</v>
      </c>
      <c r="B2985" t="s">
        <v>161</v>
      </c>
      <c r="C2985" t="s">
        <v>30</v>
      </c>
      <c r="D2985">
        <v>21</v>
      </c>
      <c r="F2985" t="s">
        <v>44</v>
      </c>
      <c r="G2985" t="s">
        <v>175</v>
      </c>
      <c r="H2985" t="s">
        <v>154</v>
      </c>
      <c r="I2985" t="s">
        <v>54</v>
      </c>
      <c r="J2985" t="s">
        <v>36</v>
      </c>
      <c r="K2985" t="s">
        <v>37</v>
      </c>
      <c r="L2985" t="s">
        <v>38</v>
      </c>
      <c r="M2985">
        <v>25</v>
      </c>
      <c r="N2985">
        <f t="shared" si="92"/>
        <v>0.16666666666666666</v>
      </c>
      <c r="Q2985">
        <f t="shared" si="93"/>
        <v>8.3333333333333329E-2</v>
      </c>
      <c r="R2985">
        <v>43699.242488425924</v>
      </c>
      <c r="T2985" t="s">
        <v>39</v>
      </c>
    </row>
    <row r="2986" spans="1:21">
      <c r="A2986" t="s">
        <v>11741</v>
      </c>
      <c r="B2986" t="s">
        <v>2813</v>
      </c>
      <c r="C2986" t="s">
        <v>43</v>
      </c>
      <c r="D2986">
        <v>24</v>
      </c>
      <c r="F2986" t="s">
        <v>44</v>
      </c>
      <c r="G2986" t="s">
        <v>38</v>
      </c>
      <c r="H2986" t="s">
        <v>34</v>
      </c>
      <c r="I2986" t="s">
        <v>54</v>
      </c>
      <c r="J2986" t="s">
        <v>55</v>
      </c>
      <c r="K2986" t="s">
        <v>37</v>
      </c>
      <c r="L2986" t="s">
        <v>38</v>
      </c>
      <c r="M2986">
        <v>101</v>
      </c>
      <c r="N2986">
        <f t="shared" si="92"/>
        <v>0.67333333333333334</v>
      </c>
      <c r="O2986" t="e">
        <f>VLOOKUP(#REF!,[1]AllTestsScores!$A$1:$C$1012,2,0)</f>
        <v>#REF!</v>
      </c>
      <c r="P2986" t="e">
        <f>VLOOKUP(#REF!,[1]AllTestsScores!$A$1:$C$1012,3,0)</f>
        <v>#REF!</v>
      </c>
      <c r="Q2986" t="e">
        <f t="shared" si="93"/>
        <v>#REF!</v>
      </c>
      <c r="R2986">
        <v>43703.459305555552</v>
      </c>
      <c r="T2986" t="s">
        <v>56</v>
      </c>
      <c r="U2986" t="s">
        <v>57</v>
      </c>
    </row>
    <row r="2987" spans="1:21">
      <c r="A2987" t="s">
        <v>7847</v>
      </c>
      <c r="B2987" t="s">
        <v>321</v>
      </c>
      <c r="C2987" t="s">
        <v>30</v>
      </c>
      <c r="D2987">
        <v>27</v>
      </c>
      <c r="F2987" t="s">
        <v>44</v>
      </c>
      <c r="G2987" t="s">
        <v>121</v>
      </c>
      <c r="H2987" t="s">
        <v>34</v>
      </c>
      <c r="I2987" t="s">
        <v>35</v>
      </c>
      <c r="J2987" t="s">
        <v>48</v>
      </c>
      <c r="K2987" t="s">
        <v>37</v>
      </c>
      <c r="L2987" t="s">
        <v>45</v>
      </c>
      <c r="M2987">
        <v>26</v>
      </c>
      <c r="N2987">
        <f t="shared" si="92"/>
        <v>0.17333333333333334</v>
      </c>
      <c r="Q2987">
        <f t="shared" si="93"/>
        <v>8.666666666666667E-2</v>
      </c>
      <c r="R2987">
        <v>43710.556585648148</v>
      </c>
      <c r="T2987" t="s">
        <v>75</v>
      </c>
    </row>
    <row r="2988" spans="1:21">
      <c r="A2988" t="s">
        <v>162</v>
      </c>
      <c r="B2988" t="s">
        <v>992</v>
      </c>
      <c r="C2988" t="s">
        <v>30</v>
      </c>
      <c r="D2988">
        <v>26</v>
      </c>
      <c r="F2988" t="s">
        <v>44</v>
      </c>
      <c r="G2988" t="s">
        <v>32</v>
      </c>
      <c r="H2988" t="s">
        <v>34</v>
      </c>
      <c r="I2988" t="s">
        <v>54</v>
      </c>
      <c r="J2988" t="s">
        <v>55</v>
      </c>
      <c r="K2988" t="s">
        <v>49</v>
      </c>
      <c r="L2988" t="s">
        <v>121</v>
      </c>
      <c r="M2988">
        <v>99</v>
      </c>
      <c r="N2988">
        <f t="shared" si="92"/>
        <v>0.66</v>
      </c>
      <c r="O2988" t="e">
        <f>VLOOKUP(#REF!,[1]AllTestsScores!$A$1:$C$1012,2,0)</f>
        <v>#REF!</v>
      </c>
      <c r="P2988" t="e">
        <f>VLOOKUP(#REF!,[1]AllTestsScores!$A$1:$C$1012,3,0)</f>
        <v>#REF!</v>
      </c>
      <c r="Q2988" t="e">
        <f t="shared" si="93"/>
        <v>#REF!</v>
      </c>
      <c r="R2988">
        <v>43698.539444444446</v>
      </c>
      <c r="T2988" t="s">
        <v>56</v>
      </c>
    </row>
    <row r="2989" spans="1:21">
      <c r="A2989" t="s">
        <v>11763</v>
      </c>
      <c r="B2989" t="s">
        <v>4613</v>
      </c>
      <c r="C2989" t="s">
        <v>30</v>
      </c>
      <c r="D2989">
        <v>23</v>
      </c>
      <c r="F2989" t="s">
        <v>44</v>
      </c>
      <c r="G2989" t="s">
        <v>73</v>
      </c>
      <c r="H2989" t="s">
        <v>34</v>
      </c>
      <c r="I2989" t="s">
        <v>35</v>
      </c>
      <c r="J2989" t="s">
        <v>55</v>
      </c>
      <c r="K2989" t="s">
        <v>49</v>
      </c>
      <c r="L2989" t="s">
        <v>73</v>
      </c>
      <c r="M2989">
        <v>44</v>
      </c>
      <c r="N2989">
        <f t="shared" si="92"/>
        <v>0.29333333333333333</v>
      </c>
      <c r="O2989" t="e">
        <f>VLOOKUP(#REF!,[1]AllTestsScores!$A$1:$C$1012,2,0)</f>
        <v>#REF!</v>
      </c>
      <c r="P2989" t="e">
        <f>VLOOKUP(#REF!,[1]AllTestsScores!$A$1:$C$1012,3,0)</f>
        <v>#REF!</v>
      </c>
      <c r="Q2989" t="e">
        <f t="shared" si="93"/>
        <v>#REF!</v>
      </c>
      <c r="R2989">
        <v>43700.725208333337</v>
      </c>
      <c r="T2989" t="s">
        <v>56</v>
      </c>
    </row>
    <row r="2990" spans="1:21">
      <c r="A2990" t="s">
        <v>4510</v>
      </c>
      <c r="B2990" t="s">
        <v>98</v>
      </c>
      <c r="C2990" t="s">
        <v>30</v>
      </c>
      <c r="D2990">
        <v>26</v>
      </c>
      <c r="F2990" t="s">
        <v>44</v>
      </c>
      <c r="G2990" t="s">
        <v>121</v>
      </c>
      <c r="H2990" t="s">
        <v>34</v>
      </c>
      <c r="I2990" t="s">
        <v>54</v>
      </c>
      <c r="J2990" t="s">
        <v>36</v>
      </c>
      <c r="K2990" t="s">
        <v>49</v>
      </c>
      <c r="L2990" t="s">
        <v>121</v>
      </c>
      <c r="M2990">
        <v>41</v>
      </c>
      <c r="N2990">
        <f t="shared" si="92"/>
        <v>0.27333333333333332</v>
      </c>
      <c r="O2990" t="e">
        <f>VLOOKUP(#REF!,[1]AllTestsScores!$A$1:$C$1012,2,0)</f>
        <v>#REF!</v>
      </c>
      <c r="P2990" t="e">
        <f>VLOOKUP(#REF!,[1]AllTestsScores!$A$1:$C$1012,3,0)</f>
        <v>#REF!</v>
      </c>
      <c r="Q2990" t="e">
        <f t="shared" si="93"/>
        <v>#REF!</v>
      </c>
      <c r="R2990">
        <v>43700.793206018519</v>
      </c>
      <c r="T2990" t="s">
        <v>39</v>
      </c>
    </row>
    <row r="2991" spans="1:21">
      <c r="A2991" t="s">
        <v>4996</v>
      </c>
      <c r="B2991" t="s">
        <v>11772</v>
      </c>
      <c r="C2991" t="s">
        <v>30</v>
      </c>
      <c r="D2991">
        <v>24</v>
      </c>
      <c r="F2991" t="s">
        <v>44</v>
      </c>
      <c r="G2991" t="s">
        <v>158</v>
      </c>
      <c r="H2991" t="s">
        <v>34</v>
      </c>
      <c r="I2991" t="s">
        <v>35</v>
      </c>
      <c r="J2991" t="s">
        <v>48</v>
      </c>
      <c r="K2991" t="s">
        <v>49</v>
      </c>
      <c r="L2991" t="s">
        <v>45</v>
      </c>
      <c r="M2991">
        <v>51</v>
      </c>
      <c r="N2991">
        <f t="shared" si="92"/>
        <v>0.34</v>
      </c>
      <c r="Q2991">
        <f t="shared" si="93"/>
        <v>0.17</v>
      </c>
      <c r="R2991">
        <v>43702.54011574074</v>
      </c>
      <c r="T2991" t="s">
        <v>75</v>
      </c>
    </row>
    <row r="2992" spans="1:21">
      <c r="A2992" t="s">
        <v>1097</v>
      </c>
      <c r="B2992" t="s">
        <v>1151</v>
      </c>
      <c r="C2992" t="s">
        <v>30</v>
      </c>
      <c r="D2992">
        <v>26</v>
      </c>
      <c r="F2992" t="s">
        <v>44</v>
      </c>
      <c r="G2992" t="s">
        <v>109</v>
      </c>
      <c r="H2992" t="s">
        <v>34</v>
      </c>
      <c r="I2992" t="s">
        <v>47</v>
      </c>
      <c r="J2992" t="s">
        <v>48</v>
      </c>
      <c r="K2992" t="s">
        <v>37</v>
      </c>
      <c r="L2992" t="s">
        <v>109</v>
      </c>
      <c r="M2992">
        <v>54</v>
      </c>
      <c r="N2992">
        <f t="shared" si="92"/>
        <v>0.36</v>
      </c>
      <c r="O2992" t="e">
        <f>VLOOKUP(#REF!,[1]AllTestsScores!$A$1:$C$1012,2,0)</f>
        <v>#REF!</v>
      </c>
      <c r="P2992" t="e">
        <f>VLOOKUP(#REF!,[1]AllTestsScores!$A$1:$C$1012,3,0)</f>
        <v>#REF!</v>
      </c>
      <c r="Q2992" t="e">
        <f t="shared" si="93"/>
        <v>#REF!</v>
      </c>
      <c r="R2992">
        <v>43704.233657407407</v>
      </c>
      <c r="T2992" t="s">
        <v>39</v>
      </c>
    </row>
    <row r="2993" spans="1:20">
      <c r="A2993" t="s">
        <v>11781</v>
      </c>
      <c r="B2993" t="s">
        <v>120</v>
      </c>
      <c r="C2993" t="s">
        <v>30</v>
      </c>
      <c r="D2993">
        <v>23</v>
      </c>
      <c r="F2993" t="s">
        <v>44</v>
      </c>
      <c r="G2993" t="s">
        <v>38</v>
      </c>
      <c r="H2993" t="s">
        <v>34</v>
      </c>
      <c r="I2993" t="s">
        <v>54</v>
      </c>
      <c r="J2993" t="s">
        <v>55</v>
      </c>
      <c r="L2993" t="s">
        <v>38</v>
      </c>
      <c r="M2993">
        <v>60</v>
      </c>
      <c r="N2993">
        <f t="shared" si="92"/>
        <v>0.4</v>
      </c>
      <c r="Q2993">
        <f t="shared" si="93"/>
        <v>0.2</v>
      </c>
      <c r="R2993">
        <v>43700.517881944441</v>
      </c>
      <c r="T2993" t="s">
        <v>145</v>
      </c>
    </row>
    <row r="2994" spans="1:20">
      <c r="A2994" t="s">
        <v>11786</v>
      </c>
      <c r="B2994" t="s">
        <v>5105</v>
      </c>
      <c r="C2994" t="s">
        <v>30</v>
      </c>
      <c r="D2994">
        <v>26</v>
      </c>
      <c r="F2994" t="s">
        <v>44</v>
      </c>
      <c r="G2994" t="s">
        <v>99</v>
      </c>
      <c r="H2994" t="s">
        <v>34</v>
      </c>
      <c r="I2994" t="s">
        <v>54</v>
      </c>
      <c r="J2994" t="s">
        <v>48</v>
      </c>
      <c r="K2994" t="s">
        <v>49</v>
      </c>
      <c r="L2994" t="s">
        <v>38</v>
      </c>
      <c r="M2994">
        <v>57</v>
      </c>
      <c r="N2994">
        <f t="shared" si="92"/>
        <v>0.38</v>
      </c>
      <c r="Q2994">
        <f t="shared" si="93"/>
        <v>0.19</v>
      </c>
      <c r="R2994">
        <v>43709.757743055554</v>
      </c>
      <c r="T2994" t="s">
        <v>75</v>
      </c>
    </row>
    <row r="2995" spans="1:20">
      <c r="A2995" t="s">
        <v>235</v>
      </c>
      <c r="B2995" t="s">
        <v>944</v>
      </c>
      <c r="C2995" t="s">
        <v>30</v>
      </c>
      <c r="D2995">
        <v>24</v>
      </c>
      <c r="F2995" t="s">
        <v>44</v>
      </c>
      <c r="G2995" t="s">
        <v>188</v>
      </c>
      <c r="H2995" t="s">
        <v>34</v>
      </c>
      <c r="I2995" t="s">
        <v>54</v>
      </c>
      <c r="J2995" t="s">
        <v>48</v>
      </c>
      <c r="K2995" t="s">
        <v>37</v>
      </c>
      <c r="L2995" t="s">
        <v>73</v>
      </c>
      <c r="M2995">
        <v>77</v>
      </c>
      <c r="N2995">
        <f t="shared" si="92"/>
        <v>0.51333333333333331</v>
      </c>
      <c r="Q2995">
        <f t="shared" si="93"/>
        <v>0.25666666666666665</v>
      </c>
      <c r="R2995">
        <v>43699.622719907406</v>
      </c>
      <c r="T2995" t="s">
        <v>75</v>
      </c>
    </row>
    <row r="2996" spans="1:20">
      <c r="A2996" t="s">
        <v>268</v>
      </c>
      <c r="B2996" t="s">
        <v>129</v>
      </c>
      <c r="C2996" t="s">
        <v>30</v>
      </c>
      <c r="D2996">
        <v>24</v>
      </c>
      <c r="F2996" t="s">
        <v>44</v>
      </c>
      <c r="G2996" t="s">
        <v>94</v>
      </c>
      <c r="H2996" t="s">
        <v>34</v>
      </c>
      <c r="I2996" t="s">
        <v>54</v>
      </c>
      <c r="J2996" t="s">
        <v>36</v>
      </c>
      <c r="K2996" t="s">
        <v>37</v>
      </c>
      <c r="L2996" t="s">
        <v>45</v>
      </c>
      <c r="M2996">
        <v>50</v>
      </c>
      <c r="N2996">
        <f t="shared" si="92"/>
        <v>0.33333333333333331</v>
      </c>
      <c r="Q2996">
        <f t="shared" si="93"/>
        <v>0.16666666666666666</v>
      </c>
      <c r="R2996">
        <v>43699.096759259257</v>
      </c>
      <c r="T2996" t="s">
        <v>39</v>
      </c>
    </row>
    <row r="2997" spans="1:20">
      <c r="A2997" t="s">
        <v>3101</v>
      </c>
      <c r="B2997" t="s">
        <v>72</v>
      </c>
      <c r="C2997" t="s">
        <v>30</v>
      </c>
      <c r="D2997">
        <v>24</v>
      </c>
      <c r="F2997" t="s">
        <v>44</v>
      </c>
      <c r="G2997" t="s">
        <v>73</v>
      </c>
      <c r="H2997" t="s">
        <v>34</v>
      </c>
      <c r="I2997" t="s">
        <v>35</v>
      </c>
      <c r="J2997" t="s">
        <v>55</v>
      </c>
      <c r="K2997" t="s">
        <v>37</v>
      </c>
      <c r="L2997" t="s">
        <v>73</v>
      </c>
      <c r="M2997">
        <v>56</v>
      </c>
      <c r="N2997">
        <f t="shared" si="92"/>
        <v>0.37333333333333335</v>
      </c>
      <c r="O2997" t="e">
        <f>VLOOKUP(#REF!,[1]AllTestsScores!$A$1:$C$1012,2,0)</f>
        <v>#REF!</v>
      </c>
      <c r="P2997" t="e">
        <f>VLOOKUP(#REF!,[1]AllTestsScores!$A$1:$C$1012,3,0)</f>
        <v>#REF!</v>
      </c>
      <c r="Q2997" t="e">
        <f t="shared" si="93"/>
        <v>#REF!</v>
      </c>
      <c r="R2997">
        <v>43701.478842592594</v>
      </c>
      <c r="T2997" t="s">
        <v>56</v>
      </c>
    </row>
    <row r="2998" spans="1:20">
      <c r="A2998" t="s">
        <v>11808</v>
      </c>
      <c r="B2998" t="s">
        <v>98</v>
      </c>
      <c r="C2998" t="s">
        <v>30</v>
      </c>
      <c r="D2998">
        <v>32</v>
      </c>
      <c r="F2998" t="s">
        <v>44</v>
      </c>
      <c r="G2998" t="s">
        <v>73</v>
      </c>
      <c r="H2998" t="s">
        <v>34</v>
      </c>
      <c r="I2998" t="s">
        <v>54</v>
      </c>
      <c r="J2998" t="s">
        <v>48</v>
      </c>
      <c r="K2998" t="s">
        <v>37</v>
      </c>
      <c r="L2998" t="s">
        <v>73</v>
      </c>
      <c r="M2998">
        <v>66</v>
      </c>
      <c r="N2998">
        <f t="shared" si="92"/>
        <v>0.44</v>
      </c>
      <c r="O2998" t="e">
        <f>VLOOKUP(#REF!,[1]AllTestsScores!$A$1:$C$1012,2,0)</f>
        <v>#REF!</v>
      </c>
      <c r="P2998" t="e">
        <f>VLOOKUP(#REF!,[1]AllTestsScores!$A$1:$C$1012,3,0)</f>
        <v>#REF!</v>
      </c>
      <c r="Q2998" t="e">
        <f t="shared" si="93"/>
        <v>#REF!</v>
      </c>
      <c r="R2998">
        <v>43700.269803240742</v>
      </c>
      <c r="T2998" t="s">
        <v>56</v>
      </c>
    </row>
    <row r="2999" spans="1:20">
      <c r="A2999" t="s">
        <v>11811</v>
      </c>
      <c r="B2999" t="s">
        <v>929</v>
      </c>
      <c r="C2999" t="s">
        <v>30</v>
      </c>
      <c r="D2999">
        <v>25</v>
      </c>
      <c r="F2999" t="s">
        <v>44</v>
      </c>
      <c r="G2999" t="s">
        <v>121</v>
      </c>
      <c r="H2999" t="s">
        <v>34</v>
      </c>
      <c r="I2999" t="s">
        <v>54</v>
      </c>
      <c r="J2999" t="s">
        <v>48</v>
      </c>
      <c r="K2999" t="s">
        <v>49</v>
      </c>
      <c r="L2999" t="s">
        <v>121</v>
      </c>
      <c r="M2999">
        <v>55</v>
      </c>
      <c r="N2999">
        <f t="shared" si="92"/>
        <v>0.36666666666666664</v>
      </c>
      <c r="O2999" t="e">
        <f>VLOOKUP(#REF!,[1]AllTestsScores!$A$1:$C$1012,2,0)</f>
        <v>#REF!</v>
      </c>
      <c r="P2999" t="e">
        <f>VLOOKUP(#REF!,[1]AllTestsScores!$A$1:$C$1012,3,0)</f>
        <v>#REF!</v>
      </c>
      <c r="Q2999" t="e">
        <f t="shared" si="93"/>
        <v>#REF!</v>
      </c>
      <c r="R2999">
        <v>43711.237581018519</v>
      </c>
      <c r="T2999" t="s">
        <v>56</v>
      </c>
    </row>
    <row r="3000" spans="1:20">
      <c r="A3000" t="s">
        <v>59</v>
      </c>
      <c r="B3000" t="s">
        <v>1653</v>
      </c>
      <c r="C3000" t="s">
        <v>30</v>
      </c>
      <c r="D3000">
        <v>31</v>
      </c>
      <c r="F3000" t="s">
        <v>44</v>
      </c>
      <c r="G3000" t="s">
        <v>79</v>
      </c>
      <c r="H3000" t="s">
        <v>34</v>
      </c>
      <c r="I3000" t="s">
        <v>35</v>
      </c>
      <c r="J3000" t="s">
        <v>48</v>
      </c>
      <c r="K3000" t="s">
        <v>37</v>
      </c>
      <c r="L3000" t="s">
        <v>121</v>
      </c>
      <c r="M3000">
        <v>29</v>
      </c>
      <c r="N3000">
        <f t="shared" si="92"/>
        <v>0.19333333333333333</v>
      </c>
      <c r="O3000" t="e">
        <f>VLOOKUP(#REF!,[1]AllTestsScores!$A$1:$C$1012,2,0)</f>
        <v>#REF!</v>
      </c>
      <c r="P3000" t="e">
        <f>VLOOKUP(#REF!,[1]AllTestsScores!$A$1:$C$1012,3,0)</f>
        <v>#REF!</v>
      </c>
      <c r="Q3000" t="e">
        <f t="shared" si="93"/>
        <v>#REF!</v>
      </c>
      <c r="R3000">
        <v>43710.463726851849</v>
      </c>
      <c r="T3000" t="s">
        <v>134</v>
      </c>
    </row>
    <row r="3001" spans="1:20">
      <c r="A3001" t="s">
        <v>4392</v>
      </c>
      <c r="B3001" t="s">
        <v>161</v>
      </c>
      <c r="C3001" t="s">
        <v>30</v>
      </c>
      <c r="D3001">
        <v>23</v>
      </c>
      <c r="F3001" t="s">
        <v>44</v>
      </c>
      <c r="G3001" t="s">
        <v>121</v>
      </c>
      <c r="H3001" t="s">
        <v>34</v>
      </c>
      <c r="I3001" t="s">
        <v>54</v>
      </c>
      <c r="J3001" t="s">
        <v>55</v>
      </c>
      <c r="L3001" t="s">
        <v>121</v>
      </c>
      <c r="M3001">
        <v>37</v>
      </c>
      <c r="N3001">
        <f t="shared" si="92"/>
        <v>0.24666666666666667</v>
      </c>
      <c r="O3001" t="e">
        <f>VLOOKUP(#REF!,[1]AllTestsScores!$A$1:$C$1012,2,0)</f>
        <v>#REF!</v>
      </c>
      <c r="P3001" t="e">
        <f>VLOOKUP(#REF!,[1]AllTestsScores!$A$1:$C$1012,3,0)</f>
        <v>#REF!</v>
      </c>
      <c r="Q3001" t="e">
        <f t="shared" si="93"/>
        <v>#REF!</v>
      </c>
      <c r="R3001">
        <v>43698.839884259258</v>
      </c>
      <c r="T3001" t="s">
        <v>134</v>
      </c>
    </row>
    <row r="3002" spans="1:20">
      <c r="A3002" t="s">
        <v>11258</v>
      </c>
      <c r="B3002" t="s">
        <v>2130</v>
      </c>
      <c r="C3002" t="s">
        <v>43</v>
      </c>
      <c r="D3002">
        <v>26</v>
      </c>
      <c r="F3002" t="s">
        <v>44</v>
      </c>
      <c r="G3002" t="s">
        <v>121</v>
      </c>
      <c r="H3002" t="s">
        <v>34</v>
      </c>
      <c r="I3002" t="s">
        <v>47</v>
      </c>
      <c r="J3002" t="s">
        <v>48</v>
      </c>
      <c r="K3002" t="s">
        <v>49</v>
      </c>
      <c r="L3002" t="s">
        <v>121</v>
      </c>
      <c r="M3002">
        <v>47</v>
      </c>
      <c r="N3002">
        <f t="shared" si="92"/>
        <v>0.31333333333333335</v>
      </c>
      <c r="O3002" t="e">
        <f>VLOOKUP(#REF!,[1]AllTestsScores!$A$1:$C$1012,2,0)</f>
        <v>#REF!</v>
      </c>
      <c r="P3002" t="e">
        <f>VLOOKUP(#REF!,[1]AllTestsScores!$A$1:$C$1012,3,0)</f>
        <v>#REF!</v>
      </c>
      <c r="Q3002" t="e">
        <f t="shared" si="93"/>
        <v>#REF!</v>
      </c>
      <c r="R3002">
        <v>43714.577708333331</v>
      </c>
      <c r="T3002" t="s">
        <v>39</v>
      </c>
    </row>
    <row r="3003" spans="1:20">
      <c r="A3003" t="s">
        <v>645</v>
      </c>
      <c r="B3003" t="s">
        <v>268</v>
      </c>
      <c r="C3003" t="s">
        <v>30</v>
      </c>
      <c r="D3003">
        <v>26</v>
      </c>
      <c r="F3003" t="s">
        <v>44</v>
      </c>
      <c r="G3003" t="s">
        <v>547</v>
      </c>
      <c r="H3003" t="s">
        <v>63</v>
      </c>
      <c r="I3003" t="s">
        <v>47</v>
      </c>
      <c r="J3003" t="s">
        <v>36</v>
      </c>
      <c r="K3003" t="s">
        <v>37</v>
      </c>
      <c r="L3003" t="s">
        <v>45</v>
      </c>
      <c r="M3003">
        <v>21</v>
      </c>
      <c r="N3003">
        <f t="shared" si="92"/>
        <v>0.14000000000000001</v>
      </c>
      <c r="Q3003">
        <f t="shared" si="93"/>
        <v>7.0000000000000007E-2</v>
      </c>
      <c r="R3003">
        <v>43704.318680555552</v>
      </c>
      <c r="T3003" t="s">
        <v>39</v>
      </c>
    </row>
    <row r="3004" spans="1:20">
      <c r="A3004" t="s">
        <v>599</v>
      </c>
      <c r="B3004" t="s">
        <v>11829</v>
      </c>
      <c r="C3004" t="s">
        <v>30</v>
      </c>
      <c r="D3004">
        <v>24</v>
      </c>
      <c r="F3004" t="s">
        <v>44</v>
      </c>
      <c r="G3004" t="s">
        <v>121</v>
      </c>
      <c r="H3004" t="s">
        <v>34</v>
      </c>
      <c r="I3004" t="s">
        <v>54</v>
      </c>
      <c r="J3004" t="s">
        <v>55</v>
      </c>
      <c r="L3004" t="s">
        <v>38</v>
      </c>
      <c r="M3004">
        <v>59</v>
      </c>
      <c r="N3004">
        <f t="shared" si="92"/>
        <v>0.39333333333333331</v>
      </c>
      <c r="Q3004">
        <f t="shared" si="93"/>
        <v>0.19666666666666666</v>
      </c>
      <c r="R3004">
        <v>43717.639108796298</v>
      </c>
      <c r="T3004" t="s">
        <v>75</v>
      </c>
    </row>
    <row r="3005" spans="1:20">
      <c r="A3005" t="s">
        <v>1157</v>
      </c>
      <c r="B3005" t="s">
        <v>944</v>
      </c>
      <c r="C3005" t="s">
        <v>30</v>
      </c>
      <c r="D3005">
        <v>32</v>
      </c>
      <c r="F3005" t="s">
        <v>44</v>
      </c>
      <c r="G3005" t="s">
        <v>91</v>
      </c>
      <c r="H3005" t="s">
        <v>34</v>
      </c>
      <c r="I3005" t="s">
        <v>35</v>
      </c>
      <c r="J3005" t="s">
        <v>55</v>
      </c>
      <c r="K3005" t="s">
        <v>49</v>
      </c>
      <c r="L3005" t="s">
        <v>91</v>
      </c>
      <c r="M3005">
        <v>50</v>
      </c>
      <c r="N3005">
        <f t="shared" si="92"/>
        <v>0.33333333333333331</v>
      </c>
      <c r="O3005" t="e">
        <f>VLOOKUP(#REF!,[1]AllTestsScores!$A$1:$C$1012,2,0)</f>
        <v>#REF!</v>
      </c>
      <c r="P3005" t="e">
        <f>VLOOKUP(#REF!,[1]AllTestsScores!$A$1:$C$1012,3,0)</f>
        <v>#REF!</v>
      </c>
      <c r="Q3005" t="e">
        <f t="shared" si="93"/>
        <v>#REF!</v>
      </c>
      <c r="R3005">
        <v>43699.245856481481</v>
      </c>
      <c r="T3005" t="s">
        <v>56</v>
      </c>
    </row>
    <row r="3006" spans="1:20">
      <c r="A3006" t="s">
        <v>11844</v>
      </c>
      <c r="B3006" t="s">
        <v>11845</v>
      </c>
      <c r="C3006" t="s">
        <v>30</v>
      </c>
      <c r="D3006">
        <v>24</v>
      </c>
      <c r="F3006" t="s">
        <v>44</v>
      </c>
      <c r="G3006" t="s">
        <v>73</v>
      </c>
      <c r="H3006" t="s">
        <v>34</v>
      </c>
      <c r="I3006" t="s">
        <v>35</v>
      </c>
      <c r="J3006" t="s">
        <v>36</v>
      </c>
      <c r="K3006" t="s">
        <v>49</v>
      </c>
      <c r="L3006" t="s">
        <v>73</v>
      </c>
      <c r="M3006">
        <v>68</v>
      </c>
      <c r="N3006">
        <f t="shared" si="92"/>
        <v>0.45333333333333331</v>
      </c>
      <c r="Q3006">
        <f t="shared" si="93"/>
        <v>0.22666666666666666</v>
      </c>
      <c r="R3006">
        <v>43718.528761574074</v>
      </c>
      <c r="T3006" t="s">
        <v>39</v>
      </c>
    </row>
    <row r="3007" spans="1:20">
      <c r="A3007" t="s">
        <v>11848</v>
      </c>
      <c r="B3007" t="s">
        <v>1080</v>
      </c>
      <c r="C3007" t="s">
        <v>30</v>
      </c>
      <c r="D3007">
        <v>27</v>
      </c>
      <c r="F3007" t="s">
        <v>44</v>
      </c>
      <c r="G3007" t="s">
        <v>3057</v>
      </c>
      <c r="H3007" t="s">
        <v>34</v>
      </c>
      <c r="I3007" t="s">
        <v>47</v>
      </c>
      <c r="J3007" t="s">
        <v>48</v>
      </c>
      <c r="K3007" t="s">
        <v>37</v>
      </c>
      <c r="L3007" t="s">
        <v>38</v>
      </c>
      <c r="M3007">
        <v>39</v>
      </c>
      <c r="N3007">
        <f t="shared" si="92"/>
        <v>0.26</v>
      </c>
      <c r="Q3007">
        <f t="shared" si="93"/>
        <v>0.13</v>
      </c>
      <c r="R3007">
        <v>43699.217731481483</v>
      </c>
      <c r="T3007" t="s">
        <v>39</v>
      </c>
    </row>
    <row r="3008" spans="1:20">
      <c r="A3008" t="s">
        <v>4629</v>
      </c>
      <c r="B3008" t="s">
        <v>11875</v>
      </c>
      <c r="C3008" t="s">
        <v>30</v>
      </c>
      <c r="D3008">
        <v>25</v>
      </c>
      <c r="F3008" t="s">
        <v>44</v>
      </c>
      <c r="G3008" t="s">
        <v>99</v>
      </c>
      <c r="H3008" t="s">
        <v>34</v>
      </c>
      <c r="I3008" t="s">
        <v>54</v>
      </c>
      <c r="J3008" t="s">
        <v>48</v>
      </c>
      <c r="K3008" t="s">
        <v>37</v>
      </c>
      <c r="L3008" t="s">
        <v>73</v>
      </c>
      <c r="M3008">
        <v>64</v>
      </c>
      <c r="N3008">
        <f t="shared" si="92"/>
        <v>0.42666666666666669</v>
      </c>
      <c r="O3008" t="e">
        <f>VLOOKUP(#REF!,[1]AllTestsScores!$A$1:$C$1012,2,0)</f>
        <v>#REF!</v>
      </c>
      <c r="P3008" t="e">
        <f>VLOOKUP(#REF!,[1]AllTestsScores!$A$1:$C$1012,3,0)</f>
        <v>#REF!</v>
      </c>
      <c r="Q3008" t="e">
        <f t="shared" si="93"/>
        <v>#REF!</v>
      </c>
      <c r="R3008">
        <v>43699.756018518521</v>
      </c>
      <c r="T3008" t="s">
        <v>56</v>
      </c>
    </row>
    <row r="3009" spans="1:20">
      <c r="A3009" t="s">
        <v>11878</v>
      </c>
      <c r="B3009" t="s">
        <v>2831</v>
      </c>
      <c r="C3009" t="s">
        <v>30</v>
      </c>
      <c r="D3009">
        <v>22</v>
      </c>
      <c r="F3009" t="s">
        <v>44</v>
      </c>
      <c r="G3009" t="s">
        <v>336</v>
      </c>
      <c r="H3009" t="s">
        <v>34</v>
      </c>
      <c r="I3009" t="s">
        <v>54</v>
      </c>
      <c r="J3009" t="s">
        <v>48</v>
      </c>
      <c r="L3009" t="s">
        <v>333</v>
      </c>
      <c r="M3009">
        <v>46</v>
      </c>
      <c r="N3009">
        <f t="shared" si="92"/>
        <v>0.30666666666666664</v>
      </c>
      <c r="O3009" t="e">
        <f>VLOOKUP(#REF!,[1]AllTestsScores!$A$1:$C$1012,2,0)</f>
        <v>#REF!</v>
      </c>
      <c r="P3009" t="e">
        <f>VLOOKUP(#REF!,[1]AllTestsScores!$A$1:$C$1012,3,0)</f>
        <v>#REF!</v>
      </c>
      <c r="Q3009" t="e">
        <f t="shared" si="93"/>
        <v>#REF!</v>
      </c>
      <c r="R3009">
        <v>43726.458043981482</v>
      </c>
      <c r="T3009" t="s">
        <v>56</v>
      </c>
    </row>
    <row r="3010" spans="1:20">
      <c r="A3010" t="s">
        <v>957</v>
      </c>
      <c r="B3010" t="s">
        <v>287</v>
      </c>
      <c r="C3010" t="s">
        <v>30</v>
      </c>
      <c r="D3010">
        <v>26</v>
      </c>
      <c r="F3010" t="s">
        <v>44</v>
      </c>
      <c r="G3010" t="s">
        <v>107</v>
      </c>
      <c r="H3010" t="s">
        <v>34</v>
      </c>
      <c r="I3010" t="s">
        <v>54</v>
      </c>
      <c r="J3010" t="s">
        <v>55</v>
      </c>
      <c r="K3010" t="s">
        <v>37</v>
      </c>
      <c r="L3010" t="s">
        <v>38</v>
      </c>
      <c r="M3010">
        <v>85</v>
      </c>
      <c r="N3010">
        <f t="shared" ref="N3010:N3073" si="94">M3010/150</f>
        <v>0.56666666666666665</v>
      </c>
      <c r="O3010" t="e">
        <f>VLOOKUP(#REF!,[1]AllTestsScores!$A$1:$C$1012,2,0)</f>
        <v>#REF!</v>
      </c>
      <c r="P3010" t="e">
        <f>VLOOKUP(#REF!,[1]AllTestsScores!$A$1:$C$1012,3,0)</f>
        <v>#REF!</v>
      </c>
      <c r="Q3010" t="e">
        <f t="shared" ref="Q3010:Q3073" si="95">(N3010+P3010)/2</f>
        <v>#REF!</v>
      </c>
      <c r="R3010">
        <v>43714.676238425927</v>
      </c>
      <c r="T3010" t="s">
        <v>56</v>
      </c>
    </row>
    <row r="3011" spans="1:20">
      <c r="A3011" t="s">
        <v>378</v>
      </c>
      <c r="B3011" t="s">
        <v>2963</v>
      </c>
      <c r="C3011" t="s">
        <v>30</v>
      </c>
      <c r="D3011">
        <v>26</v>
      </c>
      <c r="F3011" t="s">
        <v>44</v>
      </c>
      <c r="G3011" t="s">
        <v>32</v>
      </c>
      <c r="H3011" t="s">
        <v>34</v>
      </c>
      <c r="I3011" t="s">
        <v>35</v>
      </c>
      <c r="J3011" t="s">
        <v>48</v>
      </c>
      <c r="K3011" t="s">
        <v>37</v>
      </c>
      <c r="L3011" t="s">
        <v>38</v>
      </c>
      <c r="M3011">
        <v>34</v>
      </c>
      <c r="N3011">
        <f t="shared" si="94"/>
        <v>0.22666666666666666</v>
      </c>
      <c r="O3011" t="e">
        <f>VLOOKUP(#REF!,[1]AllTestsScores!$A$1:$C$1012,2,0)</f>
        <v>#REF!</v>
      </c>
      <c r="P3011" t="e">
        <f>VLOOKUP(#REF!,[1]AllTestsScores!$A$1:$C$1012,3,0)</f>
        <v>#REF!</v>
      </c>
      <c r="Q3011" t="e">
        <f t="shared" si="95"/>
        <v>#REF!</v>
      </c>
      <c r="R3011">
        <v>43698.737349537034</v>
      </c>
      <c r="T3011" t="s">
        <v>134</v>
      </c>
    </row>
    <row r="3012" spans="1:20">
      <c r="A3012" t="s">
        <v>2570</v>
      </c>
      <c r="B3012" t="s">
        <v>66</v>
      </c>
      <c r="C3012" t="s">
        <v>30</v>
      </c>
      <c r="D3012">
        <v>28</v>
      </c>
      <c r="F3012" t="s">
        <v>44</v>
      </c>
      <c r="G3012" t="s">
        <v>32</v>
      </c>
      <c r="H3012" t="s">
        <v>154</v>
      </c>
      <c r="I3012" t="s">
        <v>47</v>
      </c>
      <c r="J3012" t="s">
        <v>55</v>
      </c>
      <c r="K3012" t="s">
        <v>37</v>
      </c>
      <c r="L3012" t="s">
        <v>38</v>
      </c>
      <c r="M3012">
        <v>13</v>
      </c>
      <c r="N3012">
        <f t="shared" si="94"/>
        <v>8.666666666666667E-2</v>
      </c>
      <c r="Q3012">
        <f t="shared" si="95"/>
        <v>4.3333333333333335E-2</v>
      </c>
      <c r="R3012">
        <v>43701.563483796293</v>
      </c>
      <c r="T3012" t="s">
        <v>39</v>
      </c>
    </row>
    <row r="3013" spans="1:20">
      <c r="A3013" t="s">
        <v>818</v>
      </c>
      <c r="B3013" t="s">
        <v>11894</v>
      </c>
      <c r="C3013" t="s">
        <v>30</v>
      </c>
      <c r="D3013">
        <v>34</v>
      </c>
      <c r="F3013" t="s">
        <v>44</v>
      </c>
      <c r="G3013" t="s">
        <v>79</v>
      </c>
      <c r="H3013" t="s">
        <v>34</v>
      </c>
      <c r="I3013" t="s">
        <v>54</v>
      </c>
      <c r="J3013" t="s">
        <v>55</v>
      </c>
      <c r="K3013" t="s">
        <v>49</v>
      </c>
      <c r="L3013" t="s">
        <v>38</v>
      </c>
      <c r="M3013">
        <v>24</v>
      </c>
      <c r="N3013">
        <f t="shared" si="94"/>
        <v>0.16</v>
      </c>
      <c r="O3013" t="e">
        <f>VLOOKUP(#REF!,[1]AllTestsScores!$A$1:$C$1012,2,0)</f>
        <v>#REF!</v>
      </c>
      <c r="P3013" t="e">
        <f>VLOOKUP(#REF!,[1]AllTestsScores!$A$1:$C$1012,3,0)</f>
        <v>#REF!</v>
      </c>
      <c r="Q3013" t="e">
        <f t="shared" si="95"/>
        <v>#REF!</v>
      </c>
      <c r="R3013">
        <v>43699.05909722222</v>
      </c>
      <c r="T3013" t="s">
        <v>134</v>
      </c>
    </row>
    <row r="3014" spans="1:20">
      <c r="A3014" t="s">
        <v>781</v>
      </c>
      <c r="B3014" t="s">
        <v>98</v>
      </c>
      <c r="C3014" t="s">
        <v>30</v>
      </c>
      <c r="D3014">
        <v>23</v>
      </c>
      <c r="F3014" t="s">
        <v>44</v>
      </c>
      <c r="G3014" t="s">
        <v>38</v>
      </c>
      <c r="H3014" t="s">
        <v>34</v>
      </c>
      <c r="I3014" t="s">
        <v>54</v>
      </c>
      <c r="J3014" t="s">
        <v>36</v>
      </c>
      <c r="L3014" t="s">
        <v>38</v>
      </c>
      <c r="M3014">
        <v>44</v>
      </c>
      <c r="N3014">
        <f t="shared" si="94"/>
        <v>0.29333333333333333</v>
      </c>
      <c r="Q3014">
        <f t="shared" si="95"/>
        <v>0.14666666666666667</v>
      </c>
      <c r="R3014">
        <v>43709.673657407409</v>
      </c>
      <c r="T3014" t="s">
        <v>39</v>
      </c>
    </row>
    <row r="3015" spans="1:20">
      <c r="A3015" t="s">
        <v>11910</v>
      </c>
      <c r="B3015" t="s">
        <v>2963</v>
      </c>
      <c r="C3015" t="s">
        <v>30</v>
      </c>
      <c r="D3015">
        <v>22</v>
      </c>
      <c r="F3015" t="s">
        <v>44</v>
      </c>
      <c r="G3015" t="s">
        <v>73</v>
      </c>
      <c r="H3015" t="s">
        <v>34</v>
      </c>
      <c r="I3015" t="s">
        <v>54</v>
      </c>
      <c r="J3015" t="s">
        <v>55</v>
      </c>
      <c r="L3015" t="s">
        <v>73</v>
      </c>
      <c r="M3015">
        <v>55</v>
      </c>
      <c r="N3015">
        <f t="shared" si="94"/>
        <v>0.36666666666666664</v>
      </c>
      <c r="O3015" t="e">
        <f>VLOOKUP(#REF!,[1]AllTestsScores!$A$1:$C$1012,2,0)</f>
        <v>#REF!</v>
      </c>
      <c r="P3015" t="e">
        <f>VLOOKUP(#REF!,[1]AllTestsScores!$A$1:$C$1012,3,0)</f>
        <v>#REF!</v>
      </c>
      <c r="Q3015" t="e">
        <f t="shared" si="95"/>
        <v>#REF!</v>
      </c>
      <c r="R3015">
        <v>43698.805312500001</v>
      </c>
      <c r="T3015" t="s">
        <v>134</v>
      </c>
    </row>
    <row r="3016" spans="1:20">
      <c r="A3016" t="s">
        <v>5368</v>
      </c>
      <c r="B3016" t="s">
        <v>98</v>
      </c>
      <c r="C3016" t="s">
        <v>30</v>
      </c>
      <c r="D3016">
        <v>21</v>
      </c>
      <c r="F3016" t="s">
        <v>44</v>
      </c>
      <c r="G3016" t="s">
        <v>73</v>
      </c>
      <c r="H3016" t="s">
        <v>34</v>
      </c>
      <c r="I3016" t="s">
        <v>54</v>
      </c>
      <c r="J3016" t="s">
        <v>48</v>
      </c>
      <c r="L3016" t="s">
        <v>45</v>
      </c>
      <c r="M3016">
        <v>64</v>
      </c>
      <c r="N3016">
        <f t="shared" si="94"/>
        <v>0.42666666666666669</v>
      </c>
      <c r="O3016" t="e">
        <f>VLOOKUP(#REF!,[1]AllTestsScores!$A$1:$C$1012,2,0)</f>
        <v>#REF!</v>
      </c>
      <c r="P3016" t="e">
        <f>VLOOKUP(#REF!,[1]AllTestsScores!$A$1:$C$1012,3,0)</f>
        <v>#REF!</v>
      </c>
      <c r="Q3016" t="e">
        <f t="shared" si="95"/>
        <v>#REF!</v>
      </c>
      <c r="R3016">
        <v>43698.730208333334</v>
      </c>
      <c r="T3016" t="s">
        <v>56</v>
      </c>
    </row>
    <row r="3017" spans="1:20">
      <c r="A3017" t="s">
        <v>9875</v>
      </c>
      <c r="B3017" t="s">
        <v>166</v>
      </c>
      <c r="C3017" t="s">
        <v>30</v>
      </c>
      <c r="D3017">
        <v>20</v>
      </c>
      <c r="F3017" t="s">
        <v>44</v>
      </c>
      <c r="G3017" t="s">
        <v>45</v>
      </c>
      <c r="H3017" t="s">
        <v>154</v>
      </c>
      <c r="I3017" t="s">
        <v>54</v>
      </c>
      <c r="J3017" t="s">
        <v>48</v>
      </c>
      <c r="K3017" t="s">
        <v>37</v>
      </c>
      <c r="L3017" t="s">
        <v>45</v>
      </c>
      <c r="M3017">
        <v>41</v>
      </c>
      <c r="N3017">
        <f t="shared" si="94"/>
        <v>0.27333333333333332</v>
      </c>
      <c r="O3017" t="e">
        <f>VLOOKUP(#REF!,[1]AllTestsScores!$A$1:$C$1012,2,0)</f>
        <v>#REF!</v>
      </c>
      <c r="P3017" t="e">
        <f>VLOOKUP(#REF!,[1]AllTestsScores!$A$1:$C$1012,3,0)</f>
        <v>#REF!</v>
      </c>
      <c r="Q3017" t="e">
        <f t="shared" si="95"/>
        <v>#REF!</v>
      </c>
      <c r="R3017">
        <v>43699.231608796297</v>
      </c>
      <c r="T3017" t="s">
        <v>56</v>
      </c>
    </row>
    <row r="3018" spans="1:20">
      <c r="A3018" t="s">
        <v>1782</v>
      </c>
      <c r="B3018" t="s">
        <v>11929</v>
      </c>
      <c r="C3018" t="s">
        <v>30</v>
      </c>
      <c r="D3018">
        <v>25</v>
      </c>
      <c r="F3018" t="s">
        <v>44</v>
      </c>
      <c r="G3018" t="s">
        <v>390</v>
      </c>
      <c r="H3018" t="s">
        <v>34</v>
      </c>
      <c r="I3018" t="s">
        <v>54</v>
      </c>
      <c r="J3018" t="s">
        <v>36</v>
      </c>
      <c r="K3018" t="s">
        <v>37</v>
      </c>
      <c r="L3018" t="s">
        <v>38</v>
      </c>
      <c r="M3018">
        <v>100</v>
      </c>
      <c r="N3018">
        <f t="shared" si="94"/>
        <v>0.66666666666666663</v>
      </c>
      <c r="Q3018">
        <f t="shared" si="95"/>
        <v>0.33333333333333331</v>
      </c>
      <c r="R3018">
        <v>43711.735439814816</v>
      </c>
      <c r="T3018" t="s">
        <v>39</v>
      </c>
    </row>
    <row r="3019" spans="1:20">
      <c r="A3019" t="s">
        <v>11937</v>
      </c>
      <c r="B3019" t="s">
        <v>179</v>
      </c>
      <c r="C3019" t="s">
        <v>30</v>
      </c>
      <c r="D3019">
        <v>23</v>
      </c>
      <c r="F3019" t="s">
        <v>44</v>
      </c>
      <c r="G3019" t="s">
        <v>121</v>
      </c>
      <c r="H3019" t="s">
        <v>34</v>
      </c>
      <c r="I3019" t="s">
        <v>54</v>
      </c>
      <c r="J3019" t="s">
        <v>48</v>
      </c>
      <c r="K3019" t="s">
        <v>49</v>
      </c>
      <c r="L3019" t="s">
        <v>121</v>
      </c>
      <c r="M3019">
        <v>87</v>
      </c>
      <c r="N3019">
        <f t="shared" si="94"/>
        <v>0.57999999999999996</v>
      </c>
      <c r="O3019" t="e">
        <f>VLOOKUP(#REF!,[1]AllTestsScores!$A$1:$C$1012,2,0)</f>
        <v>#REF!</v>
      </c>
      <c r="P3019" t="e">
        <f>VLOOKUP(#REF!,[1]AllTestsScores!$A$1:$C$1012,3,0)</f>
        <v>#REF!</v>
      </c>
      <c r="Q3019" t="e">
        <f t="shared" si="95"/>
        <v>#REF!</v>
      </c>
      <c r="R3019">
        <v>43699.196793981479</v>
      </c>
      <c r="T3019" t="s">
        <v>134</v>
      </c>
    </row>
    <row r="3020" spans="1:20">
      <c r="A3020" t="s">
        <v>2025</v>
      </c>
      <c r="B3020" t="s">
        <v>161</v>
      </c>
      <c r="C3020" t="s">
        <v>30</v>
      </c>
      <c r="D3020">
        <v>27</v>
      </c>
      <c r="F3020" t="s">
        <v>44</v>
      </c>
      <c r="G3020" t="s">
        <v>38</v>
      </c>
      <c r="H3020" t="s">
        <v>63</v>
      </c>
      <c r="I3020" t="s">
        <v>47</v>
      </c>
      <c r="J3020" t="s">
        <v>48</v>
      </c>
      <c r="K3020" t="s">
        <v>37</v>
      </c>
      <c r="L3020" t="s">
        <v>38</v>
      </c>
      <c r="M3020">
        <v>41</v>
      </c>
      <c r="N3020">
        <f t="shared" si="94"/>
        <v>0.27333333333333332</v>
      </c>
      <c r="O3020" t="e">
        <f>VLOOKUP(#REF!,[1]AllTestsScores!$A$1:$C$1012,2,0)</f>
        <v>#REF!</v>
      </c>
      <c r="P3020" t="e">
        <f>VLOOKUP(#REF!,[1]AllTestsScores!$A$1:$C$1012,3,0)</f>
        <v>#REF!</v>
      </c>
      <c r="Q3020" t="e">
        <f t="shared" si="95"/>
        <v>#REF!</v>
      </c>
      <c r="R3020">
        <v>43699.867118055554</v>
      </c>
      <c r="T3020" t="s">
        <v>39</v>
      </c>
    </row>
    <row r="3021" spans="1:20">
      <c r="A3021" t="s">
        <v>673</v>
      </c>
      <c r="B3021" t="s">
        <v>2701</v>
      </c>
      <c r="C3021" t="s">
        <v>30</v>
      </c>
      <c r="D3021">
        <v>21</v>
      </c>
      <c r="F3021" t="s">
        <v>44</v>
      </c>
      <c r="G3021" t="s">
        <v>493</v>
      </c>
      <c r="H3021" t="s">
        <v>34</v>
      </c>
      <c r="I3021" t="s">
        <v>35</v>
      </c>
      <c r="J3021" t="s">
        <v>55</v>
      </c>
      <c r="L3021" t="s">
        <v>333</v>
      </c>
      <c r="M3021">
        <v>40</v>
      </c>
      <c r="N3021">
        <f t="shared" si="94"/>
        <v>0.26666666666666666</v>
      </c>
      <c r="O3021" t="e">
        <f>VLOOKUP(#REF!,[1]AllTestsScores!$A$1:$C$1012,2,0)</f>
        <v>#REF!</v>
      </c>
      <c r="P3021" t="e">
        <f>VLOOKUP(#REF!,[1]AllTestsScores!$A$1:$C$1012,3,0)</f>
        <v>#REF!</v>
      </c>
      <c r="Q3021" t="e">
        <f t="shared" si="95"/>
        <v>#REF!</v>
      </c>
      <c r="R3021">
        <v>43714.100694444445</v>
      </c>
      <c r="T3021" t="s">
        <v>56</v>
      </c>
    </row>
    <row r="3022" spans="1:20">
      <c r="A3022" t="s">
        <v>162</v>
      </c>
      <c r="B3022" t="s">
        <v>1204</v>
      </c>
      <c r="C3022" t="s">
        <v>30</v>
      </c>
      <c r="D3022">
        <v>21</v>
      </c>
      <c r="F3022" t="s">
        <v>44</v>
      </c>
      <c r="G3022" t="s">
        <v>336</v>
      </c>
      <c r="H3022" t="s">
        <v>34</v>
      </c>
      <c r="I3022" t="s">
        <v>54</v>
      </c>
      <c r="J3022" t="s">
        <v>55</v>
      </c>
      <c r="L3022" t="s">
        <v>333</v>
      </c>
      <c r="M3022">
        <v>113</v>
      </c>
      <c r="N3022">
        <f t="shared" si="94"/>
        <v>0.7533333333333333</v>
      </c>
      <c r="O3022" t="e">
        <f>VLOOKUP(#REF!,[1]AllTestsScores!$A$1:$C$1012,2,0)</f>
        <v>#REF!</v>
      </c>
      <c r="P3022" t="e">
        <f>VLOOKUP(#REF!,[1]AllTestsScores!$A$1:$C$1012,3,0)</f>
        <v>#REF!</v>
      </c>
      <c r="Q3022" t="e">
        <f t="shared" si="95"/>
        <v>#REF!</v>
      </c>
      <c r="R3022">
        <v>43726.347245370373</v>
      </c>
      <c r="T3022" t="s">
        <v>56</v>
      </c>
    </row>
    <row r="3023" spans="1:20">
      <c r="A3023" t="s">
        <v>457</v>
      </c>
      <c r="B3023" t="s">
        <v>98</v>
      </c>
      <c r="C3023" t="s">
        <v>30</v>
      </c>
      <c r="D3023">
        <v>23</v>
      </c>
      <c r="F3023" t="s">
        <v>44</v>
      </c>
      <c r="G3023" t="s">
        <v>121</v>
      </c>
      <c r="H3023" t="s">
        <v>34</v>
      </c>
      <c r="I3023" t="s">
        <v>54</v>
      </c>
      <c r="J3023" t="s">
        <v>55</v>
      </c>
      <c r="K3023" t="s">
        <v>49</v>
      </c>
      <c r="L3023" t="s">
        <v>121</v>
      </c>
      <c r="M3023">
        <v>88</v>
      </c>
      <c r="N3023">
        <f t="shared" si="94"/>
        <v>0.58666666666666667</v>
      </c>
      <c r="O3023" t="e">
        <f>VLOOKUP(#REF!,[1]AllTestsScores!$A$1:$C$1012,2,0)</f>
        <v>#REF!</v>
      </c>
      <c r="P3023" t="e">
        <f>VLOOKUP(#REF!,[1]AllTestsScores!$A$1:$C$1012,3,0)</f>
        <v>#REF!</v>
      </c>
      <c r="Q3023" t="e">
        <f t="shared" si="95"/>
        <v>#REF!</v>
      </c>
      <c r="R3023">
        <v>43698.661574074074</v>
      </c>
      <c r="T3023" t="s">
        <v>56</v>
      </c>
    </row>
    <row r="3024" spans="1:20">
      <c r="A3024" t="s">
        <v>2843</v>
      </c>
      <c r="B3024" t="s">
        <v>3810</v>
      </c>
      <c r="C3024" t="s">
        <v>30</v>
      </c>
      <c r="D3024">
        <v>26</v>
      </c>
      <c r="F3024" t="s">
        <v>44</v>
      </c>
      <c r="G3024" t="s">
        <v>91</v>
      </c>
      <c r="H3024" t="s">
        <v>34</v>
      </c>
      <c r="I3024" t="s">
        <v>54</v>
      </c>
      <c r="J3024" t="s">
        <v>48</v>
      </c>
      <c r="K3024" t="s">
        <v>49</v>
      </c>
      <c r="L3024" t="s">
        <v>91</v>
      </c>
      <c r="M3024">
        <v>62</v>
      </c>
      <c r="N3024">
        <f t="shared" si="94"/>
        <v>0.41333333333333333</v>
      </c>
      <c r="O3024" t="e">
        <f>VLOOKUP(#REF!,[1]AllTestsScores!$A$1:$C$1012,2,0)</f>
        <v>#REF!</v>
      </c>
      <c r="P3024" t="e">
        <f>VLOOKUP(#REF!,[1]AllTestsScores!$A$1:$C$1012,3,0)</f>
        <v>#REF!</v>
      </c>
      <c r="Q3024" t="e">
        <f t="shared" si="95"/>
        <v>#REF!</v>
      </c>
      <c r="R3024">
        <v>43711.322743055556</v>
      </c>
      <c r="T3024" t="s">
        <v>56</v>
      </c>
    </row>
    <row r="3025" spans="1:20">
      <c r="A3025" t="s">
        <v>11984</v>
      </c>
      <c r="B3025" t="s">
        <v>4974</v>
      </c>
      <c r="C3025" t="s">
        <v>30</v>
      </c>
      <c r="D3025">
        <v>26</v>
      </c>
      <c r="F3025" t="s">
        <v>44</v>
      </c>
      <c r="G3025" t="s">
        <v>188</v>
      </c>
      <c r="H3025" t="s">
        <v>34</v>
      </c>
      <c r="I3025" t="s">
        <v>47</v>
      </c>
      <c r="J3025" t="s">
        <v>55</v>
      </c>
      <c r="K3025" t="s">
        <v>49</v>
      </c>
      <c r="L3025" t="s">
        <v>73</v>
      </c>
      <c r="M3025">
        <v>50</v>
      </c>
      <c r="N3025">
        <f t="shared" si="94"/>
        <v>0.33333333333333331</v>
      </c>
      <c r="Q3025">
        <f t="shared" si="95"/>
        <v>0.16666666666666666</v>
      </c>
      <c r="R3025">
        <v>43714.502534722225</v>
      </c>
      <c r="T3025" t="s">
        <v>39</v>
      </c>
    </row>
    <row r="3026" spans="1:20">
      <c r="A3026" t="s">
        <v>863</v>
      </c>
      <c r="B3026" t="s">
        <v>3533</v>
      </c>
      <c r="C3026" t="s">
        <v>30</v>
      </c>
      <c r="D3026">
        <v>24</v>
      </c>
      <c r="F3026" t="s">
        <v>44</v>
      </c>
      <c r="G3026" t="s">
        <v>390</v>
      </c>
      <c r="H3026" t="s">
        <v>34</v>
      </c>
      <c r="I3026" t="s">
        <v>35</v>
      </c>
      <c r="J3026" t="s">
        <v>48</v>
      </c>
      <c r="K3026" t="s">
        <v>37</v>
      </c>
      <c r="L3026" t="s">
        <v>38</v>
      </c>
      <c r="M3026">
        <v>71</v>
      </c>
      <c r="N3026">
        <f t="shared" si="94"/>
        <v>0.47333333333333333</v>
      </c>
      <c r="O3026" t="e">
        <f>VLOOKUP(#REF!,[1]AllTestsScores!$A$1:$C$1012,2,0)</f>
        <v>#REF!</v>
      </c>
      <c r="P3026" t="e">
        <f>VLOOKUP(#REF!,[1]AllTestsScores!$A$1:$C$1012,3,0)</f>
        <v>#REF!</v>
      </c>
      <c r="Q3026" t="e">
        <f t="shared" si="95"/>
        <v>#REF!</v>
      </c>
      <c r="R3026">
        <v>43711.351168981484</v>
      </c>
      <c r="T3026" t="s">
        <v>56</v>
      </c>
    </row>
    <row r="3027" spans="1:20">
      <c r="A3027" t="s">
        <v>4090</v>
      </c>
      <c r="B3027" t="s">
        <v>161</v>
      </c>
      <c r="C3027" t="s">
        <v>30</v>
      </c>
      <c r="D3027">
        <v>27</v>
      </c>
      <c r="F3027" t="s">
        <v>44</v>
      </c>
      <c r="G3027" t="s">
        <v>3057</v>
      </c>
      <c r="H3027" t="s">
        <v>63</v>
      </c>
      <c r="I3027" t="s">
        <v>47</v>
      </c>
      <c r="J3027" t="s">
        <v>48</v>
      </c>
      <c r="K3027" t="s">
        <v>49</v>
      </c>
      <c r="L3027" t="s">
        <v>73</v>
      </c>
      <c r="M3027">
        <v>67</v>
      </c>
      <c r="N3027">
        <f t="shared" si="94"/>
        <v>0.44666666666666666</v>
      </c>
      <c r="O3027" t="e">
        <f>VLOOKUP(#REF!,[1]AllTestsScores!$A$1:$C$1012,2,0)</f>
        <v>#REF!</v>
      </c>
      <c r="P3027" t="e">
        <f>VLOOKUP(#REF!,[1]AllTestsScores!$A$1:$C$1012,3,0)</f>
        <v>#REF!</v>
      </c>
      <c r="Q3027" t="e">
        <f t="shared" si="95"/>
        <v>#REF!</v>
      </c>
      <c r="R3027">
        <v>43699.319814814815</v>
      </c>
      <c r="T3027" t="s">
        <v>39</v>
      </c>
    </row>
    <row r="3028" spans="1:20">
      <c r="A3028" t="s">
        <v>162</v>
      </c>
      <c r="B3028" t="s">
        <v>673</v>
      </c>
      <c r="C3028" t="s">
        <v>30</v>
      </c>
      <c r="D3028">
        <v>22</v>
      </c>
      <c r="F3028" t="s">
        <v>44</v>
      </c>
      <c r="G3028" t="s">
        <v>73</v>
      </c>
      <c r="H3028" t="s">
        <v>34</v>
      </c>
      <c r="I3028" t="s">
        <v>35</v>
      </c>
      <c r="J3028" t="s">
        <v>48</v>
      </c>
      <c r="L3028" t="s">
        <v>121</v>
      </c>
      <c r="M3028">
        <v>27</v>
      </c>
      <c r="N3028">
        <f t="shared" si="94"/>
        <v>0.18</v>
      </c>
      <c r="Q3028">
        <f t="shared" si="95"/>
        <v>0.09</v>
      </c>
      <c r="R3028">
        <v>43700.60052083333</v>
      </c>
      <c r="T3028" t="s">
        <v>75</v>
      </c>
    </row>
    <row r="3029" spans="1:20">
      <c r="A3029" t="s">
        <v>116</v>
      </c>
      <c r="B3029" t="s">
        <v>98</v>
      </c>
      <c r="C3029" t="s">
        <v>30</v>
      </c>
      <c r="D3029">
        <v>26</v>
      </c>
      <c r="F3029" t="s">
        <v>44</v>
      </c>
      <c r="G3029" t="s">
        <v>32</v>
      </c>
      <c r="H3029" t="s">
        <v>34</v>
      </c>
      <c r="I3029" t="s">
        <v>47</v>
      </c>
      <c r="J3029" t="s">
        <v>48</v>
      </c>
      <c r="K3029" t="s">
        <v>49</v>
      </c>
      <c r="L3029" t="s">
        <v>38</v>
      </c>
      <c r="M3029">
        <v>42</v>
      </c>
      <c r="N3029">
        <f t="shared" si="94"/>
        <v>0.28000000000000003</v>
      </c>
      <c r="O3029" t="e">
        <f>VLOOKUP(#REF!,[1]AllTestsScores!$A$1:$C$1012,2,0)</f>
        <v>#REF!</v>
      </c>
      <c r="P3029" t="e">
        <f>VLOOKUP(#REF!,[1]AllTestsScores!$A$1:$C$1012,3,0)</f>
        <v>#REF!</v>
      </c>
      <c r="Q3029" t="e">
        <f t="shared" si="95"/>
        <v>#REF!</v>
      </c>
      <c r="R3029">
        <v>43702.637592592589</v>
      </c>
      <c r="T3029" t="s">
        <v>39</v>
      </c>
    </row>
    <row r="3030" spans="1:20">
      <c r="A3030" t="s">
        <v>179</v>
      </c>
      <c r="B3030" t="s">
        <v>324</v>
      </c>
      <c r="C3030" t="s">
        <v>30</v>
      </c>
      <c r="D3030">
        <v>21</v>
      </c>
      <c r="F3030" t="s">
        <v>44</v>
      </c>
      <c r="G3030" t="s">
        <v>94</v>
      </c>
      <c r="H3030" t="s">
        <v>34</v>
      </c>
      <c r="I3030" t="s">
        <v>54</v>
      </c>
      <c r="J3030" t="s">
        <v>55</v>
      </c>
      <c r="L3030" t="s">
        <v>121</v>
      </c>
      <c r="M3030">
        <v>68</v>
      </c>
      <c r="N3030">
        <f t="shared" si="94"/>
        <v>0.45333333333333331</v>
      </c>
      <c r="O3030" t="e">
        <f>VLOOKUP(#REF!,[1]AllTestsScores!$A$1:$C$1012,2,0)</f>
        <v>#REF!</v>
      </c>
      <c r="P3030" t="e">
        <f>VLOOKUP(#REF!,[1]AllTestsScores!$A$1:$C$1012,3,0)</f>
        <v>#REF!</v>
      </c>
      <c r="Q3030" t="e">
        <f t="shared" si="95"/>
        <v>#REF!</v>
      </c>
      <c r="R3030">
        <v>43711.413263888891</v>
      </c>
      <c r="T3030" t="s">
        <v>134</v>
      </c>
    </row>
    <row r="3031" spans="1:20">
      <c r="A3031" t="s">
        <v>732</v>
      </c>
      <c r="B3031" t="s">
        <v>12062</v>
      </c>
      <c r="C3031" t="s">
        <v>30</v>
      </c>
      <c r="D3031">
        <v>26</v>
      </c>
      <c r="F3031" t="s">
        <v>44</v>
      </c>
      <c r="G3031" t="s">
        <v>73</v>
      </c>
      <c r="H3031" t="s">
        <v>34</v>
      </c>
      <c r="I3031" t="s">
        <v>54</v>
      </c>
      <c r="J3031" t="s">
        <v>48</v>
      </c>
      <c r="K3031" t="s">
        <v>49</v>
      </c>
      <c r="L3031" t="s">
        <v>73</v>
      </c>
      <c r="M3031">
        <v>97</v>
      </c>
      <c r="N3031">
        <f t="shared" si="94"/>
        <v>0.64666666666666661</v>
      </c>
      <c r="O3031" t="e">
        <f>VLOOKUP(#REF!,[1]AllTestsScores!$A$1:$C$1012,2,0)</f>
        <v>#REF!</v>
      </c>
      <c r="P3031" t="e">
        <f>VLOOKUP(#REF!,[1]AllTestsScores!$A$1:$C$1012,3,0)</f>
        <v>#REF!</v>
      </c>
      <c r="Q3031" t="e">
        <f t="shared" si="95"/>
        <v>#REF!</v>
      </c>
      <c r="R3031">
        <v>43698.549641203703</v>
      </c>
      <c r="T3031" t="s">
        <v>56</v>
      </c>
    </row>
    <row r="3032" spans="1:20">
      <c r="A3032" t="s">
        <v>12065</v>
      </c>
      <c r="B3032" t="s">
        <v>98</v>
      </c>
      <c r="C3032" t="s">
        <v>30</v>
      </c>
      <c r="D3032">
        <v>26</v>
      </c>
      <c r="F3032" t="s">
        <v>44</v>
      </c>
      <c r="G3032" t="s">
        <v>121</v>
      </c>
      <c r="H3032" t="s">
        <v>34</v>
      </c>
      <c r="I3032" t="s">
        <v>35</v>
      </c>
      <c r="J3032" t="s">
        <v>36</v>
      </c>
      <c r="K3032" t="s">
        <v>37</v>
      </c>
      <c r="L3032" t="s">
        <v>121</v>
      </c>
      <c r="M3032">
        <v>34</v>
      </c>
      <c r="N3032">
        <f t="shared" si="94"/>
        <v>0.22666666666666666</v>
      </c>
      <c r="Q3032">
        <f t="shared" si="95"/>
        <v>0.11333333333333333</v>
      </c>
      <c r="R3032">
        <v>43704.39806712963</v>
      </c>
      <c r="T3032" t="s">
        <v>39</v>
      </c>
    </row>
    <row r="3033" spans="1:20">
      <c r="A3033" t="s">
        <v>59</v>
      </c>
      <c r="B3033" t="s">
        <v>3257</v>
      </c>
      <c r="C3033" t="s">
        <v>30</v>
      </c>
      <c r="D3033">
        <v>21</v>
      </c>
      <c r="F3033" t="s">
        <v>44</v>
      </c>
      <c r="G3033" t="s">
        <v>32</v>
      </c>
      <c r="H3033" t="s">
        <v>34</v>
      </c>
      <c r="I3033" t="s">
        <v>35</v>
      </c>
      <c r="J3033" t="s">
        <v>55</v>
      </c>
      <c r="K3033" t="s">
        <v>37</v>
      </c>
      <c r="L3033" t="s">
        <v>38</v>
      </c>
      <c r="M3033">
        <v>79</v>
      </c>
      <c r="N3033">
        <f t="shared" si="94"/>
        <v>0.52666666666666662</v>
      </c>
      <c r="O3033" t="e">
        <f>VLOOKUP(#REF!,[1]AllTestsScores!$A$1:$C$1012,2,0)</f>
        <v>#REF!</v>
      </c>
      <c r="P3033" t="e">
        <f>VLOOKUP(#REF!,[1]AllTestsScores!$A$1:$C$1012,3,0)</f>
        <v>#REF!</v>
      </c>
      <c r="Q3033" t="e">
        <f t="shared" si="95"/>
        <v>#REF!</v>
      </c>
      <c r="R3033">
        <v>43711.343472222223</v>
      </c>
      <c r="T3033" t="s">
        <v>56</v>
      </c>
    </row>
    <row r="3034" spans="1:20">
      <c r="A3034" t="s">
        <v>7325</v>
      </c>
      <c r="B3034" t="s">
        <v>103</v>
      </c>
      <c r="C3034" t="s">
        <v>30</v>
      </c>
      <c r="D3034">
        <v>26</v>
      </c>
      <c r="F3034" t="s">
        <v>44</v>
      </c>
      <c r="G3034" t="s">
        <v>99</v>
      </c>
      <c r="H3034" t="s">
        <v>34</v>
      </c>
      <c r="I3034" t="s">
        <v>54</v>
      </c>
      <c r="J3034" t="s">
        <v>48</v>
      </c>
      <c r="K3034" t="s">
        <v>37</v>
      </c>
      <c r="L3034" t="s">
        <v>91</v>
      </c>
      <c r="M3034">
        <v>42</v>
      </c>
      <c r="N3034">
        <f t="shared" si="94"/>
        <v>0.28000000000000003</v>
      </c>
      <c r="O3034" t="e">
        <f>VLOOKUP(#REF!,[1]AllTestsScores!$A$1:$C$1012,2,0)</f>
        <v>#REF!</v>
      </c>
      <c r="P3034" t="e">
        <f>VLOOKUP(#REF!,[1]AllTestsScores!$A$1:$C$1012,3,0)</f>
        <v>#REF!</v>
      </c>
      <c r="Q3034" t="e">
        <f t="shared" si="95"/>
        <v>#REF!</v>
      </c>
      <c r="R3034">
        <v>43708.278101851851</v>
      </c>
      <c r="T3034" t="s">
        <v>134</v>
      </c>
    </row>
    <row r="3035" spans="1:20">
      <c r="A3035" t="s">
        <v>12081</v>
      </c>
      <c r="B3035" t="s">
        <v>454</v>
      </c>
      <c r="C3035" t="s">
        <v>30</v>
      </c>
      <c r="D3035">
        <v>27</v>
      </c>
      <c r="F3035" t="s">
        <v>44</v>
      </c>
      <c r="G3035" t="s">
        <v>493</v>
      </c>
      <c r="H3035" t="s">
        <v>34</v>
      </c>
      <c r="I3035" t="s">
        <v>35</v>
      </c>
      <c r="J3035" t="s">
        <v>55</v>
      </c>
      <c r="K3035" t="s">
        <v>37</v>
      </c>
      <c r="L3035" t="s">
        <v>38</v>
      </c>
      <c r="M3035">
        <v>56</v>
      </c>
      <c r="N3035">
        <f t="shared" si="94"/>
        <v>0.37333333333333335</v>
      </c>
      <c r="O3035" t="e">
        <f>VLOOKUP(#REF!,[1]AllTestsScores!$A$1:$C$1012,2,0)</f>
        <v>#REF!</v>
      </c>
      <c r="P3035" t="e">
        <f>VLOOKUP(#REF!,[1]AllTestsScores!$A$1:$C$1012,3,0)</f>
        <v>#REF!</v>
      </c>
      <c r="Q3035" t="e">
        <f t="shared" si="95"/>
        <v>#REF!</v>
      </c>
      <c r="R3035">
        <v>43719.237534722219</v>
      </c>
      <c r="T3035" t="s">
        <v>56</v>
      </c>
    </row>
    <row r="3036" spans="1:20">
      <c r="A3036" t="s">
        <v>1698</v>
      </c>
      <c r="B3036" t="s">
        <v>1019</v>
      </c>
      <c r="C3036" t="s">
        <v>30</v>
      </c>
      <c r="D3036">
        <v>32</v>
      </c>
      <c r="F3036" t="s">
        <v>44</v>
      </c>
      <c r="G3036" t="s">
        <v>38</v>
      </c>
      <c r="H3036" t="s">
        <v>34</v>
      </c>
      <c r="I3036" t="s">
        <v>54</v>
      </c>
      <c r="J3036" t="s">
        <v>55</v>
      </c>
      <c r="K3036" t="s">
        <v>49</v>
      </c>
      <c r="L3036" t="s">
        <v>38</v>
      </c>
      <c r="M3036">
        <v>65</v>
      </c>
      <c r="N3036">
        <f t="shared" si="94"/>
        <v>0.43333333333333335</v>
      </c>
      <c r="O3036" t="e">
        <f>VLOOKUP(#REF!,[1]AllTestsScores!$A$1:$C$1012,2,0)</f>
        <v>#REF!</v>
      </c>
      <c r="P3036" t="e">
        <f>VLOOKUP(#REF!,[1]AllTestsScores!$A$1:$C$1012,3,0)</f>
        <v>#REF!</v>
      </c>
      <c r="Q3036" t="e">
        <f t="shared" si="95"/>
        <v>#REF!</v>
      </c>
      <c r="R3036">
        <v>43721.514525462961</v>
      </c>
      <c r="T3036" t="s">
        <v>56</v>
      </c>
    </row>
    <row r="3037" spans="1:20">
      <c r="A3037" t="s">
        <v>12094</v>
      </c>
      <c r="B3037" t="s">
        <v>8138</v>
      </c>
      <c r="C3037" t="s">
        <v>30</v>
      </c>
      <c r="D3037">
        <v>22</v>
      </c>
      <c r="F3037" t="s">
        <v>44</v>
      </c>
      <c r="G3037" t="s">
        <v>331</v>
      </c>
      <c r="H3037" t="s">
        <v>34</v>
      </c>
      <c r="I3037" t="s">
        <v>54</v>
      </c>
      <c r="J3037" t="s">
        <v>55</v>
      </c>
      <c r="L3037" t="s">
        <v>333</v>
      </c>
      <c r="M3037">
        <v>88</v>
      </c>
      <c r="N3037">
        <f t="shared" si="94"/>
        <v>0.58666666666666667</v>
      </c>
      <c r="O3037" t="e">
        <f>VLOOKUP(#REF!,[1]AllTestsScores!$A$1:$C$1012,2,0)</f>
        <v>#REF!</v>
      </c>
      <c r="P3037" t="e">
        <f>VLOOKUP(#REF!,[1]AllTestsScores!$A$1:$C$1012,3,0)</f>
        <v>#REF!</v>
      </c>
      <c r="Q3037" t="e">
        <f t="shared" si="95"/>
        <v>#REF!</v>
      </c>
      <c r="R3037">
        <v>43726.681875000002</v>
      </c>
      <c r="T3037" t="s">
        <v>56</v>
      </c>
    </row>
    <row r="3038" spans="1:20">
      <c r="A3038" t="s">
        <v>1456</v>
      </c>
      <c r="B3038" t="s">
        <v>1840</v>
      </c>
      <c r="C3038" t="s">
        <v>30</v>
      </c>
      <c r="D3038">
        <v>27</v>
      </c>
      <c r="F3038" t="s">
        <v>44</v>
      </c>
      <c r="G3038" t="s">
        <v>158</v>
      </c>
      <c r="H3038" t="s">
        <v>63</v>
      </c>
      <c r="I3038" t="s">
        <v>47</v>
      </c>
      <c r="J3038" t="s">
        <v>48</v>
      </c>
      <c r="K3038" t="s">
        <v>49</v>
      </c>
      <c r="L3038" t="s">
        <v>38</v>
      </c>
      <c r="M3038">
        <v>21</v>
      </c>
      <c r="N3038">
        <f t="shared" si="94"/>
        <v>0.14000000000000001</v>
      </c>
      <c r="Q3038">
        <f t="shared" si="95"/>
        <v>7.0000000000000007E-2</v>
      </c>
      <c r="R3038">
        <v>43708.406192129631</v>
      </c>
      <c r="T3038" t="s">
        <v>39</v>
      </c>
    </row>
    <row r="3039" spans="1:20">
      <c r="A3039" t="s">
        <v>8449</v>
      </c>
      <c r="B3039" t="s">
        <v>161</v>
      </c>
      <c r="C3039" t="s">
        <v>30</v>
      </c>
      <c r="D3039">
        <v>27</v>
      </c>
      <c r="F3039" t="s">
        <v>44</v>
      </c>
      <c r="G3039" t="s">
        <v>121</v>
      </c>
      <c r="H3039" t="s">
        <v>34</v>
      </c>
      <c r="I3039" t="s">
        <v>54</v>
      </c>
      <c r="J3039" t="s">
        <v>48</v>
      </c>
      <c r="K3039" t="s">
        <v>49</v>
      </c>
      <c r="L3039" t="s">
        <v>121</v>
      </c>
      <c r="M3039">
        <v>78</v>
      </c>
      <c r="N3039">
        <f t="shared" si="94"/>
        <v>0.52</v>
      </c>
      <c r="O3039" t="e">
        <f>VLOOKUP(#REF!,[1]AllTestsScores!$A$1:$C$1012,2,0)</f>
        <v>#REF!</v>
      </c>
      <c r="P3039" t="e">
        <f>VLOOKUP(#REF!,[1]AllTestsScores!$A$1:$C$1012,3,0)</f>
        <v>#REF!</v>
      </c>
      <c r="Q3039" t="e">
        <f t="shared" si="95"/>
        <v>#REF!</v>
      </c>
      <c r="R3039">
        <v>43710.625405092593</v>
      </c>
      <c r="T3039" t="s">
        <v>56</v>
      </c>
    </row>
    <row r="3040" spans="1:20">
      <c r="A3040" t="s">
        <v>3567</v>
      </c>
      <c r="B3040" t="s">
        <v>1030</v>
      </c>
      <c r="C3040" t="s">
        <v>30</v>
      </c>
      <c r="D3040">
        <v>27</v>
      </c>
      <c r="F3040" t="s">
        <v>44</v>
      </c>
      <c r="G3040" t="s">
        <v>547</v>
      </c>
      <c r="H3040" t="s">
        <v>69</v>
      </c>
      <c r="I3040" t="s">
        <v>54</v>
      </c>
      <c r="J3040" t="s">
        <v>36</v>
      </c>
      <c r="K3040" t="s">
        <v>49</v>
      </c>
      <c r="L3040" t="s">
        <v>45</v>
      </c>
      <c r="M3040">
        <v>31</v>
      </c>
      <c r="N3040">
        <f t="shared" si="94"/>
        <v>0.20666666666666667</v>
      </c>
      <c r="Q3040">
        <f t="shared" si="95"/>
        <v>0.10333333333333333</v>
      </c>
      <c r="R3040">
        <v>43699.296631944446</v>
      </c>
      <c r="T3040" t="s">
        <v>39</v>
      </c>
    </row>
    <row r="3041" spans="1:21">
      <c r="A3041" t="s">
        <v>12122</v>
      </c>
      <c r="B3041" t="s">
        <v>98</v>
      </c>
      <c r="C3041" t="s">
        <v>30</v>
      </c>
      <c r="D3041">
        <v>24</v>
      </c>
      <c r="F3041" t="s">
        <v>44</v>
      </c>
      <c r="G3041" t="s">
        <v>4245</v>
      </c>
      <c r="H3041" t="s">
        <v>34</v>
      </c>
      <c r="I3041" t="s">
        <v>54</v>
      </c>
      <c r="J3041" t="s">
        <v>55</v>
      </c>
      <c r="K3041" t="s">
        <v>37</v>
      </c>
      <c r="L3041" t="s">
        <v>45</v>
      </c>
      <c r="M3041">
        <v>76</v>
      </c>
      <c r="N3041">
        <f t="shared" si="94"/>
        <v>0.50666666666666671</v>
      </c>
      <c r="O3041" t="e">
        <f>VLOOKUP(#REF!,[1]AllTestsScores!$A$1:$C$1012,2,0)</f>
        <v>#REF!</v>
      </c>
      <c r="P3041" t="e">
        <f>VLOOKUP(#REF!,[1]AllTestsScores!$A$1:$C$1012,3,0)</f>
        <v>#REF!</v>
      </c>
      <c r="Q3041" t="e">
        <f t="shared" si="95"/>
        <v>#REF!</v>
      </c>
      <c r="R3041">
        <v>43699.318611111114</v>
      </c>
      <c r="T3041" t="s">
        <v>56</v>
      </c>
    </row>
    <row r="3042" spans="1:21">
      <c r="A3042" t="s">
        <v>12130</v>
      </c>
      <c r="B3042" t="s">
        <v>98</v>
      </c>
      <c r="C3042" t="s">
        <v>30</v>
      </c>
      <c r="D3042">
        <v>31</v>
      </c>
      <c r="F3042" t="s">
        <v>44</v>
      </c>
      <c r="G3042" t="s">
        <v>390</v>
      </c>
      <c r="H3042" t="s">
        <v>34</v>
      </c>
      <c r="I3042" t="s">
        <v>54</v>
      </c>
      <c r="J3042" t="s">
        <v>48</v>
      </c>
      <c r="K3042" t="s">
        <v>49</v>
      </c>
      <c r="L3042" t="s">
        <v>38</v>
      </c>
      <c r="M3042">
        <v>78</v>
      </c>
      <c r="N3042">
        <f t="shared" si="94"/>
        <v>0.52</v>
      </c>
      <c r="O3042" t="e">
        <f>VLOOKUP(#REF!,[1]AllTestsScores!$A$1:$C$1012,2,0)</f>
        <v>#REF!</v>
      </c>
      <c r="P3042" t="e">
        <f>VLOOKUP(#REF!,[1]AllTestsScores!$A$1:$C$1012,3,0)</f>
        <v>#REF!</v>
      </c>
      <c r="Q3042" t="e">
        <f t="shared" si="95"/>
        <v>#REF!</v>
      </c>
      <c r="R3042">
        <v>43709.550659722219</v>
      </c>
      <c r="T3042" t="s">
        <v>56</v>
      </c>
    </row>
    <row r="3043" spans="1:21">
      <c r="A3043" t="s">
        <v>2667</v>
      </c>
      <c r="B3043" t="s">
        <v>5847</v>
      </c>
      <c r="C3043" t="s">
        <v>30</v>
      </c>
      <c r="D3043">
        <v>25</v>
      </c>
      <c r="F3043" t="s">
        <v>44</v>
      </c>
      <c r="G3043" t="s">
        <v>99</v>
      </c>
      <c r="H3043" t="s">
        <v>34</v>
      </c>
      <c r="I3043" t="s">
        <v>47</v>
      </c>
      <c r="J3043" t="s">
        <v>55</v>
      </c>
      <c r="L3043" t="s">
        <v>91</v>
      </c>
      <c r="M3043">
        <v>32</v>
      </c>
      <c r="N3043">
        <f t="shared" si="94"/>
        <v>0.21333333333333335</v>
      </c>
      <c r="O3043" t="e">
        <f>VLOOKUP(#REF!,[1]AllTestsScores!$A$1:$C$1012,2,0)</f>
        <v>#REF!</v>
      </c>
      <c r="P3043" t="e">
        <f>VLOOKUP(#REF!,[1]AllTestsScores!$A$1:$C$1012,3,0)</f>
        <v>#REF!</v>
      </c>
      <c r="Q3043" t="e">
        <f t="shared" si="95"/>
        <v>#REF!</v>
      </c>
      <c r="R3043">
        <v>43700.487754629627</v>
      </c>
      <c r="T3043" t="s">
        <v>39</v>
      </c>
    </row>
    <row r="3044" spans="1:21">
      <c r="A3044" t="s">
        <v>940</v>
      </c>
      <c r="B3044" t="s">
        <v>2992</v>
      </c>
      <c r="C3044" t="s">
        <v>30</v>
      </c>
      <c r="D3044">
        <v>39</v>
      </c>
      <c r="F3044" t="s">
        <v>44</v>
      </c>
      <c r="G3044" t="s">
        <v>32</v>
      </c>
      <c r="H3044" t="s">
        <v>34</v>
      </c>
      <c r="I3044" t="s">
        <v>47</v>
      </c>
      <c r="J3044" t="s">
        <v>48</v>
      </c>
      <c r="K3044" t="s">
        <v>37</v>
      </c>
      <c r="L3044" t="s">
        <v>38</v>
      </c>
      <c r="M3044">
        <v>27</v>
      </c>
      <c r="N3044">
        <f t="shared" si="94"/>
        <v>0.18</v>
      </c>
      <c r="Q3044">
        <f t="shared" si="95"/>
        <v>0.09</v>
      </c>
      <c r="R3044">
        <v>43700.272476851853</v>
      </c>
      <c r="T3044" t="s">
        <v>39</v>
      </c>
    </row>
    <row r="3045" spans="1:21">
      <c r="A3045" t="s">
        <v>162</v>
      </c>
      <c r="B3045" t="s">
        <v>5566</v>
      </c>
      <c r="C3045" t="s">
        <v>30</v>
      </c>
      <c r="D3045">
        <v>29</v>
      </c>
      <c r="F3045" t="s">
        <v>44</v>
      </c>
      <c r="G3045" t="s">
        <v>79</v>
      </c>
      <c r="H3045" t="s">
        <v>34</v>
      </c>
      <c r="I3045" t="s">
        <v>54</v>
      </c>
      <c r="J3045" t="s">
        <v>48</v>
      </c>
      <c r="K3045" t="s">
        <v>37</v>
      </c>
      <c r="L3045" t="s">
        <v>121</v>
      </c>
      <c r="M3045">
        <v>56</v>
      </c>
      <c r="N3045">
        <f t="shared" si="94"/>
        <v>0.37333333333333335</v>
      </c>
      <c r="Q3045">
        <f t="shared" si="95"/>
        <v>0.18666666666666668</v>
      </c>
      <c r="R3045">
        <v>43698.728530092594</v>
      </c>
      <c r="T3045" t="s">
        <v>75</v>
      </c>
    </row>
    <row r="3046" spans="1:21">
      <c r="A3046" t="s">
        <v>413</v>
      </c>
      <c r="B3046" t="s">
        <v>98</v>
      </c>
      <c r="C3046" t="s">
        <v>30</v>
      </c>
      <c r="D3046">
        <v>22</v>
      </c>
      <c r="F3046" t="s">
        <v>44</v>
      </c>
      <c r="G3046" t="s">
        <v>99</v>
      </c>
      <c r="H3046" t="s">
        <v>34</v>
      </c>
      <c r="I3046" t="s">
        <v>54</v>
      </c>
      <c r="J3046" t="s">
        <v>48</v>
      </c>
      <c r="L3046" t="s">
        <v>38</v>
      </c>
      <c r="M3046">
        <v>41</v>
      </c>
      <c r="N3046">
        <f t="shared" si="94"/>
        <v>0.27333333333333332</v>
      </c>
      <c r="O3046" t="e">
        <f>VLOOKUP(#REF!,[1]AllTestsScores!$A$1:$C$1012,2,0)</f>
        <v>#REF!</v>
      </c>
      <c r="P3046" t="e">
        <f>VLOOKUP(#REF!,[1]AllTestsScores!$A$1:$C$1012,3,0)</f>
        <v>#REF!</v>
      </c>
      <c r="Q3046" t="e">
        <f t="shared" si="95"/>
        <v>#REF!</v>
      </c>
      <c r="R3046">
        <v>43698.771122685182</v>
      </c>
      <c r="T3046" t="s">
        <v>134</v>
      </c>
    </row>
    <row r="3047" spans="1:21">
      <c r="A3047" t="s">
        <v>12159</v>
      </c>
      <c r="B3047" t="s">
        <v>2412</v>
      </c>
      <c r="C3047" t="s">
        <v>30</v>
      </c>
      <c r="D3047">
        <v>25</v>
      </c>
      <c r="F3047" t="s">
        <v>44</v>
      </c>
      <c r="G3047" t="s">
        <v>38</v>
      </c>
      <c r="H3047" t="s">
        <v>63</v>
      </c>
      <c r="I3047" t="s">
        <v>47</v>
      </c>
      <c r="J3047" t="s">
        <v>36</v>
      </c>
      <c r="K3047" t="s">
        <v>37</v>
      </c>
      <c r="L3047" t="s">
        <v>38</v>
      </c>
      <c r="M3047">
        <v>12</v>
      </c>
      <c r="N3047">
        <f t="shared" si="94"/>
        <v>0.08</v>
      </c>
      <c r="Q3047">
        <f t="shared" si="95"/>
        <v>0.04</v>
      </c>
      <c r="R3047">
        <v>43698.27138888889</v>
      </c>
      <c r="T3047" t="s">
        <v>39</v>
      </c>
    </row>
    <row r="3048" spans="1:21">
      <c r="A3048" t="s">
        <v>12176</v>
      </c>
      <c r="B3048" t="s">
        <v>8910</v>
      </c>
      <c r="C3048" t="s">
        <v>30</v>
      </c>
      <c r="D3048">
        <v>32</v>
      </c>
      <c r="F3048" t="s">
        <v>44</v>
      </c>
      <c r="G3048" t="s">
        <v>38</v>
      </c>
      <c r="H3048" t="s">
        <v>34</v>
      </c>
      <c r="I3048" t="s">
        <v>54</v>
      </c>
      <c r="J3048" t="s">
        <v>55</v>
      </c>
      <c r="K3048" t="s">
        <v>49</v>
      </c>
      <c r="L3048" t="s">
        <v>38</v>
      </c>
      <c r="M3048">
        <v>55</v>
      </c>
      <c r="N3048">
        <f t="shared" si="94"/>
        <v>0.36666666666666664</v>
      </c>
      <c r="O3048" t="e">
        <f>VLOOKUP(#REF!,[1]AllTestsScores!$A$1:$C$1012,2,0)</f>
        <v>#REF!</v>
      </c>
      <c r="P3048" t="e">
        <f>VLOOKUP(#REF!,[1]AllTestsScores!$A$1:$C$1012,3,0)</f>
        <v>#REF!</v>
      </c>
      <c r="Q3048" t="e">
        <f t="shared" si="95"/>
        <v>#REF!</v>
      </c>
      <c r="R3048">
        <v>43700.254131944443</v>
      </c>
      <c r="T3048" t="s">
        <v>56</v>
      </c>
    </row>
    <row r="3049" spans="1:21">
      <c r="A3049" t="s">
        <v>12181</v>
      </c>
      <c r="B3049" t="s">
        <v>2081</v>
      </c>
      <c r="C3049" t="s">
        <v>30</v>
      </c>
      <c r="D3049">
        <v>33</v>
      </c>
      <c r="F3049" t="s">
        <v>44</v>
      </c>
      <c r="G3049" t="s">
        <v>38</v>
      </c>
      <c r="H3049" t="s">
        <v>34</v>
      </c>
      <c r="I3049" t="s">
        <v>54</v>
      </c>
      <c r="J3049" t="s">
        <v>55</v>
      </c>
      <c r="K3049" t="s">
        <v>49</v>
      </c>
      <c r="L3049" t="s">
        <v>38</v>
      </c>
      <c r="M3049">
        <v>63</v>
      </c>
      <c r="N3049">
        <f t="shared" si="94"/>
        <v>0.42</v>
      </c>
      <c r="O3049" t="e">
        <f>VLOOKUP(#REF!,[1]AllTestsScores!$A$1:$C$1012,2,0)</f>
        <v>#REF!</v>
      </c>
      <c r="P3049" t="e">
        <f>VLOOKUP(#REF!,[1]AllTestsScores!$A$1:$C$1012,3,0)</f>
        <v>#REF!</v>
      </c>
      <c r="Q3049" t="e">
        <f t="shared" si="95"/>
        <v>#REF!</v>
      </c>
      <c r="R3049">
        <v>43699.180347222224</v>
      </c>
      <c r="T3049" t="s">
        <v>56</v>
      </c>
    </row>
    <row r="3050" spans="1:21">
      <c r="A3050" t="s">
        <v>12194</v>
      </c>
      <c r="B3050" t="s">
        <v>187</v>
      </c>
      <c r="C3050" t="s">
        <v>30</v>
      </c>
      <c r="D3050">
        <v>25</v>
      </c>
      <c r="F3050" t="s">
        <v>44</v>
      </c>
      <c r="G3050" t="s">
        <v>79</v>
      </c>
      <c r="H3050" t="s">
        <v>34</v>
      </c>
      <c r="I3050" t="s">
        <v>35</v>
      </c>
      <c r="J3050" t="s">
        <v>55</v>
      </c>
      <c r="K3050" t="s">
        <v>49</v>
      </c>
      <c r="L3050" t="s">
        <v>38</v>
      </c>
      <c r="M3050">
        <v>58</v>
      </c>
      <c r="N3050">
        <f t="shared" si="94"/>
        <v>0.38666666666666666</v>
      </c>
      <c r="O3050" t="e">
        <f>VLOOKUP(#REF!,[1]AllTestsScores!$A$1:$C$1012,2,0)</f>
        <v>#REF!</v>
      </c>
      <c r="P3050" t="e">
        <f>VLOOKUP(#REF!,[1]AllTestsScores!$A$1:$C$1012,3,0)</f>
        <v>#REF!</v>
      </c>
      <c r="Q3050" t="e">
        <f t="shared" si="95"/>
        <v>#REF!</v>
      </c>
      <c r="R3050">
        <v>43711.767060185186</v>
      </c>
      <c r="T3050" t="s">
        <v>56</v>
      </c>
    </row>
    <row r="3051" spans="1:21">
      <c r="A3051" t="s">
        <v>313</v>
      </c>
      <c r="B3051" t="s">
        <v>7334</v>
      </c>
      <c r="C3051" t="s">
        <v>30</v>
      </c>
      <c r="D3051">
        <v>28</v>
      </c>
      <c r="F3051" t="s">
        <v>44</v>
      </c>
      <c r="G3051" t="s">
        <v>38</v>
      </c>
      <c r="H3051" t="s">
        <v>34</v>
      </c>
      <c r="I3051" t="s">
        <v>54</v>
      </c>
      <c r="J3051" t="s">
        <v>48</v>
      </c>
      <c r="K3051" t="s">
        <v>37</v>
      </c>
      <c r="L3051" t="s">
        <v>38</v>
      </c>
      <c r="M3051">
        <v>40</v>
      </c>
      <c r="N3051">
        <f t="shared" si="94"/>
        <v>0.26666666666666666</v>
      </c>
      <c r="Q3051">
        <f t="shared" si="95"/>
        <v>0.13333333333333333</v>
      </c>
      <c r="R3051">
        <v>43703.665393518517</v>
      </c>
      <c r="T3051" t="s">
        <v>75</v>
      </c>
    </row>
    <row r="3052" spans="1:21">
      <c r="A3052" t="s">
        <v>12199</v>
      </c>
      <c r="B3052" t="s">
        <v>120</v>
      </c>
      <c r="C3052" t="s">
        <v>30</v>
      </c>
      <c r="D3052">
        <v>21</v>
      </c>
      <c r="F3052" t="s">
        <v>44</v>
      </c>
      <c r="G3052" t="s">
        <v>73</v>
      </c>
      <c r="H3052" t="s">
        <v>34</v>
      </c>
      <c r="I3052" t="s">
        <v>47</v>
      </c>
      <c r="J3052" t="s">
        <v>55</v>
      </c>
      <c r="L3052" t="s">
        <v>45</v>
      </c>
      <c r="M3052">
        <v>55</v>
      </c>
      <c r="N3052">
        <f t="shared" si="94"/>
        <v>0.36666666666666664</v>
      </c>
      <c r="O3052" t="e">
        <f>VLOOKUP(#REF!,[1]AllTestsScores!$A$1:$C$1012,2,0)</f>
        <v>#REF!</v>
      </c>
      <c r="P3052" t="e">
        <f>VLOOKUP(#REF!,[1]AllTestsScores!$A$1:$C$1012,3,0)</f>
        <v>#REF!</v>
      </c>
      <c r="Q3052" t="e">
        <f t="shared" si="95"/>
        <v>#REF!</v>
      </c>
      <c r="R3052">
        <v>43720.72583333333</v>
      </c>
      <c r="T3052" t="s">
        <v>39</v>
      </c>
    </row>
    <row r="3053" spans="1:21">
      <c r="A3053" t="s">
        <v>343</v>
      </c>
      <c r="B3053" t="s">
        <v>635</v>
      </c>
      <c r="C3053" t="s">
        <v>30</v>
      </c>
      <c r="D3053">
        <v>23</v>
      </c>
      <c r="F3053" t="s">
        <v>44</v>
      </c>
      <c r="G3053" t="s">
        <v>32</v>
      </c>
      <c r="H3053" t="s">
        <v>34</v>
      </c>
      <c r="I3053" t="s">
        <v>47</v>
      </c>
      <c r="J3053" t="s">
        <v>55</v>
      </c>
      <c r="K3053" t="s">
        <v>37</v>
      </c>
      <c r="L3053" t="s">
        <v>121</v>
      </c>
      <c r="M3053">
        <v>51</v>
      </c>
      <c r="N3053">
        <f t="shared" si="94"/>
        <v>0.34</v>
      </c>
      <c r="O3053" t="e">
        <f>VLOOKUP(#REF!,[1]AllTestsScores!$A$1:$C$1012,2,0)</f>
        <v>#REF!</v>
      </c>
      <c r="P3053" t="e">
        <f>VLOOKUP(#REF!,[1]AllTestsScores!$A$1:$C$1012,3,0)</f>
        <v>#REF!</v>
      </c>
      <c r="Q3053" t="e">
        <f t="shared" si="95"/>
        <v>#REF!</v>
      </c>
      <c r="R3053">
        <v>43698.838842592595</v>
      </c>
      <c r="T3053" t="s">
        <v>39</v>
      </c>
    </row>
    <row r="3054" spans="1:21">
      <c r="A3054" t="s">
        <v>1782</v>
      </c>
      <c r="B3054" t="s">
        <v>259</v>
      </c>
      <c r="C3054" t="s">
        <v>30</v>
      </c>
      <c r="D3054">
        <v>22</v>
      </c>
      <c r="F3054" t="s">
        <v>44</v>
      </c>
      <c r="G3054" t="s">
        <v>38</v>
      </c>
      <c r="H3054" t="s">
        <v>34</v>
      </c>
      <c r="I3054" t="s">
        <v>54</v>
      </c>
      <c r="J3054" t="s">
        <v>55</v>
      </c>
      <c r="L3054" t="s">
        <v>38</v>
      </c>
      <c r="M3054">
        <v>73</v>
      </c>
      <c r="N3054">
        <f t="shared" si="94"/>
        <v>0.48666666666666669</v>
      </c>
      <c r="O3054" t="e">
        <f>VLOOKUP(#REF!,[1]AllTestsScores!$A$1:$C$1012,2,0)</f>
        <v>#REF!</v>
      </c>
      <c r="P3054" t="e">
        <f>VLOOKUP(#REF!,[1]AllTestsScores!$A$1:$C$1012,3,0)</f>
        <v>#REF!</v>
      </c>
      <c r="Q3054" t="e">
        <f t="shared" si="95"/>
        <v>#REF!</v>
      </c>
      <c r="R3054">
        <v>43699.619305555556</v>
      </c>
      <c r="T3054" t="s">
        <v>56</v>
      </c>
      <c r="U3054" t="s">
        <v>57</v>
      </c>
    </row>
    <row r="3055" spans="1:21">
      <c r="A3055" t="s">
        <v>12209</v>
      </c>
      <c r="B3055" t="s">
        <v>187</v>
      </c>
      <c r="C3055" t="s">
        <v>30</v>
      </c>
      <c r="D3055">
        <v>30</v>
      </c>
      <c r="F3055" t="s">
        <v>44</v>
      </c>
      <c r="G3055" t="s">
        <v>152</v>
      </c>
      <c r="H3055" t="s">
        <v>34</v>
      </c>
      <c r="I3055" t="s">
        <v>35</v>
      </c>
      <c r="J3055" t="s">
        <v>48</v>
      </c>
      <c r="K3055" t="s">
        <v>37</v>
      </c>
      <c r="L3055" t="s">
        <v>121</v>
      </c>
      <c r="M3055">
        <v>40</v>
      </c>
      <c r="N3055">
        <f t="shared" si="94"/>
        <v>0.26666666666666666</v>
      </c>
      <c r="Q3055">
        <f t="shared" si="95"/>
        <v>0.13333333333333333</v>
      </c>
      <c r="R3055">
        <v>43705.64398148148</v>
      </c>
      <c r="T3055" t="s">
        <v>75</v>
      </c>
    </row>
    <row r="3056" spans="1:21">
      <c r="A3056" t="s">
        <v>12212</v>
      </c>
      <c r="B3056" t="s">
        <v>120</v>
      </c>
      <c r="C3056" t="s">
        <v>30</v>
      </c>
      <c r="D3056">
        <v>25</v>
      </c>
      <c r="F3056" t="s">
        <v>44</v>
      </c>
      <c r="G3056" t="s">
        <v>152</v>
      </c>
      <c r="H3056" t="s">
        <v>34</v>
      </c>
      <c r="I3056" t="s">
        <v>35</v>
      </c>
      <c r="J3056" t="s">
        <v>48</v>
      </c>
      <c r="K3056" t="s">
        <v>37</v>
      </c>
      <c r="L3056" t="s">
        <v>121</v>
      </c>
      <c r="M3056">
        <v>64</v>
      </c>
      <c r="N3056">
        <f t="shared" si="94"/>
        <v>0.42666666666666669</v>
      </c>
      <c r="Q3056">
        <f t="shared" si="95"/>
        <v>0.21333333333333335</v>
      </c>
      <c r="R3056">
        <v>43705.719861111109</v>
      </c>
      <c r="T3056" t="s">
        <v>75</v>
      </c>
    </row>
    <row r="3057" spans="1:21">
      <c r="A3057" t="s">
        <v>162</v>
      </c>
      <c r="B3057" t="s">
        <v>1185</v>
      </c>
      <c r="C3057" t="s">
        <v>30</v>
      </c>
      <c r="D3057">
        <v>28</v>
      </c>
      <c r="F3057" t="s">
        <v>44</v>
      </c>
      <c r="G3057" t="s">
        <v>121</v>
      </c>
      <c r="H3057" t="s">
        <v>34</v>
      </c>
      <c r="I3057" t="s">
        <v>54</v>
      </c>
      <c r="J3057" t="s">
        <v>55</v>
      </c>
      <c r="K3057" t="s">
        <v>37</v>
      </c>
      <c r="L3057" t="s">
        <v>121</v>
      </c>
      <c r="M3057">
        <v>80</v>
      </c>
      <c r="N3057">
        <f t="shared" si="94"/>
        <v>0.53333333333333333</v>
      </c>
      <c r="O3057" t="e">
        <f>VLOOKUP(#REF!,[1]AllTestsScores!$A$1:$C$1012,2,0)</f>
        <v>#REF!</v>
      </c>
      <c r="P3057" t="e">
        <f>VLOOKUP(#REF!,[1]AllTestsScores!$A$1:$C$1012,3,0)</f>
        <v>#REF!</v>
      </c>
      <c r="Q3057" t="e">
        <f t="shared" si="95"/>
        <v>#REF!</v>
      </c>
      <c r="R3057">
        <v>43699.251712962963</v>
      </c>
      <c r="T3057" t="s">
        <v>56</v>
      </c>
    </row>
    <row r="3058" spans="1:21">
      <c r="A3058" t="s">
        <v>2831</v>
      </c>
      <c r="B3058" t="s">
        <v>98</v>
      </c>
      <c r="C3058" t="s">
        <v>30</v>
      </c>
      <c r="D3058">
        <v>24</v>
      </c>
      <c r="F3058" t="s">
        <v>44</v>
      </c>
      <c r="G3058" t="s">
        <v>121</v>
      </c>
      <c r="H3058" t="s">
        <v>34</v>
      </c>
      <c r="I3058" t="s">
        <v>54</v>
      </c>
      <c r="J3058" t="s">
        <v>55</v>
      </c>
      <c r="K3058" t="s">
        <v>49</v>
      </c>
      <c r="L3058" t="s">
        <v>121</v>
      </c>
      <c r="M3058">
        <v>88</v>
      </c>
      <c r="N3058">
        <f t="shared" si="94"/>
        <v>0.58666666666666667</v>
      </c>
      <c r="O3058" t="e">
        <f>VLOOKUP(#REF!,[1]AllTestsScores!$A$1:$C$1012,2,0)</f>
        <v>#REF!</v>
      </c>
      <c r="P3058" t="e">
        <f>VLOOKUP(#REF!,[1]AllTestsScores!$A$1:$C$1012,3,0)</f>
        <v>#REF!</v>
      </c>
      <c r="Q3058" t="e">
        <f t="shared" si="95"/>
        <v>#REF!</v>
      </c>
      <c r="R3058">
        <v>43719.157511574071</v>
      </c>
      <c r="T3058" t="s">
        <v>134</v>
      </c>
    </row>
    <row r="3059" spans="1:21">
      <c r="A3059" t="s">
        <v>120</v>
      </c>
      <c r="B3059" t="s">
        <v>161</v>
      </c>
      <c r="C3059" t="s">
        <v>30</v>
      </c>
      <c r="D3059">
        <v>25</v>
      </c>
      <c r="F3059" t="s">
        <v>44</v>
      </c>
      <c r="G3059" t="s">
        <v>73</v>
      </c>
      <c r="H3059" t="s">
        <v>34</v>
      </c>
      <c r="I3059" t="s">
        <v>54</v>
      </c>
      <c r="J3059" t="s">
        <v>36</v>
      </c>
      <c r="K3059" t="s">
        <v>37</v>
      </c>
      <c r="L3059" t="s">
        <v>73</v>
      </c>
      <c r="M3059">
        <v>68</v>
      </c>
      <c r="N3059">
        <f t="shared" si="94"/>
        <v>0.45333333333333331</v>
      </c>
      <c r="Q3059">
        <f t="shared" si="95"/>
        <v>0.22666666666666666</v>
      </c>
      <c r="R3059">
        <v>43701.22383101852</v>
      </c>
      <c r="T3059" t="s">
        <v>39</v>
      </c>
    </row>
    <row r="3060" spans="1:21">
      <c r="A3060" t="s">
        <v>1245</v>
      </c>
      <c r="B3060" t="s">
        <v>4386</v>
      </c>
      <c r="C3060" t="s">
        <v>30</v>
      </c>
      <c r="D3060">
        <v>27</v>
      </c>
      <c r="F3060" t="s">
        <v>44</v>
      </c>
      <c r="G3060" t="s">
        <v>121</v>
      </c>
      <c r="H3060" t="s">
        <v>63</v>
      </c>
      <c r="I3060" t="s">
        <v>54</v>
      </c>
      <c r="J3060" t="s">
        <v>36</v>
      </c>
      <c r="K3060" t="s">
        <v>37</v>
      </c>
      <c r="L3060" t="s">
        <v>121</v>
      </c>
      <c r="M3060">
        <v>-2</v>
      </c>
      <c r="N3060">
        <f t="shared" si="94"/>
        <v>-1.3333333333333334E-2</v>
      </c>
      <c r="Q3060">
        <f t="shared" si="95"/>
        <v>-6.6666666666666671E-3</v>
      </c>
      <c r="R3060">
        <v>43700.250960648147</v>
      </c>
      <c r="T3060" t="s">
        <v>39</v>
      </c>
    </row>
    <row r="3061" spans="1:21">
      <c r="A3061" t="s">
        <v>12289</v>
      </c>
      <c r="B3061" t="s">
        <v>606</v>
      </c>
      <c r="C3061" t="s">
        <v>30</v>
      </c>
      <c r="D3061">
        <v>25</v>
      </c>
      <c r="F3061" t="s">
        <v>44</v>
      </c>
      <c r="G3061" t="s">
        <v>152</v>
      </c>
      <c r="H3061" t="s">
        <v>34</v>
      </c>
      <c r="I3061" t="s">
        <v>54</v>
      </c>
      <c r="J3061" t="s">
        <v>48</v>
      </c>
      <c r="K3061" t="s">
        <v>49</v>
      </c>
      <c r="L3061" t="s">
        <v>121</v>
      </c>
      <c r="M3061">
        <v>100</v>
      </c>
      <c r="N3061">
        <f t="shared" si="94"/>
        <v>0.66666666666666663</v>
      </c>
      <c r="O3061" t="e">
        <f>VLOOKUP(#REF!,[1]AllTestsScores!$A$1:$C$1012,2,0)</f>
        <v>#REF!</v>
      </c>
      <c r="P3061" t="e">
        <f>VLOOKUP(#REF!,[1]AllTestsScores!$A$1:$C$1012,3,0)</f>
        <v>#REF!</v>
      </c>
      <c r="Q3061" t="e">
        <f t="shared" si="95"/>
        <v>#REF!</v>
      </c>
      <c r="R3061">
        <v>43698.661354166667</v>
      </c>
      <c r="T3061" t="s">
        <v>56</v>
      </c>
    </row>
    <row r="3062" spans="1:21">
      <c r="A3062" t="s">
        <v>3257</v>
      </c>
      <c r="B3062" t="s">
        <v>72</v>
      </c>
      <c r="C3062" t="s">
        <v>30</v>
      </c>
      <c r="D3062">
        <v>31</v>
      </c>
      <c r="F3062" t="s">
        <v>44</v>
      </c>
      <c r="G3062" t="s">
        <v>107</v>
      </c>
      <c r="H3062" t="s">
        <v>154</v>
      </c>
      <c r="I3062" t="s">
        <v>35</v>
      </c>
      <c r="J3062" t="s">
        <v>36</v>
      </c>
      <c r="K3062" t="s">
        <v>49</v>
      </c>
      <c r="L3062" t="s">
        <v>38</v>
      </c>
      <c r="M3062">
        <v>67</v>
      </c>
      <c r="N3062">
        <f t="shared" si="94"/>
        <v>0.44666666666666666</v>
      </c>
      <c r="Q3062">
        <f t="shared" si="95"/>
        <v>0.22333333333333333</v>
      </c>
      <c r="R3062">
        <v>43699.423368055555</v>
      </c>
      <c r="T3062" t="s">
        <v>39</v>
      </c>
    </row>
    <row r="3063" spans="1:21">
      <c r="A3063" t="s">
        <v>374</v>
      </c>
      <c r="B3063" t="s">
        <v>12312</v>
      </c>
      <c r="C3063" t="s">
        <v>30</v>
      </c>
      <c r="D3063">
        <v>29</v>
      </c>
      <c r="F3063" t="s">
        <v>44</v>
      </c>
      <c r="G3063" t="s">
        <v>32</v>
      </c>
      <c r="H3063" t="s">
        <v>34</v>
      </c>
      <c r="I3063" t="s">
        <v>54</v>
      </c>
      <c r="J3063" t="s">
        <v>55</v>
      </c>
      <c r="K3063" t="s">
        <v>49</v>
      </c>
      <c r="L3063" t="s">
        <v>38</v>
      </c>
      <c r="M3063">
        <v>56</v>
      </c>
      <c r="N3063">
        <f t="shared" si="94"/>
        <v>0.37333333333333335</v>
      </c>
      <c r="O3063" t="e">
        <f>VLOOKUP(#REF!,[1]AllTestsScores!$A$1:$C$1012,2,0)</f>
        <v>#REF!</v>
      </c>
      <c r="P3063" t="e">
        <f>VLOOKUP(#REF!,[1]AllTestsScores!$A$1:$C$1012,3,0)</f>
        <v>#REF!</v>
      </c>
      <c r="Q3063" t="e">
        <f t="shared" si="95"/>
        <v>#REF!</v>
      </c>
      <c r="R3063">
        <v>43699.1253125</v>
      </c>
      <c r="T3063" t="s">
        <v>56</v>
      </c>
      <c r="U3063" t="s">
        <v>57</v>
      </c>
    </row>
    <row r="3064" spans="1:21">
      <c r="A3064" t="s">
        <v>12317</v>
      </c>
      <c r="B3064" t="s">
        <v>689</v>
      </c>
      <c r="C3064" t="s">
        <v>30</v>
      </c>
      <c r="D3064">
        <v>31</v>
      </c>
      <c r="F3064" t="s">
        <v>44</v>
      </c>
      <c r="G3064" t="s">
        <v>73</v>
      </c>
      <c r="H3064" t="s">
        <v>34</v>
      </c>
      <c r="I3064" t="s">
        <v>54</v>
      </c>
      <c r="J3064" t="s">
        <v>55</v>
      </c>
      <c r="K3064" t="s">
        <v>49</v>
      </c>
      <c r="L3064" t="s">
        <v>73</v>
      </c>
      <c r="M3064">
        <v>91</v>
      </c>
      <c r="N3064">
        <f t="shared" si="94"/>
        <v>0.60666666666666669</v>
      </c>
      <c r="O3064" t="e">
        <f>VLOOKUP(#REF!,[1]AllTestsScores!$A$1:$C$1012,2,0)</f>
        <v>#REF!</v>
      </c>
      <c r="P3064" t="e">
        <f>VLOOKUP(#REF!,[1]AllTestsScores!$A$1:$C$1012,3,0)</f>
        <v>#REF!</v>
      </c>
      <c r="Q3064" t="e">
        <f t="shared" si="95"/>
        <v>#REF!</v>
      </c>
      <c r="R3064">
        <v>43701.675844907404</v>
      </c>
      <c r="T3064" t="s">
        <v>56</v>
      </c>
    </row>
    <row r="3065" spans="1:21">
      <c r="A3065" t="s">
        <v>12334</v>
      </c>
      <c r="B3065" t="s">
        <v>59</v>
      </c>
      <c r="C3065" t="s">
        <v>30</v>
      </c>
      <c r="D3065">
        <v>35</v>
      </c>
      <c r="F3065" t="s">
        <v>44</v>
      </c>
      <c r="G3065" t="s">
        <v>152</v>
      </c>
      <c r="H3065" t="s">
        <v>69</v>
      </c>
      <c r="I3065" t="s">
        <v>54</v>
      </c>
      <c r="J3065" t="s">
        <v>55</v>
      </c>
      <c r="K3065" t="s">
        <v>49</v>
      </c>
      <c r="L3065" t="s">
        <v>38</v>
      </c>
      <c r="M3065">
        <v>60</v>
      </c>
      <c r="N3065">
        <f t="shared" si="94"/>
        <v>0.4</v>
      </c>
      <c r="O3065" t="e">
        <f>VLOOKUP(#REF!,[1]AllTestsScores!$A$1:$C$1012,2,0)</f>
        <v>#REF!</v>
      </c>
      <c r="P3065" t="e">
        <f>VLOOKUP(#REF!,[1]AllTestsScores!$A$1:$C$1012,3,0)</f>
        <v>#REF!</v>
      </c>
      <c r="Q3065" t="e">
        <f t="shared" si="95"/>
        <v>#REF!</v>
      </c>
      <c r="R3065">
        <v>43726.672349537039</v>
      </c>
      <c r="T3065" t="s">
        <v>56</v>
      </c>
    </row>
    <row r="3066" spans="1:21">
      <c r="A3066" t="s">
        <v>59</v>
      </c>
      <c r="B3066" t="s">
        <v>4882</v>
      </c>
      <c r="C3066" t="s">
        <v>30</v>
      </c>
      <c r="D3066">
        <v>26</v>
      </c>
      <c r="F3066" t="s">
        <v>44</v>
      </c>
      <c r="G3066" t="s">
        <v>73</v>
      </c>
      <c r="H3066" t="s">
        <v>34</v>
      </c>
      <c r="I3066" t="s">
        <v>54</v>
      </c>
      <c r="J3066" t="s">
        <v>48</v>
      </c>
      <c r="K3066" t="s">
        <v>49</v>
      </c>
      <c r="L3066" t="s">
        <v>73</v>
      </c>
      <c r="M3066">
        <v>71</v>
      </c>
      <c r="N3066">
        <f t="shared" si="94"/>
        <v>0.47333333333333333</v>
      </c>
      <c r="O3066" t="e">
        <f>VLOOKUP(#REF!,[1]AllTestsScores!$A$1:$C$1012,2,0)</f>
        <v>#REF!</v>
      </c>
      <c r="P3066" t="e">
        <f>VLOOKUP(#REF!,[1]AllTestsScores!$A$1:$C$1012,3,0)</f>
        <v>#REF!</v>
      </c>
      <c r="Q3066" t="e">
        <f t="shared" si="95"/>
        <v>#REF!</v>
      </c>
      <c r="R3066">
        <v>43704.684548611112</v>
      </c>
      <c r="T3066" t="s">
        <v>56</v>
      </c>
    </row>
    <row r="3067" spans="1:21">
      <c r="A3067" t="s">
        <v>59</v>
      </c>
      <c r="B3067" t="s">
        <v>2292</v>
      </c>
      <c r="C3067" t="s">
        <v>30</v>
      </c>
      <c r="D3067">
        <v>26</v>
      </c>
      <c r="F3067" t="s">
        <v>44</v>
      </c>
      <c r="G3067" t="s">
        <v>99</v>
      </c>
      <c r="H3067" t="s">
        <v>34</v>
      </c>
      <c r="I3067" t="s">
        <v>47</v>
      </c>
      <c r="J3067" t="s">
        <v>55</v>
      </c>
      <c r="K3067" t="s">
        <v>49</v>
      </c>
      <c r="L3067" t="s">
        <v>73</v>
      </c>
      <c r="M3067">
        <v>47</v>
      </c>
      <c r="N3067">
        <f t="shared" si="94"/>
        <v>0.31333333333333335</v>
      </c>
      <c r="O3067" t="e">
        <f>VLOOKUP(#REF!,[1]AllTestsScores!$A$1:$C$1012,2,0)</f>
        <v>#REF!</v>
      </c>
      <c r="P3067" t="e">
        <f>VLOOKUP(#REF!,[1]AllTestsScores!$A$1:$C$1012,3,0)</f>
        <v>#REF!</v>
      </c>
      <c r="Q3067" t="e">
        <f t="shared" si="95"/>
        <v>#REF!</v>
      </c>
      <c r="R3067">
        <v>43711.336770833332</v>
      </c>
      <c r="T3067" t="s">
        <v>39</v>
      </c>
    </row>
    <row r="3068" spans="1:21">
      <c r="A3068" t="s">
        <v>12369</v>
      </c>
      <c r="B3068" t="s">
        <v>4935</v>
      </c>
      <c r="C3068" t="s">
        <v>30</v>
      </c>
      <c r="D3068">
        <v>21</v>
      </c>
      <c r="F3068" t="s">
        <v>44</v>
      </c>
      <c r="G3068" t="s">
        <v>45</v>
      </c>
      <c r="H3068" t="s">
        <v>34</v>
      </c>
      <c r="I3068" t="s">
        <v>35</v>
      </c>
      <c r="J3068" t="s">
        <v>55</v>
      </c>
      <c r="K3068" t="s">
        <v>37</v>
      </c>
      <c r="L3068" t="s">
        <v>121</v>
      </c>
      <c r="M3068">
        <v>52</v>
      </c>
      <c r="N3068">
        <f t="shared" si="94"/>
        <v>0.34666666666666668</v>
      </c>
      <c r="O3068" t="e">
        <f>VLOOKUP(#REF!,[1]AllTestsScores!$A$1:$C$1012,2,0)</f>
        <v>#REF!</v>
      </c>
      <c r="P3068" t="e">
        <f>VLOOKUP(#REF!,[1]AllTestsScores!$A$1:$C$1012,3,0)</f>
        <v>#REF!</v>
      </c>
      <c r="Q3068" t="e">
        <f t="shared" si="95"/>
        <v>#REF!</v>
      </c>
      <c r="R3068">
        <v>43705.88789351852</v>
      </c>
      <c r="T3068" t="s">
        <v>56</v>
      </c>
    </row>
    <row r="3069" spans="1:21">
      <c r="A3069" t="s">
        <v>12378</v>
      </c>
      <c r="B3069" t="s">
        <v>12379</v>
      </c>
      <c r="C3069" t="s">
        <v>30</v>
      </c>
      <c r="D3069">
        <v>28</v>
      </c>
      <c r="F3069" t="s">
        <v>44</v>
      </c>
      <c r="G3069" t="s">
        <v>79</v>
      </c>
      <c r="H3069" t="s">
        <v>34</v>
      </c>
      <c r="I3069" t="s">
        <v>54</v>
      </c>
      <c r="J3069" t="s">
        <v>36</v>
      </c>
      <c r="K3069" t="s">
        <v>37</v>
      </c>
      <c r="L3069" t="s">
        <v>45</v>
      </c>
      <c r="M3069">
        <v>61</v>
      </c>
      <c r="N3069">
        <f t="shared" si="94"/>
        <v>0.40666666666666668</v>
      </c>
      <c r="Q3069">
        <f t="shared" si="95"/>
        <v>0.20333333333333334</v>
      </c>
      <c r="R3069">
        <v>43698.63484953704</v>
      </c>
      <c r="T3069" t="s">
        <v>39</v>
      </c>
    </row>
    <row r="3070" spans="1:21">
      <c r="A3070" t="s">
        <v>1377</v>
      </c>
      <c r="B3070" t="s">
        <v>815</v>
      </c>
      <c r="C3070" t="s">
        <v>30</v>
      </c>
      <c r="D3070">
        <v>28</v>
      </c>
      <c r="F3070" t="s">
        <v>44</v>
      </c>
      <c r="G3070" t="s">
        <v>94</v>
      </c>
      <c r="H3070" t="s">
        <v>34</v>
      </c>
      <c r="I3070" t="s">
        <v>54</v>
      </c>
      <c r="J3070" t="s">
        <v>55</v>
      </c>
      <c r="K3070" t="s">
        <v>37</v>
      </c>
      <c r="L3070" t="s">
        <v>45</v>
      </c>
      <c r="M3070">
        <v>70</v>
      </c>
      <c r="N3070">
        <f t="shared" si="94"/>
        <v>0.46666666666666667</v>
      </c>
      <c r="Q3070">
        <f t="shared" si="95"/>
        <v>0.23333333333333334</v>
      </c>
      <c r="R3070">
        <v>43716.708715277775</v>
      </c>
      <c r="T3070" t="s">
        <v>75</v>
      </c>
    </row>
    <row r="3071" spans="1:21">
      <c r="A3071" t="s">
        <v>659</v>
      </c>
      <c r="B3071" t="s">
        <v>161</v>
      </c>
      <c r="C3071" t="s">
        <v>30</v>
      </c>
      <c r="D3071">
        <v>29</v>
      </c>
      <c r="F3071" t="s">
        <v>44</v>
      </c>
      <c r="G3071" t="s">
        <v>107</v>
      </c>
      <c r="H3071" t="s">
        <v>34</v>
      </c>
      <c r="I3071" t="s">
        <v>54</v>
      </c>
      <c r="J3071" t="s">
        <v>55</v>
      </c>
      <c r="K3071" t="s">
        <v>37</v>
      </c>
      <c r="L3071" t="s">
        <v>67</v>
      </c>
      <c r="M3071">
        <v>57</v>
      </c>
      <c r="N3071">
        <f t="shared" si="94"/>
        <v>0.38</v>
      </c>
      <c r="O3071" t="e">
        <f>VLOOKUP(#REF!,[1]AllTestsScores!$A$1:$C$1012,2,0)</f>
        <v>#REF!</v>
      </c>
      <c r="P3071" t="e">
        <f>VLOOKUP(#REF!,[1]AllTestsScores!$A$1:$C$1012,3,0)</f>
        <v>#REF!</v>
      </c>
      <c r="Q3071" t="e">
        <f t="shared" si="95"/>
        <v>#REF!</v>
      </c>
      <c r="R3071">
        <v>43703.458587962959</v>
      </c>
      <c r="T3071" t="s">
        <v>56</v>
      </c>
    </row>
    <row r="3072" spans="1:21">
      <c r="A3072" t="s">
        <v>863</v>
      </c>
      <c r="B3072" t="s">
        <v>120</v>
      </c>
      <c r="C3072" t="s">
        <v>30</v>
      </c>
      <c r="D3072">
        <v>32</v>
      </c>
      <c r="F3072" t="s">
        <v>44</v>
      </c>
      <c r="G3072" t="s">
        <v>94</v>
      </c>
      <c r="H3072" t="s">
        <v>34</v>
      </c>
      <c r="I3072" t="s">
        <v>54</v>
      </c>
      <c r="J3072" t="s">
        <v>55</v>
      </c>
      <c r="K3072" t="s">
        <v>37</v>
      </c>
      <c r="L3072" t="s">
        <v>45</v>
      </c>
      <c r="M3072">
        <v>101</v>
      </c>
      <c r="N3072">
        <f t="shared" si="94"/>
        <v>0.67333333333333334</v>
      </c>
      <c r="Q3072">
        <f t="shared" si="95"/>
        <v>0.33666666666666667</v>
      </c>
      <c r="R3072">
        <v>43711.898344907408</v>
      </c>
      <c r="T3072" t="s">
        <v>145</v>
      </c>
    </row>
    <row r="3073" spans="1:21">
      <c r="A3073" t="s">
        <v>12397</v>
      </c>
      <c r="B3073" t="s">
        <v>12398</v>
      </c>
      <c r="C3073" t="s">
        <v>43</v>
      </c>
      <c r="D3073">
        <v>26</v>
      </c>
      <c r="F3073" t="s">
        <v>44</v>
      </c>
      <c r="G3073" t="s">
        <v>152</v>
      </c>
      <c r="H3073" t="s">
        <v>34</v>
      </c>
      <c r="I3073" t="s">
        <v>54</v>
      </c>
      <c r="J3073" t="s">
        <v>55</v>
      </c>
      <c r="K3073" t="s">
        <v>49</v>
      </c>
      <c r="L3073" t="s">
        <v>38</v>
      </c>
      <c r="M3073">
        <v>69</v>
      </c>
      <c r="N3073">
        <f t="shared" si="94"/>
        <v>0.46</v>
      </c>
      <c r="O3073" t="e">
        <f>VLOOKUP(#REF!,[1]AllTestsScores!$A$1:$C$1012,2,0)</f>
        <v>#REF!</v>
      </c>
      <c r="P3073" t="e">
        <f>VLOOKUP(#REF!,[1]AllTestsScores!$A$1:$C$1012,3,0)</f>
        <v>#REF!</v>
      </c>
      <c r="Q3073" t="e">
        <f t="shared" si="95"/>
        <v>#REF!</v>
      </c>
      <c r="R3073">
        <v>43731.407812500001</v>
      </c>
      <c r="T3073" t="s">
        <v>56</v>
      </c>
      <c r="U3073" t="s">
        <v>57</v>
      </c>
    </row>
    <row r="3074" spans="1:21">
      <c r="A3074" t="s">
        <v>12401</v>
      </c>
      <c r="B3074" t="s">
        <v>161</v>
      </c>
      <c r="C3074" t="s">
        <v>30</v>
      </c>
      <c r="D3074">
        <v>30</v>
      </c>
      <c r="F3074" t="s">
        <v>44</v>
      </c>
      <c r="G3074" t="s">
        <v>73</v>
      </c>
      <c r="H3074" t="s">
        <v>34</v>
      </c>
      <c r="I3074" t="s">
        <v>54</v>
      </c>
      <c r="J3074" t="s">
        <v>36</v>
      </c>
      <c r="K3074" t="s">
        <v>49</v>
      </c>
      <c r="L3074" t="s">
        <v>73</v>
      </c>
      <c r="M3074">
        <v>52</v>
      </c>
      <c r="N3074">
        <f t="shared" ref="N3074:N3137" si="96">M3074/150</f>
        <v>0.34666666666666668</v>
      </c>
      <c r="Q3074">
        <f t="shared" ref="Q3074:Q3137" si="97">(N3074+P3074)/2</f>
        <v>0.17333333333333334</v>
      </c>
      <c r="R3074">
        <v>43712.312754629631</v>
      </c>
      <c r="T3074" t="s">
        <v>39</v>
      </c>
    </row>
    <row r="3075" spans="1:21">
      <c r="A3075" t="s">
        <v>12404</v>
      </c>
      <c r="B3075" t="s">
        <v>87</v>
      </c>
      <c r="C3075" t="s">
        <v>30</v>
      </c>
      <c r="D3075">
        <v>25</v>
      </c>
      <c r="F3075" t="s">
        <v>44</v>
      </c>
      <c r="G3075" t="s">
        <v>211</v>
      </c>
      <c r="H3075" t="s">
        <v>34</v>
      </c>
      <c r="I3075" t="s">
        <v>54</v>
      </c>
      <c r="J3075" t="s">
        <v>55</v>
      </c>
      <c r="K3075" t="s">
        <v>49</v>
      </c>
      <c r="L3075" t="s">
        <v>38</v>
      </c>
      <c r="M3075">
        <v>75</v>
      </c>
      <c r="N3075">
        <f t="shared" si="96"/>
        <v>0.5</v>
      </c>
      <c r="O3075" t="e">
        <f>VLOOKUP(#REF!,[1]AllTestsScores!$A$1:$C$1012,2,0)</f>
        <v>#REF!</v>
      </c>
      <c r="P3075" t="e">
        <f>VLOOKUP(#REF!,[1]AllTestsScores!$A$1:$C$1012,3,0)</f>
        <v>#REF!</v>
      </c>
      <c r="Q3075" t="e">
        <f t="shared" si="97"/>
        <v>#REF!</v>
      </c>
      <c r="R3075">
        <v>43698.831145833334</v>
      </c>
      <c r="T3075" t="s">
        <v>56</v>
      </c>
    </row>
    <row r="3076" spans="1:21">
      <c r="A3076" t="s">
        <v>12413</v>
      </c>
      <c r="B3076" t="s">
        <v>374</v>
      </c>
      <c r="C3076" t="s">
        <v>30</v>
      </c>
      <c r="D3076">
        <v>27</v>
      </c>
      <c r="F3076" t="s">
        <v>44</v>
      </c>
      <c r="G3076" t="s">
        <v>94</v>
      </c>
      <c r="H3076" t="s">
        <v>34</v>
      </c>
      <c r="I3076" t="s">
        <v>54</v>
      </c>
      <c r="J3076" t="s">
        <v>48</v>
      </c>
      <c r="K3076" t="s">
        <v>37</v>
      </c>
      <c r="L3076" t="s">
        <v>45</v>
      </c>
      <c r="M3076">
        <v>78</v>
      </c>
      <c r="N3076">
        <f t="shared" si="96"/>
        <v>0.52</v>
      </c>
      <c r="O3076" t="e">
        <f>VLOOKUP(#REF!,[1]AllTestsScores!$A$1:$C$1012,2,0)</f>
        <v>#REF!</v>
      </c>
      <c r="P3076" t="e">
        <f>VLOOKUP(#REF!,[1]AllTestsScores!$A$1:$C$1012,3,0)</f>
        <v>#REF!</v>
      </c>
      <c r="Q3076" t="e">
        <f t="shared" si="97"/>
        <v>#REF!</v>
      </c>
      <c r="R3076">
        <v>43698.797523148147</v>
      </c>
      <c r="T3076" t="s">
        <v>56</v>
      </c>
    </row>
    <row r="3077" spans="1:21">
      <c r="A3077" t="s">
        <v>857</v>
      </c>
      <c r="B3077" t="s">
        <v>1089</v>
      </c>
      <c r="C3077" t="s">
        <v>30</v>
      </c>
      <c r="D3077">
        <v>28</v>
      </c>
      <c r="F3077" t="s">
        <v>44</v>
      </c>
      <c r="G3077" t="s">
        <v>107</v>
      </c>
      <c r="H3077" t="s">
        <v>34</v>
      </c>
      <c r="I3077" t="s">
        <v>35</v>
      </c>
      <c r="J3077" t="s">
        <v>48</v>
      </c>
      <c r="K3077" t="s">
        <v>37</v>
      </c>
      <c r="L3077" t="s">
        <v>67</v>
      </c>
      <c r="M3077">
        <v>68</v>
      </c>
      <c r="N3077">
        <f t="shared" si="96"/>
        <v>0.45333333333333331</v>
      </c>
      <c r="Q3077">
        <f t="shared" si="97"/>
        <v>0.22666666666666666</v>
      </c>
      <c r="R3077">
        <v>43699.083310185182</v>
      </c>
    </row>
    <row r="3078" spans="1:21">
      <c r="A3078" t="s">
        <v>12424</v>
      </c>
      <c r="B3078" t="s">
        <v>768</v>
      </c>
      <c r="C3078" t="s">
        <v>30</v>
      </c>
      <c r="D3078">
        <v>24</v>
      </c>
      <c r="F3078" t="s">
        <v>44</v>
      </c>
      <c r="G3078" t="s">
        <v>38</v>
      </c>
      <c r="H3078" t="s">
        <v>34</v>
      </c>
      <c r="I3078" t="s">
        <v>54</v>
      </c>
      <c r="J3078" t="s">
        <v>48</v>
      </c>
      <c r="L3078" t="s">
        <v>91</v>
      </c>
      <c r="M3078">
        <v>62</v>
      </c>
      <c r="N3078">
        <f t="shared" si="96"/>
        <v>0.41333333333333333</v>
      </c>
      <c r="O3078" t="e">
        <f>VLOOKUP(#REF!,[1]AllTestsScores!$A$1:$C$1012,2,0)</f>
        <v>#REF!</v>
      </c>
      <c r="P3078" t="e">
        <f>VLOOKUP(#REF!,[1]AllTestsScores!$A$1:$C$1012,3,0)</f>
        <v>#REF!</v>
      </c>
      <c r="Q3078" t="e">
        <f t="shared" si="97"/>
        <v>#REF!</v>
      </c>
      <c r="R3078">
        <v>43698.834918981483</v>
      </c>
      <c r="T3078" t="s">
        <v>56</v>
      </c>
    </row>
    <row r="3079" spans="1:21">
      <c r="A3079" t="s">
        <v>1997</v>
      </c>
      <c r="B3079" t="s">
        <v>9403</v>
      </c>
      <c r="C3079" t="s">
        <v>30</v>
      </c>
      <c r="D3079">
        <v>22</v>
      </c>
      <c r="F3079" t="s">
        <v>44</v>
      </c>
      <c r="G3079" t="s">
        <v>188</v>
      </c>
      <c r="H3079" t="s">
        <v>69</v>
      </c>
      <c r="I3079" t="s">
        <v>54</v>
      </c>
      <c r="J3079" t="s">
        <v>36</v>
      </c>
      <c r="K3079" t="s">
        <v>37</v>
      </c>
      <c r="L3079" t="s">
        <v>73</v>
      </c>
      <c r="M3079">
        <v>55</v>
      </c>
      <c r="N3079">
        <f t="shared" si="96"/>
        <v>0.36666666666666664</v>
      </c>
      <c r="O3079" t="e">
        <f>VLOOKUP(#REF!,[1]AllTestsScores!$A$1:$C$1012,2,0)</f>
        <v>#REF!</v>
      </c>
      <c r="P3079" t="e">
        <f>VLOOKUP(#REF!,[1]AllTestsScores!$A$1:$C$1012,3,0)</f>
        <v>#REF!</v>
      </c>
      <c r="Q3079" t="e">
        <f t="shared" si="97"/>
        <v>#REF!</v>
      </c>
      <c r="R3079">
        <v>43702.147118055553</v>
      </c>
      <c r="T3079" t="s">
        <v>39</v>
      </c>
    </row>
    <row r="3080" spans="1:21">
      <c r="A3080" t="s">
        <v>10777</v>
      </c>
      <c r="B3080" t="s">
        <v>103</v>
      </c>
      <c r="C3080" t="s">
        <v>30</v>
      </c>
      <c r="D3080">
        <v>24</v>
      </c>
      <c r="F3080" t="s">
        <v>44</v>
      </c>
      <c r="G3080" t="s">
        <v>99</v>
      </c>
      <c r="H3080" t="s">
        <v>69</v>
      </c>
      <c r="I3080" t="s">
        <v>47</v>
      </c>
      <c r="J3080" t="s">
        <v>48</v>
      </c>
      <c r="L3080" t="s">
        <v>45</v>
      </c>
      <c r="M3080">
        <v>1</v>
      </c>
      <c r="N3080">
        <f t="shared" si="96"/>
        <v>6.6666666666666671E-3</v>
      </c>
      <c r="Q3080">
        <f t="shared" si="97"/>
        <v>3.3333333333333335E-3</v>
      </c>
      <c r="R3080">
        <v>43723.179259259261</v>
      </c>
      <c r="T3080" t="s">
        <v>39</v>
      </c>
    </row>
    <row r="3081" spans="1:21">
      <c r="A3081" t="s">
        <v>306</v>
      </c>
      <c r="B3081" t="s">
        <v>12482</v>
      </c>
      <c r="C3081" t="s">
        <v>30</v>
      </c>
      <c r="D3081">
        <v>23</v>
      </c>
      <c r="F3081" t="s">
        <v>44</v>
      </c>
      <c r="G3081" t="s">
        <v>188</v>
      </c>
      <c r="H3081" t="s">
        <v>34</v>
      </c>
      <c r="I3081" t="s">
        <v>54</v>
      </c>
      <c r="J3081" t="s">
        <v>55</v>
      </c>
      <c r="K3081" t="s">
        <v>37</v>
      </c>
      <c r="L3081" t="s">
        <v>121</v>
      </c>
      <c r="M3081">
        <v>84</v>
      </c>
      <c r="N3081">
        <f t="shared" si="96"/>
        <v>0.56000000000000005</v>
      </c>
      <c r="O3081" t="e">
        <f>VLOOKUP(#REF!,[1]AllTestsScores!$A$1:$C$1012,2,0)</f>
        <v>#REF!</v>
      </c>
      <c r="P3081" t="e">
        <f>VLOOKUP(#REF!,[1]AllTestsScores!$A$1:$C$1012,3,0)</f>
        <v>#REF!</v>
      </c>
      <c r="Q3081" t="e">
        <f t="shared" si="97"/>
        <v>#REF!</v>
      </c>
      <c r="R3081">
        <v>43699.326608796298</v>
      </c>
      <c r="T3081" t="s">
        <v>56</v>
      </c>
    </row>
    <row r="3082" spans="1:21">
      <c r="A3082" t="s">
        <v>2292</v>
      </c>
      <c r="B3082" t="s">
        <v>161</v>
      </c>
      <c r="C3082" t="s">
        <v>30</v>
      </c>
      <c r="D3082">
        <v>26</v>
      </c>
      <c r="F3082" t="s">
        <v>44</v>
      </c>
      <c r="G3082" t="s">
        <v>175</v>
      </c>
      <c r="H3082" t="s">
        <v>34</v>
      </c>
      <c r="I3082" t="s">
        <v>47</v>
      </c>
      <c r="J3082" t="s">
        <v>48</v>
      </c>
      <c r="K3082" t="s">
        <v>49</v>
      </c>
      <c r="L3082" t="s">
        <v>38</v>
      </c>
      <c r="M3082">
        <v>61</v>
      </c>
      <c r="N3082">
        <f t="shared" si="96"/>
        <v>0.40666666666666668</v>
      </c>
      <c r="O3082" t="e">
        <f>VLOOKUP(#REF!,[1]AllTestsScores!$A$1:$C$1012,2,0)</f>
        <v>#REF!</v>
      </c>
      <c r="P3082" t="e">
        <f>VLOOKUP(#REF!,[1]AllTestsScores!$A$1:$C$1012,3,0)</f>
        <v>#REF!</v>
      </c>
      <c r="Q3082" t="e">
        <f t="shared" si="97"/>
        <v>#REF!</v>
      </c>
      <c r="R3082">
        <v>43699.414722222224</v>
      </c>
      <c r="T3082" t="s">
        <v>39</v>
      </c>
    </row>
    <row r="3083" spans="1:21">
      <c r="A3083" t="s">
        <v>910</v>
      </c>
      <c r="B3083" t="s">
        <v>929</v>
      </c>
      <c r="C3083" t="s">
        <v>30</v>
      </c>
      <c r="D3083">
        <v>22</v>
      </c>
      <c r="F3083" t="s">
        <v>44</v>
      </c>
      <c r="G3083" t="s">
        <v>73</v>
      </c>
      <c r="H3083" t="s">
        <v>34</v>
      </c>
      <c r="I3083" t="s">
        <v>35</v>
      </c>
      <c r="J3083" t="s">
        <v>48</v>
      </c>
      <c r="L3083" t="s">
        <v>73</v>
      </c>
      <c r="M3083">
        <v>72</v>
      </c>
      <c r="N3083">
        <f t="shared" si="96"/>
        <v>0.48</v>
      </c>
      <c r="O3083" t="e">
        <f>VLOOKUP(#REF!,[1]AllTestsScores!$A$1:$C$1012,2,0)</f>
        <v>#REF!</v>
      </c>
      <c r="P3083" t="e">
        <f>VLOOKUP(#REF!,[1]AllTestsScores!$A$1:$C$1012,3,0)</f>
        <v>#REF!</v>
      </c>
      <c r="Q3083" t="e">
        <f t="shared" si="97"/>
        <v>#REF!</v>
      </c>
      <c r="R3083">
        <v>43699.742962962962</v>
      </c>
      <c r="T3083" t="s">
        <v>56</v>
      </c>
    </row>
    <row r="3084" spans="1:21">
      <c r="A3084" t="s">
        <v>12534</v>
      </c>
      <c r="B3084" t="s">
        <v>12535</v>
      </c>
      <c r="C3084" t="s">
        <v>30</v>
      </c>
      <c r="D3084">
        <v>27</v>
      </c>
      <c r="F3084" t="s">
        <v>44</v>
      </c>
      <c r="G3084" t="s">
        <v>99</v>
      </c>
      <c r="H3084" t="s">
        <v>34</v>
      </c>
      <c r="I3084" t="s">
        <v>35</v>
      </c>
      <c r="J3084" t="s">
        <v>55</v>
      </c>
      <c r="K3084" t="s">
        <v>37</v>
      </c>
      <c r="L3084" t="s">
        <v>91</v>
      </c>
      <c r="M3084">
        <v>79</v>
      </c>
      <c r="N3084">
        <f t="shared" si="96"/>
        <v>0.52666666666666662</v>
      </c>
      <c r="Q3084">
        <f t="shared" si="97"/>
        <v>0.26333333333333331</v>
      </c>
      <c r="R3084">
        <v>43711.13994212963</v>
      </c>
      <c r="T3084" t="s">
        <v>145</v>
      </c>
    </row>
    <row r="3085" spans="1:21">
      <c r="A3085" t="s">
        <v>1245</v>
      </c>
      <c r="B3085" t="s">
        <v>1826</v>
      </c>
      <c r="C3085" t="s">
        <v>30</v>
      </c>
      <c r="D3085">
        <v>38</v>
      </c>
      <c r="F3085" t="s">
        <v>44</v>
      </c>
      <c r="G3085" t="s">
        <v>73</v>
      </c>
      <c r="H3085" t="s">
        <v>34</v>
      </c>
      <c r="I3085" t="s">
        <v>47</v>
      </c>
      <c r="J3085" t="s">
        <v>48</v>
      </c>
      <c r="K3085" t="s">
        <v>37</v>
      </c>
      <c r="L3085" t="s">
        <v>73</v>
      </c>
      <c r="M3085">
        <v>47</v>
      </c>
      <c r="N3085">
        <f t="shared" si="96"/>
        <v>0.31333333333333335</v>
      </c>
      <c r="O3085" t="e">
        <f>VLOOKUP(#REF!,[1]AllTestsScores!$A$1:$C$1012,2,0)</f>
        <v>#REF!</v>
      </c>
      <c r="P3085" t="e">
        <f>VLOOKUP(#REF!,[1]AllTestsScores!$A$1:$C$1012,3,0)</f>
        <v>#REF!</v>
      </c>
      <c r="Q3085" t="e">
        <f t="shared" si="97"/>
        <v>#REF!</v>
      </c>
      <c r="R3085">
        <v>43699.737488425926</v>
      </c>
      <c r="T3085" t="s">
        <v>39</v>
      </c>
    </row>
    <row r="3086" spans="1:21">
      <c r="A3086" t="s">
        <v>4137</v>
      </c>
      <c r="B3086" t="s">
        <v>103</v>
      </c>
      <c r="C3086" t="s">
        <v>30</v>
      </c>
      <c r="D3086">
        <v>25</v>
      </c>
      <c r="F3086" t="s">
        <v>44</v>
      </c>
      <c r="G3086" t="s">
        <v>99</v>
      </c>
      <c r="H3086" t="s">
        <v>34</v>
      </c>
      <c r="I3086" t="s">
        <v>47</v>
      </c>
      <c r="J3086" t="s">
        <v>55</v>
      </c>
      <c r="K3086" t="s">
        <v>49</v>
      </c>
      <c r="L3086" t="s">
        <v>91</v>
      </c>
      <c r="M3086">
        <v>59</v>
      </c>
      <c r="N3086">
        <f t="shared" si="96"/>
        <v>0.39333333333333331</v>
      </c>
      <c r="O3086" t="e">
        <f>VLOOKUP(#REF!,[1]AllTestsScores!$A$1:$C$1012,2,0)</f>
        <v>#REF!</v>
      </c>
      <c r="P3086" t="e">
        <f>VLOOKUP(#REF!,[1]AllTestsScores!$A$1:$C$1012,3,0)</f>
        <v>#REF!</v>
      </c>
      <c r="Q3086" t="e">
        <f t="shared" si="97"/>
        <v>#REF!</v>
      </c>
      <c r="R3086">
        <v>43700.17087962963</v>
      </c>
      <c r="T3086" t="s">
        <v>39</v>
      </c>
    </row>
    <row r="3087" spans="1:21">
      <c r="A3087" t="s">
        <v>1883</v>
      </c>
      <c r="B3087" t="s">
        <v>12555</v>
      </c>
      <c r="C3087" t="s">
        <v>30</v>
      </c>
      <c r="D3087">
        <v>39</v>
      </c>
      <c r="F3087" t="s">
        <v>44</v>
      </c>
      <c r="G3087" t="s">
        <v>109</v>
      </c>
      <c r="H3087" t="s">
        <v>34</v>
      </c>
      <c r="I3087" t="s">
        <v>54</v>
      </c>
      <c r="J3087" t="s">
        <v>55</v>
      </c>
      <c r="K3087" t="s">
        <v>49</v>
      </c>
      <c r="L3087" t="s">
        <v>38</v>
      </c>
      <c r="M3087">
        <v>72</v>
      </c>
      <c r="N3087">
        <f t="shared" si="96"/>
        <v>0.48</v>
      </c>
      <c r="O3087" t="e">
        <f>VLOOKUP(#REF!,[1]AllTestsScores!$A$1:$C$1012,2,0)</f>
        <v>#REF!</v>
      </c>
      <c r="P3087" t="e">
        <f>VLOOKUP(#REF!,[1]AllTestsScores!$A$1:$C$1012,3,0)</f>
        <v>#REF!</v>
      </c>
      <c r="Q3087" t="e">
        <f t="shared" si="97"/>
        <v>#REF!</v>
      </c>
      <c r="R3087">
        <v>43699.178113425929</v>
      </c>
      <c r="T3087" t="s">
        <v>39</v>
      </c>
    </row>
    <row r="3088" spans="1:21">
      <c r="A3088" t="s">
        <v>12558</v>
      </c>
      <c r="B3088" t="s">
        <v>98</v>
      </c>
      <c r="C3088" t="s">
        <v>30</v>
      </c>
      <c r="D3088">
        <v>22</v>
      </c>
      <c r="F3088" t="s">
        <v>44</v>
      </c>
      <c r="G3088" t="s">
        <v>99</v>
      </c>
      <c r="H3088" t="s">
        <v>34</v>
      </c>
      <c r="I3088" t="s">
        <v>54</v>
      </c>
      <c r="J3088" t="s">
        <v>48</v>
      </c>
      <c r="K3088" t="s">
        <v>37</v>
      </c>
      <c r="L3088" t="s">
        <v>91</v>
      </c>
      <c r="M3088">
        <v>74</v>
      </c>
      <c r="N3088">
        <f t="shared" si="96"/>
        <v>0.49333333333333335</v>
      </c>
      <c r="Q3088">
        <f t="shared" si="97"/>
        <v>0.24666666666666667</v>
      </c>
      <c r="R3088">
        <v>43700.413900462961</v>
      </c>
      <c r="T3088" t="s">
        <v>145</v>
      </c>
    </row>
    <row r="3089" spans="1:21">
      <c r="A3089" t="s">
        <v>12563</v>
      </c>
      <c r="B3089" t="s">
        <v>98</v>
      </c>
      <c r="C3089" t="s">
        <v>30</v>
      </c>
      <c r="D3089">
        <v>23</v>
      </c>
      <c r="F3089" t="s">
        <v>44</v>
      </c>
      <c r="G3089" t="s">
        <v>99</v>
      </c>
      <c r="H3089" t="s">
        <v>63</v>
      </c>
      <c r="I3089" t="s">
        <v>47</v>
      </c>
      <c r="J3089" t="s">
        <v>48</v>
      </c>
      <c r="K3089" t="s">
        <v>49</v>
      </c>
      <c r="L3089" t="s">
        <v>38</v>
      </c>
      <c r="M3089">
        <v>21</v>
      </c>
      <c r="N3089">
        <f t="shared" si="96"/>
        <v>0.14000000000000001</v>
      </c>
      <c r="Q3089">
        <f t="shared" si="97"/>
        <v>7.0000000000000007E-2</v>
      </c>
      <c r="R3089">
        <v>43702.640717592592</v>
      </c>
      <c r="T3089" t="s">
        <v>39</v>
      </c>
    </row>
    <row r="3090" spans="1:21">
      <c r="A3090" t="s">
        <v>162</v>
      </c>
      <c r="B3090" t="s">
        <v>200</v>
      </c>
      <c r="C3090" t="s">
        <v>30</v>
      </c>
      <c r="D3090">
        <v>24</v>
      </c>
      <c r="F3090" t="s">
        <v>44</v>
      </c>
      <c r="G3090" t="s">
        <v>32</v>
      </c>
      <c r="H3090" t="s">
        <v>34</v>
      </c>
      <c r="I3090" t="s">
        <v>54</v>
      </c>
      <c r="J3090" t="s">
        <v>55</v>
      </c>
      <c r="K3090" t="s">
        <v>37</v>
      </c>
      <c r="L3090" t="s">
        <v>121</v>
      </c>
      <c r="M3090">
        <v>55</v>
      </c>
      <c r="N3090">
        <f t="shared" si="96"/>
        <v>0.36666666666666664</v>
      </c>
      <c r="O3090" t="e">
        <f>VLOOKUP(#REF!,[1]AllTestsScores!$A$1:$C$1012,2,0)</f>
        <v>#REF!</v>
      </c>
      <c r="P3090" t="e">
        <f>VLOOKUP(#REF!,[1]AllTestsScores!$A$1:$C$1012,3,0)</f>
        <v>#REF!</v>
      </c>
      <c r="Q3090" t="e">
        <f t="shared" si="97"/>
        <v>#REF!</v>
      </c>
      <c r="R3090">
        <v>43717.254293981481</v>
      </c>
      <c r="T3090" t="s">
        <v>56</v>
      </c>
    </row>
    <row r="3091" spans="1:21">
      <c r="A3091" t="s">
        <v>1698</v>
      </c>
      <c r="B3091" t="s">
        <v>12579</v>
      </c>
      <c r="C3091" t="s">
        <v>30</v>
      </c>
      <c r="D3091">
        <v>21</v>
      </c>
      <c r="F3091" t="s">
        <v>44</v>
      </c>
      <c r="G3091" t="s">
        <v>158</v>
      </c>
      <c r="H3091" t="s">
        <v>34</v>
      </c>
      <c r="I3091" t="s">
        <v>47</v>
      </c>
      <c r="J3091" t="s">
        <v>55</v>
      </c>
      <c r="K3091" t="s">
        <v>49</v>
      </c>
      <c r="L3091" t="s">
        <v>45</v>
      </c>
      <c r="M3091">
        <v>51</v>
      </c>
      <c r="N3091">
        <f t="shared" si="96"/>
        <v>0.34</v>
      </c>
      <c r="O3091" t="e">
        <f>VLOOKUP(#REF!,[1]AllTestsScores!$A$1:$C$1012,2,0)</f>
        <v>#REF!</v>
      </c>
      <c r="P3091" t="e">
        <f>VLOOKUP(#REF!,[1]AllTestsScores!$A$1:$C$1012,3,0)</f>
        <v>#REF!</v>
      </c>
      <c r="Q3091" t="e">
        <f t="shared" si="97"/>
        <v>#REF!</v>
      </c>
      <c r="R3091">
        <v>43725.688935185186</v>
      </c>
      <c r="T3091" t="s">
        <v>39</v>
      </c>
    </row>
    <row r="3092" spans="1:21">
      <c r="A3092" t="s">
        <v>162</v>
      </c>
      <c r="B3092" t="s">
        <v>87</v>
      </c>
      <c r="C3092" t="s">
        <v>30</v>
      </c>
      <c r="D3092">
        <v>33</v>
      </c>
      <c r="F3092" t="s">
        <v>44</v>
      </c>
      <c r="G3092" t="s">
        <v>336</v>
      </c>
      <c r="H3092" t="s">
        <v>34</v>
      </c>
      <c r="I3092" t="s">
        <v>35</v>
      </c>
      <c r="J3092" t="s">
        <v>55</v>
      </c>
      <c r="K3092" t="s">
        <v>49</v>
      </c>
      <c r="L3092" t="s">
        <v>333</v>
      </c>
      <c r="M3092">
        <v>33</v>
      </c>
      <c r="N3092">
        <f t="shared" si="96"/>
        <v>0.22</v>
      </c>
      <c r="O3092" t="e">
        <f>VLOOKUP(#REF!,[1]AllTestsScores!$A$1:$C$1012,2,0)</f>
        <v>#REF!</v>
      </c>
      <c r="P3092" t="e">
        <f>VLOOKUP(#REF!,[1]AllTestsScores!$A$1:$C$1012,3,0)</f>
        <v>#REF!</v>
      </c>
      <c r="Q3092" t="e">
        <f t="shared" si="97"/>
        <v>#REF!</v>
      </c>
      <c r="R3092">
        <v>43710.061319444445</v>
      </c>
      <c r="T3092" t="s">
        <v>134</v>
      </c>
    </row>
    <row r="3093" spans="1:21">
      <c r="A3093" t="s">
        <v>10424</v>
      </c>
      <c r="B3093" t="s">
        <v>98</v>
      </c>
      <c r="C3093" t="s">
        <v>30</v>
      </c>
      <c r="D3093">
        <v>35</v>
      </c>
      <c r="F3093" t="s">
        <v>44</v>
      </c>
      <c r="G3093" t="s">
        <v>336</v>
      </c>
      <c r="H3093" t="s">
        <v>34</v>
      </c>
      <c r="I3093" t="s">
        <v>47</v>
      </c>
      <c r="J3093" t="s">
        <v>48</v>
      </c>
      <c r="K3093" t="s">
        <v>49</v>
      </c>
      <c r="L3093" t="s">
        <v>333</v>
      </c>
      <c r="M3093">
        <v>34</v>
      </c>
      <c r="N3093">
        <f t="shared" si="96"/>
        <v>0.22666666666666666</v>
      </c>
      <c r="Q3093">
        <f t="shared" si="97"/>
        <v>0.11333333333333333</v>
      </c>
      <c r="R3093">
        <v>43711.231446759259</v>
      </c>
      <c r="T3093" t="s">
        <v>39</v>
      </c>
    </row>
    <row r="3094" spans="1:21">
      <c r="A3094" t="s">
        <v>2412</v>
      </c>
      <c r="B3094" t="s">
        <v>120</v>
      </c>
      <c r="C3094" t="s">
        <v>30</v>
      </c>
      <c r="D3094">
        <v>26</v>
      </c>
      <c r="F3094" t="s">
        <v>44</v>
      </c>
      <c r="G3094" t="s">
        <v>336</v>
      </c>
      <c r="H3094" t="s">
        <v>34</v>
      </c>
      <c r="I3094" t="s">
        <v>54</v>
      </c>
      <c r="J3094" t="s">
        <v>48</v>
      </c>
      <c r="K3094" t="s">
        <v>49</v>
      </c>
      <c r="L3094" t="s">
        <v>333</v>
      </c>
      <c r="M3094">
        <v>82</v>
      </c>
      <c r="N3094">
        <f t="shared" si="96"/>
        <v>0.54666666666666663</v>
      </c>
      <c r="O3094" t="e">
        <f>VLOOKUP(#REF!,[1]AllTestsScores!$A$1:$C$1012,2,0)</f>
        <v>#REF!</v>
      </c>
      <c r="P3094" t="e">
        <f>VLOOKUP(#REF!,[1]AllTestsScores!$A$1:$C$1012,3,0)</f>
        <v>#REF!</v>
      </c>
      <c r="Q3094" t="e">
        <f t="shared" si="97"/>
        <v>#REF!</v>
      </c>
      <c r="R3094">
        <v>43702.245925925927</v>
      </c>
      <c r="T3094" t="s">
        <v>56</v>
      </c>
    </row>
    <row r="3095" spans="1:21">
      <c r="A3095" t="s">
        <v>4673</v>
      </c>
      <c r="B3095" t="s">
        <v>996</v>
      </c>
      <c r="C3095" t="s">
        <v>30</v>
      </c>
      <c r="D3095">
        <v>23</v>
      </c>
      <c r="F3095" t="s">
        <v>44</v>
      </c>
      <c r="G3095" t="s">
        <v>336</v>
      </c>
      <c r="H3095" t="s">
        <v>34</v>
      </c>
      <c r="I3095" t="s">
        <v>54</v>
      </c>
      <c r="J3095" t="s">
        <v>55</v>
      </c>
      <c r="K3095" t="s">
        <v>37</v>
      </c>
      <c r="L3095" t="s">
        <v>333</v>
      </c>
      <c r="M3095">
        <v>104</v>
      </c>
      <c r="N3095">
        <f t="shared" si="96"/>
        <v>0.69333333333333336</v>
      </c>
      <c r="O3095" t="e">
        <f>VLOOKUP(#REF!,[1]AllTestsScores!$A$1:$C$1012,2,0)</f>
        <v>#REF!</v>
      </c>
      <c r="P3095" t="e">
        <f>VLOOKUP(#REF!,[1]AllTestsScores!$A$1:$C$1012,3,0)</f>
        <v>#REF!</v>
      </c>
      <c r="Q3095" t="e">
        <f t="shared" si="97"/>
        <v>#REF!</v>
      </c>
      <c r="R3095">
        <v>43702.318958333337</v>
      </c>
      <c r="T3095" t="s">
        <v>56</v>
      </c>
    </row>
    <row r="3096" spans="1:21">
      <c r="A3096" t="s">
        <v>5518</v>
      </c>
      <c r="B3096" t="s">
        <v>98</v>
      </c>
      <c r="C3096" t="s">
        <v>30</v>
      </c>
      <c r="D3096">
        <v>24</v>
      </c>
      <c r="F3096" t="s">
        <v>44</v>
      </c>
      <c r="G3096" t="s">
        <v>188</v>
      </c>
      <c r="H3096" t="s">
        <v>154</v>
      </c>
      <c r="I3096" t="s">
        <v>35</v>
      </c>
      <c r="J3096" t="s">
        <v>48</v>
      </c>
      <c r="K3096" t="s">
        <v>37</v>
      </c>
      <c r="L3096" t="s">
        <v>121</v>
      </c>
      <c r="M3096">
        <v>46</v>
      </c>
      <c r="N3096">
        <f t="shared" si="96"/>
        <v>0.30666666666666664</v>
      </c>
      <c r="O3096" t="e">
        <f>VLOOKUP(#REF!,[1]AllTestsScores!$A$1:$C$1012,2,0)</f>
        <v>#REF!</v>
      </c>
      <c r="P3096" t="e">
        <f>VLOOKUP(#REF!,[1]AllTestsScores!$A$1:$C$1012,3,0)</f>
        <v>#REF!</v>
      </c>
      <c r="Q3096" t="e">
        <f t="shared" si="97"/>
        <v>#REF!</v>
      </c>
      <c r="R3096">
        <v>43709.519479166665</v>
      </c>
      <c r="T3096" t="s">
        <v>56</v>
      </c>
    </row>
    <row r="3097" spans="1:21">
      <c r="A3097" t="s">
        <v>2667</v>
      </c>
      <c r="B3097" t="s">
        <v>4034</v>
      </c>
      <c r="C3097" t="s">
        <v>30</v>
      </c>
      <c r="D3097">
        <v>23</v>
      </c>
      <c r="F3097" t="s">
        <v>44</v>
      </c>
      <c r="G3097" t="s">
        <v>158</v>
      </c>
      <c r="H3097" t="s">
        <v>34</v>
      </c>
      <c r="I3097" t="s">
        <v>47</v>
      </c>
      <c r="J3097" t="s">
        <v>55</v>
      </c>
      <c r="L3097" t="s">
        <v>38</v>
      </c>
      <c r="M3097">
        <v>34</v>
      </c>
      <c r="N3097">
        <f t="shared" si="96"/>
        <v>0.22666666666666666</v>
      </c>
      <c r="O3097" t="e">
        <f>VLOOKUP(#REF!,[1]AllTestsScores!$A$1:$C$1012,2,0)</f>
        <v>#REF!</v>
      </c>
      <c r="P3097" t="e">
        <f>VLOOKUP(#REF!,[1]AllTestsScores!$A$1:$C$1012,3,0)</f>
        <v>#REF!</v>
      </c>
      <c r="Q3097" t="e">
        <f t="shared" si="97"/>
        <v>#REF!</v>
      </c>
      <c r="R3097">
        <v>43700.360555555555</v>
      </c>
      <c r="T3097" t="s">
        <v>39</v>
      </c>
    </row>
    <row r="3098" spans="1:21">
      <c r="A3098" t="s">
        <v>2701</v>
      </c>
      <c r="B3098" t="s">
        <v>103</v>
      </c>
      <c r="C3098" t="s">
        <v>30</v>
      </c>
      <c r="D3098">
        <v>25</v>
      </c>
      <c r="F3098" t="s">
        <v>44</v>
      </c>
      <c r="G3098" t="s">
        <v>121</v>
      </c>
      <c r="H3098" t="s">
        <v>34</v>
      </c>
      <c r="I3098" t="s">
        <v>35</v>
      </c>
      <c r="J3098" t="s">
        <v>48</v>
      </c>
      <c r="K3098" t="s">
        <v>37</v>
      </c>
      <c r="L3098" t="s">
        <v>121</v>
      </c>
      <c r="M3098">
        <v>61</v>
      </c>
      <c r="N3098">
        <f t="shared" si="96"/>
        <v>0.40666666666666668</v>
      </c>
      <c r="Q3098">
        <f t="shared" si="97"/>
        <v>0.20333333333333334</v>
      </c>
      <c r="R3098">
        <v>43700.174143518518</v>
      </c>
      <c r="T3098" t="s">
        <v>145</v>
      </c>
    </row>
    <row r="3099" spans="1:21">
      <c r="A3099" t="s">
        <v>187</v>
      </c>
      <c r="B3099" t="s">
        <v>179</v>
      </c>
      <c r="C3099" t="s">
        <v>30</v>
      </c>
      <c r="D3099">
        <v>27</v>
      </c>
      <c r="F3099" t="s">
        <v>44</v>
      </c>
      <c r="G3099" t="s">
        <v>121</v>
      </c>
      <c r="H3099" t="s">
        <v>34</v>
      </c>
      <c r="I3099" t="s">
        <v>47</v>
      </c>
      <c r="J3099" t="s">
        <v>55</v>
      </c>
      <c r="K3099" t="s">
        <v>49</v>
      </c>
      <c r="L3099" t="s">
        <v>121</v>
      </c>
      <c r="M3099">
        <v>32</v>
      </c>
      <c r="N3099">
        <f t="shared" si="96"/>
        <v>0.21333333333333335</v>
      </c>
      <c r="O3099" t="e">
        <f>VLOOKUP(#REF!,[1]AllTestsScores!$A$1:$C$1012,2,0)</f>
        <v>#REF!</v>
      </c>
      <c r="P3099" t="e">
        <f>VLOOKUP(#REF!,[1]AllTestsScores!$A$1:$C$1012,3,0)</f>
        <v>#REF!</v>
      </c>
      <c r="Q3099" t="e">
        <f t="shared" si="97"/>
        <v>#REF!</v>
      </c>
      <c r="R3099">
        <v>43700.401597222219</v>
      </c>
      <c r="T3099" t="s">
        <v>39</v>
      </c>
    </row>
    <row r="3100" spans="1:21">
      <c r="A3100" t="s">
        <v>957</v>
      </c>
      <c r="B3100" t="s">
        <v>98</v>
      </c>
      <c r="C3100" t="s">
        <v>30</v>
      </c>
      <c r="D3100">
        <v>22</v>
      </c>
      <c r="F3100" t="s">
        <v>44</v>
      </c>
      <c r="G3100" t="s">
        <v>32</v>
      </c>
      <c r="H3100" t="s">
        <v>34</v>
      </c>
      <c r="I3100" t="s">
        <v>54</v>
      </c>
      <c r="J3100" t="s">
        <v>55</v>
      </c>
      <c r="L3100" t="s">
        <v>38</v>
      </c>
      <c r="M3100">
        <v>72</v>
      </c>
      <c r="N3100">
        <f t="shared" si="96"/>
        <v>0.48</v>
      </c>
      <c r="O3100" t="e">
        <f>VLOOKUP(#REF!,[1]AllTestsScores!$A$1:$C$1012,2,0)</f>
        <v>#REF!</v>
      </c>
      <c r="P3100" t="e">
        <f>VLOOKUP(#REF!,[1]AllTestsScores!$A$1:$C$1012,3,0)</f>
        <v>#REF!</v>
      </c>
      <c r="Q3100" t="e">
        <f t="shared" si="97"/>
        <v>#REF!</v>
      </c>
      <c r="R3100">
        <v>43699.192835648151</v>
      </c>
      <c r="T3100" t="s">
        <v>56</v>
      </c>
    </row>
    <row r="3101" spans="1:21">
      <c r="A3101" t="s">
        <v>12635</v>
      </c>
      <c r="B3101" t="s">
        <v>2776</v>
      </c>
      <c r="C3101" t="s">
        <v>30</v>
      </c>
      <c r="D3101">
        <v>23</v>
      </c>
      <c r="F3101" t="s">
        <v>44</v>
      </c>
      <c r="G3101" t="s">
        <v>296</v>
      </c>
      <c r="H3101" t="s">
        <v>69</v>
      </c>
      <c r="I3101" t="s">
        <v>47</v>
      </c>
      <c r="J3101" t="s">
        <v>55</v>
      </c>
      <c r="L3101" t="s">
        <v>38</v>
      </c>
      <c r="M3101">
        <v>18</v>
      </c>
      <c r="N3101">
        <f t="shared" si="96"/>
        <v>0.12</v>
      </c>
      <c r="O3101" t="e">
        <f>VLOOKUP(#REF!,[1]AllTestsScores!$A$1:$C$1012,2,0)</f>
        <v>#REF!</v>
      </c>
      <c r="P3101" t="e">
        <f>VLOOKUP(#REF!,[1]AllTestsScores!$A$1:$C$1012,3,0)</f>
        <v>#REF!</v>
      </c>
      <c r="Q3101" t="e">
        <f t="shared" si="97"/>
        <v>#REF!</v>
      </c>
      <c r="R3101">
        <v>43699.075023148151</v>
      </c>
      <c r="T3101" t="s">
        <v>39</v>
      </c>
    </row>
    <row r="3102" spans="1:21">
      <c r="A3102" t="s">
        <v>12642</v>
      </c>
      <c r="B3102" t="s">
        <v>161</v>
      </c>
      <c r="C3102" t="s">
        <v>30</v>
      </c>
      <c r="D3102">
        <v>30</v>
      </c>
      <c r="F3102" t="s">
        <v>44</v>
      </c>
      <c r="G3102" t="s">
        <v>32</v>
      </c>
      <c r="H3102" t="s">
        <v>34</v>
      </c>
      <c r="I3102" t="s">
        <v>54</v>
      </c>
      <c r="J3102" t="s">
        <v>48</v>
      </c>
      <c r="K3102" t="s">
        <v>49</v>
      </c>
      <c r="L3102" t="s">
        <v>38</v>
      </c>
      <c r="M3102">
        <v>57</v>
      </c>
      <c r="N3102">
        <f t="shared" si="96"/>
        <v>0.38</v>
      </c>
      <c r="O3102" t="e">
        <f>VLOOKUP(#REF!,[1]AllTestsScores!$A$1:$C$1012,2,0)</f>
        <v>#REF!</v>
      </c>
      <c r="P3102" t="e">
        <f>VLOOKUP(#REF!,[1]AllTestsScores!$A$1:$C$1012,3,0)</f>
        <v>#REF!</v>
      </c>
      <c r="Q3102" t="e">
        <f t="shared" si="97"/>
        <v>#REF!</v>
      </c>
      <c r="R3102">
        <v>43714.598692129628</v>
      </c>
      <c r="T3102" t="s">
        <v>56</v>
      </c>
      <c r="U3102" t="s">
        <v>57</v>
      </c>
    </row>
    <row r="3103" spans="1:21">
      <c r="A3103" t="s">
        <v>1752</v>
      </c>
      <c r="B3103" t="s">
        <v>12647</v>
      </c>
      <c r="C3103" t="s">
        <v>30</v>
      </c>
      <c r="D3103">
        <v>30</v>
      </c>
      <c r="F3103" t="s">
        <v>44</v>
      </c>
      <c r="G3103" t="s">
        <v>38</v>
      </c>
      <c r="H3103" t="s">
        <v>34</v>
      </c>
      <c r="I3103" t="s">
        <v>54</v>
      </c>
      <c r="J3103" t="s">
        <v>55</v>
      </c>
      <c r="K3103" t="s">
        <v>49</v>
      </c>
      <c r="L3103" t="s">
        <v>38</v>
      </c>
      <c r="M3103">
        <v>62</v>
      </c>
      <c r="N3103">
        <f t="shared" si="96"/>
        <v>0.41333333333333333</v>
      </c>
      <c r="O3103" t="e">
        <f>VLOOKUP(#REF!,[1]AllTestsScores!$A$1:$C$1012,2,0)</f>
        <v>#REF!</v>
      </c>
      <c r="P3103" t="e">
        <f>VLOOKUP(#REF!,[1]AllTestsScores!$A$1:$C$1012,3,0)</f>
        <v>#REF!</v>
      </c>
      <c r="Q3103" t="e">
        <f t="shared" si="97"/>
        <v>#REF!</v>
      </c>
      <c r="R3103">
        <v>43711.495104166665</v>
      </c>
      <c r="T3103" t="s">
        <v>56</v>
      </c>
    </row>
    <row r="3104" spans="1:21">
      <c r="A3104" t="s">
        <v>12654</v>
      </c>
      <c r="B3104" t="s">
        <v>1501</v>
      </c>
      <c r="C3104" t="s">
        <v>30</v>
      </c>
      <c r="D3104">
        <v>28</v>
      </c>
      <c r="F3104" t="s">
        <v>44</v>
      </c>
      <c r="G3104" t="s">
        <v>91</v>
      </c>
      <c r="H3104" t="s">
        <v>63</v>
      </c>
      <c r="I3104" t="s">
        <v>47</v>
      </c>
      <c r="J3104" t="s">
        <v>48</v>
      </c>
      <c r="K3104" t="s">
        <v>49</v>
      </c>
      <c r="L3104" t="s">
        <v>91</v>
      </c>
      <c r="M3104">
        <v>40</v>
      </c>
      <c r="N3104">
        <f t="shared" si="96"/>
        <v>0.26666666666666666</v>
      </c>
      <c r="O3104" t="e">
        <f>VLOOKUP(#REF!,[1]AllTestsScores!$A$1:$C$1012,2,0)</f>
        <v>#REF!</v>
      </c>
      <c r="P3104" t="e">
        <f>VLOOKUP(#REF!,[1]AllTestsScores!$A$1:$C$1012,3,0)</f>
        <v>#REF!</v>
      </c>
      <c r="Q3104" t="e">
        <f t="shared" si="97"/>
        <v>#REF!</v>
      </c>
      <c r="R3104">
        <v>43699.18986111111</v>
      </c>
      <c r="T3104" t="s">
        <v>39</v>
      </c>
    </row>
    <row r="3105" spans="1:21">
      <c r="A3105" t="s">
        <v>863</v>
      </c>
      <c r="B3105" t="s">
        <v>120</v>
      </c>
      <c r="C3105" t="s">
        <v>30</v>
      </c>
      <c r="D3105">
        <v>25</v>
      </c>
      <c r="F3105" t="s">
        <v>44</v>
      </c>
      <c r="G3105" t="s">
        <v>107</v>
      </c>
      <c r="H3105" t="s">
        <v>34</v>
      </c>
      <c r="I3105" t="s">
        <v>35</v>
      </c>
      <c r="J3105" t="s">
        <v>55</v>
      </c>
      <c r="K3105" t="s">
        <v>37</v>
      </c>
      <c r="L3105" t="s">
        <v>38</v>
      </c>
      <c r="M3105">
        <v>37</v>
      </c>
      <c r="N3105">
        <f t="shared" si="96"/>
        <v>0.24666666666666667</v>
      </c>
      <c r="Q3105">
        <f t="shared" si="97"/>
        <v>0.12333333333333334</v>
      </c>
      <c r="R3105">
        <v>43701.508171296293</v>
      </c>
      <c r="T3105" t="s">
        <v>145</v>
      </c>
    </row>
    <row r="3106" spans="1:21">
      <c r="A3106" t="s">
        <v>12668</v>
      </c>
      <c r="B3106" t="s">
        <v>103</v>
      </c>
      <c r="C3106" t="s">
        <v>30</v>
      </c>
      <c r="D3106">
        <v>25</v>
      </c>
      <c r="F3106" t="s">
        <v>44</v>
      </c>
      <c r="G3106" t="s">
        <v>252</v>
      </c>
      <c r="H3106" t="s">
        <v>34</v>
      </c>
      <c r="I3106" t="s">
        <v>35</v>
      </c>
      <c r="J3106" t="s">
        <v>55</v>
      </c>
      <c r="K3106" t="s">
        <v>37</v>
      </c>
      <c r="L3106" t="s">
        <v>38</v>
      </c>
      <c r="M3106">
        <v>89</v>
      </c>
      <c r="N3106">
        <f t="shared" si="96"/>
        <v>0.59333333333333338</v>
      </c>
      <c r="Q3106">
        <f t="shared" si="97"/>
        <v>0.29666666666666669</v>
      </c>
      <c r="R3106">
        <v>43699.75640046296</v>
      </c>
      <c r="T3106" t="s">
        <v>145</v>
      </c>
    </row>
    <row r="3107" spans="1:21">
      <c r="A3107" t="s">
        <v>12682</v>
      </c>
      <c r="B3107" t="s">
        <v>98</v>
      </c>
      <c r="C3107" t="s">
        <v>30</v>
      </c>
      <c r="D3107">
        <v>33</v>
      </c>
      <c r="F3107" t="s">
        <v>44</v>
      </c>
      <c r="G3107" t="s">
        <v>38</v>
      </c>
      <c r="H3107" t="s">
        <v>34</v>
      </c>
      <c r="I3107" t="s">
        <v>47</v>
      </c>
      <c r="J3107" t="s">
        <v>48</v>
      </c>
      <c r="K3107" t="s">
        <v>49</v>
      </c>
      <c r="L3107" t="s">
        <v>38</v>
      </c>
      <c r="M3107">
        <v>47</v>
      </c>
      <c r="N3107">
        <f t="shared" si="96"/>
        <v>0.31333333333333335</v>
      </c>
      <c r="O3107" t="e">
        <f>VLOOKUP(#REF!,[1]AllTestsScores!$A$1:$C$1012,2,0)</f>
        <v>#REF!</v>
      </c>
      <c r="P3107" t="e">
        <f>VLOOKUP(#REF!,[1]AllTestsScores!$A$1:$C$1012,3,0)</f>
        <v>#REF!</v>
      </c>
      <c r="Q3107" t="e">
        <f t="shared" si="97"/>
        <v>#REF!</v>
      </c>
      <c r="R3107">
        <v>43698.579016203701</v>
      </c>
      <c r="T3107" t="s">
        <v>39</v>
      </c>
    </row>
    <row r="3108" spans="1:21">
      <c r="A3108" t="s">
        <v>2104</v>
      </c>
      <c r="B3108" t="s">
        <v>893</v>
      </c>
      <c r="C3108" t="s">
        <v>43</v>
      </c>
      <c r="D3108">
        <v>24</v>
      </c>
      <c r="F3108" t="s">
        <v>44</v>
      </c>
      <c r="G3108" t="s">
        <v>38</v>
      </c>
      <c r="H3108" t="s">
        <v>34</v>
      </c>
      <c r="I3108" t="s">
        <v>47</v>
      </c>
      <c r="J3108" t="s">
        <v>55</v>
      </c>
      <c r="L3108" t="s">
        <v>38</v>
      </c>
      <c r="M3108">
        <v>57</v>
      </c>
      <c r="N3108">
        <f t="shared" si="96"/>
        <v>0.38</v>
      </c>
      <c r="Q3108">
        <f t="shared" si="97"/>
        <v>0.19</v>
      </c>
      <c r="R3108">
        <v>43710.658113425925</v>
      </c>
      <c r="T3108" t="s">
        <v>39</v>
      </c>
    </row>
    <row r="3109" spans="1:21">
      <c r="A3109" t="s">
        <v>59</v>
      </c>
      <c r="B3109" t="s">
        <v>2748</v>
      </c>
      <c r="C3109" t="s">
        <v>30</v>
      </c>
      <c r="D3109">
        <v>22</v>
      </c>
      <c r="F3109" t="s">
        <v>44</v>
      </c>
      <c r="G3109" t="s">
        <v>32</v>
      </c>
      <c r="H3109" t="s">
        <v>34</v>
      </c>
      <c r="I3109" t="s">
        <v>47</v>
      </c>
      <c r="J3109" t="s">
        <v>55</v>
      </c>
      <c r="L3109" t="s">
        <v>38</v>
      </c>
      <c r="M3109">
        <v>53</v>
      </c>
      <c r="N3109">
        <f t="shared" si="96"/>
        <v>0.35333333333333333</v>
      </c>
      <c r="Q3109">
        <f t="shared" si="97"/>
        <v>0.17666666666666667</v>
      </c>
      <c r="R3109">
        <v>43698.655740740738</v>
      </c>
      <c r="T3109" t="s">
        <v>39</v>
      </c>
    </row>
    <row r="3110" spans="1:21">
      <c r="A3110" t="s">
        <v>4270</v>
      </c>
      <c r="B3110" t="s">
        <v>120</v>
      </c>
      <c r="C3110" t="s">
        <v>30</v>
      </c>
      <c r="D3110">
        <v>21</v>
      </c>
      <c r="F3110" t="s">
        <v>44</v>
      </c>
      <c r="G3110" t="s">
        <v>38</v>
      </c>
      <c r="H3110" t="s">
        <v>63</v>
      </c>
      <c r="I3110" t="s">
        <v>47</v>
      </c>
      <c r="J3110" t="s">
        <v>55</v>
      </c>
      <c r="K3110" t="s">
        <v>37</v>
      </c>
      <c r="L3110" t="s">
        <v>38</v>
      </c>
      <c r="M3110">
        <v>45</v>
      </c>
      <c r="N3110">
        <f t="shared" si="96"/>
        <v>0.3</v>
      </c>
      <c r="Q3110">
        <f t="shared" si="97"/>
        <v>0.15</v>
      </c>
      <c r="R3110">
        <v>43714.290393518517</v>
      </c>
      <c r="T3110" t="s">
        <v>39</v>
      </c>
    </row>
    <row r="3111" spans="1:21">
      <c r="A3111" t="s">
        <v>247</v>
      </c>
      <c r="B3111" t="s">
        <v>425</v>
      </c>
      <c r="C3111" t="s">
        <v>30</v>
      </c>
      <c r="D3111">
        <v>30</v>
      </c>
      <c r="F3111" t="s">
        <v>44</v>
      </c>
      <c r="G3111" t="s">
        <v>38</v>
      </c>
      <c r="H3111" t="s">
        <v>34</v>
      </c>
      <c r="I3111" t="s">
        <v>54</v>
      </c>
      <c r="J3111" t="s">
        <v>36</v>
      </c>
      <c r="K3111" t="s">
        <v>37</v>
      </c>
      <c r="L3111" t="s">
        <v>38</v>
      </c>
      <c r="M3111">
        <v>107</v>
      </c>
      <c r="N3111">
        <f t="shared" si="96"/>
        <v>0.71333333333333337</v>
      </c>
      <c r="O3111" t="e">
        <f>VLOOKUP(#REF!,[1]AllTestsScores!$A$1:$C$1012,2,0)</f>
        <v>#REF!</v>
      </c>
      <c r="P3111" t="e">
        <f>VLOOKUP(#REF!,[1]AllTestsScores!$A$1:$C$1012,3,0)</f>
        <v>#REF!</v>
      </c>
      <c r="Q3111" t="e">
        <f t="shared" si="97"/>
        <v>#REF!</v>
      </c>
      <c r="R3111">
        <v>43699.775277777779</v>
      </c>
      <c r="T3111" t="s">
        <v>56</v>
      </c>
      <c r="U3111" t="s">
        <v>57</v>
      </c>
    </row>
    <row r="3112" spans="1:21">
      <c r="A3112" t="s">
        <v>1067</v>
      </c>
      <c r="B3112" t="s">
        <v>3412</v>
      </c>
      <c r="C3112" t="s">
        <v>30</v>
      </c>
      <c r="D3112">
        <v>31</v>
      </c>
      <c r="F3112" t="s">
        <v>44</v>
      </c>
      <c r="G3112" t="s">
        <v>38</v>
      </c>
      <c r="H3112" t="s">
        <v>34</v>
      </c>
      <c r="I3112" t="s">
        <v>54</v>
      </c>
      <c r="J3112" t="s">
        <v>55</v>
      </c>
      <c r="K3112" t="s">
        <v>49</v>
      </c>
      <c r="L3112" t="s">
        <v>38</v>
      </c>
      <c r="M3112">
        <v>89</v>
      </c>
      <c r="N3112">
        <f t="shared" si="96"/>
        <v>0.59333333333333338</v>
      </c>
      <c r="Q3112">
        <f t="shared" si="97"/>
        <v>0.29666666666666669</v>
      </c>
      <c r="R3112">
        <v>43698.969259259262</v>
      </c>
      <c r="T3112" t="s">
        <v>145</v>
      </c>
    </row>
    <row r="3113" spans="1:21">
      <c r="A3113" t="s">
        <v>12712</v>
      </c>
      <c r="B3113" t="s">
        <v>2605</v>
      </c>
      <c r="C3113" t="s">
        <v>30</v>
      </c>
      <c r="D3113">
        <v>21</v>
      </c>
      <c r="F3113" t="s">
        <v>44</v>
      </c>
      <c r="G3113" t="s">
        <v>38</v>
      </c>
      <c r="H3113" t="s">
        <v>34</v>
      </c>
      <c r="I3113" t="s">
        <v>54</v>
      </c>
      <c r="J3113" t="s">
        <v>48</v>
      </c>
      <c r="L3113" t="s">
        <v>38</v>
      </c>
      <c r="M3113">
        <v>90</v>
      </c>
      <c r="N3113">
        <f t="shared" si="96"/>
        <v>0.6</v>
      </c>
      <c r="O3113" t="e">
        <f>VLOOKUP(#REF!,[1]AllTestsScores!$A$1:$C$1012,2,0)</f>
        <v>#REF!</v>
      </c>
      <c r="P3113" t="e">
        <f>VLOOKUP(#REF!,[1]AllTestsScores!$A$1:$C$1012,3,0)</f>
        <v>#REF!</v>
      </c>
      <c r="Q3113" t="e">
        <f t="shared" si="97"/>
        <v>#REF!</v>
      </c>
      <c r="R3113">
        <v>43712.660416666666</v>
      </c>
      <c r="T3113" t="s">
        <v>56</v>
      </c>
      <c r="U3113" t="s">
        <v>57</v>
      </c>
    </row>
    <row r="3114" spans="1:21">
      <c r="A3114" t="s">
        <v>59</v>
      </c>
      <c r="B3114" t="s">
        <v>2552</v>
      </c>
      <c r="C3114" t="s">
        <v>30</v>
      </c>
      <c r="D3114">
        <v>28</v>
      </c>
      <c r="F3114" t="s">
        <v>44</v>
      </c>
      <c r="G3114" t="s">
        <v>399</v>
      </c>
      <c r="H3114" t="s">
        <v>34</v>
      </c>
      <c r="I3114" t="s">
        <v>35</v>
      </c>
      <c r="J3114" t="s">
        <v>36</v>
      </c>
      <c r="K3114" t="s">
        <v>37</v>
      </c>
      <c r="L3114" t="s">
        <v>45</v>
      </c>
      <c r="M3114">
        <v>9</v>
      </c>
      <c r="N3114">
        <f t="shared" si="96"/>
        <v>0.06</v>
      </c>
      <c r="Q3114">
        <f t="shared" si="97"/>
        <v>0.03</v>
      </c>
      <c r="R3114">
        <v>43699.899363425924</v>
      </c>
      <c r="T3114" t="s">
        <v>39</v>
      </c>
    </row>
    <row r="3115" spans="1:21">
      <c r="A3115" t="s">
        <v>59</v>
      </c>
      <c r="B3115" t="s">
        <v>306</v>
      </c>
      <c r="C3115" t="s">
        <v>30</v>
      </c>
      <c r="D3115">
        <v>25</v>
      </c>
      <c r="F3115" t="s">
        <v>44</v>
      </c>
      <c r="G3115" t="s">
        <v>73</v>
      </c>
      <c r="H3115" t="s">
        <v>34</v>
      </c>
      <c r="I3115" t="s">
        <v>54</v>
      </c>
      <c r="J3115" t="s">
        <v>48</v>
      </c>
      <c r="K3115" t="s">
        <v>49</v>
      </c>
      <c r="L3115" t="s">
        <v>38</v>
      </c>
      <c r="M3115">
        <v>83</v>
      </c>
      <c r="N3115">
        <f t="shared" si="96"/>
        <v>0.55333333333333334</v>
      </c>
      <c r="O3115" t="e">
        <f>VLOOKUP(#REF!,[1]AllTestsScores!$A$1:$C$1012,2,0)</f>
        <v>#REF!</v>
      </c>
      <c r="P3115" t="e">
        <f>VLOOKUP(#REF!,[1]AllTestsScores!$A$1:$C$1012,3,0)</f>
        <v>#REF!</v>
      </c>
      <c r="Q3115" t="e">
        <f t="shared" si="97"/>
        <v>#REF!</v>
      </c>
      <c r="R3115">
        <v>43721.557291666664</v>
      </c>
      <c r="T3115" t="s">
        <v>56</v>
      </c>
    </row>
    <row r="3116" spans="1:21">
      <c r="A3116" t="s">
        <v>982</v>
      </c>
      <c r="B3116" t="s">
        <v>98</v>
      </c>
      <c r="C3116" t="s">
        <v>30</v>
      </c>
      <c r="D3116">
        <v>31</v>
      </c>
      <c r="F3116" t="s">
        <v>44</v>
      </c>
      <c r="G3116" t="s">
        <v>67</v>
      </c>
      <c r="H3116" t="s">
        <v>34</v>
      </c>
      <c r="I3116" t="s">
        <v>54</v>
      </c>
      <c r="J3116" t="s">
        <v>48</v>
      </c>
      <c r="K3116" t="s">
        <v>49</v>
      </c>
      <c r="L3116" t="s">
        <v>67</v>
      </c>
      <c r="M3116">
        <v>65</v>
      </c>
      <c r="N3116">
        <f t="shared" si="96"/>
        <v>0.43333333333333335</v>
      </c>
      <c r="O3116" t="e">
        <f>VLOOKUP(#REF!,[1]AllTestsScores!$A$1:$C$1012,2,0)</f>
        <v>#REF!</v>
      </c>
      <c r="P3116" t="e">
        <f>VLOOKUP(#REF!,[1]AllTestsScores!$A$1:$C$1012,3,0)</f>
        <v>#REF!</v>
      </c>
      <c r="Q3116" t="e">
        <f t="shared" si="97"/>
        <v>#REF!</v>
      </c>
      <c r="R3116">
        <v>43705.174826388888</v>
      </c>
      <c r="T3116" t="s">
        <v>56</v>
      </c>
    </row>
    <row r="3117" spans="1:21">
      <c r="A3117" t="s">
        <v>4510</v>
      </c>
      <c r="B3117" t="s">
        <v>161</v>
      </c>
      <c r="C3117" t="s">
        <v>30</v>
      </c>
      <c r="D3117">
        <v>28</v>
      </c>
      <c r="F3117" t="s">
        <v>44</v>
      </c>
      <c r="G3117" t="s">
        <v>121</v>
      </c>
      <c r="H3117" t="s">
        <v>34</v>
      </c>
      <c r="I3117" t="s">
        <v>54</v>
      </c>
      <c r="J3117" t="s">
        <v>48</v>
      </c>
      <c r="K3117" t="s">
        <v>37</v>
      </c>
      <c r="L3117" t="s">
        <v>121</v>
      </c>
      <c r="M3117">
        <v>72</v>
      </c>
      <c r="N3117">
        <f t="shared" si="96"/>
        <v>0.48</v>
      </c>
      <c r="Q3117">
        <f t="shared" si="97"/>
        <v>0.24</v>
      </c>
      <c r="R3117">
        <v>43710.280949074076</v>
      </c>
      <c r="T3117" t="s">
        <v>145</v>
      </c>
    </row>
    <row r="3118" spans="1:21">
      <c r="A3118" t="s">
        <v>12742</v>
      </c>
      <c r="B3118" t="s">
        <v>785</v>
      </c>
      <c r="C3118" t="s">
        <v>30</v>
      </c>
      <c r="D3118">
        <v>26</v>
      </c>
      <c r="F3118" t="s">
        <v>44</v>
      </c>
      <c r="G3118" t="s">
        <v>91</v>
      </c>
      <c r="H3118" t="s">
        <v>69</v>
      </c>
      <c r="I3118" t="s">
        <v>47</v>
      </c>
      <c r="J3118" t="s">
        <v>55</v>
      </c>
      <c r="K3118" t="s">
        <v>49</v>
      </c>
      <c r="L3118" t="s">
        <v>91</v>
      </c>
      <c r="M3118">
        <v>7</v>
      </c>
      <c r="N3118">
        <f t="shared" si="96"/>
        <v>4.6666666666666669E-2</v>
      </c>
      <c r="O3118" t="e">
        <f>VLOOKUP(#REF!,[1]AllTestsScores!$A$1:$C$1012,2,0)</f>
        <v>#REF!</v>
      </c>
      <c r="P3118" t="e">
        <f>VLOOKUP(#REF!,[1]AllTestsScores!$A$1:$C$1012,3,0)</f>
        <v>#REF!</v>
      </c>
      <c r="Q3118" t="e">
        <f t="shared" si="97"/>
        <v>#REF!</v>
      </c>
      <c r="R3118">
        <v>43700.248113425929</v>
      </c>
      <c r="T3118" t="s">
        <v>39</v>
      </c>
    </row>
    <row r="3119" spans="1:21">
      <c r="A3119" t="s">
        <v>12745</v>
      </c>
      <c r="B3119" t="s">
        <v>279</v>
      </c>
      <c r="C3119" t="s">
        <v>30</v>
      </c>
      <c r="D3119">
        <v>26</v>
      </c>
      <c r="F3119" t="s">
        <v>44</v>
      </c>
      <c r="G3119" t="s">
        <v>73</v>
      </c>
      <c r="H3119" t="s">
        <v>34</v>
      </c>
      <c r="I3119" t="s">
        <v>35</v>
      </c>
      <c r="J3119" t="s">
        <v>55</v>
      </c>
      <c r="K3119" t="s">
        <v>49</v>
      </c>
      <c r="L3119" t="s">
        <v>73</v>
      </c>
      <c r="M3119">
        <v>51</v>
      </c>
      <c r="N3119">
        <f t="shared" si="96"/>
        <v>0.34</v>
      </c>
      <c r="Q3119">
        <f t="shared" si="97"/>
        <v>0.17</v>
      </c>
      <c r="R3119">
        <v>43705.369664351849</v>
      </c>
      <c r="T3119" t="s">
        <v>145</v>
      </c>
    </row>
    <row r="3120" spans="1:21">
      <c r="A3120" t="s">
        <v>662</v>
      </c>
      <c r="B3120" t="s">
        <v>161</v>
      </c>
      <c r="C3120" t="s">
        <v>30</v>
      </c>
      <c r="D3120">
        <v>23</v>
      </c>
      <c r="F3120" t="s">
        <v>44</v>
      </c>
      <c r="G3120" t="s">
        <v>121</v>
      </c>
      <c r="H3120" t="s">
        <v>34</v>
      </c>
      <c r="I3120" t="s">
        <v>54</v>
      </c>
      <c r="J3120" t="s">
        <v>55</v>
      </c>
      <c r="K3120" t="s">
        <v>37</v>
      </c>
      <c r="L3120" t="s">
        <v>121</v>
      </c>
      <c r="M3120">
        <v>74</v>
      </c>
      <c r="N3120">
        <f t="shared" si="96"/>
        <v>0.49333333333333335</v>
      </c>
      <c r="O3120" t="e">
        <f>VLOOKUP(#REF!,[1]AllTestsScores!$A$1:$C$1012,2,0)</f>
        <v>#REF!</v>
      </c>
      <c r="P3120" t="e">
        <f>VLOOKUP(#REF!,[1]AllTestsScores!$A$1:$C$1012,3,0)</f>
        <v>#REF!</v>
      </c>
      <c r="Q3120" t="e">
        <f t="shared" si="97"/>
        <v>#REF!</v>
      </c>
      <c r="R3120">
        <v>43729.817928240744</v>
      </c>
      <c r="T3120" t="s">
        <v>56</v>
      </c>
      <c r="U3120" t="s">
        <v>57</v>
      </c>
    </row>
    <row r="3121" spans="1:20">
      <c r="A3121" t="s">
        <v>12758</v>
      </c>
      <c r="B3121" t="s">
        <v>1151</v>
      </c>
      <c r="C3121" t="s">
        <v>43</v>
      </c>
      <c r="D3121">
        <v>32</v>
      </c>
      <c r="F3121" t="s">
        <v>44</v>
      </c>
      <c r="G3121" t="s">
        <v>121</v>
      </c>
      <c r="H3121" t="s">
        <v>34</v>
      </c>
      <c r="I3121" t="s">
        <v>47</v>
      </c>
      <c r="J3121" t="s">
        <v>55</v>
      </c>
      <c r="K3121" t="s">
        <v>49</v>
      </c>
      <c r="L3121" t="s">
        <v>121</v>
      </c>
      <c r="M3121">
        <v>54</v>
      </c>
      <c r="N3121">
        <f t="shared" si="96"/>
        <v>0.36</v>
      </c>
      <c r="O3121" t="e">
        <f>VLOOKUP(#REF!,[1]AllTestsScores!$A$1:$C$1012,2,0)</f>
        <v>#REF!</v>
      </c>
      <c r="P3121" t="e">
        <f>VLOOKUP(#REF!,[1]AllTestsScores!$A$1:$C$1012,3,0)</f>
        <v>#REF!</v>
      </c>
      <c r="Q3121" t="e">
        <f t="shared" si="97"/>
        <v>#REF!</v>
      </c>
      <c r="R3121">
        <v>43708.507222222222</v>
      </c>
      <c r="T3121" t="s">
        <v>39</v>
      </c>
    </row>
    <row r="3122" spans="1:20">
      <c r="A3122" t="s">
        <v>3772</v>
      </c>
      <c r="B3122" t="s">
        <v>386</v>
      </c>
      <c r="C3122" t="s">
        <v>30</v>
      </c>
      <c r="D3122">
        <v>22</v>
      </c>
      <c r="F3122" t="s">
        <v>44</v>
      </c>
      <c r="G3122" t="s">
        <v>121</v>
      </c>
      <c r="H3122" t="s">
        <v>34</v>
      </c>
      <c r="I3122" t="s">
        <v>35</v>
      </c>
      <c r="J3122" t="s">
        <v>55</v>
      </c>
      <c r="L3122" t="s">
        <v>121</v>
      </c>
      <c r="M3122">
        <v>69</v>
      </c>
      <c r="N3122">
        <f t="shared" si="96"/>
        <v>0.46</v>
      </c>
      <c r="Q3122">
        <f t="shared" si="97"/>
        <v>0.23</v>
      </c>
      <c r="R3122">
        <v>43698.691851851851</v>
      </c>
      <c r="T3122" t="s">
        <v>145</v>
      </c>
    </row>
    <row r="3123" spans="1:20">
      <c r="A3123" t="s">
        <v>676</v>
      </c>
      <c r="B3123" t="s">
        <v>161</v>
      </c>
      <c r="C3123" t="s">
        <v>43</v>
      </c>
      <c r="D3123">
        <v>23</v>
      </c>
      <c r="F3123" t="s">
        <v>44</v>
      </c>
      <c r="G3123" t="s">
        <v>73</v>
      </c>
      <c r="H3123" t="s">
        <v>69</v>
      </c>
      <c r="I3123" t="s">
        <v>47</v>
      </c>
      <c r="J3123" t="s">
        <v>55</v>
      </c>
      <c r="L3123" t="s">
        <v>73</v>
      </c>
      <c r="M3123">
        <v>29</v>
      </c>
      <c r="N3123">
        <f t="shared" si="96"/>
        <v>0.19333333333333333</v>
      </c>
      <c r="Q3123">
        <f t="shared" si="97"/>
        <v>9.6666666666666665E-2</v>
      </c>
      <c r="R3123">
        <v>43704.342349537037</v>
      </c>
      <c r="T3123" t="s">
        <v>39</v>
      </c>
    </row>
    <row r="3124" spans="1:20">
      <c r="A3124" t="s">
        <v>2231</v>
      </c>
      <c r="B3124" t="s">
        <v>103</v>
      </c>
      <c r="C3124" t="s">
        <v>30</v>
      </c>
      <c r="D3124">
        <v>30</v>
      </c>
      <c r="F3124" t="s">
        <v>44</v>
      </c>
      <c r="G3124" t="s">
        <v>73</v>
      </c>
      <c r="H3124" t="s">
        <v>34</v>
      </c>
      <c r="I3124" t="s">
        <v>47</v>
      </c>
      <c r="J3124" t="s">
        <v>36</v>
      </c>
      <c r="K3124" t="s">
        <v>37</v>
      </c>
      <c r="L3124" t="s">
        <v>73</v>
      </c>
      <c r="M3124">
        <v>41</v>
      </c>
      <c r="N3124">
        <f t="shared" si="96"/>
        <v>0.27333333333333332</v>
      </c>
      <c r="O3124" t="e">
        <f>VLOOKUP(#REF!,[1]AllTestsScores!$A$1:$C$1012,2,0)</f>
        <v>#REF!</v>
      </c>
      <c r="P3124" t="e">
        <f>VLOOKUP(#REF!,[1]AllTestsScores!$A$1:$C$1012,3,0)</f>
        <v>#REF!</v>
      </c>
      <c r="Q3124" t="e">
        <f t="shared" si="97"/>
        <v>#REF!</v>
      </c>
      <c r="R3124">
        <v>43709.288865740738</v>
      </c>
      <c r="T3124" t="s">
        <v>39</v>
      </c>
    </row>
    <row r="3125" spans="1:20">
      <c r="A3125" t="s">
        <v>12777</v>
      </c>
      <c r="B3125" t="s">
        <v>12778</v>
      </c>
      <c r="C3125" t="s">
        <v>30</v>
      </c>
      <c r="D3125">
        <v>30</v>
      </c>
      <c r="F3125" t="s">
        <v>44</v>
      </c>
      <c r="G3125" t="s">
        <v>91</v>
      </c>
      <c r="H3125" t="s">
        <v>34</v>
      </c>
      <c r="I3125" t="s">
        <v>54</v>
      </c>
      <c r="J3125" t="s">
        <v>36</v>
      </c>
      <c r="K3125" t="s">
        <v>49</v>
      </c>
      <c r="L3125" t="s">
        <v>91</v>
      </c>
      <c r="M3125">
        <v>74</v>
      </c>
      <c r="N3125">
        <f t="shared" si="96"/>
        <v>0.49333333333333335</v>
      </c>
      <c r="Q3125">
        <f t="shared" si="97"/>
        <v>0.24666666666666667</v>
      </c>
      <c r="R3125">
        <v>43699.397245370368</v>
      </c>
      <c r="T3125" t="s">
        <v>39</v>
      </c>
    </row>
    <row r="3126" spans="1:20">
      <c r="A3126" t="s">
        <v>162</v>
      </c>
      <c r="B3126" t="s">
        <v>2078</v>
      </c>
      <c r="C3126" t="s">
        <v>30</v>
      </c>
      <c r="D3126">
        <v>26</v>
      </c>
      <c r="F3126" t="s">
        <v>44</v>
      </c>
      <c r="G3126" t="s">
        <v>73</v>
      </c>
      <c r="H3126" t="s">
        <v>34</v>
      </c>
      <c r="I3126" t="s">
        <v>54</v>
      </c>
      <c r="J3126" t="s">
        <v>55</v>
      </c>
      <c r="K3126" t="s">
        <v>37</v>
      </c>
      <c r="L3126" t="s">
        <v>73</v>
      </c>
      <c r="M3126">
        <v>80</v>
      </c>
      <c r="N3126">
        <f t="shared" si="96"/>
        <v>0.53333333333333333</v>
      </c>
      <c r="O3126" t="e">
        <f>VLOOKUP(#REF!,[1]AllTestsScores!$A$1:$C$1012,2,0)</f>
        <v>#REF!</v>
      </c>
      <c r="P3126" t="e">
        <f>VLOOKUP(#REF!,[1]AllTestsScores!$A$1:$C$1012,3,0)</f>
        <v>#REF!</v>
      </c>
      <c r="Q3126" t="e">
        <f t="shared" si="97"/>
        <v>#REF!</v>
      </c>
      <c r="R3126">
        <v>43699.676226851851</v>
      </c>
      <c r="T3126" t="s">
        <v>56</v>
      </c>
    </row>
    <row r="3127" spans="1:20">
      <c r="A3127" t="s">
        <v>1089</v>
      </c>
      <c r="B3127" t="s">
        <v>120</v>
      </c>
      <c r="C3127" t="s">
        <v>30</v>
      </c>
      <c r="D3127">
        <v>23</v>
      </c>
      <c r="F3127" t="s">
        <v>44</v>
      </c>
      <c r="G3127" t="s">
        <v>45</v>
      </c>
      <c r="H3127" t="s">
        <v>34</v>
      </c>
      <c r="I3127" t="s">
        <v>54</v>
      </c>
      <c r="J3127" t="s">
        <v>55</v>
      </c>
      <c r="K3127" t="s">
        <v>37</v>
      </c>
      <c r="L3127" t="s">
        <v>45</v>
      </c>
      <c r="M3127">
        <v>90</v>
      </c>
      <c r="N3127">
        <f t="shared" si="96"/>
        <v>0.6</v>
      </c>
      <c r="Q3127">
        <f t="shared" si="97"/>
        <v>0.3</v>
      </c>
      <c r="R3127">
        <v>43720.790393518517</v>
      </c>
      <c r="T3127" t="s">
        <v>75</v>
      </c>
    </row>
    <row r="3128" spans="1:20">
      <c r="A3128" t="s">
        <v>12787</v>
      </c>
      <c r="B3128" t="s">
        <v>116</v>
      </c>
      <c r="C3128" t="s">
        <v>30</v>
      </c>
      <c r="D3128">
        <v>24</v>
      </c>
      <c r="F3128" t="s">
        <v>44</v>
      </c>
      <c r="G3128" t="s">
        <v>38</v>
      </c>
      <c r="H3128" t="s">
        <v>34</v>
      </c>
      <c r="I3128" t="s">
        <v>54</v>
      </c>
      <c r="J3128" t="s">
        <v>48</v>
      </c>
      <c r="K3128" t="s">
        <v>37</v>
      </c>
      <c r="L3128" t="s">
        <v>38</v>
      </c>
      <c r="M3128">
        <v>40</v>
      </c>
      <c r="N3128">
        <f t="shared" si="96"/>
        <v>0.26666666666666666</v>
      </c>
      <c r="Q3128">
        <f t="shared" si="97"/>
        <v>0.13333333333333333</v>
      </c>
      <c r="R3128">
        <v>43708.420983796299</v>
      </c>
      <c r="T3128" t="s">
        <v>145</v>
      </c>
    </row>
    <row r="3129" spans="1:20">
      <c r="A3129" t="s">
        <v>209</v>
      </c>
      <c r="B3129" t="s">
        <v>1240</v>
      </c>
      <c r="C3129" t="s">
        <v>30</v>
      </c>
      <c r="D3129">
        <v>28</v>
      </c>
      <c r="F3129" t="s">
        <v>44</v>
      </c>
      <c r="G3129" t="s">
        <v>3057</v>
      </c>
      <c r="H3129" t="s">
        <v>34</v>
      </c>
      <c r="I3129" t="s">
        <v>47</v>
      </c>
      <c r="J3129" t="s">
        <v>48</v>
      </c>
      <c r="K3129" t="s">
        <v>37</v>
      </c>
      <c r="L3129" t="s">
        <v>45</v>
      </c>
      <c r="M3129">
        <v>52</v>
      </c>
      <c r="N3129">
        <f t="shared" si="96"/>
        <v>0.34666666666666668</v>
      </c>
      <c r="O3129" t="e">
        <f>VLOOKUP(#REF!,[1]AllTestsScores!$A$1:$C$1012,2,0)</f>
        <v>#REF!</v>
      </c>
      <c r="P3129" t="e">
        <f>VLOOKUP(#REF!,[1]AllTestsScores!$A$1:$C$1012,3,0)</f>
        <v>#REF!</v>
      </c>
      <c r="Q3129" t="e">
        <f t="shared" si="97"/>
        <v>#REF!</v>
      </c>
      <c r="R3129">
        <v>43699.348113425927</v>
      </c>
      <c r="T3129" t="s">
        <v>39</v>
      </c>
    </row>
    <row r="3130" spans="1:20">
      <c r="A3130" t="s">
        <v>482</v>
      </c>
      <c r="B3130" t="s">
        <v>12802</v>
      </c>
      <c r="C3130" t="s">
        <v>30</v>
      </c>
      <c r="D3130">
        <v>28</v>
      </c>
      <c r="F3130" t="s">
        <v>44</v>
      </c>
      <c r="G3130" t="s">
        <v>94</v>
      </c>
      <c r="H3130" t="s">
        <v>34</v>
      </c>
      <c r="I3130" t="s">
        <v>54</v>
      </c>
      <c r="J3130" t="s">
        <v>48</v>
      </c>
      <c r="K3130" t="s">
        <v>49</v>
      </c>
      <c r="L3130" t="s">
        <v>45</v>
      </c>
      <c r="M3130">
        <v>94</v>
      </c>
      <c r="N3130">
        <f t="shared" si="96"/>
        <v>0.62666666666666671</v>
      </c>
      <c r="O3130" t="e">
        <f>VLOOKUP(#REF!,[1]AllTestsScores!$A$1:$C$1012,2,0)</f>
        <v>#REF!</v>
      </c>
      <c r="P3130" t="e">
        <f>VLOOKUP(#REF!,[1]AllTestsScores!$A$1:$C$1012,3,0)</f>
        <v>#REF!</v>
      </c>
      <c r="Q3130" t="e">
        <f t="shared" si="97"/>
        <v>#REF!</v>
      </c>
      <c r="R3130">
        <v>43700.225405092591</v>
      </c>
      <c r="T3130" t="s">
        <v>134</v>
      </c>
    </row>
    <row r="3131" spans="1:20">
      <c r="A3131" t="s">
        <v>1661</v>
      </c>
      <c r="B3131" t="s">
        <v>815</v>
      </c>
      <c r="C3131" t="s">
        <v>30</v>
      </c>
      <c r="D3131">
        <v>27</v>
      </c>
      <c r="F3131" t="s">
        <v>44</v>
      </c>
      <c r="G3131" t="s">
        <v>99</v>
      </c>
      <c r="H3131" t="s">
        <v>34</v>
      </c>
      <c r="I3131" t="s">
        <v>54</v>
      </c>
      <c r="J3131" t="s">
        <v>55</v>
      </c>
      <c r="K3131" t="s">
        <v>37</v>
      </c>
      <c r="L3131" t="s">
        <v>38</v>
      </c>
      <c r="M3131">
        <v>66</v>
      </c>
      <c r="N3131">
        <f t="shared" si="96"/>
        <v>0.44</v>
      </c>
      <c r="O3131" t="e">
        <f>VLOOKUP(#REF!,[1]AllTestsScores!$A$1:$C$1012,2,0)</f>
        <v>#REF!</v>
      </c>
      <c r="P3131" t="e">
        <f>VLOOKUP(#REF!,[1]AllTestsScores!$A$1:$C$1012,3,0)</f>
        <v>#REF!</v>
      </c>
      <c r="Q3131" t="e">
        <f t="shared" si="97"/>
        <v>#REF!</v>
      </c>
      <c r="R3131">
        <v>43709.70548611111</v>
      </c>
      <c r="T3131" t="s">
        <v>56</v>
      </c>
    </row>
    <row r="3132" spans="1:20">
      <c r="A3132" t="s">
        <v>581</v>
      </c>
      <c r="B3132" t="s">
        <v>98</v>
      </c>
      <c r="C3132" t="s">
        <v>30</v>
      </c>
      <c r="D3132">
        <v>29</v>
      </c>
      <c r="F3132" t="s">
        <v>44</v>
      </c>
      <c r="G3132" t="s">
        <v>99</v>
      </c>
      <c r="H3132" t="s">
        <v>34</v>
      </c>
      <c r="I3132" t="s">
        <v>35</v>
      </c>
      <c r="J3132" t="s">
        <v>48</v>
      </c>
      <c r="K3132" t="s">
        <v>37</v>
      </c>
      <c r="L3132" t="s">
        <v>91</v>
      </c>
      <c r="M3132">
        <v>31</v>
      </c>
      <c r="N3132">
        <f t="shared" si="96"/>
        <v>0.20666666666666667</v>
      </c>
      <c r="O3132" t="e">
        <f>VLOOKUP(#REF!,[1]AllTestsScores!$A$1:$C$1012,2,0)</f>
        <v>#REF!</v>
      </c>
      <c r="P3132" t="e">
        <f>VLOOKUP(#REF!,[1]AllTestsScores!$A$1:$C$1012,3,0)</f>
        <v>#REF!</v>
      </c>
      <c r="Q3132" t="e">
        <f t="shared" si="97"/>
        <v>#REF!</v>
      </c>
      <c r="R3132">
        <v>43699.360289351855</v>
      </c>
      <c r="T3132" t="s">
        <v>134</v>
      </c>
    </row>
    <row r="3133" spans="1:20">
      <c r="A3133" t="s">
        <v>1384</v>
      </c>
      <c r="B3133" t="s">
        <v>867</v>
      </c>
      <c r="C3133" t="s">
        <v>30</v>
      </c>
      <c r="D3133">
        <v>25</v>
      </c>
      <c r="F3133" t="s">
        <v>44</v>
      </c>
      <c r="G3133" t="s">
        <v>38</v>
      </c>
      <c r="H3133" t="s">
        <v>34</v>
      </c>
      <c r="I3133" t="s">
        <v>35</v>
      </c>
      <c r="J3133" t="s">
        <v>36</v>
      </c>
      <c r="K3133" t="s">
        <v>37</v>
      </c>
      <c r="L3133" t="s">
        <v>38</v>
      </c>
      <c r="M3133">
        <v>31</v>
      </c>
      <c r="N3133">
        <f t="shared" si="96"/>
        <v>0.20666666666666667</v>
      </c>
      <c r="Q3133">
        <f t="shared" si="97"/>
        <v>0.10333333333333333</v>
      </c>
      <c r="R3133">
        <v>43698.671377314815</v>
      </c>
      <c r="T3133" t="s">
        <v>39</v>
      </c>
    </row>
    <row r="3134" spans="1:20">
      <c r="A3134" t="s">
        <v>162</v>
      </c>
      <c r="B3134" t="s">
        <v>12849</v>
      </c>
      <c r="C3134" t="s">
        <v>30</v>
      </c>
      <c r="D3134">
        <v>23</v>
      </c>
      <c r="F3134" t="s">
        <v>44</v>
      </c>
      <c r="G3134" t="s">
        <v>45</v>
      </c>
      <c r="H3134" t="s">
        <v>34</v>
      </c>
      <c r="I3134" t="s">
        <v>54</v>
      </c>
      <c r="J3134" t="s">
        <v>55</v>
      </c>
      <c r="K3134" t="s">
        <v>37</v>
      </c>
      <c r="L3134" t="s">
        <v>45</v>
      </c>
      <c r="M3134">
        <v>122</v>
      </c>
      <c r="N3134">
        <f t="shared" si="96"/>
        <v>0.81333333333333335</v>
      </c>
      <c r="O3134" t="e">
        <f>VLOOKUP(#REF!,[1]AllTestsScores!$A$1:$C$1012,2,0)</f>
        <v>#REF!</v>
      </c>
      <c r="P3134" t="e">
        <f>VLOOKUP(#REF!,[1]AllTestsScores!$A$1:$C$1012,3,0)</f>
        <v>#REF!</v>
      </c>
      <c r="Q3134" t="e">
        <f t="shared" si="97"/>
        <v>#REF!</v>
      </c>
      <c r="R3134">
        <v>43698.784062500003</v>
      </c>
      <c r="T3134" t="s">
        <v>56</v>
      </c>
    </row>
    <row r="3135" spans="1:20">
      <c r="A3135" t="s">
        <v>12852</v>
      </c>
      <c r="B3135" t="s">
        <v>2412</v>
      </c>
      <c r="C3135" t="s">
        <v>30</v>
      </c>
      <c r="D3135">
        <v>20</v>
      </c>
      <c r="F3135" t="s">
        <v>44</v>
      </c>
      <c r="G3135" t="s">
        <v>38</v>
      </c>
      <c r="H3135" t="s">
        <v>34</v>
      </c>
      <c r="I3135" t="s">
        <v>54</v>
      </c>
      <c r="J3135" t="s">
        <v>55</v>
      </c>
      <c r="L3135" t="s">
        <v>38</v>
      </c>
      <c r="M3135">
        <v>76</v>
      </c>
      <c r="N3135">
        <f t="shared" si="96"/>
        <v>0.50666666666666671</v>
      </c>
      <c r="Q3135">
        <f t="shared" si="97"/>
        <v>0.25333333333333335</v>
      </c>
      <c r="R3135">
        <v>43701.345995370371</v>
      </c>
      <c r="T3135" t="s">
        <v>75</v>
      </c>
    </row>
    <row r="3136" spans="1:20">
      <c r="A3136" t="s">
        <v>116</v>
      </c>
      <c r="B3136" t="s">
        <v>12859</v>
      </c>
      <c r="C3136" t="s">
        <v>30</v>
      </c>
      <c r="D3136">
        <v>21</v>
      </c>
      <c r="F3136" t="s">
        <v>44</v>
      </c>
      <c r="G3136" t="s">
        <v>211</v>
      </c>
      <c r="H3136" t="s">
        <v>34</v>
      </c>
      <c r="I3136" t="s">
        <v>54</v>
      </c>
      <c r="J3136" t="s">
        <v>48</v>
      </c>
      <c r="L3136" t="s">
        <v>211</v>
      </c>
      <c r="M3136">
        <v>85</v>
      </c>
      <c r="N3136">
        <f t="shared" si="96"/>
        <v>0.56666666666666665</v>
      </c>
      <c r="Q3136">
        <f t="shared" si="97"/>
        <v>0.28333333333333333</v>
      </c>
      <c r="R3136">
        <v>43725.743437500001</v>
      </c>
      <c r="T3136" t="s">
        <v>75</v>
      </c>
    </row>
    <row r="3137" spans="1:21">
      <c r="A3137" t="s">
        <v>12864</v>
      </c>
      <c r="B3137" t="s">
        <v>7353</v>
      </c>
      <c r="C3137" t="s">
        <v>43</v>
      </c>
      <c r="D3137">
        <v>24</v>
      </c>
      <c r="F3137" t="s">
        <v>44</v>
      </c>
      <c r="G3137" t="s">
        <v>38</v>
      </c>
      <c r="H3137" t="s">
        <v>34</v>
      </c>
      <c r="I3137" t="s">
        <v>54</v>
      </c>
      <c r="J3137" t="s">
        <v>55</v>
      </c>
      <c r="K3137" t="s">
        <v>49</v>
      </c>
      <c r="L3137" t="s">
        <v>38</v>
      </c>
      <c r="M3137">
        <v>64</v>
      </c>
      <c r="N3137">
        <f t="shared" si="96"/>
        <v>0.42666666666666669</v>
      </c>
      <c r="Q3137">
        <f t="shared" si="97"/>
        <v>0.21333333333333335</v>
      </c>
      <c r="R3137">
        <v>43712.234097222223</v>
      </c>
      <c r="T3137" t="s">
        <v>75</v>
      </c>
    </row>
    <row r="3138" spans="1:21">
      <c r="A3138" t="s">
        <v>12871</v>
      </c>
      <c r="B3138" t="s">
        <v>12872</v>
      </c>
      <c r="C3138" t="s">
        <v>43</v>
      </c>
      <c r="D3138">
        <v>31</v>
      </c>
      <c r="F3138" t="s">
        <v>44</v>
      </c>
      <c r="G3138" t="s">
        <v>94</v>
      </c>
      <c r="H3138" t="s">
        <v>154</v>
      </c>
      <c r="I3138" t="s">
        <v>54</v>
      </c>
      <c r="J3138" t="s">
        <v>55</v>
      </c>
      <c r="K3138" t="s">
        <v>49</v>
      </c>
      <c r="L3138" t="s">
        <v>45</v>
      </c>
      <c r="M3138">
        <v>63</v>
      </c>
      <c r="N3138">
        <f t="shared" ref="N3138:N3201" si="98">M3138/150</f>
        <v>0.42</v>
      </c>
      <c r="O3138" t="e">
        <f>VLOOKUP(#REF!,[1]AllTestsScores!$A$1:$C$1012,2,0)</f>
        <v>#REF!</v>
      </c>
      <c r="P3138" t="e">
        <f>VLOOKUP(#REF!,[1]AllTestsScores!$A$1:$C$1012,3,0)</f>
        <v>#REF!</v>
      </c>
      <c r="Q3138" t="e">
        <f t="shared" ref="Q3138:Q3201" si="99">(N3138+P3138)/2</f>
        <v>#REF!</v>
      </c>
      <c r="R3138">
        <v>43699.564074074071</v>
      </c>
      <c r="T3138" t="s">
        <v>56</v>
      </c>
    </row>
    <row r="3139" spans="1:21">
      <c r="A3139" t="s">
        <v>12877</v>
      </c>
      <c r="B3139" t="s">
        <v>1308</v>
      </c>
      <c r="C3139" t="s">
        <v>30</v>
      </c>
      <c r="D3139">
        <v>25</v>
      </c>
      <c r="F3139" t="s">
        <v>44</v>
      </c>
      <c r="G3139" t="s">
        <v>336</v>
      </c>
      <c r="H3139" t="s">
        <v>34</v>
      </c>
      <c r="I3139" t="s">
        <v>54</v>
      </c>
      <c r="J3139" t="s">
        <v>55</v>
      </c>
      <c r="K3139" t="s">
        <v>49</v>
      </c>
      <c r="L3139" t="s">
        <v>333</v>
      </c>
      <c r="M3139">
        <v>69</v>
      </c>
      <c r="N3139">
        <f t="shared" si="98"/>
        <v>0.46</v>
      </c>
      <c r="Q3139">
        <f t="shared" si="99"/>
        <v>0.23</v>
      </c>
      <c r="R3139">
        <v>43700.524189814816</v>
      </c>
      <c r="T3139" t="s">
        <v>75</v>
      </c>
    </row>
    <row r="3140" spans="1:21">
      <c r="A3140" t="s">
        <v>12889</v>
      </c>
      <c r="B3140" t="s">
        <v>712</v>
      </c>
      <c r="C3140" t="s">
        <v>30</v>
      </c>
      <c r="D3140">
        <v>23</v>
      </c>
      <c r="F3140" t="s">
        <v>44</v>
      </c>
      <c r="G3140" t="s">
        <v>45</v>
      </c>
      <c r="H3140" t="s">
        <v>34</v>
      </c>
      <c r="I3140" t="s">
        <v>47</v>
      </c>
      <c r="J3140" t="s">
        <v>48</v>
      </c>
      <c r="K3140" t="s">
        <v>37</v>
      </c>
      <c r="L3140" t="s">
        <v>45</v>
      </c>
      <c r="M3140">
        <v>47</v>
      </c>
      <c r="N3140">
        <f t="shared" si="98"/>
        <v>0.31333333333333335</v>
      </c>
      <c r="O3140" t="e">
        <f>VLOOKUP(#REF!,[1]AllTestsScores!$A$1:$C$1012,2,0)</f>
        <v>#REF!</v>
      </c>
      <c r="P3140" t="e">
        <f>VLOOKUP(#REF!,[1]AllTestsScores!$A$1:$C$1012,3,0)</f>
        <v>#REF!</v>
      </c>
      <c r="Q3140" t="e">
        <f t="shared" si="99"/>
        <v>#REF!</v>
      </c>
      <c r="R3140">
        <v>43701.415949074071</v>
      </c>
      <c r="T3140" t="s">
        <v>39</v>
      </c>
    </row>
    <row r="3141" spans="1:21">
      <c r="A3141" t="s">
        <v>12892</v>
      </c>
      <c r="B3141" t="s">
        <v>269</v>
      </c>
      <c r="C3141" t="s">
        <v>30</v>
      </c>
      <c r="D3141">
        <v>22</v>
      </c>
      <c r="F3141" t="s">
        <v>44</v>
      </c>
      <c r="G3141" t="s">
        <v>109</v>
      </c>
      <c r="H3141" t="s">
        <v>34</v>
      </c>
      <c r="I3141" t="s">
        <v>54</v>
      </c>
      <c r="J3141" t="s">
        <v>55</v>
      </c>
      <c r="K3141" t="s">
        <v>37</v>
      </c>
      <c r="L3141" t="s">
        <v>38</v>
      </c>
      <c r="M3141">
        <v>84</v>
      </c>
      <c r="N3141">
        <f t="shared" si="98"/>
        <v>0.56000000000000005</v>
      </c>
      <c r="O3141" t="e">
        <f>VLOOKUP(#REF!,[1]AllTestsScores!$A$1:$C$1012,2,0)</f>
        <v>#REF!</v>
      </c>
      <c r="P3141" t="e">
        <f>VLOOKUP(#REF!,[1]AllTestsScores!$A$1:$C$1012,3,0)</f>
        <v>#REF!</v>
      </c>
      <c r="Q3141" t="e">
        <f t="shared" si="99"/>
        <v>#REF!</v>
      </c>
      <c r="R3141">
        <v>43699.182546296295</v>
      </c>
      <c r="T3141" t="s">
        <v>56</v>
      </c>
    </row>
    <row r="3142" spans="1:21">
      <c r="A3142" t="s">
        <v>1660</v>
      </c>
      <c r="B3142" t="s">
        <v>12895</v>
      </c>
      <c r="C3142" t="s">
        <v>30</v>
      </c>
      <c r="D3142">
        <v>23</v>
      </c>
      <c r="F3142" t="s">
        <v>44</v>
      </c>
      <c r="G3142" t="s">
        <v>211</v>
      </c>
      <c r="H3142" t="s">
        <v>34</v>
      </c>
      <c r="I3142" t="s">
        <v>54</v>
      </c>
      <c r="J3142" t="s">
        <v>48</v>
      </c>
      <c r="L3142" t="s">
        <v>45</v>
      </c>
      <c r="M3142">
        <v>73</v>
      </c>
      <c r="N3142">
        <f t="shared" si="98"/>
        <v>0.48666666666666669</v>
      </c>
      <c r="O3142" t="e">
        <f>VLOOKUP(#REF!,[1]AllTestsScores!$A$1:$C$1012,2,0)</f>
        <v>#REF!</v>
      </c>
      <c r="P3142" t="e">
        <f>VLOOKUP(#REF!,[1]AllTestsScores!$A$1:$C$1012,3,0)</f>
        <v>#REF!</v>
      </c>
      <c r="Q3142" t="e">
        <f t="shared" si="99"/>
        <v>#REF!</v>
      </c>
      <c r="R3142">
        <v>43703.630972222221</v>
      </c>
      <c r="T3142" t="s">
        <v>56</v>
      </c>
    </row>
    <row r="3143" spans="1:21">
      <c r="A3143" t="s">
        <v>12900</v>
      </c>
      <c r="B3143" t="s">
        <v>944</v>
      </c>
      <c r="C3143" t="s">
        <v>30</v>
      </c>
      <c r="D3143">
        <v>31</v>
      </c>
      <c r="F3143" t="s">
        <v>44</v>
      </c>
      <c r="G3143" t="s">
        <v>73</v>
      </c>
      <c r="H3143" t="s">
        <v>154</v>
      </c>
      <c r="I3143" t="s">
        <v>54</v>
      </c>
      <c r="J3143" t="s">
        <v>55</v>
      </c>
      <c r="K3143" t="s">
        <v>49</v>
      </c>
      <c r="L3143" t="s">
        <v>73</v>
      </c>
      <c r="M3143">
        <v>63</v>
      </c>
      <c r="N3143">
        <f t="shared" si="98"/>
        <v>0.42</v>
      </c>
      <c r="O3143" t="e">
        <f>VLOOKUP(#REF!,[1]AllTestsScores!$A$1:$C$1012,2,0)</f>
        <v>#REF!</v>
      </c>
      <c r="P3143" t="e">
        <f>VLOOKUP(#REF!,[1]AllTestsScores!$A$1:$C$1012,3,0)</f>
        <v>#REF!</v>
      </c>
      <c r="Q3143" t="e">
        <f t="shared" si="99"/>
        <v>#REF!</v>
      </c>
      <c r="R3143">
        <v>43698.754351851851</v>
      </c>
      <c r="T3143" t="s">
        <v>134</v>
      </c>
    </row>
    <row r="3144" spans="1:21">
      <c r="A3144" t="s">
        <v>59</v>
      </c>
      <c r="B3144" t="s">
        <v>1150</v>
      </c>
      <c r="C3144" t="s">
        <v>30</v>
      </c>
      <c r="D3144">
        <v>24</v>
      </c>
      <c r="F3144" t="s">
        <v>44</v>
      </c>
      <c r="G3144" t="s">
        <v>79</v>
      </c>
      <c r="H3144" t="s">
        <v>34</v>
      </c>
      <c r="I3144" t="s">
        <v>35</v>
      </c>
      <c r="J3144" t="s">
        <v>48</v>
      </c>
      <c r="K3144" t="s">
        <v>37</v>
      </c>
      <c r="L3144" t="s">
        <v>38</v>
      </c>
      <c r="M3144">
        <v>67</v>
      </c>
      <c r="N3144">
        <f t="shared" si="98"/>
        <v>0.44666666666666666</v>
      </c>
      <c r="Q3144">
        <f t="shared" si="99"/>
        <v>0.22333333333333333</v>
      </c>
      <c r="R3144">
        <v>43698.202905092592</v>
      </c>
      <c r="T3144" t="s">
        <v>145</v>
      </c>
    </row>
    <row r="3145" spans="1:21">
      <c r="A3145" t="s">
        <v>12929</v>
      </c>
      <c r="B3145" t="s">
        <v>120</v>
      </c>
      <c r="C3145" t="s">
        <v>30</v>
      </c>
      <c r="D3145">
        <v>25</v>
      </c>
      <c r="F3145" t="s">
        <v>44</v>
      </c>
      <c r="G3145" t="s">
        <v>99</v>
      </c>
      <c r="H3145" t="s">
        <v>34</v>
      </c>
      <c r="I3145" t="s">
        <v>47</v>
      </c>
      <c r="J3145" t="s">
        <v>55</v>
      </c>
      <c r="K3145" t="s">
        <v>49</v>
      </c>
      <c r="L3145" t="s">
        <v>91</v>
      </c>
      <c r="M3145">
        <v>47</v>
      </c>
      <c r="N3145">
        <f t="shared" si="98"/>
        <v>0.31333333333333335</v>
      </c>
      <c r="Q3145">
        <f t="shared" si="99"/>
        <v>0.15666666666666668</v>
      </c>
      <c r="R3145">
        <v>43704.622233796297</v>
      </c>
      <c r="T3145" t="s">
        <v>39</v>
      </c>
    </row>
    <row r="3146" spans="1:21">
      <c r="A3146" t="s">
        <v>12935</v>
      </c>
      <c r="B3146" t="s">
        <v>1661</v>
      </c>
      <c r="C3146" t="s">
        <v>30</v>
      </c>
      <c r="D3146">
        <v>26</v>
      </c>
      <c r="F3146" t="s">
        <v>44</v>
      </c>
      <c r="G3146" t="s">
        <v>336</v>
      </c>
      <c r="H3146" t="s">
        <v>34</v>
      </c>
      <c r="I3146" t="s">
        <v>54</v>
      </c>
      <c r="J3146" t="s">
        <v>55</v>
      </c>
      <c r="K3146" t="s">
        <v>49</v>
      </c>
      <c r="L3146" t="s">
        <v>333</v>
      </c>
      <c r="M3146">
        <v>44</v>
      </c>
      <c r="N3146">
        <f t="shared" si="98"/>
        <v>0.29333333333333333</v>
      </c>
      <c r="Q3146">
        <f t="shared" si="99"/>
        <v>0.14666666666666667</v>
      </c>
      <c r="R3146">
        <v>43705.203182870369</v>
      </c>
      <c r="T3146" t="s">
        <v>75</v>
      </c>
    </row>
    <row r="3147" spans="1:21">
      <c r="A3147" t="s">
        <v>162</v>
      </c>
      <c r="B3147" t="s">
        <v>753</v>
      </c>
      <c r="C3147" t="s">
        <v>30</v>
      </c>
      <c r="D3147">
        <v>20</v>
      </c>
      <c r="F3147" t="s">
        <v>44</v>
      </c>
      <c r="G3147" t="s">
        <v>79</v>
      </c>
      <c r="H3147" t="s">
        <v>34</v>
      </c>
      <c r="I3147" t="s">
        <v>54</v>
      </c>
      <c r="J3147" t="s">
        <v>55</v>
      </c>
      <c r="L3147" t="s">
        <v>121</v>
      </c>
      <c r="M3147">
        <v>65</v>
      </c>
      <c r="N3147">
        <f t="shared" si="98"/>
        <v>0.43333333333333335</v>
      </c>
      <c r="Q3147">
        <f t="shared" si="99"/>
        <v>0.21666666666666667</v>
      </c>
      <c r="R3147">
        <v>43698.653993055559</v>
      </c>
      <c r="T3147" t="s">
        <v>75</v>
      </c>
    </row>
    <row r="3148" spans="1:21">
      <c r="A3148" t="s">
        <v>12952</v>
      </c>
      <c r="B3148" t="s">
        <v>11894</v>
      </c>
      <c r="C3148" t="s">
        <v>30</v>
      </c>
      <c r="D3148">
        <v>25</v>
      </c>
      <c r="F3148" t="s">
        <v>44</v>
      </c>
      <c r="G3148" t="s">
        <v>32</v>
      </c>
      <c r="H3148" t="s">
        <v>34</v>
      </c>
      <c r="I3148" t="s">
        <v>35</v>
      </c>
      <c r="J3148" t="s">
        <v>48</v>
      </c>
      <c r="K3148" t="s">
        <v>37</v>
      </c>
      <c r="L3148" t="s">
        <v>121</v>
      </c>
      <c r="M3148">
        <v>63</v>
      </c>
      <c r="N3148">
        <f t="shared" si="98"/>
        <v>0.42</v>
      </c>
      <c r="O3148" t="e">
        <f>VLOOKUP(#REF!,[1]AllTestsScores!$A$1:$C$1012,2,0)</f>
        <v>#REF!</v>
      </c>
      <c r="P3148" t="e">
        <f>VLOOKUP(#REF!,[1]AllTestsScores!$A$1:$C$1012,3,0)</f>
        <v>#REF!</v>
      </c>
      <c r="Q3148" t="e">
        <f t="shared" si="99"/>
        <v>#REF!</v>
      </c>
      <c r="R3148">
        <v>43698.668275462966</v>
      </c>
      <c r="T3148" t="s">
        <v>134</v>
      </c>
    </row>
    <row r="3149" spans="1:21">
      <c r="A3149" t="s">
        <v>12955</v>
      </c>
      <c r="B3149" t="s">
        <v>1030</v>
      </c>
      <c r="C3149" t="s">
        <v>30</v>
      </c>
      <c r="D3149">
        <v>21</v>
      </c>
      <c r="F3149" t="s">
        <v>44</v>
      </c>
      <c r="G3149" t="s">
        <v>121</v>
      </c>
      <c r="H3149" t="s">
        <v>34</v>
      </c>
      <c r="I3149" t="s">
        <v>54</v>
      </c>
      <c r="J3149" t="s">
        <v>48</v>
      </c>
      <c r="L3149" t="s">
        <v>38</v>
      </c>
      <c r="M3149">
        <v>28</v>
      </c>
      <c r="N3149">
        <f t="shared" si="98"/>
        <v>0.18666666666666668</v>
      </c>
      <c r="Q3149">
        <f t="shared" si="99"/>
        <v>9.3333333333333338E-2</v>
      </c>
      <c r="R3149">
        <v>43700.146701388891</v>
      </c>
      <c r="T3149" t="s">
        <v>75</v>
      </c>
    </row>
    <row r="3150" spans="1:21">
      <c r="A3150" t="s">
        <v>12960</v>
      </c>
      <c r="B3150" t="s">
        <v>12961</v>
      </c>
      <c r="C3150" t="s">
        <v>30</v>
      </c>
      <c r="D3150">
        <v>23</v>
      </c>
      <c r="F3150" t="s">
        <v>44</v>
      </c>
      <c r="G3150" t="s">
        <v>38</v>
      </c>
      <c r="H3150" t="s">
        <v>34</v>
      </c>
      <c r="I3150" t="s">
        <v>54</v>
      </c>
      <c r="J3150" t="s">
        <v>48</v>
      </c>
      <c r="K3150" t="s">
        <v>37</v>
      </c>
      <c r="L3150" t="s">
        <v>38</v>
      </c>
      <c r="M3150">
        <v>85</v>
      </c>
      <c r="N3150">
        <f t="shared" si="98"/>
        <v>0.56666666666666665</v>
      </c>
      <c r="O3150" t="e">
        <f>VLOOKUP(#REF!,[1]AllTestsScores!$A$1:$C$1012,2,0)</f>
        <v>#REF!</v>
      </c>
      <c r="P3150" t="e">
        <f>VLOOKUP(#REF!,[1]AllTestsScores!$A$1:$C$1012,3,0)</f>
        <v>#REF!</v>
      </c>
      <c r="Q3150" t="e">
        <f t="shared" si="99"/>
        <v>#REF!</v>
      </c>
      <c r="R3150">
        <v>43709.421400462961</v>
      </c>
      <c r="T3150" t="s">
        <v>56</v>
      </c>
      <c r="U3150" t="s">
        <v>57</v>
      </c>
    </row>
    <row r="3151" spans="1:21">
      <c r="A3151" t="s">
        <v>12968</v>
      </c>
      <c r="B3151" t="s">
        <v>98</v>
      </c>
      <c r="C3151" t="s">
        <v>30</v>
      </c>
      <c r="D3151">
        <v>24</v>
      </c>
      <c r="F3151" t="s">
        <v>44</v>
      </c>
      <c r="G3151" t="s">
        <v>121</v>
      </c>
      <c r="H3151" t="s">
        <v>34</v>
      </c>
      <c r="I3151" t="s">
        <v>54</v>
      </c>
      <c r="J3151" t="s">
        <v>48</v>
      </c>
      <c r="K3151" t="s">
        <v>37</v>
      </c>
      <c r="L3151" t="s">
        <v>121</v>
      </c>
      <c r="M3151">
        <v>93</v>
      </c>
      <c r="N3151">
        <f t="shared" si="98"/>
        <v>0.62</v>
      </c>
      <c r="O3151" t="e">
        <f>VLOOKUP(#REF!,[1]AllTestsScores!$A$1:$C$1012,2,0)</f>
        <v>#REF!</v>
      </c>
      <c r="P3151" t="e">
        <f>VLOOKUP(#REF!,[1]AllTestsScores!$A$1:$C$1012,3,0)</f>
        <v>#REF!</v>
      </c>
      <c r="Q3151" t="e">
        <f t="shared" si="99"/>
        <v>#REF!</v>
      </c>
      <c r="R3151">
        <v>43699.631041666667</v>
      </c>
      <c r="T3151" t="s">
        <v>134</v>
      </c>
    </row>
    <row r="3152" spans="1:21">
      <c r="A3152" t="s">
        <v>12974</v>
      </c>
      <c r="B3152" t="s">
        <v>161</v>
      </c>
      <c r="C3152" t="s">
        <v>30</v>
      </c>
      <c r="D3152">
        <v>24</v>
      </c>
      <c r="F3152" t="s">
        <v>44</v>
      </c>
      <c r="G3152" t="s">
        <v>547</v>
      </c>
      <c r="H3152" t="s">
        <v>63</v>
      </c>
      <c r="I3152" t="s">
        <v>35</v>
      </c>
      <c r="J3152" t="s">
        <v>48</v>
      </c>
      <c r="K3152" t="s">
        <v>37</v>
      </c>
      <c r="L3152" t="s">
        <v>45</v>
      </c>
      <c r="M3152">
        <v>18</v>
      </c>
      <c r="N3152">
        <f t="shared" si="98"/>
        <v>0.12</v>
      </c>
      <c r="Q3152">
        <f t="shared" si="99"/>
        <v>0.06</v>
      </c>
      <c r="R3152">
        <v>43704.588993055557</v>
      </c>
      <c r="T3152" t="s">
        <v>75</v>
      </c>
    </row>
    <row r="3153" spans="1:21">
      <c r="A3153" t="s">
        <v>2816</v>
      </c>
      <c r="B3153" t="s">
        <v>66</v>
      </c>
      <c r="C3153" t="s">
        <v>30</v>
      </c>
      <c r="D3153">
        <v>25</v>
      </c>
      <c r="F3153" t="s">
        <v>44</v>
      </c>
      <c r="G3153" t="s">
        <v>73</v>
      </c>
      <c r="H3153" t="s">
        <v>34</v>
      </c>
      <c r="I3153" t="s">
        <v>54</v>
      </c>
      <c r="J3153" t="s">
        <v>48</v>
      </c>
      <c r="K3153" t="s">
        <v>49</v>
      </c>
      <c r="L3153" t="s">
        <v>73</v>
      </c>
      <c r="M3153">
        <v>66</v>
      </c>
      <c r="N3153">
        <f t="shared" si="98"/>
        <v>0.44</v>
      </c>
      <c r="Q3153">
        <f t="shared" si="99"/>
        <v>0.22</v>
      </c>
      <c r="R3153">
        <v>43698.653784722221</v>
      </c>
      <c r="T3153" t="s">
        <v>145</v>
      </c>
    </row>
    <row r="3154" spans="1:21">
      <c r="A3154" t="s">
        <v>943</v>
      </c>
      <c r="B3154" t="s">
        <v>120</v>
      </c>
      <c r="C3154" t="s">
        <v>30</v>
      </c>
      <c r="D3154">
        <v>27</v>
      </c>
      <c r="F3154" t="s">
        <v>44</v>
      </c>
      <c r="G3154" t="s">
        <v>73</v>
      </c>
      <c r="H3154" t="s">
        <v>34</v>
      </c>
      <c r="I3154" t="s">
        <v>54</v>
      </c>
      <c r="J3154" t="s">
        <v>48</v>
      </c>
      <c r="K3154" t="s">
        <v>49</v>
      </c>
      <c r="L3154" t="s">
        <v>73</v>
      </c>
      <c r="M3154">
        <v>79</v>
      </c>
      <c r="N3154">
        <f t="shared" si="98"/>
        <v>0.52666666666666662</v>
      </c>
      <c r="O3154" t="e">
        <f>VLOOKUP(#REF!,[1]AllTestsScores!$A$1:$C$1012,2,0)</f>
        <v>#REF!</v>
      </c>
      <c r="P3154" t="e">
        <f>VLOOKUP(#REF!,[1]AllTestsScores!$A$1:$C$1012,3,0)</f>
        <v>#REF!</v>
      </c>
      <c r="Q3154" t="e">
        <f t="shared" si="99"/>
        <v>#REF!</v>
      </c>
      <c r="R3154">
        <v>43698.560578703706</v>
      </c>
      <c r="T3154" t="s">
        <v>56</v>
      </c>
    </row>
    <row r="3155" spans="1:21">
      <c r="A3155" t="s">
        <v>2081</v>
      </c>
      <c r="B3155" t="s">
        <v>98</v>
      </c>
      <c r="C3155" t="s">
        <v>30</v>
      </c>
      <c r="D3155">
        <v>23</v>
      </c>
      <c r="F3155" t="s">
        <v>44</v>
      </c>
      <c r="G3155" t="s">
        <v>152</v>
      </c>
      <c r="H3155" t="s">
        <v>34</v>
      </c>
      <c r="I3155" t="s">
        <v>54</v>
      </c>
      <c r="J3155" t="s">
        <v>48</v>
      </c>
      <c r="K3155" t="s">
        <v>37</v>
      </c>
      <c r="L3155" t="s">
        <v>38</v>
      </c>
      <c r="M3155">
        <v>48</v>
      </c>
      <c r="N3155">
        <f t="shared" si="98"/>
        <v>0.32</v>
      </c>
      <c r="O3155" t="e">
        <f>VLOOKUP(#REF!,[1]AllTestsScores!$A$1:$C$1012,2,0)</f>
        <v>#REF!</v>
      </c>
      <c r="P3155" t="e">
        <f>VLOOKUP(#REF!,[1]AllTestsScores!$A$1:$C$1012,3,0)</f>
        <v>#REF!</v>
      </c>
      <c r="Q3155" t="e">
        <f t="shared" si="99"/>
        <v>#REF!</v>
      </c>
      <c r="R3155">
        <v>43713.554143518515</v>
      </c>
      <c r="T3155" t="s">
        <v>56</v>
      </c>
    </row>
    <row r="3156" spans="1:21">
      <c r="A3156" t="s">
        <v>162</v>
      </c>
      <c r="B3156" t="s">
        <v>781</v>
      </c>
      <c r="C3156" t="s">
        <v>30</v>
      </c>
      <c r="D3156">
        <v>31</v>
      </c>
      <c r="F3156" t="s">
        <v>44</v>
      </c>
      <c r="G3156" t="s">
        <v>73</v>
      </c>
      <c r="H3156" t="s">
        <v>34</v>
      </c>
      <c r="I3156" t="s">
        <v>54</v>
      </c>
      <c r="J3156" t="s">
        <v>48</v>
      </c>
      <c r="K3156" t="s">
        <v>37</v>
      </c>
      <c r="L3156" t="s">
        <v>73</v>
      </c>
      <c r="M3156">
        <v>98</v>
      </c>
      <c r="N3156">
        <f t="shared" si="98"/>
        <v>0.65333333333333332</v>
      </c>
      <c r="O3156" t="e">
        <f>VLOOKUP(#REF!,[1]AllTestsScores!$A$1:$C$1012,2,0)</f>
        <v>#REF!</v>
      </c>
      <c r="P3156" t="e">
        <f>VLOOKUP(#REF!,[1]AllTestsScores!$A$1:$C$1012,3,0)</f>
        <v>#REF!</v>
      </c>
      <c r="Q3156" t="e">
        <f t="shared" si="99"/>
        <v>#REF!</v>
      </c>
      <c r="R3156">
        <v>43698.771273148152</v>
      </c>
      <c r="T3156" t="s">
        <v>134</v>
      </c>
    </row>
    <row r="3157" spans="1:21">
      <c r="A3157" t="s">
        <v>12994</v>
      </c>
      <c r="B3157" t="s">
        <v>12995</v>
      </c>
      <c r="C3157" t="s">
        <v>30</v>
      </c>
      <c r="D3157">
        <v>21</v>
      </c>
      <c r="F3157" t="s">
        <v>44</v>
      </c>
      <c r="G3157" t="s">
        <v>73</v>
      </c>
      <c r="H3157" t="s">
        <v>69</v>
      </c>
      <c r="I3157" t="s">
        <v>47</v>
      </c>
      <c r="J3157" t="s">
        <v>55</v>
      </c>
      <c r="L3157" t="s">
        <v>73</v>
      </c>
      <c r="M3157">
        <v>22</v>
      </c>
      <c r="N3157">
        <f t="shared" si="98"/>
        <v>0.14666666666666667</v>
      </c>
      <c r="Q3157">
        <f t="shared" si="99"/>
        <v>7.3333333333333334E-2</v>
      </c>
      <c r="R3157">
        <v>43699.226759259262</v>
      </c>
      <c r="T3157" t="s">
        <v>39</v>
      </c>
    </row>
    <row r="3158" spans="1:21">
      <c r="A3158" t="s">
        <v>957</v>
      </c>
      <c r="B3158" t="s">
        <v>98</v>
      </c>
      <c r="C3158" t="s">
        <v>30</v>
      </c>
      <c r="D3158">
        <v>24</v>
      </c>
      <c r="F3158" t="s">
        <v>44</v>
      </c>
      <c r="G3158" t="s">
        <v>94</v>
      </c>
      <c r="H3158" t="s">
        <v>34</v>
      </c>
      <c r="I3158" t="s">
        <v>35</v>
      </c>
      <c r="J3158" t="s">
        <v>48</v>
      </c>
      <c r="K3158" t="s">
        <v>37</v>
      </c>
      <c r="L3158" t="s">
        <v>45</v>
      </c>
      <c r="M3158">
        <v>57</v>
      </c>
      <c r="N3158">
        <f t="shared" si="98"/>
        <v>0.38</v>
      </c>
      <c r="O3158" t="e">
        <f>VLOOKUP(#REF!,[1]AllTestsScores!$A$1:$C$1012,2,0)</f>
        <v>#REF!</v>
      </c>
      <c r="P3158" t="e">
        <f>VLOOKUP(#REF!,[1]AllTestsScores!$A$1:$C$1012,3,0)</f>
        <v>#REF!</v>
      </c>
      <c r="Q3158" t="e">
        <f t="shared" si="99"/>
        <v>#REF!</v>
      </c>
      <c r="R3158">
        <v>43711.330138888887</v>
      </c>
      <c r="T3158" t="s">
        <v>56</v>
      </c>
    </row>
    <row r="3159" spans="1:21">
      <c r="A3159" t="s">
        <v>13027</v>
      </c>
      <c r="B3159" t="s">
        <v>838</v>
      </c>
      <c r="C3159" t="s">
        <v>30</v>
      </c>
      <c r="D3159">
        <v>22</v>
      </c>
      <c r="F3159" t="s">
        <v>44</v>
      </c>
      <c r="G3159" t="s">
        <v>73</v>
      </c>
      <c r="H3159" t="s">
        <v>34</v>
      </c>
      <c r="I3159" t="s">
        <v>54</v>
      </c>
      <c r="J3159" t="s">
        <v>55</v>
      </c>
      <c r="K3159" t="s">
        <v>37</v>
      </c>
      <c r="L3159" t="s">
        <v>73</v>
      </c>
      <c r="M3159">
        <v>72</v>
      </c>
      <c r="N3159">
        <f t="shared" si="98"/>
        <v>0.48</v>
      </c>
      <c r="O3159" t="e">
        <f>VLOOKUP(#REF!,[1]AllTestsScores!$A$1:$C$1012,2,0)</f>
        <v>#REF!</v>
      </c>
      <c r="P3159" t="e">
        <f>VLOOKUP(#REF!,[1]AllTestsScores!$A$1:$C$1012,3,0)</f>
        <v>#REF!</v>
      </c>
      <c r="Q3159" t="e">
        <f t="shared" si="99"/>
        <v>#REF!</v>
      </c>
      <c r="R3159">
        <v>43698.782824074071</v>
      </c>
      <c r="T3159" t="s">
        <v>56</v>
      </c>
    </row>
    <row r="3160" spans="1:21">
      <c r="A3160" t="s">
        <v>4021</v>
      </c>
      <c r="B3160" t="s">
        <v>98</v>
      </c>
      <c r="C3160" t="s">
        <v>30</v>
      </c>
      <c r="D3160">
        <v>28</v>
      </c>
      <c r="F3160" t="s">
        <v>44</v>
      </c>
      <c r="G3160" t="s">
        <v>73</v>
      </c>
      <c r="H3160" t="s">
        <v>34</v>
      </c>
      <c r="I3160" t="s">
        <v>54</v>
      </c>
      <c r="J3160" t="s">
        <v>55</v>
      </c>
      <c r="K3160" t="s">
        <v>37</v>
      </c>
      <c r="L3160" t="s">
        <v>73</v>
      </c>
      <c r="M3160">
        <v>72</v>
      </c>
      <c r="N3160">
        <f t="shared" si="98"/>
        <v>0.48</v>
      </c>
      <c r="O3160" t="e">
        <f>VLOOKUP(#REF!,[1]AllTestsScores!$A$1:$C$1012,2,0)</f>
        <v>#REF!</v>
      </c>
      <c r="P3160" t="e">
        <f>VLOOKUP(#REF!,[1]AllTestsScores!$A$1:$C$1012,3,0)</f>
        <v>#REF!</v>
      </c>
      <c r="Q3160" t="e">
        <f t="shared" si="99"/>
        <v>#REF!</v>
      </c>
      <c r="R3160">
        <v>43699.338263888887</v>
      </c>
      <c r="T3160" t="s">
        <v>134</v>
      </c>
    </row>
    <row r="3161" spans="1:21">
      <c r="A3161" t="s">
        <v>162</v>
      </c>
      <c r="B3161" t="s">
        <v>809</v>
      </c>
      <c r="C3161" t="s">
        <v>30</v>
      </c>
      <c r="D3161">
        <v>19</v>
      </c>
      <c r="F3161" t="s">
        <v>44</v>
      </c>
      <c r="G3161" t="s">
        <v>38</v>
      </c>
      <c r="H3161" t="s">
        <v>34</v>
      </c>
      <c r="I3161" t="s">
        <v>35</v>
      </c>
      <c r="J3161" t="s">
        <v>36</v>
      </c>
      <c r="K3161" t="s">
        <v>37</v>
      </c>
      <c r="L3161" t="s">
        <v>38</v>
      </c>
      <c r="M3161">
        <v>23</v>
      </c>
      <c r="N3161">
        <f t="shared" si="98"/>
        <v>0.15333333333333332</v>
      </c>
      <c r="Q3161">
        <f t="shared" si="99"/>
        <v>7.6666666666666661E-2</v>
      </c>
      <c r="R3161">
        <v>43701.772372685184</v>
      </c>
      <c r="T3161" t="s">
        <v>39</v>
      </c>
    </row>
    <row r="3162" spans="1:21">
      <c r="A3162" t="s">
        <v>13055</v>
      </c>
      <c r="B3162" t="s">
        <v>1030</v>
      </c>
      <c r="C3162" t="s">
        <v>30</v>
      </c>
      <c r="D3162">
        <v>21</v>
      </c>
      <c r="F3162" t="s">
        <v>44</v>
      </c>
      <c r="G3162" t="s">
        <v>390</v>
      </c>
      <c r="H3162" t="s">
        <v>34</v>
      </c>
      <c r="I3162" t="s">
        <v>54</v>
      </c>
      <c r="J3162" t="s">
        <v>48</v>
      </c>
      <c r="K3162" t="s">
        <v>37</v>
      </c>
      <c r="L3162" t="s">
        <v>38</v>
      </c>
      <c r="M3162">
        <v>53</v>
      </c>
      <c r="N3162">
        <f t="shared" si="98"/>
        <v>0.35333333333333333</v>
      </c>
      <c r="O3162" t="e">
        <f>VLOOKUP(#REF!,[1]AllTestsScores!$A$1:$C$1012,2,0)</f>
        <v>#REF!</v>
      </c>
      <c r="P3162" t="e">
        <f>VLOOKUP(#REF!,[1]AllTestsScores!$A$1:$C$1012,3,0)</f>
        <v>#REF!</v>
      </c>
      <c r="Q3162" t="e">
        <f t="shared" si="99"/>
        <v>#REF!</v>
      </c>
      <c r="R3162">
        <v>43703.294814814813</v>
      </c>
      <c r="T3162" t="s">
        <v>56</v>
      </c>
    </row>
    <row r="3163" spans="1:21">
      <c r="A3163" t="s">
        <v>162</v>
      </c>
      <c r="B3163" t="s">
        <v>489</v>
      </c>
      <c r="C3163" t="s">
        <v>30</v>
      </c>
      <c r="D3163">
        <v>21</v>
      </c>
      <c r="F3163" t="s">
        <v>44</v>
      </c>
      <c r="G3163" t="s">
        <v>336</v>
      </c>
      <c r="H3163" t="s">
        <v>34</v>
      </c>
      <c r="I3163" t="s">
        <v>54</v>
      </c>
      <c r="J3163" t="s">
        <v>36</v>
      </c>
      <c r="K3163" t="s">
        <v>37</v>
      </c>
      <c r="L3163" t="s">
        <v>333</v>
      </c>
      <c r="M3163">
        <v>42</v>
      </c>
      <c r="N3163">
        <f t="shared" si="98"/>
        <v>0.28000000000000003</v>
      </c>
      <c r="O3163" t="e">
        <f>VLOOKUP(#REF!,[1]AllTestsScores!$A$1:$C$1012,2,0)</f>
        <v>#REF!</v>
      </c>
      <c r="P3163" t="e">
        <f>VLOOKUP(#REF!,[1]AllTestsScores!$A$1:$C$1012,3,0)</f>
        <v>#REF!</v>
      </c>
      <c r="Q3163" t="e">
        <f t="shared" si="99"/>
        <v>#REF!</v>
      </c>
      <c r="R3163">
        <v>43700.530428240738</v>
      </c>
      <c r="T3163" t="s">
        <v>39</v>
      </c>
    </row>
    <row r="3164" spans="1:21">
      <c r="A3164" t="s">
        <v>13062</v>
      </c>
      <c r="B3164" t="s">
        <v>120</v>
      </c>
      <c r="C3164" t="s">
        <v>30</v>
      </c>
      <c r="D3164">
        <v>22</v>
      </c>
      <c r="F3164" t="s">
        <v>44</v>
      </c>
      <c r="G3164" t="s">
        <v>121</v>
      </c>
      <c r="H3164" t="s">
        <v>34</v>
      </c>
      <c r="I3164" t="s">
        <v>54</v>
      </c>
      <c r="J3164" t="s">
        <v>48</v>
      </c>
      <c r="L3164" t="s">
        <v>121</v>
      </c>
      <c r="M3164">
        <v>70</v>
      </c>
      <c r="N3164">
        <f t="shared" si="98"/>
        <v>0.46666666666666667</v>
      </c>
      <c r="Q3164">
        <f t="shared" si="99"/>
        <v>0.23333333333333334</v>
      </c>
      <c r="R3164">
        <v>43698.761770833335</v>
      </c>
      <c r="T3164" t="s">
        <v>145</v>
      </c>
    </row>
    <row r="3165" spans="1:21">
      <c r="A3165" t="s">
        <v>639</v>
      </c>
      <c r="B3165" t="s">
        <v>709</v>
      </c>
      <c r="C3165" t="s">
        <v>30</v>
      </c>
      <c r="D3165">
        <v>24</v>
      </c>
      <c r="F3165" t="s">
        <v>44</v>
      </c>
      <c r="G3165" t="s">
        <v>79</v>
      </c>
      <c r="H3165" t="s">
        <v>34</v>
      </c>
      <c r="I3165" t="s">
        <v>54</v>
      </c>
      <c r="J3165" t="s">
        <v>55</v>
      </c>
      <c r="K3165" t="s">
        <v>49</v>
      </c>
      <c r="L3165" t="s">
        <v>38</v>
      </c>
      <c r="M3165">
        <v>61</v>
      </c>
      <c r="N3165">
        <f t="shared" si="98"/>
        <v>0.40666666666666668</v>
      </c>
      <c r="Q3165">
        <f t="shared" si="99"/>
        <v>0.20333333333333334</v>
      </c>
      <c r="R3165">
        <v>43701.362233796295</v>
      </c>
      <c r="T3165" t="s">
        <v>145</v>
      </c>
    </row>
    <row r="3166" spans="1:21">
      <c r="A3166" t="s">
        <v>13072</v>
      </c>
      <c r="B3166" t="s">
        <v>5799</v>
      </c>
      <c r="C3166" t="s">
        <v>30</v>
      </c>
      <c r="D3166">
        <v>24</v>
      </c>
      <c r="F3166" t="s">
        <v>44</v>
      </c>
      <c r="G3166" t="s">
        <v>38</v>
      </c>
      <c r="H3166" t="s">
        <v>34</v>
      </c>
      <c r="I3166" t="s">
        <v>54</v>
      </c>
      <c r="J3166" t="s">
        <v>55</v>
      </c>
      <c r="K3166" t="s">
        <v>37</v>
      </c>
      <c r="L3166" t="s">
        <v>38</v>
      </c>
      <c r="M3166">
        <v>85</v>
      </c>
      <c r="N3166">
        <f t="shared" si="98"/>
        <v>0.56666666666666665</v>
      </c>
      <c r="O3166" t="e">
        <f>VLOOKUP(#REF!,[1]AllTestsScores!$A$1:$C$1012,2,0)</f>
        <v>#REF!</v>
      </c>
      <c r="P3166" t="e">
        <f>VLOOKUP(#REF!,[1]AllTestsScores!$A$1:$C$1012,3,0)</f>
        <v>#REF!</v>
      </c>
      <c r="Q3166" t="e">
        <f t="shared" si="99"/>
        <v>#REF!</v>
      </c>
      <c r="R3166">
        <v>43704.207048611112</v>
      </c>
      <c r="T3166" t="s">
        <v>56</v>
      </c>
      <c r="U3166" t="s">
        <v>57</v>
      </c>
    </row>
    <row r="3167" spans="1:21">
      <c r="A3167" t="s">
        <v>1067</v>
      </c>
      <c r="B3167" t="s">
        <v>2605</v>
      </c>
      <c r="C3167" t="s">
        <v>30</v>
      </c>
      <c r="D3167">
        <v>20</v>
      </c>
      <c r="F3167" t="s">
        <v>44</v>
      </c>
      <c r="G3167" t="s">
        <v>158</v>
      </c>
      <c r="H3167" t="s">
        <v>34</v>
      </c>
      <c r="I3167" t="s">
        <v>54</v>
      </c>
      <c r="J3167" t="s">
        <v>55</v>
      </c>
      <c r="L3167" t="s">
        <v>38</v>
      </c>
      <c r="M3167">
        <v>74</v>
      </c>
      <c r="N3167">
        <f t="shared" si="98"/>
        <v>0.49333333333333335</v>
      </c>
      <c r="O3167" t="e">
        <f>VLOOKUP(#REF!,[1]AllTestsScores!$A$1:$C$1012,2,0)</f>
        <v>#REF!</v>
      </c>
      <c r="P3167" t="e">
        <f>VLOOKUP(#REF!,[1]AllTestsScores!$A$1:$C$1012,3,0)</f>
        <v>#REF!</v>
      </c>
      <c r="Q3167" t="e">
        <f t="shared" si="99"/>
        <v>#REF!</v>
      </c>
      <c r="R3167">
        <v>43711.28765046296</v>
      </c>
      <c r="T3167" t="s">
        <v>56</v>
      </c>
    </row>
    <row r="3168" spans="1:21">
      <c r="A3168" t="s">
        <v>12227</v>
      </c>
      <c r="B3168" t="s">
        <v>3515</v>
      </c>
      <c r="C3168" t="s">
        <v>30</v>
      </c>
      <c r="D3168">
        <v>23</v>
      </c>
      <c r="F3168" t="s">
        <v>44</v>
      </c>
      <c r="G3168" t="s">
        <v>79</v>
      </c>
      <c r="H3168" t="s">
        <v>34</v>
      </c>
      <c r="I3168" t="s">
        <v>54</v>
      </c>
      <c r="J3168" t="s">
        <v>55</v>
      </c>
      <c r="K3168" t="s">
        <v>37</v>
      </c>
      <c r="L3168" t="s">
        <v>38</v>
      </c>
      <c r="M3168">
        <v>63</v>
      </c>
      <c r="N3168">
        <f t="shared" si="98"/>
        <v>0.42</v>
      </c>
      <c r="Q3168">
        <f t="shared" si="99"/>
        <v>0.21</v>
      </c>
      <c r="R3168">
        <v>43718.602881944447</v>
      </c>
      <c r="T3168" t="s">
        <v>75</v>
      </c>
    </row>
    <row r="3169" spans="1:21">
      <c r="A3169" t="s">
        <v>161</v>
      </c>
      <c r="B3169" t="s">
        <v>13091</v>
      </c>
      <c r="C3169" t="s">
        <v>30</v>
      </c>
      <c r="D3169">
        <v>18</v>
      </c>
      <c r="F3169" t="s">
        <v>44</v>
      </c>
      <c r="G3169" t="s">
        <v>158</v>
      </c>
      <c r="H3169" t="s">
        <v>34</v>
      </c>
      <c r="I3169" t="s">
        <v>35</v>
      </c>
      <c r="J3169" t="s">
        <v>48</v>
      </c>
      <c r="L3169" t="s">
        <v>38</v>
      </c>
      <c r="M3169">
        <v>62</v>
      </c>
      <c r="N3169">
        <f t="shared" si="98"/>
        <v>0.41333333333333333</v>
      </c>
      <c r="Q3169">
        <f t="shared" si="99"/>
        <v>0.20666666666666667</v>
      </c>
      <c r="R3169">
        <v>43701.434282407405</v>
      </c>
      <c r="T3169" t="s">
        <v>75</v>
      </c>
    </row>
    <row r="3170" spans="1:21">
      <c r="A3170" t="s">
        <v>1861</v>
      </c>
      <c r="B3170" t="s">
        <v>98</v>
      </c>
      <c r="C3170" t="s">
        <v>30</v>
      </c>
      <c r="D3170">
        <v>23</v>
      </c>
      <c r="F3170" t="s">
        <v>44</v>
      </c>
      <c r="G3170" t="s">
        <v>32</v>
      </c>
      <c r="H3170" t="s">
        <v>34</v>
      </c>
      <c r="I3170" t="s">
        <v>35</v>
      </c>
      <c r="J3170" t="s">
        <v>55</v>
      </c>
      <c r="K3170" t="s">
        <v>37</v>
      </c>
      <c r="L3170" t="s">
        <v>38</v>
      </c>
      <c r="M3170">
        <v>55</v>
      </c>
      <c r="N3170">
        <f t="shared" si="98"/>
        <v>0.36666666666666664</v>
      </c>
      <c r="O3170" t="e">
        <f>VLOOKUP(#REF!,[1]AllTestsScores!$A$1:$C$1012,2,0)</f>
        <v>#REF!</v>
      </c>
      <c r="P3170" t="e">
        <f>VLOOKUP(#REF!,[1]AllTestsScores!$A$1:$C$1012,3,0)</f>
        <v>#REF!</v>
      </c>
      <c r="Q3170" t="e">
        <f t="shared" si="99"/>
        <v>#REF!</v>
      </c>
      <c r="R3170">
        <v>43699.724826388891</v>
      </c>
      <c r="T3170" t="s">
        <v>56</v>
      </c>
    </row>
    <row r="3171" spans="1:21">
      <c r="A3171" t="s">
        <v>13098</v>
      </c>
      <c r="B3171" t="s">
        <v>13099</v>
      </c>
      <c r="C3171" t="s">
        <v>43</v>
      </c>
      <c r="D3171">
        <v>22</v>
      </c>
      <c r="F3171" t="s">
        <v>44</v>
      </c>
      <c r="G3171" t="s">
        <v>158</v>
      </c>
      <c r="H3171" t="s">
        <v>34</v>
      </c>
      <c r="I3171" t="s">
        <v>47</v>
      </c>
      <c r="J3171" t="s">
        <v>55</v>
      </c>
      <c r="K3171" t="s">
        <v>49</v>
      </c>
      <c r="L3171" t="s">
        <v>38</v>
      </c>
      <c r="M3171">
        <v>67</v>
      </c>
      <c r="N3171">
        <f t="shared" si="98"/>
        <v>0.44666666666666666</v>
      </c>
      <c r="O3171" t="e">
        <f>VLOOKUP(#REF!,[1]AllTestsScores!$A$1:$C$1012,2,0)</f>
        <v>#REF!</v>
      </c>
      <c r="P3171" t="e">
        <f>VLOOKUP(#REF!,[1]AllTestsScores!$A$1:$C$1012,3,0)</f>
        <v>#REF!</v>
      </c>
      <c r="Q3171" t="e">
        <f t="shared" si="99"/>
        <v>#REF!</v>
      </c>
      <c r="R3171">
        <v>43703.342465277776</v>
      </c>
      <c r="T3171" t="s">
        <v>39</v>
      </c>
    </row>
    <row r="3172" spans="1:21">
      <c r="A3172" t="s">
        <v>489</v>
      </c>
      <c r="B3172" t="s">
        <v>1026</v>
      </c>
      <c r="C3172" t="s">
        <v>30</v>
      </c>
      <c r="D3172">
        <v>21</v>
      </c>
      <c r="F3172" t="s">
        <v>44</v>
      </c>
      <c r="G3172" t="s">
        <v>211</v>
      </c>
      <c r="H3172" t="s">
        <v>34</v>
      </c>
      <c r="I3172" t="s">
        <v>54</v>
      </c>
      <c r="J3172" t="s">
        <v>55</v>
      </c>
      <c r="L3172" t="s">
        <v>211</v>
      </c>
      <c r="M3172">
        <v>73</v>
      </c>
      <c r="N3172">
        <f t="shared" si="98"/>
        <v>0.48666666666666669</v>
      </c>
      <c r="O3172" t="e">
        <f>VLOOKUP(#REF!,[1]AllTestsScores!$A$1:$C$1012,2,0)</f>
        <v>#REF!</v>
      </c>
      <c r="P3172" t="e">
        <f>VLOOKUP(#REF!,[1]AllTestsScores!$A$1:$C$1012,3,0)</f>
        <v>#REF!</v>
      </c>
      <c r="Q3172" t="e">
        <f t="shared" si="99"/>
        <v>#REF!</v>
      </c>
      <c r="R3172">
        <v>43725.680486111109</v>
      </c>
      <c r="T3172" t="s">
        <v>56</v>
      </c>
    </row>
    <row r="3173" spans="1:21">
      <c r="A3173" t="s">
        <v>161</v>
      </c>
      <c r="B3173" t="s">
        <v>900</v>
      </c>
      <c r="C3173" t="s">
        <v>30</v>
      </c>
      <c r="D3173">
        <v>21</v>
      </c>
      <c r="F3173" t="s">
        <v>44</v>
      </c>
      <c r="G3173" t="s">
        <v>109</v>
      </c>
      <c r="H3173" t="s">
        <v>34</v>
      </c>
      <c r="I3173" t="s">
        <v>54</v>
      </c>
      <c r="J3173" t="s">
        <v>48</v>
      </c>
      <c r="L3173" t="s">
        <v>109</v>
      </c>
      <c r="M3173">
        <v>35</v>
      </c>
      <c r="N3173">
        <f t="shared" si="98"/>
        <v>0.23333333333333334</v>
      </c>
      <c r="O3173" t="e">
        <f>VLOOKUP(#REF!,[1]AllTestsScores!$A$1:$C$1012,2,0)</f>
        <v>#REF!</v>
      </c>
      <c r="P3173" t="e">
        <f>VLOOKUP(#REF!,[1]AllTestsScores!$A$1:$C$1012,3,0)</f>
        <v>#REF!</v>
      </c>
      <c r="Q3173" t="e">
        <f t="shared" si="99"/>
        <v>#REF!</v>
      </c>
      <c r="R3173">
        <v>43700.436041666668</v>
      </c>
      <c r="T3173" t="s">
        <v>134</v>
      </c>
    </row>
    <row r="3174" spans="1:21">
      <c r="A3174" t="s">
        <v>162</v>
      </c>
      <c r="B3174" t="s">
        <v>2081</v>
      </c>
      <c r="C3174" t="s">
        <v>30</v>
      </c>
      <c r="D3174">
        <v>23</v>
      </c>
      <c r="F3174" t="s">
        <v>44</v>
      </c>
      <c r="G3174" t="s">
        <v>158</v>
      </c>
      <c r="H3174" t="s">
        <v>34</v>
      </c>
      <c r="I3174" t="s">
        <v>54</v>
      </c>
      <c r="J3174" t="s">
        <v>48</v>
      </c>
      <c r="L3174" t="s">
        <v>38</v>
      </c>
      <c r="M3174">
        <v>54</v>
      </c>
      <c r="N3174">
        <f t="shared" si="98"/>
        <v>0.36</v>
      </c>
      <c r="Q3174">
        <f t="shared" si="99"/>
        <v>0.18</v>
      </c>
      <c r="R3174">
        <v>43719.383518518516</v>
      </c>
      <c r="T3174" t="s">
        <v>75</v>
      </c>
    </row>
    <row r="3175" spans="1:21">
      <c r="A3175" t="s">
        <v>1200</v>
      </c>
      <c r="B3175" t="s">
        <v>9067</v>
      </c>
      <c r="C3175" t="s">
        <v>30</v>
      </c>
      <c r="D3175">
        <v>22</v>
      </c>
      <c r="F3175" t="s">
        <v>44</v>
      </c>
      <c r="G3175" t="s">
        <v>121</v>
      </c>
      <c r="H3175" t="s">
        <v>34</v>
      </c>
      <c r="I3175" t="s">
        <v>54</v>
      </c>
      <c r="J3175" t="s">
        <v>48</v>
      </c>
      <c r="L3175" t="s">
        <v>121</v>
      </c>
      <c r="M3175">
        <v>37</v>
      </c>
      <c r="N3175">
        <f t="shared" si="98"/>
        <v>0.24666666666666667</v>
      </c>
      <c r="O3175" t="e">
        <f>VLOOKUP(#REF!,[1]AllTestsScores!$A$1:$C$1012,2,0)</f>
        <v>#REF!</v>
      </c>
      <c r="P3175" t="e">
        <f>VLOOKUP(#REF!,[1]AllTestsScores!$A$1:$C$1012,3,0)</f>
        <v>#REF!</v>
      </c>
      <c r="Q3175" t="e">
        <f t="shared" si="99"/>
        <v>#REF!</v>
      </c>
      <c r="R3175">
        <v>43700.242858796293</v>
      </c>
      <c r="T3175" t="s">
        <v>134</v>
      </c>
    </row>
    <row r="3176" spans="1:21">
      <c r="A3176" t="s">
        <v>13131</v>
      </c>
      <c r="B3176" t="s">
        <v>13132</v>
      </c>
      <c r="C3176" t="s">
        <v>43</v>
      </c>
      <c r="D3176">
        <v>21</v>
      </c>
      <c r="F3176" t="s">
        <v>44</v>
      </c>
      <c r="G3176" t="s">
        <v>121</v>
      </c>
      <c r="H3176" t="s">
        <v>34</v>
      </c>
      <c r="I3176" t="s">
        <v>54</v>
      </c>
      <c r="J3176" t="s">
        <v>55</v>
      </c>
      <c r="L3176" t="s">
        <v>121</v>
      </c>
      <c r="M3176">
        <v>74</v>
      </c>
      <c r="N3176">
        <f t="shared" si="98"/>
        <v>0.49333333333333335</v>
      </c>
      <c r="O3176" t="e">
        <f>VLOOKUP(#REF!,[1]AllTestsScores!$A$1:$C$1012,2,0)</f>
        <v>#REF!</v>
      </c>
      <c r="P3176" t="e">
        <f>VLOOKUP(#REF!,[1]AllTestsScores!$A$1:$C$1012,3,0)</f>
        <v>#REF!</v>
      </c>
      <c r="Q3176" t="e">
        <f t="shared" si="99"/>
        <v>#REF!</v>
      </c>
      <c r="R3176">
        <v>43712.184560185182</v>
      </c>
      <c r="T3176" t="s">
        <v>56</v>
      </c>
    </row>
    <row r="3177" spans="1:21">
      <c r="A3177" t="s">
        <v>162</v>
      </c>
      <c r="B3177" t="s">
        <v>83</v>
      </c>
      <c r="C3177" t="s">
        <v>30</v>
      </c>
      <c r="D3177">
        <v>26</v>
      </c>
      <c r="F3177" t="s">
        <v>44</v>
      </c>
      <c r="G3177" t="s">
        <v>94</v>
      </c>
      <c r="H3177" t="s">
        <v>63</v>
      </c>
      <c r="I3177" t="s">
        <v>35</v>
      </c>
      <c r="J3177" t="s">
        <v>48</v>
      </c>
      <c r="K3177" t="s">
        <v>37</v>
      </c>
      <c r="L3177" t="s">
        <v>45</v>
      </c>
      <c r="M3177">
        <v>16</v>
      </c>
      <c r="N3177">
        <f t="shared" si="98"/>
        <v>0.10666666666666667</v>
      </c>
      <c r="Q3177">
        <f t="shared" si="99"/>
        <v>5.3333333333333337E-2</v>
      </c>
      <c r="R3177">
        <v>43703.402129629627</v>
      </c>
      <c r="T3177" t="s">
        <v>75</v>
      </c>
    </row>
    <row r="3178" spans="1:21">
      <c r="A3178" t="s">
        <v>13137</v>
      </c>
      <c r="B3178" t="s">
        <v>13138</v>
      </c>
      <c r="C3178" t="s">
        <v>30</v>
      </c>
      <c r="D3178">
        <v>21</v>
      </c>
      <c r="F3178" t="s">
        <v>44</v>
      </c>
      <c r="G3178" t="s">
        <v>45</v>
      </c>
      <c r="H3178" t="s">
        <v>34</v>
      </c>
      <c r="I3178" t="s">
        <v>54</v>
      </c>
      <c r="J3178" t="s">
        <v>55</v>
      </c>
      <c r="L3178" t="s">
        <v>45</v>
      </c>
      <c r="M3178">
        <v>71</v>
      </c>
      <c r="N3178">
        <f t="shared" si="98"/>
        <v>0.47333333333333333</v>
      </c>
      <c r="Q3178">
        <f t="shared" si="99"/>
        <v>0.23666666666666666</v>
      </c>
      <c r="R3178">
        <v>43699.485219907408</v>
      </c>
      <c r="T3178" t="s">
        <v>145</v>
      </c>
    </row>
    <row r="3179" spans="1:21">
      <c r="A3179" t="s">
        <v>1097</v>
      </c>
      <c r="B3179" t="s">
        <v>120</v>
      </c>
      <c r="C3179" t="s">
        <v>30</v>
      </c>
      <c r="D3179">
        <v>24</v>
      </c>
      <c r="F3179" t="s">
        <v>44</v>
      </c>
      <c r="G3179" t="s">
        <v>38</v>
      </c>
      <c r="H3179" t="s">
        <v>34</v>
      </c>
      <c r="I3179" t="s">
        <v>54</v>
      </c>
      <c r="J3179" t="s">
        <v>55</v>
      </c>
      <c r="K3179" t="s">
        <v>37</v>
      </c>
      <c r="L3179" t="s">
        <v>38</v>
      </c>
      <c r="M3179">
        <v>83</v>
      </c>
      <c r="N3179">
        <f t="shared" si="98"/>
        <v>0.55333333333333334</v>
      </c>
      <c r="O3179" t="e">
        <f>VLOOKUP(#REF!,[1]AllTestsScores!$A$1:$C$1012,2,0)</f>
        <v>#REF!</v>
      </c>
      <c r="P3179" t="e">
        <f>VLOOKUP(#REF!,[1]AllTestsScores!$A$1:$C$1012,3,0)</f>
        <v>#REF!</v>
      </c>
      <c r="Q3179" t="e">
        <f t="shared" si="99"/>
        <v>#REF!</v>
      </c>
      <c r="R3179">
        <v>43699.431145833332</v>
      </c>
      <c r="T3179" t="s">
        <v>56</v>
      </c>
      <c r="U3179" t="s">
        <v>57</v>
      </c>
    </row>
    <row r="3180" spans="1:21">
      <c r="A3180" t="s">
        <v>7531</v>
      </c>
      <c r="B3180" t="s">
        <v>1151</v>
      </c>
      <c r="C3180" t="s">
        <v>43</v>
      </c>
      <c r="D3180">
        <v>27</v>
      </c>
      <c r="F3180" t="s">
        <v>44</v>
      </c>
      <c r="G3180" t="s">
        <v>121</v>
      </c>
      <c r="H3180" t="s">
        <v>34</v>
      </c>
      <c r="I3180" t="s">
        <v>35</v>
      </c>
      <c r="J3180" t="s">
        <v>48</v>
      </c>
      <c r="K3180" t="s">
        <v>49</v>
      </c>
      <c r="L3180" t="s">
        <v>121</v>
      </c>
      <c r="M3180">
        <v>69</v>
      </c>
      <c r="N3180">
        <f t="shared" si="98"/>
        <v>0.46</v>
      </c>
      <c r="Q3180">
        <f t="shared" si="99"/>
        <v>0.23</v>
      </c>
      <c r="R3180">
        <v>43708.655104166668</v>
      </c>
      <c r="T3180" t="s">
        <v>145</v>
      </c>
    </row>
    <row r="3181" spans="1:21">
      <c r="A3181" t="s">
        <v>482</v>
      </c>
      <c r="B3181" t="s">
        <v>7455</v>
      </c>
      <c r="C3181" t="s">
        <v>30</v>
      </c>
      <c r="D3181">
        <v>23</v>
      </c>
      <c r="F3181" t="s">
        <v>44</v>
      </c>
      <c r="G3181" t="s">
        <v>91</v>
      </c>
      <c r="H3181" t="s">
        <v>34</v>
      </c>
      <c r="I3181" t="s">
        <v>35</v>
      </c>
      <c r="J3181" t="s">
        <v>36</v>
      </c>
      <c r="K3181" t="s">
        <v>37</v>
      </c>
      <c r="L3181" t="s">
        <v>38</v>
      </c>
      <c r="M3181">
        <v>73</v>
      </c>
      <c r="N3181">
        <f t="shared" si="98"/>
        <v>0.48666666666666669</v>
      </c>
      <c r="Q3181">
        <f t="shared" si="99"/>
        <v>0.24333333333333335</v>
      </c>
      <c r="R3181">
        <v>43699.528645833336</v>
      </c>
      <c r="T3181" t="s">
        <v>39</v>
      </c>
    </row>
    <row r="3182" spans="1:21">
      <c r="A3182" t="s">
        <v>13158</v>
      </c>
      <c r="B3182" t="s">
        <v>532</v>
      </c>
      <c r="C3182" t="s">
        <v>43</v>
      </c>
      <c r="D3182">
        <v>25</v>
      </c>
      <c r="F3182" t="s">
        <v>44</v>
      </c>
      <c r="G3182" t="s">
        <v>158</v>
      </c>
      <c r="H3182" t="s">
        <v>34</v>
      </c>
      <c r="I3182" t="s">
        <v>47</v>
      </c>
      <c r="J3182" t="s">
        <v>55</v>
      </c>
      <c r="K3182" t="s">
        <v>49</v>
      </c>
      <c r="L3182" t="s">
        <v>38</v>
      </c>
      <c r="M3182">
        <v>59</v>
      </c>
      <c r="N3182">
        <f t="shared" si="98"/>
        <v>0.39333333333333331</v>
      </c>
      <c r="O3182" t="e">
        <f>VLOOKUP(#REF!,[1]AllTestsScores!$A$1:$C$1012,2,0)</f>
        <v>#REF!</v>
      </c>
      <c r="P3182" t="e">
        <f>VLOOKUP(#REF!,[1]AllTestsScores!$A$1:$C$1012,3,0)</f>
        <v>#REF!</v>
      </c>
      <c r="Q3182" t="e">
        <f t="shared" si="99"/>
        <v>#REF!</v>
      </c>
      <c r="R3182">
        <v>43704.661608796298</v>
      </c>
      <c r="T3182" t="s">
        <v>39</v>
      </c>
    </row>
    <row r="3183" spans="1:21">
      <c r="A3183" t="s">
        <v>875</v>
      </c>
      <c r="B3183" t="s">
        <v>120</v>
      </c>
      <c r="C3183" t="s">
        <v>30</v>
      </c>
      <c r="D3183">
        <v>21</v>
      </c>
      <c r="F3183" t="s">
        <v>44</v>
      </c>
      <c r="G3183" t="s">
        <v>107</v>
      </c>
      <c r="H3183" t="s">
        <v>34</v>
      </c>
      <c r="I3183" t="s">
        <v>35</v>
      </c>
      <c r="J3183" t="s">
        <v>48</v>
      </c>
      <c r="L3183" t="s">
        <v>38</v>
      </c>
      <c r="M3183">
        <v>52</v>
      </c>
      <c r="N3183">
        <f t="shared" si="98"/>
        <v>0.34666666666666668</v>
      </c>
      <c r="O3183" t="e">
        <f>VLOOKUP(#REF!,[1]AllTestsScores!$A$1:$C$1012,2,0)</f>
        <v>#REF!</v>
      </c>
      <c r="P3183" t="e">
        <f>VLOOKUP(#REF!,[1]AllTestsScores!$A$1:$C$1012,3,0)</f>
        <v>#REF!</v>
      </c>
      <c r="Q3183" t="e">
        <f t="shared" si="99"/>
        <v>#REF!</v>
      </c>
      <c r="R3183">
        <v>43718.62872685185</v>
      </c>
      <c r="T3183" t="s">
        <v>56</v>
      </c>
    </row>
    <row r="3184" spans="1:21">
      <c r="A3184" t="s">
        <v>11099</v>
      </c>
      <c r="B3184" t="s">
        <v>2776</v>
      </c>
      <c r="C3184" t="s">
        <v>30</v>
      </c>
      <c r="D3184">
        <v>23</v>
      </c>
      <c r="F3184" t="s">
        <v>44</v>
      </c>
      <c r="G3184" t="s">
        <v>73</v>
      </c>
      <c r="H3184" t="s">
        <v>34</v>
      </c>
      <c r="I3184" t="s">
        <v>54</v>
      </c>
      <c r="J3184" t="s">
        <v>48</v>
      </c>
      <c r="K3184" t="s">
        <v>37</v>
      </c>
      <c r="L3184" t="s">
        <v>38</v>
      </c>
      <c r="M3184">
        <v>101</v>
      </c>
      <c r="N3184">
        <f t="shared" si="98"/>
        <v>0.67333333333333334</v>
      </c>
      <c r="O3184" t="e">
        <f>VLOOKUP(#REF!,[1]AllTestsScores!$A$1:$C$1012,2,0)</f>
        <v>#REF!</v>
      </c>
      <c r="P3184" t="e">
        <f>VLOOKUP(#REF!,[1]AllTestsScores!$A$1:$C$1012,3,0)</f>
        <v>#REF!</v>
      </c>
      <c r="Q3184" t="e">
        <f t="shared" si="99"/>
        <v>#REF!</v>
      </c>
      <c r="R3184">
        <v>43700.734340277777</v>
      </c>
      <c r="T3184" t="s">
        <v>56</v>
      </c>
    </row>
    <row r="3185" spans="1:21">
      <c r="A3185" t="s">
        <v>162</v>
      </c>
      <c r="B3185" t="s">
        <v>6194</v>
      </c>
      <c r="C3185" t="s">
        <v>30</v>
      </c>
      <c r="D3185">
        <v>18</v>
      </c>
      <c r="F3185" t="s">
        <v>44</v>
      </c>
      <c r="G3185" t="s">
        <v>79</v>
      </c>
      <c r="H3185" t="s">
        <v>34</v>
      </c>
      <c r="I3185" t="s">
        <v>47</v>
      </c>
      <c r="J3185" t="s">
        <v>48</v>
      </c>
      <c r="L3185" t="s">
        <v>38</v>
      </c>
      <c r="M3185">
        <v>31</v>
      </c>
      <c r="N3185">
        <f t="shared" si="98"/>
        <v>0.20666666666666667</v>
      </c>
      <c r="O3185" t="e">
        <f>VLOOKUP(#REF!,[1]AllTestsScores!$A$1:$C$1012,2,0)</f>
        <v>#REF!</v>
      </c>
      <c r="P3185" t="e">
        <f>VLOOKUP(#REF!,[1]AllTestsScores!$A$1:$C$1012,3,0)</f>
        <v>#REF!</v>
      </c>
      <c r="Q3185" t="e">
        <f t="shared" si="99"/>
        <v>#REF!</v>
      </c>
      <c r="R3185">
        <v>43699.750891203701</v>
      </c>
      <c r="T3185" t="s">
        <v>39</v>
      </c>
    </row>
    <row r="3186" spans="1:21">
      <c r="A3186" t="s">
        <v>59</v>
      </c>
      <c r="B3186" t="s">
        <v>183</v>
      </c>
      <c r="C3186" t="s">
        <v>30</v>
      </c>
      <c r="D3186">
        <v>21</v>
      </c>
      <c r="F3186" t="s">
        <v>44</v>
      </c>
      <c r="G3186" t="s">
        <v>38</v>
      </c>
      <c r="H3186" t="s">
        <v>34</v>
      </c>
      <c r="I3186" t="s">
        <v>54</v>
      </c>
      <c r="J3186" t="s">
        <v>55</v>
      </c>
      <c r="L3186" t="s">
        <v>38</v>
      </c>
      <c r="M3186">
        <v>64</v>
      </c>
      <c r="N3186">
        <f t="shared" si="98"/>
        <v>0.42666666666666669</v>
      </c>
      <c r="Q3186">
        <f t="shared" si="99"/>
        <v>0.21333333333333335</v>
      </c>
      <c r="R3186">
        <v>43700.070497685185</v>
      </c>
      <c r="T3186" t="s">
        <v>145</v>
      </c>
    </row>
    <row r="3187" spans="1:21">
      <c r="A3187" t="s">
        <v>7455</v>
      </c>
      <c r="B3187" t="s">
        <v>6149</v>
      </c>
      <c r="C3187" t="s">
        <v>30</v>
      </c>
      <c r="D3187">
        <v>21</v>
      </c>
      <c r="F3187" t="s">
        <v>44</v>
      </c>
      <c r="G3187" t="s">
        <v>175</v>
      </c>
      <c r="H3187" t="s">
        <v>34</v>
      </c>
      <c r="I3187" t="s">
        <v>47</v>
      </c>
      <c r="J3187" t="s">
        <v>55</v>
      </c>
      <c r="L3187" t="s">
        <v>38</v>
      </c>
      <c r="M3187">
        <v>18</v>
      </c>
      <c r="N3187">
        <f t="shared" si="98"/>
        <v>0.12</v>
      </c>
      <c r="Q3187">
        <f t="shared" si="99"/>
        <v>0.06</v>
      </c>
      <c r="R3187">
        <v>43699.476261574076</v>
      </c>
      <c r="T3187" t="s">
        <v>39</v>
      </c>
    </row>
    <row r="3188" spans="1:21">
      <c r="A3188" t="s">
        <v>3727</v>
      </c>
      <c r="B3188" t="s">
        <v>120</v>
      </c>
      <c r="C3188" t="s">
        <v>30</v>
      </c>
      <c r="D3188">
        <v>22</v>
      </c>
      <c r="F3188" t="s">
        <v>44</v>
      </c>
      <c r="G3188" t="s">
        <v>73</v>
      </c>
      <c r="H3188" t="s">
        <v>69</v>
      </c>
      <c r="I3188" t="s">
        <v>54</v>
      </c>
      <c r="J3188" t="s">
        <v>48</v>
      </c>
      <c r="L3188" t="s">
        <v>73</v>
      </c>
      <c r="M3188">
        <v>63</v>
      </c>
      <c r="N3188">
        <f t="shared" si="98"/>
        <v>0.42</v>
      </c>
      <c r="O3188" t="e">
        <f>VLOOKUP(#REF!,[1]AllTestsScores!$A$1:$C$1012,2,0)</f>
        <v>#REF!</v>
      </c>
      <c r="P3188" t="e">
        <f>VLOOKUP(#REF!,[1]AllTestsScores!$A$1:$C$1012,3,0)</f>
        <v>#REF!</v>
      </c>
      <c r="Q3188" t="e">
        <f t="shared" si="99"/>
        <v>#REF!</v>
      </c>
      <c r="R3188">
        <v>43698.669895833336</v>
      </c>
      <c r="T3188" t="s">
        <v>134</v>
      </c>
    </row>
    <row r="3189" spans="1:21">
      <c r="A3189" t="s">
        <v>13205</v>
      </c>
      <c r="B3189" t="s">
        <v>4150</v>
      </c>
      <c r="C3189" t="s">
        <v>30</v>
      </c>
      <c r="D3189">
        <v>22</v>
      </c>
      <c r="F3189" t="s">
        <v>44</v>
      </c>
      <c r="G3189" t="s">
        <v>94</v>
      </c>
      <c r="H3189" t="s">
        <v>34</v>
      </c>
      <c r="I3189" t="s">
        <v>54</v>
      </c>
      <c r="J3189" t="s">
        <v>55</v>
      </c>
      <c r="K3189" t="s">
        <v>49</v>
      </c>
      <c r="L3189" t="s">
        <v>45</v>
      </c>
      <c r="M3189">
        <v>65</v>
      </c>
      <c r="N3189">
        <f t="shared" si="98"/>
        <v>0.43333333333333335</v>
      </c>
      <c r="Q3189">
        <f t="shared" si="99"/>
        <v>0.21666666666666667</v>
      </c>
      <c r="R3189">
        <v>43699.282280092593</v>
      </c>
      <c r="T3189" t="s">
        <v>75</v>
      </c>
    </row>
    <row r="3190" spans="1:21">
      <c r="A3190" t="s">
        <v>162</v>
      </c>
      <c r="B3190" t="s">
        <v>3550</v>
      </c>
      <c r="C3190" t="s">
        <v>30</v>
      </c>
      <c r="D3190">
        <v>21</v>
      </c>
      <c r="F3190" t="s">
        <v>44</v>
      </c>
      <c r="G3190" t="s">
        <v>336</v>
      </c>
      <c r="H3190" t="s">
        <v>34</v>
      </c>
      <c r="I3190" t="s">
        <v>35</v>
      </c>
      <c r="J3190" t="s">
        <v>48</v>
      </c>
      <c r="L3190" t="s">
        <v>121</v>
      </c>
      <c r="M3190">
        <v>88</v>
      </c>
      <c r="N3190">
        <f t="shared" si="98"/>
        <v>0.58666666666666667</v>
      </c>
      <c r="Q3190">
        <f t="shared" si="99"/>
        <v>0.29333333333333333</v>
      </c>
      <c r="R3190">
        <v>43701.362372685187</v>
      </c>
      <c r="T3190" t="s">
        <v>145</v>
      </c>
    </row>
    <row r="3191" spans="1:21">
      <c r="A3191" t="s">
        <v>13219</v>
      </c>
      <c r="B3191" t="s">
        <v>8057</v>
      </c>
      <c r="C3191" t="s">
        <v>30</v>
      </c>
      <c r="D3191">
        <v>23</v>
      </c>
      <c r="F3191" t="s">
        <v>44</v>
      </c>
      <c r="G3191" t="s">
        <v>45</v>
      </c>
      <c r="H3191" t="s">
        <v>34</v>
      </c>
      <c r="I3191" t="s">
        <v>35</v>
      </c>
      <c r="J3191" t="s">
        <v>55</v>
      </c>
      <c r="K3191" t="s">
        <v>37</v>
      </c>
      <c r="L3191" t="s">
        <v>45</v>
      </c>
      <c r="M3191">
        <v>46</v>
      </c>
      <c r="N3191">
        <f t="shared" si="98"/>
        <v>0.30666666666666664</v>
      </c>
      <c r="O3191" t="e">
        <f>VLOOKUP(#REF!,[1]AllTestsScores!$A$1:$C$1012,2,0)</f>
        <v>#REF!</v>
      </c>
      <c r="P3191" t="e">
        <f>VLOOKUP(#REF!,[1]AllTestsScores!$A$1:$C$1012,3,0)</f>
        <v>#REF!</v>
      </c>
      <c r="Q3191" t="e">
        <f t="shared" si="99"/>
        <v>#REF!</v>
      </c>
      <c r="R3191">
        <v>43701.345590277779</v>
      </c>
      <c r="T3191" t="s">
        <v>56</v>
      </c>
    </row>
    <row r="3192" spans="1:21">
      <c r="A3192" t="s">
        <v>4832</v>
      </c>
      <c r="B3192" t="s">
        <v>120</v>
      </c>
      <c r="C3192" t="s">
        <v>30</v>
      </c>
      <c r="D3192">
        <v>22</v>
      </c>
      <c r="F3192" t="s">
        <v>44</v>
      </c>
      <c r="G3192" t="s">
        <v>109</v>
      </c>
      <c r="H3192" t="s">
        <v>34</v>
      </c>
      <c r="I3192" t="s">
        <v>54</v>
      </c>
      <c r="J3192" t="s">
        <v>55</v>
      </c>
      <c r="L3192" t="s">
        <v>38</v>
      </c>
      <c r="M3192">
        <v>55</v>
      </c>
      <c r="N3192">
        <f t="shared" si="98"/>
        <v>0.36666666666666664</v>
      </c>
      <c r="O3192" t="e">
        <f>VLOOKUP(#REF!,[1]AllTestsScores!$A$1:$C$1012,2,0)</f>
        <v>#REF!</v>
      </c>
      <c r="P3192" t="e">
        <f>VLOOKUP(#REF!,[1]AllTestsScores!$A$1:$C$1012,3,0)</f>
        <v>#REF!</v>
      </c>
      <c r="Q3192" t="e">
        <f t="shared" si="99"/>
        <v>#REF!</v>
      </c>
      <c r="R3192">
        <v>43704.682233796295</v>
      </c>
      <c r="T3192" t="s">
        <v>56</v>
      </c>
    </row>
    <row r="3193" spans="1:21">
      <c r="A3193" t="s">
        <v>1380</v>
      </c>
      <c r="B3193" t="s">
        <v>3347</v>
      </c>
      <c r="C3193" t="s">
        <v>30</v>
      </c>
      <c r="D3193">
        <v>22</v>
      </c>
      <c r="F3193" t="s">
        <v>44</v>
      </c>
      <c r="G3193" t="s">
        <v>336</v>
      </c>
      <c r="H3193" t="s">
        <v>154</v>
      </c>
      <c r="I3193" t="s">
        <v>54</v>
      </c>
      <c r="J3193" t="s">
        <v>36</v>
      </c>
      <c r="L3193" t="s">
        <v>333</v>
      </c>
      <c r="M3193">
        <v>34</v>
      </c>
      <c r="N3193">
        <f t="shared" si="98"/>
        <v>0.22666666666666666</v>
      </c>
      <c r="Q3193">
        <f t="shared" si="99"/>
        <v>0.11333333333333333</v>
      </c>
      <c r="R3193">
        <v>43701.228518518517</v>
      </c>
      <c r="T3193" t="s">
        <v>39</v>
      </c>
    </row>
    <row r="3194" spans="1:21">
      <c r="A3194" t="s">
        <v>162</v>
      </c>
      <c r="B3194" t="s">
        <v>2923</v>
      </c>
      <c r="C3194" t="s">
        <v>30</v>
      </c>
      <c r="D3194">
        <v>28</v>
      </c>
      <c r="F3194" t="s">
        <v>44</v>
      </c>
      <c r="G3194" t="s">
        <v>188</v>
      </c>
      <c r="H3194" t="s">
        <v>63</v>
      </c>
      <c r="I3194" t="s">
        <v>47</v>
      </c>
      <c r="J3194" t="s">
        <v>55</v>
      </c>
      <c r="K3194" t="s">
        <v>49</v>
      </c>
      <c r="L3194" t="s">
        <v>38</v>
      </c>
      <c r="M3194">
        <v>14</v>
      </c>
      <c r="N3194">
        <f t="shared" si="98"/>
        <v>9.3333333333333338E-2</v>
      </c>
      <c r="O3194" t="e">
        <f>VLOOKUP(#REF!,[1]AllTestsScores!$A$1:$C$1012,2,0)</f>
        <v>#REF!</v>
      </c>
      <c r="P3194" t="e">
        <f>VLOOKUP(#REF!,[1]AllTestsScores!$A$1:$C$1012,3,0)</f>
        <v>#REF!</v>
      </c>
      <c r="Q3194" t="e">
        <f t="shared" si="99"/>
        <v>#REF!</v>
      </c>
      <c r="R3194">
        <v>43701.470879629633</v>
      </c>
      <c r="T3194" t="s">
        <v>39</v>
      </c>
    </row>
    <row r="3195" spans="1:21">
      <c r="A3195" t="s">
        <v>13258</v>
      </c>
      <c r="B3195" t="s">
        <v>496</v>
      </c>
      <c r="C3195" t="s">
        <v>30</v>
      </c>
      <c r="D3195">
        <v>22</v>
      </c>
      <c r="F3195" t="s">
        <v>44</v>
      </c>
      <c r="G3195" t="s">
        <v>67</v>
      </c>
      <c r="H3195" t="s">
        <v>34</v>
      </c>
      <c r="I3195" t="s">
        <v>35</v>
      </c>
      <c r="J3195" t="s">
        <v>48</v>
      </c>
      <c r="L3195" t="s">
        <v>67</v>
      </c>
      <c r="M3195">
        <v>34</v>
      </c>
      <c r="N3195">
        <f t="shared" si="98"/>
        <v>0.22666666666666666</v>
      </c>
      <c r="O3195" t="e">
        <f>VLOOKUP(#REF!,[1]AllTestsScores!$A$1:$C$1012,2,0)</f>
        <v>#REF!</v>
      </c>
      <c r="P3195" t="e">
        <f>VLOOKUP(#REF!,[1]AllTestsScores!$A$1:$C$1012,3,0)</f>
        <v>#REF!</v>
      </c>
      <c r="Q3195" t="e">
        <f t="shared" si="99"/>
        <v>#REF!</v>
      </c>
      <c r="R3195">
        <v>43709.355671296296</v>
      </c>
      <c r="T3195" t="s">
        <v>134</v>
      </c>
    </row>
    <row r="3196" spans="1:21">
      <c r="A3196" t="s">
        <v>71</v>
      </c>
      <c r="B3196" t="s">
        <v>1390</v>
      </c>
      <c r="C3196" t="s">
        <v>30</v>
      </c>
      <c r="D3196">
        <v>26</v>
      </c>
      <c r="F3196" t="s">
        <v>44</v>
      </c>
      <c r="G3196" t="s">
        <v>158</v>
      </c>
      <c r="H3196" t="s">
        <v>34</v>
      </c>
      <c r="I3196" t="s">
        <v>54</v>
      </c>
      <c r="J3196" t="s">
        <v>48</v>
      </c>
      <c r="K3196" t="s">
        <v>37</v>
      </c>
      <c r="L3196" t="s">
        <v>38</v>
      </c>
      <c r="M3196">
        <v>63</v>
      </c>
      <c r="N3196">
        <f t="shared" si="98"/>
        <v>0.42</v>
      </c>
      <c r="O3196" t="e">
        <f>VLOOKUP(#REF!,[1]AllTestsScores!$A$1:$C$1012,2,0)</f>
        <v>#REF!</v>
      </c>
      <c r="P3196" t="e">
        <f>VLOOKUP(#REF!,[1]AllTestsScores!$A$1:$C$1012,3,0)</f>
        <v>#REF!</v>
      </c>
      <c r="Q3196" t="e">
        <f t="shared" si="99"/>
        <v>#REF!</v>
      </c>
      <c r="R3196">
        <v>43705.680543981478</v>
      </c>
      <c r="T3196" t="s">
        <v>56</v>
      </c>
    </row>
    <row r="3197" spans="1:21">
      <c r="A3197" t="s">
        <v>6672</v>
      </c>
      <c r="B3197" t="s">
        <v>13269</v>
      </c>
      <c r="C3197" t="s">
        <v>30</v>
      </c>
      <c r="D3197">
        <v>25</v>
      </c>
      <c r="F3197" t="s">
        <v>44</v>
      </c>
      <c r="G3197" t="s">
        <v>45</v>
      </c>
      <c r="H3197" t="s">
        <v>34</v>
      </c>
      <c r="I3197" t="s">
        <v>54</v>
      </c>
      <c r="J3197" t="s">
        <v>55</v>
      </c>
      <c r="K3197" t="s">
        <v>49</v>
      </c>
      <c r="L3197" t="s">
        <v>45</v>
      </c>
      <c r="M3197">
        <v>79</v>
      </c>
      <c r="N3197">
        <f t="shared" si="98"/>
        <v>0.52666666666666662</v>
      </c>
      <c r="Q3197">
        <f t="shared" si="99"/>
        <v>0.26333333333333331</v>
      </c>
      <c r="R3197">
        <v>43703.111655092594</v>
      </c>
      <c r="T3197" t="s">
        <v>145</v>
      </c>
    </row>
    <row r="3198" spans="1:21">
      <c r="A3198" t="s">
        <v>900</v>
      </c>
      <c r="B3198" t="s">
        <v>116</v>
      </c>
      <c r="C3198" t="s">
        <v>30</v>
      </c>
      <c r="D3198">
        <v>33</v>
      </c>
      <c r="F3198" t="s">
        <v>44</v>
      </c>
      <c r="G3198" t="s">
        <v>336</v>
      </c>
      <c r="H3198" t="s">
        <v>34</v>
      </c>
      <c r="I3198" t="s">
        <v>54</v>
      </c>
      <c r="J3198" t="s">
        <v>55</v>
      </c>
      <c r="K3198" t="s">
        <v>49</v>
      </c>
      <c r="L3198" t="s">
        <v>333</v>
      </c>
      <c r="M3198">
        <v>94</v>
      </c>
      <c r="N3198">
        <f t="shared" si="98"/>
        <v>0.62666666666666671</v>
      </c>
      <c r="O3198" t="e">
        <f>VLOOKUP(#REF!,[1]AllTestsScores!$A$1:$C$1012,2,0)</f>
        <v>#REF!</v>
      </c>
      <c r="P3198" t="e">
        <f>VLOOKUP(#REF!,[1]AllTestsScores!$A$1:$C$1012,3,0)</f>
        <v>#REF!</v>
      </c>
      <c r="Q3198" t="e">
        <f t="shared" si="99"/>
        <v>#REF!</v>
      </c>
      <c r="R3198">
        <v>43701.195324074077</v>
      </c>
      <c r="T3198" t="s">
        <v>56</v>
      </c>
    </row>
    <row r="3199" spans="1:21">
      <c r="A3199" t="s">
        <v>605</v>
      </c>
      <c r="B3199" t="s">
        <v>179</v>
      </c>
      <c r="C3199" t="s">
        <v>30</v>
      </c>
      <c r="D3199">
        <v>25</v>
      </c>
      <c r="F3199" t="s">
        <v>44</v>
      </c>
      <c r="G3199" t="s">
        <v>32</v>
      </c>
      <c r="H3199" t="s">
        <v>34</v>
      </c>
      <c r="I3199" t="s">
        <v>54</v>
      </c>
      <c r="J3199" t="s">
        <v>55</v>
      </c>
      <c r="K3199" t="s">
        <v>49</v>
      </c>
      <c r="L3199" t="s">
        <v>38</v>
      </c>
      <c r="M3199">
        <v>87</v>
      </c>
      <c r="N3199">
        <f t="shared" si="98"/>
        <v>0.57999999999999996</v>
      </c>
      <c r="O3199" t="e">
        <f>VLOOKUP(#REF!,[1]AllTestsScores!$A$1:$C$1012,2,0)</f>
        <v>#REF!</v>
      </c>
      <c r="P3199" t="e">
        <f>VLOOKUP(#REF!,[1]AllTestsScores!$A$1:$C$1012,3,0)</f>
        <v>#REF!</v>
      </c>
      <c r="Q3199" t="e">
        <f t="shared" si="99"/>
        <v>#REF!</v>
      </c>
      <c r="R3199">
        <v>43698.677974537037</v>
      </c>
      <c r="T3199" t="s">
        <v>56</v>
      </c>
      <c r="U3199" t="s">
        <v>57</v>
      </c>
    </row>
    <row r="3200" spans="1:21">
      <c r="A3200" t="s">
        <v>13279</v>
      </c>
      <c r="B3200" t="s">
        <v>13280</v>
      </c>
      <c r="C3200" t="s">
        <v>30</v>
      </c>
      <c r="D3200">
        <v>22</v>
      </c>
      <c r="F3200" t="s">
        <v>44</v>
      </c>
      <c r="G3200" t="s">
        <v>94</v>
      </c>
      <c r="H3200" t="s">
        <v>34</v>
      </c>
      <c r="I3200" t="s">
        <v>54</v>
      </c>
      <c r="J3200" t="s">
        <v>36</v>
      </c>
      <c r="L3200" t="s">
        <v>45</v>
      </c>
      <c r="M3200">
        <v>39</v>
      </c>
      <c r="N3200">
        <f t="shared" si="98"/>
        <v>0.26</v>
      </c>
      <c r="Q3200">
        <f t="shared" si="99"/>
        <v>0.13</v>
      </c>
      <c r="R3200">
        <v>43704.812696759262</v>
      </c>
      <c r="T3200" t="s">
        <v>39</v>
      </c>
    </row>
    <row r="3201" spans="1:20">
      <c r="A3201" t="s">
        <v>268</v>
      </c>
      <c r="B3201" t="s">
        <v>98</v>
      </c>
      <c r="C3201" t="s">
        <v>30</v>
      </c>
      <c r="D3201">
        <v>24</v>
      </c>
      <c r="F3201" t="s">
        <v>44</v>
      </c>
      <c r="G3201" t="s">
        <v>99</v>
      </c>
      <c r="H3201" t="s">
        <v>34</v>
      </c>
      <c r="I3201" t="s">
        <v>35</v>
      </c>
      <c r="J3201" t="s">
        <v>55</v>
      </c>
      <c r="K3201" t="s">
        <v>37</v>
      </c>
      <c r="L3201" t="s">
        <v>45</v>
      </c>
      <c r="M3201">
        <v>40</v>
      </c>
      <c r="N3201">
        <f t="shared" si="98"/>
        <v>0.26666666666666666</v>
      </c>
      <c r="Q3201">
        <f t="shared" si="99"/>
        <v>0.13333333333333333</v>
      </c>
      <c r="R3201">
        <v>43702.310648148145</v>
      </c>
      <c r="T3201" t="s">
        <v>75</v>
      </c>
    </row>
    <row r="3202" spans="1:20">
      <c r="A3202" t="s">
        <v>13295</v>
      </c>
      <c r="B3202" t="s">
        <v>98</v>
      </c>
      <c r="C3202" t="s">
        <v>30</v>
      </c>
      <c r="D3202">
        <v>22</v>
      </c>
      <c r="F3202" t="s">
        <v>44</v>
      </c>
      <c r="G3202" t="s">
        <v>38</v>
      </c>
      <c r="H3202" t="s">
        <v>34</v>
      </c>
      <c r="I3202" t="s">
        <v>47</v>
      </c>
      <c r="J3202" t="s">
        <v>55</v>
      </c>
      <c r="L3202" t="s">
        <v>38</v>
      </c>
      <c r="M3202">
        <v>39</v>
      </c>
      <c r="N3202">
        <f t="shared" ref="N3202:N3265" si="100">M3202/150</f>
        <v>0.26</v>
      </c>
      <c r="O3202" t="e">
        <f>VLOOKUP(#REF!,[1]AllTestsScores!$A$1:$C$1012,2,0)</f>
        <v>#REF!</v>
      </c>
      <c r="P3202" t="e">
        <f>VLOOKUP(#REF!,[1]AllTestsScores!$A$1:$C$1012,3,0)</f>
        <v>#REF!</v>
      </c>
      <c r="Q3202" t="e">
        <f t="shared" ref="Q3202:Q3265" si="101">(N3202+P3202)/2</f>
        <v>#REF!</v>
      </c>
      <c r="R3202">
        <v>43698.68309027778</v>
      </c>
      <c r="T3202" t="s">
        <v>39</v>
      </c>
    </row>
    <row r="3203" spans="1:20">
      <c r="A3203" t="s">
        <v>2511</v>
      </c>
      <c r="B3203" t="s">
        <v>98</v>
      </c>
      <c r="C3203" t="s">
        <v>43</v>
      </c>
      <c r="D3203">
        <v>23</v>
      </c>
      <c r="F3203" t="s">
        <v>44</v>
      </c>
      <c r="G3203" t="s">
        <v>121</v>
      </c>
      <c r="H3203" t="s">
        <v>154</v>
      </c>
      <c r="I3203" t="s">
        <v>54</v>
      </c>
      <c r="J3203" t="s">
        <v>48</v>
      </c>
      <c r="L3203" t="s">
        <v>38</v>
      </c>
      <c r="M3203">
        <v>94</v>
      </c>
      <c r="N3203">
        <f t="shared" si="100"/>
        <v>0.62666666666666671</v>
      </c>
      <c r="O3203" t="e">
        <f>VLOOKUP(#REF!,[1]AllTestsScores!$A$1:$C$1012,2,0)</f>
        <v>#REF!</v>
      </c>
      <c r="P3203" t="e">
        <f>VLOOKUP(#REF!,[1]AllTestsScores!$A$1:$C$1012,3,0)</f>
        <v>#REF!</v>
      </c>
      <c r="Q3203" t="e">
        <f t="shared" si="101"/>
        <v>#REF!</v>
      </c>
      <c r="R3203">
        <v>43699.812372685185</v>
      </c>
      <c r="T3203" t="s">
        <v>134</v>
      </c>
    </row>
    <row r="3204" spans="1:20">
      <c r="A3204" t="s">
        <v>510</v>
      </c>
      <c r="B3204" t="s">
        <v>120</v>
      </c>
      <c r="C3204" t="s">
        <v>30</v>
      </c>
      <c r="D3204">
        <v>22</v>
      </c>
      <c r="F3204" t="s">
        <v>44</v>
      </c>
      <c r="G3204" t="s">
        <v>331</v>
      </c>
      <c r="H3204" t="s">
        <v>34</v>
      </c>
      <c r="I3204" t="s">
        <v>54</v>
      </c>
      <c r="J3204" t="s">
        <v>55</v>
      </c>
      <c r="L3204" t="s">
        <v>333</v>
      </c>
      <c r="M3204">
        <v>78</v>
      </c>
      <c r="N3204">
        <f t="shared" si="100"/>
        <v>0.52</v>
      </c>
      <c r="O3204" t="e">
        <f>VLOOKUP(#REF!,[1]AllTestsScores!$A$1:$C$1012,2,0)</f>
        <v>#REF!</v>
      </c>
      <c r="P3204" t="e">
        <f>VLOOKUP(#REF!,[1]AllTestsScores!$A$1:$C$1012,3,0)</f>
        <v>#REF!</v>
      </c>
      <c r="Q3204" t="e">
        <f t="shared" si="101"/>
        <v>#REF!</v>
      </c>
      <c r="R3204">
        <v>43726.764618055553</v>
      </c>
      <c r="T3204" t="s">
        <v>56</v>
      </c>
    </row>
    <row r="3205" spans="1:20">
      <c r="A3205" t="s">
        <v>1883</v>
      </c>
      <c r="B3205" t="s">
        <v>11429</v>
      </c>
      <c r="C3205" t="s">
        <v>30</v>
      </c>
      <c r="D3205">
        <v>18</v>
      </c>
      <c r="F3205" t="s">
        <v>44</v>
      </c>
      <c r="G3205" t="s">
        <v>79</v>
      </c>
      <c r="H3205" t="s">
        <v>34</v>
      </c>
      <c r="I3205" t="s">
        <v>54</v>
      </c>
      <c r="J3205" t="s">
        <v>55</v>
      </c>
      <c r="L3205" t="s">
        <v>38</v>
      </c>
      <c r="M3205">
        <v>59</v>
      </c>
      <c r="N3205">
        <f t="shared" si="100"/>
        <v>0.39333333333333331</v>
      </c>
      <c r="Q3205">
        <f t="shared" si="101"/>
        <v>0.19666666666666666</v>
      </c>
      <c r="R3205">
        <v>43702.63858796296</v>
      </c>
      <c r="T3205" t="s">
        <v>75</v>
      </c>
    </row>
    <row r="3206" spans="1:20">
      <c r="A3206" t="s">
        <v>2393</v>
      </c>
      <c r="B3206" t="s">
        <v>98</v>
      </c>
      <c r="C3206" t="s">
        <v>30</v>
      </c>
      <c r="D3206">
        <v>26</v>
      </c>
      <c r="F3206" t="s">
        <v>44</v>
      </c>
      <c r="G3206" t="s">
        <v>152</v>
      </c>
      <c r="H3206" t="s">
        <v>34</v>
      </c>
      <c r="I3206" t="s">
        <v>47</v>
      </c>
      <c r="J3206" t="s">
        <v>55</v>
      </c>
      <c r="K3206" t="s">
        <v>49</v>
      </c>
      <c r="L3206" t="s">
        <v>38</v>
      </c>
      <c r="M3206">
        <v>42</v>
      </c>
      <c r="N3206">
        <f t="shared" si="100"/>
        <v>0.28000000000000003</v>
      </c>
      <c r="O3206" t="e">
        <f>VLOOKUP(#REF!,[1]AllTestsScores!$A$1:$C$1012,2,0)</f>
        <v>#REF!</v>
      </c>
      <c r="P3206" t="e">
        <f>VLOOKUP(#REF!,[1]AllTestsScores!$A$1:$C$1012,3,0)</f>
        <v>#REF!</v>
      </c>
      <c r="Q3206" t="e">
        <f t="shared" si="101"/>
        <v>#REF!</v>
      </c>
      <c r="R3206">
        <v>43699.596446759257</v>
      </c>
      <c r="T3206" t="s">
        <v>39</v>
      </c>
    </row>
    <row r="3207" spans="1:20">
      <c r="A3207" t="s">
        <v>781</v>
      </c>
      <c r="B3207" t="s">
        <v>120</v>
      </c>
      <c r="C3207" t="s">
        <v>30</v>
      </c>
      <c r="D3207">
        <v>18</v>
      </c>
      <c r="F3207" t="s">
        <v>44</v>
      </c>
      <c r="G3207" t="s">
        <v>158</v>
      </c>
      <c r="H3207" t="s">
        <v>34</v>
      </c>
      <c r="I3207" t="s">
        <v>47</v>
      </c>
      <c r="J3207" t="s">
        <v>36</v>
      </c>
      <c r="K3207" t="s">
        <v>37</v>
      </c>
      <c r="L3207" t="s">
        <v>38</v>
      </c>
      <c r="M3207">
        <v>20</v>
      </c>
      <c r="N3207">
        <f t="shared" si="100"/>
        <v>0.13333333333333333</v>
      </c>
      <c r="Q3207">
        <f t="shared" si="101"/>
        <v>6.6666666666666666E-2</v>
      </c>
      <c r="R3207">
        <v>43700.233576388891</v>
      </c>
      <c r="T3207" t="s">
        <v>39</v>
      </c>
    </row>
    <row r="3208" spans="1:20">
      <c r="A3208" t="s">
        <v>2831</v>
      </c>
      <c r="B3208" t="s">
        <v>161</v>
      </c>
      <c r="C3208" t="s">
        <v>30</v>
      </c>
      <c r="D3208">
        <v>23</v>
      </c>
      <c r="F3208" t="s">
        <v>44</v>
      </c>
      <c r="G3208" t="s">
        <v>38</v>
      </c>
      <c r="H3208" t="s">
        <v>34</v>
      </c>
      <c r="I3208" t="s">
        <v>54</v>
      </c>
      <c r="J3208" t="s">
        <v>55</v>
      </c>
      <c r="K3208" t="s">
        <v>37</v>
      </c>
      <c r="L3208" t="s">
        <v>38</v>
      </c>
      <c r="M3208">
        <v>78</v>
      </c>
      <c r="N3208">
        <f t="shared" si="100"/>
        <v>0.52</v>
      </c>
      <c r="Q3208">
        <f t="shared" si="101"/>
        <v>0.26</v>
      </c>
      <c r="R3208">
        <v>43699.671643518515</v>
      </c>
      <c r="T3208" t="s">
        <v>75</v>
      </c>
    </row>
    <row r="3209" spans="1:20">
      <c r="A3209" t="s">
        <v>863</v>
      </c>
      <c r="B3209" t="s">
        <v>103</v>
      </c>
      <c r="C3209" t="s">
        <v>30</v>
      </c>
      <c r="D3209">
        <v>26</v>
      </c>
      <c r="F3209" t="s">
        <v>44</v>
      </c>
      <c r="G3209" t="s">
        <v>107</v>
      </c>
      <c r="H3209" t="s">
        <v>34</v>
      </c>
      <c r="I3209" t="s">
        <v>35</v>
      </c>
      <c r="J3209" t="s">
        <v>55</v>
      </c>
      <c r="K3209" t="s">
        <v>37</v>
      </c>
      <c r="L3209" t="s">
        <v>211</v>
      </c>
      <c r="M3209">
        <v>46</v>
      </c>
      <c r="N3209">
        <f t="shared" si="100"/>
        <v>0.30666666666666664</v>
      </c>
      <c r="O3209" t="e">
        <f>VLOOKUP(#REF!,[1]AllTestsScores!$A$1:$C$1012,2,0)</f>
        <v>#REF!</v>
      </c>
      <c r="P3209" t="e">
        <f>VLOOKUP(#REF!,[1]AllTestsScores!$A$1:$C$1012,3,0)</f>
        <v>#REF!</v>
      </c>
      <c r="Q3209" t="e">
        <f t="shared" si="101"/>
        <v>#REF!</v>
      </c>
      <c r="R3209">
        <v>43702.299826388888</v>
      </c>
      <c r="T3209" t="s">
        <v>56</v>
      </c>
    </row>
    <row r="3210" spans="1:20">
      <c r="A3210" t="s">
        <v>13336</v>
      </c>
      <c r="B3210" t="s">
        <v>13337</v>
      </c>
      <c r="C3210" t="s">
        <v>30</v>
      </c>
      <c r="D3210">
        <v>21</v>
      </c>
      <c r="F3210" t="s">
        <v>44</v>
      </c>
      <c r="G3210" t="s">
        <v>211</v>
      </c>
      <c r="H3210" t="s">
        <v>34</v>
      </c>
      <c r="I3210" t="s">
        <v>54</v>
      </c>
      <c r="J3210" t="s">
        <v>48</v>
      </c>
      <c r="K3210" t="s">
        <v>37</v>
      </c>
      <c r="L3210" t="s">
        <v>211</v>
      </c>
      <c r="M3210">
        <v>38</v>
      </c>
      <c r="N3210">
        <f t="shared" si="100"/>
        <v>0.25333333333333335</v>
      </c>
      <c r="Q3210">
        <f t="shared" si="101"/>
        <v>0.12666666666666668</v>
      </c>
      <c r="R3210">
        <v>43716.449675925927</v>
      </c>
      <c r="T3210" t="s">
        <v>75</v>
      </c>
    </row>
    <row r="3211" spans="1:20">
      <c r="A3211" t="s">
        <v>13344</v>
      </c>
      <c r="B3211" t="s">
        <v>66</v>
      </c>
      <c r="C3211" t="s">
        <v>30</v>
      </c>
      <c r="D3211">
        <v>23</v>
      </c>
      <c r="F3211" t="s">
        <v>44</v>
      </c>
      <c r="G3211" t="s">
        <v>94</v>
      </c>
      <c r="H3211" t="s">
        <v>34</v>
      </c>
      <c r="I3211" t="s">
        <v>47</v>
      </c>
      <c r="J3211" t="s">
        <v>55</v>
      </c>
      <c r="K3211" t="s">
        <v>37</v>
      </c>
      <c r="L3211" t="s">
        <v>45</v>
      </c>
      <c r="M3211">
        <v>71</v>
      </c>
      <c r="N3211">
        <f t="shared" si="100"/>
        <v>0.47333333333333333</v>
      </c>
      <c r="Q3211">
        <f t="shared" si="101"/>
        <v>0.23666666666666666</v>
      </c>
      <c r="R3211">
        <v>43724.485034722224</v>
      </c>
      <c r="T3211" t="s">
        <v>39</v>
      </c>
    </row>
    <row r="3212" spans="1:20">
      <c r="A3212" t="s">
        <v>13350</v>
      </c>
      <c r="B3212" t="s">
        <v>140</v>
      </c>
      <c r="C3212" t="s">
        <v>43</v>
      </c>
      <c r="D3212">
        <v>23</v>
      </c>
      <c r="F3212" t="s">
        <v>44</v>
      </c>
      <c r="G3212" t="s">
        <v>336</v>
      </c>
      <c r="H3212" t="s">
        <v>34</v>
      </c>
      <c r="I3212" t="s">
        <v>54</v>
      </c>
      <c r="J3212" t="s">
        <v>55</v>
      </c>
      <c r="L3212" t="s">
        <v>333</v>
      </c>
      <c r="M3212">
        <v>94</v>
      </c>
      <c r="N3212">
        <f t="shared" si="100"/>
        <v>0.62666666666666671</v>
      </c>
      <c r="O3212" t="e">
        <f>VLOOKUP(#REF!,[1]AllTestsScores!$A$1:$C$1012,2,0)</f>
        <v>#REF!</v>
      </c>
      <c r="P3212" t="e">
        <f>VLOOKUP(#REF!,[1]AllTestsScores!$A$1:$C$1012,3,0)</f>
        <v>#REF!</v>
      </c>
      <c r="Q3212" t="e">
        <f t="shared" si="101"/>
        <v>#REF!</v>
      </c>
      <c r="R3212">
        <v>43698.554050925923</v>
      </c>
      <c r="T3212" t="s">
        <v>56</v>
      </c>
    </row>
    <row r="3213" spans="1:20">
      <c r="A3213" t="s">
        <v>812</v>
      </c>
      <c r="B3213" t="s">
        <v>659</v>
      </c>
      <c r="C3213" t="s">
        <v>30</v>
      </c>
      <c r="D3213">
        <v>19</v>
      </c>
      <c r="F3213" t="s">
        <v>44</v>
      </c>
      <c r="G3213" t="s">
        <v>107</v>
      </c>
      <c r="H3213" t="s">
        <v>34</v>
      </c>
      <c r="I3213" t="s">
        <v>54</v>
      </c>
      <c r="J3213" t="s">
        <v>48</v>
      </c>
      <c r="K3213" t="s">
        <v>37</v>
      </c>
      <c r="L3213" t="s">
        <v>38</v>
      </c>
      <c r="M3213">
        <v>52</v>
      </c>
      <c r="N3213">
        <f t="shared" si="100"/>
        <v>0.34666666666666668</v>
      </c>
      <c r="O3213" t="e">
        <f>VLOOKUP(#REF!,[1]AllTestsScores!$A$1:$C$1012,2,0)</f>
        <v>#REF!</v>
      </c>
      <c r="P3213" t="e">
        <f>VLOOKUP(#REF!,[1]AllTestsScores!$A$1:$C$1012,3,0)</f>
        <v>#REF!</v>
      </c>
      <c r="Q3213" t="e">
        <f t="shared" si="101"/>
        <v>#REF!</v>
      </c>
      <c r="R3213">
        <v>43702.469247685185</v>
      </c>
      <c r="T3213" t="s">
        <v>56</v>
      </c>
    </row>
    <row r="3214" spans="1:20">
      <c r="A3214" t="s">
        <v>867</v>
      </c>
      <c r="B3214" t="s">
        <v>4150</v>
      </c>
      <c r="C3214" t="s">
        <v>30</v>
      </c>
      <c r="D3214">
        <v>25</v>
      </c>
      <c r="F3214" t="s">
        <v>44</v>
      </c>
      <c r="G3214" t="s">
        <v>99</v>
      </c>
      <c r="H3214" t="s">
        <v>34</v>
      </c>
      <c r="I3214" t="s">
        <v>54</v>
      </c>
      <c r="J3214" t="s">
        <v>55</v>
      </c>
      <c r="K3214" t="s">
        <v>37</v>
      </c>
      <c r="L3214" t="s">
        <v>91</v>
      </c>
      <c r="M3214">
        <v>93</v>
      </c>
      <c r="N3214">
        <f t="shared" si="100"/>
        <v>0.62</v>
      </c>
      <c r="Q3214">
        <f t="shared" si="101"/>
        <v>0.31</v>
      </c>
      <c r="R3214">
        <v>43712.256412037037</v>
      </c>
      <c r="T3214" t="s">
        <v>75</v>
      </c>
    </row>
    <row r="3215" spans="1:20">
      <c r="A3215" t="s">
        <v>3435</v>
      </c>
      <c r="B3215" t="s">
        <v>103</v>
      </c>
      <c r="C3215" t="s">
        <v>30</v>
      </c>
      <c r="D3215">
        <v>21</v>
      </c>
      <c r="F3215" t="s">
        <v>44</v>
      </c>
      <c r="G3215" t="s">
        <v>152</v>
      </c>
      <c r="H3215" t="s">
        <v>34</v>
      </c>
      <c r="I3215" t="s">
        <v>54</v>
      </c>
      <c r="J3215" t="s">
        <v>48</v>
      </c>
      <c r="L3215" t="s">
        <v>45</v>
      </c>
      <c r="M3215">
        <v>101</v>
      </c>
      <c r="N3215">
        <f t="shared" si="100"/>
        <v>0.67333333333333334</v>
      </c>
      <c r="O3215" t="e">
        <f>VLOOKUP(#REF!,[1]AllTestsScores!$A$1:$C$1012,2,0)</f>
        <v>#REF!</v>
      </c>
      <c r="P3215" t="e">
        <f>VLOOKUP(#REF!,[1]AllTestsScores!$A$1:$C$1012,3,0)</f>
        <v>#REF!</v>
      </c>
      <c r="Q3215" t="e">
        <f t="shared" si="101"/>
        <v>#REF!</v>
      </c>
      <c r="R3215">
        <v>43700.121712962966</v>
      </c>
      <c r="T3215" t="s">
        <v>134</v>
      </c>
    </row>
    <row r="3216" spans="1:20">
      <c r="A3216" t="s">
        <v>13039</v>
      </c>
      <c r="B3216" t="s">
        <v>2530</v>
      </c>
      <c r="C3216" t="s">
        <v>30</v>
      </c>
      <c r="D3216">
        <v>25</v>
      </c>
      <c r="F3216" t="s">
        <v>44</v>
      </c>
      <c r="G3216" t="s">
        <v>38</v>
      </c>
      <c r="H3216" t="s">
        <v>34</v>
      </c>
      <c r="I3216" t="s">
        <v>54</v>
      </c>
      <c r="J3216" t="s">
        <v>55</v>
      </c>
      <c r="K3216" t="s">
        <v>49</v>
      </c>
      <c r="L3216" t="s">
        <v>38</v>
      </c>
      <c r="M3216">
        <v>89</v>
      </c>
      <c r="N3216">
        <f t="shared" si="100"/>
        <v>0.59333333333333338</v>
      </c>
      <c r="Q3216">
        <f t="shared" si="101"/>
        <v>0.29666666666666669</v>
      </c>
      <c r="R3216">
        <v>43699.593460648146</v>
      </c>
      <c r="T3216" t="s">
        <v>145</v>
      </c>
    </row>
    <row r="3217" spans="1:21">
      <c r="A3217" t="s">
        <v>59</v>
      </c>
      <c r="B3217" t="s">
        <v>771</v>
      </c>
      <c r="C3217" t="s">
        <v>30</v>
      </c>
      <c r="D3217">
        <v>36</v>
      </c>
      <c r="F3217" t="s">
        <v>44</v>
      </c>
      <c r="G3217" t="s">
        <v>45</v>
      </c>
      <c r="H3217" t="s">
        <v>34</v>
      </c>
      <c r="I3217" t="s">
        <v>47</v>
      </c>
      <c r="J3217" t="s">
        <v>48</v>
      </c>
      <c r="K3217" t="s">
        <v>37</v>
      </c>
      <c r="L3217" t="s">
        <v>45</v>
      </c>
      <c r="M3217">
        <v>45</v>
      </c>
      <c r="N3217">
        <f t="shared" si="100"/>
        <v>0.3</v>
      </c>
      <c r="Q3217">
        <f t="shared" si="101"/>
        <v>0.15</v>
      </c>
      <c r="R3217">
        <v>43700.427291666667</v>
      </c>
      <c r="T3217" t="s">
        <v>39</v>
      </c>
    </row>
    <row r="3218" spans="1:21">
      <c r="A3218" t="s">
        <v>1573</v>
      </c>
      <c r="B3218" t="s">
        <v>98</v>
      </c>
      <c r="C3218" t="s">
        <v>30</v>
      </c>
      <c r="D3218">
        <v>22</v>
      </c>
      <c r="F3218" t="s">
        <v>44</v>
      </c>
      <c r="G3218" t="s">
        <v>296</v>
      </c>
      <c r="H3218" t="s">
        <v>34</v>
      </c>
      <c r="I3218" t="s">
        <v>54</v>
      </c>
      <c r="J3218" t="s">
        <v>48</v>
      </c>
      <c r="K3218" t="s">
        <v>37</v>
      </c>
      <c r="L3218" t="s">
        <v>38</v>
      </c>
      <c r="M3218">
        <v>95</v>
      </c>
      <c r="N3218">
        <f t="shared" si="100"/>
        <v>0.6333333333333333</v>
      </c>
      <c r="O3218" t="e">
        <f>VLOOKUP(#REF!,[1]AllTestsScores!$A$1:$C$1012,2,0)</f>
        <v>#REF!</v>
      </c>
      <c r="P3218" t="e">
        <f>VLOOKUP(#REF!,[1]AllTestsScores!$A$1:$C$1012,3,0)</f>
        <v>#REF!</v>
      </c>
      <c r="Q3218" t="e">
        <f t="shared" si="101"/>
        <v>#REF!</v>
      </c>
      <c r="R3218">
        <v>43712.892372685186</v>
      </c>
      <c r="T3218" t="s">
        <v>56</v>
      </c>
      <c r="U3218" t="s">
        <v>57</v>
      </c>
    </row>
    <row r="3219" spans="1:21">
      <c r="A3219" t="s">
        <v>13400</v>
      </c>
      <c r="B3219" t="s">
        <v>1501</v>
      </c>
      <c r="C3219" t="s">
        <v>30</v>
      </c>
      <c r="D3219">
        <v>25</v>
      </c>
      <c r="F3219" t="s">
        <v>44</v>
      </c>
      <c r="G3219" t="s">
        <v>121</v>
      </c>
      <c r="H3219" t="s">
        <v>34</v>
      </c>
      <c r="I3219" t="s">
        <v>54</v>
      </c>
      <c r="J3219" t="s">
        <v>48</v>
      </c>
      <c r="K3219" t="s">
        <v>37</v>
      </c>
      <c r="L3219" t="s">
        <v>38</v>
      </c>
      <c r="M3219">
        <v>77</v>
      </c>
      <c r="N3219">
        <f t="shared" si="100"/>
        <v>0.51333333333333331</v>
      </c>
      <c r="Q3219">
        <f t="shared" si="101"/>
        <v>0.25666666666666665</v>
      </c>
      <c r="R3219">
        <v>43704.290081018517</v>
      </c>
      <c r="T3219" t="s">
        <v>75</v>
      </c>
    </row>
    <row r="3220" spans="1:21">
      <c r="A3220" t="s">
        <v>162</v>
      </c>
      <c r="B3220" t="s">
        <v>13411</v>
      </c>
      <c r="C3220" t="s">
        <v>30</v>
      </c>
      <c r="D3220">
        <v>20</v>
      </c>
      <c r="F3220" t="s">
        <v>44</v>
      </c>
      <c r="G3220" t="s">
        <v>38</v>
      </c>
      <c r="H3220" t="s">
        <v>34</v>
      </c>
      <c r="I3220" t="s">
        <v>54</v>
      </c>
      <c r="J3220" t="s">
        <v>55</v>
      </c>
      <c r="L3220" t="s">
        <v>38</v>
      </c>
      <c r="M3220">
        <v>58</v>
      </c>
      <c r="N3220">
        <f t="shared" si="100"/>
        <v>0.38666666666666666</v>
      </c>
      <c r="O3220" t="e">
        <f>VLOOKUP(#REF!,[1]AllTestsScores!$A$1:$C$1012,2,0)</f>
        <v>#REF!</v>
      </c>
      <c r="P3220" t="e">
        <f>VLOOKUP(#REF!,[1]AllTestsScores!$A$1:$C$1012,3,0)</f>
        <v>#REF!</v>
      </c>
      <c r="Q3220" t="e">
        <f t="shared" si="101"/>
        <v>#REF!</v>
      </c>
      <c r="R3220">
        <v>43699.704895833333</v>
      </c>
      <c r="T3220" t="s">
        <v>56</v>
      </c>
    </row>
    <row r="3221" spans="1:21">
      <c r="A3221" t="s">
        <v>2259</v>
      </c>
      <c r="B3221" t="s">
        <v>179</v>
      </c>
      <c r="C3221" t="s">
        <v>30</v>
      </c>
      <c r="D3221">
        <v>21</v>
      </c>
      <c r="F3221" t="s">
        <v>44</v>
      </c>
      <c r="G3221" t="s">
        <v>112</v>
      </c>
      <c r="H3221" t="s">
        <v>34</v>
      </c>
      <c r="I3221" t="s">
        <v>54</v>
      </c>
      <c r="J3221" t="s">
        <v>48</v>
      </c>
      <c r="L3221" t="s">
        <v>109</v>
      </c>
      <c r="M3221">
        <v>65</v>
      </c>
      <c r="N3221">
        <f t="shared" si="100"/>
        <v>0.43333333333333335</v>
      </c>
      <c r="Q3221">
        <f t="shared" si="101"/>
        <v>0.21666666666666667</v>
      </c>
      <c r="R3221">
        <v>43699.736585648148</v>
      </c>
      <c r="T3221" t="s">
        <v>145</v>
      </c>
    </row>
    <row r="3222" spans="1:21">
      <c r="A3222" t="s">
        <v>13430</v>
      </c>
      <c r="B3222" t="s">
        <v>444</v>
      </c>
      <c r="C3222" t="s">
        <v>30</v>
      </c>
      <c r="D3222">
        <v>22</v>
      </c>
      <c r="F3222" t="s">
        <v>44</v>
      </c>
      <c r="G3222" t="s">
        <v>73</v>
      </c>
      <c r="H3222" t="s">
        <v>34</v>
      </c>
      <c r="I3222" t="s">
        <v>54</v>
      </c>
      <c r="J3222" t="s">
        <v>55</v>
      </c>
      <c r="K3222" t="s">
        <v>37</v>
      </c>
      <c r="L3222" t="s">
        <v>73</v>
      </c>
      <c r="M3222">
        <v>66</v>
      </c>
      <c r="N3222">
        <f t="shared" si="100"/>
        <v>0.44</v>
      </c>
      <c r="O3222" t="e">
        <f>VLOOKUP(#REF!,[1]AllTestsScores!$A$1:$C$1012,2,0)</f>
        <v>#REF!</v>
      </c>
      <c r="P3222" t="e">
        <f>VLOOKUP(#REF!,[1]AllTestsScores!$A$1:$C$1012,3,0)</f>
        <v>#REF!</v>
      </c>
      <c r="Q3222" t="e">
        <f t="shared" si="101"/>
        <v>#REF!</v>
      </c>
      <c r="R3222">
        <v>43713.662754629629</v>
      </c>
      <c r="T3222" t="s">
        <v>56</v>
      </c>
    </row>
    <row r="3223" spans="1:21">
      <c r="A3223" t="s">
        <v>162</v>
      </c>
      <c r="B3223" t="s">
        <v>11567</v>
      </c>
      <c r="C3223" t="s">
        <v>30</v>
      </c>
      <c r="D3223">
        <v>21</v>
      </c>
      <c r="F3223" t="s">
        <v>44</v>
      </c>
      <c r="G3223" t="s">
        <v>109</v>
      </c>
      <c r="H3223" t="s">
        <v>34</v>
      </c>
      <c r="I3223" t="s">
        <v>54</v>
      </c>
      <c r="J3223" t="s">
        <v>36</v>
      </c>
      <c r="K3223" t="s">
        <v>49</v>
      </c>
      <c r="L3223" t="s">
        <v>109</v>
      </c>
      <c r="M3223">
        <v>57</v>
      </c>
      <c r="N3223">
        <f t="shared" si="100"/>
        <v>0.38</v>
      </c>
      <c r="Q3223">
        <f t="shared" si="101"/>
        <v>0.19</v>
      </c>
      <c r="R3223">
        <v>43698.704895833333</v>
      </c>
      <c r="T3223" t="s">
        <v>39</v>
      </c>
    </row>
    <row r="3224" spans="1:21">
      <c r="A3224" t="s">
        <v>161</v>
      </c>
      <c r="B3224" t="s">
        <v>98</v>
      </c>
      <c r="C3224" t="s">
        <v>30</v>
      </c>
      <c r="D3224">
        <v>34</v>
      </c>
      <c r="F3224" t="s">
        <v>44</v>
      </c>
      <c r="G3224" t="s">
        <v>13435</v>
      </c>
      <c r="H3224" t="s">
        <v>34</v>
      </c>
      <c r="I3224" t="s">
        <v>54</v>
      </c>
      <c r="J3224" t="s">
        <v>55</v>
      </c>
      <c r="L3224" t="s">
        <v>38</v>
      </c>
      <c r="M3224">
        <v>52</v>
      </c>
      <c r="N3224">
        <f t="shared" si="100"/>
        <v>0.34666666666666668</v>
      </c>
      <c r="Q3224">
        <f t="shared" si="101"/>
        <v>0.17333333333333334</v>
      </c>
      <c r="R3224">
        <v>43699.385671296295</v>
      </c>
      <c r="T3224" t="s">
        <v>75</v>
      </c>
    </row>
    <row r="3225" spans="1:21">
      <c r="A3225" t="s">
        <v>265</v>
      </c>
      <c r="B3225" t="s">
        <v>3533</v>
      </c>
      <c r="C3225" t="s">
        <v>30</v>
      </c>
      <c r="D3225">
        <v>23</v>
      </c>
      <c r="F3225" t="s">
        <v>44</v>
      </c>
      <c r="G3225" t="s">
        <v>89</v>
      </c>
      <c r="H3225" t="s">
        <v>34</v>
      </c>
      <c r="I3225" t="s">
        <v>54</v>
      </c>
      <c r="J3225" t="s">
        <v>55</v>
      </c>
      <c r="K3225" t="s">
        <v>37</v>
      </c>
      <c r="L3225" t="s">
        <v>38</v>
      </c>
      <c r="M3225">
        <v>85</v>
      </c>
      <c r="N3225">
        <f t="shared" si="100"/>
        <v>0.56666666666666665</v>
      </c>
      <c r="Q3225">
        <f t="shared" si="101"/>
        <v>0.28333333333333333</v>
      </c>
      <c r="R3225">
        <v>43699.301631944443</v>
      </c>
      <c r="T3225" t="s">
        <v>145</v>
      </c>
    </row>
    <row r="3226" spans="1:21">
      <c r="A3226" t="s">
        <v>13440</v>
      </c>
      <c r="B3226" t="s">
        <v>979</v>
      </c>
      <c r="C3226" t="s">
        <v>30</v>
      </c>
      <c r="D3226">
        <v>18</v>
      </c>
      <c r="F3226" t="s">
        <v>44</v>
      </c>
      <c r="G3226" t="s">
        <v>493</v>
      </c>
      <c r="H3226" t="s">
        <v>34</v>
      </c>
      <c r="I3226" t="s">
        <v>54</v>
      </c>
      <c r="J3226" t="s">
        <v>55</v>
      </c>
      <c r="K3226" t="s">
        <v>37</v>
      </c>
      <c r="L3226" t="s">
        <v>38</v>
      </c>
      <c r="M3226">
        <v>67</v>
      </c>
      <c r="N3226">
        <f t="shared" si="100"/>
        <v>0.44666666666666666</v>
      </c>
      <c r="Q3226">
        <f t="shared" si="101"/>
        <v>0.22333333333333333</v>
      </c>
      <c r="R3226">
        <v>43699.227685185186</v>
      </c>
      <c r="T3226" t="s">
        <v>75</v>
      </c>
    </row>
    <row r="3227" spans="1:21">
      <c r="A3227" t="s">
        <v>210</v>
      </c>
      <c r="B3227" t="s">
        <v>2339</v>
      </c>
      <c r="C3227" t="s">
        <v>30</v>
      </c>
      <c r="D3227">
        <v>22</v>
      </c>
      <c r="F3227" t="s">
        <v>44</v>
      </c>
      <c r="G3227" t="s">
        <v>38</v>
      </c>
      <c r="H3227" t="s">
        <v>69</v>
      </c>
      <c r="I3227" t="s">
        <v>35</v>
      </c>
      <c r="J3227" t="s">
        <v>48</v>
      </c>
      <c r="K3227" t="s">
        <v>37</v>
      </c>
      <c r="L3227" t="s">
        <v>38</v>
      </c>
      <c r="M3227">
        <v>43</v>
      </c>
      <c r="N3227">
        <f t="shared" si="100"/>
        <v>0.28666666666666668</v>
      </c>
      <c r="O3227" t="e">
        <f>VLOOKUP(#REF!,[1]AllTestsScores!$A$1:$C$1012,2,0)</f>
        <v>#REF!</v>
      </c>
      <c r="P3227" t="e">
        <f>VLOOKUP(#REF!,[1]AllTestsScores!$A$1:$C$1012,3,0)</f>
        <v>#REF!</v>
      </c>
      <c r="Q3227" t="e">
        <f t="shared" si="101"/>
        <v>#REF!</v>
      </c>
      <c r="R3227">
        <v>43717.194513888891</v>
      </c>
      <c r="T3227" t="s">
        <v>56</v>
      </c>
    </row>
    <row r="3228" spans="1:21">
      <c r="A3228" t="s">
        <v>162</v>
      </c>
      <c r="B3228" t="s">
        <v>183</v>
      </c>
      <c r="C3228" t="s">
        <v>30</v>
      </c>
      <c r="D3228">
        <v>23</v>
      </c>
      <c r="F3228" t="s">
        <v>44</v>
      </c>
      <c r="G3228" t="s">
        <v>152</v>
      </c>
      <c r="M3228">
        <v>0</v>
      </c>
      <c r="N3228">
        <f t="shared" si="100"/>
        <v>0</v>
      </c>
      <c r="O3228" t="e">
        <f>VLOOKUP(#REF!,[1]AllTestsScores!$A$1:$C$1012,2,0)</f>
        <v>#REF!</v>
      </c>
      <c r="P3228" t="e">
        <f>VLOOKUP(#REF!,[1]AllTestsScores!$A$1:$C$1012,3,0)</f>
        <v>#REF!</v>
      </c>
      <c r="Q3228" t="e">
        <f t="shared" si="101"/>
        <v>#REF!</v>
      </c>
      <c r="R3228">
        <v>43698.627905092595</v>
      </c>
      <c r="T3228" t="s">
        <v>39</v>
      </c>
    </row>
    <row r="3229" spans="1:21">
      <c r="A3229" t="s">
        <v>86</v>
      </c>
      <c r="B3229" t="s">
        <v>87</v>
      </c>
      <c r="C3229" t="s">
        <v>30</v>
      </c>
      <c r="D3229">
        <v>20</v>
      </c>
      <c r="F3229" t="s">
        <v>88</v>
      </c>
      <c r="G3229" t="s">
        <v>89</v>
      </c>
      <c r="H3229" t="s">
        <v>34</v>
      </c>
      <c r="I3229" t="s">
        <v>54</v>
      </c>
      <c r="J3229" t="s">
        <v>48</v>
      </c>
      <c r="L3229" t="s">
        <v>91</v>
      </c>
      <c r="M3229">
        <v>44</v>
      </c>
      <c r="N3229">
        <f t="shared" si="100"/>
        <v>0.29333333333333333</v>
      </c>
      <c r="Q3229">
        <f t="shared" si="101"/>
        <v>0.14666666666666667</v>
      </c>
      <c r="R3229">
        <v>43704.395949074074</v>
      </c>
      <c r="T3229" t="s">
        <v>75</v>
      </c>
    </row>
    <row r="3230" spans="1:21">
      <c r="A3230" t="s">
        <v>97</v>
      </c>
      <c r="B3230" t="s">
        <v>98</v>
      </c>
      <c r="C3230" t="s">
        <v>30</v>
      </c>
      <c r="D3230">
        <v>26</v>
      </c>
      <c r="F3230" t="s">
        <v>88</v>
      </c>
      <c r="G3230" t="s">
        <v>99</v>
      </c>
      <c r="H3230" t="s">
        <v>34</v>
      </c>
      <c r="I3230" t="s">
        <v>54</v>
      </c>
      <c r="J3230" t="s">
        <v>55</v>
      </c>
      <c r="K3230" t="s">
        <v>49</v>
      </c>
      <c r="L3230" t="s">
        <v>38</v>
      </c>
      <c r="M3230">
        <v>87</v>
      </c>
      <c r="N3230">
        <f t="shared" si="100"/>
        <v>0.57999999999999996</v>
      </c>
      <c r="O3230" t="e">
        <f>VLOOKUP(#REF!,'[2]All Tests Results'!$A$1:$C$979,2,0)</f>
        <v>#REF!</v>
      </c>
      <c r="P3230" t="e">
        <f>VLOOKUP(#REF!,'[2]All Tests Results'!$A$1:$C$979,3,0)</f>
        <v>#REF!</v>
      </c>
      <c r="Q3230" t="e">
        <f t="shared" si="101"/>
        <v>#REF!</v>
      </c>
      <c r="R3230">
        <v>43698.713391203702</v>
      </c>
      <c r="T3230" t="s">
        <v>56</v>
      </c>
    </row>
    <row r="3231" spans="1:21">
      <c r="A3231" t="s">
        <v>102</v>
      </c>
      <c r="B3231" t="s">
        <v>103</v>
      </c>
      <c r="C3231" t="s">
        <v>30</v>
      </c>
      <c r="D3231">
        <v>27</v>
      </c>
      <c r="F3231" t="s">
        <v>88</v>
      </c>
      <c r="G3231" t="s">
        <v>99</v>
      </c>
      <c r="H3231" t="s">
        <v>34</v>
      </c>
      <c r="I3231" t="s">
        <v>54</v>
      </c>
      <c r="J3231" t="s">
        <v>55</v>
      </c>
      <c r="K3231" t="s">
        <v>49</v>
      </c>
      <c r="L3231" t="s">
        <v>38</v>
      </c>
      <c r="M3231">
        <v>88</v>
      </c>
      <c r="N3231">
        <f t="shared" si="100"/>
        <v>0.58666666666666667</v>
      </c>
      <c r="O3231" t="e">
        <f>VLOOKUP(#REF!,'[2]All Tests Results'!$A$1:$C$979,2,0)</f>
        <v>#REF!</v>
      </c>
      <c r="P3231" t="e">
        <f>VLOOKUP(#REF!,'[2]All Tests Results'!$A$1:$C$979,3,0)</f>
        <v>#REF!</v>
      </c>
      <c r="Q3231" t="e">
        <f t="shared" si="101"/>
        <v>#REF!</v>
      </c>
      <c r="R3231">
        <v>43698.67633101852</v>
      </c>
      <c r="T3231" t="s">
        <v>56</v>
      </c>
    </row>
    <row r="3232" spans="1:21">
      <c r="A3232" t="s">
        <v>111</v>
      </c>
      <c r="B3232" t="s">
        <v>98</v>
      </c>
      <c r="C3232" t="s">
        <v>30</v>
      </c>
      <c r="D3232">
        <v>25</v>
      </c>
      <c r="F3232" t="s">
        <v>88</v>
      </c>
      <c r="G3232" t="s">
        <v>112</v>
      </c>
      <c r="H3232" t="s">
        <v>34</v>
      </c>
      <c r="I3232" t="s">
        <v>47</v>
      </c>
      <c r="J3232" t="s">
        <v>55</v>
      </c>
      <c r="K3232" t="s">
        <v>37</v>
      </c>
      <c r="L3232" t="s">
        <v>109</v>
      </c>
      <c r="M3232">
        <v>49</v>
      </c>
      <c r="N3232">
        <f t="shared" si="100"/>
        <v>0.32666666666666666</v>
      </c>
      <c r="Q3232">
        <f t="shared" si="101"/>
        <v>0.16333333333333333</v>
      </c>
      <c r="R3232">
        <v>43701.207557870373</v>
      </c>
      <c r="T3232" t="s">
        <v>39</v>
      </c>
    </row>
    <row r="3233" spans="1:21">
      <c r="A3233" t="s">
        <v>119</v>
      </c>
      <c r="B3233" t="s">
        <v>120</v>
      </c>
      <c r="C3233" t="s">
        <v>30</v>
      </c>
      <c r="D3233">
        <v>31</v>
      </c>
      <c r="F3233" t="s">
        <v>88</v>
      </c>
      <c r="G3233" t="s">
        <v>121</v>
      </c>
      <c r="H3233" t="s">
        <v>34</v>
      </c>
      <c r="I3233" t="s">
        <v>54</v>
      </c>
      <c r="J3233" t="s">
        <v>55</v>
      </c>
      <c r="K3233" t="s">
        <v>49</v>
      </c>
      <c r="L3233" t="s">
        <v>38</v>
      </c>
      <c r="M3233">
        <v>93</v>
      </c>
      <c r="N3233">
        <f t="shared" si="100"/>
        <v>0.62</v>
      </c>
      <c r="O3233" t="e">
        <f>VLOOKUP(#REF!,'[2]All Tests Results'!$A$1:$C$979,2,0)</f>
        <v>#REF!</v>
      </c>
      <c r="P3233" t="e">
        <f>VLOOKUP(#REF!,'[2]All Tests Results'!$A$1:$C$979,3,0)</f>
        <v>#REF!</v>
      </c>
      <c r="Q3233" t="e">
        <f t="shared" si="101"/>
        <v>#REF!</v>
      </c>
      <c r="R3233">
        <v>43698.852916666663</v>
      </c>
      <c r="T3233" t="s">
        <v>56</v>
      </c>
    </row>
    <row r="3234" spans="1:21">
      <c r="A3234" t="s">
        <v>124</v>
      </c>
      <c r="B3234" t="s">
        <v>125</v>
      </c>
      <c r="C3234" t="s">
        <v>30</v>
      </c>
      <c r="D3234">
        <v>23</v>
      </c>
      <c r="F3234" t="s">
        <v>88</v>
      </c>
      <c r="G3234" t="s">
        <v>121</v>
      </c>
      <c r="H3234" t="s">
        <v>34</v>
      </c>
      <c r="I3234" t="s">
        <v>54</v>
      </c>
      <c r="J3234" t="s">
        <v>55</v>
      </c>
      <c r="K3234" t="s">
        <v>49</v>
      </c>
      <c r="L3234" t="s">
        <v>121</v>
      </c>
      <c r="M3234">
        <v>93</v>
      </c>
      <c r="N3234">
        <f t="shared" si="100"/>
        <v>0.62</v>
      </c>
      <c r="O3234" t="e">
        <f>VLOOKUP(#REF!,'[2]All Tests Results'!$A$1:$C$979,2,0)</f>
        <v>#REF!</v>
      </c>
      <c r="P3234" t="e">
        <f>VLOOKUP(#REF!,'[2]All Tests Results'!$A$1:$C$979,3,0)</f>
        <v>#REF!</v>
      </c>
      <c r="Q3234" t="e">
        <f t="shared" si="101"/>
        <v>#REF!</v>
      </c>
      <c r="R3234">
        <v>43718.362326388888</v>
      </c>
      <c r="T3234" t="s">
        <v>56</v>
      </c>
    </row>
    <row r="3235" spans="1:21">
      <c r="A3235" t="s">
        <v>59</v>
      </c>
      <c r="B3235" t="s">
        <v>136</v>
      </c>
      <c r="C3235" t="s">
        <v>30</v>
      </c>
      <c r="D3235">
        <v>25</v>
      </c>
      <c r="F3235" t="s">
        <v>88</v>
      </c>
      <c r="G3235" t="s">
        <v>121</v>
      </c>
      <c r="H3235" t="s">
        <v>34</v>
      </c>
      <c r="I3235" t="s">
        <v>54</v>
      </c>
      <c r="J3235" t="s">
        <v>55</v>
      </c>
      <c r="K3235" t="s">
        <v>37</v>
      </c>
      <c r="L3235" t="s">
        <v>121</v>
      </c>
      <c r="M3235">
        <v>87</v>
      </c>
      <c r="N3235">
        <f t="shared" si="100"/>
        <v>0.57999999999999996</v>
      </c>
      <c r="O3235" t="e">
        <f>VLOOKUP(#REF!,'[2]All Tests Results'!$A$1:$C$979,2,0)</f>
        <v>#REF!</v>
      </c>
      <c r="P3235" t="e">
        <f>VLOOKUP(#REF!,'[2]All Tests Results'!$A$1:$C$979,3,0)</f>
        <v>#REF!</v>
      </c>
      <c r="Q3235" t="e">
        <f t="shared" si="101"/>
        <v>#REF!</v>
      </c>
      <c r="R3235">
        <v>43699.235034722224</v>
      </c>
      <c r="T3235" t="s">
        <v>56</v>
      </c>
    </row>
    <row r="3236" spans="1:21">
      <c r="A3236" t="s">
        <v>139</v>
      </c>
      <c r="B3236" t="s">
        <v>140</v>
      </c>
      <c r="C3236" t="s">
        <v>30</v>
      </c>
      <c r="D3236">
        <v>26</v>
      </c>
      <c r="F3236" t="s">
        <v>88</v>
      </c>
      <c r="G3236" t="s">
        <v>73</v>
      </c>
      <c r="H3236" t="s">
        <v>34</v>
      </c>
      <c r="I3236" t="s">
        <v>54</v>
      </c>
      <c r="J3236" t="s">
        <v>55</v>
      </c>
      <c r="K3236" t="s">
        <v>37</v>
      </c>
      <c r="L3236" t="s">
        <v>73</v>
      </c>
      <c r="M3236">
        <v>83</v>
      </c>
      <c r="N3236">
        <f t="shared" si="100"/>
        <v>0.55333333333333334</v>
      </c>
      <c r="Q3236">
        <f t="shared" si="101"/>
        <v>0.27666666666666667</v>
      </c>
      <c r="R3236">
        <v>43706.828275462962</v>
      </c>
    </row>
    <row r="3237" spans="1:21">
      <c r="A3237" t="s">
        <v>147</v>
      </c>
      <c r="B3237" t="s">
        <v>148</v>
      </c>
      <c r="C3237" t="s">
        <v>30</v>
      </c>
      <c r="D3237">
        <v>30</v>
      </c>
      <c r="F3237" t="s">
        <v>88</v>
      </c>
      <c r="G3237" t="s">
        <v>99</v>
      </c>
      <c r="H3237" t="s">
        <v>34</v>
      </c>
      <c r="I3237" t="s">
        <v>47</v>
      </c>
      <c r="J3237" t="s">
        <v>36</v>
      </c>
      <c r="K3237" t="s">
        <v>49</v>
      </c>
      <c r="L3237" t="s">
        <v>73</v>
      </c>
      <c r="M3237">
        <v>26</v>
      </c>
      <c r="N3237">
        <f t="shared" si="100"/>
        <v>0.17333333333333334</v>
      </c>
      <c r="Q3237">
        <f t="shared" si="101"/>
        <v>8.666666666666667E-2</v>
      </c>
      <c r="R3237">
        <v>43701.995868055557</v>
      </c>
      <c r="T3237" t="s">
        <v>39</v>
      </c>
    </row>
    <row r="3238" spans="1:21">
      <c r="A3238" t="s">
        <v>156</v>
      </c>
      <c r="B3238" t="s">
        <v>157</v>
      </c>
      <c r="C3238" t="s">
        <v>30</v>
      </c>
      <c r="D3238">
        <v>22</v>
      </c>
      <c r="F3238" t="s">
        <v>88</v>
      </c>
      <c r="G3238" t="s">
        <v>158</v>
      </c>
      <c r="H3238" t="s">
        <v>34</v>
      </c>
      <c r="I3238" t="s">
        <v>54</v>
      </c>
      <c r="J3238" t="s">
        <v>48</v>
      </c>
      <c r="K3238" t="s">
        <v>37</v>
      </c>
      <c r="L3238" t="s">
        <v>38</v>
      </c>
      <c r="M3238">
        <v>87</v>
      </c>
      <c r="N3238">
        <f t="shared" si="100"/>
        <v>0.57999999999999996</v>
      </c>
      <c r="O3238" t="e">
        <f>VLOOKUP(#REF!,'[2]All Tests Results'!$A$1:$C$979,2,0)</f>
        <v>#REF!</v>
      </c>
      <c r="P3238" t="e">
        <f>VLOOKUP(#REF!,'[2]All Tests Results'!$A$1:$C$979,3,0)</f>
        <v>#REF!</v>
      </c>
      <c r="Q3238" t="e">
        <f t="shared" si="101"/>
        <v>#REF!</v>
      </c>
      <c r="R3238">
        <v>43699.242974537039</v>
      </c>
      <c r="T3238" t="s">
        <v>56</v>
      </c>
    </row>
    <row r="3239" spans="1:21">
      <c r="A3239" t="s">
        <v>161</v>
      </c>
      <c r="B3239" t="s">
        <v>162</v>
      </c>
      <c r="C3239" t="s">
        <v>30</v>
      </c>
      <c r="D3239">
        <v>24</v>
      </c>
      <c r="F3239" t="s">
        <v>88</v>
      </c>
      <c r="G3239" t="s">
        <v>121</v>
      </c>
      <c r="H3239" t="s">
        <v>34</v>
      </c>
      <c r="I3239" t="s">
        <v>54</v>
      </c>
      <c r="J3239" t="s">
        <v>55</v>
      </c>
      <c r="K3239" t="s">
        <v>37</v>
      </c>
      <c r="L3239" t="s">
        <v>121</v>
      </c>
      <c r="M3239">
        <v>86</v>
      </c>
      <c r="N3239">
        <f t="shared" si="100"/>
        <v>0.57333333333333336</v>
      </c>
      <c r="O3239" t="e">
        <f>VLOOKUP(#REF!,'[2]All Tests Results'!$A$1:$C$979,2,0)</f>
        <v>#REF!</v>
      </c>
      <c r="P3239" t="e">
        <f>VLOOKUP(#REF!,'[2]All Tests Results'!$A$1:$C$979,3,0)</f>
        <v>#REF!</v>
      </c>
      <c r="Q3239" t="e">
        <f t="shared" si="101"/>
        <v>#REF!</v>
      </c>
      <c r="R3239">
        <v>43699.320428240739</v>
      </c>
      <c r="T3239" t="s">
        <v>56</v>
      </c>
    </row>
    <row r="3240" spans="1:21">
      <c r="A3240" t="s">
        <v>186</v>
      </c>
      <c r="B3240" t="s">
        <v>187</v>
      </c>
      <c r="C3240" t="s">
        <v>30</v>
      </c>
      <c r="D3240">
        <v>33</v>
      </c>
      <c r="F3240" t="s">
        <v>88</v>
      </c>
      <c r="G3240" t="s">
        <v>188</v>
      </c>
      <c r="H3240" t="s">
        <v>34</v>
      </c>
      <c r="I3240" t="s">
        <v>35</v>
      </c>
      <c r="J3240" t="s">
        <v>55</v>
      </c>
      <c r="K3240" t="s">
        <v>49</v>
      </c>
      <c r="L3240" t="s">
        <v>38</v>
      </c>
      <c r="M3240">
        <v>86</v>
      </c>
      <c r="N3240">
        <f t="shared" si="100"/>
        <v>0.57333333333333336</v>
      </c>
      <c r="O3240" t="e">
        <f>VLOOKUP(#REF!,'[2]All Tests Results'!$A$1:$C$979,2,0)</f>
        <v>#REF!</v>
      </c>
      <c r="P3240" t="e">
        <f>VLOOKUP(#REF!,'[2]All Tests Results'!$A$1:$C$979,3,0)</f>
        <v>#REF!</v>
      </c>
      <c r="Q3240" t="e">
        <f t="shared" si="101"/>
        <v>#REF!</v>
      </c>
      <c r="R3240">
        <v>43704.841990740744</v>
      </c>
      <c r="T3240" t="s">
        <v>56</v>
      </c>
    </row>
    <row r="3241" spans="1:21">
      <c r="A3241" t="s">
        <v>209</v>
      </c>
      <c r="B3241" t="s">
        <v>210</v>
      </c>
      <c r="C3241" t="s">
        <v>30</v>
      </c>
      <c r="D3241">
        <v>19</v>
      </c>
      <c r="F3241" t="s">
        <v>88</v>
      </c>
      <c r="G3241" t="s">
        <v>211</v>
      </c>
      <c r="H3241" t="s">
        <v>34</v>
      </c>
      <c r="I3241" t="s">
        <v>54</v>
      </c>
      <c r="J3241" t="s">
        <v>48</v>
      </c>
      <c r="K3241" t="s">
        <v>37</v>
      </c>
      <c r="L3241" t="s">
        <v>211</v>
      </c>
      <c r="M3241">
        <v>63</v>
      </c>
      <c r="N3241">
        <f t="shared" si="100"/>
        <v>0.42</v>
      </c>
      <c r="Q3241">
        <f t="shared" si="101"/>
        <v>0.21</v>
      </c>
      <c r="R3241">
        <v>43699.114953703705</v>
      </c>
      <c r="T3241" t="s">
        <v>75</v>
      </c>
    </row>
    <row r="3242" spans="1:21">
      <c r="A3242" t="s">
        <v>221</v>
      </c>
      <c r="B3242" t="s">
        <v>103</v>
      </c>
      <c r="C3242" t="s">
        <v>30</v>
      </c>
      <c r="D3242">
        <v>24</v>
      </c>
      <c r="F3242" t="s">
        <v>88</v>
      </c>
      <c r="G3242" t="s">
        <v>32</v>
      </c>
      <c r="H3242" t="s">
        <v>34</v>
      </c>
      <c r="I3242" t="s">
        <v>54</v>
      </c>
      <c r="J3242" t="s">
        <v>55</v>
      </c>
      <c r="K3242" t="s">
        <v>37</v>
      </c>
      <c r="L3242" t="s">
        <v>121</v>
      </c>
      <c r="M3242">
        <v>84</v>
      </c>
      <c r="N3242">
        <f t="shared" si="100"/>
        <v>0.56000000000000005</v>
      </c>
      <c r="O3242" t="e">
        <f>VLOOKUP(#REF!,'[2]All Tests Results'!$A$1:$C$979,2,0)</f>
        <v>#REF!</v>
      </c>
      <c r="P3242" t="e">
        <f>VLOOKUP(#REF!,'[2]All Tests Results'!$A$1:$C$979,3,0)</f>
        <v>#REF!</v>
      </c>
      <c r="Q3242" t="e">
        <f t="shared" si="101"/>
        <v>#REF!</v>
      </c>
      <c r="R3242">
        <v>43699.429976851854</v>
      </c>
      <c r="T3242" t="s">
        <v>223</v>
      </c>
      <c r="U3242" t="s">
        <v>224</v>
      </c>
    </row>
    <row r="3243" spans="1:21">
      <c r="A3243" t="s">
        <v>226</v>
      </c>
      <c r="B3243" t="s">
        <v>227</v>
      </c>
      <c r="C3243" t="s">
        <v>30</v>
      </c>
      <c r="D3243">
        <v>22</v>
      </c>
      <c r="F3243" t="s">
        <v>88</v>
      </c>
      <c r="G3243" t="s">
        <v>38</v>
      </c>
      <c r="H3243" t="s">
        <v>34</v>
      </c>
      <c r="I3243" t="s">
        <v>54</v>
      </c>
      <c r="J3243" t="s">
        <v>55</v>
      </c>
      <c r="K3243" t="s">
        <v>37</v>
      </c>
      <c r="L3243" t="s">
        <v>38</v>
      </c>
      <c r="M3243">
        <v>80</v>
      </c>
      <c r="N3243">
        <f t="shared" si="100"/>
        <v>0.53333333333333333</v>
      </c>
      <c r="O3243" t="e">
        <f>VLOOKUP(#REF!,'[2]All Tests Results'!$A$1:$C$979,2,0)</f>
        <v>#REF!</v>
      </c>
      <c r="P3243" t="e">
        <f>VLOOKUP(#REF!,'[2]All Tests Results'!$A$1:$C$979,3,0)</f>
        <v>#REF!</v>
      </c>
      <c r="Q3243" t="e">
        <f t="shared" si="101"/>
        <v>#REF!</v>
      </c>
      <c r="R3243">
        <v>43699.450902777775</v>
      </c>
      <c r="T3243" t="s">
        <v>56</v>
      </c>
    </row>
    <row r="3244" spans="1:21">
      <c r="A3244" t="s">
        <v>230</v>
      </c>
      <c r="B3244" t="s">
        <v>231</v>
      </c>
      <c r="C3244" t="s">
        <v>43</v>
      </c>
      <c r="D3244">
        <v>25</v>
      </c>
      <c r="F3244" t="s">
        <v>88</v>
      </c>
      <c r="G3244" t="s">
        <v>38</v>
      </c>
      <c r="H3244" t="s">
        <v>34</v>
      </c>
      <c r="I3244" t="s">
        <v>54</v>
      </c>
      <c r="J3244" t="s">
        <v>55</v>
      </c>
      <c r="K3244" t="s">
        <v>37</v>
      </c>
      <c r="L3244" t="s">
        <v>38</v>
      </c>
      <c r="M3244">
        <v>96</v>
      </c>
      <c r="N3244">
        <f t="shared" si="100"/>
        <v>0.64</v>
      </c>
      <c r="O3244" t="e">
        <f>VLOOKUP(#REF!,'[2]All Tests Results'!$A$1:$C$979,2,0)</f>
        <v>#REF!</v>
      </c>
      <c r="P3244" t="e">
        <f>VLOOKUP(#REF!,'[2]All Tests Results'!$A$1:$C$979,3,0)</f>
        <v>#REF!</v>
      </c>
      <c r="Q3244" t="e">
        <f t="shared" si="101"/>
        <v>#REF!</v>
      </c>
      <c r="R3244">
        <v>43698.166041666664</v>
      </c>
      <c r="T3244" t="s">
        <v>56</v>
      </c>
    </row>
    <row r="3245" spans="1:21">
      <c r="A3245" t="s">
        <v>234</v>
      </c>
      <c r="B3245" t="s">
        <v>235</v>
      </c>
      <c r="C3245" t="s">
        <v>30</v>
      </c>
      <c r="D3245">
        <v>22</v>
      </c>
      <c r="F3245" t="s">
        <v>88</v>
      </c>
      <c r="G3245" t="s">
        <v>32</v>
      </c>
      <c r="H3245" t="s">
        <v>34</v>
      </c>
      <c r="I3245" t="s">
        <v>54</v>
      </c>
      <c r="J3245" t="s">
        <v>55</v>
      </c>
      <c r="K3245" t="s">
        <v>37</v>
      </c>
      <c r="L3245" t="s">
        <v>38</v>
      </c>
      <c r="M3245">
        <v>76</v>
      </c>
      <c r="N3245">
        <f t="shared" si="100"/>
        <v>0.50666666666666671</v>
      </c>
      <c r="O3245" t="e">
        <f>VLOOKUP(#REF!,'[2]All Tests Results'!$A$1:$C$979,2,0)</f>
        <v>#REF!</v>
      </c>
      <c r="P3245" t="e">
        <f>VLOOKUP(#REF!,'[2]All Tests Results'!$A$1:$C$979,3,0)</f>
        <v>#REF!</v>
      </c>
      <c r="Q3245" t="e">
        <f t="shared" si="101"/>
        <v>#REF!</v>
      </c>
      <c r="R3245">
        <v>43706.368611111109</v>
      </c>
      <c r="T3245" t="s">
        <v>56</v>
      </c>
    </row>
    <row r="3246" spans="1:21">
      <c r="A3246" t="s">
        <v>238</v>
      </c>
      <c r="B3246" t="s">
        <v>98</v>
      </c>
      <c r="C3246" t="s">
        <v>30</v>
      </c>
      <c r="D3246">
        <v>26</v>
      </c>
      <c r="F3246" t="s">
        <v>88</v>
      </c>
      <c r="G3246" t="s">
        <v>121</v>
      </c>
      <c r="H3246" t="s">
        <v>34</v>
      </c>
      <c r="I3246" t="s">
        <v>54</v>
      </c>
      <c r="J3246" t="s">
        <v>36</v>
      </c>
      <c r="K3246" t="s">
        <v>37</v>
      </c>
      <c r="L3246" t="s">
        <v>121</v>
      </c>
      <c r="M3246">
        <v>72</v>
      </c>
      <c r="N3246">
        <f t="shared" si="100"/>
        <v>0.48</v>
      </c>
      <c r="Q3246">
        <f t="shared" si="101"/>
        <v>0.24</v>
      </c>
      <c r="R3246">
        <v>43699.666666666664</v>
      </c>
      <c r="T3246" t="s">
        <v>39</v>
      </c>
    </row>
    <row r="3247" spans="1:21">
      <c r="A3247" t="s">
        <v>241</v>
      </c>
      <c r="B3247" t="s">
        <v>242</v>
      </c>
      <c r="C3247" t="s">
        <v>30</v>
      </c>
      <c r="D3247">
        <v>23</v>
      </c>
      <c r="F3247" t="s">
        <v>88</v>
      </c>
      <c r="G3247" t="s">
        <v>38</v>
      </c>
      <c r="H3247" t="s">
        <v>34</v>
      </c>
      <c r="I3247" t="s">
        <v>54</v>
      </c>
      <c r="J3247" t="s">
        <v>48</v>
      </c>
      <c r="K3247" t="s">
        <v>37</v>
      </c>
      <c r="L3247" t="s">
        <v>38</v>
      </c>
      <c r="M3247">
        <v>88</v>
      </c>
      <c r="N3247">
        <f t="shared" si="100"/>
        <v>0.58666666666666667</v>
      </c>
      <c r="O3247" t="e">
        <f>VLOOKUP(#REF!,'[2]All Tests Results'!$A$1:$C$979,2,0)</f>
        <v>#REF!</v>
      </c>
      <c r="P3247" t="e">
        <f>VLOOKUP(#REF!,'[2]All Tests Results'!$A$1:$C$979,3,0)</f>
        <v>#REF!</v>
      </c>
      <c r="Q3247" t="e">
        <f t="shared" si="101"/>
        <v>#REF!</v>
      </c>
      <c r="R3247">
        <v>43699.335868055554</v>
      </c>
      <c r="T3247" t="s">
        <v>56</v>
      </c>
    </row>
    <row r="3248" spans="1:21">
      <c r="A3248" t="s">
        <v>247</v>
      </c>
      <c r="B3248" t="s">
        <v>161</v>
      </c>
      <c r="C3248" t="s">
        <v>30</v>
      </c>
      <c r="D3248">
        <v>23</v>
      </c>
      <c r="F3248" t="s">
        <v>88</v>
      </c>
      <c r="G3248" t="s">
        <v>32</v>
      </c>
      <c r="H3248" t="s">
        <v>34</v>
      </c>
      <c r="I3248" t="s">
        <v>54</v>
      </c>
      <c r="J3248" t="s">
        <v>55</v>
      </c>
      <c r="K3248" t="s">
        <v>49</v>
      </c>
      <c r="L3248" t="s">
        <v>121</v>
      </c>
      <c r="M3248">
        <v>89</v>
      </c>
      <c r="N3248">
        <f t="shared" si="100"/>
        <v>0.59333333333333338</v>
      </c>
      <c r="O3248" t="e">
        <f>VLOOKUP(#REF!,'[2]All Tests Results'!$A$1:$C$979,2,0)</f>
        <v>#REF!</v>
      </c>
      <c r="P3248" t="e">
        <f>VLOOKUP(#REF!,'[2]All Tests Results'!$A$1:$C$979,3,0)</f>
        <v>#REF!</v>
      </c>
      <c r="Q3248" t="e">
        <f t="shared" si="101"/>
        <v>#REF!</v>
      </c>
      <c r="R3248">
        <v>43718.362326388888</v>
      </c>
      <c r="T3248" t="s">
        <v>56</v>
      </c>
    </row>
    <row r="3249" spans="1:20">
      <c r="A3249" t="s">
        <v>162</v>
      </c>
      <c r="B3249" t="s">
        <v>173</v>
      </c>
      <c r="C3249" t="s">
        <v>30</v>
      </c>
      <c r="D3249">
        <v>23</v>
      </c>
      <c r="F3249" t="s">
        <v>88</v>
      </c>
      <c r="G3249" t="s">
        <v>152</v>
      </c>
      <c r="H3249" t="s">
        <v>34</v>
      </c>
      <c r="I3249" t="s">
        <v>54</v>
      </c>
      <c r="J3249" t="s">
        <v>55</v>
      </c>
      <c r="K3249" t="s">
        <v>49</v>
      </c>
      <c r="L3249" t="s">
        <v>38</v>
      </c>
      <c r="M3249">
        <v>79</v>
      </c>
      <c r="N3249">
        <f t="shared" si="100"/>
        <v>0.52666666666666662</v>
      </c>
      <c r="O3249" t="e">
        <f>VLOOKUP(#REF!,'[2]All Tests Results'!$A$1:$C$979,2,0)</f>
        <v>#REF!</v>
      </c>
      <c r="P3249" t="e">
        <f>VLOOKUP(#REF!,'[2]All Tests Results'!$A$1:$C$979,3,0)</f>
        <v>#REF!</v>
      </c>
      <c r="Q3249" t="e">
        <f t="shared" si="101"/>
        <v>#REF!</v>
      </c>
      <c r="R3249">
        <v>43701.454328703701</v>
      </c>
      <c r="T3249" t="s">
        <v>56</v>
      </c>
    </row>
    <row r="3250" spans="1:20">
      <c r="A3250" t="s">
        <v>132</v>
      </c>
      <c r="B3250" t="s">
        <v>72</v>
      </c>
      <c r="C3250" t="s">
        <v>30</v>
      </c>
      <c r="D3250">
        <v>22</v>
      </c>
      <c r="F3250" t="s">
        <v>88</v>
      </c>
      <c r="G3250" t="s">
        <v>175</v>
      </c>
      <c r="H3250" t="s">
        <v>34</v>
      </c>
      <c r="I3250" t="s">
        <v>35</v>
      </c>
      <c r="J3250" t="s">
        <v>55</v>
      </c>
      <c r="L3250" t="s">
        <v>211</v>
      </c>
      <c r="M3250">
        <v>68</v>
      </c>
      <c r="N3250">
        <f t="shared" si="100"/>
        <v>0.45333333333333331</v>
      </c>
      <c r="O3250" t="e">
        <f>VLOOKUP(#REF!,'[2]All Tests Results'!$A$1:$C$979,2,0)</f>
        <v>#REF!</v>
      </c>
      <c r="P3250" t="e">
        <f>VLOOKUP(#REF!,'[2]All Tests Results'!$A$1:$C$979,3,0)</f>
        <v>#REF!</v>
      </c>
      <c r="Q3250" t="e">
        <f t="shared" si="101"/>
        <v>#REF!</v>
      </c>
      <c r="R3250">
        <v>43702.285312499997</v>
      </c>
      <c r="T3250" t="s">
        <v>56</v>
      </c>
    </row>
    <row r="3251" spans="1:20">
      <c r="A3251" t="s">
        <v>210</v>
      </c>
      <c r="B3251" t="s">
        <v>279</v>
      </c>
      <c r="C3251" t="s">
        <v>30</v>
      </c>
      <c r="D3251">
        <v>25</v>
      </c>
      <c r="F3251" t="s">
        <v>88</v>
      </c>
      <c r="G3251" t="s">
        <v>38</v>
      </c>
      <c r="H3251" t="s">
        <v>34</v>
      </c>
      <c r="I3251" t="s">
        <v>54</v>
      </c>
      <c r="J3251" t="s">
        <v>48</v>
      </c>
      <c r="K3251" t="s">
        <v>37</v>
      </c>
      <c r="L3251" t="s">
        <v>38</v>
      </c>
      <c r="M3251">
        <v>77</v>
      </c>
      <c r="N3251">
        <f t="shared" si="100"/>
        <v>0.51333333333333331</v>
      </c>
      <c r="O3251" t="e">
        <f>VLOOKUP(#REF!,'[2]All Tests Results'!$A$1:$C$979,2,0)</f>
        <v>#REF!</v>
      </c>
      <c r="P3251" t="e">
        <f>VLOOKUP(#REF!,'[2]All Tests Results'!$A$1:$C$979,3,0)</f>
        <v>#REF!</v>
      </c>
      <c r="Q3251" t="e">
        <f t="shared" si="101"/>
        <v>#REF!</v>
      </c>
      <c r="R3251">
        <v>43699.589953703704</v>
      </c>
      <c r="T3251" t="s">
        <v>56</v>
      </c>
    </row>
    <row r="3252" spans="1:20">
      <c r="A3252" t="s">
        <v>162</v>
      </c>
      <c r="B3252" t="s">
        <v>136</v>
      </c>
      <c r="C3252" t="s">
        <v>30</v>
      </c>
      <c r="D3252">
        <v>21</v>
      </c>
      <c r="F3252" t="s">
        <v>88</v>
      </c>
      <c r="G3252" t="s">
        <v>121</v>
      </c>
      <c r="H3252" t="s">
        <v>34</v>
      </c>
      <c r="I3252" t="s">
        <v>54</v>
      </c>
      <c r="J3252" t="s">
        <v>48</v>
      </c>
      <c r="L3252" t="s">
        <v>121</v>
      </c>
      <c r="M3252">
        <v>71</v>
      </c>
      <c r="N3252">
        <f t="shared" si="100"/>
        <v>0.47333333333333333</v>
      </c>
      <c r="O3252" t="e">
        <f>VLOOKUP(#REF!,'[2]All Tests Results'!$A$1:$C$979,2,0)</f>
        <v>#REF!</v>
      </c>
      <c r="P3252" t="e">
        <f>VLOOKUP(#REF!,'[2]All Tests Results'!$A$1:$C$979,3,0)</f>
        <v>#REF!</v>
      </c>
      <c r="Q3252" t="e">
        <f t="shared" si="101"/>
        <v>#REF!</v>
      </c>
      <c r="R3252">
        <v>43710.73704861111</v>
      </c>
      <c r="T3252" t="s">
        <v>56</v>
      </c>
    </row>
    <row r="3253" spans="1:20">
      <c r="A3253" t="s">
        <v>284</v>
      </c>
      <c r="B3253" t="s">
        <v>321</v>
      </c>
      <c r="C3253" t="s">
        <v>43</v>
      </c>
      <c r="D3253">
        <v>23</v>
      </c>
      <c r="F3253" t="s">
        <v>88</v>
      </c>
      <c r="G3253" t="s">
        <v>152</v>
      </c>
      <c r="H3253" t="s">
        <v>34</v>
      </c>
      <c r="I3253" t="s">
        <v>54</v>
      </c>
      <c r="J3253" t="s">
        <v>55</v>
      </c>
      <c r="L3253" t="s">
        <v>38</v>
      </c>
      <c r="M3253">
        <v>77</v>
      </c>
      <c r="N3253">
        <f t="shared" si="100"/>
        <v>0.51333333333333331</v>
      </c>
      <c r="O3253" t="e">
        <f>VLOOKUP(#REF!,'[2]All Tests Results'!$A$1:$C$979,2,0)</f>
        <v>#REF!</v>
      </c>
      <c r="P3253" t="e">
        <f>VLOOKUP(#REF!,'[2]All Tests Results'!$A$1:$C$979,3,0)</f>
        <v>#REF!</v>
      </c>
      <c r="Q3253" t="e">
        <f t="shared" si="101"/>
        <v>#REF!</v>
      </c>
      <c r="R3253">
        <v>43713.6565162037</v>
      </c>
      <c r="T3253" t="s">
        <v>56</v>
      </c>
    </row>
    <row r="3254" spans="1:20">
      <c r="A3254" t="s">
        <v>59</v>
      </c>
      <c r="B3254" t="s">
        <v>324</v>
      </c>
      <c r="C3254" t="s">
        <v>30</v>
      </c>
      <c r="D3254">
        <v>22</v>
      </c>
      <c r="F3254" t="s">
        <v>88</v>
      </c>
      <c r="G3254" t="s">
        <v>61</v>
      </c>
      <c r="H3254" t="s">
        <v>34</v>
      </c>
      <c r="I3254" t="s">
        <v>54</v>
      </c>
      <c r="J3254" t="s">
        <v>55</v>
      </c>
      <c r="K3254" t="s">
        <v>37</v>
      </c>
      <c r="L3254" t="s">
        <v>38</v>
      </c>
      <c r="M3254">
        <v>80</v>
      </c>
      <c r="N3254">
        <f t="shared" si="100"/>
        <v>0.53333333333333333</v>
      </c>
      <c r="O3254" t="e">
        <f>VLOOKUP(#REF!,'[2]All Tests Results'!$A$1:$C$979,2,0)</f>
        <v>#REF!</v>
      </c>
      <c r="P3254" t="e">
        <f>VLOOKUP(#REF!,'[2]All Tests Results'!$A$1:$C$979,3,0)</f>
        <v>#REF!</v>
      </c>
      <c r="Q3254" t="e">
        <f t="shared" si="101"/>
        <v>#REF!</v>
      </c>
      <c r="R3254">
        <v>43707.729224537034</v>
      </c>
      <c r="T3254" t="s">
        <v>56</v>
      </c>
    </row>
    <row r="3255" spans="1:20">
      <c r="A3255" t="s">
        <v>162</v>
      </c>
      <c r="B3255" t="s">
        <v>335</v>
      </c>
      <c r="C3255" t="s">
        <v>30</v>
      </c>
      <c r="D3255">
        <v>20</v>
      </c>
      <c r="F3255" t="s">
        <v>88</v>
      </c>
      <c r="G3255" t="s">
        <v>336</v>
      </c>
      <c r="H3255" t="s">
        <v>34</v>
      </c>
      <c r="I3255" t="s">
        <v>35</v>
      </c>
      <c r="J3255" t="s">
        <v>36</v>
      </c>
      <c r="L3255" t="s">
        <v>38</v>
      </c>
      <c r="M3255">
        <v>54</v>
      </c>
      <c r="N3255">
        <f t="shared" si="100"/>
        <v>0.36</v>
      </c>
      <c r="Q3255">
        <f t="shared" si="101"/>
        <v>0.18</v>
      </c>
      <c r="R3255">
        <v>43698.872164351851</v>
      </c>
      <c r="T3255" t="s">
        <v>39</v>
      </c>
    </row>
    <row r="3256" spans="1:20">
      <c r="A3256" t="s">
        <v>346</v>
      </c>
      <c r="B3256" t="s">
        <v>124</v>
      </c>
      <c r="C3256" t="s">
        <v>43</v>
      </c>
      <c r="D3256">
        <v>24</v>
      </c>
      <c r="F3256" t="s">
        <v>88</v>
      </c>
      <c r="G3256" t="s">
        <v>45</v>
      </c>
      <c r="H3256" t="s">
        <v>69</v>
      </c>
      <c r="I3256" t="s">
        <v>47</v>
      </c>
      <c r="J3256" t="s">
        <v>55</v>
      </c>
      <c r="K3256" t="s">
        <v>49</v>
      </c>
      <c r="L3256" t="s">
        <v>38</v>
      </c>
      <c r="M3256">
        <v>83</v>
      </c>
      <c r="N3256">
        <f t="shared" si="100"/>
        <v>0.55333333333333334</v>
      </c>
      <c r="O3256" t="e">
        <f>VLOOKUP(#REF!,'[2]All Tests Results'!$A$1:$C$979,2,0)</f>
        <v>#REF!</v>
      </c>
      <c r="P3256" t="e">
        <f>VLOOKUP(#REF!,'[2]All Tests Results'!$A$1:$C$979,3,0)</f>
        <v>#REF!</v>
      </c>
      <c r="Q3256" t="e">
        <f t="shared" si="101"/>
        <v>#REF!</v>
      </c>
      <c r="R3256">
        <v>43709.769305555557</v>
      </c>
      <c r="T3256" t="s">
        <v>39</v>
      </c>
    </row>
    <row r="3257" spans="1:20">
      <c r="A3257" t="s">
        <v>349</v>
      </c>
      <c r="B3257" t="s">
        <v>350</v>
      </c>
      <c r="C3257" t="s">
        <v>30</v>
      </c>
      <c r="D3257">
        <v>25</v>
      </c>
      <c r="F3257" t="s">
        <v>88</v>
      </c>
      <c r="G3257" t="s">
        <v>45</v>
      </c>
      <c r="H3257" t="s">
        <v>34</v>
      </c>
      <c r="I3257" t="s">
        <v>54</v>
      </c>
      <c r="J3257" t="s">
        <v>48</v>
      </c>
      <c r="K3257" t="s">
        <v>37</v>
      </c>
      <c r="L3257" t="s">
        <v>45</v>
      </c>
      <c r="M3257">
        <v>51</v>
      </c>
      <c r="N3257">
        <f t="shared" si="100"/>
        <v>0.34</v>
      </c>
      <c r="Q3257">
        <f t="shared" si="101"/>
        <v>0.17</v>
      </c>
      <c r="R3257">
        <v>43699.243425925924</v>
      </c>
    </row>
    <row r="3258" spans="1:20">
      <c r="A3258" t="s">
        <v>59</v>
      </c>
      <c r="B3258" t="s">
        <v>183</v>
      </c>
      <c r="C3258" t="s">
        <v>30</v>
      </c>
      <c r="D3258">
        <v>23</v>
      </c>
      <c r="F3258" t="s">
        <v>88</v>
      </c>
      <c r="G3258" t="s">
        <v>252</v>
      </c>
      <c r="H3258" t="s">
        <v>34</v>
      </c>
      <c r="I3258" t="s">
        <v>54</v>
      </c>
      <c r="J3258" t="s">
        <v>55</v>
      </c>
      <c r="K3258" t="s">
        <v>37</v>
      </c>
      <c r="L3258" t="s">
        <v>38</v>
      </c>
      <c r="M3258">
        <v>88</v>
      </c>
      <c r="N3258">
        <f t="shared" si="100"/>
        <v>0.58666666666666667</v>
      </c>
      <c r="O3258" t="e">
        <f>VLOOKUP(#REF!,'[2]All Tests Results'!$A$1:$C$979,2,0)</f>
        <v>#REF!</v>
      </c>
      <c r="P3258" t="e">
        <f>VLOOKUP(#REF!,'[2]All Tests Results'!$A$1:$C$979,3,0)</f>
        <v>#REF!</v>
      </c>
      <c r="Q3258" t="e">
        <f t="shared" si="101"/>
        <v>#REF!</v>
      </c>
      <c r="R3258">
        <v>43702.360636574071</v>
      </c>
      <c r="T3258" t="s">
        <v>56</v>
      </c>
    </row>
    <row r="3259" spans="1:20">
      <c r="A3259" t="s">
        <v>28</v>
      </c>
      <c r="B3259" t="s">
        <v>116</v>
      </c>
      <c r="C3259" t="s">
        <v>30</v>
      </c>
      <c r="D3259">
        <v>32</v>
      </c>
      <c r="F3259" t="s">
        <v>88</v>
      </c>
      <c r="G3259" t="s">
        <v>211</v>
      </c>
      <c r="H3259" t="s">
        <v>34</v>
      </c>
      <c r="I3259" t="s">
        <v>47</v>
      </c>
      <c r="J3259" t="s">
        <v>36</v>
      </c>
      <c r="K3259" t="s">
        <v>37</v>
      </c>
      <c r="L3259" t="s">
        <v>211</v>
      </c>
      <c r="M3259">
        <v>42</v>
      </c>
      <c r="N3259">
        <f t="shared" si="100"/>
        <v>0.28000000000000003</v>
      </c>
      <c r="Q3259">
        <f t="shared" si="101"/>
        <v>0.14000000000000001</v>
      </c>
      <c r="R3259">
        <v>43704.877893518518</v>
      </c>
      <c r="T3259" t="s">
        <v>39</v>
      </c>
    </row>
    <row r="3260" spans="1:20">
      <c r="A3260" t="s">
        <v>366</v>
      </c>
      <c r="B3260" t="s">
        <v>367</v>
      </c>
      <c r="C3260" t="s">
        <v>43</v>
      </c>
      <c r="D3260">
        <v>24</v>
      </c>
      <c r="F3260" t="s">
        <v>88</v>
      </c>
      <c r="G3260" t="s">
        <v>38</v>
      </c>
      <c r="H3260" t="s">
        <v>34</v>
      </c>
      <c r="I3260" t="s">
        <v>54</v>
      </c>
      <c r="J3260" t="s">
        <v>48</v>
      </c>
      <c r="K3260" t="s">
        <v>49</v>
      </c>
      <c r="L3260" t="s">
        <v>38</v>
      </c>
      <c r="M3260">
        <v>99</v>
      </c>
      <c r="N3260">
        <f t="shared" si="100"/>
        <v>0.66</v>
      </c>
      <c r="O3260" t="e">
        <f>VLOOKUP(#REF!,'[2]All Tests Results'!$A$1:$C$979,2,0)</f>
        <v>#REF!</v>
      </c>
      <c r="P3260" t="e">
        <f>VLOOKUP(#REF!,'[2]All Tests Results'!$A$1:$C$979,3,0)</f>
        <v>#REF!</v>
      </c>
      <c r="Q3260" t="e">
        <f t="shared" si="101"/>
        <v>#REF!</v>
      </c>
      <c r="R3260">
        <v>43708.329293981478</v>
      </c>
      <c r="T3260" t="s">
        <v>56</v>
      </c>
    </row>
    <row r="3261" spans="1:20">
      <c r="A3261" t="s">
        <v>374</v>
      </c>
      <c r="B3261" t="s">
        <v>375</v>
      </c>
      <c r="C3261" t="s">
        <v>30</v>
      </c>
      <c r="D3261">
        <v>24</v>
      </c>
      <c r="F3261" t="s">
        <v>88</v>
      </c>
      <c r="G3261" t="s">
        <v>175</v>
      </c>
      <c r="H3261" t="s">
        <v>34</v>
      </c>
      <c r="I3261" t="s">
        <v>47</v>
      </c>
      <c r="J3261" t="s">
        <v>55</v>
      </c>
      <c r="K3261" t="s">
        <v>49</v>
      </c>
      <c r="L3261" t="s">
        <v>38</v>
      </c>
      <c r="M3261">
        <v>58</v>
      </c>
      <c r="N3261">
        <f t="shared" si="100"/>
        <v>0.38666666666666666</v>
      </c>
      <c r="O3261" t="e">
        <f>VLOOKUP(#REF!,'[2]All Tests Results'!$A$1:$C$979,2,0)</f>
        <v>#REF!</v>
      </c>
      <c r="P3261" t="e">
        <f>VLOOKUP(#REF!,'[2]All Tests Results'!$A$1:$C$979,3,0)</f>
        <v>#REF!</v>
      </c>
      <c r="Q3261" t="e">
        <f t="shared" si="101"/>
        <v>#REF!</v>
      </c>
      <c r="R3261">
        <v>43704.504537037035</v>
      </c>
      <c r="T3261" t="s">
        <v>39</v>
      </c>
    </row>
    <row r="3262" spans="1:20">
      <c r="A3262" t="s">
        <v>413</v>
      </c>
      <c r="B3262" t="s">
        <v>187</v>
      </c>
      <c r="C3262" t="s">
        <v>30</v>
      </c>
      <c r="D3262">
        <v>23</v>
      </c>
      <c r="F3262" t="s">
        <v>88</v>
      </c>
      <c r="G3262" t="s">
        <v>38</v>
      </c>
      <c r="H3262" t="s">
        <v>34</v>
      </c>
      <c r="I3262" t="s">
        <v>54</v>
      </c>
      <c r="J3262" t="s">
        <v>55</v>
      </c>
      <c r="K3262" t="s">
        <v>37</v>
      </c>
      <c r="L3262" t="s">
        <v>38</v>
      </c>
      <c r="M3262">
        <v>87</v>
      </c>
      <c r="N3262">
        <f t="shared" si="100"/>
        <v>0.57999999999999996</v>
      </c>
      <c r="O3262" t="e">
        <f>VLOOKUP(#REF!,'[2]All Tests Results'!$A$1:$C$979,2,0)</f>
        <v>#REF!</v>
      </c>
      <c r="P3262" t="e">
        <f>VLOOKUP(#REF!,'[2]All Tests Results'!$A$1:$C$979,3,0)</f>
        <v>#REF!</v>
      </c>
      <c r="Q3262" t="e">
        <f t="shared" si="101"/>
        <v>#REF!</v>
      </c>
      <c r="R3262">
        <v>43726.705057870371</v>
      </c>
      <c r="T3262" t="s">
        <v>56</v>
      </c>
    </row>
    <row r="3263" spans="1:20">
      <c r="A3263" t="s">
        <v>416</v>
      </c>
      <c r="B3263" t="s">
        <v>87</v>
      </c>
      <c r="C3263" t="s">
        <v>30</v>
      </c>
      <c r="D3263">
        <v>23</v>
      </c>
      <c r="F3263" t="s">
        <v>88</v>
      </c>
      <c r="G3263" t="s">
        <v>417</v>
      </c>
      <c r="H3263" t="s">
        <v>34</v>
      </c>
      <c r="I3263" t="s">
        <v>54</v>
      </c>
      <c r="J3263" t="s">
        <v>55</v>
      </c>
      <c r="K3263" t="s">
        <v>37</v>
      </c>
      <c r="L3263" t="s">
        <v>73</v>
      </c>
      <c r="M3263">
        <v>74</v>
      </c>
      <c r="N3263">
        <f t="shared" si="100"/>
        <v>0.49333333333333335</v>
      </c>
      <c r="O3263" t="e">
        <f>VLOOKUP(#REF!,'[2]All Tests Results'!$A$1:$C$979,2,0)</f>
        <v>#REF!</v>
      </c>
      <c r="P3263" t="e">
        <f>VLOOKUP(#REF!,'[2]All Tests Results'!$A$1:$C$979,3,0)</f>
        <v>#REF!</v>
      </c>
      <c r="Q3263" t="e">
        <f t="shared" si="101"/>
        <v>#REF!</v>
      </c>
      <c r="R3263">
        <v>43699.056215277778</v>
      </c>
      <c r="T3263" t="s">
        <v>134</v>
      </c>
    </row>
    <row r="3264" spans="1:20">
      <c r="A3264" t="s">
        <v>420</v>
      </c>
      <c r="B3264" t="s">
        <v>421</v>
      </c>
      <c r="C3264" t="s">
        <v>30</v>
      </c>
      <c r="D3264">
        <v>24</v>
      </c>
      <c r="F3264" t="s">
        <v>88</v>
      </c>
      <c r="G3264" t="s">
        <v>252</v>
      </c>
      <c r="H3264" t="s">
        <v>34</v>
      </c>
      <c r="I3264" t="s">
        <v>54</v>
      </c>
      <c r="J3264" t="s">
        <v>55</v>
      </c>
      <c r="K3264" t="s">
        <v>37</v>
      </c>
      <c r="L3264" t="s">
        <v>38</v>
      </c>
      <c r="M3264">
        <v>86</v>
      </c>
      <c r="N3264">
        <f t="shared" si="100"/>
        <v>0.57333333333333336</v>
      </c>
      <c r="O3264" t="e">
        <f>VLOOKUP(#REF!,'[2]All Tests Results'!$A$1:$C$979,2,0)</f>
        <v>#REF!</v>
      </c>
      <c r="P3264" t="e">
        <f>VLOOKUP(#REF!,'[2]All Tests Results'!$A$1:$C$979,3,0)</f>
        <v>#REF!</v>
      </c>
      <c r="Q3264" t="e">
        <f t="shared" si="101"/>
        <v>#REF!</v>
      </c>
      <c r="R3264">
        <v>43722.589837962965</v>
      </c>
      <c r="T3264" t="s">
        <v>56</v>
      </c>
    </row>
    <row r="3265" spans="1:20">
      <c r="A3265" t="s">
        <v>424</v>
      </c>
      <c r="B3265" t="s">
        <v>425</v>
      </c>
      <c r="C3265" t="s">
        <v>43</v>
      </c>
      <c r="D3265">
        <v>21</v>
      </c>
      <c r="F3265" t="s">
        <v>88</v>
      </c>
      <c r="G3265" t="s">
        <v>38</v>
      </c>
      <c r="H3265" t="s">
        <v>34</v>
      </c>
      <c r="I3265" t="s">
        <v>54</v>
      </c>
      <c r="J3265" t="s">
        <v>55</v>
      </c>
      <c r="L3265" t="s">
        <v>38</v>
      </c>
      <c r="M3265">
        <v>75</v>
      </c>
      <c r="N3265">
        <f t="shared" si="100"/>
        <v>0.5</v>
      </c>
      <c r="O3265" t="e">
        <f>VLOOKUP(#REF!,'[2]All Tests Results'!$A$1:$C$979,2,0)</f>
        <v>#REF!</v>
      </c>
      <c r="P3265" t="e">
        <f>VLOOKUP(#REF!,'[2]All Tests Results'!$A$1:$C$979,3,0)</f>
        <v>#REF!</v>
      </c>
      <c r="Q3265" t="e">
        <f t="shared" si="101"/>
        <v>#REF!</v>
      </c>
      <c r="R3265">
        <v>43698.738310185188</v>
      </c>
      <c r="T3265" t="s">
        <v>56</v>
      </c>
    </row>
    <row r="3266" spans="1:20">
      <c r="A3266" t="s">
        <v>443</v>
      </c>
      <c r="B3266" t="s">
        <v>444</v>
      </c>
      <c r="C3266" t="s">
        <v>30</v>
      </c>
      <c r="D3266">
        <v>28</v>
      </c>
      <c r="F3266" t="s">
        <v>88</v>
      </c>
      <c r="G3266" t="s">
        <v>296</v>
      </c>
      <c r="H3266" t="s">
        <v>34</v>
      </c>
      <c r="I3266" t="s">
        <v>54</v>
      </c>
      <c r="J3266" t="s">
        <v>48</v>
      </c>
      <c r="K3266" t="s">
        <v>49</v>
      </c>
      <c r="L3266" t="s">
        <v>38</v>
      </c>
      <c r="M3266">
        <v>78</v>
      </c>
      <c r="N3266">
        <f t="shared" ref="N3266:N3329" si="102">M3266/150</f>
        <v>0.52</v>
      </c>
      <c r="O3266" t="e">
        <f>VLOOKUP(#REF!,'[2]All Tests Results'!$A$1:$C$979,2,0)</f>
        <v>#REF!</v>
      </c>
      <c r="P3266" t="e">
        <f>VLOOKUP(#REF!,'[2]All Tests Results'!$A$1:$C$979,3,0)</f>
        <v>#REF!</v>
      </c>
      <c r="Q3266" t="e">
        <f t="shared" ref="Q3266:Q3329" si="103">(N3266+P3266)/2</f>
        <v>#REF!</v>
      </c>
      <c r="R3266">
        <v>43699.351909722223</v>
      </c>
      <c r="T3266" t="s">
        <v>56</v>
      </c>
    </row>
    <row r="3267" spans="1:20">
      <c r="A3267" t="s">
        <v>457</v>
      </c>
      <c r="B3267" t="s">
        <v>98</v>
      </c>
      <c r="C3267" t="s">
        <v>30</v>
      </c>
      <c r="D3267">
        <v>26</v>
      </c>
      <c r="F3267" t="s">
        <v>88</v>
      </c>
      <c r="G3267" t="s">
        <v>79</v>
      </c>
      <c r="H3267" t="s">
        <v>34</v>
      </c>
      <c r="I3267" t="s">
        <v>54</v>
      </c>
      <c r="J3267" t="s">
        <v>55</v>
      </c>
      <c r="K3267" t="s">
        <v>49</v>
      </c>
      <c r="L3267" t="s">
        <v>38</v>
      </c>
      <c r="M3267">
        <v>94</v>
      </c>
      <c r="N3267">
        <f t="shared" si="102"/>
        <v>0.62666666666666671</v>
      </c>
      <c r="O3267" t="e">
        <f>VLOOKUP(#REF!,'[2]All Tests Results'!$A$1:$C$979,2,0)</f>
        <v>#REF!</v>
      </c>
      <c r="P3267" t="e">
        <f>VLOOKUP(#REF!,'[2]All Tests Results'!$A$1:$C$979,3,0)</f>
        <v>#REF!</v>
      </c>
      <c r="Q3267" t="e">
        <f t="shared" si="103"/>
        <v>#REF!</v>
      </c>
      <c r="R3267">
        <v>43704.265682870369</v>
      </c>
      <c r="T3267" t="s">
        <v>56</v>
      </c>
    </row>
    <row r="3268" spans="1:20">
      <c r="A3268" t="s">
        <v>413</v>
      </c>
      <c r="B3268" t="s">
        <v>468</v>
      </c>
      <c r="C3268" t="s">
        <v>30</v>
      </c>
      <c r="D3268">
        <v>23</v>
      </c>
      <c r="F3268" t="s">
        <v>88</v>
      </c>
      <c r="G3268" t="s">
        <v>94</v>
      </c>
      <c r="H3268" t="s">
        <v>34</v>
      </c>
      <c r="I3268" t="s">
        <v>35</v>
      </c>
      <c r="J3268" t="s">
        <v>55</v>
      </c>
      <c r="K3268" t="s">
        <v>37</v>
      </c>
      <c r="L3268" t="s">
        <v>38</v>
      </c>
      <c r="M3268">
        <v>79</v>
      </c>
      <c r="N3268">
        <f t="shared" si="102"/>
        <v>0.52666666666666662</v>
      </c>
      <c r="O3268" t="e">
        <f>VLOOKUP(#REF!,'[2]All Tests Results'!$A$1:$C$979,2,0)</f>
        <v>#REF!</v>
      </c>
      <c r="P3268" t="e">
        <f>VLOOKUP(#REF!,'[2]All Tests Results'!$A$1:$C$979,3,0)</f>
        <v>#REF!</v>
      </c>
      <c r="Q3268" t="e">
        <f t="shared" si="103"/>
        <v>#REF!</v>
      </c>
      <c r="R3268">
        <v>43725.362303240741</v>
      </c>
      <c r="T3268" t="s">
        <v>56</v>
      </c>
    </row>
    <row r="3269" spans="1:20">
      <c r="A3269" t="s">
        <v>475</v>
      </c>
      <c r="B3269" t="s">
        <v>476</v>
      </c>
      <c r="C3269" t="s">
        <v>30</v>
      </c>
      <c r="D3269">
        <v>22</v>
      </c>
      <c r="F3269" t="s">
        <v>88</v>
      </c>
      <c r="G3269" t="s">
        <v>211</v>
      </c>
      <c r="H3269" t="s">
        <v>34</v>
      </c>
      <c r="I3269" t="s">
        <v>54</v>
      </c>
      <c r="J3269" t="s">
        <v>55</v>
      </c>
      <c r="L3269" t="s">
        <v>211</v>
      </c>
      <c r="M3269">
        <v>75</v>
      </c>
      <c r="N3269">
        <f t="shared" si="102"/>
        <v>0.5</v>
      </c>
      <c r="O3269" t="e">
        <f>VLOOKUP(#REF!,'[2]All Tests Results'!$A$1:$C$979,2,0)</f>
        <v>#REF!</v>
      </c>
      <c r="P3269" t="e">
        <f>VLOOKUP(#REF!,'[2]All Tests Results'!$A$1:$C$979,3,0)</f>
        <v>#REF!</v>
      </c>
      <c r="Q3269" t="e">
        <f t="shared" si="103"/>
        <v>#REF!</v>
      </c>
      <c r="R3269">
        <v>43726.488449074073</v>
      </c>
      <c r="T3269" t="s">
        <v>56</v>
      </c>
    </row>
    <row r="3270" spans="1:20">
      <c r="A3270" t="s">
        <v>479</v>
      </c>
      <c r="B3270" t="s">
        <v>374</v>
      </c>
      <c r="C3270" t="s">
        <v>43</v>
      </c>
      <c r="D3270">
        <v>20</v>
      </c>
      <c r="F3270" t="s">
        <v>88</v>
      </c>
      <c r="G3270" t="s">
        <v>211</v>
      </c>
      <c r="H3270" t="s">
        <v>34</v>
      </c>
      <c r="I3270" t="s">
        <v>54</v>
      </c>
      <c r="J3270" t="s">
        <v>55</v>
      </c>
      <c r="L3270" t="s">
        <v>211</v>
      </c>
      <c r="M3270">
        <v>86</v>
      </c>
      <c r="N3270">
        <f t="shared" si="102"/>
        <v>0.57333333333333336</v>
      </c>
      <c r="O3270" t="e">
        <f>VLOOKUP(#REF!,'[2]All Tests Results'!$A$1:$C$979,2,0)</f>
        <v>#REF!</v>
      </c>
      <c r="P3270" t="e">
        <f>VLOOKUP(#REF!,'[2]All Tests Results'!$A$1:$C$979,3,0)</f>
        <v>#REF!</v>
      </c>
      <c r="Q3270" t="e">
        <f t="shared" si="103"/>
        <v>#REF!</v>
      </c>
      <c r="R3270">
        <v>43725.750567129631</v>
      </c>
      <c r="T3270" t="s">
        <v>134</v>
      </c>
    </row>
    <row r="3271" spans="1:20">
      <c r="A3271" t="s">
        <v>503</v>
      </c>
      <c r="B3271" t="s">
        <v>98</v>
      </c>
      <c r="C3271" t="s">
        <v>30</v>
      </c>
      <c r="D3271">
        <v>24</v>
      </c>
      <c r="F3271" t="s">
        <v>88</v>
      </c>
      <c r="G3271" t="s">
        <v>390</v>
      </c>
      <c r="H3271" t="s">
        <v>34</v>
      </c>
      <c r="I3271" t="s">
        <v>54</v>
      </c>
      <c r="J3271" t="s">
        <v>55</v>
      </c>
      <c r="K3271" t="s">
        <v>37</v>
      </c>
      <c r="L3271" t="s">
        <v>38</v>
      </c>
      <c r="M3271">
        <v>74</v>
      </c>
      <c r="N3271">
        <f t="shared" si="102"/>
        <v>0.49333333333333335</v>
      </c>
      <c r="O3271" t="e">
        <f>VLOOKUP(#REF!,'[2]All Tests Results'!$A$1:$C$979,2,0)</f>
        <v>#REF!</v>
      </c>
      <c r="P3271" t="e">
        <f>VLOOKUP(#REF!,'[2]All Tests Results'!$A$1:$C$979,3,0)</f>
        <v>#REF!</v>
      </c>
      <c r="Q3271" t="e">
        <f t="shared" si="103"/>
        <v>#REF!</v>
      </c>
      <c r="R3271">
        <v>43700.261238425926</v>
      </c>
      <c r="T3271" t="s">
        <v>56</v>
      </c>
    </row>
    <row r="3272" spans="1:20">
      <c r="A3272" t="s">
        <v>255</v>
      </c>
      <c r="B3272" t="s">
        <v>120</v>
      </c>
      <c r="C3272" t="s">
        <v>30</v>
      </c>
      <c r="D3272">
        <v>21</v>
      </c>
      <c r="F3272" t="s">
        <v>88</v>
      </c>
      <c r="G3272" t="s">
        <v>99</v>
      </c>
      <c r="H3272" t="s">
        <v>34</v>
      </c>
      <c r="I3272" t="s">
        <v>54</v>
      </c>
      <c r="J3272" t="s">
        <v>55</v>
      </c>
      <c r="L3272" t="s">
        <v>38</v>
      </c>
      <c r="M3272">
        <v>68</v>
      </c>
      <c r="N3272">
        <f t="shared" si="102"/>
        <v>0.45333333333333331</v>
      </c>
      <c r="O3272" t="e">
        <f>VLOOKUP(#REF!,'[2]All Tests Results'!$A$1:$C$979,2,0)</f>
        <v>#REF!</v>
      </c>
      <c r="P3272" t="e">
        <f>VLOOKUP(#REF!,'[2]All Tests Results'!$A$1:$C$979,3,0)</f>
        <v>#REF!</v>
      </c>
      <c r="Q3272" t="e">
        <f t="shared" si="103"/>
        <v>#REF!</v>
      </c>
      <c r="R3272">
        <v>43699.480729166666</v>
      </c>
      <c r="T3272" t="s">
        <v>56</v>
      </c>
    </row>
    <row r="3273" spans="1:20">
      <c r="A3273" t="s">
        <v>528</v>
      </c>
      <c r="B3273" t="s">
        <v>235</v>
      </c>
      <c r="C3273" t="s">
        <v>30</v>
      </c>
      <c r="D3273">
        <v>22</v>
      </c>
      <c r="F3273" t="s">
        <v>88</v>
      </c>
      <c r="G3273" t="s">
        <v>38</v>
      </c>
      <c r="H3273" t="s">
        <v>34</v>
      </c>
      <c r="I3273" t="s">
        <v>54</v>
      </c>
      <c r="J3273" t="s">
        <v>55</v>
      </c>
      <c r="L3273" t="s">
        <v>38</v>
      </c>
      <c r="M3273">
        <v>73</v>
      </c>
      <c r="N3273">
        <f t="shared" si="102"/>
        <v>0.48666666666666669</v>
      </c>
      <c r="O3273" t="e">
        <f>VLOOKUP(#REF!,'[2]All Tests Results'!$A$1:$C$979,2,0)</f>
        <v>#REF!</v>
      </c>
      <c r="P3273" t="e">
        <f>VLOOKUP(#REF!,'[2]All Tests Results'!$A$1:$C$979,3,0)</f>
        <v>#REF!</v>
      </c>
      <c r="Q3273" t="e">
        <f t="shared" si="103"/>
        <v>#REF!</v>
      </c>
      <c r="R3273">
        <v>43698.800405092596</v>
      </c>
      <c r="T3273" t="s">
        <v>56</v>
      </c>
    </row>
    <row r="3274" spans="1:20">
      <c r="A3274" t="s">
        <v>531</v>
      </c>
      <c r="B3274" t="s">
        <v>532</v>
      </c>
      <c r="C3274" t="s">
        <v>43</v>
      </c>
      <c r="D3274">
        <v>24</v>
      </c>
      <c r="F3274" t="s">
        <v>88</v>
      </c>
      <c r="G3274" t="s">
        <v>211</v>
      </c>
      <c r="H3274" t="s">
        <v>34</v>
      </c>
      <c r="I3274" t="s">
        <v>54</v>
      </c>
      <c r="J3274" t="s">
        <v>55</v>
      </c>
      <c r="K3274" t="s">
        <v>49</v>
      </c>
      <c r="L3274" t="s">
        <v>211</v>
      </c>
      <c r="M3274">
        <v>81</v>
      </c>
      <c r="N3274">
        <f t="shared" si="102"/>
        <v>0.54</v>
      </c>
      <c r="Q3274">
        <f t="shared" si="103"/>
        <v>0.27</v>
      </c>
      <c r="R3274">
        <v>43704.456064814818</v>
      </c>
      <c r="T3274" t="s">
        <v>75</v>
      </c>
    </row>
    <row r="3275" spans="1:20">
      <c r="A3275" t="s">
        <v>535</v>
      </c>
      <c r="B3275" t="s">
        <v>536</v>
      </c>
      <c r="C3275" t="s">
        <v>30</v>
      </c>
      <c r="D3275">
        <v>23</v>
      </c>
      <c r="F3275" t="s">
        <v>88</v>
      </c>
      <c r="G3275" t="s">
        <v>252</v>
      </c>
      <c r="H3275" t="s">
        <v>34</v>
      </c>
      <c r="I3275" t="s">
        <v>54</v>
      </c>
      <c r="J3275" t="s">
        <v>48</v>
      </c>
      <c r="K3275" t="s">
        <v>49</v>
      </c>
      <c r="L3275" t="s">
        <v>38</v>
      </c>
      <c r="M3275">
        <v>90</v>
      </c>
      <c r="N3275">
        <f t="shared" si="102"/>
        <v>0.6</v>
      </c>
      <c r="O3275" t="e">
        <f>VLOOKUP(#REF!,'[2]All Tests Results'!$A$1:$C$979,2,0)</f>
        <v>#REF!</v>
      </c>
      <c r="P3275" t="e">
        <f>VLOOKUP(#REF!,'[2]All Tests Results'!$A$1:$C$979,3,0)</f>
        <v>#REF!</v>
      </c>
      <c r="Q3275" t="e">
        <f t="shared" si="103"/>
        <v>#REF!</v>
      </c>
      <c r="R3275">
        <v>43702.562141203707</v>
      </c>
      <c r="T3275" t="s">
        <v>56</v>
      </c>
    </row>
    <row r="3276" spans="1:20">
      <c r="A3276" t="s">
        <v>306</v>
      </c>
      <c r="B3276" t="s">
        <v>542</v>
      </c>
      <c r="C3276" t="s">
        <v>30</v>
      </c>
      <c r="D3276">
        <v>34</v>
      </c>
      <c r="F3276" t="s">
        <v>88</v>
      </c>
      <c r="G3276" t="s">
        <v>38</v>
      </c>
      <c r="H3276" t="s">
        <v>34</v>
      </c>
      <c r="I3276" t="s">
        <v>47</v>
      </c>
      <c r="J3276" t="s">
        <v>55</v>
      </c>
      <c r="K3276" t="s">
        <v>49</v>
      </c>
      <c r="L3276" t="s">
        <v>38</v>
      </c>
      <c r="M3276">
        <v>68</v>
      </c>
      <c r="N3276">
        <f t="shared" si="102"/>
        <v>0.45333333333333331</v>
      </c>
      <c r="Q3276">
        <f t="shared" si="103"/>
        <v>0.22666666666666666</v>
      </c>
      <c r="R3276">
        <v>43703.557488425926</v>
      </c>
      <c r="T3276" t="s">
        <v>39</v>
      </c>
    </row>
    <row r="3277" spans="1:20">
      <c r="A3277" t="s">
        <v>559</v>
      </c>
      <c r="B3277" t="s">
        <v>560</v>
      </c>
      <c r="C3277" t="s">
        <v>43</v>
      </c>
      <c r="D3277">
        <v>22</v>
      </c>
      <c r="F3277" t="s">
        <v>88</v>
      </c>
      <c r="G3277" t="s">
        <v>45</v>
      </c>
      <c r="H3277" t="s">
        <v>34</v>
      </c>
      <c r="I3277" t="s">
        <v>47</v>
      </c>
      <c r="J3277" t="s">
        <v>55</v>
      </c>
      <c r="L3277" t="s">
        <v>45</v>
      </c>
      <c r="M3277">
        <v>66</v>
      </c>
      <c r="N3277">
        <f t="shared" si="102"/>
        <v>0.44</v>
      </c>
      <c r="Q3277">
        <f t="shared" si="103"/>
        <v>0.22</v>
      </c>
      <c r="R3277">
        <v>43698.850543981483</v>
      </c>
      <c r="T3277" t="s">
        <v>39</v>
      </c>
    </row>
    <row r="3278" spans="1:20">
      <c r="A3278" t="s">
        <v>566</v>
      </c>
      <c r="B3278" t="s">
        <v>567</v>
      </c>
      <c r="C3278" t="s">
        <v>30</v>
      </c>
      <c r="D3278">
        <v>19</v>
      </c>
      <c r="F3278" t="s">
        <v>88</v>
      </c>
      <c r="G3278" t="s">
        <v>296</v>
      </c>
      <c r="H3278" t="s">
        <v>34</v>
      </c>
      <c r="I3278" t="s">
        <v>54</v>
      </c>
      <c r="J3278" t="s">
        <v>36</v>
      </c>
      <c r="L3278" t="s">
        <v>38</v>
      </c>
      <c r="M3278">
        <v>45</v>
      </c>
      <c r="N3278">
        <f t="shared" si="102"/>
        <v>0.3</v>
      </c>
      <c r="Q3278">
        <f t="shared" si="103"/>
        <v>0.15</v>
      </c>
      <c r="R3278">
        <v>43698.654745370368</v>
      </c>
      <c r="T3278" t="s">
        <v>39</v>
      </c>
    </row>
    <row r="3279" spans="1:20">
      <c r="A3279" t="s">
        <v>574</v>
      </c>
      <c r="B3279" t="s">
        <v>575</v>
      </c>
      <c r="C3279" t="s">
        <v>30</v>
      </c>
      <c r="D3279">
        <v>22</v>
      </c>
      <c r="F3279" t="s">
        <v>88</v>
      </c>
      <c r="G3279" t="s">
        <v>38</v>
      </c>
      <c r="H3279" t="s">
        <v>34</v>
      </c>
      <c r="I3279" t="s">
        <v>54</v>
      </c>
      <c r="J3279" t="s">
        <v>55</v>
      </c>
      <c r="K3279" t="s">
        <v>37</v>
      </c>
      <c r="L3279" t="s">
        <v>38</v>
      </c>
      <c r="M3279">
        <v>72</v>
      </c>
      <c r="N3279">
        <f t="shared" si="102"/>
        <v>0.48</v>
      </c>
      <c r="O3279" t="e">
        <f>VLOOKUP(#REF!,'[2]All Tests Results'!$A$1:$C$979,2,0)</f>
        <v>#REF!</v>
      </c>
      <c r="P3279" t="e">
        <f>VLOOKUP(#REF!,'[2]All Tests Results'!$A$1:$C$979,3,0)</f>
        <v>#REF!</v>
      </c>
      <c r="Q3279" t="e">
        <f t="shared" si="103"/>
        <v>#REF!</v>
      </c>
      <c r="R3279">
        <v>43719.403738425928</v>
      </c>
      <c r="T3279" t="s">
        <v>56</v>
      </c>
    </row>
    <row r="3280" spans="1:20">
      <c r="A3280" t="s">
        <v>590</v>
      </c>
      <c r="B3280" t="s">
        <v>591</v>
      </c>
      <c r="C3280" t="s">
        <v>30</v>
      </c>
      <c r="D3280">
        <v>21</v>
      </c>
      <c r="F3280" t="s">
        <v>88</v>
      </c>
      <c r="G3280" t="s">
        <v>121</v>
      </c>
      <c r="H3280" t="s">
        <v>34</v>
      </c>
      <c r="I3280" t="s">
        <v>54</v>
      </c>
      <c r="J3280" t="s">
        <v>55</v>
      </c>
      <c r="K3280" t="s">
        <v>37</v>
      </c>
      <c r="L3280" t="s">
        <v>38</v>
      </c>
      <c r="M3280">
        <v>81</v>
      </c>
      <c r="N3280">
        <f t="shared" si="102"/>
        <v>0.54</v>
      </c>
      <c r="O3280" t="e">
        <f>VLOOKUP(#REF!,'[2]All Tests Results'!$A$1:$C$979,2,0)</f>
        <v>#REF!</v>
      </c>
      <c r="P3280" t="e">
        <f>VLOOKUP(#REF!,'[2]All Tests Results'!$A$1:$C$979,3,0)</f>
        <v>#REF!</v>
      </c>
      <c r="Q3280" t="e">
        <f t="shared" si="103"/>
        <v>#REF!</v>
      </c>
      <c r="R3280">
        <v>43698.73542824074</v>
      </c>
      <c r="T3280" t="s">
        <v>56</v>
      </c>
    </row>
    <row r="3281" spans="1:20">
      <c r="A3281" t="s">
        <v>594</v>
      </c>
      <c r="B3281" t="s">
        <v>595</v>
      </c>
      <c r="C3281" t="s">
        <v>43</v>
      </c>
      <c r="D3281">
        <v>22</v>
      </c>
      <c r="F3281" t="s">
        <v>88</v>
      </c>
      <c r="G3281" t="s">
        <v>94</v>
      </c>
      <c r="H3281" t="s">
        <v>34</v>
      </c>
      <c r="I3281" t="s">
        <v>35</v>
      </c>
      <c r="J3281" t="s">
        <v>48</v>
      </c>
      <c r="L3281" t="s">
        <v>121</v>
      </c>
      <c r="M3281">
        <v>76</v>
      </c>
      <c r="N3281">
        <f t="shared" si="102"/>
        <v>0.50666666666666671</v>
      </c>
      <c r="Q3281">
        <f t="shared" si="103"/>
        <v>0.25333333333333335</v>
      </c>
      <c r="R3281">
        <v>43713.498043981483</v>
      </c>
      <c r="T3281" t="s">
        <v>75</v>
      </c>
    </row>
    <row r="3282" spans="1:20">
      <c r="A3282" t="s">
        <v>609</v>
      </c>
      <c r="B3282" t="s">
        <v>98</v>
      </c>
      <c r="C3282" t="s">
        <v>30</v>
      </c>
      <c r="D3282">
        <v>23</v>
      </c>
      <c r="F3282" t="s">
        <v>88</v>
      </c>
      <c r="G3282" t="s">
        <v>152</v>
      </c>
      <c r="H3282" t="s">
        <v>34</v>
      </c>
      <c r="I3282" t="s">
        <v>35</v>
      </c>
      <c r="J3282" t="s">
        <v>55</v>
      </c>
      <c r="K3282" t="s">
        <v>37</v>
      </c>
      <c r="L3282" t="s">
        <v>38</v>
      </c>
      <c r="M3282">
        <v>79</v>
      </c>
      <c r="N3282">
        <f t="shared" si="102"/>
        <v>0.52666666666666662</v>
      </c>
      <c r="O3282" t="e">
        <f>VLOOKUP(#REF!,'[2]All Tests Results'!$A$1:$C$979,2,0)</f>
        <v>#REF!</v>
      </c>
      <c r="P3282" t="e">
        <f>VLOOKUP(#REF!,'[2]All Tests Results'!$A$1:$C$979,3,0)</f>
        <v>#REF!</v>
      </c>
      <c r="Q3282" t="e">
        <f t="shared" si="103"/>
        <v>#REF!</v>
      </c>
      <c r="R3282">
        <v>43699.657280092593</v>
      </c>
      <c r="T3282" t="s">
        <v>134</v>
      </c>
    </row>
    <row r="3283" spans="1:20">
      <c r="A3283" t="s">
        <v>321</v>
      </c>
      <c r="B3283" t="s">
        <v>161</v>
      </c>
      <c r="C3283" t="s">
        <v>30</v>
      </c>
      <c r="D3283">
        <v>23</v>
      </c>
      <c r="F3283" t="s">
        <v>88</v>
      </c>
      <c r="G3283" t="s">
        <v>296</v>
      </c>
      <c r="H3283" t="s">
        <v>34</v>
      </c>
      <c r="I3283" t="s">
        <v>35</v>
      </c>
      <c r="J3283" t="s">
        <v>36</v>
      </c>
      <c r="K3283" t="s">
        <v>37</v>
      </c>
      <c r="L3283" t="s">
        <v>38</v>
      </c>
      <c r="M3283">
        <v>46</v>
      </c>
      <c r="N3283">
        <f t="shared" si="102"/>
        <v>0.30666666666666664</v>
      </c>
      <c r="Q3283">
        <f t="shared" si="103"/>
        <v>0.15333333333333332</v>
      </c>
      <c r="R3283">
        <v>43701.866111111114</v>
      </c>
      <c r="T3283" t="s">
        <v>39</v>
      </c>
    </row>
    <row r="3284" spans="1:20">
      <c r="A3284" t="s">
        <v>665</v>
      </c>
      <c r="B3284" t="s">
        <v>666</v>
      </c>
      <c r="C3284" t="s">
        <v>43</v>
      </c>
      <c r="D3284">
        <v>24</v>
      </c>
      <c r="F3284" t="s">
        <v>88</v>
      </c>
      <c r="G3284" t="s">
        <v>94</v>
      </c>
      <c r="H3284" t="s">
        <v>34</v>
      </c>
      <c r="I3284" t="s">
        <v>47</v>
      </c>
      <c r="J3284" t="s">
        <v>55</v>
      </c>
      <c r="K3284" t="s">
        <v>49</v>
      </c>
      <c r="L3284" t="s">
        <v>45</v>
      </c>
      <c r="M3284">
        <v>81</v>
      </c>
      <c r="N3284">
        <f t="shared" si="102"/>
        <v>0.54</v>
      </c>
      <c r="O3284" t="e">
        <f>VLOOKUP(#REF!,'[2]All Tests Results'!$A$1:$C$979,2,0)</f>
        <v>#REF!</v>
      </c>
      <c r="P3284" t="e">
        <f>VLOOKUP(#REF!,'[2]All Tests Results'!$A$1:$C$979,3,0)</f>
        <v>#REF!</v>
      </c>
      <c r="Q3284" t="e">
        <f t="shared" si="103"/>
        <v>#REF!</v>
      </c>
      <c r="R3284">
        <v>43726.441747685189</v>
      </c>
      <c r="T3284" t="s">
        <v>39</v>
      </c>
    </row>
    <row r="3285" spans="1:20">
      <c r="A3285" t="s">
        <v>672</v>
      </c>
      <c r="B3285" t="s">
        <v>673</v>
      </c>
      <c r="C3285" t="s">
        <v>30</v>
      </c>
      <c r="D3285">
        <v>17</v>
      </c>
      <c r="F3285" t="s">
        <v>88</v>
      </c>
      <c r="G3285" t="s">
        <v>211</v>
      </c>
      <c r="H3285" t="s">
        <v>154</v>
      </c>
      <c r="I3285" t="s">
        <v>47</v>
      </c>
      <c r="J3285" t="s">
        <v>55</v>
      </c>
      <c r="K3285" t="s">
        <v>37</v>
      </c>
      <c r="L3285" t="s">
        <v>211</v>
      </c>
      <c r="M3285">
        <v>45</v>
      </c>
      <c r="N3285">
        <f t="shared" si="102"/>
        <v>0.3</v>
      </c>
      <c r="Q3285">
        <f t="shared" si="103"/>
        <v>0.15</v>
      </c>
      <c r="R3285">
        <v>43706.709293981483</v>
      </c>
      <c r="T3285" t="s">
        <v>39</v>
      </c>
    </row>
    <row r="3286" spans="1:20">
      <c r="A3286" t="s">
        <v>682</v>
      </c>
      <c r="B3286" t="s">
        <v>287</v>
      </c>
      <c r="C3286" t="s">
        <v>43</v>
      </c>
      <c r="D3286">
        <v>24</v>
      </c>
      <c r="F3286" t="s">
        <v>88</v>
      </c>
      <c r="G3286" t="s">
        <v>94</v>
      </c>
      <c r="H3286" t="s">
        <v>63</v>
      </c>
      <c r="I3286" t="s">
        <v>35</v>
      </c>
      <c r="J3286" t="s">
        <v>48</v>
      </c>
      <c r="L3286" t="s">
        <v>211</v>
      </c>
      <c r="M3286">
        <v>48</v>
      </c>
      <c r="N3286">
        <f t="shared" si="102"/>
        <v>0.32</v>
      </c>
      <c r="O3286" t="e">
        <f>VLOOKUP(#REF!,'[2]All Tests Results'!$A$1:$C$979,2,0)</f>
        <v>#REF!</v>
      </c>
      <c r="P3286" t="e">
        <f>VLOOKUP(#REF!,'[2]All Tests Results'!$A$1:$C$979,3,0)</f>
        <v>#REF!</v>
      </c>
      <c r="Q3286" t="e">
        <f t="shared" si="103"/>
        <v>#REF!</v>
      </c>
      <c r="R3286">
        <v>43703.672638888886</v>
      </c>
      <c r="T3286" t="s">
        <v>134</v>
      </c>
    </row>
    <row r="3287" spans="1:20">
      <c r="A3287" t="s">
        <v>715</v>
      </c>
      <c r="B3287" t="s">
        <v>716</v>
      </c>
      <c r="C3287" t="s">
        <v>43</v>
      </c>
      <c r="D3287">
        <v>34</v>
      </c>
      <c r="F3287" t="s">
        <v>88</v>
      </c>
      <c r="G3287" t="s">
        <v>152</v>
      </c>
      <c r="H3287" t="s">
        <v>34</v>
      </c>
      <c r="I3287" t="s">
        <v>35</v>
      </c>
      <c r="J3287" t="s">
        <v>55</v>
      </c>
      <c r="K3287" t="s">
        <v>49</v>
      </c>
      <c r="L3287" t="s">
        <v>38</v>
      </c>
      <c r="M3287">
        <v>84</v>
      </c>
      <c r="N3287">
        <f t="shared" si="102"/>
        <v>0.56000000000000005</v>
      </c>
      <c r="O3287" t="e">
        <f>VLOOKUP(#REF!,'[2]All Tests Results'!$A$1:$C$979,2,0)</f>
        <v>#REF!</v>
      </c>
      <c r="P3287" t="e">
        <f>VLOOKUP(#REF!,'[2]All Tests Results'!$A$1:$C$979,3,0)</f>
        <v>#REF!</v>
      </c>
      <c r="Q3287" t="e">
        <f t="shared" si="103"/>
        <v>#REF!</v>
      </c>
      <c r="R3287">
        <v>43713.842407407406</v>
      </c>
      <c r="T3287" t="s">
        <v>134</v>
      </c>
    </row>
    <row r="3288" spans="1:20">
      <c r="A3288" t="s">
        <v>682</v>
      </c>
      <c r="B3288" t="s">
        <v>719</v>
      </c>
      <c r="C3288" t="s">
        <v>43</v>
      </c>
      <c r="D3288">
        <v>22</v>
      </c>
      <c r="F3288" t="s">
        <v>88</v>
      </c>
      <c r="G3288" t="s">
        <v>45</v>
      </c>
      <c r="H3288" t="s">
        <v>34</v>
      </c>
      <c r="I3288" t="s">
        <v>54</v>
      </c>
      <c r="J3288" t="s">
        <v>55</v>
      </c>
      <c r="K3288" t="s">
        <v>37</v>
      </c>
      <c r="L3288" t="s">
        <v>45</v>
      </c>
      <c r="M3288">
        <v>93</v>
      </c>
      <c r="N3288">
        <f t="shared" si="102"/>
        <v>0.62</v>
      </c>
      <c r="O3288" t="e">
        <f>VLOOKUP(#REF!,'[2]All Tests Results'!$A$1:$C$979,2,0)</f>
        <v>#REF!</v>
      </c>
      <c r="P3288" t="e">
        <f>VLOOKUP(#REF!,'[2]All Tests Results'!$A$1:$C$979,3,0)</f>
        <v>#REF!</v>
      </c>
      <c r="Q3288" t="e">
        <f t="shared" si="103"/>
        <v>#REF!</v>
      </c>
      <c r="R3288">
        <v>43709.820810185185</v>
      </c>
      <c r="T3288" t="s">
        <v>134</v>
      </c>
    </row>
    <row r="3289" spans="1:20">
      <c r="A3289" t="s">
        <v>725</v>
      </c>
      <c r="B3289" t="s">
        <v>350</v>
      </c>
      <c r="C3289" t="s">
        <v>30</v>
      </c>
      <c r="D3289">
        <v>21</v>
      </c>
      <c r="F3289" t="s">
        <v>88</v>
      </c>
      <c r="G3289" t="s">
        <v>38</v>
      </c>
      <c r="H3289" t="s">
        <v>69</v>
      </c>
      <c r="I3289" t="s">
        <v>47</v>
      </c>
      <c r="J3289" t="s">
        <v>55</v>
      </c>
      <c r="L3289" t="s">
        <v>38</v>
      </c>
      <c r="M3289">
        <v>51</v>
      </c>
      <c r="N3289">
        <f t="shared" si="102"/>
        <v>0.34</v>
      </c>
      <c r="Q3289">
        <f t="shared" si="103"/>
        <v>0.17</v>
      </c>
      <c r="R3289">
        <v>43708.262997685182</v>
      </c>
      <c r="T3289" t="s">
        <v>39</v>
      </c>
    </row>
    <row r="3290" spans="1:20">
      <c r="A3290" t="s">
        <v>496</v>
      </c>
      <c r="B3290" t="s">
        <v>120</v>
      </c>
      <c r="C3290" t="s">
        <v>30</v>
      </c>
      <c r="D3290">
        <v>22</v>
      </c>
      <c r="F3290" t="s">
        <v>88</v>
      </c>
      <c r="G3290" t="s">
        <v>152</v>
      </c>
      <c r="H3290" t="s">
        <v>34</v>
      </c>
      <c r="I3290" t="s">
        <v>54</v>
      </c>
      <c r="J3290" t="s">
        <v>55</v>
      </c>
      <c r="L3290" t="s">
        <v>38</v>
      </c>
      <c r="M3290">
        <v>73</v>
      </c>
      <c r="N3290">
        <f t="shared" si="102"/>
        <v>0.48666666666666669</v>
      </c>
      <c r="O3290" t="e">
        <f>VLOOKUP(#REF!,'[2]All Tests Results'!$A$1:$C$979,2,0)</f>
        <v>#REF!</v>
      </c>
      <c r="P3290" t="e">
        <f>VLOOKUP(#REF!,'[2]All Tests Results'!$A$1:$C$979,3,0)</f>
        <v>#REF!</v>
      </c>
      <c r="Q3290" t="e">
        <f t="shared" si="103"/>
        <v>#REF!</v>
      </c>
      <c r="R3290">
        <v>43698.771319444444</v>
      </c>
      <c r="T3290" t="s">
        <v>56</v>
      </c>
    </row>
    <row r="3291" spans="1:20">
      <c r="A3291" t="s">
        <v>745</v>
      </c>
      <c r="B3291" t="s">
        <v>425</v>
      </c>
      <c r="C3291" t="s">
        <v>30</v>
      </c>
      <c r="D3291">
        <v>21</v>
      </c>
      <c r="F3291" t="s">
        <v>88</v>
      </c>
      <c r="G3291" t="s">
        <v>121</v>
      </c>
      <c r="H3291" t="s">
        <v>34</v>
      </c>
      <c r="I3291" t="s">
        <v>54</v>
      </c>
      <c r="J3291" t="s">
        <v>55</v>
      </c>
      <c r="K3291" t="s">
        <v>37</v>
      </c>
      <c r="L3291" t="s">
        <v>38</v>
      </c>
      <c r="M3291">
        <v>83</v>
      </c>
      <c r="N3291">
        <f t="shared" si="102"/>
        <v>0.55333333333333334</v>
      </c>
      <c r="O3291" t="e">
        <f>VLOOKUP(#REF!,'[2]All Tests Results'!$A$1:$C$979,2,0)</f>
        <v>#REF!</v>
      </c>
      <c r="P3291" t="e">
        <f>VLOOKUP(#REF!,'[2]All Tests Results'!$A$1:$C$979,3,0)</f>
        <v>#REF!</v>
      </c>
      <c r="Q3291" t="e">
        <f t="shared" si="103"/>
        <v>#REF!</v>
      </c>
      <c r="R3291">
        <v>43700.559502314813</v>
      </c>
      <c r="T3291" t="s">
        <v>134</v>
      </c>
    </row>
    <row r="3292" spans="1:20">
      <c r="A3292" t="s">
        <v>753</v>
      </c>
      <c r="B3292" t="s">
        <v>120</v>
      </c>
      <c r="C3292" t="s">
        <v>30</v>
      </c>
      <c r="D3292">
        <v>23</v>
      </c>
      <c r="F3292" t="s">
        <v>88</v>
      </c>
      <c r="G3292" t="s">
        <v>94</v>
      </c>
      <c r="H3292" t="s">
        <v>34</v>
      </c>
      <c r="I3292" t="s">
        <v>35</v>
      </c>
      <c r="J3292" t="s">
        <v>55</v>
      </c>
      <c r="K3292" t="s">
        <v>37</v>
      </c>
      <c r="L3292" t="s">
        <v>45</v>
      </c>
      <c r="M3292">
        <v>63</v>
      </c>
      <c r="N3292">
        <f t="shared" si="102"/>
        <v>0.42</v>
      </c>
      <c r="Q3292">
        <f t="shared" si="103"/>
        <v>0.21</v>
      </c>
      <c r="R3292">
        <v>43700.279687499999</v>
      </c>
      <c r="T3292" t="s">
        <v>75</v>
      </c>
    </row>
    <row r="3293" spans="1:20">
      <c r="A3293" t="s">
        <v>162</v>
      </c>
      <c r="B3293" t="s">
        <v>161</v>
      </c>
      <c r="C3293" t="s">
        <v>30</v>
      </c>
      <c r="D3293">
        <v>21</v>
      </c>
      <c r="F3293" t="s">
        <v>88</v>
      </c>
      <c r="G3293" t="s">
        <v>211</v>
      </c>
      <c r="H3293" t="s">
        <v>34</v>
      </c>
      <c r="I3293" t="s">
        <v>54</v>
      </c>
      <c r="J3293" t="s">
        <v>55</v>
      </c>
      <c r="L3293" t="s">
        <v>211</v>
      </c>
      <c r="M3293">
        <v>62</v>
      </c>
      <c r="N3293">
        <f t="shared" si="102"/>
        <v>0.41333333333333333</v>
      </c>
      <c r="O3293" t="e">
        <f>VLOOKUP(#REF!,'[2]All Tests Results'!$A$1:$C$979,2,0)</f>
        <v>#REF!</v>
      </c>
      <c r="P3293" t="e">
        <f>VLOOKUP(#REF!,'[2]All Tests Results'!$A$1:$C$979,3,0)</f>
        <v>#REF!</v>
      </c>
      <c r="Q3293" t="e">
        <f t="shared" si="103"/>
        <v>#REF!</v>
      </c>
      <c r="R3293">
        <v>43726.043449074074</v>
      </c>
      <c r="T3293" t="s">
        <v>56</v>
      </c>
    </row>
    <row r="3294" spans="1:20">
      <c r="A3294" t="s">
        <v>762</v>
      </c>
      <c r="B3294" t="s">
        <v>689</v>
      </c>
      <c r="C3294" t="s">
        <v>30</v>
      </c>
      <c r="D3294">
        <v>24</v>
      </c>
      <c r="F3294" t="s">
        <v>88</v>
      </c>
      <c r="G3294" t="s">
        <v>79</v>
      </c>
      <c r="H3294" t="s">
        <v>34</v>
      </c>
      <c r="I3294" t="s">
        <v>54</v>
      </c>
      <c r="J3294" t="s">
        <v>36</v>
      </c>
      <c r="K3294" t="s">
        <v>37</v>
      </c>
      <c r="L3294" t="s">
        <v>38</v>
      </c>
      <c r="M3294">
        <v>71</v>
      </c>
      <c r="N3294">
        <f t="shared" si="102"/>
        <v>0.47333333333333333</v>
      </c>
      <c r="Q3294">
        <f t="shared" si="103"/>
        <v>0.23666666666666666</v>
      </c>
      <c r="R3294">
        <v>43720.763773148145</v>
      </c>
      <c r="T3294" t="s">
        <v>39</v>
      </c>
    </row>
    <row r="3295" spans="1:20">
      <c r="A3295" t="s">
        <v>781</v>
      </c>
      <c r="B3295" t="s">
        <v>307</v>
      </c>
      <c r="C3295" t="s">
        <v>30</v>
      </c>
      <c r="D3295">
        <v>25</v>
      </c>
      <c r="F3295" t="s">
        <v>88</v>
      </c>
      <c r="G3295" t="s">
        <v>252</v>
      </c>
      <c r="H3295" t="s">
        <v>34</v>
      </c>
      <c r="I3295" t="s">
        <v>47</v>
      </c>
      <c r="J3295" t="s">
        <v>55</v>
      </c>
      <c r="K3295" t="s">
        <v>49</v>
      </c>
      <c r="L3295" t="s">
        <v>38</v>
      </c>
      <c r="M3295">
        <v>69</v>
      </c>
      <c r="N3295">
        <f t="shared" si="102"/>
        <v>0.46</v>
      </c>
      <c r="Q3295">
        <f t="shared" si="103"/>
        <v>0.23</v>
      </c>
      <c r="R3295">
        <v>43698.309872685182</v>
      </c>
      <c r="T3295" t="s">
        <v>39</v>
      </c>
    </row>
    <row r="3296" spans="1:20">
      <c r="A3296" t="s">
        <v>795</v>
      </c>
      <c r="B3296" t="s">
        <v>795</v>
      </c>
      <c r="C3296" t="s">
        <v>30</v>
      </c>
      <c r="D3296">
        <v>40</v>
      </c>
      <c r="F3296" t="s">
        <v>88</v>
      </c>
      <c r="G3296" t="s">
        <v>211</v>
      </c>
      <c r="H3296" t="s">
        <v>34</v>
      </c>
      <c r="I3296" t="s">
        <v>54</v>
      </c>
      <c r="J3296" t="s">
        <v>48</v>
      </c>
      <c r="K3296" t="s">
        <v>49</v>
      </c>
      <c r="L3296" t="s">
        <v>211</v>
      </c>
      <c r="M3296">
        <v>49</v>
      </c>
      <c r="N3296">
        <f t="shared" si="102"/>
        <v>0.32666666666666666</v>
      </c>
      <c r="Q3296">
        <f t="shared" si="103"/>
        <v>0.16333333333333333</v>
      </c>
      <c r="R3296">
        <v>43699.235983796294</v>
      </c>
      <c r="T3296" t="s">
        <v>39</v>
      </c>
    </row>
    <row r="3297" spans="1:21">
      <c r="A3297" t="s">
        <v>795</v>
      </c>
      <c r="B3297" t="s">
        <v>804</v>
      </c>
      <c r="C3297" t="s">
        <v>30</v>
      </c>
      <c r="D3297">
        <v>25</v>
      </c>
      <c r="F3297" t="s">
        <v>88</v>
      </c>
      <c r="G3297" t="s">
        <v>38</v>
      </c>
      <c r="H3297" t="s">
        <v>34</v>
      </c>
      <c r="I3297" t="s">
        <v>54</v>
      </c>
      <c r="J3297" t="s">
        <v>36</v>
      </c>
      <c r="K3297" t="s">
        <v>37</v>
      </c>
      <c r="L3297" t="s">
        <v>38</v>
      </c>
      <c r="M3297">
        <v>80</v>
      </c>
      <c r="N3297">
        <f t="shared" si="102"/>
        <v>0.53333333333333333</v>
      </c>
      <c r="O3297" t="e">
        <f>VLOOKUP(#REF!,'[2]All Tests Results'!$A$1:$C$979,2,0)</f>
        <v>#REF!</v>
      </c>
      <c r="P3297" t="e">
        <f>VLOOKUP(#REF!,'[2]All Tests Results'!$A$1:$C$979,3,0)</f>
        <v>#REF!</v>
      </c>
      <c r="Q3297" t="e">
        <f t="shared" si="103"/>
        <v>#REF!</v>
      </c>
      <c r="R3297">
        <v>43701.680833333332</v>
      </c>
      <c r="T3297" t="s">
        <v>806</v>
      </c>
      <c r="U3297" t="s">
        <v>224</v>
      </c>
    </row>
    <row r="3298" spans="1:21">
      <c r="A3298" t="s">
        <v>818</v>
      </c>
      <c r="B3298" t="s">
        <v>129</v>
      </c>
      <c r="C3298" t="s">
        <v>30</v>
      </c>
      <c r="D3298">
        <v>23</v>
      </c>
      <c r="F3298" t="s">
        <v>88</v>
      </c>
      <c r="G3298" t="s">
        <v>211</v>
      </c>
      <c r="H3298" t="s">
        <v>34</v>
      </c>
      <c r="I3298" t="s">
        <v>54</v>
      </c>
      <c r="J3298" t="s">
        <v>48</v>
      </c>
      <c r="K3298" t="s">
        <v>37</v>
      </c>
      <c r="L3298" t="s">
        <v>45</v>
      </c>
      <c r="M3298">
        <v>84</v>
      </c>
      <c r="N3298">
        <f t="shared" si="102"/>
        <v>0.56000000000000005</v>
      </c>
      <c r="O3298" t="e">
        <f>VLOOKUP(#REF!,'[2]All Tests Results'!$A$1:$C$979,2,0)</f>
        <v>#REF!</v>
      </c>
      <c r="P3298" t="e">
        <f>VLOOKUP(#REF!,'[2]All Tests Results'!$A$1:$C$979,3,0)</f>
        <v>#REF!</v>
      </c>
      <c r="Q3298" t="e">
        <f t="shared" si="103"/>
        <v>#REF!</v>
      </c>
      <c r="R3298">
        <v>43699.288090277776</v>
      </c>
      <c r="T3298" t="s">
        <v>56</v>
      </c>
    </row>
    <row r="3299" spans="1:21">
      <c r="A3299" t="s">
        <v>821</v>
      </c>
      <c r="B3299" t="s">
        <v>652</v>
      </c>
      <c r="C3299" t="s">
        <v>30</v>
      </c>
      <c r="D3299">
        <v>23</v>
      </c>
      <c r="F3299" t="s">
        <v>88</v>
      </c>
      <c r="G3299" t="s">
        <v>94</v>
      </c>
      <c r="H3299" t="s">
        <v>34</v>
      </c>
      <c r="I3299" t="s">
        <v>54</v>
      </c>
      <c r="J3299" t="s">
        <v>48</v>
      </c>
      <c r="L3299" t="s">
        <v>45</v>
      </c>
      <c r="M3299">
        <v>73</v>
      </c>
      <c r="N3299">
        <f t="shared" si="102"/>
        <v>0.48666666666666669</v>
      </c>
      <c r="Q3299">
        <f t="shared" si="103"/>
        <v>0.24333333333333335</v>
      </c>
      <c r="R3299">
        <v>43711.346990740742</v>
      </c>
      <c r="T3299" t="s">
        <v>75</v>
      </c>
    </row>
    <row r="3300" spans="1:21">
      <c r="A3300" t="s">
        <v>826</v>
      </c>
      <c r="B3300" t="s">
        <v>827</v>
      </c>
      <c r="C3300" t="s">
        <v>43</v>
      </c>
      <c r="D3300">
        <v>22</v>
      </c>
      <c r="F3300" t="s">
        <v>88</v>
      </c>
      <c r="G3300" t="s">
        <v>94</v>
      </c>
      <c r="H3300" t="s">
        <v>34</v>
      </c>
      <c r="I3300" t="s">
        <v>47</v>
      </c>
      <c r="J3300" t="s">
        <v>55</v>
      </c>
      <c r="L3300" t="s">
        <v>45</v>
      </c>
      <c r="M3300">
        <v>46</v>
      </c>
      <c r="N3300">
        <f t="shared" si="102"/>
        <v>0.30666666666666664</v>
      </c>
      <c r="O3300" t="e">
        <f>VLOOKUP(#REF!,'[2]All Tests Results'!$A$1:$C$979,2,0)</f>
        <v>#REF!</v>
      </c>
      <c r="P3300" t="e">
        <f>VLOOKUP(#REF!,'[2]All Tests Results'!$A$1:$C$979,3,0)</f>
        <v>#REF!</v>
      </c>
      <c r="Q3300" t="e">
        <f t="shared" si="103"/>
        <v>#REF!</v>
      </c>
      <c r="R3300">
        <v>43726.575046296297</v>
      </c>
      <c r="T3300" t="s">
        <v>39</v>
      </c>
    </row>
    <row r="3301" spans="1:21">
      <c r="A3301" t="s">
        <v>834</v>
      </c>
      <c r="B3301" t="s">
        <v>835</v>
      </c>
      <c r="C3301" t="s">
        <v>43</v>
      </c>
      <c r="D3301">
        <v>21</v>
      </c>
      <c r="F3301" t="s">
        <v>88</v>
      </c>
      <c r="G3301" t="s">
        <v>45</v>
      </c>
      <c r="H3301" t="s">
        <v>34</v>
      </c>
      <c r="I3301" t="s">
        <v>35</v>
      </c>
      <c r="J3301" t="s">
        <v>48</v>
      </c>
      <c r="K3301" t="s">
        <v>37</v>
      </c>
      <c r="L3301" t="s">
        <v>45</v>
      </c>
      <c r="M3301">
        <v>77</v>
      </c>
      <c r="N3301">
        <f t="shared" si="102"/>
        <v>0.51333333333333331</v>
      </c>
      <c r="O3301" t="e">
        <f>VLOOKUP(#REF!,'[2]All Tests Results'!$A$1:$C$979,2,0)</f>
        <v>#REF!</v>
      </c>
      <c r="P3301" t="e">
        <f>VLOOKUP(#REF!,'[2]All Tests Results'!$A$1:$C$979,3,0)</f>
        <v>#REF!</v>
      </c>
      <c r="Q3301" t="e">
        <f t="shared" si="103"/>
        <v>#REF!</v>
      </c>
      <c r="R3301">
        <v>43726.632002314815</v>
      </c>
      <c r="T3301" t="s">
        <v>56</v>
      </c>
    </row>
    <row r="3302" spans="1:21">
      <c r="A3302" t="s">
        <v>849</v>
      </c>
      <c r="B3302" t="s">
        <v>360</v>
      </c>
      <c r="C3302" t="s">
        <v>43</v>
      </c>
      <c r="D3302">
        <v>22</v>
      </c>
      <c r="F3302" t="s">
        <v>88</v>
      </c>
      <c r="G3302" t="s">
        <v>38</v>
      </c>
      <c r="H3302" t="s">
        <v>34</v>
      </c>
      <c r="I3302" t="s">
        <v>54</v>
      </c>
      <c r="J3302" t="s">
        <v>55</v>
      </c>
      <c r="K3302" t="s">
        <v>37</v>
      </c>
      <c r="L3302" t="s">
        <v>38</v>
      </c>
      <c r="M3302">
        <v>84</v>
      </c>
      <c r="N3302">
        <f t="shared" si="102"/>
        <v>0.56000000000000005</v>
      </c>
      <c r="O3302" t="e">
        <f>VLOOKUP(#REF!,'[2]All Tests Results'!$A$1:$C$979,2,0)</f>
        <v>#REF!</v>
      </c>
      <c r="P3302" t="e">
        <f>VLOOKUP(#REF!,'[2]All Tests Results'!$A$1:$C$979,3,0)</f>
        <v>#REF!</v>
      </c>
      <c r="Q3302" t="e">
        <f t="shared" si="103"/>
        <v>#REF!</v>
      </c>
      <c r="R3302">
        <v>43703.377245370371</v>
      </c>
      <c r="T3302" t="s">
        <v>134</v>
      </c>
    </row>
    <row r="3303" spans="1:21">
      <c r="A3303" t="s">
        <v>378</v>
      </c>
      <c r="B3303" t="s">
        <v>287</v>
      </c>
      <c r="C3303" t="s">
        <v>30</v>
      </c>
      <c r="D3303">
        <v>27</v>
      </c>
      <c r="F3303" t="s">
        <v>88</v>
      </c>
      <c r="G3303" t="s">
        <v>94</v>
      </c>
      <c r="H3303" t="s">
        <v>34</v>
      </c>
      <c r="I3303" t="s">
        <v>47</v>
      </c>
      <c r="J3303" t="s">
        <v>48</v>
      </c>
      <c r="L3303" t="s">
        <v>45</v>
      </c>
      <c r="M3303">
        <v>54</v>
      </c>
      <c r="N3303">
        <f t="shared" si="102"/>
        <v>0.36</v>
      </c>
      <c r="O3303" t="e">
        <f>VLOOKUP(#REF!,'[2]All Tests Results'!$A$1:$C$979,2,0)</f>
        <v>#REF!</v>
      </c>
      <c r="P3303" t="e">
        <f>VLOOKUP(#REF!,'[2]All Tests Results'!$A$1:$C$979,3,0)</f>
        <v>#REF!</v>
      </c>
      <c r="Q3303" t="e">
        <f t="shared" si="103"/>
        <v>#REF!</v>
      </c>
      <c r="R3303">
        <v>43702.64135416667</v>
      </c>
      <c r="T3303" t="s">
        <v>39</v>
      </c>
    </row>
    <row r="3304" spans="1:21">
      <c r="A3304" t="s">
        <v>854</v>
      </c>
      <c r="B3304" t="s">
        <v>500</v>
      </c>
      <c r="C3304" t="s">
        <v>30</v>
      </c>
      <c r="D3304">
        <v>22</v>
      </c>
      <c r="F3304" t="s">
        <v>88</v>
      </c>
      <c r="G3304" t="s">
        <v>45</v>
      </c>
      <c r="H3304" t="s">
        <v>34</v>
      </c>
      <c r="I3304" t="s">
        <v>54</v>
      </c>
      <c r="J3304" t="s">
        <v>55</v>
      </c>
      <c r="L3304" t="s">
        <v>45</v>
      </c>
      <c r="M3304">
        <v>55</v>
      </c>
      <c r="N3304">
        <f t="shared" si="102"/>
        <v>0.36666666666666664</v>
      </c>
      <c r="Q3304">
        <f t="shared" si="103"/>
        <v>0.18333333333333332</v>
      </c>
      <c r="R3304">
        <v>43725.689027777778</v>
      </c>
      <c r="T3304" t="s">
        <v>75</v>
      </c>
    </row>
    <row r="3305" spans="1:21">
      <c r="A3305" t="s">
        <v>857</v>
      </c>
      <c r="B3305" t="s">
        <v>161</v>
      </c>
      <c r="C3305" t="s">
        <v>30</v>
      </c>
      <c r="D3305">
        <v>25</v>
      </c>
      <c r="F3305" t="s">
        <v>88</v>
      </c>
      <c r="G3305" t="s">
        <v>79</v>
      </c>
      <c r="H3305" t="s">
        <v>34</v>
      </c>
      <c r="I3305" t="s">
        <v>54</v>
      </c>
      <c r="J3305" t="s">
        <v>55</v>
      </c>
      <c r="K3305" t="s">
        <v>37</v>
      </c>
      <c r="L3305" t="s">
        <v>38</v>
      </c>
      <c r="M3305">
        <v>84</v>
      </c>
      <c r="N3305">
        <f t="shared" si="102"/>
        <v>0.56000000000000005</v>
      </c>
      <c r="O3305" t="e">
        <f>VLOOKUP(#REF!,'[2]All Tests Results'!$A$1:$C$979,2,0)</f>
        <v>#REF!</v>
      </c>
      <c r="P3305" t="e">
        <f>VLOOKUP(#REF!,'[2]All Tests Results'!$A$1:$C$979,3,0)</f>
        <v>#REF!</v>
      </c>
      <c r="Q3305" t="e">
        <f t="shared" si="103"/>
        <v>#REF!</v>
      </c>
      <c r="R3305">
        <v>43717.997187499997</v>
      </c>
      <c r="T3305" t="s">
        <v>134</v>
      </c>
    </row>
    <row r="3306" spans="1:21">
      <c r="A3306" t="s">
        <v>162</v>
      </c>
      <c r="B3306" t="s">
        <v>860</v>
      </c>
      <c r="C3306" t="s">
        <v>30</v>
      </c>
      <c r="D3306">
        <v>22</v>
      </c>
      <c r="F3306" t="s">
        <v>88</v>
      </c>
      <c r="G3306" t="s">
        <v>121</v>
      </c>
      <c r="H3306" t="s">
        <v>34</v>
      </c>
      <c r="I3306" t="s">
        <v>54</v>
      </c>
      <c r="J3306" t="s">
        <v>55</v>
      </c>
      <c r="K3306" t="s">
        <v>49</v>
      </c>
      <c r="L3306" t="s">
        <v>121</v>
      </c>
      <c r="M3306">
        <v>75</v>
      </c>
      <c r="N3306">
        <f t="shared" si="102"/>
        <v>0.5</v>
      </c>
      <c r="O3306" t="e">
        <f>VLOOKUP(#REF!,'[2]All Tests Results'!$A$1:$C$979,2,0)</f>
        <v>#REF!</v>
      </c>
      <c r="P3306" t="e">
        <f>VLOOKUP(#REF!,'[2]All Tests Results'!$A$1:$C$979,3,0)</f>
        <v>#REF!</v>
      </c>
      <c r="Q3306" t="e">
        <f t="shared" si="103"/>
        <v>#REF!</v>
      </c>
      <c r="R3306">
        <v>43708.723738425928</v>
      </c>
      <c r="T3306" t="s">
        <v>56</v>
      </c>
    </row>
    <row r="3307" spans="1:21">
      <c r="A3307" t="s">
        <v>866</v>
      </c>
      <c r="B3307" t="s">
        <v>867</v>
      </c>
      <c r="C3307" t="s">
        <v>43</v>
      </c>
      <c r="D3307">
        <v>24</v>
      </c>
      <c r="F3307" t="s">
        <v>88</v>
      </c>
      <c r="G3307" t="s">
        <v>38</v>
      </c>
      <c r="H3307" t="s">
        <v>34</v>
      </c>
      <c r="I3307" t="s">
        <v>54</v>
      </c>
      <c r="J3307" t="s">
        <v>48</v>
      </c>
      <c r="L3307" t="s">
        <v>38</v>
      </c>
      <c r="M3307">
        <v>87</v>
      </c>
      <c r="N3307">
        <f t="shared" si="102"/>
        <v>0.57999999999999996</v>
      </c>
      <c r="O3307" t="e">
        <f>VLOOKUP(#REF!,'[2]All Tests Results'!$A$1:$C$979,2,0)</f>
        <v>#REF!</v>
      </c>
      <c r="P3307" t="e">
        <f>VLOOKUP(#REF!,'[2]All Tests Results'!$A$1:$C$979,3,0)</f>
        <v>#REF!</v>
      </c>
      <c r="Q3307" t="e">
        <f t="shared" si="103"/>
        <v>#REF!</v>
      </c>
      <c r="R3307">
        <v>43726.728946759256</v>
      </c>
      <c r="T3307" t="s">
        <v>56</v>
      </c>
    </row>
    <row r="3308" spans="1:21">
      <c r="A3308" t="s">
        <v>872</v>
      </c>
      <c r="B3308" t="s">
        <v>103</v>
      </c>
      <c r="C3308" t="s">
        <v>30</v>
      </c>
      <c r="D3308">
        <v>23</v>
      </c>
      <c r="F3308" t="s">
        <v>88</v>
      </c>
      <c r="G3308" t="s">
        <v>45</v>
      </c>
      <c r="H3308" t="s">
        <v>34</v>
      </c>
      <c r="I3308" t="s">
        <v>54</v>
      </c>
      <c r="J3308" t="s">
        <v>48</v>
      </c>
      <c r="K3308" t="s">
        <v>37</v>
      </c>
      <c r="L3308" t="s">
        <v>38</v>
      </c>
      <c r="M3308">
        <v>87</v>
      </c>
      <c r="N3308">
        <f t="shared" si="102"/>
        <v>0.57999999999999996</v>
      </c>
      <c r="O3308" t="e">
        <f>VLOOKUP(#REF!,'[2]All Tests Results'!$A$1:$C$979,2,0)</f>
        <v>#REF!</v>
      </c>
      <c r="P3308" t="e">
        <f>VLOOKUP(#REF!,'[2]All Tests Results'!$A$1:$C$979,3,0)</f>
        <v>#REF!</v>
      </c>
      <c r="Q3308" t="e">
        <f t="shared" si="103"/>
        <v>#REF!</v>
      </c>
      <c r="R3308">
        <v>43719.752233796295</v>
      </c>
      <c r="T3308" t="s">
        <v>56</v>
      </c>
    </row>
    <row r="3309" spans="1:21">
      <c r="A3309" t="s">
        <v>519</v>
      </c>
      <c r="B3309" t="s">
        <v>878</v>
      </c>
      <c r="C3309" t="s">
        <v>30</v>
      </c>
      <c r="D3309">
        <v>22</v>
      </c>
      <c r="F3309" t="s">
        <v>88</v>
      </c>
      <c r="G3309" t="s">
        <v>121</v>
      </c>
      <c r="H3309" t="s">
        <v>154</v>
      </c>
      <c r="I3309" t="s">
        <v>47</v>
      </c>
      <c r="J3309" t="s">
        <v>48</v>
      </c>
      <c r="K3309" t="s">
        <v>49</v>
      </c>
      <c r="L3309" t="s">
        <v>121</v>
      </c>
      <c r="M3309">
        <v>60</v>
      </c>
      <c r="N3309">
        <f t="shared" si="102"/>
        <v>0.4</v>
      </c>
      <c r="O3309" t="e">
        <f>VLOOKUP(#REF!,'[2]All Tests Results'!$A$1:$C$979,2,0)</f>
        <v>#REF!</v>
      </c>
      <c r="P3309" t="e">
        <f>VLOOKUP(#REF!,'[2]All Tests Results'!$A$1:$C$979,3,0)</f>
        <v>#REF!</v>
      </c>
      <c r="Q3309" t="e">
        <f t="shared" si="103"/>
        <v>#REF!</v>
      </c>
      <c r="R3309">
        <v>43698.677002314813</v>
      </c>
      <c r="T3309" t="s">
        <v>39</v>
      </c>
    </row>
    <row r="3310" spans="1:21">
      <c r="A3310" t="s">
        <v>888</v>
      </c>
      <c r="B3310" t="s">
        <v>889</v>
      </c>
      <c r="C3310" t="s">
        <v>30</v>
      </c>
      <c r="D3310">
        <v>22</v>
      </c>
      <c r="F3310" t="s">
        <v>88</v>
      </c>
      <c r="G3310" t="s">
        <v>32</v>
      </c>
      <c r="H3310" t="s">
        <v>34</v>
      </c>
      <c r="I3310" t="s">
        <v>54</v>
      </c>
      <c r="J3310" t="s">
        <v>55</v>
      </c>
      <c r="L3310" t="s">
        <v>38</v>
      </c>
      <c r="M3310">
        <v>78</v>
      </c>
      <c r="N3310">
        <f t="shared" si="102"/>
        <v>0.52</v>
      </c>
      <c r="O3310" t="e">
        <f>VLOOKUP(#REF!,'[2]All Tests Results'!$A$1:$C$979,2,0)</f>
        <v>#REF!</v>
      </c>
      <c r="P3310" t="e">
        <f>VLOOKUP(#REF!,'[2]All Tests Results'!$A$1:$C$979,3,0)</f>
        <v>#REF!</v>
      </c>
      <c r="Q3310" t="e">
        <f t="shared" si="103"/>
        <v>#REF!</v>
      </c>
      <c r="R3310">
        <v>43710.76059027778</v>
      </c>
      <c r="T3310" t="s">
        <v>56</v>
      </c>
    </row>
    <row r="3311" spans="1:21">
      <c r="A3311" t="s">
        <v>899</v>
      </c>
      <c r="B3311" t="s">
        <v>900</v>
      </c>
      <c r="C3311" t="s">
        <v>30</v>
      </c>
      <c r="D3311">
        <v>21</v>
      </c>
      <c r="F3311" t="s">
        <v>88</v>
      </c>
      <c r="G3311" t="s">
        <v>94</v>
      </c>
      <c r="H3311" t="s">
        <v>34</v>
      </c>
      <c r="I3311" t="s">
        <v>54</v>
      </c>
      <c r="J3311" t="s">
        <v>48</v>
      </c>
      <c r="K3311" t="s">
        <v>37</v>
      </c>
      <c r="L3311" t="s">
        <v>121</v>
      </c>
      <c r="M3311">
        <v>58</v>
      </c>
      <c r="N3311">
        <f t="shared" si="102"/>
        <v>0.38666666666666666</v>
      </c>
      <c r="Q3311">
        <f t="shared" si="103"/>
        <v>0.19333333333333333</v>
      </c>
      <c r="R3311">
        <v>43699.858576388891</v>
      </c>
      <c r="T3311" t="s">
        <v>75</v>
      </c>
    </row>
    <row r="3312" spans="1:21">
      <c r="A3312" t="s">
        <v>913</v>
      </c>
      <c r="B3312" t="s">
        <v>59</v>
      </c>
      <c r="C3312" t="s">
        <v>30</v>
      </c>
      <c r="D3312">
        <v>25</v>
      </c>
      <c r="F3312" t="s">
        <v>88</v>
      </c>
      <c r="G3312" t="s">
        <v>99</v>
      </c>
      <c r="H3312" t="s">
        <v>34</v>
      </c>
      <c r="I3312" t="s">
        <v>54</v>
      </c>
      <c r="J3312" t="s">
        <v>55</v>
      </c>
      <c r="K3312" t="s">
        <v>49</v>
      </c>
      <c r="L3312" t="s">
        <v>121</v>
      </c>
      <c r="M3312">
        <v>84</v>
      </c>
      <c r="N3312">
        <f t="shared" si="102"/>
        <v>0.56000000000000005</v>
      </c>
      <c r="O3312" t="e">
        <f>VLOOKUP(#REF!,'[2]All Tests Results'!$A$1:$C$979,2,0)</f>
        <v>#REF!</v>
      </c>
      <c r="P3312" t="e">
        <f>VLOOKUP(#REF!,'[2]All Tests Results'!$A$1:$C$979,3,0)</f>
        <v>#REF!</v>
      </c>
      <c r="Q3312" t="e">
        <f t="shared" si="103"/>
        <v>#REF!</v>
      </c>
      <c r="R3312">
        <v>43699.63753472222</v>
      </c>
      <c r="T3312" t="s">
        <v>56</v>
      </c>
    </row>
    <row r="3313" spans="1:21">
      <c r="A3313" t="s">
        <v>928</v>
      </c>
      <c r="B3313" t="s">
        <v>929</v>
      </c>
      <c r="C3313" t="s">
        <v>30</v>
      </c>
      <c r="D3313">
        <v>23</v>
      </c>
      <c r="F3313" t="s">
        <v>88</v>
      </c>
      <c r="G3313" t="s">
        <v>417</v>
      </c>
      <c r="H3313" t="s">
        <v>34</v>
      </c>
      <c r="I3313" t="s">
        <v>54</v>
      </c>
      <c r="J3313" t="s">
        <v>55</v>
      </c>
      <c r="K3313" t="s">
        <v>37</v>
      </c>
      <c r="L3313" t="s">
        <v>211</v>
      </c>
      <c r="M3313">
        <v>64</v>
      </c>
      <c r="N3313">
        <f t="shared" si="102"/>
        <v>0.42666666666666669</v>
      </c>
      <c r="O3313" t="e">
        <f>VLOOKUP(#REF!,'[2]All Tests Results'!$A$1:$C$979,2,0)</f>
        <v>#REF!</v>
      </c>
      <c r="P3313" t="e">
        <f>VLOOKUP(#REF!,'[2]All Tests Results'!$A$1:$C$979,3,0)</f>
        <v>#REF!</v>
      </c>
      <c r="Q3313" t="e">
        <f t="shared" si="103"/>
        <v>#REF!</v>
      </c>
      <c r="R3313">
        <v>43710.284953703704</v>
      </c>
      <c r="T3313" t="s">
        <v>56</v>
      </c>
    </row>
    <row r="3314" spans="1:21">
      <c r="A3314" t="s">
        <v>497</v>
      </c>
      <c r="B3314" t="s">
        <v>98</v>
      </c>
      <c r="C3314" t="s">
        <v>30</v>
      </c>
      <c r="D3314">
        <v>25</v>
      </c>
      <c r="F3314" t="s">
        <v>88</v>
      </c>
      <c r="G3314" t="s">
        <v>73</v>
      </c>
      <c r="H3314" t="s">
        <v>34</v>
      </c>
      <c r="I3314" t="s">
        <v>54</v>
      </c>
      <c r="J3314" t="s">
        <v>55</v>
      </c>
      <c r="K3314" t="s">
        <v>49</v>
      </c>
      <c r="L3314" t="s">
        <v>73</v>
      </c>
      <c r="M3314">
        <v>87</v>
      </c>
      <c r="N3314">
        <f t="shared" si="102"/>
        <v>0.57999999999999996</v>
      </c>
      <c r="Q3314">
        <f t="shared" si="103"/>
        <v>0.28999999999999998</v>
      </c>
      <c r="R3314">
        <v>43700.509050925924</v>
      </c>
      <c r="T3314" t="s">
        <v>75</v>
      </c>
    </row>
    <row r="3315" spans="1:21">
      <c r="A3315" t="s">
        <v>992</v>
      </c>
      <c r="B3315" t="s">
        <v>161</v>
      </c>
      <c r="C3315" t="s">
        <v>30</v>
      </c>
      <c r="D3315">
        <v>20</v>
      </c>
      <c r="F3315" t="s">
        <v>88</v>
      </c>
      <c r="G3315" t="s">
        <v>152</v>
      </c>
      <c r="H3315" t="s">
        <v>34</v>
      </c>
      <c r="I3315" t="s">
        <v>54</v>
      </c>
      <c r="J3315" t="s">
        <v>55</v>
      </c>
      <c r="K3315" t="s">
        <v>37</v>
      </c>
      <c r="L3315" t="s">
        <v>211</v>
      </c>
      <c r="M3315">
        <v>84</v>
      </c>
      <c r="N3315">
        <f t="shared" si="102"/>
        <v>0.56000000000000005</v>
      </c>
      <c r="O3315" t="e">
        <f>VLOOKUP(#REF!,'[2]All Tests Results'!$A$1:$C$979,2,0)</f>
        <v>#REF!</v>
      </c>
      <c r="P3315" t="e">
        <f>VLOOKUP(#REF!,'[2]All Tests Results'!$A$1:$C$979,3,0)</f>
        <v>#REF!</v>
      </c>
      <c r="Q3315" t="e">
        <f t="shared" si="103"/>
        <v>#REF!</v>
      </c>
      <c r="R3315">
        <v>43725.667395833334</v>
      </c>
      <c r="T3315" t="s">
        <v>56</v>
      </c>
    </row>
    <row r="3316" spans="1:21">
      <c r="A3316" t="s">
        <v>1001</v>
      </c>
      <c r="B3316" t="s">
        <v>1002</v>
      </c>
      <c r="C3316" t="s">
        <v>30</v>
      </c>
      <c r="D3316">
        <v>29</v>
      </c>
      <c r="F3316" t="s">
        <v>88</v>
      </c>
      <c r="G3316" t="s">
        <v>73</v>
      </c>
      <c r="H3316" t="s">
        <v>34</v>
      </c>
      <c r="I3316" t="s">
        <v>54</v>
      </c>
      <c r="J3316" t="s">
        <v>55</v>
      </c>
      <c r="K3316" t="s">
        <v>37</v>
      </c>
      <c r="L3316" t="s">
        <v>38</v>
      </c>
      <c r="M3316">
        <v>54</v>
      </c>
      <c r="N3316">
        <f t="shared" si="102"/>
        <v>0.36</v>
      </c>
      <c r="O3316" t="e">
        <f>VLOOKUP(#REF!,'[2]All Tests Results'!$A$1:$C$979,2,0)</f>
        <v>#REF!</v>
      </c>
      <c r="P3316" t="e">
        <f>VLOOKUP(#REF!,'[2]All Tests Results'!$A$1:$C$979,3,0)</f>
        <v>#REF!</v>
      </c>
      <c r="Q3316" t="e">
        <f t="shared" si="103"/>
        <v>#REF!</v>
      </c>
      <c r="R3316">
        <v>43699.574618055558</v>
      </c>
      <c r="T3316" t="s">
        <v>56</v>
      </c>
    </row>
    <row r="3317" spans="1:21">
      <c r="A3317" t="s">
        <v>116</v>
      </c>
      <c r="B3317" t="s">
        <v>1005</v>
      </c>
      <c r="C3317" t="s">
        <v>30</v>
      </c>
      <c r="D3317">
        <v>25</v>
      </c>
      <c r="F3317" t="s">
        <v>88</v>
      </c>
      <c r="G3317" t="s">
        <v>211</v>
      </c>
      <c r="H3317" t="s">
        <v>34</v>
      </c>
      <c r="I3317" t="s">
        <v>54</v>
      </c>
      <c r="J3317" t="s">
        <v>48</v>
      </c>
      <c r="L3317" t="s">
        <v>211</v>
      </c>
      <c r="M3317">
        <v>52</v>
      </c>
      <c r="N3317">
        <f t="shared" si="102"/>
        <v>0.34666666666666668</v>
      </c>
      <c r="Q3317">
        <f t="shared" si="103"/>
        <v>0.17333333333333334</v>
      </c>
      <c r="R3317">
        <v>43705.382731481484</v>
      </c>
      <c r="T3317" t="s">
        <v>145</v>
      </c>
    </row>
    <row r="3318" spans="1:21">
      <c r="A3318" t="s">
        <v>1025</v>
      </c>
      <c r="B3318" t="s">
        <v>1026</v>
      </c>
      <c r="C3318" t="s">
        <v>30</v>
      </c>
      <c r="D3318">
        <v>21</v>
      </c>
      <c r="F3318" t="s">
        <v>88</v>
      </c>
      <c r="G3318" t="s">
        <v>211</v>
      </c>
      <c r="H3318" t="s">
        <v>34</v>
      </c>
      <c r="I3318" t="s">
        <v>54</v>
      </c>
      <c r="J3318" t="s">
        <v>55</v>
      </c>
      <c r="L3318" t="s">
        <v>211</v>
      </c>
      <c r="M3318">
        <v>68</v>
      </c>
      <c r="N3318">
        <f t="shared" si="102"/>
        <v>0.45333333333333331</v>
      </c>
      <c r="O3318" t="e">
        <f>VLOOKUP(#REF!,'[2]All Tests Results'!$A$1:$C$979,2,0)</f>
        <v>#REF!</v>
      </c>
      <c r="P3318" t="e">
        <f>VLOOKUP(#REF!,'[2]All Tests Results'!$A$1:$C$979,3,0)</f>
        <v>#REF!</v>
      </c>
      <c r="Q3318" t="e">
        <f t="shared" si="103"/>
        <v>#REF!</v>
      </c>
      <c r="R3318">
        <v>43705.510138888887</v>
      </c>
      <c r="T3318" t="s">
        <v>134</v>
      </c>
    </row>
    <row r="3319" spans="1:21">
      <c r="A3319" t="s">
        <v>1029</v>
      </c>
      <c r="B3319" t="s">
        <v>1030</v>
      </c>
      <c r="C3319" t="s">
        <v>30</v>
      </c>
      <c r="D3319">
        <v>21</v>
      </c>
      <c r="F3319" t="s">
        <v>88</v>
      </c>
      <c r="G3319" t="s">
        <v>211</v>
      </c>
      <c r="H3319" t="s">
        <v>34</v>
      </c>
      <c r="I3319" t="s">
        <v>35</v>
      </c>
      <c r="J3319" t="s">
        <v>55</v>
      </c>
      <c r="L3319" t="s">
        <v>211</v>
      </c>
      <c r="M3319">
        <v>66</v>
      </c>
      <c r="N3319">
        <f t="shared" si="102"/>
        <v>0.44</v>
      </c>
      <c r="O3319" t="e">
        <f>VLOOKUP(#REF!,'[2]All Tests Results'!$A$1:$C$979,2,0)</f>
        <v>#REF!</v>
      </c>
      <c r="P3319" t="e">
        <f>VLOOKUP(#REF!,'[2]All Tests Results'!$A$1:$C$979,3,0)</f>
        <v>#REF!</v>
      </c>
      <c r="Q3319" t="e">
        <f t="shared" si="103"/>
        <v>#REF!</v>
      </c>
      <c r="R3319">
        <v>43725.778611111113</v>
      </c>
      <c r="T3319" t="s">
        <v>134</v>
      </c>
    </row>
    <row r="3320" spans="1:21">
      <c r="A3320" t="s">
        <v>1036</v>
      </c>
      <c r="B3320" t="s">
        <v>129</v>
      </c>
      <c r="C3320" t="s">
        <v>30</v>
      </c>
      <c r="D3320">
        <v>19</v>
      </c>
      <c r="F3320" t="s">
        <v>88</v>
      </c>
      <c r="G3320" t="s">
        <v>211</v>
      </c>
      <c r="H3320" t="s">
        <v>34</v>
      </c>
      <c r="I3320" t="s">
        <v>54</v>
      </c>
      <c r="J3320" t="s">
        <v>55</v>
      </c>
      <c r="L3320" t="s">
        <v>211</v>
      </c>
      <c r="M3320">
        <v>68</v>
      </c>
      <c r="N3320">
        <f t="shared" si="102"/>
        <v>0.45333333333333331</v>
      </c>
      <c r="O3320" t="e">
        <f>VLOOKUP(#REF!,'[2]All Tests Results'!$A$1:$C$979,2,0)</f>
        <v>#REF!</v>
      </c>
      <c r="P3320" t="e">
        <f>VLOOKUP(#REF!,'[2]All Tests Results'!$A$1:$C$979,3,0)</f>
        <v>#REF!</v>
      </c>
      <c r="Q3320" t="e">
        <f t="shared" si="103"/>
        <v>#REF!</v>
      </c>
      <c r="R3320">
        <v>43698.774386574078</v>
      </c>
      <c r="T3320" t="s">
        <v>56</v>
      </c>
    </row>
    <row r="3321" spans="1:21">
      <c r="A3321" t="s">
        <v>59</v>
      </c>
      <c r="B3321" t="s">
        <v>1050</v>
      </c>
      <c r="C3321" t="s">
        <v>30</v>
      </c>
      <c r="D3321">
        <v>20</v>
      </c>
      <c r="F3321" t="s">
        <v>88</v>
      </c>
      <c r="G3321" t="s">
        <v>107</v>
      </c>
      <c r="H3321" t="s">
        <v>34</v>
      </c>
      <c r="I3321" t="s">
        <v>54</v>
      </c>
      <c r="J3321" t="s">
        <v>55</v>
      </c>
      <c r="K3321" t="s">
        <v>37</v>
      </c>
      <c r="L3321" t="s">
        <v>109</v>
      </c>
      <c r="M3321">
        <v>41</v>
      </c>
      <c r="N3321">
        <f t="shared" si="102"/>
        <v>0.27333333333333332</v>
      </c>
      <c r="Q3321">
        <f t="shared" si="103"/>
        <v>0.13666666666666666</v>
      </c>
      <c r="R3321">
        <v>43700.191817129627</v>
      </c>
      <c r="T3321" t="s">
        <v>75</v>
      </c>
    </row>
    <row r="3322" spans="1:21">
      <c r="A3322" t="s">
        <v>162</v>
      </c>
      <c r="B3322" t="s">
        <v>768</v>
      </c>
      <c r="C3322" t="s">
        <v>30</v>
      </c>
      <c r="D3322">
        <v>23</v>
      </c>
      <c r="F3322" t="s">
        <v>88</v>
      </c>
      <c r="G3322" t="s">
        <v>38</v>
      </c>
      <c r="H3322" t="s">
        <v>34</v>
      </c>
      <c r="I3322" t="s">
        <v>54</v>
      </c>
      <c r="J3322" t="s">
        <v>55</v>
      </c>
      <c r="K3322" t="s">
        <v>37</v>
      </c>
      <c r="L3322" t="s">
        <v>38</v>
      </c>
      <c r="M3322">
        <v>61</v>
      </c>
      <c r="N3322">
        <f t="shared" si="102"/>
        <v>0.40666666666666668</v>
      </c>
      <c r="O3322" t="e">
        <f>VLOOKUP(#REF!,'[2]All Tests Results'!$A$1:$C$979,2,0)</f>
        <v>#REF!</v>
      </c>
      <c r="P3322" t="e">
        <f>VLOOKUP(#REF!,'[2]All Tests Results'!$A$1:$C$979,3,0)</f>
        <v>#REF!</v>
      </c>
      <c r="Q3322" t="e">
        <f t="shared" si="103"/>
        <v>#REF!</v>
      </c>
      <c r="R3322">
        <v>43699.175856481481</v>
      </c>
      <c r="T3322" t="s">
        <v>56</v>
      </c>
    </row>
    <row r="3323" spans="1:21">
      <c r="A3323" t="s">
        <v>732</v>
      </c>
      <c r="B3323" t="s">
        <v>1073</v>
      </c>
      <c r="C3323" t="s">
        <v>30</v>
      </c>
      <c r="D3323">
        <v>22</v>
      </c>
      <c r="F3323" t="s">
        <v>88</v>
      </c>
      <c r="G3323" t="s">
        <v>45</v>
      </c>
      <c r="H3323" t="s">
        <v>69</v>
      </c>
      <c r="I3323" t="s">
        <v>47</v>
      </c>
      <c r="J3323" t="s">
        <v>36</v>
      </c>
      <c r="K3323" t="s">
        <v>37</v>
      </c>
      <c r="L3323" t="s">
        <v>45</v>
      </c>
      <c r="M3323">
        <v>46</v>
      </c>
      <c r="N3323">
        <f t="shared" si="102"/>
        <v>0.30666666666666664</v>
      </c>
      <c r="Q3323">
        <f t="shared" si="103"/>
        <v>0.15333333333333332</v>
      </c>
      <c r="R3323">
        <v>43711.318425925929</v>
      </c>
      <c r="T3323" t="s">
        <v>39</v>
      </c>
    </row>
    <row r="3324" spans="1:21">
      <c r="A3324" t="s">
        <v>1083</v>
      </c>
      <c r="B3324" t="s">
        <v>689</v>
      </c>
      <c r="C3324" t="s">
        <v>30</v>
      </c>
      <c r="D3324">
        <v>23</v>
      </c>
      <c r="F3324" t="s">
        <v>88</v>
      </c>
      <c r="G3324" t="s">
        <v>38</v>
      </c>
      <c r="H3324" t="s">
        <v>34</v>
      </c>
      <c r="I3324" t="s">
        <v>35</v>
      </c>
      <c r="J3324" t="s">
        <v>36</v>
      </c>
      <c r="L3324" t="s">
        <v>38</v>
      </c>
      <c r="M3324">
        <v>26</v>
      </c>
      <c r="N3324">
        <f t="shared" si="102"/>
        <v>0.17333333333333334</v>
      </c>
      <c r="Q3324">
        <f t="shared" si="103"/>
        <v>8.666666666666667E-2</v>
      </c>
      <c r="R3324">
        <v>43714.573159722226</v>
      </c>
      <c r="T3324" t="s">
        <v>39</v>
      </c>
    </row>
    <row r="3325" spans="1:21">
      <c r="A3325" t="s">
        <v>519</v>
      </c>
      <c r="B3325" t="s">
        <v>815</v>
      </c>
      <c r="C3325" t="s">
        <v>30</v>
      </c>
      <c r="D3325">
        <v>24</v>
      </c>
      <c r="F3325" t="s">
        <v>88</v>
      </c>
      <c r="G3325" t="s">
        <v>38</v>
      </c>
      <c r="H3325" t="s">
        <v>34</v>
      </c>
      <c r="I3325" t="s">
        <v>54</v>
      </c>
      <c r="J3325" t="s">
        <v>48</v>
      </c>
      <c r="K3325" t="s">
        <v>37</v>
      </c>
      <c r="L3325" t="s">
        <v>38</v>
      </c>
      <c r="M3325">
        <v>82</v>
      </c>
      <c r="N3325">
        <f t="shared" si="102"/>
        <v>0.54666666666666663</v>
      </c>
      <c r="O3325" t="e">
        <f>VLOOKUP(#REF!,'[2]All Tests Results'!$A$1:$C$979,2,0)</f>
        <v>#REF!</v>
      </c>
      <c r="P3325" t="e">
        <f>VLOOKUP(#REF!,'[2]All Tests Results'!$A$1:$C$979,3,0)</f>
        <v>#REF!</v>
      </c>
      <c r="Q3325" t="e">
        <f t="shared" si="103"/>
        <v>#REF!</v>
      </c>
      <c r="R3325">
        <v>43720.617303240739</v>
      </c>
      <c r="T3325" t="s">
        <v>56</v>
      </c>
    </row>
    <row r="3326" spans="1:21">
      <c r="A3326" t="s">
        <v>1116</v>
      </c>
      <c r="B3326" t="s">
        <v>269</v>
      </c>
      <c r="C3326" t="s">
        <v>30</v>
      </c>
      <c r="D3326">
        <v>25</v>
      </c>
      <c r="F3326" t="s">
        <v>88</v>
      </c>
      <c r="G3326" t="s">
        <v>296</v>
      </c>
      <c r="H3326" t="s">
        <v>34</v>
      </c>
      <c r="I3326" t="s">
        <v>47</v>
      </c>
      <c r="J3326" t="s">
        <v>48</v>
      </c>
      <c r="K3326" t="s">
        <v>37</v>
      </c>
      <c r="L3326" t="s">
        <v>73</v>
      </c>
      <c r="M3326">
        <v>61</v>
      </c>
      <c r="N3326">
        <f t="shared" si="102"/>
        <v>0.40666666666666668</v>
      </c>
      <c r="Q3326">
        <f t="shared" si="103"/>
        <v>0.20333333333333334</v>
      </c>
      <c r="R3326">
        <v>43704.83284722222</v>
      </c>
      <c r="T3326" t="s">
        <v>39</v>
      </c>
    </row>
    <row r="3327" spans="1:21">
      <c r="A3327" t="s">
        <v>1070</v>
      </c>
      <c r="B3327" t="s">
        <v>72</v>
      </c>
      <c r="C3327" t="s">
        <v>30</v>
      </c>
      <c r="D3327">
        <v>25</v>
      </c>
      <c r="F3327" t="s">
        <v>88</v>
      </c>
      <c r="G3327" t="s">
        <v>79</v>
      </c>
      <c r="H3327" t="s">
        <v>34</v>
      </c>
      <c r="I3327" t="s">
        <v>54</v>
      </c>
      <c r="J3327" t="s">
        <v>48</v>
      </c>
      <c r="K3327" t="s">
        <v>37</v>
      </c>
      <c r="L3327" t="s">
        <v>121</v>
      </c>
      <c r="M3327">
        <v>81</v>
      </c>
      <c r="N3327">
        <f t="shared" si="102"/>
        <v>0.54</v>
      </c>
      <c r="O3327" t="e">
        <f>VLOOKUP(#REF!,'[2]All Tests Results'!$A$1:$C$979,2,0)</f>
        <v>#REF!</v>
      </c>
      <c r="P3327" t="e">
        <f>VLOOKUP(#REF!,'[2]All Tests Results'!$A$1:$C$979,3,0)</f>
        <v>#REF!</v>
      </c>
      <c r="Q3327" t="e">
        <f t="shared" si="103"/>
        <v>#REF!</v>
      </c>
      <c r="R3327">
        <v>43704.724039351851</v>
      </c>
      <c r="T3327" t="s">
        <v>806</v>
      </c>
      <c r="U3327" t="s">
        <v>224</v>
      </c>
    </row>
    <row r="3328" spans="1:21">
      <c r="A3328" t="s">
        <v>1127</v>
      </c>
      <c r="B3328" t="s">
        <v>98</v>
      </c>
      <c r="C3328" t="s">
        <v>30</v>
      </c>
      <c r="D3328">
        <v>23</v>
      </c>
      <c r="F3328" t="s">
        <v>88</v>
      </c>
      <c r="G3328" t="s">
        <v>121</v>
      </c>
      <c r="H3328" t="s">
        <v>34</v>
      </c>
      <c r="I3328" t="s">
        <v>54</v>
      </c>
      <c r="J3328" t="s">
        <v>48</v>
      </c>
      <c r="L3328" t="s">
        <v>121</v>
      </c>
      <c r="M3328">
        <v>77</v>
      </c>
      <c r="N3328">
        <f t="shared" si="102"/>
        <v>0.51333333333333331</v>
      </c>
      <c r="O3328" t="e">
        <f>VLOOKUP(#REF!,'[2]All Tests Results'!$A$1:$C$979,2,0)</f>
        <v>#REF!</v>
      </c>
      <c r="P3328" t="e">
        <f>VLOOKUP(#REF!,'[2]All Tests Results'!$A$1:$C$979,3,0)</f>
        <v>#REF!</v>
      </c>
      <c r="Q3328" t="e">
        <f t="shared" si="103"/>
        <v>#REF!</v>
      </c>
      <c r="R3328">
        <v>43700.307523148149</v>
      </c>
      <c r="T3328" t="s">
        <v>56</v>
      </c>
    </row>
    <row r="3329" spans="1:20">
      <c r="A3329" t="s">
        <v>1134</v>
      </c>
      <c r="B3329" t="s">
        <v>1135</v>
      </c>
      <c r="C3329" t="s">
        <v>43</v>
      </c>
      <c r="D3329">
        <v>22</v>
      </c>
      <c r="F3329" t="s">
        <v>88</v>
      </c>
      <c r="G3329" t="s">
        <v>211</v>
      </c>
      <c r="H3329" t="s">
        <v>34</v>
      </c>
      <c r="I3329" t="s">
        <v>54</v>
      </c>
      <c r="J3329" t="s">
        <v>55</v>
      </c>
      <c r="K3329" t="s">
        <v>37</v>
      </c>
      <c r="L3329" t="s">
        <v>211</v>
      </c>
      <c r="M3329">
        <v>102</v>
      </c>
      <c r="N3329">
        <f t="shared" si="102"/>
        <v>0.68</v>
      </c>
      <c r="O3329" t="e">
        <f>VLOOKUP(#REF!,'[2]All Tests Results'!$A$1:$C$979,2,0)</f>
        <v>#REF!</v>
      </c>
      <c r="P3329" t="e">
        <f>VLOOKUP(#REF!,'[2]All Tests Results'!$A$1:$C$979,3,0)</f>
        <v>#REF!</v>
      </c>
      <c r="Q3329" t="e">
        <f t="shared" si="103"/>
        <v>#REF!</v>
      </c>
      <c r="R3329">
        <v>43698.776990740742</v>
      </c>
      <c r="T3329" t="s">
        <v>56</v>
      </c>
    </row>
    <row r="3330" spans="1:20">
      <c r="A3330" t="s">
        <v>1150</v>
      </c>
      <c r="B3330" t="s">
        <v>1151</v>
      </c>
      <c r="C3330" t="s">
        <v>30</v>
      </c>
      <c r="D3330">
        <v>24</v>
      </c>
      <c r="F3330" t="s">
        <v>88</v>
      </c>
      <c r="G3330" t="s">
        <v>38</v>
      </c>
      <c r="H3330" t="s">
        <v>34</v>
      </c>
      <c r="I3330" t="s">
        <v>35</v>
      </c>
      <c r="J3330" t="s">
        <v>48</v>
      </c>
      <c r="K3330" t="s">
        <v>37</v>
      </c>
      <c r="L3330" t="s">
        <v>38</v>
      </c>
      <c r="M3330">
        <v>68</v>
      </c>
      <c r="N3330">
        <f t="shared" ref="N3330:N3393" si="104">M3330/150</f>
        <v>0.45333333333333331</v>
      </c>
      <c r="O3330" t="e">
        <f>VLOOKUP(#REF!,'[2]All Tests Results'!$A$1:$C$979,2,0)</f>
        <v>#REF!</v>
      </c>
      <c r="P3330" t="e">
        <f>VLOOKUP(#REF!,'[2]All Tests Results'!$A$1:$C$979,3,0)</f>
        <v>#REF!</v>
      </c>
      <c r="Q3330" t="e">
        <f t="shared" ref="Q3330:Q3393" si="105">(N3330+P3330)/2</f>
        <v>#REF!</v>
      </c>
      <c r="R3330">
        <v>43722.471180555556</v>
      </c>
      <c r="T3330" t="s">
        <v>56</v>
      </c>
    </row>
    <row r="3331" spans="1:20">
      <c r="A3331" t="s">
        <v>59</v>
      </c>
      <c r="B3331" t="s">
        <v>1168</v>
      </c>
      <c r="C3331" t="s">
        <v>30</v>
      </c>
      <c r="D3331">
        <v>21</v>
      </c>
      <c r="F3331" t="s">
        <v>88</v>
      </c>
      <c r="G3331" t="s">
        <v>211</v>
      </c>
      <c r="H3331" t="s">
        <v>34</v>
      </c>
      <c r="I3331" t="s">
        <v>54</v>
      </c>
      <c r="J3331" t="s">
        <v>55</v>
      </c>
      <c r="L3331" t="s">
        <v>211</v>
      </c>
      <c r="M3331">
        <v>65</v>
      </c>
      <c r="N3331">
        <f t="shared" si="104"/>
        <v>0.43333333333333335</v>
      </c>
      <c r="O3331" t="e">
        <f>VLOOKUP(#REF!,'[2]All Tests Results'!$A$1:$C$979,2,0)</f>
        <v>#REF!</v>
      </c>
      <c r="P3331" t="e">
        <f>VLOOKUP(#REF!,'[2]All Tests Results'!$A$1:$C$979,3,0)</f>
        <v>#REF!</v>
      </c>
      <c r="Q3331" t="e">
        <f t="shared" si="105"/>
        <v>#REF!</v>
      </c>
      <c r="R3331">
        <v>43725.72625</v>
      </c>
      <c r="T3331" t="s">
        <v>134</v>
      </c>
    </row>
    <row r="3332" spans="1:20">
      <c r="A3332" t="s">
        <v>1179</v>
      </c>
      <c r="B3332" t="s">
        <v>103</v>
      </c>
      <c r="C3332" t="s">
        <v>30</v>
      </c>
      <c r="D3332">
        <v>22</v>
      </c>
      <c r="F3332" t="s">
        <v>88</v>
      </c>
      <c r="G3332" t="s">
        <v>121</v>
      </c>
      <c r="H3332" t="s">
        <v>34</v>
      </c>
      <c r="I3332" t="s">
        <v>35</v>
      </c>
      <c r="J3332" t="s">
        <v>48</v>
      </c>
      <c r="K3332" t="s">
        <v>37</v>
      </c>
      <c r="L3332" t="s">
        <v>38</v>
      </c>
      <c r="M3332">
        <v>86</v>
      </c>
      <c r="N3332">
        <f t="shared" si="104"/>
        <v>0.57333333333333336</v>
      </c>
      <c r="O3332" t="e">
        <f>VLOOKUP(#REF!,'[2]All Tests Results'!$A$1:$C$979,2,0)</f>
        <v>#REF!</v>
      </c>
      <c r="P3332" t="e">
        <f>VLOOKUP(#REF!,'[2]All Tests Results'!$A$1:$C$979,3,0)</f>
        <v>#REF!</v>
      </c>
      <c r="Q3332" t="e">
        <f t="shared" si="105"/>
        <v>#REF!</v>
      </c>
      <c r="R3332">
        <v>43699.238032407404</v>
      </c>
      <c r="T3332" t="s">
        <v>56</v>
      </c>
    </row>
    <row r="3333" spans="1:20">
      <c r="A3333" t="s">
        <v>1182</v>
      </c>
      <c r="B3333" t="s">
        <v>98</v>
      </c>
      <c r="C3333" t="s">
        <v>30</v>
      </c>
      <c r="D3333">
        <v>26</v>
      </c>
      <c r="F3333" t="s">
        <v>88</v>
      </c>
      <c r="G3333" t="s">
        <v>152</v>
      </c>
      <c r="H3333" t="s">
        <v>34</v>
      </c>
      <c r="I3333" t="s">
        <v>54</v>
      </c>
      <c r="J3333" t="s">
        <v>36</v>
      </c>
      <c r="K3333" t="s">
        <v>37</v>
      </c>
      <c r="L3333" t="s">
        <v>121</v>
      </c>
      <c r="M3333">
        <v>56</v>
      </c>
      <c r="N3333">
        <f t="shared" si="104"/>
        <v>0.37333333333333335</v>
      </c>
      <c r="Q3333">
        <f t="shared" si="105"/>
        <v>0.18666666666666668</v>
      </c>
      <c r="R3333">
        <v>43699.554583333331</v>
      </c>
      <c r="T3333" t="s">
        <v>39</v>
      </c>
    </row>
    <row r="3334" spans="1:20">
      <c r="A3334" t="s">
        <v>1204</v>
      </c>
      <c r="B3334" t="s">
        <v>161</v>
      </c>
      <c r="C3334" t="s">
        <v>30</v>
      </c>
      <c r="D3334">
        <v>21</v>
      </c>
      <c r="F3334" t="s">
        <v>88</v>
      </c>
      <c r="G3334" t="s">
        <v>38</v>
      </c>
      <c r="H3334" t="s">
        <v>34</v>
      </c>
      <c r="I3334" t="s">
        <v>54</v>
      </c>
      <c r="J3334" t="s">
        <v>55</v>
      </c>
      <c r="L3334" t="s">
        <v>38</v>
      </c>
      <c r="M3334">
        <v>75</v>
      </c>
      <c r="N3334">
        <f t="shared" si="104"/>
        <v>0.5</v>
      </c>
      <c r="O3334" t="e">
        <f>VLOOKUP(#REF!,'[2]All Tests Results'!$A$1:$C$979,2,0)</f>
        <v>#REF!</v>
      </c>
      <c r="P3334" t="e">
        <f>VLOOKUP(#REF!,'[2]All Tests Results'!$A$1:$C$979,3,0)</f>
        <v>#REF!</v>
      </c>
      <c r="Q3334" t="e">
        <f t="shared" si="105"/>
        <v>#REF!</v>
      </c>
      <c r="R3334">
        <v>43711.76798611111</v>
      </c>
      <c r="T3334" t="s">
        <v>56</v>
      </c>
    </row>
    <row r="3335" spans="1:20">
      <c r="A3335" t="s">
        <v>519</v>
      </c>
      <c r="B3335" t="s">
        <v>1214</v>
      </c>
      <c r="C3335" t="s">
        <v>30</v>
      </c>
      <c r="D3335">
        <v>22</v>
      </c>
      <c r="F3335" t="s">
        <v>88</v>
      </c>
      <c r="G3335" t="s">
        <v>211</v>
      </c>
      <c r="H3335" t="s">
        <v>34</v>
      </c>
      <c r="I3335" t="s">
        <v>35</v>
      </c>
      <c r="J3335" t="s">
        <v>48</v>
      </c>
      <c r="K3335" t="s">
        <v>37</v>
      </c>
      <c r="L3335" t="s">
        <v>38</v>
      </c>
      <c r="M3335">
        <v>81</v>
      </c>
      <c r="N3335">
        <f t="shared" si="104"/>
        <v>0.54</v>
      </c>
      <c r="O3335" t="e">
        <f>VLOOKUP(#REF!,'[2]All Tests Results'!$A$1:$C$979,2,0)</f>
        <v>#REF!</v>
      </c>
      <c r="P3335" t="e">
        <f>VLOOKUP(#REF!,'[2]All Tests Results'!$A$1:$C$979,3,0)</f>
        <v>#REF!</v>
      </c>
      <c r="Q3335" t="e">
        <f t="shared" si="105"/>
        <v>#REF!</v>
      </c>
      <c r="R3335">
        <v>43719.253298611111</v>
      </c>
      <c r="T3335" t="s">
        <v>56</v>
      </c>
    </row>
    <row r="3336" spans="1:20">
      <c r="A3336" t="s">
        <v>1239</v>
      </c>
      <c r="B3336" t="s">
        <v>1240</v>
      </c>
      <c r="C3336" t="s">
        <v>30</v>
      </c>
      <c r="D3336">
        <v>22</v>
      </c>
      <c r="F3336" t="s">
        <v>88</v>
      </c>
      <c r="G3336" t="s">
        <v>91</v>
      </c>
      <c r="H3336" t="s">
        <v>34</v>
      </c>
      <c r="I3336" t="s">
        <v>35</v>
      </c>
      <c r="J3336" t="s">
        <v>55</v>
      </c>
      <c r="K3336" t="s">
        <v>37</v>
      </c>
      <c r="L3336" t="s">
        <v>121</v>
      </c>
      <c r="M3336">
        <v>60</v>
      </c>
      <c r="N3336">
        <f t="shared" si="104"/>
        <v>0.4</v>
      </c>
      <c r="Q3336">
        <f t="shared" si="105"/>
        <v>0.2</v>
      </c>
      <c r="R3336">
        <v>43698.736250000002</v>
      </c>
      <c r="T3336" t="s">
        <v>145</v>
      </c>
    </row>
    <row r="3337" spans="1:20">
      <c r="A3337" t="s">
        <v>771</v>
      </c>
      <c r="B3337" t="s">
        <v>120</v>
      </c>
      <c r="C3337" t="s">
        <v>30</v>
      </c>
      <c r="D3337">
        <v>25</v>
      </c>
      <c r="F3337" t="s">
        <v>88</v>
      </c>
      <c r="G3337" t="s">
        <v>417</v>
      </c>
      <c r="H3337" t="s">
        <v>34</v>
      </c>
      <c r="I3337" t="s">
        <v>54</v>
      </c>
      <c r="J3337" t="s">
        <v>55</v>
      </c>
      <c r="K3337" t="s">
        <v>37</v>
      </c>
      <c r="L3337" t="s">
        <v>38</v>
      </c>
      <c r="M3337">
        <v>81</v>
      </c>
      <c r="N3337">
        <f t="shared" si="104"/>
        <v>0.54</v>
      </c>
      <c r="O3337" t="e">
        <f>VLOOKUP(#REF!,'[2]All Tests Results'!$A$1:$C$979,2,0)</f>
        <v>#REF!</v>
      </c>
      <c r="P3337" t="e">
        <f>VLOOKUP(#REF!,'[2]All Tests Results'!$A$1:$C$979,3,0)</f>
        <v>#REF!</v>
      </c>
      <c r="Q3337" t="e">
        <f t="shared" si="105"/>
        <v>#REF!</v>
      </c>
      <c r="R3337">
        <v>43699.42765046296</v>
      </c>
      <c r="T3337" t="s">
        <v>56</v>
      </c>
    </row>
    <row r="3338" spans="1:20">
      <c r="A3338" t="s">
        <v>1251</v>
      </c>
      <c r="B3338" t="s">
        <v>157</v>
      </c>
      <c r="C3338" t="s">
        <v>30</v>
      </c>
      <c r="D3338">
        <v>26</v>
      </c>
      <c r="F3338" t="s">
        <v>88</v>
      </c>
      <c r="G3338" t="s">
        <v>252</v>
      </c>
      <c r="H3338" t="s">
        <v>63</v>
      </c>
      <c r="I3338" t="s">
        <v>47</v>
      </c>
      <c r="J3338" t="s">
        <v>55</v>
      </c>
      <c r="K3338" t="s">
        <v>37</v>
      </c>
      <c r="L3338" t="s">
        <v>67</v>
      </c>
      <c r="M3338">
        <v>18</v>
      </c>
      <c r="N3338">
        <f t="shared" si="104"/>
        <v>0.12</v>
      </c>
      <c r="O3338" t="e">
        <f>VLOOKUP(#REF!,'[2]All Tests Results'!$A$1:$C$979,2,0)</f>
        <v>#REF!</v>
      </c>
      <c r="P3338" t="e">
        <f>VLOOKUP(#REF!,'[2]All Tests Results'!$A$1:$C$979,3,0)</f>
        <v>#REF!</v>
      </c>
      <c r="Q3338" t="e">
        <f t="shared" si="105"/>
        <v>#REF!</v>
      </c>
      <c r="R3338">
        <v>43699.044814814813</v>
      </c>
      <c r="T3338" t="s">
        <v>39</v>
      </c>
    </row>
    <row r="3339" spans="1:20">
      <c r="A3339" t="s">
        <v>59</v>
      </c>
      <c r="B3339" t="s">
        <v>1258</v>
      </c>
      <c r="C3339" t="s">
        <v>30</v>
      </c>
      <c r="D3339">
        <v>22</v>
      </c>
      <c r="F3339" t="s">
        <v>88</v>
      </c>
      <c r="G3339" t="s">
        <v>91</v>
      </c>
      <c r="H3339" t="s">
        <v>34</v>
      </c>
      <c r="I3339" t="s">
        <v>54</v>
      </c>
      <c r="J3339" t="s">
        <v>55</v>
      </c>
      <c r="K3339" t="s">
        <v>37</v>
      </c>
      <c r="L3339" t="s">
        <v>121</v>
      </c>
      <c r="M3339">
        <v>76</v>
      </c>
      <c r="N3339">
        <f t="shared" si="104"/>
        <v>0.50666666666666671</v>
      </c>
      <c r="O3339" t="e">
        <f>VLOOKUP(#REF!,'[2]All Tests Results'!$A$1:$C$979,2,0)</f>
        <v>#REF!</v>
      </c>
      <c r="P3339" t="e">
        <f>VLOOKUP(#REF!,'[2]All Tests Results'!$A$1:$C$979,3,0)</f>
        <v>#REF!</v>
      </c>
      <c r="Q3339" t="e">
        <f t="shared" si="105"/>
        <v>#REF!</v>
      </c>
      <c r="R3339">
        <v>43711.429907407408</v>
      </c>
      <c r="T3339" t="s">
        <v>56</v>
      </c>
    </row>
    <row r="3340" spans="1:20">
      <c r="A3340" t="s">
        <v>162</v>
      </c>
      <c r="B3340" t="s">
        <v>1272</v>
      </c>
      <c r="C3340" t="s">
        <v>30</v>
      </c>
      <c r="D3340">
        <v>24</v>
      </c>
      <c r="F3340" t="s">
        <v>88</v>
      </c>
      <c r="G3340" t="s">
        <v>38</v>
      </c>
      <c r="H3340" t="s">
        <v>34</v>
      </c>
      <c r="I3340" t="s">
        <v>54</v>
      </c>
      <c r="J3340" t="s">
        <v>48</v>
      </c>
      <c r="L3340" t="s">
        <v>38</v>
      </c>
      <c r="M3340">
        <v>61</v>
      </c>
      <c r="N3340">
        <f t="shared" si="104"/>
        <v>0.40666666666666668</v>
      </c>
      <c r="O3340" t="e">
        <f>VLOOKUP(#REF!,'[2]All Tests Results'!$A$1:$C$979,2,0)</f>
        <v>#REF!</v>
      </c>
      <c r="P3340" t="e">
        <f>VLOOKUP(#REF!,'[2]All Tests Results'!$A$1:$C$979,3,0)</f>
        <v>#REF!</v>
      </c>
      <c r="Q3340" t="e">
        <f t="shared" si="105"/>
        <v>#REF!</v>
      </c>
      <c r="R3340">
        <v>43699.849560185183</v>
      </c>
      <c r="T3340" t="s">
        <v>56</v>
      </c>
    </row>
    <row r="3341" spans="1:20">
      <c r="A3341" t="s">
        <v>1278</v>
      </c>
      <c r="B3341" t="s">
        <v>59</v>
      </c>
      <c r="C3341" t="s">
        <v>30</v>
      </c>
      <c r="D3341">
        <v>23</v>
      </c>
      <c r="F3341" t="s">
        <v>88</v>
      </c>
      <c r="G3341" t="s">
        <v>121</v>
      </c>
      <c r="H3341" t="s">
        <v>34</v>
      </c>
      <c r="I3341" t="s">
        <v>35</v>
      </c>
      <c r="J3341" t="s">
        <v>36</v>
      </c>
      <c r="L3341" t="s">
        <v>121</v>
      </c>
      <c r="M3341">
        <v>53</v>
      </c>
      <c r="N3341">
        <f t="shared" si="104"/>
        <v>0.35333333333333333</v>
      </c>
      <c r="Q3341">
        <f t="shared" si="105"/>
        <v>0.17666666666666667</v>
      </c>
      <c r="R3341">
        <v>43701.353310185186</v>
      </c>
      <c r="T3341" t="s">
        <v>39</v>
      </c>
    </row>
    <row r="3342" spans="1:20">
      <c r="A3342" t="s">
        <v>1287</v>
      </c>
      <c r="B3342" t="s">
        <v>103</v>
      </c>
      <c r="C3342" t="s">
        <v>30</v>
      </c>
      <c r="D3342">
        <v>22</v>
      </c>
      <c r="F3342" t="s">
        <v>88</v>
      </c>
      <c r="G3342" t="s">
        <v>38</v>
      </c>
      <c r="H3342" t="s">
        <v>34</v>
      </c>
      <c r="I3342" t="s">
        <v>47</v>
      </c>
      <c r="J3342" t="s">
        <v>55</v>
      </c>
      <c r="L3342" t="s">
        <v>38</v>
      </c>
      <c r="M3342">
        <v>49</v>
      </c>
      <c r="N3342">
        <f t="shared" si="104"/>
        <v>0.32666666666666666</v>
      </c>
      <c r="Q3342">
        <f t="shared" si="105"/>
        <v>0.16333333333333333</v>
      </c>
      <c r="R3342">
        <v>43711.451793981483</v>
      </c>
      <c r="T3342" t="s">
        <v>39</v>
      </c>
    </row>
    <row r="3343" spans="1:20">
      <c r="A3343" t="s">
        <v>428</v>
      </c>
      <c r="B3343" t="s">
        <v>120</v>
      </c>
      <c r="C3343" t="s">
        <v>30</v>
      </c>
      <c r="D3343">
        <v>25</v>
      </c>
      <c r="F3343" t="s">
        <v>88</v>
      </c>
      <c r="G3343" t="s">
        <v>38</v>
      </c>
      <c r="H3343" t="s">
        <v>34</v>
      </c>
      <c r="I3343" t="s">
        <v>54</v>
      </c>
      <c r="J3343" t="s">
        <v>55</v>
      </c>
      <c r="K3343" t="s">
        <v>37</v>
      </c>
      <c r="L3343" t="s">
        <v>38</v>
      </c>
      <c r="M3343">
        <v>86</v>
      </c>
      <c r="N3343">
        <f t="shared" si="104"/>
        <v>0.57333333333333336</v>
      </c>
      <c r="O3343" t="e">
        <f>VLOOKUP(#REF!,'[2]All Tests Results'!$A$1:$C$979,2,0)</f>
        <v>#REF!</v>
      </c>
      <c r="P3343" t="e">
        <f>VLOOKUP(#REF!,'[2]All Tests Results'!$A$1:$C$979,3,0)</f>
        <v>#REF!</v>
      </c>
      <c r="Q3343" t="e">
        <f t="shared" si="105"/>
        <v>#REF!</v>
      </c>
      <c r="R3343">
        <v>43718.563877314817</v>
      </c>
      <c r="T3343" t="s">
        <v>56</v>
      </c>
    </row>
    <row r="3344" spans="1:20">
      <c r="A3344" t="s">
        <v>1324</v>
      </c>
      <c r="B3344" t="s">
        <v>259</v>
      </c>
      <c r="C3344" t="s">
        <v>30</v>
      </c>
      <c r="D3344">
        <v>26</v>
      </c>
      <c r="F3344" t="s">
        <v>88</v>
      </c>
      <c r="G3344" t="s">
        <v>175</v>
      </c>
      <c r="H3344" t="s">
        <v>34</v>
      </c>
      <c r="I3344" t="s">
        <v>54</v>
      </c>
      <c r="J3344" t="s">
        <v>55</v>
      </c>
      <c r="K3344" t="s">
        <v>49</v>
      </c>
      <c r="L3344" t="s">
        <v>38</v>
      </c>
      <c r="M3344">
        <v>94</v>
      </c>
      <c r="N3344">
        <f t="shared" si="104"/>
        <v>0.62666666666666671</v>
      </c>
      <c r="O3344" t="e">
        <f>VLOOKUP(#REF!,'[2]All Tests Results'!$A$1:$C$979,2,0)</f>
        <v>#REF!</v>
      </c>
      <c r="P3344" t="e">
        <f>VLOOKUP(#REF!,'[2]All Tests Results'!$A$1:$C$979,3,0)</f>
        <v>#REF!</v>
      </c>
      <c r="Q3344" t="e">
        <f t="shared" si="105"/>
        <v>#REF!</v>
      </c>
      <c r="R3344">
        <v>43708.258333333331</v>
      </c>
      <c r="T3344" t="s">
        <v>56</v>
      </c>
    </row>
    <row r="3345" spans="1:21">
      <c r="A3345" t="s">
        <v>1335</v>
      </c>
      <c r="B3345" t="s">
        <v>98</v>
      </c>
      <c r="C3345" t="s">
        <v>30</v>
      </c>
      <c r="D3345">
        <v>27</v>
      </c>
      <c r="F3345" t="s">
        <v>88</v>
      </c>
      <c r="G3345" t="s">
        <v>73</v>
      </c>
      <c r="H3345" t="s">
        <v>34</v>
      </c>
      <c r="I3345" t="s">
        <v>54</v>
      </c>
      <c r="J3345" t="s">
        <v>48</v>
      </c>
      <c r="L3345" t="s">
        <v>38</v>
      </c>
      <c r="M3345">
        <v>70</v>
      </c>
      <c r="N3345">
        <f t="shared" si="104"/>
        <v>0.46666666666666667</v>
      </c>
      <c r="O3345" t="e">
        <f>VLOOKUP(#REF!,'[2]All Tests Results'!$A$1:$C$979,2,0)</f>
        <v>#REF!</v>
      </c>
      <c r="P3345" t="e">
        <f>VLOOKUP(#REF!,'[2]All Tests Results'!$A$1:$C$979,3,0)</f>
        <v>#REF!</v>
      </c>
      <c r="Q3345" t="e">
        <f t="shared" si="105"/>
        <v>#REF!</v>
      </c>
      <c r="R3345">
        <v>43704.583402777775</v>
      </c>
      <c r="T3345" t="s">
        <v>56</v>
      </c>
    </row>
    <row r="3346" spans="1:21">
      <c r="A3346" t="s">
        <v>1235</v>
      </c>
      <c r="B3346" t="s">
        <v>1341</v>
      </c>
      <c r="C3346" t="s">
        <v>30</v>
      </c>
      <c r="D3346">
        <v>27</v>
      </c>
      <c r="F3346" t="s">
        <v>88</v>
      </c>
      <c r="G3346" t="s">
        <v>121</v>
      </c>
      <c r="H3346" t="s">
        <v>34</v>
      </c>
      <c r="I3346" t="s">
        <v>54</v>
      </c>
      <c r="J3346" t="s">
        <v>36</v>
      </c>
      <c r="K3346" t="s">
        <v>49</v>
      </c>
      <c r="L3346" t="s">
        <v>38</v>
      </c>
      <c r="M3346">
        <v>83</v>
      </c>
      <c r="N3346">
        <f t="shared" si="104"/>
        <v>0.55333333333333334</v>
      </c>
      <c r="Q3346">
        <f t="shared" si="105"/>
        <v>0.27666666666666667</v>
      </c>
      <c r="R3346">
        <v>43701.447546296295</v>
      </c>
      <c r="T3346" t="s">
        <v>39</v>
      </c>
    </row>
    <row r="3347" spans="1:21">
      <c r="A3347" t="s">
        <v>1355</v>
      </c>
      <c r="B3347" t="s">
        <v>103</v>
      </c>
      <c r="C3347" t="s">
        <v>30</v>
      </c>
      <c r="D3347">
        <v>23</v>
      </c>
      <c r="F3347" t="s">
        <v>88</v>
      </c>
      <c r="G3347" t="s">
        <v>121</v>
      </c>
      <c r="H3347" t="s">
        <v>34</v>
      </c>
      <c r="I3347" t="s">
        <v>54</v>
      </c>
      <c r="J3347" t="s">
        <v>55</v>
      </c>
      <c r="K3347" t="s">
        <v>37</v>
      </c>
      <c r="L3347" t="s">
        <v>121</v>
      </c>
      <c r="M3347">
        <v>65</v>
      </c>
      <c r="N3347">
        <f t="shared" si="104"/>
        <v>0.43333333333333335</v>
      </c>
      <c r="Q3347">
        <f t="shared" si="105"/>
        <v>0.21666666666666667</v>
      </c>
      <c r="R3347">
        <v>43710.67627314815</v>
      </c>
      <c r="T3347" t="s">
        <v>75</v>
      </c>
    </row>
    <row r="3348" spans="1:21">
      <c r="A3348" t="s">
        <v>1371</v>
      </c>
      <c r="B3348" t="s">
        <v>66</v>
      </c>
      <c r="C3348" t="s">
        <v>30</v>
      </c>
      <c r="D3348">
        <v>30</v>
      </c>
      <c r="F3348" t="s">
        <v>88</v>
      </c>
      <c r="G3348" t="s">
        <v>32</v>
      </c>
      <c r="H3348" t="s">
        <v>34</v>
      </c>
      <c r="I3348" t="s">
        <v>54</v>
      </c>
      <c r="J3348" t="s">
        <v>55</v>
      </c>
      <c r="K3348" t="s">
        <v>49</v>
      </c>
      <c r="L3348" t="s">
        <v>121</v>
      </c>
      <c r="M3348">
        <v>81</v>
      </c>
      <c r="N3348">
        <f t="shared" si="104"/>
        <v>0.54</v>
      </c>
      <c r="O3348" t="e">
        <f>VLOOKUP(#REF!,'[2]All Tests Results'!$A$1:$C$979,2,0)</f>
        <v>#REF!</v>
      </c>
      <c r="P3348" t="e">
        <f>VLOOKUP(#REF!,'[2]All Tests Results'!$A$1:$C$979,3,0)</f>
        <v>#REF!</v>
      </c>
      <c r="Q3348" t="e">
        <f t="shared" si="105"/>
        <v>#REF!</v>
      </c>
      <c r="R3348">
        <v>43700.273553240739</v>
      </c>
      <c r="T3348" t="s">
        <v>1373</v>
      </c>
      <c r="U3348" t="s">
        <v>224</v>
      </c>
    </row>
    <row r="3349" spans="1:21">
      <c r="A3349" t="s">
        <v>59</v>
      </c>
      <c r="B3349" t="s">
        <v>1377</v>
      </c>
      <c r="C3349" t="s">
        <v>30</v>
      </c>
      <c r="D3349">
        <v>24</v>
      </c>
      <c r="F3349" t="s">
        <v>88</v>
      </c>
      <c r="G3349" t="s">
        <v>45</v>
      </c>
      <c r="H3349" t="s">
        <v>34</v>
      </c>
      <c r="I3349" t="s">
        <v>35</v>
      </c>
      <c r="J3349" t="s">
        <v>48</v>
      </c>
      <c r="K3349" t="s">
        <v>37</v>
      </c>
      <c r="L3349" t="s">
        <v>45</v>
      </c>
      <c r="M3349">
        <v>73</v>
      </c>
      <c r="N3349">
        <f t="shared" si="104"/>
        <v>0.48666666666666669</v>
      </c>
      <c r="O3349" t="e">
        <f>VLOOKUP(#REF!,'[2]All Tests Results'!$A$1:$C$979,2,0)</f>
        <v>#REF!</v>
      </c>
      <c r="P3349" t="e">
        <f>VLOOKUP(#REF!,'[2]All Tests Results'!$A$1:$C$979,3,0)</f>
        <v>#REF!</v>
      </c>
      <c r="Q3349" t="e">
        <f t="shared" si="105"/>
        <v>#REF!</v>
      </c>
      <c r="R3349">
        <v>43700.487349537034</v>
      </c>
      <c r="T3349" t="s">
        <v>134</v>
      </c>
    </row>
    <row r="3350" spans="1:21">
      <c r="A3350" t="s">
        <v>1380</v>
      </c>
      <c r="B3350" t="s">
        <v>1381</v>
      </c>
      <c r="C3350" t="s">
        <v>30</v>
      </c>
      <c r="D3350">
        <v>22</v>
      </c>
      <c r="F3350" t="s">
        <v>88</v>
      </c>
      <c r="G3350" t="s">
        <v>38</v>
      </c>
      <c r="H3350" t="s">
        <v>34</v>
      </c>
      <c r="I3350" t="s">
        <v>47</v>
      </c>
      <c r="J3350" t="s">
        <v>55</v>
      </c>
      <c r="L3350" t="s">
        <v>38</v>
      </c>
      <c r="M3350">
        <v>41</v>
      </c>
      <c r="N3350">
        <f t="shared" si="104"/>
        <v>0.27333333333333332</v>
      </c>
      <c r="Q3350">
        <f t="shared" si="105"/>
        <v>0.13666666666666666</v>
      </c>
      <c r="R3350">
        <v>43710.745856481481</v>
      </c>
      <c r="T3350" t="s">
        <v>39</v>
      </c>
    </row>
    <row r="3351" spans="1:21">
      <c r="A3351" t="s">
        <v>482</v>
      </c>
      <c r="B3351" t="s">
        <v>1398</v>
      </c>
      <c r="C3351" t="s">
        <v>30</v>
      </c>
      <c r="D3351">
        <v>23</v>
      </c>
      <c r="F3351" t="s">
        <v>88</v>
      </c>
      <c r="G3351" t="s">
        <v>79</v>
      </c>
      <c r="H3351" t="s">
        <v>34</v>
      </c>
      <c r="I3351" t="s">
        <v>54</v>
      </c>
      <c r="J3351" t="s">
        <v>48</v>
      </c>
      <c r="K3351" t="s">
        <v>37</v>
      </c>
      <c r="L3351" t="s">
        <v>38</v>
      </c>
      <c r="M3351">
        <v>81</v>
      </c>
      <c r="N3351">
        <f t="shared" si="104"/>
        <v>0.54</v>
      </c>
      <c r="O3351" t="e">
        <f>VLOOKUP(#REF!,'[2]All Tests Results'!$A$1:$C$979,2,0)</f>
        <v>#REF!</v>
      </c>
      <c r="P3351" t="e">
        <f>VLOOKUP(#REF!,'[2]All Tests Results'!$A$1:$C$979,3,0)</f>
        <v>#REF!</v>
      </c>
      <c r="Q3351" t="e">
        <f t="shared" si="105"/>
        <v>#REF!</v>
      </c>
      <c r="R3351">
        <v>43714.252453703702</v>
      </c>
      <c r="T3351" t="s">
        <v>56</v>
      </c>
    </row>
    <row r="3352" spans="1:21">
      <c r="A3352" t="s">
        <v>1418</v>
      </c>
      <c r="B3352" t="s">
        <v>1419</v>
      </c>
      <c r="C3352" t="s">
        <v>30</v>
      </c>
      <c r="D3352">
        <v>26</v>
      </c>
      <c r="F3352" t="s">
        <v>88</v>
      </c>
      <c r="G3352" t="s">
        <v>67</v>
      </c>
      <c r="H3352" t="s">
        <v>34</v>
      </c>
      <c r="I3352" t="s">
        <v>54</v>
      </c>
      <c r="J3352" t="s">
        <v>55</v>
      </c>
      <c r="K3352" t="s">
        <v>49</v>
      </c>
      <c r="L3352" t="s">
        <v>38</v>
      </c>
      <c r="M3352">
        <v>91</v>
      </c>
      <c r="N3352">
        <f t="shared" si="104"/>
        <v>0.60666666666666669</v>
      </c>
      <c r="O3352" t="e">
        <f>VLOOKUP(#REF!,'[2]All Tests Results'!$A$1:$C$979,2,0)</f>
        <v>#REF!</v>
      </c>
      <c r="P3352" t="e">
        <f>VLOOKUP(#REF!,'[2]All Tests Results'!$A$1:$C$979,3,0)</f>
        <v>#REF!</v>
      </c>
      <c r="Q3352" t="e">
        <f t="shared" si="105"/>
        <v>#REF!</v>
      </c>
      <c r="R3352">
        <v>43700.469525462962</v>
      </c>
      <c r="T3352" t="s">
        <v>56</v>
      </c>
    </row>
    <row r="3353" spans="1:21">
      <c r="A3353" t="s">
        <v>1436</v>
      </c>
      <c r="B3353" t="s">
        <v>161</v>
      </c>
      <c r="C3353" t="s">
        <v>30</v>
      </c>
      <c r="D3353">
        <v>19</v>
      </c>
      <c r="F3353" t="s">
        <v>88</v>
      </c>
      <c r="G3353" t="s">
        <v>211</v>
      </c>
      <c r="H3353" t="s">
        <v>34</v>
      </c>
      <c r="I3353" t="s">
        <v>47</v>
      </c>
      <c r="J3353" t="s">
        <v>48</v>
      </c>
      <c r="L3353" t="s">
        <v>211</v>
      </c>
      <c r="M3353">
        <v>54</v>
      </c>
      <c r="N3353">
        <f t="shared" si="104"/>
        <v>0.36</v>
      </c>
      <c r="O3353" t="e">
        <f>VLOOKUP(#REF!,'[2]All Tests Results'!$A$1:$C$979,2,0)</f>
        <v>#REF!</v>
      </c>
      <c r="P3353" t="e">
        <f>VLOOKUP(#REF!,'[2]All Tests Results'!$A$1:$C$979,3,0)</f>
        <v>#REF!</v>
      </c>
      <c r="Q3353" t="e">
        <f t="shared" si="105"/>
        <v>#REF!</v>
      </c>
      <c r="R3353">
        <v>43704.299861111111</v>
      </c>
      <c r="T3353" t="s">
        <v>39</v>
      </c>
    </row>
    <row r="3354" spans="1:21">
      <c r="A3354" t="s">
        <v>59</v>
      </c>
      <c r="B3354" t="s">
        <v>360</v>
      </c>
      <c r="C3354" t="s">
        <v>30</v>
      </c>
      <c r="D3354">
        <v>25</v>
      </c>
      <c r="F3354" t="s">
        <v>88</v>
      </c>
      <c r="G3354" t="s">
        <v>73</v>
      </c>
      <c r="H3354" t="s">
        <v>34</v>
      </c>
      <c r="I3354" t="s">
        <v>54</v>
      </c>
      <c r="J3354" t="s">
        <v>48</v>
      </c>
      <c r="K3354" t="s">
        <v>37</v>
      </c>
      <c r="L3354" t="s">
        <v>38</v>
      </c>
      <c r="M3354">
        <v>73</v>
      </c>
      <c r="N3354">
        <f t="shared" si="104"/>
        <v>0.48666666666666669</v>
      </c>
      <c r="O3354" t="e">
        <f>VLOOKUP(#REF!,'[2]All Tests Results'!$A$1:$C$979,2,0)</f>
        <v>#REF!</v>
      </c>
      <c r="P3354" t="e">
        <f>VLOOKUP(#REF!,'[2]All Tests Results'!$A$1:$C$979,3,0)</f>
        <v>#REF!</v>
      </c>
      <c r="Q3354" t="e">
        <f t="shared" si="105"/>
        <v>#REF!</v>
      </c>
      <c r="R3354">
        <v>43702.36445601852</v>
      </c>
      <c r="T3354" t="s">
        <v>134</v>
      </c>
    </row>
    <row r="3355" spans="1:21">
      <c r="A3355" t="s">
        <v>1453</v>
      </c>
      <c r="B3355" t="s">
        <v>98</v>
      </c>
      <c r="C3355" t="s">
        <v>30</v>
      </c>
      <c r="D3355">
        <v>23</v>
      </c>
      <c r="F3355" t="s">
        <v>88</v>
      </c>
      <c r="G3355" t="s">
        <v>390</v>
      </c>
      <c r="H3355" t="s">
        <v>34</v>
      </c>
      <c r="I3355" t="s">
        <v>35</v>
      </c>
      <c r="J3355" t="s">
        <v>55</v>
      </c>
      <c r="K3355" t="s">
        <v>37</v>
      </c>
      <c r="L3355" t="s">
        <v>38</v>
      </c>
      <c r="M3355">
        <v>76</v>
      </c>
      <c r="N3355">
        <f t="shared" si="104"/>
        <v>0.50666666666666671</v>
      </c>
      <c r="O3355" t="e">
        <f>VLOOKUP(#REF!,'[2]All Tests Results'!$A$1:$C$979,2,0)</f>
        <v>#REF!</v>
      </c>
      <c r="P3355" t="e">
        <f>VLOOKUP(#REF!,'[2]All Tests Results'!$A$1:$C$979,3,0)</f>
        <v>#REF!</v>
      </c>
      <c r="Q3355" t="e">
        <f t="shared" si="105"/>
        <v>#REF!</v>
      </c>
      <c r="R3355">
        <v>43711.215173611112</v>
      </c>
      <c r="T3355" t="s">
        <v>56</v>
      </c>
    </row>
    <row r="3356" spans="1:21">
      <c r="A3356" t="s">
        <v>162</v>
      </c>
      <c r="B3356" t="s">
        <v>1456</v>
      </c>
      <c r="C3356" t="s">
        <v>30</v>
      </c>
      <c r="D3356">
        <v>22</v>
      </c>
      <c r="F3356" t="s">
        <v>88</v>
      </c>
      <c r="G3356" t="s">
        <v>38</v>
      </c>
      <c r="H3356" t="s">
        <v>34</v>
      </c>
      <c r="I3356" t="s">
        <v>54</v>
      </c>
      <c r="J3356" t="s">
        <v>55</v>
      </c>
      <c r="L3356" t="s">
        <v>38</v>
      </c>
      <c r="M3356">
        <v>70</v>
      </c>
      <c r="N3356">
        <f t="shared" si="104"/>
        <v>0.46666666666666667</v>
      </c>
      <c r="O3356" t="e">
        <f>VLOOKUP(#REF!,'[2]All Tests Results'!$A$1:$C$979,2,0)</f>
        <v>#REF!</v>
      </c>
      <c r="P3356" t="e">
        <f>VLOOKUP(#REF!,'[2]All Tests Results'!$A$1:$C$979,3,0)</f>
        <v>#REF!</v>
      </c>
      <c r="Q3356" t="e">
        <f t="shared" si="105"/>
        <v>#REF!</v>
      </c>
      <c r="R3356">
        <v>43725.310833333337</v>
      </c>
      <c r="T3356" t="s">
        <v>56</v>
      </c>
    </row>
    <row r="3357" spans="1:21">
      <c r="A3357" t="s">
        <v>162</v>
      </c>
      <c r="B3357" t="s">
        <v>1067</v>
      </c>
      <c r="C3357" t="s">
        <v>30</v>
      </c>
      <c r="D3357">
        <v>30</v>
      </c>
      <c r="F3357" t="s">
        <v>88</v>
      </c>
      <c r="G3357" t="s">
        <v>38</v>
      </c>
      <c r="H3357" t="s">
        <v>34</v>
      </c>
      <c r="I3357" t="s">
        <v>54</v>
      </c>
      <c r="J3357" t="s">
        <v>55</v>
      </c>
      <c r="K3357" t="s">
        <v>49</v>
      </c>
      <c r="L3357" t="s">
        <v>38</v>
      </c>
      <c r="M3357">
        <v>46</v>
      </c>
      <c r="N3357">
        <f t="shared" si="104"/>
        <v>0.30666666666666664</v>
      </c>
      <c r="O3357" t="e">
        <f>VLOOKUP(#REF!,'[2]All Tests Results'!$A$1:$C$979,2,0)</f>
        <v>#REF!</v>
      </c>
      <c r="P3357" t="e">
        <f>VLOOKUP(#REF!,'[2]All Tests Results'!$A$1:$C$979,3,0)</f>
        <v>#REF!</v>
      </c>
      <c r="Q3357" t="e">
        <f t="shared" si="105"/>
        <v>#REF!</v>
      </c>
      <c r="R3357">
        <v>43699.247928240744</v>
      </c>
      <c r="T3357" t="s">
        <v>56</v>
      </c>
    </row>
    <row r="3358" spans="1:21">
      <c r="A3358" t="s">
        <v>1508</v>
      </c>
      <c r="B3358" t="s">
        <v>161</v>
      </c>
      <c r="C3358" t="s">
        <v>30</v>
      </c>
      <c r="D3358">
        <v>24</v>
      </c>
      <c r="F3358" t="s">
        <v>88</v>
      </c>
      <c r="G3358" t="s">
        <v>121</v>
      </c>
      <c r="H3358" t="s">
        <v>34</v>
      </c>
      <c r="I3358" t="s">
        <v>47</v>
      </c>
      <c r="J3358" t="s">
        <v>55</v>
      </c>
      <c r="K3358" t="s">
        <v>49</v>
      </c>
      <c r="L3358" t="s">
        <v>121</v>
      </c>
      <c r="M3358">
        <v>67</v>
      </c>
      <c r="N3358">
        <f t="shared" si="104"/>
        <v>0.44666666666666666</v>
      </c>
      <c r="O3358" t="e">
        <f>VLOOKUP(#REF!,'[2]All Tests Results'!$A$1:$C$979,2,0)</f>
        <v>#REF!</v>
      </c>
      <c r="P3358" t="e">
        <f>VLOOKUP(#REF!,'[2]All Tests Results'!$A$1:$C$979,3,0)</f>
        <v>#REF!</v>
      </c>
      <c r="Q3358" t="e">
        <f t="shared" si="105"/>
        <v>#REF!</v>
      </c>
      <c r="R3358">
        <v>43700.122048611112</v>
      </c>
      <c r="T3358" t="s">
        <v>39</v>
      </c>
    </row>
    <row r="3359" spans="1:21">
      <c r="A3359" t="s">
        <v>335</v>
      </c>
      <c r="B3359" t="s">
        <v>1517</v>
      </c>
      <c r="C3359" t="s">
        <v>30</v>
      </c>
      <c r="D3359">
        <v>23</v>
      </c>
      <c r="F3359" t="s">
        <v>88</v>
      </c>
      <c r="G3359" t="s">
        <v>152</v>
      </c>
      <c r="H3359" t="s">
        <v>34</v>
      </c>
      <c r="I3359" t="s">
        <v>54</v>
      </c>
      <c r="J3359" t="s">
        <v>55</v>
      </c>
      <c r="K3359" t="s">
        <v>37</v>
      </c>
      <c r="L3359" t="s">
        <v>38</v>
      </c>
      <c r="M3359">
        <v>90</v>
      </c>
      <c r="N3359">
        <f t="shared" si="104"/>
        <v>0.6</v>
      </c>
      <c r="O3359" t="e">
        <f>VLOOKUP(#REF!,'[2]All Tests Results'!$A$1:$C$979,2,0)</f>
        <v>#REF!</v>
      </c>
      <c r="P3359" t="e">
        <f>VLOOKUP(#REF!,'[2]All Tests Results'!$A$1:$C$979,3,0)</f>
        <v>#REF!</v>
      </c>
      <c r="Q3359" t="e">
        <f t="shared" si="105"/>
        <v>#REF!</v>
      </c>
      <c r="R3359">
        <v>43699.192835648151</v>
      </c>
      <c r="T3359" t="s">
        <v>56</v>
      </c>
    </row>
    <row r="3360" spans="1:21">
      <c r="A3360" t="s">
        <v>510</v>
      </c>
      <c r="B3360" t="s">
        <v>709</v>
      </c>
      <c r="C3360" t="s">
        <v>30</v>
      </c>
      <c r="D3360">
        <v>27</v>
      </c>
      <c r="F3360" t="s">
        <v>88</v>
      </c>
      <c r="G3360" t="s">
        <v>121</v>
      </c>
      <c r="H3360" t="s">
        <v>34</v>
      </c>
      <c r="I3360" t="s">
        <v>54</v>
      </c>
      <c r="J3360" t="s">
        <v>48</v>
      </c>
      <c r="K3360" t="s">
        <v>37</v>
      </c>
      <c r="L3360" t="s">
        <v>121</v>
      </c>
      <c r="M3360">
        <v>62</v>
      </c>
      <c r="N3360">
        <f t="shared" si="104"/>
        <v>0.41333333333333333</v>
      </c>
      <c r="Q3360">
        <f t="shared" si="105"/>
        <v>0.20666666666666667</v>
      </c>
      <c r="R3360">
        <v>43708.535729166666</v>
      </c>
      <c r="T3360" t="s">
        <v>75</v>
      </c>
    </row>
    <row r="3361" spans="1:20">
      <c r="A3361" t="s">
        <v>1532</v>
      </c>
      <c r="B3361" t="s">
        <v>66</v>
      </c>
      <c r="C3361" t="s">
        <v>30</v>
      </c>
      <c r="D3361">
        <v>22</v>
      </c>
      <c r="F3361" t="s">
        <v>88</v>
      </c>
      <c r="G3361" t="s">
        <v>79</v>
      </c>
      <c r="H3361" t="s">
        <v>34</v>
      </c>
      <c r="I3361" t="s">
        <v>35</v>
      </c>
      <c r="J3361" t="s">
        <v>36</v>
      </c>
      <c r="K3361" t="s">
        <v>37</v>
      </c>
      <c r="L3361" t="s">
        <v>38</v>
      </c>
      <c r="M3361">
        <v>66</v>
      </c>
      <c r="N3361">
        <f t="shared" si="104"/>
        <v>0.44</v>
      </c>
      <c r="Q3361">
        <f t="shared" si="105"/>
        <v>0.22</v>
      </c>
      <c r="R3361">
        <v>43721.275879629633</v>
      </c>
      <c r="T3361" t="s">
        <v>39</v>
      </c>
    </row>
    <row r="3362" spans="1:20">
      <c r="A3362" t="s">
        <v>1535</v>
      </c>
      <c r="B3362" t="s">
        <v>1536</v>
      </c>
      <c r="C3362" t="s">
        <v>30</v>
      </c>
      <c r="D3362">
        <v>23</v>
      </c>
      <c r="F3362" t="s">
        <v>88</v>
      </c>
      <c r="G3362" t="s">
        <v>38</v>
      </c>
      <c r="H3362" t="s">
        <v>34</v>
      </c>
      <c r="I3362" t="s">
        <v>54</v>
      </c>
      <c r="J3362" t="s">
        <v>36</v>
      </c>
      <c r="L3362" t="s">
        <v>38</v>
      </c>
      <c r="M3362">
        <v>67</v>
      </c>
      <c r="N3362">
        <f t="shared" si="104"/>
        <v>0.44666666666666666</v>
      </c>
      <c r="Q3362">
        <f t="shared" si="105"/>
        <v>0.22333333333333333</v>
      </c>
      <c r="R3362">
        <v>43698.689398148148</v>
      </c>
      <c r="T3362" t="s">
        <v>39</v>
      </c>
    </row>
    <row r="3363" spans="1:20">
      <c r="A3363" t="s">
        <v>1539</v>
      </c>
      <c r="B3363" t="s">
        <v>1540</v>
      </c>
      <c r="C3363" t="s">
        <v>43</v>
      </c>
      <c r="D3363">
        <v>23</v>
      </c>
      <c r="F3363" t="s">
        <v>88</v>
      </c>
      <c r="G3363" t="s">
        <v>336</v>
      </c>
      <c r="H3363" t="s">
        <v>34</v>
      </c>
      <c r="I3363" t="s">
        <v>54</v>
      </c>
      <c r="J3363" t="s">
        <v>55</v>
      </c>
      <c r="K3363" t="s">
        <v>37</v>
      </c>
      <c r="L3363" t="s">
        <v>38</v>
      </c>
      <c r="M3363">
        <v>99</v>
      </c>
      <c r="N3363">
        <f t="shared" si="104"/>
        <v>0.66</v>
      </c>
      <c r="O3363" t="e">
        <f>VLOOKUP(#REF!,'[2]All Tests Results'!$A$1:$C$979,2,0)</f>
        <v>#REF!</v>
      </c>
      <c r="P3363" t="e">
        <f>VLOOKUP(#REF!,'[2]All Tests Results'!$A$1:$C$979,3,0)</f>
        <v>#REF!</v>
      </c>
      <c r="Q3363" t="e">
        <f t="shared" si="105"/>
        <v>#REF!</v>
      </c>
      <c r="R3363">
        <v>43698.715624999997</v>
      </c>
      <c r="T3363" t="s">
        <v>56</v>
      </c>
    </row>
    <row r="3364" spans="1:20">
      <c r="A3364" t="s">
        <v>1565</v>
      </c>
      <c r="B3364" t="s">
        <v>1566</v>
      </c>
      <c r="C3364" t="s">
        <v>30</v>
      </c>
      <c r="D3364">
        <v>22</v>
      </c>
      <c r="F3364" t="s">
        <v>88</v>
      </c>
      <c r="G3364" t="s">
        <v>32</v>
      </c>
      <c r="H3364" t="s">
        <v>34</v>
      </c>
      <c r="I3364" t="s">
        <v>54</v>
      </c>
      <c r="J3364" t="s">
        <v>48</v>
      </c>
      <c r="L3364" t="s">
        <v>121</v>
      </c>
      <c r="M3364">
        <v>65</v>
      </c>
      <c r="N3364">
        <f t="shared" si="104"/>
        <v>0.43333333333333335</v>
      </c>
      <c r="O3364" t="e">
        <f>VLOOKUP(#REF!,'[2]All Tests Results'!$A$1:$C$979,2,0)</f>
        <v>#REF!</v>
      </c>
      <c r="P3364" t="e">
        <f>VLOOKUP(#REF!,'[2]All Tests Results'!$A$1:$C$979,3,0)</f>
        <v>#REF!</v>
      </c>
      <c r="Q3364" t="e">
        <f t="shared" si="105"/>
        <v>#REF!</v>
      </c>
      <c r="R3364">
        <v>43700.060648148145</v>
      </c>
      <c r="T3364" t="s">
        <v>56</v>
      </c>
    </row>
    <row r="3365" spans="1:20">
      <c r="A3365" t="s">
        <v>1582</v>
      </c>
      <c r="B3365" t="s">
        <v>1583</v>
      </c>
      <c r="C3365" t="s">
        <v>43</v>
      </c>
      <c r="D3365">
        <v>25</v>
      </c>
      <c r="F3365" t="s">
        <v>88</v>
      </c>
      <c r="G3365" t="s">
        <v>79</v>
      </c>
      <c r="H3365" t="s">
        <v>34</v>
      </c>
      <c r="I3365" t="s">
        <v>54</v>
      </c>
      <c r="J3365" t="s">
        <v>55</v>
      </c>
      <c r="K3365" t="s">
        <v>49</v>
      </c>
      <c r="L3365" t="s">
        <v>38</v>
      </c>
      <c r="M3365">
        <v>92</v>
      </c>
      <c r="N3365">
        <f t="shared" si="104"/>
        <v>0.61333333333333329</v>
      </c>
      <c r="O3365" t="e">
        <f>VLOOKUP(#REF!,'[2]All Tests Results'!$A$1:$C$979,2,0)</f>
        <v>#REF!</v>
      </c>
      <c r="P3365" t="e">
        <f>VLOOKUP(#REF!,'[2]All Tests Results'!$A$1:$C$979,3,0)</f>
        <v>#REF!</v>
      </c>
      <c r="Q3365" t="e">
        <f t="shared" si="105"/>
        <v>#REF!</v>
      </c>
      <c r="R3365">
        <v>43699.183715277781</v>
      </c>
      <c r="T3365" t="s">
        <v>56</v>
      </c>
    </row>
    <row r="3366" spans="1:20">
      <c r="A3366" t="s">
        <v>1589</v>
      </c>
      <c r="B3366" t="s">
        <v>98</v>
      </c>
      <c r="C3366" t="s">
        <v>30</v>
      </c>
      <c r="D3366">
        <v>23</v>
      </c>
      <c r="F3366" t="s">
        <v>88</v>
      </c>
      <c r="G3366" t="s">
        <v>252</v>
      </c>
      <c r="H3366" t="s">
        <v>34</v>
      </c>
      <c r="I3366" t="s">
        <v>35</v>
      </c>
      <c r="J3366" t="s">
        <v>48</v>
      </c>
      <c r="L3366" t="s">
        <v>38</v>
      </c>
      <c r="M3366">
        <v>77</v>
      </c>
      <c r="N3366">
        <f t="shared" si="104"/>
        <v>0.51333333333333331</v>
      </c>
      <c r="O3366" t="e">
        <f>VLOOKUP(#REF!,'[2]All Tests Results'!$A$1:$C$979,2,0)</f>
        <v>#REF!</v>
      </c>
      <c r="P3366" t="e">
        <f>VLOOKUP(#REF!,'[2]All Tests Results'!$A$1:$C$979,3,0)</f>
        <v>#REF!</v>
      </c>
      <c r="Q3366" t="e">
        <f t="shared" si="105"/>
        <v>#REF!</v>
      </c>
      <c r="R3366">
        <v>43699.653553240743</v>
      </c>
      <c r="T3366" t="s">
        <v>56</v>
      </c>
    </row>
    <row r="3367" spans="1:20">
      <c r="A3367" t="s">
        <v>929</v>
      </c>
      <c r="B3367" t="s">
        <v>386</v>
      </c>
      <c r="C3367" t="s">
        <v>30</v>
      </c>
      <c r="D3367">
        <v>26</v>
      </c>
      <c r="F3367" t="s">
        <v>88</v>
      </c>
      <c r="G3367" t="s">
        <v>390</v>
      </c>
      <c r="H3367" t="s">
        <v>154</v>
      </c>
      <c r="I3367" t="s">
        <v>47</v>
      </c>
      <c r="J3367" t="s">
        <v>55</v>
      </c>
      <c r="K3367" t="s">
        <v>49</v>
      </c>
      <c r="L3367" t="s">
        <v>38</v>
      </c>
      <c r="M3367">
        <v>33</v>
      </c>
      <c r="N3367">
        <f t="shared" si="104"/>
        <v>0.22</v>
      </c>
      <c r="Q3367">
        <f t="shared" si="105"/>
        <v>0.11</v>
      </c>
      <c r="R3367">
        <v>43699.214375000003</v>
      </c>
      <c r="T3367" t="s">
        <v>39</v>
      </c>
    </row>
    <row r="3368" spans="1:20">
      <c r="A3368" t="s">
        <v>1596</v>
      </c>
      <c r="B3368" t="s">
        <v>161</v>
      </c>
      <c r="C3368" t="s">
        <v>43</v>
      </c>
      <c r="D3368">
        <v>22</v>
      </c>
      <c r="F3368" t="s">
        <v>88</v>
      </c>
      <c r="G3368" t="s">
        <v>67</v>
      </c>
      <c r="H3368" t="s">
        <v>34</v>
      </c>
      <c r="I3368" t="s">
        <v>54</v>
      </c>
      <c r="J3368" t="s">
        <v>48</v>
      </c>
      <c r="L3368" t="s">
        <v>67</v>
      </c>
      <c r="M3368">
        <v>72</v>
      </c>
      <c r="N3368">
        <f t="shared" si="104"/>
        <v>0.48</v>
      </c>
      <c r="Q3368">
        <f t="shared" si="105"/>
        <v>0.24</v>
      </c>
      <c r="R3368">
        <v>43710.779328703706</v>
      </c>
      <c r="T3368" t="s">
        <v>145</v>
      </c>
    </row>
    <row r="3369" spans="1:20">
      <c r="A3369" t="s">
        <v>162</v>
      </c>
      <c r="B3369" t="s">
        <v>1601</v>
      </c>
      <c r="C3369" t="s">
        <v>30</v>
      </c>
      <c r="D3369">
        <v>22</v>
      </c>
      <c r="F3369" t="s">
        <v>88</v>
      </c>
      <c r="G3369" t="s">
        <v>38</v>
      </c>
      <c r="H3369" t="s">
        <v>34</v>
      </c>
      <c r="I3369" t="s">
        <v>54</v>
      </c>
      <c r="J3369" t="s">
        <v>55</v>
      </c>
      <c r="K3369" t="s">
        <v>37</v>
      </c>
      <c r="L3369" t="s">
        <v>38</v>
      </c>
      <c r="M3369">
        <v>78</v>
      </c>
      <c r="N3369">
        <f t="shared" si="104"/>
        <v>0.52</v>
      </c>
      <c r="O3369" t="e">
        <f>VLOOKUP(#REF!,'[2]All Tests Results'!$A$1:$C$979,2,0)</f>
        <v>#REF!</v>
      </c>
      <c r="P3369" t="e">
        <f>VLOOKUP(#REF!,'[2]All Tests Results'!$A$1:$C$979,3,0)</f>
        <v>#REF!</v>
      </c>
      <c r="Q3369" t="e">
        <f t="shared" si="105"/>
        <v>#REF!</v>
      </c>
      <c r="R3369">
        <v>43716.860520833332</v>
      </c>
      <c r="T3369" t="s">
        <v>56</v>
      </c>
    </row>
    <row r="3370" spans="1:20">
      <c r="A3370" t="s">
        <v>310</v>
      </c>
      <c r="B3370" t="s">
        <v>1607</v>
      </c>
      <c r="C3370" t="s">
        <v>30</v>
      </c>
      <c r="D3370">
        <v>25</v>
      </c>
      <c r="F3370" t="s">
        <v>88</v>
      </c>
      <c r="G3370" t="s">
        <v>91</v>
      </c>
      <c r="H3370" t="s">
        <v>34</v>
      </c>
      <c r="I3370" t="s">
        <v>35</v>
      </c>
      <c r="J3370" t="s">
        <v>48</v>
      </c>
      <c r="K3370" t="s">
        <v>37</v>
      </c>
      <c r="L3370" t="s">
        <v>91</v>
      </c>
      <c r="M3370">
        <v>69</v>
      </c>
      <c r="N3370">
        <f t="shared" si="104"/>
        <v>0.46</v>
      </c>
      <c r="O3370" t="e">
        <f>VLOOKUP(#REF!,'[2]All Tests Results'!$A$1:$C$979,2,0)</f>
        <v>#REF!</v>
      </c>
      <c r="P3370" t="e">
        <f>VLOOKUP(#REF!,'[2]All Tests Results'!$A$1:$C$979,3,0)</f>
        <v>#REF!</v>
      </c>
      <c r="Q3370" t="e">
        <f t="shared" si="105"/>
        <v>#REF!</v>
      </c>
      <c r="R3370">
        <v>43699.717870370368</v>
      </c>
      <c r="T3370" t="s">
        <v>56</v>
      </c>
    </row>
    <row r="3371" spans="1:20">
      <c r="A3371" t="s">
        <v>1610</v>
      </c>
      <c r="B3371" t="s">
        <v>98</v>
      </c>
      <c r="C3371" t="s">
        <v>30</v>
      </c>
      <c r="D3371">
        <v>26</v>
      </c>
      <c r="F3371" t="s">
        <v>88</v>
      </c>
      <c r="G3371" t="s">
        <v>32</v>
      </c>
      <c r="H3371" t="s">
        <v>34</v>
      </c>
      <c r="I3371" t="s">
        <v>54</v>
      </c>
      <c r="J3371" t="s">
        <v>55</v>
      </c>
      <c r="K3371" t="s">
        <v>49</v>
      </c>
      <c r="L3371" t="s">
        <v>38</v>
      </c>
      <c r="M3371">
        <v>81</v>
      </c>
      <c r="N3371">
        <f t="shared" si="104"/>
        <v>0.54</v>
      </c>
      <c r="O3371" t="e">
        <f>VLOOKUP(#REF!,'[2]All Tests Results'!$A$1:$C$979,2,0)</f>
        <v>#REF!</v>
      </c>
      <c r="P3371" t="e">
        <f>VLOOKUP(#REF!,'[2]All Tests Results'!$A$1:$C$979,3,0)</f>
        <v>#REF!</v>
      </c>
      <c r="Q3371" t="e">
        <f t="shared" si="105"/>
        <v>#REF!</v>
      </c>
      <c r="R3371">
        <v>43699.456388888888</v>
      </c>
      <c r="T3371" t="s">
        <v>56</v>
      </c>
    </row>
    <row r="3372" spans="1:20">
      <c r="A3372" t="s">
        <v>1622</v>
      </c>
      <c r="B3372" t="s">
        <v>1623</v>
      </c>
      <c r="C3372" t="s">
        <v>30</v>
      </c>
      <c r="D3372">
        <v>26</v>
      </c>
      <c r="F3372" t="s">
        <v>88</v>
      </c>
      <c r="G3372" t="s">
        <v>121</v>
      </c>
      <c r="H3372" t="s">
        <v>34</v>
      </c>
      <c r="I3372" t="s">
        <v>35</v>
      </c>
      <c r="J3372" t="s">
        <v>55</v>
      </c>
      <c r="K3372" t="s">
        <v>37</v>
      </c>
      <c r="L3372" t="s">
        <v>121</v>
      </c>
      <c r="M3372">
        <v>67</v>
      </c>
      <c r="N3372">
        <f t="shared" si="104"/>
        <v>0.44666666666666666</v>
      </c>
      <c r="Q3372">
        <f t="shared" si="105"/>
        <v>0.22333333333333333</v>
      </c>
      <c r="R3372">
        <v>43704.231956018521</v>
      </c>
      <c r="T3372" t="s">
        <v>75</v>
      </c>
    </row>
    <row r="3373" spans="1:20">
      <c r="A3373" t="s">
        <v>1583</v>
      </c>
      <c r="B3373" t="s">
        <v>1629</v>
      </c>
      <c r="C3373" t="s">
        <v>30</v>
      </c>
      <c r="D3373">
        <v>23</v>
      </c>
      <c r="F3373" t="s">
        <v>88</v>
      </c>
      <c r="G3373" t="s">
        <v>417</v>
      </c>
      <c r="H3373" t="s">
        <v>34</v>
      </c>
      <c r="I3373" t="s">
        <v>47</v>
      </c>
      <c r="J3373" t="s">
        <v>48</v>
      </c>
      <c r="L3373" t="s">
        <v>91</v>
      </c>
      <c r="M3373">
        <v>45</v>
      </c>
      <c r="N3373">
        <f t="shared" si="104"/>
        <v>0.3</v>
      </c>
      <c r="Q3373">
        <f t="shared" si="105"/>
        <v>0.15</v>
      </c>
      <c r="R3373">
        <v>43698.699872685182</v>
      </c>
      <c r="T3373" t="s">
        <v>39</v>
      </c>
    </row>
    <row r="3374" spans="1:20">
      <c r="A3374" t="s">
        <v>1632</v>
      </c>
      <c r="B3374" t="s">
        <v>274</v>
      </c>
      <c r="C3374" t="s">
        <v>30</v>
      </c>
      <c r="D3374">
        <v>21</v>
      </c>
      <c r="F3374" t="s">
        <v>88</v>
      </c>
      <c r="G3374" t="s">
        <v>45</v>
      </c>
      <c r="H3374" t="s">
        <v>34</v>
      </c>
      <c r="I3374" t="s">
        <v>54</v>
      </c>
      <c r="J3374" t="s">
        <v>48</v>
      </c>
      <c r="L3374" t="s">
        <v>211</v>
      </c>
      <c r="M3374">
        <v>70</v>
      </c>
      <c r="N3374">
        <f t="shared" si="104"/>
        <v>0.46666666666666667</v>
      </c>
      <c r="O3374" t="e">
        <f>VLOOKUP(#REF!,'[2]All Tests Results'!$A$1:$C$979,2,0)</f>
        <v>#REF!</v>
      </c>
      <c r="P3374" t="e">
        <f>VLOOKUP(#REF!,'[2]All Tests Results'!$A$1:$C$979,3,0)</f>
        <v>#REF!</v>
      </c>
      <c r="Q3374" t="e">
        <f t="shared" si="105"/>
        <v>#REF!</v>
      </c>
      <c r="R3374">
        <v>43726.178148148145</v>
      </c>
      <c r="T3374" t="s">
        <v>56</v>
      </c>
    </row>
    <row r="3375" spans="1:20">
      <c r="A3375" t="s">
        <v>1635</v>
      </c>
      <c r="B3375" t="s">
        <v>673</v>
      </c>
      <c r="C3375" t="s">
        <v>30</v>
      </c>
      <c r="D3375">
        <v>21</v>
      </c>
      <c r="F3375" t="s">
        <v>88</v>
      </c>
      <c r="G3375" t="s">
        <v>211</v>
      </c>
      <c r="H3375" t="s">
        <v>154</v>
      </c>
      <c r="I3375" t="s">
        <v>54</v>
      </c>
      <c r="J3375" t="s">
        <v>48</v>
      </c>
      <c r="K3375" t="s">
        <v>37</v>
      </c>
      <c r="L3375" t="s">
        <v>211</v>
      </c>
      <c r="M3375">
        <v>38</v>
      </c>
      <c r="N3375">
        <f t="shared" si="104"/>
        <v>0.25333333333333335</v>
      </c>
      <c r="O3375" t="e">
        <f>VLOOKUP(#REF!,'[2]All Tests Results'!$A$1:$C$979,2,0)</f>
        <v>#REF!</v>
      </c>
      <c r="P3375" t="e">
        <f>VLOOKUP(#REF!,'[2]All Tests Results'!$A$1:$C$979,3,0)</f>
        <v>#REF!</v>
      </c>
      <c r="Q3375" t="e">
        <f t="shared" si="105"/>
        <v>#REF!</v>
      </c>
      <c r="R3375">
        <v>43725.673113425924</v>
      </c>
      <c r="T3375" t="s">
        <v>56</v>
      </c>
    </row>
    <row r="3376" spans="1:20">
      <c r="A3376" t="s">
        <v>1517</v>
      </c>
      <c r="B3376" t="s">
        <v>98</v>
      </c>
      <c r="C3376" t="s">
        <v>30</v>
      </c>
      <c r="D3376">
        <v>25</v>
      </c>
      <c r="F3376" t="s">
        <v>88</v>
      </c>
      <c r="G3376" t="s">
        <v>73</v>
      </c>
      <c r="H3376" t="s">
        <v>34</v>
      </c>
      <c r="I3376" t="s">
        <v>54</v>
      </c>
      <c r="J3376" t="s">
        <v>55</v>
      </c>
      <c r="K3376" t="s">
        <v>37</v>
      </c>
      <c r="L3376" t="s">
        <v>38</v>
      </c>
      <c r="M3376">
        <v>87</v>
      </c>
      <c r="N3376">
        <f t="shared" si="104"/>
        <v>0.57999999999999996</v>
      </c>
      <c r="O3376" t="e">
        <f>VLOOKUP(#REF!,'[2]All Tests Results'!$A$1:$C$979,2,0)</f>
        <v>#REF!</v>
      </c>
      <c r="P3376" t="e">
        <f>VLOOKUP(#REF!,'[2]All Tests Results'!$A$1:$C$979,3,0)</f>
        <v>#REF!</v>
      </c>
      <c r="Q3376" t="e">
        <f t="shared" si="105"/>
        <v>#REF!</v>
      </c>
      <c r="R3376">
        <v>43720.777905092589</v>
      </c>
      <c r="T3376" t="s">
        <v>56</v>
      </c>
    </row>
    <row r="3377" spans="1:20">
      <c r="A3377" t="s">
        <v>1640</v>
      </c>
      <c r="B3377" t="s">
        <v>386</v>
      </c>
      <c r="C3377" t="s">
        <v>30</v>
      </c>
      <c r="D3377">
        <v>25</v>
      </c>
      <c r="F3377" t="s">
        <v>88</v>
      </c>
      <c r="G3377" t="s">
        <v>107</v>
      </c>
      <c r="H3377" t="s">
        <v>34</v>
      </c>
      <c r="I3377" t="s">
        <v>54</v>
      </c>
      <c r="J3377" t="s">
        <v>55</v>
      </c>
      <c r="K3377" t="s">
        <v>37</v>
      </c>
      <c r="L3377" t="s">
        <v>38</v>
      </c>
      <c r="M3377">
        <v>83</v>
      </c>
      <c r="N3377">
        <f t="shared" si="104"/>
        <v>0.55333333333333334</v>
      </c>
      <c r="O3377" t="e">
        <f>VLOOKUP(#REF!,'[2]All Tests Results'!$A$1:$C$979,2,0)</f>
        <v>#REF!</v>
      </c>
      <c r="P3377" t="e">
        <f>VLOOKUP(#REF!,'[2]All Tests Results'!$A$1:$C$979,3,0)</f>
        <v>#REF!</v>
      </c>
      <c r="Q3377" t="e">
        <f t="shared" si="105"/>
        <v>#REF!</v>
      </c>
      <c r="R3377">
        <v>43710.633715277778</v>
      </c>
      <c r="T3377" t="s">
        <v>56</v>
      </c>
    </row>
    <row r="3378" spans="1:20">
      <c r="A3378" t="s">
        <v>1646</v>
      </c>
      <c r="B3378" t="s">
        <v>1647</v>
      </c>
      <c r="C3378" t="s">
        <v>30</v>
      </c>
      <c r="D3378">
        <v>32</v>
      </c>
      <c r="F3378" t="s">
        <v>88</v>
      </c>
      <c r="G3378" t="s">
        <v>38</v>
      </c>
      <c r="H3378" t="s">
        <v>34</v>
      </c>
      <c r="I3378" t="s">
        <v>54</v>
      </c>
      <c r="J3378" t="s">
        <v>55</v>
      </c>
      <c r="K3378" t="s">
        <v>37</v>
      </c>
      <c r="L3378" t="s">
        <v>38</v>
      </c>
      <c r="M3378">
        <v>53</v>
      </c>
      <c r="N3378">
        <f t="shared" si="104"/>
        <v>0.35333333333333333</v>
      </c>
      <c r="O3378" t="e">
        <f>VLOOKUP(#REF!,'[2]All Tests Results'!$A$1:$C$979,2,0)</f>
        <v>#REF!</v>
      </c>
      <c r="P3378" t="e">
        <f>VLOOKUP(#REF!,'[2]All Tests Results'!$A$1:$C$979,3,0)</f>
        <v>#REF!</v>
      </c>
      <c r="Q3378" t="e">
        <f t="shared" si="105"/>
        <v>#REF!</v>
      </c>
      <c r="R3378">
        <v>43699.460578703707</v>
      </c>
      <c r="T3378" t="s">
        <v>56</v>
      </c>
    </row>
    <row r="3379" spans="1:20">
      <c r="A3379" t="s">
        <v>1667</v>
      </c>
      <c r="B3379" t="s">
        <v>161</v>
      </c>
      <c r="C3379" t="s">
        <v>30</v>
      </c>
      <c r="D3379">
        <v>20</v>
      </c>
      <c r="F3379" t="s">
        <v>88</v>
      </c>
      <c r="G3379" t="s">
        <v>94</v>
      </c>
      <c r="H3379" t="s">
        <v>34</v>
      </c>
      <c r="I3379" t="s">
        <v>54</v>
      </c>
      <c r="J3379" t="s">
        <v>36</v>
      </c>
      <c r="L3379" t="s">
        <v>45</v>
      </c>
      <c r="M3379">
        <v>68</v>
      </c>
      <c r="N3379">
        <f t="shared" si="104"/>
        <v>0.45333333333333331</v>
      </c>
      <c r="Q3379">
        <f t="shared" si="105"/>
        <v>0.22666666666666666</v>
      </c>
      <c r="R3379">
        <v>43725.795011574075</v>
      </c>
      <c r="T3379" t="s">
        <v>39</v>
      </c>
    </row>
    <row r="3380" spans="1:20">
      <c r="A3380" t="s">
        <v>1677</v>
      </c>
      <c r="B3380" t="s">
        <v>1179</v>
      </c>
      <c r="C3380" t="s">
        <v>30</v>
      </c>
      <c r="D3380">
        <v>24</v>
      </c>
      <c r="F3380" t="s">
        <v>88</v>
      </c>
      <c r="G3380" t="s">
        <v>45</v>
      </c>
      <c r="H3380" t="s">
        <v>34</v>
      </c>
      <c r="I3380" t="s">
        <v>54</v>
      </c>
      <c r="J3380" t="s">
        <v>55</v>
      </c>
      <c r="K3380" t="s">
        <v>37</v>
      </c>
      <c r="L3380" t="s">
        <v>45</v>
      </c>
      <c r="M3380">
        <v>71</v>
      </c>
      <c r="N3380">
        <f t="shared" si="104"/>
        <v>0.47333333333333333</v>
      </c>
      <c r="Q3380">
        <f t="shared" si="105"/>
        <v>0.23666666666666666</v>
      </c>
      <c r="R3380">
        <v>43704.286782407406</v>
      </c>
    </row>
    <row r="3381" spans="1:20">
      <c r="A3381" t="s">
        <v>162</v>
      </c>
      <c r="B3381" t="s">
        <v>900</v>
      </c>
      <c r="C3381" t="s">
        <v>30</v>
      </c>
      <c r="D3381">
        <v>23</v>
      </c>
      <c r="F3381" t="s">
        <v>88</v>
      </c>
      <c r="G3381" t="s">
        <v>32</v>
      </c>
      <c r="H3381" t="s">
        <v>34</v>
      </c>
      <c r="I3381" t="s">
        <v>47</v>
      </c>
      <c r="J3381" t="s">
        <v>55</v>
      </c>
      <c r="K3381" t="s">
        <v>37</v>
      </c>
      <c r="L3381" t="s">
        <v>38</v>
      </c>
      <c r="M3381">
        <v>45</v>
      </c>
      <c r="N3381">
        <f t="shared" si="104"/>
        <v>0.3</v>
      </c>
      <c r="O3381" t="e">
        <f>VLOOKUP(#REF!,'[2]All Tests Results'!$A$1:$C$979,2,0)</f>
        <v>#REF!</v>
      </c>
      <c r="P3381" t="e">
        <f>VLOOKUP(#REF!,'[2]All Tests Results'!$A$1:$C$979,3,0)</f>
        <v>#REF!</v>
      </c>
      <c r="Q3381" t="e">
        <f t="shared" si="105"/>
        <v>#REF!</v>
      </c>
      <c r="R3381">
        <v>43699.117881944447</v>
      </c>
      <c r="T3381" t="s">
        <v>39</v>
      </c>
    </row>
    <row r="3382" spans="1:20">
      <c r="A3382" t="s">
        <v>519</v>
      </c>
      <c r="B3382" t="s">
        <v>203</v>
      </c>
      <c r="C3382" t="s">
        <v>30</v>
      </c>
      <c r="D3382">
        <v>22</v>
      </c>
      <c r="F3382" t="s">
        <v>88</v>
      </c>
      <c r="G3382" t="s">
        <v>79</v>
      </c>
      <c r="H3382" t="s">
        <v>34</v>
      </c>
      <c r="I3382" t="s">
        <v>54</v>
      </c>
      <c r="J3382" t="s">
        <v>55</v>
      </c>
      <c r="L3382" t="s">
        <v>38</v>
      </c>
      <c r="M3382">
        <v>72</v>
      </c>
      <c r="N3382">
        <f t="shared" si="104"/>
        <v>0.48</v>
      </c>
      <c r="O3382" t="e">
        <f>VLOOKUP(#REF!,'[2]All Tests Results'!$A$1:$C$979,2,0)</f>
        <v>#REF!</v>
      </c>
      <c r="P3382" t="e">
        <f>VLOOKUP(#REF!,'[2]All Tests Results'!$A$1:$C$979,3,0)</f>
        <v>#REF!</v>
      </c>
      <c r="Q3382" t="e">
        <f t="shared" si="105"/>
        <v>#REF!</v>
      </c>
      <c r="R3382">
        <v>43704.471377314818</v>
      </c>
      <c r="T3382" t="s">
        <v>56</v>
      </c>
    </row>
    <row r="3383" spans="1:20">
      <c r="A3383" t="s">
        <v>187</v>
      </c>
      <c r="B3383" t="s">
        <v>179</v>
      </c>
      <c r="C3383" t="s">
        <v>30</v>
      </c>
      <c r="D3383">
        <v>24</v>
      </c>
      <c r="F3383" t="s">
        <v>88</v>
      </c>
      <c r="G3383" t="s">
        <v>107</v>
      </c>
      <c r="H3383" t="s">
        <v>34</v>
      </c>
      <c r="I3383" t="s">
        <v>54</v>
      </c>
      <c r="J3383" t="s">
        <v>48</v>
      </c>
      <c r="K3383" t="s">
        <v>49</v>
      </c>
      <c r="L3383" t="s">
        <v>38</v>
      </c>
      <c r="M3383">
        <v>85</v>
      </c>
      <c r="N3383">
        <f t="shared" si="104"/>
        <v>0.56666666666666665</v>
      </c>
      <c r="O3383" t="e">
        <f>VLOOKUP(#REF!,'[2]All Tests Results'!$A$1:$C$979,2,0)</f>
        <v>#REF!</v>
      </c>
      <c r="P3383" t="e">
        <f>VLOOKUP(#REF!,'[2]All Tests Results'!$A$1:$C$979,3,0)</f>
        <v>#REF!</v>
      </c>
      <c r="Q3383" t="e">
        <f t="shared" si="105"/>
        <v>#REF!</v>
      </c>
      <c r="R3383">
        <v>43699.526550925926</v>
      </c>
      <c r="T3383" t="s">
        <v>56</v>
      </c>
    </row>
    <row r="3384" spans="1:20">
      <c r="A3384" t="s">
        <v>1691</v>
      </c>
      <c r="B3384" t="s">
        <v>179</v>
      </c>
      <c r="C3384" t="s">
        <v>30</v>
      </c>
      <c r="D3384">
        <v>25</v>
      </c>
      <c r="F3384" t="s">
        <v>88</v>
      </c>
      <c r="G3384" t="s">
        <v>89</v>
      </c>
      <c r="H3384" t="s">
        <v>34</v>
      </c>
      <c r="I3384" t="s">
        <v>54</v>
      </c>
      <c r="J3384" t="s">
        <v>55</v>
      </c>
      <c r="K3384" t="s">
        <v>37</v>
      </c>
      <c r="L3384" t="s">
        <v>38</v>
      </c>
      <c r="M3384">
        <v>67</v>
      </c>
      <c r="N3384">
        <f t="shared" si="104"/>
        <v>0.44666666666666666</v>
      </c>
      <c r="O3384" t="e">
        <f>VLOOKUP(#REF!,'[2]All Tests Results'!$A$1:$C$979,2,0)</f>
        <v>#REF!</v>
      </c>
      <c r="P3384" t="e">
        <f>VLOOKUP(#REF!,'[2]All Tests Results'!$A$1:$C$979,3,0)</f>
        <v>#REF!</v>
      </c>
      <c r="Q3384" t="e">
        <f t="shared" si="105"/>
        <v>#REF!</v>
      </c>
      <c r="R3384">
        <v>43711.330335648148</v>
      </c>
      <c r="T3384" t="s">
        <v>56</v>
      </c>
    </row>
    <row r="3385" spans="1:20">
      <c r="A3385" t="s">
        <v>1697</v>
      </c>
      <c r="B3385" t="s">
        <v>1698</v>
      </c>
      <c r="C3385" t="s">
        <v>43</v>
      </c>
      <c r="D3385">
        <v>32</v>
      </c>
      <c r="F3385" t="s">
        <v>88</v>
      </c>
      <c r="G3385" t="s">
        <v>38</v>
      </c>
      <c r="H3385" t="s">
        <v>69</v>
      </c>
      <c r="I3385" t="s">
        <v>54</v>
      </c>
      <c r="J3385" t="s">
        <v>48</v>
      </c>
      <c r="K3385" t="s">
        <v>49</v>
      </c>
      <c r="L3385" t="s">
        <v>38</v>
      </c>
      <c r="M3385">
        <v>69</v>
      </c>
      <c r="N3385">
        <f t="shared" si="104"/>
        <v>0.46</v>
      </c>
      <c r="O3385" t="e">
        <f>VLOOKUP(#REF!,'[2]All Tests Results'!$A$1:$C$979,2,0)</f>
        <v>#REF!</v>
      </c>
      <c r="P3385" t="e">
        <f>VLOOKUP(#REF!,'[2]All Tests Results'!$A$1:$C$979,3,0)</f>
        <v>#REF!</v>
      </c>
      <c r="Q3385" t="e">
        <f t="shared" si="105"/>
        <v>#REF!</v>
      </c>
      <c r="R3385">
        <v>43700.650648148148</v>
      </c>
      <c r="T3385" t="s">
        <v>56</v>
      </c>
    </row>
    <row r="3386" spans="1:20">
      <c r="A3386" t="s">
        <v>1067</v>
      </c>
      <c r="B3386" t="s">
        <v>120</v>
      </c>
      <c r="C3386" t="s">
        <v>30</v>
      </c>
      <c r="D3386">
        <v>22</v>
      </c>
      <c r="F3386" t="s">
        <v>88</v>
      </c>
      <c r="G3386" t="s">
        <v>38</v>
      </c>
      <c r="H3386" t="s">
        <v>34</v>
      </c>
      <c r="I3386" t="s">
        <v>35</v>
      </c>
      <c r="J3386" t="s">
        <v>36</v>
      </c>
      <c r="K3386" t="s">
        <v>37</v>
      </c>
      <c r="L3386" t="s">
        <v>38</v>
      </c>
      <c r="M3386">
        <v>49</v>
      </c>
      <c r="N3386">
        <f t="shared" si="104"/>
        <v>0.32666666666666666</v>
      </c>
      <c r="Q3386">
        <f t="shared" si="105"/>
        <v>0.16333333333333333</v>
      </c>
      <c r="R3386">
        <v>43711.331099537034</v>
      </c>
      <c r="T3386" t="s">
        <v>39</v>
      </c>
    </row>
    <row r="3387" spans="1:20">
      <c r="A3387" t="s">
        <v>268</v>
      </c>
      <c r="B3387" t="s">
        <v>98</v>
      </c>
      <c r="C3387" t="s">
        <v>30</v>
      </c>
      <c r="D3387">
        <v>20</v>
      </c>
      <c r="F3387" t="s">
        <v>88</v>
      </c>
      <c r="G3387" t="s">
        <v>38</v>
      </c>
      <c r="H3387" t="s">
        <v>69</v>
      </c>
      <c r="I3387" t="s">
        <v>47</v>
      </c>
      <c r="J3387" t="s">
        <v>55</v>
      </c>
      <c r="K3387" t="s">
        <v>37</v>
      </c>
      <c r="L3387" t="s">
        <v>38</v>
      </c>
      <c r="M3387">
        <v>37</v>
      </c>
      <c r="N3387">
        <f t="shared" si="104"/>
        <v>0.24666666666666667</v>
      </c>
      <c r="Q3387">
        <f t="shared" si="105"/>
        <v>0.12333333333333334</v>
      </c>
      <c r="R3387">
        <v>43698.788078703707</v>
      </c>
      <c r="T3387" t="s">
        <v>39</v>
      </c>
    </row>
    <row r="3388" spans="1:20">
      <c r="A3388" t="s">
        <v>1727</v>
      </c>
      <c r="B3388" t="s">
        <v>867</v>
      </c>
      <c r="C3388" t="s">
        <v>30</v>
      </c>
      <c r="D3388">
        <v>21</v>
      </c>
      <c r="F3388" t="s">
        <v>88</v>
      </c>
      <c r="G3388" t="s">
        <v>211</v>
      </c>
      <c r="H3388" t="s">
        <v>34</v>
      </c>
      <c r="I3388" t="s">
        <v>54</v>
      </c>
      <c r="J3388" t="s">
        <v>48</v>
      </c>
      <c r="L3388" t="s">
        <v>211</v>
      </c>
      <c r="M3388">
        <v>61</v>
      </c>
      <c r="N3388">
        <f t="shared" si="104"/>
        <v>0.40666666666666668</v>
      </c>
      <c r="Q3388">
        <f t="shared" si="105"/>
        <v>0.20333333333333334</v>
      </c>
      <c r="R3388">
        <v>43725.924085648148</v>
      </c>
      <c r="T3388" t="s">
        <v>75</v>
      </c>
    </row>
    <row r="3389" spans="1:20">
      <c r="A3389" t="s">
        <v>1744</v>
      </c>
      <c r="B3389" t="s">
        <v>98</v>
      </c>
      <c r="C3389" t="s">
        <v>43</v>
      </c>
      <c r="D3389">
        <v>24</v>
      </c>
      <c r="F3389" t="s">
        <v>88</v>
      </c>
      <c r="G3389" t="s">
        <v>211</v>
      </c>
      <c r="H3389" t="s">
        <v>34</v>
      </c>
      <c r="I3389" t="s">
        <v>54</v>
      </c>
      <c r="J3389" t="s">
        <v>55</v>
      </c>
      <c r="L3389" t="s">
        <v>211</v>
      </c>
      <c r="M3389">
        <v>64</v>
      </c>
      <c r="N3389">
        <f t="shared" si="104"/>
        <v>0.42666666666666669</v>
      </c>
      <c r="O3389" t="e">
        <f>VLOOKUP(#REF!,'[2]All Tests Results'!$A$1:$C$979,2,0)</f>
        <v>#REF!</v>
      </c>
      <c r="P3389" t="e">
        <f>VLOOKUP(#REF!,'[2]All Tests Results'!$A$1:$C$979,3,0)</f>
        <v>#REF!</v>
      </c>
      <c r="Q3389" t="e">
        <f t="shared" si="105"/>
        <v>#REF!</v>
      </c>
      <c r="R3389">
        <v>43700.443807870368</v>
      </c>
      <c r="T3389" t="s">
        <v>134</v>
      </c>
    </row>
    <row r="3390" spans="1:20">
      <c r="A3390" t="s">
        <v>1752</v>
      </c>
      <c r="B3390" t="s">
        <v>186</v>
      </c>
      <c r="C3390" t="s">
        <v>30</v>
      </c>
      <c r="D3390">
        <v>26</v>
      </c>
      <c r="F3390" t="s">
        <v>88</v>
      </c>
      <c r="G3390" t="s">
        <v>121</v>
      </c>
      <c r="H3390" t="s">
        <v>34</v>
      </c>
      <c r="I3390" t="s">
        <v>54</v>
      </c>
      <c r="J3390" t="s">
        <v>48</v>
      </c>
      <c r="K3390" t="s">
        <v>49</v>
      </c>
      <c r="L3390" t="s">
        <v>121</v>
      </c>
      <c r="M3390">
        <v>87</v>
      </c>
      <c r="N3390">
        <f t="shared" si="104"/>
        <v>0.57999999999999996</v>
      </c>
      <c r="O3390" t="e">
        <f>VLOOKUP(#REF!,'[2]All Tests Results'!$A$1:$C$979,2,0)</f>
        <v>#REF!</v>
      </c>
      <c r="P3390" t="e">
        <f>VLOOKUP(#REF!,'[2]All Tests Results'!$A$1:$C$979,3,0)</f>
        <v>#REF!</v>
      </c>
      <c r="Q3390" t="e">
        <f t="shared" si="105"/>
        <v>#REF!</v>
      </c>
      <c r="R3390">
        <v>43700.642280092594</v>
      </c>
      <c r="T3390" t="s">
        <v>134</v>
      </c>
    </row>
    <row r="3391" spans="1:20">
      <c r="A3391" t="s">
        <v>1762</v>
      </c>
      <c r="B3391" t="s">
        <v>1763</v>
      </c>
      <c r="C3391" t="s">
        <v>43</v>
      </c>
      <c r="D3391">
        <v>21</v>
      </c>
      <c r="F3391" t="s">
        <v>88</v>
      </c>
      <c r="G3391" t="s">
        <v>94</v>
      </c>
      <c r="H3391" t="s">
        <v>34</v>
      </c>
      <c r="I3391" t="s">
        <v>47</v>
      </c>
      <c r="J3391" t="s">
        <v>55</v>
      </c>
      <c r="L3391" t="s">
        <v>45</v>
      </c>
      <c r="M3391">
        <v>46</v>
      </c>
      <c r="N3391">
        <f t="shared" si="104"/>
        <v>0.30666666666666664</v>
      </c>
      <c r="Q3391">
        <f t="shared" si="105"/>
        <v>0.15333333333333332</v>
      </c>
      <c r="R3391">
        <v>43725.744525462964</v>
      </c>
      <c r="T3391" t="s">
        <v>39</v>
      </c>
    </row>
    <row r="3392" spans="1:20">
      <c r="A3392" t="s">
        <v>226</v>
      </c>
      <c r="B3392" t="s">
        <v>1766</v>
      </c>
      <c r="C3392" t="s">
        <v>30</v>
      </c>
      <c r="D3392">
        <v>23</v>
      </c>
      <c r="F3392" t="s">
        <v>88</v>
      </c>
      <c r="G3392" t="s">
        <v>121</v>
      </c>
      <c r="H3392" t="s">
        <v>34</v>
      </c>
      <c r="I3392" t="s">
        <v>54</v>
      </c>
      <c r="J3392" t="s">
        <v>48</v>
      </c>
      <c r="K3392" t="s">
        <v>37</v>
      </c>
      <c r="L3392" t="s">
        <v>121</v>
      </c>
      <c r="M3392">
        <v>82</v>
      </c>
      <c r="N3392">
        <f t="shared" si="104"/>
        <v>0.54666666666666663</v>
      </c>
      <c r="O3392" t="e">
        <f>VLOOKUP(#REF!,'[2]All Tests Results'!$A$1:$C$979,2,0)</f>
        <v>#REF!</v>
      </c>
      <c r="P3392" t="e">
        <f>VLOOKUP(#REF!,'[2]All Tests Results'!$A$1:$C$979,3,0)</f>
        <v>#REF!</v>
      </c>
      <c r="Q3392" t="e">
        <f t="shared" si="105"/>
        <v>#REF!</v>
      </c>
      <c r="R3392">
        <v>43710.76730324074</v>
      </c>
      <c r="T3392" t="s">
        <v>56</v>
      </c>
    </row>
    <row r="3393" spans="1:20">
      <c r="A3393" t="s">
        <v>1785</v>
      </c>
      <c r="B3393" t="s">
        <v>187</v>
      </c>
      <c r="C3393" t="s">
        <v>30</v>
      </c>
      <c r="D3393">
        <v>23</v>
      </c>
      <c r="F3393" t="s">
        <v>88</v>
      </c>
      <c r="G3393" t="s">
        <v>91</v>
      </c>
      <c r="H3393" t="s">
        <v>34</v>
      </c>
      <c r="I3393" t="s">
        <v>54</v>
      </c>
      <c r="J3393" t="s">
        <v>55</v>
      </c>
      <c r="L3393" t="s">
        <v>91</v>
      </c>
      <c r="M3393">
        <v>79</v>
      </c>
      <c r="N3393">
        <f t="shared" si="104"/>
        <v>0.52666666666666662</v>
      </c>
      <c r="O3393" t="e">
        <f>VLOOKUP(#REF!,'[2]All Tests Results'!$A$1:$C$979,2,0)</f>
        <v>#REF!</v>
      </c>
      <c r="P3393" t="e">
        <f>VLOOKUP(#REF!,'[2]All Tests Results'!$A$1:$C$979,3,0)</f>
        <v>#REF!</v>
      </c>
      <c r="Q3393" t="e">
        <f t="shared" si="105"/>
        <v>#REF!</v>
      </c>
      <c r="R3393">
        <v>43703.747395833336</v>
      </c>
      <c r="T3393" t="s">
        <v>56</v>
      </c>
    </row>
    <row r="3394" spans="1:20">
      <c r="A3394" t="s">
        <v>1788</v>
      </c>
      <c r="B3394" t="s">
        <v>1789</v>
      </c>
      <c r="C3394" t="s">
        <v>30</v>
      </c>
      <c r="D3394">
        <v>23</v>
      </c>
      <c r="F3394" t="s">
        <v>88</v>
      </c>
      <c r="G3394" t="s">
        <v>417</v>
      </c>
      <c r="H3394" t="s">
        <v>34</v>
      </c>
      <c r="I3394" t="s">
        <v>54</v>
      </c>
      <c r="J3394" t="s">
        <v>55</v>
      </c>
      <c r="L3394" t="s">
        <v>38</v>
      </c>
      <c r="M3394">
        <v>69</v>
      </c>
      <c r="N3394">
        <f t="shared" ref="N3394:N3457" si="106">M3394/150</f>
        <v>0.46</v>
      </c>
      <c r="O3394" t="e">
        <f>VLOOKUP(#REF!,'[2]All Tests Results'!$A$1:$C$979,2,0)</f>
        <v>#REF!</v>
      </c>
      <c r="P3394" t="e">
        <f>VLOOKUP(#REF!,'[2]All Tests Results'!$A$1:$C$979,3,0)</f>
        <v>#REF!</v>
      </c>
      <c r="Q3394" t="e">
        <f t="shared" ref="Q3394:Q3457" si="107">(N3394+P3394)/2</f>
        <v>#REF!</v>
      </c>
      <c r="R3394">
        <v>43709.5859375</v>
      </c>
      <c r="T3394" t="s">
        <v>56</v>
      </c>
    </row>
    <row r="3395" spans="1:20">
      <c r="A3395" t="s">
        <v>1797</v>
      </c>
      <c r="B3395" t="s">
        <v>1607</v>
      </c>
      <c r="C3395" t="s">
        <v>43</v>
      </c>
      <c r="D3395">
        <v>21</v>
      </c>
      <c r="F3395" t="s">
        <v>88</v>
      </c>
      <c r="G3395" t="s">
        <v>211</v>
      </c>
      <c r="H3395" t="s">
        <v>34</v>
      </c>
      <c r="I3395" t="s">
        <v>54</v>
      </c>
      <c r="J3395" t="s">
        <v>55</v>
      </c>
      <c r="K3395" t="s">
        <v>37</v>
      </c>
      <c r="L3395" t="s">
        <v>211</v>
      </c>
      <c r="M3395">
        <v>88</v>
      </c>
      <c r="N3395">
        <f t="shared" si="106"/>
        <v>0.58666666666666667</v>
      </c>
      <c r="O3395" t="e">
        <f>VLOOKUP(#REF!,'[2]All Tests Results'!$A$1:$C$979,2,0)</f>
        <v>#REF!</v>
      </c>
      <c r="P3395" t="e">
        <f>VLOOKUP(#REF!,'[2]All Tests Results'!$A$1:$C$979,3,0)</f>
        <v>#REF!</v>
      </c>
      <c r="Q3395" t="e">
        <f t="shared" si="107"/>
        <v>#REF!</v>
      </c>
      <c r="R3395">
        <v>43725.705451388887</v>
      </c>
      <c r="T3395" t="s">
        <v>134</v>
      </c>
    </row>
    <row r="3396" spans="1:20">
      <c r="A3396" t="s">
        <v>673</v>
      </c>
      <c r="B3396" t="s">
        <v>287</v>
      </c>
      <c r="C3396" t="s">
        <v>30</v>
      </c>
      <c r="D3396">
        <v>23</v>
      </c>
      <c r="F3396" t="s">
        <v>88</v>
      </c>
      <c r="G3396" t="s">
        <v>67</v>
      </c>
      <c r="H3396" t="s">
        <v>34</v>
      </c>
      <c r="I3396" t="s">
        <v>54</v>
      </c>
      <c r="J3396" t="s">
        <v>55</v>
      </c>
      <c r="K3396" t="s">
        <v>49</v>
      </c>
      <c r="L3396" t="s">
        <v>67</v>
      </c>
      <c r="M3396">
        <v>46</v>
      </c>
      <c r="N3396">
        <f t="shared" si="106"/>
        <v>0.30666666666666664</v>
      </c>
      <c r="O3396" t="e">
        <f>VLOOKUP(#REF!,'[2]All Tests Results'!$A$1:$C$979,2,0)</f>
        <v>#REF!</v>
      </c>
      <c r="P3396" t="e">
        <f>VLOOKUP(#REF!,'[2]All Tests Results'!$A$1:$C$979,3,0)</f>
        <v>#REF!</v>
      </c>
      <c r="Q3396" t="e">
        <f t="shared" si="107"/>
        <v>#REF!</v>
      </c>
      <c r="R3396">
        <v>43698.73946759259</v>
      </c>
      <c r="T3396" t="s">
        <v>56</v>
      </c>
    </row>
    <row r="3397" spans="1:20">
      <c r="A3397" t="s">
        <v>183</v>
      </c>
      <c r="B3397" t="s">
        <v>120</v>
      </c>
      <c r="C3397" t="s">
        <v>30</v>
      </c>
      <c r="D3397">
        <v>23</v>
      </c>
      <c r="F3397" t="s">
        <v>88</v>
      </c>
      <c r="G3397" t="s">
        <v>45</v>
      </c>
      <c r="H3397" t="s">
        <v>34</v>
      </c>
      <c r="I3397" t="s">
        <v>54</v>
      </c>
      <c r="J3397" t="s">
        <v>48</v>
      </c>
      <c r="L3397" t="s">
        <v>211</v>
      </c>
      <c r="M3397">
        <v>58</v>
      </c>
      <c r="N3397">
        <f t="shared" si="106"/>
        <v>0.38666666666666666</v>
      </c>
      <c r="O3397" t="e">
        <f>VLOOKUP(#REF!,'[2]All Tests Results'!$A$1:$C$979,2,0)</f>
        <v>#REF!</v>
      </c>
      <c r="P3397" t="e">
        <f>VLOOKUP(#REF!,'[2]All Tests Results'!$A$1:$C$979,3,0)</f>
        <v>#REF!</v>
      </c>
      <c r="Q3397" t="e">
        <f t="shared" si="107"/>
        <v>#REF!</v>
      </c>
      <c r="R3397">
        <v>43726.73646990741</v>
      </c>
      <c r="T3397" t="s">
        <v>56</v>
      </c>
    </row>
    <row r="3398" spans="1:20">
      <c r="A3398" t="s">
        <v>1823</v>
      </c>
      <c r="B3398" t="s">
        <v>827</v>
      </c>
      <c r="C3398" t="s">
        <v>43</v>
      </c>
      <c r="D3398">
        <v>21</v>
      </c>
      <c r="F3398" t="s">
        <v>88</v>
      </c>
      <c r="G3398" t="s">
        <v>94</v>
      </c>
      <c r="H3398" t="s">
        <v>34</v>
      </c>
      <c r="I3398" t="s">
        <v>47</v>
      </c>
      <c r="J3398" t="s">
        <v>55</v>
      </c>
      <c r="L3398" t="s">
        <v>45</v>
      </c>
      <c r="M3398">
        <v>53</v>
      </c>
      <c r="N3398">
        <f t="shared" si="106"/>
        <v>0.35333333333333333</v>
      </c>
      <c r="O3398" t="e">
        <f>VLOOKUP(#REF!,'[2]All Tests Results'!$A$1:$C$979,2,0)</f>
        <v>#REF!</v>
      </c>
      <c r="P3398" t="e">
        <f>VLOOKUP(#REF!,'[2]All Tests Results'!$A$1:$C$979,3,0)</f>
        <v>#REF!</v>
      </c>
      <c r="Q3398" t="e">
        <f t="shared" si="107"/>
        <v>#REF!</v>
      </c>
      <c r="R3398">
        <v>43725.439270833333</v>
      </c>
      <c r="T3398" t="s">
        <v>39</v>
      </c>
    </row>
    <row r="3399" spans="1:20">
      <c r="A3399" t="s">
        <v>1179</v>
      </c>
      <c r="B3399" t="s">
        <v>1826</v>
      </c>
      <c r="C3399" t="s">
        <v>30</v>
      </c>
      <c r="D3399">
        <v>23</v>
      </c>
      <c r="F3399" t="s">
        <v>88</v>
      </c>
      <c r="G3399" t="s">
        <v>417</v>
      </c>
      <c r="H3399" t="s">
        <v>34</v>
      </c>
      <c r="I3399" t="s">
        <v>47</v>
      </c>
      <c r="J3399" t="s">
        <v>55</v>
      </c>
      <c r="L3399" t="s">
        <v>38</v>
      </c>
      <c r="M3399">
        <v>46</v>
      </c>
      <c r="N3399">
        <f t="shared" si="106"/>
        <v>0.30666666666666664</v>
      </c>
      <c r="Q3399">
        <f t="shared" si="107"/>
        <v>0.15333333333333332</v>
      </c>
      <c r="R3399">
        <v>43724.773321759261</v>
      </c>
      <c r="T3399" t="s">
        <v>39</v>
      </c>
    </row>
    <row r="3400" spans="1:20">
      <c r="A3400" t="s">
        <v>1067</v>
      </c>
      <c r="B3400" t="s">
        <v>98</v>
      </c>
      <c r="C3400" t="s">
        <v>30</v>
      </c>
      <c r="D3400">
        <v>24</v>
      </c>
      <c r="F3400" t="s">
        <v>88</v>
      </c>
      <c r="G3400" t="s">
        <v>99</v>
      </c>
      <c r="H3400" t="s">
        <v>34</v>
      </c>
      <c r="I3400" t="s">
        <v>54</v>
      </c>
      <c r="J3400" t="s">
        <v>55</v>
      </c>
      <c r="K3400" t="s">
        <v>37</v>
      </c>
      <c r="L3400" t="s">
        <v>38</v>
      </c>
      <c r="M3400">
        <v>93</v>
      </c>
      <c r="N3400">
        <f t="shared" si="106"/>
        <v>0.62</v>
      </c>
      <c r="O3400" t="e">
        <f>VLOOKUP(#REF!,'[2]All Tests Results'!$A$1:$C$979,2,0)</f>
        <v>#REF!</v>
      </c>
      <c r="P3400" t="e">
        <f>VLOOKUP(#REF!,'[2]All Tests Results'!$A$1:$C$979,3,0)</f>
        <v>#REF!</v>
      </c>
      <c r="Q3400" t="e">
        <f t="shared" si="107"/>
        <v>#REF!</v>
      </c>
      <c r="R3400">
        <v>43709.202743055554</v>
      </c>
      <c r="T3400" t="s">
        <v>56</v>
      </c>
    </row>
    <row r="3401" spans="1:20">
      <c r="A3401" t="s">
        <v>1839</v>
      </c>
      <c r="B3401" t="s">
        <v>1840</v>
      </c>
      <c r="C3401" t="s">
        <v>30</v>
      </c>
      <c r="D3401">
        <v>22</v>
      </c>
      <c r="F3401" t="s">
        <v>88</v>
      </c>
      <c r="G3401" t="s">
        <v>32</v>
      </c>
      <c r="H3401" t="s">
        <v>34</v>
      </c>
      <c r="I3401" t="s">
        <v>54</v>
      </c>
      <c r="J3401" t="s">
        <v>55</v>
      </c>
      <c r="L3401" t="s">
        <v>121</v>
      </c>
      <c r="M3401">
        <v>75</v>
      </c>
      <c r="N3401">
        <f t="shared" si="106"/>
        <v>0.5</v>
      </c>
      <c r="O3401" t="e">
        <f>VLOOKUP(#REF!,'[2]All Tests Results'!$A$1:$C$979,2,0)</f>
        <v>#REF!</v>
      </c>
      <c r="P3401" t="e">
        <f>VLOOKUP(#REF!,'[2]All Tests Results'!$A$1:$C$979,3,0)</f>
        <v>#REF!</v>
      </c>
      <c r="Q3401" t="e">
        <f t="shared" si="107"/>
        <v>#REF!</v>
      </c>
      <c r="R3401">
        <v>43699.353854166664</v>
      </c>
      <c r="T3401" t="s">
        <v>56</v>
      </c>
    </row>
    <row r="3402" spans="1:20">
      <c r="A3402" t="s">
        <v>1845</v>
      </c>
      <c r="B3402" t="s">
        <v>1536</v>
      </c>
      <c r="C3402" t="s">
        <v>43</v>
      </c>
      <c r="D3402">
        <v>24</v>
      </c>
      <c r="F3402" t="s">
        <v>88</v>
      </c>
      <c r="G3402" t="s">
        <v>38</v>
      </c>
      <c r="H3402" t="s">
        <v>34</v>
      </c>
      <c r="I3402" t="s">
        <v>54</v>
      </c>
      <c r="J3402" t="s">
        <v>48</v>
      </c>
      <c r="L3402" t="s">
        <v>38</v>
      </c>
      <c r="M3402">
        <v>75</v>
      </c>
      <c r="N3402">
        <f t="shared" si="106"/>
        <v>0.5</v>
      </c>
      <c r="O3402" t="e">
        <f>VLOOKUP(#REF!,'[2]All Tests Results'!$A$1:$C$979,2,0)</f>
        <v>#REF!</v>
      </c>
      <c r="P3402" t="e">
        <f>VLOOKUP(#REF!,'[2]All Tests Results'!$A$1:$C$979,3,0)</f>
        <v>#REF!</v>
      </c>
      <c r="Q3402" t="e">
        <f t="shared" si="107"/>
        <v>#REF!</v>
      </c>
      <c r="R3402">
        <v>43711.64334490741</v>
      </c>
      <c r="T3402" t="s">
        <v>56</v>
      </c>
    </row>
    <row r="3403" spans="1:20">
      <c r="A3403" t="s">
        <v>1848</v>
      </c>
      <c r="B3403" t="s">
        <v>1849</v>
      </c>
      <c r="C3403" t="s">
        <v>30</v>
      </c>
      <c r="D3403">
        <v>23</v>
      </c>
      <c r="F3403" t="s">
        <v>88</v>
      </c>
      <c r="G3403" t="s">
        <v>45</v>
      </c>
      <c r="H3403" t="s">
        <v>34</v>
      </c>
      <c r="I3403" t="s">
        <v>54</v>
      </c>
      <c r="J3403" t="s">
        <v>36</v>
      </c>
      <c r="L3403" t="s">
        <v>211</v>
      </c>
      <c r="M3403">
        <v>37</v>
      </c>
      <c r="N3403">
        <f t="shared" si="106"/>
        <v>0.24666666666666667</v>
      </c>
      <c r="Q3403">
        <f t="shared" si="107"/>
        <v>0.12333333333333334</v>
      </c>
      <c r="R3403">
        <v>43725.668576388889</v>
      </c>
      <c r="T3403" t="s">
        <v>39</v>
      </c>
    </row>
    <row r="3404" spans="1:20">
      <c r="A3404" t="s">
        <v>255</v>
      </c>
      <c r="B3404" t="s">
        <v>867</v>
      </c>
      <c r="C3404" t="s">
        <v>30</v>
      </c>
      <c r="D3404">
        <v>21</v>
      </c>
      <c r="F3404" t="s">
        <v>88</v>
      </c>
      <c r="G3404" t="s">
        <v>38</v>
      </c>
      <c r="H3404" t="s">
        <v>154</v>
      </c>
      <c r="I3404" t="s">
        <v>47</v>
      </c>
      <c r="J3404" t="s">
        <v>55</v>
      </c>
      <c r="K3404" t="s">
        <v>37</v>
      </c>
      <c r="L3404" t="s">
        <v>38</v>
      </c>
      <c r="M3404">
        <v>49</v>
      </c>
      <c r="N3404">
        <f t="shared" si="106"/>
        <v>0.32666666666666666</v>
      </c>
      <c r="O3404" t="e">
        <f>VLOOKUP(#REF!,'[2]All Tests Results'!$A$1:$C$979,2,0)</f>
        <v>#REF!</v>
      </c>
      <c r="P3404" t="e">
        <f>VLOOKUP(#REF!,'[2]All Tests Results'!$A$1:$C$979,3,0)</f>
        <v>#REF!</v>
      </c>
      <c r="Q3404" t="e">
        <f t="shared" si="107"/>
        <v>#REF!</v>
      </c>
      <c r="R3404">
        <v>43703.781053240738</v>
      </c>
      <c r="T3404" t="s">
        <v>39</v>
      </c>
    </row>
    <row r="3405" spans="1:20">
      <c r="A3405" t="s">
        <v>662</v>
      </c>
      <c r="B3405" t="s">
        <v>161</v>
      </c>
      <c r="C3405" t="s">
        <v>30</v>
      </c>
      <c r="D3405">
        <v>26</v>
      </c>
      <c r="F3405" t="s">
        <v>88</v>
      </c>
      <c r="G3405" t="s">
        <v>91</v>
      </c>
      <c r="H3405" t="s">
        <v>34</v>
      </c>
      <c r="I3405" t="s">
        <v>54</v>
      </c>
      <c r="J3405" t="s">
        <v>48</v>
      </c>
      <c r="K3405" t="s">
        <v>49</v>
      </c>
      <c r="L3405" t="s">
        <v>91</v>
      </c>
      <c r="M3405">
        <v>68</v>
      </c>
      <c r="N3405">
        <f t="shared" si="106"/>
        <v>0.45333333333333331</v>
      </c>
      <c r="O3405" t="e">
        <f>VLOOKUP(#REF!,'[2]All Tests Results'!$A$1:$C$979,2,0)</f>
        <v>#REF!</v>
      </c>
      <c r="P3405" t="e">
        <f>VLOOKUP(#REF!,'[2]All Tests Results'!$A$1:$C$979,3,0)</f>
        <v>#REF!</v>
      </c>
      <c r="Q3405" t="e">
        <f t="shared" si="107"/>
        <v>#REF!</v>
      </c>
      <c r="R3405">
        <v>43710.205763888887</v>
      </c>
      <c r="T3405" t="s">
        <v>56</v>
      </c>
    </row>
    <row r="3406" spans="1:20">
      <c r="A3406" t="s">
        <v>1880</v>
      </c>
      <c r="B3406" t="s">
        <v>103</v>
      </c>
      <c r="C3406" t="s">
        <v>30</v>
      </c>
      <c r="D3406">
        <v>27</v>
      </c>
      <c r="F3406" t="s">
        <v>88</v>
      </c>
      <c r="G3406" t="s">
        <v>112</v>
      </c>
      <c r="H3406" t="s">
        <v>34</v>
      </c>
      <c r="I3406" t="s">
        <v>54</v>
      </c>
      <c r="J3406" t="s">
        <v>55</v>
      </c>
      <c r="K3406" t="s">
        <v>49</v>
      </c>
      <c r="L3406" t="s">
        <v>38</v>
      </c>
      <c r="M3406">
        <v>84</v>
      </c>
      <c r="N3406">
        <f t="shared" si="106"/>
        <v>0.56000000000000005</v>
      </c>
      <c r="O3406" t="e">
        <f>VLOOKUP(#REF!,'[2]All Tests Results'!$A$1:$C$979,2,0)</f>
        <v>#REF!</v>
      </c>
      <c r="P3406" t="e">
        <f>VLOOKUP(#REF!,'[2]All Tests Results'!$A$1:$C$979,3,0)</f>
        <v>#REF!</v>
      </c>
      <c r="Q3406" t="e">
        <f t="shared" si="107"/>
        <v>#REF!</v>
      </c>
      <c r="R3406">
        <v>43711.324837962966</v>
      </c>
      <c r="T3406" t="s">
        <v>56</v>
      </c>
    </row>
    <row r="3407" spans="1:20">
      <c r="A3407" t="s">
        <v>1883</v>
      </c>
      <c r="B3407" t="s">
        <v>1884</v>
      </c>
      <c r="C3407" t="s">
        <v>30</v>
      </c>
      <c r="D3407">
        <v>24</v>
      </c>
      <c r="F3407" t="s">
        <v>88</v>
      </c>
      <c r="G3407" t="s">
        <v>94</v>
      </c>
      <c r="H3407" t="s">
        <v>34</v>
      </c>
      <c r="I3407" t="s">
        <v>54</v>
      </c>
      <c r="J3407" t="s">
        <v>48</v>
      </c>
      <c r="K3407" t="s">
        <v>37</v>
      </c>
      <c r="L3407" t="s">
        <v>45</v>
      </c>
      <c r="M3407">
        <v>82</v>
      </c>
      <c r="N3407">
        <f t="shared" si="106"/>
        <v>0.54666666666666663</v>
      </c>
      <c r="O3407" t="e">
        <f>VLOOKUP(#REF!,'[2]All Tests Results'!$A$1:$C$979,2,0)</f>
        <v>#REF!</v>
      </c>
      <c r="P3407" t="e">
        <f>VLOOKUP(#REF!,'[2]All Tests Results'!$A$1:$C$979,3,0)</f>
        <v>#REF!</v>
      </c>
      <c r="Q3407" t="e">
        <f t="shared" si="107"/>
        <v>#REF!</v>
      </c>
      <c r="R3407">
        <v>43698.679918981485</v>
      </c>
      <c r="T3407" t="s">
        <v>56</v>
      </c>
    </row>
    <row r="3408" spans="1:20">
      <c r="A3408" t="s">
        <v>1887</v>
      </c>
      <c r="B3408" t="s">
        <v>187</v>
      </c>
      <c r="C3408" t="s">
        <v>43</v>
      </c>
      <c r="D3408">
        <v>31</v>
      </c>
      <c r="F3408" t="s">
        <v>88</v>
      </c>
      <c r="G3408" t="s">
        <v>79</v>
      </c>
      <c r="H3408" t="s">
        <v>34</v>
      </c>
      <c r="I3408" t="s">
        <v>54</v>
      </c>
      <c r="J3408" t="s">
        <v>55</v>
      </c>
      <c r="K3408" t="s">
        <v>49</v>
      </c>
      <c r="L3408" t="s">
        <v>38</v>
      </c>
      <c r="M3408">
        <v>69</v>
      </c>
      <c r="N3408">
        <f t="shared" si="106"/>
        <v>0.46</v>
      </c>
      <c r="O3408" t="e">
        <f>VLOOKUP(#REF!,'[2]All Tests Results'!$A$1:$C$979,2,0)</f>
        <v>#REF!</v>
      </c>
      <c r="P3408" t="e">
        <f>VLOOKUP(#REF!,'[2]All Tests Results'!$A$1:$C$979,3,0)</f>
        <v>#REF!</v>
      </c>
      <c r="Q3408" t="e">
        <f t="shared" si="107"/>
        <v>#REF!</v>
      </c>
      <c r="R3408">
        <v>43720.378067129626</v>
      </c>
      <c r="T3408" t="s">
        <v>134</v>
      </c>
    </row>
    <row r="3409" spans="1:20">
      <c r="A3409" t="s">
        <v>1896</v>
      </c>
      <c r="B3409" t="s">
        <v>72</v>
      </c>
      <c r="C3409" t="s">
        <v>30</v>
      </c>
      <c r="D3409">
        <v>23</v>
      </c>
      <c r="F3409" t="s">
        <v>88</v>
      </c>
      <c r="G3409" t="s">
        <v>112</v>
      </c>
      <c r="H3409" t="s">
        <v>34</v>
      </c>
      <c r="I3409" t="s">
        <v>54</v>
      </c>
      <c r="J3409" t="s">
        <v>48</v>
      </c>
      <c r="K3409" t="s">
        <v>37</v>
      </c>
      <c r="L3409" t="s">
        <v>109</v>
      </c>
      <c r="M3409">
        <v>53</v>
      </c>
      <c r="N3409">
        <f t="shared" si="106"/>
        <v>0.35333333333333333</v>
      </c>
      <c r="Q3409">
        <f t="shared" si="107"/>
        <v>0.17666666666666667</v>
      </c>
      <c r="R3409">
        <v>43699.370289351849</v>
      </c>
    </row>
    <row r="3410" spans="1:20">
      <c r="A3410" t="s">
        <v>1930</v>
      </c>
      <c r="B3410" t="s">
        <v>1931</v>
      </c>
      <c r="C3410" t="s">
        <v>43</v>
      </c>
      <c r="D3410">
        <v>22</v>
      </c>
      <c r="F3410" t="s">
        <v>88</v>
      </c>
      <c r="G3410" t="s">
        <v>45</v>
      </c>
      <c r="H3410" t="s">
        <v>34</v>
      </c>
      <c r="I3410" t="s">
        <v>54</v>
      </c>
      <c r="J3410" t="s">
        <v>55</v>
      </c>
      <c r="K3410" t="s">
        <v>37</v>
      </c>
      <c r="L3410" t="s">
        <v>45</v>
      </c>
      <c r="M3410">
        <v>90</v>
      </c>
      <c r="N3410">
        <f t="shared" si="106"/>
        <v>0.6</v>
      </c>
      <c r="O3410" t="e">
        <f>VLOOKUP(#REF!,'[2]All Tests Results'!$A$1:$C$979,2,0)</f>
        <v>#REF!</v>
      </c>
      <c r="P3410" t="e">
        <f>VLOOKUP(#REF!,'[2]All Tests Results'!$A$1:$C$979,3,0)</f>
        <v>#REF!</v>
      </c>
      <c r="Q3410" t="e">
        <f t="shared" si="107"/>
        <v>#REF!</v>
      </c>
      <c r="R3410">
        <v>43698.771354166667</v>
      </c>
      <c r="T3410" t="s">
        <v>134</v>
      </c>
    </row>
    <row r="3411" spans="1:20">
      <c r="A3411" t="s">
        <v>1934</v>
      </c>
      <c r="B3411" t="s">
        <v>759</v>
      </c>
      <c r="C3411" t="s">
        <v>30</v>
      </c>
      <c r="D3411">
        <v>22</v>
      </c>
      <c r="F3411" t="s">
        <v>88</v>
      </c>
      <c r="G3411" t="s">
        <v>211</v>
      </c>
      <c r="H3411" t="s">
        <v>34</v>
      </c>
      <c r="I3411" t="s">
        <v>54</v>
      </c>
      <c r="J3411" t="s">
        <v>48</v>
      </c>
      <c r="L3411" t="s">
        <v>211</v>
      </c>
      <c r="M3411">
        <v>66</v>
      </c>
      <c r="N3411">
        <f t="shared" si="106"/>
        <v>0.44</v>
      </c>
      <c r="O3411" t="e">
        <f>VLOOKUP(#REF!,'[2]All Tests Results'!$A$1:$C$979,2,0)</f>
        <v>#REF!</v>
      </c>
      <c r="P3411" t="e">
        <f>VLOOKUP(#REF!,'[2]All Tests Results'!$A$1:$C$979,3,0)</f>
        <v>#REF!</v>
      </c>
      <c r="Q3411" t="e">
        <f t="shared" si="107"/>
        <v>#REF!</v>
      </c>
      <c r="R3411">
        <v>43725.794305555559</v>
      </c>
      <c r="T3411" t="s">
        <v>134</v>
      </c>
    </row>
    <row r="3412" spans="1:20">
      <c r="A3412" t="s">
        <v>187</v>
      </c>
      <c r="B3412" t="s">
        <v>1412</v>
      </c>
      <c r="C3412" t="s">
        <v>43</v>
      </c>
      <c r="D3412">
        <v>22</v>
      </c>
      <c r="F3412" t="s">
        <v>88</v>
      </c>
      <c r="G3412" t="s">
        <v>94</v>
      </c>
      <c r="H3412" t="s">
        <v>34</v>
      </c>
      <c r="I3412" t="s">
        <v>47</v>
      </c>
      <c r="J3412" t="s">
        <v>55</v>
      </c>
      <c r="K3412" t="s">
        <v>49</v>
      </c>
      <c r="L3412" t="s">
        <v>45</v>
      </c>
      <c r="M3412">
        <v>78</v>
      </c>
      <c r="N3412">
        <f t="shared" si="106"/>
        <v>0.52</v>
      </c>
      <c r="O3412" t="e">
        <f>VLOOKUP(#REF!,'[2]All Tests Results'!$A$1:$C$979,2,0)</f>
        <v>#REF!</v>
      </c>
      <c r="P3412" t="e">
        <f>VLOOKUP(#REF!,'[2]All Tests Results'!$A$1:$C$979,3,0)</f>
        <v>#REF!</v>
      </c>
      <c r="Q3412" t="e">
        <f t="shared" si="107"/>
        <v>#REF!</v>
      </c>
      <c r="R3412">
        <v>43725.752523148149</v>
      </c>
      <c r="T3412" t="s">
        <v>39</v>
      </c>
    </row>
    <row r="3413" spans="1:20">
      <c r="A3413" t="s">
        <v>1950</v>
      </c>
      <c r="B3413" t="s">
        <v>1951</v>
      </c>
      <c r="C3413" t="s">
        <v>30</v>
      </c>
      <c r="D3413">
        <v>23</v>
      </c>
      <c r="F3413" t="s">
        <v>88</v>
      </c>
      <c r="G3413" t="s">
        <v>109</v>
      </c>
      <c r="H3413" t="s">
        <v>34</v>
      </c>
      <c r="I3413" t="s">
        <v>54</v>
      </c>
      <c r="J3413" t="s">
        <v>55</v>
      </c>
      <c r="K3413" t="s">
        <v>37</v>
      </c>
      <c r="L3413" t="s">
        <v>38</v>
      </c>
      <c r="M3413">
        <v>89</v>
      </c>
      <c r="N3413">
        <f t="shared" si="106"/>
        <v>0.59333333333333338</v>
      </c>
      <c r="O3413" t="e">
        <f>VLOOKUP(#REF!,'[2]All Tests Results'!$A$1:$C$979,2,0)</f>
        <v>#REF!</v>
      </c>
      <c r="P3413" t="e">
        <f>VLOOKUP(#REF!,'[2]All Tests Results'!$A$1:$C$979,3,0)</f>
        <v>#REF!</v>
      </c>
      <c r="Q3413" t="e">
        <f t="shared" si="107"/>
        <v>#REF!</v>
      </c>
      <c r="R3413">
        <v>43698.709363425929</v>
      </c>
      <c r="T3413" t="s">
        <v>56</v>
      </c>
    </row>
    <row r="3414" spans="1:20">
      <c r="A3414" t="s">
        <v>1616</v>
      </c>
      <c r="B3414" t="s">
        <v>444</v>
      </c>
      <c r="C3414" t="s">
        <v>30</v>
      </c>
      <c r="D3414">
        <v>22</v>
      </c>
      <c r="F3414" t="s">
        <v>88</v>
      </c>
      <c r="G3414" t="s">
        <v>493</v>
      </c>
      <c r="H3414" t="s">
        <v>34</v>
      </c>
      <c r="I3414" t="s">
        <v>54</v>
      </c>
      <c r="J3414" t="s">
        <v>48</v>
      </c>
      <c r="K3414" t="s">
        <v>49</v>
      </c>
      <c r="L3414" t="s">
        <v>67</v>
      </c>
      <c r="M3414">
        <v>35</v>
      </c>
      <c r="N3414">
        <f t="shared" si="106"/>
        <v>0.23333333333333334</v>
      </c>
      <c r="O3414" t="e">
        <f>VLOOKUP(#REF!,'[2]All Tests Results'!$A$1:$C$979,2,0)</f>
        <v>#REF!</v>
      </c>
      <c r="P3414" t="e">
        <f>VLOOKUP(#REF!,'[2]All Tests Results'!$A$1:$C$979,3,0)</f>
        <v>#REF!</v>
      </c>
      <c r="Q3414" t="e">
        <f t="shared" si="107"/>
        <v>#REF!</v>
      </c>
      <c r="R3414">
        <v>43719.694953703707</v>
      </c>
      <c r="T3414" t="s">
        <v>56</v>
      </c>
    </row>
    <row r="3415" spans="1:20">
      <c r="A3415" t="s">
        <v>342</v>
      </c>
      <c r="B3415" t="s">
        <v>161</v>
      </c>
      <c r="C3415" t="s">
        <v>30</v>
      </c>
      <c r="D3415">
        <v>21</v>
      </c>
      <c r="F3415" t="s">
        <v>88</v>
      </c>
      <c r="G3415" t="s">
        <v>188</v>
      </c>
      <c r="H3415" t="s">
        <v>34</v>
      </c>
      <c r="I3415" t="s">
        <v>35</v>
      </c>
      <c r="J3415" t="s">
        <v>55</v>
      </c>
      <c r="L3415" t="s">
        <v>38</v>
      </c>
      <c r="M3415">
        <v>68</v>
      </c>
      <c r="N3415">
        <f t="shared" si="106"/>
        <v>0.45333333333333331</v>
      </c>
      <c r="O3415" t="e">
        <f>VLOOKUP(#REF!,'[2]All Tests Results'!$A$1:$C$979,2,0)</f>
        <v>#REF!</v>
      </c>
      <c r="P3415" t="e">
        <f>VLOOKUP(#REF!,'[2]All Tests Results'!$A$1:$C$979,3,0)</f>
        <v>#REF!</v>
      </c>
      <c r="Q3415" t="e">
        <f t="shared" si="107"/>
        <v>#REF!</v>
      </c>
      <c r="R3415">
        <v>43719.860393518517</v>
      </c>
      <c r="T3415" t="s">
        <v>56</v>
      </c>
    </row>
    <row r="3416" spans="1:20">
      <c r="A3416" t="s">
        <v>1987</v>
      </c>
      <c r="B3416" t="s">
        <v>259</v>
      </c>
      <c r="C3416" t="s">
        <v>43</v>
      </c>
      <c r="D3416">
        <v>26</v>
      </c>
      <c r="F3416" t="s">
        <v>88</v>
      </c>
      <c r="G3416" t="s">
        <v>38</v>
      </c>
      <c r="H3416" t="s">
        <v>34</v>
      </c>
      <c r="I3416" t="s">
        <v>54</v>
      </c>
      <c r="J3416" t="s">
        <v>55</v>
      </c>
      <c r="L3416" t="s">
        <v>38</v>
      </c>
      <c r="M3416">
        <v>87</v>
      </c>
      <c r="N3416">
        <f t="shared" si="106"/>
        <v>0.57999999999999996</v>
      </c>
      <c r="O3416" t="e">
        <f>VLOOKUP(#REF!,'[2]All Tests Results'!$A$1:$C$979,2,0)</f>
        <v>#REF!</v>
      </c>
      <c r="P3416" t="e">
        <f>VLOOKUP(#REF!,'[2]All Tests Results'!$A$1:$C$979,3,0)</f>
        <v>#REF!</v>
      </c>
      <c r="Q3416" t="e">
        <f t="shared" si="107"/>
        <v>#REF!</v>
      </c>
      <c r="R3416">
        <v>43719.389027777775</v>
      </c>
      <c r="T3416" t="s">
        <v>56</v>
      </c>
    </row>
    <row r="3417" spans="1:20">
      <c r="A3417" t="s">
        <v>129</v>
      </c>
      <c r="B3417" t="s">
        <v>2000</v>
      </c>
      <c r="C3417" t="s">
        <v>30</v>
      </c>
      <c r="D3417">
        <v>29</v>
      </c>
      <c r="F3417" t="s">
        <v>88</v>
      </c>
      <c r="G3417" t="s">
        <v>38</v>
      </c>
      <c r="H3417" t="s">
        <v>34</v>
      </c>
      <c r="I3417" t="s">
        <v>54</v>
      </c>
      <c r="J3417" t="s">
        <v>55</v>
      </c>
      <c r="K3417" t="s">
        <v>37</v>
      </c>
      <c r="L3417" t="s">
        <v>38</v>
      </c>
      <c r="M3417">
        <v>79</v>
      </c>
      <c r="N3417">
        <f t="shared" si="106"/>
        <v>0.52666666666666662</v>
      </c>
      <c r="O3417" t="e">
        <f>VLOOKUP(#REF!,'[2]All Tests Results'!$A$1:$C$979,2,0)</f>
        <v>#REF!</v>
      </c>
      <c r="P3417" t="e">
        <f>VLOOKUP(#REF!,'[2]All Tests Results'!$A$1:$C$979,3,0)</f>
        <v>#REF!</v>
      </c>
      <c r="Q3417" t="e">
        <f t="shared" si="107"/>
        <v>#REF!</v>
      </c>
      <c r="R3417">
        <v>43699.472337962965</v>
      </c>
      <c r="T3417" t="s">
        <v>56</v>
      </c>
    </row>
    <row r="3418" spans="1:20">
      <c r="A3418" t="s">
        <v>2022</v>
      </c>
      <c r="B3418" t="s">
        <v>662</v>
      </c>
      <c r="C3418" t="s">
        <v>43</v>
      </c>
      <c r="D3418">
        <v>21</v>
      </c>
      <c r="F3418" t="s">
        <v>88</v>
      </c>
      <c r="G3418" t="s">
        <v>79</v>
      </c>
      <c r="H3418" t="s">
        <v>34</v>
      </c>
      <c r="I3418" t="s">
        <v>54</v>
      </c>
      <c r="J3418" t="s">
        <v>55</v>
      </c>
      <c r="L3418" t="s">
        <v>38</v>
      </c>
      <c r="M3418">
        <v>68</v>
      </c>
      <c r="N3418">
        <f t="shared" si="106"/>
        <v>0.45333333333333331</v>
      </c>
      <c r="O3418" t="e">
        <f>VLOOKUP(#REF!,'[2]All Tests Results'!$A$1:$C$979,2,0)</f>
        <v>#REF!</v>
      </c>
      <c r="P3418" t="e">
        <f>VLOOKUP(#REF!,'[2]All Tests Results'!$A$1:$C$979,3,0)</f>
        <v>#REF!</v>
      </c>
      <c r="Q3418" t="e">
        <f t="shared" si="107"/>
        <v>#REF!</v>
      </c>
      <c r="R3418">
        <v>43719.611481481479</v>
      </c>
      <c r="T3418" t="s">
        <v>56</v>
      </c>
    </row>
    <row r="3419" spans="1:20">
      <c r="A3419" t="s">
        <v>2036</v>
      </c>
      <c r="B3419" t="s">
        <v>98</v>
      </c>
      <c r="C3419" t="s">
        <v>30</v>
      </c>
      <c r="D3419">
        <v>20</v>
      </c>
      <c r="F3419" t="s">
        <v>88</v>
      </c>
      <c r="G3419" t="s">
        <v>211</v>
      </c>
      <c r="H3419" t="s">
        <v>34</v>
      </c>
      <c r="I3419" t="s">
        <v>54</v>
      </c>
      <c r="J3419" t="s">
        <v>55</v>
      </c>
      <c r="L3419" t="s">
        <v>211</v>
      </c>
      <c r="M3419">
        <v>72</v>
      </c>
      <c r="N3419">
        <f t="shared" si="106"/>
        <v>0.48</v>
      </c>
      <c r="Q3419">
        <f t="shared" si="107"/>
        <v>0.24</v>
      </c>
      <c r="R3419">
        <v>43725.663506944446</v>
      </c>
      <c r="T3419" t="s">
        <v>75</v>
      </c>
    </row>
    <row r="3420" spans="1:20">
      <c r="A3420" t="s">
        <v>2060</v>
      </c>
      <c r="B3420" t="s">
        <v>944</v>
      </c>
      <c r="C3420" t="s">
        <v>30</v>
      </c>
      <c r="D3420">
        <v>29</v>
      </c>
      <c r="F3420" t="s">
        <v>88</v>
      </c>
      <c r="G3420" t="s">
        <v>336</v>
      </c>
      <c r="H3420" t="s">
        <v>34</v>
      </c>
      <c r="I3420" t="s">
        <v>47</v>
      </c>
      <c r="J3420" t="s">
        <v>48</v>
      </c>
      <c r="K3420" t="s">
        <v>49</v>
      </c>
      <c r="L3420" t="s">
        <v>333</v>
      </c>
      <c r="M3420">
        <v>29</v>
      </c>
      <c r="N3420">
        <f t="shared" si="106"/>
        <v>0.19333333333333333</v>
      </c>
      <c r="O3420" t="e">
        <f>VLOOKUP(#REF!,'[2]All Tests Results'!$A$1:$C$979,2,0)</f>
        <v>#REF!</v>
      </c>
      <c r="P3420" t="e">
        <f>VLOOKUP(#REF!,'[2]All Tests Results'!$A$1:$C$979,3,0)</f>
        <v>#REF!</v>
      </c>
      <c r="Q3420" t="e">
        <f t="shared" si="107"/>
        <v>#REF!</v>
      </c>
      <c r="R3420">
        <v>43704.277557870373</v>
      </c>
      <c r="T3420" t="s">
        <v>39</v>
      </c>
    </row>
    <row r="3421" spans="1:20">
      <c r="A3421" t="s">
        <v>2074</v>
      </c>
      <c r="B3421" t="s">
        <v>2075</v>
      </c>
      <c r="C3421" t="s">
        <v>43</v>
      </c>
      <c r="D3421">
        <v>28</v>
      </c>
      <c r="F3421" t="s">
        <v>88</v>
      </c>
      <c r="G3421" t="s">
        <v>45</v>
      </c>
      <c r="H3421" t="s">
        <v>34</v>
      </c>
      <c r="I3421" t="s">
        <v>54</v>
      </c>
      <c r="J3421" t="s">
        <v>55</v>
      </c>
      <c r="K3421" t="s">
        <v>49</v>
      </c>
      <c r="L3421" t="s">
        <v>45</v>
      </c>
      <c r="M3421">
        <v>93</v>
      </c>
      <c r="N3421">
        <f t="shared" si="106"/>
        <v>0.62</v>
      </c>
      <c r="Q3421">
        <f t="shared" si="107"/>
        <v>0.31</v>
      </c>
      <c r="R3421">
        <v>43699.28765046296</v>
      </c>
      <c r="T3421" t="s">
        <v>75</v>
      </c>
    </row>
    <row r="3422" spans="1:20">
      <c r="A3422" t="s">
        <v>2078</v>
      </c>
      <c r="B3422" t="s">
        <v>72</v>
      </c>
      <c r="C3422" t="s">
        <v>30</v>
      </c>
      <c r="D3422">
        <v>22</v>
      </c>
      <c r="F3422" t="s">
        <v>88</v>
      </c>
      <c r="G3422" t="s">
        <v>493</v>
      </c>
      <c r="H3422" t="s">
        <v>34</v>
      </c>
      <c r="I3422" t="s">
        <v>35</v>
      </c>
      <c r="J3422" t="s">
        <v>55</v>
      </c>
      <c r="K3422" t="s">
        <v>37</v>
      </c>
      <c r="L3422" t="s">
        <v>67</v>
      </c>
      <c r="M3422">
        <v>68</v>
      </c>
      <c r="N3422">
        <f t="shared" si="106"/>
        <v>0.45333333333333331</v>
      </c>
      <c r="Q3422">
        <f t="shared" si="107"/>
        <v>0.22666666666666666</v>
      </c>
      <c r="R3422">
        <v>43702.186805555553</v>
      </c>
      <c r="T3422" t="s">
        <v>75</v>
      </c>
    </row>
    <row r="3423" spans="1:20">
      <c r="A3423" t="s">
        <v>2081</v>
      </c>
      <c r="B3423" t="s">
        <v>944</v>
      </c>
      <c r="C3423" t="s">
        <v>30</v>
      </c>
      <c r="D3423">
        <v>25</v>
      </c>
      <c r="F3423" t="s">
        <v>88</v>
      </c>
      <c r="G3423" t="s">
        <v>32</v>
      </c>
      <c r="H3423" t="s">
        <v>34</v>
      </c>
      <c r="I3423" t="s">
        <v>35</v>
      </c>
      <c r="J3423" t="s">
        <v>55</v>
      </c>
      <c r="K3423" t="s">
        <v>49</v>
      </c>
      <c r="L3423" t="s">
        <v>38</v>
      </c>
      <c r="M3423">
        <v>71</v>
      </c>
      <c r="N3423">
        <f t="shared" si="106"/>
        <v>0.47333333333333333</v>
      </c>
      <c r="O3423" t="e">
        <f>VLOOKUP(#REF!,'[2]All Tests Results'!$A$1:$C$979,2,0)</f>
        <v>#REF!</v>
      </c>
      <c r="P3423" t="e">
        <f>VLOOKUP(#REF!,'[2]All Tests Results'!$A$1:$C$979,3,0)</f>
        <v>#REF!</v>
      </c>
      <c r="Q3423" t="e">
        <f t="shared" si="107"/>
        <v>#REF!</v>
      </c>
      <c r="R3423">
        <v>43698.916805555556</v>
      </c>
      <c r="T3423" t="s">
        <v>56</v>
      </c>
    </row>
    <row r="3424" spans="1:20">
      <c r="A3424" t="s">
        <v>2087</v>
      </c>
      <c r="B3424" t="s">
        <v>893</v>
      </c>
      <c r="C3424" t="s">
        <v>30</v>
      </c>
      <c r="D3424">
        <v>23</v>
      </c>
      <c r="F3424" t="s">
        <v>88</v>
      </c>
      <c r="G3424" t="s">
        <v>38</v>
      </c>
      <c r="H3424" t="s">
        <v>34</v>
      </c>
      <c r="I3424" t="s">
        <v>35</v>
      </c>
      <c r="J3424" t="s">
        <v>55</v>
      </c>
      <c r="K3424" t="s">
        <v>37</v>
      </c>
      <c r="L3424" t="s">
        <v>38</v>
      </c>
      <c r="M3424">
        <v>75</v>
      </c>
      <c r="N3424">
        <f t="shared" si="106"/>
        <v>0.5</v>
      </c>
      <c r="O3424" t="e">
        <f>VLOOKUP(#REF!,'[2]All Tests Results'!$A$1:$C$979,2,0)</f>
        <v>#REF!</v>
      </c>
      <c r="P3424" t="e">
        <f>VLOOKUP(#REF!,'[2]All Tests Results'!$A$1:$C$979,3,0)</f>
        <v>#REF!</v>
      </c>
      <c r="Q3424" t="e">
        <f t="shared" si="107"/>
        <v>#REF!</v>
      </c>
      <c r="R3424">
        <v>43720.32372685185</v>
      </c>
      <c r="T3424" t="s">
        <v>56</v>
      </c>
    </row>
    <row r="3425" spans="1:20">
      <c r="A3425" t="s">
        <v>162</v>
      </c>
      <c r="B3425" t="s">
        <v>2090</v>
      </c>
      <c r="C3425" t="s">
        <v>30</v>
      </c>
      <c r="D3425">
        <v>23</v>
      </c>
      <c r="F3425" t="s">
        <v>88</v>
      </c>
      <c r="G3425" t="s">
        <v>109</v>
      </c>
      <c r="H3425" t="s">
        <v>34</v>
      </c>
      <c r="I3425" t="s">
        <v>54</v>
      </c>
      <c r="J3425" t="s">
        <v>55</v>
      </c>
      <c r="L3425" t="s">
        <v>38</v>
      </c>
      <c r="M3425">
        <v>75</v>
      </c>
      <c r="N3425">
        <f t="shared" si="106"/>
        <v>0.5</v>
      </c>
      <c r="O3425" t="e">
        <f>VLOOKUP(#REF!,'[2]All Tests Results'!$A$1:$C$979,2,0)</f>
        <v>#REF!</v>
      </c>
      <c r="P3425" t="e">
        <f>VLOOKUP(#REF!,'[2]All Tests Results'!$A$1:$C$979,3,0)</f>
        <v>#REF!</v>
      </c>
      <c r="Q3425" t="e">
        <f t="shared" si="107"/>
        <v>#REF!</v>
      </c>
      <c r="R3425">
        <v>43704.553182870368</v>
      </c>
      <c r="T3425" t="s">
        <v>56</v>
      </c>
    </row>
    <row r="3426" spans="1:20">
      <c r="A3426" t="s">
        <v>2101</v>
      </c>
      <c r="B3426" t="s">
        <v>179</v>
      </c>
      <c r="C3426" t="s">
        <v>30</v>
      </c>
      <c r="D3426">
        <v>24</v>
      </c>
      <c r="F3426" t="s">
        <v>88</v>
      </c>
      <c r="G3426" t="s">
        <v>91</v>
      </c>
      <c r="H3426" t="s">
        <v>34</v>
      </c>
      <c r="I3426" t="s">
        <v>54</v>
      </c>
      <c r="J3426" t="s">
        <v>55</v>
      </c>
      <c r="K3426" t="s">
        <v>49</v>
      </c>
      <c r="L3426" t="s">
        <v>38</v>
      </c>
      <c r="M3426">
        <v>81</v>
      </c>
      <c r="N3426">
        <f t="shared" si="106"/>
        <v>0.54</v>
      </c>
      <c r="O3426" t="e">
        <f>VLOOKUP(#REF!,'[2]All Tests Results'!$A$1:$C$979,2,0)</f>
        <v>#REF!</v>
      </c>
      <c r="P3426" t="e">
        <f>VLOOKUP(#REF!,'[2]All Tests Results'!$A$1:$C$979,3,0)</f>
        <v>#REF!</v>
      </c>
      <c r="Q3426" t="e">
        <f t="shared" si="107"/>
        <v>#REF!</v>
      </c>
      <c r="R3426">
        <v>43711.19</v>
      </c>
      <c r="T3426" t="s">
        <v>134</v>
      </c>
    </row>
    <row r="3427" spans="1:20">
      <c r="A3427" t="s">
        <v>2113</v>
      </c>
      <c r="B3427" t="s">
        <v>2114</v>
      </c>
      <c r="C3427" t="s">
        <v>30</v>
      </c>
      <c r="D3427">
        <v>31</v>
      </c>
      <c r="F3427" t="s">
        <v>88</v>
      </c>
      <c r="G3427" t="s">
        <v>38</v>
      </c>
      <c r="H3427" t="s">
        <v>63</v>
      </c>
      <c r="I3427" t="s">
        <v>47</v>
      </c>
      <c r="J3427" t="s">
        <v>55</v>
      </c>
      <c r="K3427" t="s">
        <v>49</v>
      </c>
      <c r="L3427" t="s">
        <v>38</v>
      </c>
      <c r="M3427">
        <v>33</v>
      </c>
      <c r="N3427">
        <f t="shared" si="106"/>
        <v>0.22</v>
      </c>
      <c r="Q3427">
        <f t="shared" si="107"/>
        <v>0.11</v>
      </c>
      <c r="R3427">
        <v>43702.531805555554</v>
      </c>
      <c r="T3427" t="s">
        <v>39</v>
      </c>
    </row>
    <row r="3428" spans="1:20">
      <c r="A3428" t="s">
        <v>2120</v>
      </c>
      <c r="B3428" t="s">
        <v>98</v>
      </c>
      <c r="C3428" t="s">
        <v>30</v>
      </c>
      <c r="D3428">
        <v>23</v>
      </c>
      <c r="F3428" t="s">
        <v>88</v>
      </c>
      <c r="G3428" t="s">
        <v>38</v>
      </c>
      <c r="H3428" t="s">
        <v>34</v>
      </c>
      <c r="I3428" t="s">
        <v>54</v>
      </c>
      <c r="J3428" t="s">
        <v>48</v>
      </c>
      <c r="K3428" t="s">
        <v>37</v>
      </c>
      <c r="L3428" t="s">
        <v>38</v>
      </c>
      <c r="M3428">
        <v>67</v>
      </c>
      <c r="N3428">
        <f t="shared" si="106"/>
        <v>0.44666666666666666</v>
      </c>
      <c r="O3428" t="e">
        <f>VLOOKUP(#REF!,'[2]All Tests Results'!$A$1:$C$979,2,0)</f>
        <v>#REF!</v>
      </c>
      <c r="P3428" t="e">
        <f>VLOOKUP(#REF!,'[2]All Tests Results'!$A$1:$C$979,3,0)</f>
        <v>#REF!</v>
      </c>
      <c r="Q3428" t="e">
        <f t="shared" si="107"/>
        <v>#REF!</v>
      </c>
      <c r="R3428">
        <v>43699.251377314817</v>
      </c>
      <c r="T3428" t="s">
        <v>56</v>
      </c>
    </row>
    <row r="3429" spans="1:20">
      <c r="A3429" t="s">
        <v>306</v>
      </c>
      <c r="B3429" t="s">
        <v>103</v>
      </c>
      <c r="C3429" t="s">
        <v>30</v>
      </c>
      <c r="D3429">
        <v>32</v>
      </c>
      <c r="F3429" t="s">
        <v>88</v>
      </c>
      <c r="G3429" t="s">
        <v>61</v>
      </c>
      <c r="H3429" t="s">
        <v>34</v>
      </c>
      <c r="I3429" t="s">
        <v>35</v>
      </c>
      <c r="J3429" t="s">
        <v>55</v>
      </c>
      <c r="K3429" t="s">
        <v>49</v>
      </c>
      <c r="L3429" t="s">
        <v>38</v>
      </c>
      <c r="M3429">
        <v>82</v>
      </c>
      <c r="N3429">
        <f t="shared" si="106"/>
        <v>0.54666666666666663</v>
      </c>
      <c r="O3429" t="e">
        <f>VLOOKUP(#REF!,'[2]All Tests Results'!$A$1:$C$979,2,0)</f>
        <v>#REF!</v>
      </c>
      <c r="P3429" t="e">
        <f>VLOOKUP(#REF!,'[2]All Tests Results'!$A$1:$C$979,3,0)</f>
        <v>#REF!</v>
      </c>
      <c r="Q3429" t="e">
        <f t="shared" si="107"/>
        <v>#REF!</v>
      </c>
      <c r="R3429">
        <v>43698.730763888889</v>
      </c>
      <c r="T3429" t="s">
        <v>56</v>
      </c>
    </row>
    <row r="3430" spans="1:20">
      <c r="A3430" t="s">
        <v>2127</v>
      </c>
      <c r="B3430" t="s">
        <v>386</v>
      </c>
      <c r="C3430" t="s">
        <v>30</v>
      </c>
      <c r="D3430">
        <v>24</v>
      </c>
      <c r="F3430" t="s">
        <v>88</v>
      </c>
      <c r="G3430" t="s">
        <v>61</v>
      </c>
      <c r="H3430" t="s">
        <v>34</v>
      </c>
      <c r="I3430" t="s">
        <v>54</v>
      </c>
      <c r="J3430" t="s">
        <v>48</v>
      </c>
      <c r="K3430" t="s">
        <v>37</v>
      </c>
      <c r="L3430" t="s">
        <v>38</v>
      </c>
      <c r="M3430">
        <v>84</v>
      </c>
      <c r="N3430">
        <f t="shared" si="106"/>
        <v>0.56000000000000005</v>
      </c>
      <c r="O3430" t="e">
        <f>VLOOKUP(#REF!,'[2]All Tests Results'!$A$1:$C$979,2,0)</f>
        <v>#REF!</v>
      </c>
      <c r="P3430" t="e">
        <f>VLOOKUP(#REF!,'[2]All Tests Results'!$A$1:$C$979,3,0)</f>
        <v>#REF!</v>
      </c>
      <c r="Q3430" t="e">
        <f t="shared" si="107"/>
        <v>#REF!</v>
      </c>
      <c r="R3430">
        <v>43699.248807870368</v>
      </c>
      <c r="T3430" t="s">
        <v>134</v>
      </c>
    </row>
    <row r="3431" spans="1:20">
      <c r="A3431" t="s">
        <v>1200</v>
      </c>
      <c r="B3431" t="s">
        <v>2133</v>
      </c>
      <c r="C3431" t="s">
        <v>30</v>
      </c>
      <c r="D3431">
        <v>30</v>
      </c>
      <c r="F3431" t="s">
        <v>88</v>
      </c>
      <c r="G3431" t="s">
        <v>158</v>
      </c>
      <c r="H3431" t="s">
        <v>34</v>
      </c>
      <c r="I3431" t="s">
        <v>54</v>
      </c>
      <c r="J3431" t="s">
        <v>55</v>
      </c>
      <c r="K3431" t="s">
        <v>49</v>
      </c>
      <c r="L3431" t="s">
        <v>38</v>
      </c>
      <c r="M3431">
        <v>51</v>
      </c>
      <c r="N3431">
        <f t="shared" si="106"/>
        <v>0.34</v>
      </c>
      <c r="O3431" t="e">
        <f>VLOOKUP(#REF!,'[2]All Tests Results'!$A$1:$C$979,2,0)</f>
        <v>#REF!</v>
      </c>
      <c r="P3431" t="e">
        <f>VLOOKUP(#REF!,'[2]All Tests Results'!$A$1:$C$979,3,0)</f>
        <v>#REF!</v>
      </c>
      <c r="Q3431" t="e">
        <f t="shared" si="107"/>
        <v>#REF!</v>
      </c>
      <c r="R3431">
        <v>43726.389791666668</v>
      </c>
      <c r="T3431" t="s">
        <v>134</v>
      </c>
    </row>
    <row r="3432" spans="1:20">
      <c r="A3432" t="s">
        <v>996</v>
      </c>
      <c r="B3432" t="s">
        <v>157</v>
      </c>
      <c r="C3432" t="s">
        <v>30</v>
      </c>
      <c r="D3432">
        <v>22</v>
      </c>
      <c r="F3432" t="s">
        <v>88</v>
      </c>
      <c r="G3432" t="s">
        <v>38</v>
      </c>
      <c r="H3432" t="s">
        <v>34</v>
      </c>
      <c r="I3432" t="s">
        <v>54</v>
      </c>
      <c r="J3432" t="s">
        <v>55</v>
      </c>
      <c r="L3432" t="s">
        <v>38</v>
      </c>
      <c r="M3432">
        <v>75</v>
      </c>
      <c r="N3432">
        <f t="shared" si="106"/>
        <v>0.5</v>
      </c>
      <c r="O3432" t="e">
        <f>VLOOKUP(#REF!,'[2]All Tests Results'!$A$1:$C$979,2,0)</f>
        <v>#REF!</v>
      </c>
      <c r="P3432" t="e">
        <f>VLOOKUP(#REF!,'[2]All Tests Results'!$A$1:$C$979,3,0)</f>
        <v>#REF!</v>
      </c>
      <c r="Q3432" t="e">
        <f t="shared" si="107"/>
        <v>#REF!</v>
      </c>
      <c r="R3432">
        <v>43699.795775462961</v>
      </c>
      <c r="T3432" t="s">
        <v>56</v>
      </c>
    </row>
    <row r="3433" spans="1:20">
      <c r="A3433" t="s">
        <v>753</v>
      </c>
      <c r="B3433" t="s">
        <v>2146</v>
      </c>
      <c r="C3433" t="s">
        <v>30</v>
      </c>
      <c r="D3433">
        <v>22</v>
      </c>
      <c r="F3433" t="s">
        <v>88</v>
      </c>
      <c r="G3433" t="s">
        <v>296</v>
      </c>
      <c r="H3433" t="s">
        <v>34</v>
      </c>
      <c r="I3433" t="s">
        <v>47</v>
      </c>
      <c r="J3433" t="s">
        <v>55</v>
      </c>
      <c r="L3433" t="s">
        <v>38</v>
      </c>
      <c r="M3433">
        <v>59</v>
      </c>
      <c r="N3433">
        <f t="shared" si="106"/>
        <v>0.39333333333333331</v>
      </c>
      <c r="O3433" t="e">
        <f>VLOOKUP(#REF!,'[2]All Tests Results'!$A$1:$C$979,2,0)</f>
        <v>#REF!</v>
      </c>
      <c r="P3433" t="e">
        <f>VLOOKUP(#REF!,'[2]All Tests Results'!$A$1:$C$979,3,0)</f>
        <v>#REF!</v>
      </c>
      <c r="Q3433" t="e">
        <f t="shared" si="107"/>
        <v>#REF!</v>
      </c>
      <c r="R3433">
        <v>43716.729803240742</v>
      </c>
      <c r="T3433" t="s">
        <v>39</v>
      </c>
    </row>
    <row r="3434" spans="1:20">
      <c r="A3434" t="s">
        <v>992</v>
      </c>
      <c r="B3434" t="s">
        <v>2149</v>
      </c>
      <c r="C3434" t="s">
        <v>30</v>
      </c>
      <c r="D3434">
        <v>24</v>
      </c>
      <c r="F3434" t="s">
        <v>88</v>
      </c>
      <c r="G3434" t="s">
        <v>79</v>
      </c>
      <c r="H3434" t="s">
        <v>34</v>
      </c>
      <c r="I3434" t="s">
        <v>54</v>
      </c>
      <c r="J3434" t="s">
        <v>48</v>
      </c>
      <c r="K3434" t="s">
        <v>37</v>
      </c>
      <c r="L3434" t="s">
        <v>38</v>
      </c>
      <c r="M3434">
        <v>55</v>
      </c>
      <c r="N3434">
        <f t="shared" si="106"/>
        <v>0.36666666666666664</v>
      </c>
      <c r="O3434" t="e">
        <f>VLOOKUP(#REF!,'[2]All Tests Results'!$A$1:$C$979,2,0)</f>
        <v>#REF!</v>
      </c>
      <c r="P3434" t="e">
        <f>VLOOKUP(#REF!,'[2]All Tests Results'!$A$1:$C$979,3,0)</f>
        <v>#REF!</v>
      </c>
      <c r="Q3434" t="e">
        <f t="shared" si="107"/>
        <v>#REF!</v>
      </c>
      <c r="R3434">
        <v>43698.838599537034</v>
      </c>
      <c r="T3434" t="s">
        <v>56</v>
      </c>
    </row>
    <row r="3435" spans="1:20">
      <c r="A3435" t="s">
        <v>2152</v>
      </c>
      <c r="B3435" t="s">
        <v>2153</v>
      </c>
      <c r="C3435" t="s">
        <v>30</v>
      </c>
      <c r="D3435">
        <v>23</v>
      </c>
      <c r="F3435" t="s">
        <v>88</v>
      </c>
      <c r="G3435" t="s">
        <v>158</v>
      </c>
      <c r="H3435" t="s">
        <v>34</v>
      </c>
      <c r="I3435" t="s">
        <v>35</v>
      </c>
      <c r="J3435" t="s">
        <v>55</v>
      </c>
      <c r="L3435" t="s">
        <v>38</v>
      </c>
      <c r="M3435">
        <v>64</v>
      </c>
      <c r="N3435">
        <f t="shared" si="106"/>
        <v>0.42666666666666669</v>
      </c>
      <c r="O3435" t="e">
        <f>VLOOKUP(#REF!,'[2]All Tests Results'!$A$1:$C$979,2,0)</f>
        <v>#REF!</v>
      </c>
      <c r="P3435" t="e">
        <f>VLOOKUP(#REF!,'[2]All Tests Results'!$A$1:$C$979,3,0)</f>
        <v>#REF!</v>
      </c>
      <c r="Q3435" t="e">
        <f t="shared" si="107"/>
        <v>#REF!</v>
      </c>
      <c r="R3435">
        <v>43719.525509259256</v>
      </c>
      <c r="T3435" t="s">
        <v>56</v>
      </c>
    </row>
    <row r="3436" spans="1:20">
      <c r="A3436" t="s">
        <v>809</v>
      </c>
      <c r="B3436" t="s">
        <v>72</v>
      </c>
      <c r="C3436" t="s">
        <v>30</v>
      </c>
      <c r="D3436">
        <v>20</v>
      </c>
      <c r="F3436" t="s">
        <v>88</v>
      </c>
      <c r="G3436" t="s">
        <v>38</v>
      </c>
      <c r="H3436" t="s">
        <v>63</v>
      </c>
      <c r="I3436" t="s">
        <v>47</v>
      </c>
      <c r="J3436" t="s">
        <v>36</v>
      </c>
      <c r="K3436" t="s">
        <v>37</v>
      </c>
      <c r="L3436" t="s">
        <v>38</v>
      </c>
      <c r="M3436">
        <v>9</v>
      </c>
      <c r="N3436">
        <f t="shared" si="106"/>
        <v>0.06</v>
      </c>
      <c r="Q3436">
        <f t="shared" si="107"/>
        <v>0.03</v>
      </c>
      <c r="R3436">
        <v>43702.451817129629</v>
      </c>
      <c r="T3436" t="s">
        <v>39</v>
      </c>
    </row>
    <row r="3437" spans="1:20">
      <c r="A3437" t="s">
        <v>2183</v>
      </c>
      <c r="B3437" t="s">
        <v>2184</v>
      </c>
      <c r="C3437" t="s">
        <v>30</v>
      </c>
      <c r="D3437">
        <v>27</v>
      </c>
      <c r="F3437" t="s">
        <v>88</v>
      </c>
      <c r="G3437" t="s">
        <v>67</v>
      </c>
      <c r="H3437" t="s">
        <v>34</v>
      </c>
      <c r="I3437" t="s">
        <v>54</v>
      </c>
      <c r="J3437" t="s">
        <v>48</v>
      </c>
      <c r="K3437" t="s">
        <v>37</v>
      </c>
      <c r="L3437" t="s">
        <v>67</v>
      </c>
      <c r="M3437">
        <v>76</v>
      </c>
      <c r="N3437">
        <f t="shared" si="106"/>
        <v>0.50666666666666671</v>
      </c>
      <c r="Q3437">
        <f t="shared" si="107"/>
        <v>0.25333333333333335</v>
      </c>
      <c r="R3437">
        <v>43698.670763888891</v>
      </c>
    </row>
    <row r="3438" spans="1:20">
      <c r="A3438" t="s">
        <v>2198</v>
      </c>
      <c r="B3438" t="s">
        <v>2199</v>
      </c>
      <c r="C3438" t="s">
        <v>43</v>
      </c>
      <c r="D3438">
        <v>21</v>
      </c>
      <c r="F3438" t="s">
        <v>88</v>
      </c>
      <c r="G3438" t="s">
        <v>38</v>
      </c>
      <c r="H3438" t="s">
        <v>34</v>
      </c>
      <c r="I3438" t="s">
        <v>54</v>
      </c>
      <c r="J3438" t="s">
        <v>55</v>
      </c>
      <c r="L3438" t="s">
        <v>38</v>
      </c>
      <c r="M3438">
        <v>74</v>
      </c>
      <c r="N3438">
        <f t="shared" si="106"/>
        <v>0.49333333333333335</v>
      </c>
      <c r="O3438" t="e">
        <f>VLOOKUP(#REF!,'[2]All Tests Results'!$A$1:$C$979,2,0)</f>
        <v>#REF!</v>
      </c>
      <c r="P3438" t="e">
        <f>VLOOKUP(#REF!,'[2]All Tests Results'!$A$1:$C$979,3,0)</f>
        <v>#REF!</v>
      </c>
      <c r="Q3438" t="e">
        <f t="shared" si="107"/>
        <v>#REF!</v>
      </c>
      <c r="R3438">
        <v>43710.607418981483</v>
      </c>
      <c r="T3438" t="s">
        <v>56</v>
      </c>
    </row>
    <row r="3439" spans="1:20">
      <c r="A3439" t="s">
        <v>482</v>
      </c>
      <c r="B3439" t="s">
        <v>2213</v>
      </c>
      <c r="C3439" t="s">
        <v>30</v>
      </c>
      <c r="D3439">
        <v>21</v>
      </c>
      <c r="F3439" t="s">
        <v>88</v>
      </c>
      <c r="G3439" t="s">
        <v>89</v>
      </c>
      <c r="H3439" t="s">
        <v>34</v>
      </c>
      <c r="I3439" t="s">
        <v>47</v>
      </c>
      <c r="J3439" t="s">
        <v>48</v>
      </c>
      <c r="K3439" t="s">
        <v>37</v>
      </c>
      <c r="L3439" t="s">
        <v>38</v>
      </c>
      <c r="M3439">
        <v>66</v>
      </c>
      <c r="N3439">
        <f t="shared" si="106"/>
        <v>0.44</v>
      </c>
      <c r="O3439" t="e">
        <f>VLOOKUP(#REF!,'[2]All Tests Results'!$A$1:$C$979,2,0)</f>
        <v>#REF!</v>
      </c>
      <c r="P3439" t="e">
        <f>VLOOKUP(#REF!,'[2]All Tests Results'!$A$1:$C$979,3,0)</f>
        <v>#REF!</v>
      </c>
      <c r="Q3439" t="e">
        <f t="shared" si="107"/>
        <v>#REF!</v>
      </c>
      <c r="R3439">
        <v>43698.683738425927</v>
      </c>
      <c r="T3439" t="s">
        <v>39</v>
      </c>
    </row>
    <row r="3440" spans="1:20">
      <c r="A3440" t="s">
        <v>59</v>
      </c>
      <c r="B3440" t="s">
        <v>157</v>
      </c>
      <c r="C3440" t="s">
        <v>30</v>
      </c>
      <c r="D3440">
        <v>18</v>
      </c>
      <c r="F3440" t="s">
        <v>88</v>
      </c>
      <c r="G3440" t="s">
        <v>112</v>
      </c>
      <c r="H3440" t="s">
        <v>34</v>
      </c>
      <c r="I3440" t="s">
        <v>47</v>
      </c>
      <c r="J3440" t="s">
        <v>55</v>
      </c>
      <c r="K3440" t="s">
        <v>37</v>
      </c>
      <c r="L3440" t="s">
        <v>109</v>
      </c>
      <c r="M3440">
        <v>42</v>
      </c>
      <c r="N3440">
        <f t="shared" si="106"/>
        <v>0.28000000000000003</v>
      </c>
      <c r="Q3440">
        <f t="shared" si="107"/>
        <v>0.14000000000000001</v>
      </c>
      <c r="R3440">
        <v>43703.76730324074</v>
      </c>
      <c r="T3440" t="s">
        <v>39</v>
      </c>
    </row>
    <row r="3441" spans="1:20">
      <c r="A3441" t="s">
        <v>2234</v>
      </c>
      <c r="B3441" t="s">
        <v>2235</v>
      </c>
      <c r="C3441" t="s">
        <v>30</v>
      </c>
      <c r="D3441">
        <v>27</v>
      </c>
      <c r="F3441" t="s">
        <v>88</v>
      </c>
      <c r="G3441" t="s">
        <v>38</v>
      </c>
      <c r="H3441" t="s">
        <v>34</v>
      </c>
      <c r="I3441" t="s">
        <v>35</v>
      </c>
      <c r="J3441" t="s">
        <v>55</v>
      </c>
      <c r="K3441" t="s">
        <v>37</v>
      </c>
      <c r="L3441" t="s">
        <v>38</v>
      </c>
      <c r="M3441">
        <v>83</v>
      </c>
      <c r="N3441">
        <f t="shared" si="106"/>
        <v>0.55333333333333334</v>
      </c>
      <c r="O3441" t="e">
        <f>VLOOKUP(#REF!,'[2]All Tests Results'!$A$1:$C$979,2,0)</f>
        <v>#REF!</v>
      </c>
      <c r="P3441" t="e">
        <f>VLOOKUP(#REF!,'[2]All Tests Results'!$A$1:$C$979,3,0)</f>
        <v>#REF!</v>
      </c>
      <c r="Q3441" t="e">
        <f t="shared" si="107"/>
        <v>#REF!</v>
      </c>
      <c r="R3441">
        <v>43720.487175925926</v>
      </c>
      <c r="T3441" t="s">
        <v>56</v>
      </c>
    </row>
    <row r="3442" spans="1:20">
      <c r="A3442" t="s">
        <v>2258</v>
      </c>
      <c r="B3442" t="s">
        <v>2259</v>
      </c>
      <c r="C3442" t="s">
        <v>30</v>
      </c>
      <c r="D3442">
        <v>21</v>
      </c>
      <c r="F3442" t="s">
        <v>88</v>
      </c>
      <c r="G3442" t="s">
        <v>112</v>
      </c>
      <c r="H3442" t="s">
        <v>34</v>
      </c>
      <c r="I3442" t="s">
        <v>54</v>
      </c>
      <c r="J3442" t="s">
        <v>55</v>
      </c>
      <c r="L3442" t="s">
        <v>38</v>
      </c>
      <c r="M3442">
        <v>75</v>
      </c>
      <c r="N3442">
        <f t="shared" si="106"/>
        <v>0.5</v>
      </c>
      <c r="O3442" t="e">
        <f>VLOOKUP(#REF!,'[2]All Tests Results'!$A$1:$C$979,2,0)</f>
        <v>#REF!</v>
      </c>
      <c r="P3442" t="e">
        <f>VLOOKUP(#REF!,'[2]All Tests Results'!$A$1:$C$979,3,0)</f>
        <v>#REF!</v>
      </c>
      <c r="Q3442" t="e">
        <f t="shared" si="107"/>
        <v>#REF!</v>
      </c>
      <c r="R3442">
        <v>43714.564166666663</v>
      </c>
      <c r="T3442" t="s">
        <v>56</v>
      </c>
    </row>
    <row r="3443" spans="1:20">
      <c r="A3443" t="s">
        <v>59</v>
      </c>
      <c r="B3443" t="s">
        <v>1804</v>
      </c>
      <c r="C3443" t="s">
        <v>30</v>
      </c>
      <c r="D3443">
        <v>22</v>
      </c>
      <c r="F3443" t="s">
        <v>88</v>
      </c>
      <c r="G3443" t="s">
        <v>152</v>
      </c>
      <c r="H3443" t="s">
        <v>34</v>
      </c>
      <c r="I3443" t="s">
        <v>47</v>
      </c>
      <c r="J3443" t="s">
        <v>36</v>
      </c>
      <c r="K3443" t="s">
        <v>37</v>
      </c>
      <c r="L3443" t="s">
        <v>38</v>
      </c>
      <c r="M3443">
        <v>51</v>
      </c>
      <c r="N3443">
        <f t="shared" si="106"/>
        <v>0.34</v>
      </c>
      <c r="Q3443">
        <f t="shared" si="107"/>
        <v>0.17</v>
      </c>
      <c r="R3443">
        <v>43714.65184027778</v>
      </c>
      <c r="T3443" t="s">
        <v>39</v>
      </c>
    </row>
    <row r="3444" spans="1:20">
      <c r="A3444" t="s">
        <v>2209</v>
      </c>
      <c r="B3444" t="s">
        <v>476</v>
      </c>
      <c r="C3444" t="s">
        <v>30</v>
      </c>
      <c r="D3444">
        <v>33</v>
      </c>
      <c r="F3444" t="s">
        <v>88</v>
      </c>
      <c r="G3444" t="s">
        <v>211</v>
      </c>
      <c r="H3444" t="s">
        <v>34</v>
      </c>
      <c r="I3444" t="s">
        <v>47</v>
      </c>
      <c r="J3444" t="s">
        <v>48</v>
      </c>
      <c r="K3444" t="s">
        <v>49</v>
      </c>
      <c r="L3444" t="s">
        <v>211</v>
      </c>
      <c r="M3444">
        <v>33</v>
      </c>
      <c r="N3444">
        <f t="shared" si="106"/>
        <v>0.22</v>
      </c>
      <c r="O3444" t="e">
        <f>VLOOKUP(#REF!,'[2]All Tests Results'!$A$1:$C$979,2,0)</f>
        <v>#REF!</v>
      </c>
      <c r="P3444" t="e">
        <f>VLOOKUP(#REF!,'[2]All Tests Results'!$A$1:$C$979,3,0)</f>
        <v>#REF!</v>
      </c>
      <c r="Q3444" t="e">
        <f t="shared" si="107"/>
        <v>#REF!</v>
      </c>
      <c r="R3444">
        <v>43699.326782407406</v>
      </c>
      <c r="T3444" t="s">
        <v>39</v>
      </c>
    </row>
    <row r="3445" spans="1:20">
      <c r="A3445" t="s">
        <v>2285</v>
      </c>
      <c r="B3445" t="s">
        <v>2286</v>
      </c>
      <c r="C3445" t="s">
        <v>43</v>
      </c>
      <c r="D3445">
        <v>25</v>
      </c>
      <c r="F3445" t="s">
        <v>88</v>
      </c>
      <c r="G3445" t="s">
        <v>67</v>
      </c>
      <c r="H3445" t="s">
        <v>34</v>
      </c>
      <c r="I3445" t="s">
        <v>54</v>
      </c>
      <c r="J3445" t="s">
        <v>55</v>
      </c>
      <c r="L3445" t="s">
        <v>67</v>
      </c>
      <c r="M3445">
        <v>84</v>
      </c>
      <c r="N3445">
        <f t="shared" si="106"/>
        <v>0.56000000000000005</v>
      </c>
      <c r="O3445" t="e">
        <f>VLOOKUP(#REF!,'[2]All Tests Results'!$A$1:$C$979,2,0)</f>
        <v>#REF!</v>
      </c>
      <c r="P3445" t="e">
        <f>VLOOKUP(#REF!,'[2]All Tests Results'!$A$1:$C$979,3,0)</f>
        <v>#REF!</v>
      </c>
      <c r="Q3445" t="e">
        <f t="shared" si="107"/>
        <v>#REF!</v>
      </c>
      <c r="R3445">
        <v>43698.656423611108</v>
      </c>
      <c r="T3445" t="s">
        <v>56</v>
      </c>
    </row>
    <row r="3446" spans="1:20">
      <c r="A3446" t="s">
        <v>115</v>
      </c>
      <c r="B3446" t="s">
        <v>1553</v>
      </c>
      <c r="C3446" t="s">
        <v>30</v>
      </c>
      <c r="D3446">
        <v>28</v>
      </c>
      <c r="F3446" t="s">
        <v>88</v>
      </c>
      <c r="G3446" t="s">
        <v>79</v>
      </c>
      <c r="H3446" t="s">
        <v>34</v>
      </c>
      <c r="I3446" t="s">
        <v>35</v>
      </c>
      <c r="J3446" t="s">
        <v>36</v>
      </c>
      <c r="K3446" t="s">
        <v>37</v>
      </c>
      <c r="L3446" t="s">
        <v>38</v>
      </c>
      <c r="M3446">
        <v>69</v>
      </c>
      <c r="N3446">
        <f t="shared" si="106"/>
        <v>0.46</v>
      </c>
      <c r="Q3446">
        <f t="shared" si="107"/>
        <v>0.23</v>
      </c>
      <c r="R3446">
        <v>43705.234537037039</v>
      </c>
      <c r="T3446" t="s">
        <v>39</v>
      </c>
    </row>
    <row r="3447" spans="1:20">
      <c r="A3447" t="s">
        <v>2307</v>
      </c>
      <c r="B3447" t="s">
        <v>575</v>
      </c>
      <c r="C3447" t="s">
        <v>30</v>
      </c>
      <c r="D3447">
        <v>22</v>
      </c>
      <c r="F3447" t="s">
        <v>88</v>
      </c>
      <c r="G3447" t="s">
        <v>38</v>
      </c>
      <c r="H3447" t="s">
        <v>34</v>
      </c>
      <c r="I3447" t="s">
        <v>47</v>
      </c>
      <c r="J3447" t="s">
        <v>55</v>
      </c>
      <c r="L3447" t="s">
        <v>38</v>
      </c>
      <c r="M3447">
        <v>57</v>
      </c>
      <c r="N3447">
        <f t="shared" si="106"/>
        <v>0.38</v>
      </c>
      <c r="Q3447">
        <f t="shared" si="107"/>
        <v>0.19</v>
      </c>
      <c r="R3447">
        <v>43709.704629629632</v>
      </c>
      <c r="T3447" t="s">
        <v>39</v>
      </c>
    </row>
    <row r="3448" spans="1:20">
      <c r="A3448" t="s">
        <v>2090</v>
      </c>
      <c r="B3448" t="s">
        <v>162</v>
      </c>
      <c r="C3448" t="s">
        <v>30</v>
      </c>
      <c r="D3448">
        <v>22</v>
      </c>
      <c r="F3448" t="s">
        <v>88</v>
      </c>
      <c r="G3448" t="s">
        <v>38</v>
      </c>
      <c r="H3448" t="s">
        <v>34</v>
      </c>
      <c r="I3448" t="s">
        <v>54</v>
      </c>
      <c r="J3448" t="s">
        <v>36</v>
      </c>
      <c r="L3448" t="s">
        <v>38</v>
      </c>
      <c r="M3448">
        <v>54</v>
      </c>
      <c r="N3448">
        <f t="shared" si="106"/>
        <v>0.36</v>
      </c>
      <c r="Q3448">
        <f t="shared" si="107"/>
        <v>0.18</v>
      </c>
      <c r="R3448">
        <v>43726.418587962966</v>
      </c>
      <c r="T3448" t="s">
        <v>39</v>
      </c>
    </row>
    <row r="3449" spans="1:20">
      <c r="A3449" t="s">
        <v>992</v>
      </c>
      <c r="B3449" t="s">
        <v>98</v>
      </c>
      <c r="C3449" t="s">
        <v>30</v>
      </c>
      <c r="D3449">
        <v>21</v>
      </c>
      <c r="F3449" t="s">
        <v>88</v>
      </c>
      <c r="G3449" t="s">
        <v>73</v>
      </c>
      <c r="H3449" t="s">
        <v>34</v>
      </c>
      <c r="I3449" t="s">
        <v>54</v>
      </c>
      <c r="J3449" t="s">
        <v>55</v>
      </c>
      <c r="L3449" t="s">
        <v>38</v>
      </c>
      <c r="M3449">
        <v>73</v>
      </c>
      <c r="N3449">
        <f t="shared" si="106"/>
        <v>0.48666666666666669</v>
      </c>
      <c r="O3449" t="e">
        <f>VLOOKUP(#REF!,'[2]All Tests Results'!$A$1:$C$979,2,0)</f>
        <v>#REF!</v>
      </c>
      <c r="P3449" t="e">
        <f>VLOOKUP(#REF!,'[2]All Tests Results'!$A$1:$C$979,3,0)</f>
        <v>#REF!</v>
      </c>
      <c r="Q3449" t="e">
        <f t="shared" si="107"/>
        <v>#REF!</v>
      </c>
      <c r="R3449">
        <v>43725.666030092594</v>
      </c>
      <c r="T3449" t="s">
        <v>134</v>
      </c>
    </row>
    <row r="3450" spans="1:20">
      <c r="A3450" t="s">
        <v>59</v>
      </c>
      <c r="B3450" t="s">
        <v>2321</v>
      </c>
      <c r="C3450" t="s">
        <v>30</v>
      </c>
      <c r="D3450">
        <v>24</v>
      </c>
      <c r="F3450" t="s">
        <v>88</v>
      </c>
      <c r="G3450" t="s">
        <v>38</v>
      </c>
      <c r="H3450" t="s">
        <v>34</v>
      </c>
      <c r="I3450" t="s">
        <v>54</v>
      </c>
      <c r="J3450" t="s">
        <v>55</v>
      </c>
      <c r="L3450" t="s">
        <v>38</v>
      </c>
      <c r="M3450">
        <v>79</v>
      </c>
      <c r="N3450">
        <f t="shared" si="106"/>
        <v>0.52666666666666662</v>
      </c>
      <c r="O3450" t="e">
        <f>VLOOKUP(#REF!,'[2]All Tests Results'!$A$1:$C$979,2,0)</f>
        <v>#REF!</v>
      </c>
      <c r="P3450" t="e">
        <f>VLOOKUP(#REF!,'[2]All Tests Results'!$A$1:$C$979,3,0)</f>
        <v>#REF!</v>
      </c>
      <c r="Q3450" t="e">
        <f t="shared" si="107"/>
        <v>#REF!</v>
      </c>
      <c r="R3450">
        <v>43719.793356481481</v>
      </c>
      <c r="T3450" t="s">
        <v>56</v>
      </c>
    </row>
    <row r="3451" spans="1:20">
      <c r="A3451" t="s">
        <v>1408</v>
      </c>
      <c r="B3451" t="s">
        <v>2324</v>
      </c>
      <c r="C3451" t="s">
        <v>30</v>
      </c>
      <c r="D3451">
        <v>29</v>
      </c>
      <c r="F3451" t="s">
        <v>88</v>
      </c>
      <c r="G3451" t="s">
        <v>45</v>
      </c>
      <c r="H3451" t="s">
        <v>34</v>
      </c>
      <c r="I3451" t="s">
        <v>35</v>
      </c>
      <c r="J3451" t="s">
        <v>48</v>
      </c>
      <c r="K3451" t="s">
        <v>37</v>
      </c>
      <c r="L3451" t="s">
        <v>45</v>
      </c>
      <c r="M3451">
        <v>35</v>
      </c>
      <c r="N3451">
        <f t="shared" si="106"/>
        <v>0.23333333333333334</v>
      </c>
      <c r="O3451" t="e">
        <f>VLOOKUP(#REF!,'[2]All Tests Results'!$A$1:$C$979,2,0)</f>
        <v>#REF!</v>
      </c>
      <c r="P3451" t="e">
        <f>VLOOKUP(#REF!,'[2]All Tests Results'!$A$1:$C$979,3,0)</f>
        <v>#REF!</v>
      </c>
      <c r="Q3451" t="e">
        <f t="shared" si="107"/>
        <v>#REF!</v>
      </c>
      <c r="R3451">
        <v>43699.534988425927</v>
      </c>
      <c r="T3451" t="s">
        <v>56</v>
      </c>
    </row>
    <row r="3452" spans="1:20">
      <c r="A3452" t="s">
        <v>2022</v>
      </c>
      <c r="B3452" t="s">
        <v>2329</v>
      </c>
      <c r="C3452" t="s">
        <v>43</v>
      </c>
      <c r="D3452">
        <v>24</v>
      </c>
      <c r="F3452" t="s">
        <v>88</v>
      </c>
      <c r="G3452" t="s">
        <v>38</v>
      </c>
      <c r="H3452" t="s">
        <v>34</v>
      </c>
      <c r="I3452" t="s">
        <v>54</v>
      </c>
      <c r="J3452" t="s">
        <v>48</v>
      </c>
      <c r="K3452" t="s">
        <v>37</v>
      </c>
      <c r="L3452" t="s">
        <v>38</v>
      </c>
      <c r="M3452">
        <v>79</v>
      </c>
      <c r="N3452">
        <f t="shared" si="106"/>
        <v>0.52666666666666662</v>
      </c>
      <c r="O3452" t="e">
        <f>VLOOKUP(#REF!,'[2]All Tests Results'!$A$1:$C$979,2,0)</f>
        <v>#REF!</v>
      </c>
      <c r="P3452" t="e">
        <f>VLOOKUP(#REF!,'[2]All Tests Results'!$A$1:$C$979,3,0)</f>
        <v>#REF!</v>
      </c>
      <c r="Q3452" t="e">
        <f t="shared" si="107"/>
        <v>#REF!</v>
      </c>
      <c r="R3452">
        <v>43698.790243055555</v>
      </c>
      <c r="T3452" t="s">
        <v>56</v>
      </c>
    </row>
    <row r="3453" spans="1:20">
      <c r="A3453" t="s">
        <v>428</v>
      </c>
      <c r="B3453" t="s">
        <v>103</v>
      </c>
      <c r="C3453" t="s">
        <v>30</v>
      </c>
      <c r="D3453">
        <v>25</v>
      </c>
      <c r="F3453" t="s">
        <v>88</v>
      </c>
      <c r="G3453" t="s">
        <v>296</v>
      </c>
      <c r="H3453" t="s">
        <v>34</v>
      </c>
      <c r="I3453" t="s">
        <v>54</v>
      </c>
      <c r="J3453" t="s">
        <v>36</v>
      </c>
      <c r="K3453" t="s">
        <v>49</v>
      </c>
      <c r="L3453" t="s">
        <v>38</v>
      </c>
      <c r="M3453">
        <v>60</v>
      </c>
      <c r="N3453">
        <f t="shared" si="106"/>
        <v>0.4</v>
      </c>
      <c r="Q3453">
        <f t="shared" si="107"/>
        <v>0.2</v>
      </c>
      <c r="R3453">
        <v>43726.323078703703</v>
      </c>
      <c r="T3453" t="s">
        <v>39</v>
      </c>
    </row>
    <row r="3454" spans="1:20">
      <c r="A3454" t="s">
        <v>1419</v>
      </c>
      <c r="B3454" t="s">
        <v>2339</v>
      </c>
      <c r="C3454" t="s">
        <v>30</v>
      </c>
      <c r="D3454">
        <v>37</v>
      </c>
      <c r="F3454" t="s">
        <v>88</v>
      </c>
      <c r="G3454" t="s">
        <v>38</v>
      </c>
      <c r="H3454" t="s">
        <v>34</v>
      </c>
      <c r="I3454" t="s">
        <v>54</v>
      </c>
      <c r="J3454" t="s">
        <v>48</v>
      </c>
      <c r="K3454" t="s">
        <v>49</v>
      </c>
      <c r="L3454" t="s">
        <v>38</v>
      </c>
      <c r="M3454">
        <v>57</v>
      </c>
      <c r="N3454">
        <f t="shared" si="106"/>
        <v>0.38</v>
      </c>
      <c r="Q3454">
        <f t="shared" si="107"/>
        <v>0.19</v>
      </c>
      <c r="R3454">
        <v>43719.67869212963</v>
      </c>
      <c r="T3454" t="s">
        <v>39</v>
      </c>
    </row>
    <row r="3455" spans="1:20">
      <c r="A3455" t="s">
        <v>2345</v>
      </c>
      <c r="B3455" t="s">
        <v>2346</v>
      </c>
      <c r="C3455" t="s">
        <v>30</v>
      </c>
      <c r="D3455">
        <v>23</v>
      </c>
      <c r="F3455" t="s">
        <v>88</v>
      </c>
      <c r="G3455" t="s">
        <v>417</v>
      </c>
      <c r="H3455" t="s">
        <v>34</v>
      </c>
      <c r="I3455" t="s">
        <v>54</v>
      </c>
      <c r="J3455" t="s">
        <v>55</v>
      </c>
      <c r="K3455" t="s">
        <v>49</v>
      </c>
      <c r="L3455" t="s">
        <v>38</v>
      </c>
      <c r="M3455">
        <v>89</v>
      </c>
      <c r="N3455">
        <f t="shared" si="106"/>
        <v>0.59333333333333338</v>
      </c>
      <c r="O3455" t="e">
        <f>VLOOKUP(#REF!,'[2]All Tests Results'!$A$1:$C$979,2,0)</f>
        <v>#REF!</v>
      </c>
      <c r="P3455" t="e">
        <f>VLOOKUP(#REF!,'[2]All Tests Results'!$A$1:$C$979,3,0)</f>
        <v>#REF!</v>
      </c>
      <c r="Q3455" t="e">
        <f t="shared" si="107"/>
        <v>#REF!</v>
      </c>
      <c r="R3455">
        <v>43701.351053240738</v>
      </c>
      <c r="T3455" t="s">
        <v>56</v>
      </c>
    </row>
    <row r="3456" spans="1:20">
      <c r="A3456" t="s">
        <v>2349</v>
      </c>
      <c r="B3456" t="s">
        <v>2350</v>
      </c>
      <c r="C3456" t="s">
        <v>43</v>
      </c>
      <c r="D3456">
        <v>21</v>
      </c>
      <c r="F3456" t="s">
        <v>88</v>
      </c>
      <c r="G3456" t="s">
        <v>158</v>
      </c>
      <c r="H3456" t="s">
        <v>34</v>
      </c>
      <c r="I3456" t="s">
        <v>54</v>
      </c>
      <c r="J3456" t="s">
        <v>55</v>
      </c>
      <c r="L3456" t="s">
        <v>38</v>
      </c>
      <c r="M3456">
        <v>77</v>
      </c>
      <c r="N3456">
        <f t="shared" si="106"/>
        <v>0.51333333333333331</v>
      </c>
      <c r="O3456" t="e">
        <f>VLOOKUP(#REF!,'[2]All Tests Results'!$A$1:$C$979,2,0)</f>
        <v>#REF!</v>
      </c>
      <c r="P3456" t="e">
        <f>VLOOKUP(#REF!,'[2]All Tests Results'!$A$1:$C$979,3,0)</f>
        <v>#REF!</v>
      </c>
      <c r="Q3456" t="e">
        <f t="shared" si="107"/>
        <v>#REF!</v>
      </c>
      <c r="R3456">
        <v>43726.512083333335</v>
      </c>
      <c r="T3456" t="s">
        <v>56</v>
      </c>
    </row>
    <row r="3457" spans="1:20">
      <c r="A3457" t="s">
        <v>1377</v>
      </c>
      <c r="B3457" t="s">
        <v>2353</v>
      </c>
      <c r="C3457" t="s">
        <v>30</v>
      </c>
      <c r="D3457">
        <v>21</v>
      </c>
      <c r="F3457" t="s">
        <v>88</v>
      </c>
      <c r="G3457" t="s">
        <v>38</v>
      </c>
      <c r="H3457" t="s">
        <v>69</v>
      </c>
      <c r="I3457" t="s">
        <v>54</v>
      </c>
      <c r="J3457" t="s">
        <v>48</v>
      </c>
      <c r="K3457" t="s">
        <v>37</v>
      </c>
      <c r="L3457" t="s">
        <v>38</v>
      </c>
      <c r="M3457">
        <v>59</v>
      </c>
      <c r="N3457">
        <f t="shared" si="106"/>
        <v>0.39333333333333331</v>
      </c>
      <c r="O3457" t="e">
        <f>VLOOKUP(#REF!,'[2]All Tests Results'!$A$1:$C$979,2,0)</f>
        <v>#REF!</v>
      </c>
      <c r="P3457" t="e">
        <f>VLOOKUP(#REF!,'[2]All Tests Results'!$A$1:$C$979,3,0)</f>
        <v>#REF!</v>
      </c>
      <c r="Q3457" t="e">
        <f t="shared" si="107"/>
        <v>#REF!</v>
      </c>
      <c r="R3457">
        <v>43713.667280092595</v>
      </c>
      <c r="T3457" t="s">
        <v>56</v>
      </c>
    </row>
    <row r="3458" spans="1:20">
      <c r="A3458" t="s">
        <v>2367</v>
      </c>
      <c r="B3458" t="s">
        <v>140</v>
      </c>
      <c r="C3458" t="s">
        <v>30</v>
      </c>
      <c r="D3458">
        <v>22</v>
      </c>
      <c r="F3458" t="s">
        <v>88</v>
      </c>
      <c r="G3458" t="s">
        <v>61</v>
      </c>
      <c r="H3458" t="s">
        <v>34</v>
      </c>
      <c r="I3458" t="s">
        <v>54</v>
      </c>
      <c r="J3458" t="s">
        <v>48</v>
      </c>
      <c r="L3458" t="s">
        <v>38</v>
      </c>
      <c r="M3458">
        <v>63</v>
      </c>
      <c r="N3458">
        <f t="shared" ref="N3458:N3521" si="108">M3458/150</f>
        <v>0.42</v>
      </c>
      <c r="O3458" t="e">
        <f>VLOOKUP(#REF!,'[2]All Tests Results'!$A$1:$C$979,2,0)</f>
        <v>#REF!</v>
      </c>
      <c r="P3458" t="e">
        <f>VLOOKUP(#REF!,'[2]All Tests Results'!$A$1:$C$979,3,0)</f>
        <v>#REF!</v>
      </c>
      <c r="Q3458" t="e">
        <f t="shared" ref="Q3458:Q3521" si="109">(N3458+P3458)/2</f>
        <v>#REF!</v>
      </c>
      <c r="R3458">
        <v>43702.447615740741</v>
      </c>
      <c r="T3458" t="s">
        <v>56</v>
      </c>
    </row>
    <row r="3459" spans="1:20">
      <c r="A3459" t="s">
        <v>120</v>
      </c>
      <c r="B3459" t="s">
        <v>157</v>
      </c>
      <c r="C3459" t="s">
        <v>30</v>
      </c>
      <c r="D3459">
        <v>22</v>
      </c>
      <c r="F3459" t="s">
        <v>88</v>
      </c>
      <c r="G3459" t="s">
        <v>38</v>
      </c>
      <c r="H3459" t="s">
        <v>34</v>
      </c>
      <c r="I3459" t="s">
        <v>54</v>
      </c>
      <c r="J3459" t="s">
        <v>36</v>
      </c>
      <c r="L3459" t="s">
        <v>38</v>
      </c>
      <c r="M3459">
        <v>47</v>
      </c>
      <c r="N3459">
        <f t="shared" si="108"/>
        <v>0.31333333333333335</v>
      </c>
      <c r="Q3459">
        <f t="shared" si="109"/>
        <v>0.15666666666666668</v>
      </c>
      <c r="R3459">
        <v>43699.589363425926</v>
      </c>
      <c r="T3459" t="s">
        <v>39</v>
      </c>
    </row>
    <row r="3460" spans="1:20">
      <c r="A3460" t="s">
        <v>59</v>
      </c>
      <c r="B3460" t="s">
        <v>398</v>
      </c>
      <c r="C3460" t="s">
        <v>30</v>
      </c>
      <c r="D3460">
        <v>24</v>
      </c>
      <c r="F3460" t="s">
        <v>88</v>
      </c>
      <c r="G3460" t="s">
        <v>32</v>
      </c>
      <c r="H3460" t="s">
        <v>34</v>
      </c>
      <c r="I3460" t="s">
        <v>35</v>
      </c>
      <c r="J3460" t="s">
        <v>55</v>
      </c>
      <c r="K3460" t="s">
        <v>37</v>
      </c>
      <c r="L3460" t="s">
        <v>38</v>
      </c>
      <c r="M3460">
        <v>78</v>
      </c>
      <c r="N3460">
        <f t="shared" si="108"/>
        <v>0.52</v>
      </c>
      <c r="O3460" t="e">
        <f>VLOOKUP(#REF!,'[2]All Tests Results'!$A$1:$C$979,2,0)</f>
        <v>#REF!</v>
      </c>
      <c r="P3460" t="e">
        <f>VLOOKUP(#REF!,'[2]All Tests Results'!$A$1:$C$979,3,0)</f>
        <v>#REF!</v>
      </c>
      <c r="Q3460" t="e">
        <f t="shared" si="109"/>
        <v>#REF!</v>
      </c>
      <c r="R3460">
        <v>43704.445914351854</v>
      </c>
      <c r="T3460" t="s">
        <v>56</v>
      </c>
    </row>
    <row r="3461" spans="1:20">
      <c r="A3461" t="s">
        <v>2401</v>
      </c>
      <c r="B3461" t="s">
        <v>161</v>
      </c>
      <c r="C3461" t="s">
        <v>30</v>
      </c>
      <c r="D3461">
        <v>28</v>
      </c>
      <c r="F3461" t="s">
        <v>88</v>
      </c>
      <c r="G3461" t="s">
        <v>121</v>
      </c>
      <c r="H3461" t="s">
        <v>34</v>
      </c>
      <c r="I3461" t="s">
        <v>54</v>
      </c>
      <c r="J3461" t="s">
        <v>55</v>
      </c>
      <c r="K3461" t="s">
        <v>49</v>
      </c>
      <c r="L3461" t="s">
        <v>38</v>
      </c>
      <c r="M3461">
        <v>72</v>
      </c>
      <c r="N3461">
        <f t="shared" si="108"/>
        <v>0.48</v>
      </c>
      <c r="O3461" t="e">
        <f>VLOOKUP(#REF!,'[2]All Tests Results'!$A$1:$C$979,2,0)</f>
        <v>#REF!</v>
      </c>
      <c r="P3461" t="e">
        <f>VLOOKUP(#REF!,'[2]All Tests Results'!$A$1:$C$979,3,0)</f>
        <v>#REF!</v>
      </c>
      <c r="Q3461" t="e">
        <f t="shared" si="109"/>
        <v>#REF!</v>
      </c>
      <c r="R3461">
        <v>43711.684513888889</v>
      </c>
      <c r="T3461" t="s">
        <v>56</v>
      </c>
    </row>
    <row r="3462" spans="1:20">
      <c r="A3462" t="s">
        <v>2418</v>
      </c>
      <c r="B3462" t="s">
        <v>2345</v>
      </c>
      <c r="C3462" t="s">
        <v>30</v>
      </c>
      <c r="D3462">
        <v>29</v>
      </c>
      <c r="F3462" t="s">
        <v>88</v>
      </c>
      <c r="G3462" t="s">
        <v>73</v>
      </c>
      <c r="H3462" t="s">
        <v>34</v>
      </c>
      <c r="I3462" t="s">
        <v>47</v>
      </c>
      <c r="J3462" t="s">
        <v>55</v>
      </c>
      <c r="K3462" t="s">
        <v>37</v>
      </c>
      <c r="L3462" t="s">
        <v>73</v>
      </c>
      <c r="M3462">
        <v>69</v>
      </c>
      <c r="N3462">
        <f t="shared" si="108"/>
        <v>0.46</v>
      </c>
      <c r="O3462" t="e">
        <f>VLOOKUP(#REF!,'[2]All Tests Results'!$A$1:$C$979,2,0)</f>
        <v>#REF!</v>
      </c>
      <c r="P3462" t="e">
        <f>VLOOKUP(#REF!,'[2]All Tests Results'!$A$1:$C$979,3,0)</f>
        <v>#REF!</v>
      </c>
      <c r="Q3462" t="e">
        <f t="shared" si="109"/>
        <v>#REF!</v>
      </c>
      <c r="R3462">
        <v>43702.783449074072</v>
      </c>
      <c r="T3462" t="s">
        <v>39</v>
      </c>
    </row>
    <row r="3463" spans="1:20">
      <c r="A3463" t="s">
        <v>2421</v>
      </c>
      <c r="B3463" t="s">
        <v>295</v>
      </c>
      <c r="C3463" t="s">
        <v>30</v>
      </c>
      <c r="D3463">
        <v>34</v>
      </c>
      <c r="F3463" t="s">
        <v>88</v>
      </c>
      <c r="G3463" t="s">
        <v>73</v>
      </c>
      <c r="H3463" t="s">
        <v>34</v>
      </c>
      <c r="I3463" t="s">
        <v>47</v>
      </c>
      <c r="J3463" t="s">
        <v>48</v>
      </c>
      <c r="K3463" t="s">
        <v>49</v>
      </c>
      <c r="L3463" t="s">
        <v>73</v>
      </c>
      <c r="M3463">
        <v>62</v>
      </c>
      <c r="N3463">
        <f t="shared" si="108"/>
        <v>0.41333333333333333</v>
      </c>
      <c r="O3463" t="e">
        <f>VLOOKUP(#REF!,'[2]All Tests Results'!$A$1:$C$979,2,0)</f>
        <v>#REF!</v>
      </c>
      <c r="P3463" t="e">
        <f>VLOOKUP(#REF!,'[2]All Tests Results'!$A$1:$C$979,3,0)</f>
        <v>#REF!</v>
      </c>
      <c r="Q3463" t="e">
        <f t="shared" si="109"/>
        <v>#REF!</v>
      </c>
      <c r="R3463">
        <v>43705.607465277775</v>
      </c>
      <c r="T3463" t="s">
        <v>39</v>
      </c>
    </row>
    <row r="3464" spans="1:20">
      <c r="A3464" t="s">
        <v>1769</v>
      </c>
      <c r="B3464" t="s">
        <v>2432</v>
      </c>
      <c r="C3464" t="s">
        <v>30</v>
      </c>
      <c r="D3464">
        <v>31</v>
      </c>
      <c r="F3464" t="s">
        <v>88</v>
      </c>
      <c r="G3464" t="s">
        <v>112</v>
      </c>
      <c r="H3464" t="s">
        <v>34</v>
      </c>
      <c r="I3464" t="s">
        <v>47</v>
      </c>
      <c r="J3464" t="s">
        <v>55</v>
      </c>
      <c r="K3464" t="s">
        <v>37</v>
      </c>
      <c r="L3464" t="s">
        <v>38</v>
      </c>
      <c r="M3464">
        <v>66</v>
      </c>
      <c r="N3464">
        <f t="shared" si="108"/>
        <v>0.44</v>
      </c>
      <c r="O3464" t="e">
        <f>VLOOKUP(#REF!,'[2]All Tests Results'!$A$1:$C$979,2,0)</f>
        <v>#REF!</v>
      </c>
      <c r="P3464" t="e">
        <f>VLOOKUP(#REF!,'[2]All Tests Results'!$A$1:$C$979,3,0)</f>
        <v>#REF!</v>
      </c>
      <c r="Q3464" t="e">
        <f t="shared" si="109"/>
        <v>#REF!</v>
      </c>
      <c r="R3464">
        <v>43699.462361111109</v>
      </c>
      <c r="T3464" t="s">
        <v>39</v>
      </c>
    </row>
    <row r="3465" spans="1:20">
      <c r="A3465" t="s">
        <v>1150</v>
      </c>
      <c r="B3465" t="s">
        <v>2435</v>
      </c>
      <c r="C3465" t="s">
        <v>30</v>
      </c>
      <c r="D3465">
        <v>21</v>
      </c>
      <c r="F3465" t="s">
        <v>88</v>
      </c>
      <c r="G3465" t="s">
        <v>390</v>
      </c>
      <c r="H3465" t="s">
        <v>69</v>
      </c>
      <c r="I3465" t="s">
        <v>35</v>
      </c>
      <c r="J3465" t="s">
        <v>48</v>
      </c>
      <c r="L3465" t="s">
        <v>38</v>
      </c>
      <c r="M3465">
        <v>57</v>
      </c>
      <c r="N3465">
        <f t="shared" si="108"/>
        <v>0.38</v>
      </c>
      <c r="O3465" t="e">
        <f>VLOOKUP(#REF!,'[2]All Tests Results'!$A$1:$C$979,2,0)</f>
        <v>#REF!</v>
      </c>
      <c r="P3465" t="e">
        <f>VLOOKUP(#REF!,'[2]All Tests Results'!$A$1:$C$979,3,0)</f>
        <v>#REF!</v>
      </c>
      <c r="Q3465" t="e">
        <f t="shared" si="109"/>
        <v>#REF!</v>
      </c>
      <c r="R3465">
        <v>43699.016331018516</v>
      </c>
      <c r="T3465" t="s">
        <v>56</v>
      </c>
    </row>
    <row r="3466" spans="1:20">
      <c r="A3466" t="s">
        <v>1182</v>
      </c>
      <c r="B3466" t="s">
        <v>103</v>
      </c>
      <c r="C3466" t="s">
        <v>30</v>
      </c>
      <c r="D3466">
        <v>25</v>
      </c>
      <c r="F3466" t="s">
        <v>88</v>
      </c>
      <c r="G3466" t="s">
        <v>109</v>
      </c>
      <c r="H3466" t="s">
        <v>34</v>
      </c>
      <c r="I3466" t="s">
        <v>54</v>
      </c>
      <c r="J3466" t="s">
        <v>48</v>
      </c>
      <c r="K3466" t="s">
        <v>37</v>
      </c>
      <c r="L3466" t="s">
        <v>109</v>
      </c>
      <c r="M3466">
        <v>72</v>
      </c>
      <c r="N3466">
        <f t="shared" si="108"/>
        <v>0.48</v>
      </c>
      <c r="Q3466">
        <f t="shared" si="109"/>
        <v>0.24</v>
      </c>
      <c r="R3466">
        <v>43703.2108912037</v>
      </c>
    </row>
    <row r="3467" spans="1:20">
      <c r="A3467" t="s">
        <v>940</v>
      </c>
      <c r="B3467" t="s">
        <v>2459</v>
      </c>
      <c r="C3467" t="s">
        <v>30</v>
      </c>
      <c r="D3467">
        <v>26</v>
      </c>
      <c r="F3467" t="s">
        <v>88</v>
      </c>
      <c r="G3467" t="s">
        <v>38</v>
      </c>
      <c r="H3467" t="s">
        <v>34</v>
      </c>
      <c r="I3467" t="s">
        <v>54</v>
      </c>
      <c r="J3467" t="s">
        <v>48</v>
      </c>
      <c r="K3467" t="s">
        <v>49</v>
      </c>
      <c r="L3467" t="s">
        <v>38</v>
      </c>
      <c r="M3467">
        <v>66</v>
      </c>
      <c r="N3467">
        <f t="shared" si="108"/>
        <v>0.44</v>
      </c>
      <c r="O3467" t="e">
        <f>VLOOKUP(#REF!,'[2]All Tests Results'!$A$1:$C$979,2,0)</f>
        <v>#REF!</v>
      </c>
      <c r="P3467" t="e">
        <f>VLOOKUP(#REF!,'[2]All Tests Results'!$A$1:$C$979,3,0)</f>
        <v>#REF!</v>
      </c>
      <c r="Q3467" t="e">
        <f t="shared" si="109"/>
        <v>#REF!</v>
      </c>
      <c r="R3467">
        <v>43725.299189814818</v>
      </c>
      <c r="T3467" t="s">
        <v>56</v>
      </c>
    </row>
    <row r="3468" spans="1:20">
      <c r="A3468" t="s">
        <v>2462</v>
      </c>
      <c r="B3468" t="s">
        <v>2463</v>
      </c>
      <c r="C3468" t="s">
        <v>30</v>
      </c>
      <c r="D3468">
        <v>30</v>
      </c>
      <c r="F3468" t="s">
        <v>88</v>
      </c>
      <c r="G3468" t="s">
        <v>188</v>
      </c>
      <c r="H3468" t="s">
        <v>34</v>
      </c>
      <c r="I3468" t="s">
        <v>54</v>
      </c>
      <c r="J3468" t="s">
        <v>55</v>
      </c>
      <c r="K3468" t="s">
        <v>49</v>
      </c>
      <c r="L3468" t="s">
        <v>73</v>
      </c>
      <c r="M3468">
        <v>53</v>
      </c>
      <c r="N3468">
        <f t="shared" si="108"/>
        <v>0.35333333333333333</v>
      </c>
      <c r="Q3468">
        <f t="shared" si="109"/>
        <v>0.17666666666666667</v>
      </c>
      <c r="R3468">
        <v>43705.611875000002</v>
      </c>
      <c r="T3468" t="s">
        <v>145</v>
      </c>
    </row>
    <row r="3469" spans="1:20">
      <c r="A3469" t="s">
        <v>2484</v>
      </c>
      <c r="B3469" t="s">
        <v>103</v>
      </c>
      <c r="C3469" t="s">
        <v>30</v>
      </c>
      <c r="D3469">
        <v>31</v>
      </c>
      <c r="F3469" t="s">
        <v>88</v>
      </c>
      <c r="G3469" t="s">
        <v>38</v>
      </c>
      <c r="H3469" t="s">
        <v>34</v>
      </c>
      <c r="I3469" t="s">
        <v>54</v>
      </c>
      <c r="J3469" t="s">
        <v>55</v>
      </c>
      <c r="K3469" t="s">
        <v>37</v>
      </c>
      <c r="L3469" t="s">
        <v>38</v>
      </c>
      <c r="M3469">
        <v>46</v>
      </c>
      <c r="N3469">
        <f t="shared" si="108"/>
        <v>0.30666666666666664</v>
      </c>
      <c r="O3469" t="e">
        <f>VLOOKUP(#REF!,'[2]All Tests Results'!$A$1:$C$979,2,0)</f>
        <v>#REF!</v>
      </c>
      <c r="P3469" t="e">
        <f>VLOOKUP(#REF!,'[2]All Tests Results'!$A$1:$C$979,3,0)</f>
        <v>#REF!</v>
      </c>
      <c r="Q3469" t="e">
        <f t="shared" si="109"/>
        <v>#REF!</v>
      </c>
      <c r="R3469">
        <v>43722.724849537037</v>
      </c>
      <c r="T3469" t="s">
        <v>56</v>
      </c>
    </row>
    <row r="3470" spans="1:20">
      <c r="A3470" t="s">
        <v>162</v>
      </c>
      <c r="B3470" t="s">
        <v>98</v>
      </c>
      <c r="C3470" t="s">
        <v>30</v>
      </c>
      <c r="D3470">
        <v>30</v>
      </c>
      <c r="F3470" t="s">
        <v>88</v>
      </c>
      <c r="G3470" t="s">
        <v>38</v>
      </c>
      <c r="H3470" t="s">
        <v>34</v>
      </c>
      <c r="I3470" t="s">
        <v>54</v>
      </c>
      <c r="J3470" t="s">
        <v>48</v>
      </c>
      <c r="K3470" t="s">
        <v>37</v>
      </c>
      <c r="L3470" t="s">
        <v>38</v>
      </c>
      <c r="M3470">
        <v>76</v>
      </c>
      <c r="N3470">
        <f t="shared" si="108"/>
        <v>0.50666666666666671</v>
      </c>
      <c r="O3470" t="e">
        <f>VLOOKUP(#REF!,'[2]All Tests Results'!$A$1:$C$979,2,0)</f>
        <v>#REF!</v>
      </c>
      <c r="P3470" t="e">
        <f>VLOOKUP(#REF!,'[2]All Tests Results'!$A$1:$C$979,3,0)</f>
        <v>#REF!</v>
      </c>
      <c r="Q3470" t="e">
        <f t="shared" si="109"/>
        <v>#REF!</v>
      </c>
      <c r="R3470">
        <v>43700.949074074073</v>
      </c>
      <c r="T3470" t="s">
        <v>56</v>
      </c>
    </row>
    <row r="3471" spans="1:20">
      <c r="A3471" t="s">
        <v>162</v>
      </c>
      <c r="B3471" t="s">
        <v>425</v>
      </c>
      <c r="C3471" t="s">
        <v>30</v>
      </c>
      <c r="D3471">
        <v>25</v>
      </c>
      <c r="F3471" t="s">
        <v>88</v>
      </c>
      <c r="G3471" t="s">
        <v>99</v>
      </c>
      <c r="H3471" t="s">
        <v>34</v>
      </c>
      <c r="I3471" t="s">
        <v>54</v>
      </c>
      <c r="J3471" t="s">
        <v>55</v>
      </c>
      <c r="K3471" t="s">
        <v>37</v>
      </c>
      <c r="L3471" t="s">
        <v>38</v>
      </c>
      <c r="M3471">
        <v>86</v>
      </c>
      <c r="N3471">
        <f t="shared" si="108"/>
        <v>0.57333333333333336</v>
      </c>
      <c r="O3471" t="e">
        <f>VLOOKUP(#REF!,'[2]All Tests Results'!$A$1:$C$979,2,0)</f>
        <v>#REF!</v>
      </c>
      <c r="P3471" t="e">
        <f>VLOOKUP(#REF!,'[2]All Tests Results'!$A$1:$C$979,3,0)</f>
        <v>#REF!</v>
      </c>
      <c r="Q3471" t="e">
        <f t="shared" si="109"/>
        <v>#REF!</v>
      </c>
      <c r="R3471">
        <v>43699.353854166664</v>
      </c>
      <c r="T3471" t="s">
        <v>56</v>
      </c>
    </row>
    <row r="3472" spans="1:20">
      <c r="A3472" t="s">
        <v>162</v>
      </c>
      <c r="B3472" t="s">
        <v>1419</v>
      </c>
      <c r="C3472" t="s">
        <v>30</v>
      </c>
      <c r="D3472">
        <v>29</v>
      </c>
      <c r="F3472" t="s">
        <v>88</v>
      </c>
      <c r="G3472" t="s">
        <v>336</v>
      </c>
      <c r="H3472" t="s">
        <v>34</v>
      </c>
      <c r="I3472" t="s">
        <v>54</v>
      </c>
      <c r="J3472" t="s">
        <v>55</v>
      </c>
      <c r="K3472" t="s">
        <v>49</v>
      </c>
      <c r="L3472" t="s">
        <v>333</v>
      </c>
      <c r="M3472">
        <v>46</v>
      </c>
      <c r="N3472">
        <f t="shared" si="108"/>
        <v>0.30666666666666664</v>
      </c>
      <c r="O3472" t="e">
        <f>VLOOKUP(#REF!,'[2]All Tests Results'!$A$1:$C$979,2,0)</f>
        <v>#REF!</v>
      </c>
      <c r="P3472" t="e">
        <f>VLOOKUP(#REF!,'[2]All Tests Results'!$A$1:$C$979,3,0)</f>
        <v>#REF!</v>
      </c>
      <c r="Q3472" t="e">
        <f t="shared" si="109"/>
        <v>#REF!</v>
      </c>
      <c r="R3472">
        <v>43701.071747685186</v>
      </c>
      <c r="T3472" t="s">
        <v>56</v>
      </c>
    </row>
    <row r="3473" spans="1:20">
      <c r="A3473" t="s">
        <v>2507</v>
      </c>
      <c r="B3473" t="s">
        <v>2508</v>
      </c>
      <c r="C3473" t="s">
        <v>30</v>
      </c>
      <c r="D3473">
        <v>23</v>
      </c>
      <c r="F3473" t="s">
        <v>88</v>
      </c>
      <c r="G3473" t="s">
        <v>38</v>
      </c>
      <c r="H3473" t="s">
        <v>34</v>
      </c>
      <c r="I3473" t="s">
        <v>47</v>
      </c>
      <c r="J3473" t="s">
        <v>55</v>
      </c>
      <c r="K3473" t="s">
        <v>37</v>
      </c>
      <c r="L3473" t="s">
        <v>38</v>
      </c>
      <c r="M3473">
        <v>69</v>
      </c>
      <c r="N3473">
        <f t="shared" si="108"/>
        <v>0.46</v>
      </c>
      <c r="Q3473">
        <f t="shared" si="109"/>
        <v>0.23</v>
      </c>
      <c r="R3473">
        <v>43699.241574074076</v>
      </c>
      <c r="T3473" t="s">
        <v>39</v>
      </c>
    </row>
    <row r="3474" spans="1:20">
      <c r="A3474" t="s">
        <v>2521</v>
      </c>
      <c r="B3474" t="s">
        <v>98</v>
      </c>
      <c r="C3474" t="s">
        <v>30</v>
      </c>
      <c r="D3474">
        <v>28</v>
      </c>
      <c r="F3474" t="s">
        <v>88</v>
      </c>
      <c r="G3474" t="s">
        <v>73</v>
      </c>
      <c r="H3474" t="s">
        <v>34</v>
      </c>
      <c r="I3474" t="s">
        <v>54</v>
      </c>
      <c r="J3474" t="s">
        <v>55</v>
      </c>
      <c r="K3474" t="s">
        <v>49</v>
      </c>
      <c r="L3474" t="s">
        <v>38</v>
      </c>
      <c r="M3474">
        <v>62</v>
      </c>
      <c r="N3474">
        <f t="shared" si="108"/>
        <v>0.41333333333333333</v>
      </c>
      <c r="O3474" t="e">
        <f>VLOOKUP(#REF!,'[2]All Tests Results'!$A$1:$C$979,2,0)</f>
        <v>#REF!</v>
      </c>
      <c r="P3474" t="e">
        <f>VLOOKUP(#REF!,'[2]All Tests Results'!$A$1:$C$979,3,0)</f>
        <v>#REF!</v>
      </c>
      <c r="Q3474" t="e">
        <f t="shared" si="109"/>
        <v>#REF!</v>
      </c>
      <c r="R3474">
        <v>43709.624606481484</v>
      </c>
      <c r="T3474" t="s">
        <v>56</v>
      </c>
    </row>
    <row r="3475" spans="1:20">
      <c r="A3475" t="s">
        <v>2533</v>
      </c>
      <c r="B3475" t="s">
        <v>2534</v>
      </c>
      <c r="C3475" t="s">
        <v>43</v>
      </c>
      <c r="D3475">
        <v>20</v>
      </c>
      <c r="F3475" t="s">
        <v>88</v>
      </c>
      <c r="G3475" t="s">
        <v>91</v>
      </c>
      <c r="H3475" t="s">
        <v>34</v>
      </c>
      <c r="I3475" t="s">
        <v>47</v>
      </c>
      <c r="J3475" t="s">
        <v>55</v>
      </c>
      <c r="K3475" t="s">
        <v>37</v>
      </c>
      <c r="L3475" t="s">
        <v>38</v>
      </c>
      <c r="M3475">
        <v>77</v>
      </c>
      <c r="N3475">
        <f t="shared" si="108"/>
        <v>0.51333333333333331</v>
      </c>
      <c r="O3475" t="e">
        <f>VLOOKUP(#REF!,'[2]All Tests Results'!$A$1:$C$979,2,0)</f>
        <v>#REF!</v>
      </c>
      <c r="P3475" t="e">
        <f>VLOOKUP(#REF!,'[2]All Tests Results'!$A$1:$C$979,3,0)</f>
        <v>#REF!</v>
      </c>
      <c r="Q3475" t="e">
        <f t="shared" si="109"/>
        <v>#REF!</v>
      </c>
      <c r="R3475">
        <v>43710.251307870371</v>
      </c>
      <c r="T3475" t="s">
        <v>39</v>
      </c>
    </row>
    <row r="3476" spans="1:20">
      <c r="A3476" t="s">
        <v>519</v>
      </c>
      <c r="B3476" t="s">
        <v>274</v>
      </c>
      <c r="C3476" t="s">
        <v>30</v>
      </c>
      <c r="D3476">
        <v>23</v>
      </c>
      <c r="F3476" t="s">
        <v>88</v>
      </c>
      <c r="G3476" t="s">
        <v>45</v>
      </c>
      <c r="H3476" t="s">
        <v>34</v>
      </c>
      <c r="I3476" t="s">
        <v>54</v>
      </c>
      <c r="J3476" t="s">
        <v>55</v>
      </c>
      <c r="K3476" t="s">
        <v>49</v>
      </c>
      <c r="L3476" t="s">
        <v>45</v>
      </c>
      <c r="M3476">
        <v>90</v>
      </c>
      <c r="N3476">
        <f t="shared" si="108"/>
        <v>0.6</v>
      </c>
      <c r="O3476" t="e">
        <f>VLOOKUP(#REF!,'[2]All Tests Results'!$A$1:$C$979,2,0)</f>
        <v>#REF!</v>
      </c>
      <c r="P3476" t="e">
        <f>VLOOKUP(#REF!,'[2]All Tests Results'!$A$1:$C$979,3,0)</f>
        <v>#REF!</v>
      </c>
      <c r="Q3476" t="e">
        <f t="shared" si="109"/>
        <v>#REF!</v>
      </c>
      <c r="R3476">
        <v>43698.717997685184</v>
      </c>
      <c r="T3476" t="s">
        <v>56</v>
      </c>
    </row>
    <row r="3477" spans="1:20">
      <c r="A3477" t="s">
        <v>2543</v>
      </c>
      <c r="B3477" t="s">
        <v>1026</v>
      </c>
      <c r="C3477" t="s">
        <v>30</v>
      </c>
      <c r="D3477">
        <v>19</v>
      </c>
      <c r="F3477" t="s">
        <v>88</v>
      </c>
      <c r="G3477" t="s">
        <v>211</v>
      </c>
      <c r="H3477" t="s">
        <v>34</v>
      </c>
      <c r="I3477" t="s">
        <v>54</v>
      </c>
      <c r="J3477" t="s">
        <v>48</v>
      </c>
      <c r="L3477" t="s">
        <v>211</v>
      </c>
      <c r="M3477">
        <v>62</v>
      </c>
      <c r="N3477">
        <f t="shared" si="108"/>
        <v>0.41333333333333333</v>
      </c>
      <c r="O3477" t="e">
        <f>VLOOKUP(#REF!,'[2]All Tests Results'!$A$1:$C$979,2,0)</f>
        <v>#REF!</v>
      </c>
      <c r="P3477" t="e">
        <f>VLOOKUP(#REF!,'[2]All Tests Results'!$A$1:$C$979,3,0)</f>
        <v>#REF!</v>
      </c>
      <c r="Q3477" t="e">
        <f t="shared" si="109"/>
        <v>#REF!</v>
      </c>
      <c r="R3477">
        <v>43725.398414351854</v>
      </c>
      <c r="T3477" t="s">
        <v>56</v>
      </c>
    </row>
    <row r="3478" spans="1:20">
      <c r="A3478" t="s">
        <v>2585</v>
      </c>
      <c r="B3478" t="s">
        <v>1080</v>
      </c>
      <c r="C3478" t="s">
        <v>30</v>
      </c>
      <c r="D3478">
        <v>35</v>
      </c>
      <c r="F3478" t="s">
        <v>88</v>
      </c>
      <c r="G3478" t="s">
        <v>67</v>
      </c>
      <c r="H3478" t="s">
        <v>69</v>
      </c>
      <c r="I3478" t="s">
        <v>54</v>
      </c>
      <c r="J3478" t="s">
        <v>36</v>
      </c>
      <c r="K3478" t="s">
        <v>37</v>
      </c>
      <c r="L3478" t="s">
        <v>67</v>
      </c>
      <c r="M3478">
        <v>20</v>
      </c>
      <c r="N3478">
        <f t="shared" si="108"/>
        <v>0.13333333333333333</v>
      </c>
      <c r="Q3478">
        <f t="shared" si="109"/>
        <v>6.6666666666666666E-2</v>
      </c>
      <c r="R3478">
        <v>43707.278657407405</v>
      </c>
      <c r="T3478" t="s">
        <v>39</v>
      </c>
    </row>
    <row r="3479" spans="1:20">
      <c r="A3479" t="s">
        <v>2596</v>
      </c>
      <c r="B3479" t="s">
        <v>2597</v>
      </c>
      <c r="C3479" t="s">
        <v>30</v>
      </c>
      <c r="D3479">
        <v>25</v>
      </c>
      <c r="F3479" t="s">
        <v>88</v>
      </c>
      <c r="G3479" t="s">
        <v>79</v>
      </c>
      <c r="H3479" t="s">
        <v>34</v>
      </c>
      <c r="I3479" t="s">
        <v>54</v>
      </c>
      <c r="J3479" t="s">
        <v>36</v>
      </c>
      <c r="K3479" t="s">
        <v>49</v>
      </c>
      <c r="L3479" t="s">
        <v>38</v>
      </c>
      <c r="M3479">
        <v>78</v>
      </c>
      <c r="N3479">
        <f t="shared" si="108"/>
        <v>0.52</v>
      </c>
      <c r="Q3479">
        <f t="shared" si="109"/>
        <v>0.26</v>
      </c>
      <c r="R3479">
        <v>43699.713159722225</v>
      </c>
      <c r="T3479" t="s">
        <v>39</v>
      </c>
    </row>
    <row r="3480" spans="1:20">
      <c r="A3480" t="s">
        <v>482</v>
      </c>
      <c r="B3480" t="s">
        <v>483</v>
      </c>
      <c r="C3480" t="s">
        <v>30</v>
      </c>
      <c r="D3480">
        <v>23</v>
      </c>
      <c r="F3480" t="s">
        <v>88</v>
      </c>
      <c r="G3480" t="s">
        <v>79</v>
      </c>
      <c r="H3480" t="s">
        <v>34</v>
      </c>
      <c r="I3480" t="s">
        <v>54</v>
      </c>
      <c r="J3480" t="s">
        <v>48</v>
      </c>
      <c r="L3480" t="s">
        <v>38</v>
      </c>
      <c r="M3480">
        <v>64</v>
      </c>
      <c r="N3480">
        <f t="shared" si="108"/>
        <v>0.42666666666666669</v>
      </c>
      <c r="O3480" t="e">
        <f>VLOOKUP(#REF!,'[2]All Tests Results'!$A$1:$C$979,2,0)</f>
        <v>#REF!</v>
      </c>
      <c r="P3480" t="e">
        <f>VLOOKUP(#REF!,'[2]All Tests Results'!$A$1:$C$979,3,0)</f>
        <v>#REF!</v>
      </c>
      <c r="Q3480" t="e">
        <f t="shared" si="109"/>
        <v>#REF!</v>
      </c>
      <c r="R3480">
        <v>43705.743761574071</v>
      </c>
      <c r="T3480" t="s">
        <v>56</v>
      </c>
    </row>
    <row r="3481" spans="1:20">
      <c r="A3481" t="s">
        <v>173</v>
      </c>
      <c r="B3481" t="s">
        <v>1826</v>
      </c>
      <c r="C3481" t="s">
        <v>30</v>
      </c>
      <c r="D3481">
        <v>21</v>
      </c>
      <c r="F3481" t="s">
        <v>88</v>
      </c>
      <c r="G3481" t="s">
        <v>109</v>
      </c>
      <c r="H3481" t="s">
        <v>34</v>
      </c>
      <c r="I3481" t="s">
        <v>54</v>
      </c>
      <c r="J3481" t="s">
        <v>36</v>
      </c>
      <c r="L3481" t="s">
        <v>38</v>
      </c>
      <c r="M3481">
        <v>53</v>
      </c>
      <c r="N3481">
        <f t="shared" si="108"/>
        <v>0.35333333333333333</v>
      </c>
      <c r="Q3481">
        <f t="shared" si="109"/>
        <v>0.17666666666666667</v>
      </c>
      <c r="R3481">
        <v>43699.106817129628</v>
      </c>
      <c r="T3481" t="s">
        <v>39</v>
      </c>
    </row>
    <row r="3482" spans="1:20">
      <c r="A3482" t="s">
        <v>2612</v>
      </c>
      <c r="B3482" t="s">
        <v>120</v>
      </c>
      <c r="C3482" t="s">
        <v>30</v>
      </c>
      <c r="D3482">
        <v>22</v>
      </c>
      <c r="F3482" t="s">
        <v>88</v>
      </c>
      <c r="G3482" t="s">
        <v>121</v>
      </c>
      <c r="H3482" t="s">
        <v>34</v>
      </c>
      <c r="I3482" t="s">
        <v>35</v>
      </c>
      <c r="J3482" t="s">
        <v>55</v>
      </c>
      <c r="K3482" t="s">
        <v>37</v>
      </c>
      <c r="L3482" t="s">
        <v>121</v>
      </c>
      <c r="M3482">
        <v>81</v>
      </c>
      <c r="N3482">
        <f t="shared" si="108"/>
        <v>0.54</v>
      </c>
      <c r="O3482" t="e">
        <f>VLOOKUP(#REF!,'[2]All Tests Results'!$A$1:$C$979,2,0)</f>
        <v>#REF!</v>
      </c>
      <c r="P3482" t="e">
        <f>VLOOKUP(#REF!,'[2]All Tests Results'!$A$1:$C$979,3,0)</f>
        <v>#REF!</v>
      </c>
      <c r="Q3482" t="e">
        <f t="shared" si="109"/>
        <v>#REF!</v>
      </c>
      <c r="R3482">
        <v>43700.582060185188</v>
      </c>
      <c r="T3482" t="s">
        <v>56</v>
      </c>
    </row>
    <row r="3483" spans="1:20">
      <c r="A3483" t="s">
        <v>2625</v>
      </c>
      <c r="B3483" t="s">
        <v>72</v>
      </c>
      <c r="C3483" t="s">
        <v>30</v>
      </c>
      <c r="D3483">
        <v>30</v>
      </c>
      <c r="F3483" t="s">
        <v>88</v>
      </c>
      <c r="G3483" t="s">
        <v>252</v>
      </c>
      <c r="H3483" t="s">
        <v>34</v>
      </c>
      <c r="I3483" t="s">
        <v>54</v>
      </c>
      <c r="J3483" t="s">
        <v>48</v>
      </c>
      <c r="K3483" t="s">
        <v>49</v>
      </c>
      <c r="L3483" t="s">
        <v>38</v>
      </c>
      <c r="M3483">
        <v>85</v>
      </c>
      <c r="N3483">
        <f t="shared" si="108"/>
        <v>0.56666666666666665</v>
      </c>
      <c r="O3483" t="e">
        <f>VLOOKUP(#REF!,'[2]All Tests Results'!$A$1:$C$979,2,0)</f>
        <v>#REF!</v>
      </c>
      <c r="P3483" t="e">
        <f>VLOOKUP(#REF!,'[2]All Tests Results'!$A$1:$C$979,3,0)</f>
        <v>#REF!</v>
      </c>
      <c r="Q3483" t="e">
        <f t="shared" si="109"/>
        <v>#REF!</v>
      </c>
      <c r="R3483">
        <v>43701.052731481483</v>
      </c>
      <c r="T3483" t="s">
        <v>56</v>
      </c>
    </row>
    <row r="3484" spans="1:20">
      <c r="A3484" t="s">
        <v>162</v>
      </c>
      <c r="B3484" t="s">
        <v>732</v>
      </c>
      <c r="C3484" t="s">
        <v>30</v>
      </c>
      <c r="D3484">
        <v>23</v>
      </c>
      <c r="F3484" t="s">
        <v>88</v>
      </c>
      <c r="G3484" t="s">
        <v>45</v>
      </c>
      <c r="H3484" t="s">
        <v>34</v>
      </c>
      <c r="I3484" t="s">
        <v>35</v>
      </c>
      <c r="J3484" t="s">
        <v>55</v>
      </c>
      <c r="L3484" t="s">
        <v>45</v>
      </c>
      <c r="M3484">
        <v>63</v>
      </c>
      <c r="N3484">
        <f t="shared" si="108"/>
        <v>0.42</v>
      </c>
      <c r="O3484" t="e">
        <f>VLOOKUP(#REF!,'[2]All Tests Results'!$A$1:$C$979,2,0)</f>
        <v>#REF!</v>
      </c>
      <c r="P3484" t="e">
        <f>VLOOKUP(#REF!,'[2]All Tests Results'!$A$1:$C$979,3,0)</f>
        <v>#REF!</v>
      </c>
      <c r="Q3484" t="e">
        <f t="shared" si="109"/>
        <v>#REF!</v>
      </c>
      <c r="R3484">
        <v>43710.170428240737</v>
      </c>
      <c r="T3484" t="s">
        <v>56</v>
      </c>
    </row>
    <row r="3485" spans="1:20">
      <c r="A3485" t="s">
        <v>992</v>
      </c>
      <c r="B3485" t="s">
        <v>66</v>
      </c>
      <c r="C3485" t="s">
        <v>30</v>
      </c>
      <c r="D3485">
        <v>19</v>
      </c>
      <c r="F3485" t="s">
        <v>88</v>
      </c>
      <c r="G3485" t="s">
        <v>67</v>
      </c>
      <c r="H3485" t="s">
        <v>34</v>
      </c>
      <c r="I3485" t="s">
        <v>35</v>
      </c>
      <c r="J3485" t="s">
        <v>48</v>
      </c>
      <c r="L3485" t="s">
        <v>67</v>
      </c>
      <c r="M3485">
        <v>27</v>
      </c>
      <c r="N3485">
        <f t="shared" si="108"/>
        <v>0.18</v>
      </c>
      <c r="O3485" t="e">
        <f>VLOOKUP(#REF!,'[2]All Tests Results'!$A$1:$C$979,2,0)</f>
        <v>#REF!</v>
      </c>
      <c r="P3485" t="e">
        <f>VLOOKUP(#REF!,'[2]All Tests Results'!$A$1:$C$979,3,0)</f>
        <v>#REF!</v>
      </c>
      <c r="Q3485" t="e">
        <f t="shared" si="109"/>
        <v>#REF!</v>
      </c>
      <c r="R3485">
        <v>43705.031597222223</v>
      </c>
      <c r="T3485" t="s">
        <v>134</v>
      </c>
    </row>
    <row r="3486" spans="1:20">
      <c r="A3486" t="s">
        <v>2674</v>
      </c>
      <c r="B3486" t="s">
        <v>2675</v>
      </c>
      <c r="C3486" t="s">
        <v>30</v>
      </c>
      <c r="D3486">
        <v>28</v>
      </c>
      <c r="F3486" t="s">
        <v>88</v>
      </c>
      <c r="G3486" t="s">
        <v>38</v>
      </c>
      <c r="H3486" t="s">
        <v>34</v>
      </c>
      <c r="I3486" t="s">
        <v>35</v>
      </c>
      <c r="J3486" t="s">
        <v>55</v>
      </c>
      <c r="K3486" t="s">
        <v>49</v>
      </c>
      <c r="L3486" t="s">
        <v>38</v>
      </c>
      <c r="M3486">
        <v>55</v>
      </c>
      <c r="N3486">
        <f t="shared" si="108"/>
        <v>0.36666666666666664</v>
      </c>
      <c r="O3486" t="e">
        <f>VLOOKUP(#REF!,'[2]All Tests Results'!$A$1:$C$979,2,0)</f>
        <v>#REF!</v>
      </c>
      <c r="P3486" t="e">
        <f>VLOOKUP(#REF!,'[2]All Tests Results'!$A$1:$C$979,3,0)</f>
        <v>#REF!</v>
      </c>
      <c r="Q3486" t="e">
        <f t="shared" si="109"/>
        <v>#REF!</v>
      </c>
      <c r="R3486">
        <v>43699.076562499999</v>
      </c>
      <c r="T3486" t="s">
        <v>56</v>
      </c>
    </row>
    <row r="3487" spans="1:20">
      <c r="A3487" t="s">
        <v>2678</v>
      </c>
      <c r="B3487" t="s">
        <v>103</v>
      </c>
      <c r="C3487" t="s">
        <v>30</v>
      </c>
      <c r="D3487">
        <v>23</v>
      </c>
      <c r="F3487" t="s">
        <v>88</v>
      </c>
      <c r="G3487" t="s">
        <v>32</v>
      </c>
      <c r="H3487" t="s">
        <v>34</v>
      </c>
      <c r="I3487" t="s">
        <v>47</v>
      </c>
      <c r="J3487" t="s">
        <v>55</v>
      </c>
      <c r="K3487" t="s">
        <v>49</v>
      </c>
      <c r="L3487" t="s">
        <v>38</v>
      </c>
      <c r="M3487">
        <v>49</v>
      </c>
      <c r="N3487">
        <f t="shared" si="108"/>
        <v>0.32666666666666666</v>
      </c>
      <c r="O3487" t="e">
        <f>VLOOKUP(#REF!,'[2]All Tests Results'!$A$1:$C$979,2,0)</f>
        <v>#REF!</v>
      </c>
      <c r="P3487" t="e">
        <f>VLOOKUP(#REF!,'[2]All Tests Results'!$A$1:$C$979,3,0)</f>
        <v>#REF!</v>
      </c>
      <c r="Q3487" t="e">
        <f t="shared" si="109"/>
        <v>#REF!</v>
      </c>
      <c r="R3487">
        <v>43698.694386574076</v>
      </c>
      <c r="T3487" t="s">
        <v>39</v>
      </c>
    </row>
    <row r="3488" spans="1:20">
      <c r="A3488" t="s">
        <v>483</v>
      </c>
      <c r="B3488" t="s">
        <v>2686</v>
      </c>
      <c r="C3488" t="s">
        <v>30</v>
      </c>
      <c r="D3488">
        <v>22</v>
      </c>
      <c r="F3488" t="s">
        <v>88</v>
      </c>
      <c r="G3488" t="s">
        <v>121</v>
      </c>
      <c r="H3488" t="s">
        <v>34</v>
      </c>
      <c r="I3488" t="s">
        <v>54</v>
      </c>
      <c r="J3488" t="s">
        <v>48</v>
      </c>
      <c r="L3488" t="s">
        <v>121</v>
      </c>
      <c r="M3488">
        <v>72</v>
      </c>
      <c r="N3488">
        <f t="shared" si="108"/>
        <v>0.48</v>
      </c>
      <c r="O3488" t="e">
        <f>VLOOKUP(#REF!,'[2]All Tests Results'!$A$1:$C$979,2,0)</f>
        <v>#REF!</v>
      </c>
      <c r="P3488" t="e">
        <f>VLOOKUP(#REF!,'[2]All Tests Results'!$A$1:$C$979,3,0)</f>
        <v>#REF!</v>
      </c>
      <c r="Q3488" t="e">
        <f t="shared" si="109"/>
        <v>#REF!</v>
      </c>
      <c r="R3488">
        <v>43699.696192129632</v>
      </c>
      <c r="T3488" t="s">
        <v>56</v>
      </c>
    </row>
    <row r="3489" spans="1:21">
      <c r="A3489" t="s">
        <v>162</v>
      </c>
      <c r="B3489" t="s">
        <v>306</v>
      </c>
      <c r="C3489" t="s">
        <v>30</v>
      </c>
      <c r="D3489">
        <v>21</v>
      </c>
      <c r="F3489" t="s">
        <v>88</v>
      </c>
      <c r="G3489" t="s">
        <v>112</v>
      </c>
      <c r="H3489" t="s">
        <v>34</v>
      </c>
      <c r="I3489" t="s">
        <v>54</v>
      </c>
      <c r="J3489" t="s">
        <v>36</v>
      </c>
      <c r="L3489" t="s">
        <v>38</v>
      </c>
      <c r="M3489">
        <v>59</v>
      </c>
      <c r="N3489">
        <f t="shared" si="108"/>
        <v>0.39333333333333331</v>
      </c>
      <c r="Q3489">
        <f t="shared" si="109"/>
        <v>0.19666666666666666</v>
      </c>
      <c r="R3489">
        <v>43726.652615740742</v>
      </c>
      <c r="T3489" t="s">
        <v>39</v>
      </c>
    </row>
    <row r="3490" spans="1:21">
      <c r="A3490" t="s">
        <v>2204</v>
      </c>
      <c r="B3490" t="s">
        <v>2709</v>
      </c>
      <c r="C3490" t="s">
        <v>43</v>
      </c>
      <c r="D3490">
        <v>24</v>
      </c>
      <c r="F3490" t="s">
        <v>88</v>
      </c>
      <c r="G3490" t="s">
        <v>121</v>
      </c>
      <c r="H3490" t="s">
        <v>34</v>
      </c>
      <c r="I3490" t="s">
        <v>54</v>
      </c>
      <c r="J3490" t="s">
        <v>55</v>
      </c>
      <c r="K3490" t="s">
        <v>37</v>
      </c>
      <c r="L3490" t="s">
        <v>121</v>
      </c>
      <c r="M3490">
        <v>99</v>
      </c>
      <c r="N3490">
        <f t="shared" si="108"/>
        <v>0.66</v>
      </c>
      <c r="Q3490">
        <f t="shared" si="109"/>
        <v>0.33</v>
      </c>
      <c r="R3490">
        <v>43703.30672453704</v>
      </c>
      <c r="T3490" t="s">
        <v>75</v>
      </c>
    </row>
    <row r="3491" spans="1:21">
      <c r="A3491" t="s">
        <v>2723</v>
      </c>
      <c r="B3491" t="s">
        <v>1089</v>
      </c>
      <c r="C3491" t="s">
        <v>30</v>
      </c>
      <c r="D3491">
        <v>25</v>
      </c>
      <c r="F3491" t="s">
        <v>88</v>
      </c>
      <c r="G3491" t="s">
        <v>38</v>
      </c>
      <c r="H3491" t="s">
        <v>34</v>
      </c>
      <c r="I3491" t="s">
        <v>54</v>
      </c>
      <c r="J3491" t="s">
        <v>48</v>
      </c>
      <c r="L3491" t="s">
        <v>38</v>
      </c>
      <c r="M3491">
        <v>71</v>
      </c>
      <c r="N3491">
        <f t="shared" si="108"/>
        <v>0.47333333333333333</v>
      </c>
      <c r="O3491" t="e">
        <f>VLOOKUP(#REF!,'[2]All Tests Results'!$A$1:$C$979,2,0)</f>
        <v>#REF!</v>
      </c>
      <c r="P3491" t="e">
        <f>VLOOKUP(#REF!,'[2]All Tests Results'!$A$1:$C$979,3,0)</f>
        <v>#REF!</v>
      </c>
      <c r="Q3491" t="e">
        <f t="shared" si="109"/>
        <v>#REF!</v>
      </c>
      <c r="R3491">
        <v>43701.649988425925</v>
      </c>
      <c r="T3491" t="s">
        <v>56</v>
      </c>
    </row>
    <row r="3492" spans="1:21">
      <c r="A3492" t="s">
        <v>162</v>
      </c>
      <c r="B3492" t="s">
        <v>992</v>
      </c>
      <c r="C3492" t="s">
        <v>30</v>
      </c>
      <c r="D3492">
        <v>22</v>
      </c>
      <c r="F3492" t="s">
        <v>88</v>
      </c>
      <c r="G3492" t="s">
        <v>38</v>
      </c>
      <c r="H3492" t="s">
        <v>34</v>
      </c>
      <c r="I3492" t="s">
        <v>54</v>
      </c>
      <c r="J3492" t="s">
        <v>48</v>
      </c>
      <c r="L3492" t="s">
        <v>38</v>
      </c>
      <c r="M3492">
        <v>65</v>
      </c>
      <c r="N3492">
        <f t="shared" si="108"/>
        <v>0.43333333333333335</v>
      </c>
      <c r="O3492" t="e">
        <f>VLOOKUP(#REF!,'[2]All Tests Results'!$A$1:$C$979,2,0)</f>
        <v>#REF!</v>
      </c>
      <c r="P3492" t="e">
        <f>VLOOKUP(#REF!,'[2]All Tests Results'!$A$1:$C$979,3,0)</f>
        <v>#REF!</v>
      </c>
      <c r="Q3492" t="e">
        <f t="shared" si="109"/>
        <v>#REF!</v>
      </c>
      <c r="R3492">
        <v>43711.474641203706</v>
      </c>
      <c r="T3492" t="s">
        <v>56</v>
      </c>
    </row>
    <row r="3493" spans="1:21">
      <c r="A3493" t="s">
        <v>2752</v>
      </c>
      <c r="B3493" t="s">
        <v>129</v>
      </c>
      <c r="C3493" t="s">
        <v>30</v>
      </c>
      <c r="D3493">
        <v>22</v>
      </c>
      <c r="F3493" t="s">
        <v>88</v>
      </c>
      <c r="G3493" t="s">
        <v>38</v>
      </c>
      <c r="H3493" t="s">
        <v>34</v>
      </c>
      <c r="I3493" t="s">
        <v>47</v>
      </c>
      <c r="J3493" t="s">
        <v>48</v>
      </c>
      <c r="K3493" t="s">
        <v>37</v>
      </c>
      <c r="L3493" t="s">
        <v>38</v>
      </c>
      <c r="M3493">
        <v>66</v>
      </c>
      <c r="N3493">
        <f t="shared" si="108"/>
        <v>0.44</v>
      </c>
      <c r="Q3493">
        <f t="shared" si="109"/>
        <v>0.22</v>
      </c>
      <c r="R3493">
        <v>43709.304456018515</v>
      </c>
      <c r="T3493" t="s">
        <v>39</v>
      </c>
    </row>
    <row r="3494" spans="1:21">
      <c r="A3494" t="s">
        <v>2802</v>
      </c>
      <c r="B3494" t="s">
        <v>2803</v>
      </c>
      <c r="C3494" t="s">
        <v>30</v>
      </c>
      <c r="D3494">
        <v>23</v>
      </c>
      <c r="F3494" t="s">
        <v>88</v>
      </c>
      <c r="G3494" t="s">
        <v>461</v>
      </c>
      <c r="H3494" t="s">
        <v>34</v>
      </c>
      <c r="I3494" t="s">
        <v>54</v>
      </c>
      <c r="J3494" t="s">
        <v>55</v>
      </c>
      <c r="K3494" t="s">
        <v>37</v>
      </c>
      <c r="L3494" t="s">
        <v>38</v>
      </c>
      <c r="M3494">
        <v>71</v>
      </c>
      <c r="N3494">
        <f t="shared" si="108"/>
        <v>0.47333333333333333</v>
      </c>
      <c r="O3494" t="e">
        <f>VLOOKUP(#REF!,'[2]All Tests Results'!$A$1:$C$979,2,0)</f>
        <v>#REF!</v>
      </c>
      <c r="P3494" t="e">
        <f>VLOOKUP(#REF!,'[2]All Tests Results'!$A$1:$C$979,3,0)</f>
        <v>#REF!</v>
      </c>
      <c r="Q3494" t="e">
        <f t="shared" si="109"/>
        <v>#REF!</v>
      </c>
      <c r="R3494">
        <v>43709.156631944446</v>
      </c>
      <c r="T3494" t="s">
        <v>56</v>
      </c>
    </row>
    <row r="3495" spans="1:21">
      <c r="A3495" t="s">
        <v>2812</v>
      </c>
      <c r="B3495" t="s">
        <v>2813</v>
      </c>
      <c r="C3495" t="s">
        <v>30</v>
      </c>
      <c r="D3495">
        <v>22</v>
      </c>
      <c r="F3495" t="s">
        <v>88</v>
      </c>
      <c r="G3495" t="s">
        <v>45</v>
      </c>
      <c r="H3495" t="s">
        <v>34</v>
      </c>
      <c r="I3495" t="s">
        <v>35</v>
      </c>
      <c r="J3495" t="s">
        <v>55</v>
      </c>
      <c r="L3495" t="s">
        <v>45</v>
      </c>
      <c r="M3495">
        <v>73</v>
      </c>
      <c r="N3495">
        <f t="shared" si="108"/>
        <v>0.48666666666666669</v>
      </c>
      <c r="Q3495">
        <f t="shared" si="109"/>
        <v>0.24333333333333335</v>
      </c>
      <c r="R3495">
        <v>43719.456944444442</v>
      </c>
    </row>
    <row r="3496" spans="1:21">
      <c r="A3496" t="s">
        <v>393</v>
      </c>
      <c r="B3496" t="s">
        <v>98</v>
      </c>
      <c r="C3496" t="s">
        <v>30</v>
      </c>
      <c r="D3496">
        <v>21</v>
      </c>
      <c r="F3496" t="s">
        <v>88</v>
      </c>
      <c r="G3496" t="s">
        <v>211</v>
      </c>
      <c r="H3496" t="s">
        <v>34</v>
      </c>
      <c r="I3496" t="s">
        <v>54</v>
      </c>
      <c r="J3496" t="s">
        <v>55</v>
      </c>
      <c r="L3496" t="s">
        <v>211</v>
      </c>
      <c r="M3496">
        <v>75</v>
      </c>
      <c r="N3496">
        <f t="shared" si="108"/>
        <v>0.5</v>
      </c>
      <c r="O3496" t="e">
        <f>VLOOKUP(#REF!,'[2]All Tests Results'!$A$1:$C$979,2,0)</f>
        <v>#REF!</v>
      </c>
      <c r="P3496" t="e">
        <f>VLOOKUP(#REF!,'[2]All Tests Results'!$A$1:$C$979,3,0)</f>
        <v>#REF!</v>
      </c>
      <c r="Q3496" t="e">
        <f t="shared" si="109"/>
        <v>#REF!</v>
      </c>
      <c r="R3496">
        <v>43726.170868055553</v>
      </c>
      <c r="T3496" t="s">
        <v>56</v>
      </c>
    </row>
    <row r="3497" spans="1:21">
      <c r="A3497" t="s">
        <v>2823</v>
      </c>
      <c r="B3497" t="s">
        <v>519</v>
      </c>
      <c r="C3497" t="s">
        <v>30</v>
      </c>
      <c r="D3497">
        <v>23</v>
      </c>
      <c r="F3497" t="s">
        <v>88</v>
      </c>
      <c r="G3497" t="s">
        <v>32</v>
      </c>
      <c r="H3497" t="s">
        <v>34</v>
      </c>
      <c r="I3497" t="s">
        <v>54</v>
      </c>
      <c r="J3497" t="s">
        <v>55</v>
      </c>
      <c r="K3497" t="s">
        <v>37</v>
      </c>
      <c r="L3497" t="s">
        <v>38</v>
      </c>
      <c r="M3497">
        <v>86</v>
      </c>
      <c r="N3497">
        <f t="shared" si="108"/>
        <v>0.57333333333333336</v>
      </c>
      <c r="O3497" t="e">
        <f>VLOOKUP(#REF!,'[2]All Tests Results'!$A$1:$C$979,2,0)</f>
        <v>#REF!</v>
      </c>
      <c r="P3497" t="e">
        <f>VLOOKUP(#REF!,'[2]All Tests Results'!$A$1:$C$979,3,0)</f>
        <v>#REF!</v>
      </c>
      <c r="Q3497" t="e">
        <f t="shared" si="109"/>
        <v>#REF!</v>
      </c>
      <c r="R3497">
        <v>43698.676481481481</v>
      </c>
      <c r="T3497" t="s">
        <v>1373</v>
      </c>
      <c r="U3497" t="s">
        <v>224</v>
      </c>
    </row>
    <row r="3498" spans="1:21">
      <c r="A3498" t="s">
        <v>162</v>
      </c>
      <c r="B3498" t="s">
        <v>98</v>
      </c>
      <c r="C3498" t="s">
        <v>30</v>
      </c>
      <c r="D3498">
        <v>25</v>
      </c>
      <c r="F3498" t="s">
        <v>88</v>
      </c>
      <c r="G3498" t="s">
        <v>79</v>
      </c>
      <c r="H3498" t="s">
        <v>34</v>
      </c>
      <c r="I3498" t="s">
        <v>35</v>
      </c>
      <c r="J3498" t="s">
        <v>55</v>
      </c>
      <c r="K3498" t="s">
        <v>49</v>
      </c>
      <c r="L3498" t="s">
        <v>38</v>
      </c>
      <c r="M3498">
        <v>89</v>
      </c>
      <c r="N3498">
        <f t="shared" si="108"/>
        <v>0.59333333333333338</v>
      </c>
      <c r="O3498" t="e">
        <f>VLOOKUP(#REF!,'[2]All Tests Results'!$A$1:$C$979,2,0)</f>
        <v>#REF!</v>
      </c>
      <c r="P3498" t="e">
        <f>VLOOKUP(#REF!,'[2]All Tests Results'!$A$1:$C$979,3,0)</f>
        <v>#REF!</v>
      </c>
      <c r="Q3498" t="e">
        <f t="shared" si="109"/>
        <v>#REF!</v>
      </c>
      <c r="R3498">
        <v>43713.844548611109</v>
      </c>
      <c r="T3498" t="s">
        <v>56</v>
      </c>
    </row>
    <row r="3499" spans="1:21">
      <c r="A3499" t="s">
        <v>162</v>
      </c>
      <c r="B3499" t="s">
        <v>2855</v>
      </c>
      <c r="C3499" t="s">
        <v>30</v>
      </c>
      <c r="D3499">
        <v>25</v>
      </c>
      <c r="F3499" t="s">
        <v>88</v>
      </c>
      <c r="G3499" t="s">
        <v>61</v>
      </c>
      <c r="H3499" t="s">
        <v>34</v>
      </c>
      <c r="I3499" t="s">
        <v>47</v>
      </c>
      <c r="J3499" t="s">
        <v>55</v>
      </c>
      <c r="K3499" t="s">
        <v>37</v>
      </c>
      <c r="L3499" t="s">
        <v>38</v>
      </c>
      <c r="M3499">
        <v>74</v>
      </c>
      <c r="N3499">
        <f t="shared" si="108"/>
        <v>0.49333333333333335</v>
      </c>
      <c r="O3499" t="e">
        <f>VLOOKUP(#REF!,'[2]All Tests Results'!$A$1:$C$979,2,0)</f>
        <v>#REF!</v>
      </c>
      <c r="P3499" t="e">
        <f>VLOOKUP(#REF!,'[2]All Tests Results'!$A$1:$C$979,3,0)</f>
        <v>#REF!</v>
      </c>
      <c r="Q3499" t="e">
        <f t="shared" si="109"/>
        <v>#REF!</v>
      </c>
      <c r="R3499">
        <v>43698.883379629631</v>
      </c>
      <c r="T3499" t="s">
        <v>39</v>
      </c>
    </row>
    <row r="3500" spans="1:21">
      <c r="A3500" t="s">
        <v>162</v>
      </c>
      <c r="B3500" t="s">
        <v>2870</v>
      </c>
      <c r="C3500" t="s">
        <v>30</v>
      </c>
      <c r="D3500">
        <v>26</v>
      </c>
      <c r="F3500" t="s">
        <v>88</v>
      </c>
      <c r="G3500" t="s">
        <v>158</v>
      </c>
      <c r="H3500" t="s">
        <v>34</v>
      </c>
      <c r="I3500" t="s">
        <v>54</v>
      </c>
      <c r="J3500" t="s">
        <v>48</v>
      </c>
      <c r="L3500" t="s">
        <v>38</v>
      </c>
      <c r="M3500">
        <v>71</v>
      </c>
      <c r="N3500">
        <f t="shared" si="108"/>
        <v>0.47333333333333333</v>
      </c>
      <c r="O3500" t="e">
        <f>VLOOKUP(#REF!,'[2]All Tests Results'!$A$1:$C$979,2,0)</f>
        <v>#REF!</v>
      </c>
      <c r="P3500" t="e">
        <f>VLOOKUP(#REF!,'[2]All Tests Results'!$A$1:$C$979,3,0)</f>
        <v>#REF!</v>
      </c>
      <c r="Q3500" t="e">
        <f t="shared" si="109"/>
        <v>#REF!</v>
      </c>
      <c r="R3500">
        <v>43720.21329861111</v>
      </c>
      <c r="T3500" t="s">
        <v>56</v>
      </c>
    </row>
    <row r="3501" spans="1:21">
      <c r="A3501" t="s">
        <v>162</v>
      </c>
      <c r="B3501" t="s">
        <v>1067</v>
      </c>
      <c r="C3501" t="s">
        <v>30</v>
      </c>
      <c r="D3501">
        <v>26</v>
      </c>
      <c r="F3501" t="s">
        <v>88</v>
      </c>
      <c r="G3501" t="s">
        <v>38</v>
      </c>
      <c r="H3501" t="s">
        <v>34</v>
      </c>
      <c r="I3501" t="s">
        <v>47</v>
      </c>
      <c r="J3501" t="s">
        <v>55</v>
      </c>
      <c r="K3501" t="s">
        <v>37</v>
      </c>
      <c r="L3501" t="s">
        <v>38</v>
      </c>
      <c r="M3501">
        <v>43</v>
      </c>
      <c r="N3501">
        <f t="shared" si="108"/>
        <v>0.28666666666666668</v>
      </c>
      <c r="Q3501">
        <f t="shared" si="109"/>
        <v>0.14333333333333334</v>
      </c>
      <c r="R3501">
        <v>43698.691608796296</v>
      </c>
      <c r="T3501" t="s">
        <v>39</v>
      </c>
    </row>
    <row r="3502" spans="1:21">
      <c r="A3502" t="s">
        <v>996</v>
      </c>
      <c r="B3502" t="s">
        <v>1019</v>
      </c>
      <c r="C3502" t="s">
        <v>30</v>
      </c>
      <c r="D3502">
        <v>22</v>
      </c>
      <c r="F3502" t="s">
        <v>88</v>
      </c>
      <c r="G3502" t="s">
        <v>38</v>
      </c>
      <c r="H3502" t="s">
        <v>34</v>
      </c>
      <c r="I3502" t="s">
        <v>54</v>
      </c>
      <c r="J3502" t="s">
        <v>55</v>
      </c>
      <c r="L3502" t="s">
        <v>38</v>
      </c>
      <c r="M3502">
        <v>60</v>
      </c>
      <c r="N3502">
        <f t="shared" si="108"/>
        <v>0.4</v>
      </c>
      <c r="O3502" t="e">
        <f>VLOOKUP(#REF!,'[2]All Tests Results'!$A$1:$C$979,2,0)</f>
        <v>#REF!</v>
      </c>
      <c r="P3502" t="e">
        <f>VLOOKUP(#REF!,'[2]All Tests Results'!$A$1:$C$979,3,0)</f>
        <v>#REF!</v>
      </c>
      <c r="Q3502" t="e">
        <f t="shared" si="109"/>
        <v>#REF!</v>
      </c>
      <c r="R3502">
        <v>43711.02380787037</v>
      </c>
      <c r="T3502" t="s">
        <v>56</v>
      </c>
    </row>
    <row r="3503" spans="1:21">
      <c r="A3503" t="s">
        <v>2880</v>
      </c>
      <c r="B3503" t="s">
        <v>98</v>
      </c>
      <c r="C3503" t="s">
        <v>30</v>
      </c>
      <c r="D3503">
        <v>21</v>
      </c>
      <c r="F3503" t="s">
        <v>88</v>
      </c>
      <c r="G3503" t="s">
        <v>38</v>
      </c>
      <c r="H3503" t="s">
        <v>34</v>
      </c>
      <c r="I3503" t="s">
        <v>54</v>
      </c>
      <c r="J3503" t="s">
        <v>48</v>
      </c>
      <c r="L3503" t="s">
        <v>38</v>
      </c>
      <c r="M3503">
        <v>60</v>
      </c>
      <c r="N3503">
        <f t="shared" si="108"/>
        <v>0.4</v>
      </c>
      <c r="O3503" t="e">
        <f>VLOOKUP(#REF!,'[2]All Tests Results'!$A$1:$C$979,2,0)</f>
        <v>#REF!</v>
      </c>
      <c r="P3503" t="e">
        <f>VLOOKUP(#REF!,'[2]All Tests Results'!$A$1:$C$979,3,0)</f>
        <v>#REF!</v>
      </c>
      <c r="Q3503" t="e">
        <f t="shared" si="109"/>
        <v>#REF!</v>
      </c>
      <c r="R3503">
        <v>43699.783495370371</v>
      </c>
      <c r="T3503" t="s">
        <v>56</v>
      </c>
    </row>
    <row r="3504" spans="1:21">
      <c r="A3504" t="s">
        <v>659</v>
      </c>
      <c r="B3504" t="s">
        <v>161</v>
      </c>
      <c r="C3504" t="s">
        <v>30</v>
      </c>
      <c r="D3504">
        <v>24</v>
      </c>
      <c r="F3504" t="s">
        <v>88</v>
      </c>
      <c r="G3504" t="s">
        <v>61</v>
      </c>
      <c r="H3504" t="s">
        <v>34</v>
      </c>
      <c r="I3504" t="s">
        <v>54</v>
      </c>
      <c r="J3504" t="s">
        <v>36</v>
      </c>
      <c r="K3504" t="s">
        <v>49</v>
      </c>
      <c r="L3504" t="s">
        <v>109</v>
      </c>
      <c r="M3504">
        <v>80</v>
      </c>
      <c r="N3504">
        <f t="shared" si="108"/>
        <v>0.53333333333333333</v>
      </c>
      <c r="Q3504">
        <f t="shared" si="109"/>
        <v>0.26666666666666666</v>
      </c>
      <c r="R3504">
        <v>43714.046203703707</v>
      </c>
      <c r="T3504" t="s">
        <v>39</v>
      </c>
    </row>
    <row r="3505" spans="1:21">
      <c r="A3505" t="s">
        <v>1121</v>
      </c>
      <c r="B3505" t="s">
        <v>103</v>
      </c>
      <c r="C3505" t="s">
        <v>30</v>
      </c>
      <c r="D3505">
        <v>23</v>
      </c>
      <c r="F3505" t="s">
        <v>88</v>
      </c>
      <c r="G3505" t="s">
        <v>99</v>
      </c>
      <c r="H3505" t="s">
        <v>34</v>
      </c>
      <c r="I3505" t="s">
        <v>35</v>
      </c>
      <c r="J3505" t="s">
        <v>48</v>
      </c>
      <c r="K3505" t="s">
        <v>37</v>
      </c>
      <c r="L3505" t="s">
        <v>38</v>
      </c>
      <c r="M3505">
        <v>63</v>
      </c>
      <c r="N3505">
        <f t="shared" si="108"/>
        <v>0.42</v>
      </c>
      <c r="O3505" t="e">
        <f>VLOOKUP(#REF!,'[2]All Tests Results'!$A$1:$C$979,2,0)</f>
        <v>#REF!</v>
      </c>
      <c r="P3505" t="e">
        <f>VLOOKUP(#REF!,'[2]All Tests Results'!$A$1:$C$979,3,0)</f>
        <v>#REF!</v>
      </c>
      <c r="Q3505" t="e">
        <f t="shared" si="109"/>
        <v>#REF!</v>
      </c>
      <c r="R3505">
        <v>43699.340601851851</v>
      </c>
      <c r="T3505" t="s">
        <v>134</v>
      </c>
    </row>
    <row r="3506" spans="1:21">
      <c r="A3506" t="s">
        <v>2913</v>
      </c>
      <c r="B3506" t="s">
        <v>2914</v>
      </c>
      <c r="C3506" t="s">
        <v>30</v>
      </c>
      <c r="D3506">
        <v>28</v>
      </c>
      <c r="F3506" t="s">
        <v>88</v>
      </c>
      <c r="G3506" t="s">
        <v>38</v>
      </c>
      <c r="H3506" t="s">
        <v>34</v>
      </c>
      <c r="I3506" t="s">
        <v>54</v>
      </c>
      <c r="J3506" t="s">
        <v>55</v>
      </c>
      <c r="K3506" t="s">
        <v>49</v>
      </c>
      <c r="L3506" t="s">
        <v>38</v>
      </c>
      <c r="M3506">
        <v>86</v>
      </c>
      <c r="N3506">
        <f t="shared" si="108"/>
        <v>0.57333333333333336</v>
      </c>
      <c r="O3506" t="e">
        <f>VLOOKUP(#REF!,'[2]All Tests Results'!$A$1:$C$979,2,0)</f>
        <v>#REF!</v>
      </c>
      <c r="P3506" t="e">
        <f>VLOOKUP(#REF!,'[2]All Tests Results'!$A$1:$C$979,3,0)</f>
        <v>#REF!</v>
      </c>
      <c r="Q3506" t="e">
        <f t="shared" si="109"/>
        <v>#REF!</v>
      </c>
      <c r="R3506">
        <v>43698.683923611112</v>
      </c>
      <c r="T3506" t="s">
        <v>1373</v>
      </c>
      <c r="U3506" t="s">
        <v>224</v>
      </c>
    </row>
    <row r="3507" spans="1:21">
      <c r="A3507" t="s">
        <v>497</v>
      </c>
      <c r="B3507" t="s">
        <v>98</v>
      </c>
      <c r="C3507" t="s">
        <v>30</v>
      </c>
      <c r="D3507">
        <v>24</v>
      </c>
      <c r="F3507" t="s">
        <v>88</v>
      </c>
      <c r="G3507" t="s">
        <v>121</v>
      </c>
      <c r="H3507" t="s">
        <v>34</v>
      </c>
      <c r="I3507" t="s">
        <v>35</v>
      </c>
      <c r="J3507" t="s">
        <v>55</v>
      </c>
      <c r="K3507" t="s">
        <v>37</v>
      </c>
      <c r="L3507" t="s">
        <v>121</v>
      </c>
      <c r="M3507">
        <v>82</v>
      </c>
      <c r="N3507">
        <f t="shared" si="108"/>
        <v>0.54666666666666663</v>
      </c>
      <c r="O3507" t="e">
        <f>VLOOKUP(#REF!,'[2]All Tests Results'!$A$1:$C$979,2,0)</f>
        <v>#REF!</v>
      </c>
      <c r="P3507" t="e">
        <f>VLOOKUP(#REF!,'[2]All Tests Results'!$A$1:$C$979,3,0)</f>
        <v>#REF!</v>
      </c>
      <c r="Q3507" t="e">
        <f t="shared" si="109"/>
        <v>#REF!</v>
      </c>
      <c r="R3507">
        <v>43700.293391203704</v>
      </c>
      <c r="T3507" t="s">
        <v>56</v>
      </c>
    </row>
    <row r="3508" spans="1:21">
      <c r="A3508" t="s">
        <v>2957</v>
      </c>
      <c r="B3508" t="s">
        <v>785</v>
      </c>
      <c r="C3508" t="s">
        <v>30</v>
      </c>
      <c r="D3508">
        <v>29</v>
      </c>
      <c r="F3508" t="s">
        <v>88</v>
      </c>
      <c r="G3508" t="s">
        <v>38</v>
      </c>
      <c r="H3508" t="s">
        <v>34</v>
      </c>
      <c r="I3508" t="s">
        <v>54</v>
      </c>
      <c r="J3508" t="s">
        <v>55</v>
      </c>
      <c r="K3508" t="s">
        <v>49</v>
      </c>
      <c r="L3508" t="s">
        <v>38</v>
      </c>
      <c r="M3508">
        <v>54</v>
      </c>
      <c r="N3508">
        <f t="shared" si="108"/>
        <v>0.36</v>
      </c>
      <c r="O3508" t="e">
        <f>VLOOKUP(#REF!,'[2]All Tests Results'!$A$1:$C$979,2,0)</f>
        <v>#REF!</v>
      </c>
      <c r="P3508" t="e">
        <f>VLOOKUP(#REF!,'[2]All Tests Results'!$A$1:$C$979,3,0)</f>
        <v>#REF!</v>
      </c>
      <c r="Q3508" t="e">
        <f t="shared" si="109"/>
        <v>#REF!</v>
      </c>
      <c r="R3508">
        <v>43698.644131944442</v>
      </c>
      <c r="T3508" t="s">
        <v>56</v>
      </c>
    </row>
    <row r="3509" spans="1:21">
      <c r="A3509" t="s">
        <v>306</v>
      </c>
      <c r="B3509" t="s">
        <v>2963</v>
      </c>
      <c r="C3509" t="s">
        <v>30</v>
      </c>
      <c r="D3509">
        <v>23</v>
      </c>
      <c r="F3509" t="s">
        <v>88</v>
      </c>
      <c r="G3509" t="s">
        <v>91</v>
      </c>
      <c r="H3509" t="s">
        <v>34</v>
      </c>
      <c r="I3509" t="s">
        <v>35</v>
      </c>
      <c r="J3509" t="s">
        <v>55</v>
      </c>
      <c r="K3509" t="s">
        <v>37</v>
      </c>
      <c r="L3509" t="s">
        <v>91</v>
      </c>
      <c r="M3509">
        <v>78</v>
      </c>
      <c r="N3509">
        <f t="shared" si="108"/>
        <v>0.52</v>
      </c>
      <c r="Q3509">
        <f t="shared" si="109"/>
        <v>0.26</v>
      </c>
      <c r="R3509">
        <v>43710.775833333333</v>
      </c>
      <c r="T3509" t="s">
        <v>75</v>
      </c>
    </row>
    <row r="3510" spans="1:21">
      <c r="A3510" t="s">
        <v>2977</v>
      </c>
      <c r="B3510" t="s">
        <v>2978</v>
      </c>
      <c r="C3510" t="s">
        <v>30</v>
      </c>
      <c r="D3510">
        <v>22</v>
      </c>
      <c r="F3510" t="s">
        <v>88</v>
      </c>
      <c r="G3510" t="s">
        <v>121</v>
      </c>
      <c r="H3510" t="s">
        <v>34</v>
      </c>
      <c r="I3510" t="s">
        <v>35</v>
      </c>
      <c r="J3510" t="s">
        <v>55</v>
      </c>
      <c r="L3510" t="s">
        <v>121</v>
      </c>
      <c r="M3510">
        <v>66</v>
      </c>
      <c r="N3510">
        <f t="shared" si="108"/>
        <v>0.44</v>
      </c>
      <c r="O3510" t="e">
        <f>VLOOKUP(#REF!,'[2]All Tests Results'!$A$1:$C$979,2,0)</f>
        <v>#REF!</v>
      </c>
      <c r="P3510" t="e">
        <f>VLOOKUP(#REF!,'[2]All Tests Results'!$A$1:$C$979,3,0)</f>
        <v>#REF!</v>
      </c>
      <c r="Q3510" t="e">
        <f t="shared" si="109"/>
        <v>#REF!</v>
      </c>
      <c r="R3510">
        <v>43703.335740740738</v>
      </c>
      <c r="T3510" t="s">
        <v>56</v>
      </c>
    </row>
    <row r="3511" spans="1:21">
      <c r="A3511" t="s">
        <v>2984</v>
      </c>
      <c r="B3511" t="s">
        <v>1036</v>
      </c>
      <c r="C3511" t="s">
        <v>43</v>
      </c>
      <c r="D3511">
        <v>21</v>
      </c>
      <c r="F3511" t="s">
        <v>88</v>
      </c>
      <c r="G3511" t="s">
        <v>94</v>
      </c>
      <c r="H3511" t="s">
        <v>34</v>
      </c>
      <c r="I3511" t="s">
        <v>35</v>
      </c>
      <c r="J3511" t="s">
        <v>55</v>
      </c>
      <c r="L3511" t="s">
        <v>121</v>
      </c>
      <c r="M3511">
        <v>69</v>
      </c>
      <c r="N3511">
        <f t="shared" si="108"/>
        <v>0.46</v>
      </c>
      <c r="O3511" t="e">
        <f>VLOOKUP(#REF!,'[2]All Tests Results'!$A$1:$C$979,2,0)</f>
        <v>#REF!</v>
      </c>
      <c r="P3511" t="e">
        <f>VLOOKUP(#REF!,'[2]All Tests Results'!$A$1:$C$979,3,0)</f>
        <v>#REF!</v>
      </c>
      <c r="Q3511" t="e">
        <f t="shared" si="109"/>
        <v>#REF!</v>
      </c>
      <c r="R3511">
        <v>43705.618136574078</v>
      </c>
      <c r="T3511" t="s">
        <v>134</v>
      </c>
    </row>
    <row r="3512" spans="1:21">
      <c r="A3512" t="s">
        <v>2231</v>
      </c>
      <c r="B3512" t="s">
        <v>103</v>
      </c>
      <c r="C3512" t="s">
        <v>30</v>
      </c>
      <c r="D3512">
        <v>27</v>
      </c>
      <c r="F3512" t="s">
        <v>88</v>
      </c>
      <c r="G3512" t="s">
        <v>188</v>
      </c>
      <c r="H3512" t="s">
        <v>34</v>
      </c>
      <c r="I3512" t="s">
        <v>35</v>
      </c>
      <c r="J3512" t="s">
        <v>55</v>
      </c>
      <c r="K3512" t="s">
        <v>37</v>
      </c>
      <c r="L3512" t="s">
        <v>38</v>
      </c>
      <c r="M3512">
        <v>75</v>
      </c>
      <c r="N3512">
        <f t="shared" si="108"/>
        <v>0.5</v>
      </c>
      <c r="O3512" t="e">
        <f>VLOOKUP(#REF!,'[2]All Tests Results'!$A$1:$C$979,2,0)</f>
        <v>#REF!</v>
      </c>
      <c r="P3512" t="e">
        <f>VLOOKUP(#REF!,'[2]All Tests Results'!$A$1:$C$979,3,0)</f>
        <v>#REF!</v>
      </c>
      <c r="Q3512" t="e">
        <f t="shared" si="109"/>
        <v>#REF!</v>
      </c>
      <c r="R3512">
        <v>43713.253807870373</v>
      </c>
      <c r="T3512" t="s">
        <v>56</v>
      </c>
    </row>
    <row r="3513" spans="1:21">
      <c r="A3513" t="s">
        <v>3016</v>
      </c>
      <c r="B3513" t="s">
        <v>3017</v>
      </c>
      <c r="C3513" t="s">
        <v>30</v>
      </c>
      <c r="D3513">
        <v>20</v>
      </c>
      <c r="F3513" t="s">
        <v>88</v>
      </c>
      <c r="G3513" t="s">
        <v>121</v>
      </c>
      <c r="H3513" t="s">
        <v>34</v>
      </c>
      <c r="I3513" t="s">
        <v>54</v>
      </c>
      <c r="J3513" t="s">
        <v>48</v>
      </c>
      <c r="L3513" t="s">
        <v>121</v>
      </c>
      <c r="M3513">
        <v>54</v>
      </c>
      <c r="N3513">
        <f t="shared" si="108"/>
        <v>0.36</v>
      </c>
      <c r="Q3513">
        <f t="shared" si="109"/>
        <v>0.18</v>
      </c>
      <c r="R3513">
        <v>43710.711516203701</v>
      </c>
      <c r="T3513" t="s">
        <v>75</v>
      </c>
    </row>
    <row r="3514" spans="1:21">
      <c r="A3514" t="s">
        <v>3020</v>
      </c>
      <c r="B3514" t="s">
        <v>3021</v>
      </c>
      <c r="C3514" t="s">
        <v>30</v>
      </c>
      <c r="D3514">
        <v>24</v>
      </c>
      <c r="F3514" t="s">
        <v>88</v>
      </c>
      <c r="G3514" t="s">
        <v>45</v>
      </c>
      <c r="H3514" t="s">
        <v>34</v>
      </c>
      <c r="I3514" t="s">
        <v>54</v>
      </c>
      <c r="J3514" t="s">
        <v>48</v>
      </c>
      <c r="K3514" t="s">
        <v>37</v>
      </c>
      <c r="L3514" t="s">
        <v>45</v>
      </c>
      <c r="M3514">
        <v>45</v>
      </c>
      <c r="N3514">
        <f t="shared" si="108"/>
        <v>0.3</v>
      </c>
      <c r="O3514" t="e">
        <f>VLOOKUP(#REF!,'[2]All Tests Results'!$A$1:$C$979,2,0)</f>
        <v>#REF!</v>
      </c>
      <c r="P3514" t="e">
        <f>VLOOKUP(#REF!,'[2]All Tests Results'!$A$1:$C$979,3,0)</f>
        <v>#REF!</v>
      </c>
      <c r="Q3514" t="e">
        <f t="shared" si="109"/>
        <v>#REF!</v>
      </c>
      <c r="R3514">
        <v>43698.809965277775</v>
      </c>
      <c r="T3514" t="s">
        <v>56</v>
      </c>
    </row>
    <row r="3515" spans="1:21">
      <c r="A3515" t="s">
        <v>162</v>
      </c>
      <c r="B3515" t="s">
        <v>3031</v>
      </c>
      <c r="C3515" t="s">
        <v>30</v>
      </c>
      <c r="D3515">
        <v>22</v>
      </c>
      <c r="F3515" t="s">
        <v>88</v>
      </c>
      <c r="G3515" t="s">
        <v>152</v>
      </c>
      <c r="H3515" t="s">
        <v>34</v>
      </c>
      <c r="I3515" t="s">
        <v>54</v>
      </c>
      <c r="J3515" t="s">
        <v>55</v>
      </c>
      <c r="L3515" t="s">
        <v>38</v>
      </c>
      <c r="M3515">
        <v>67</v>
      </c>
      <c r="N3515">
        <f t="shared" si="108"/>
        <v>0.44666666666666666</v>
      </c>
      <c r="O3515" t="e">
        <f>VLOOKUP(#REF!,'[2]All Tests Results'!$A$1:$C$979,2,0)</f>
        <v>#REF!</v>
      </c>
      <c r="P3515" t="e">
        <f>VLOOKUP(#REF!,'[2]All Tests Results'!$A$1:$C$979,3,0)</f>
        <v>#REF!</v>
      </c>
      <c r="Q3515" t="e">
        <f t="shared" si="109"/>
        <v>#REF!</v>
      </c>
      <c r="R3515">
        <v>43698.716840277775</v>
      </c>
      <c r="T3515" t="s">
        <v>56</v>
      </c>
    </row>
    <row r="3516" spans="1:21">
      <c r="A3516" t="s">
        <v>3048</v>
      </c>
      <c r="B3516" t="s">
        <v>1030</v>
      </c>
      <c r="C3516" t="s">
        <v>30</v>
      </c>
      <c r="D3516">
        <v>31</v>
      </c>
      <c r="F3516" t="s">
        <v>88</v>
      </c>
      <c r="G3516" t="s">
        <v>38</v>
      </c>
      <c r="H3516" t="s">
        <v>34</v>
      </c>
      <c r="I3516" t="s">
        <v>54</v>
      </c>
      <c r="J3516" t="s">
        <v>55</v>
      </c>
      <c r="K3516" t="s">
        <v>49</v>
      </c>
      <c r="L3516" t="s">
        <v>38</v>
      </c>
      <c r="M3516">
        <v>73</v>
      </c>
      <c r="N3516">
        <f t="shared" si="108"/>
        <v>0.48666666666666669</v>
      </c>
      <c r="O3516" t="e">
        <f>VLOOKUP(#REF!,'[2]All Tests Results'!$A$1:$C$979,2,0)</f>
        <v>#REF!</v>
      </c>
      <c r="P3516" t="e">
        <f>VLOOKUP(#REF!,'[2]All Tests Results'!$A$1:$C$979,3,0)</f>
        <v>#REF!</v>
      </c>
      <c r="Q3516" t="e">
        <f t="shared" si="109"/>
        <v>#REF!</v>
      </c>
      <c r="R3516">
        <v>43724.699953703705</v>
      </c>
      <c r="T3516" t="s">
        <v>56</v>
      </c>
    </row>
    <row r="3517" spans="1:21">
      <c r="A3517" t="s">
        <v>1494</v>
      </c>
      <c r="B3517" t="s">
        <v>3051</v>
      </c>
      <c r="C3517" t="s">
        <v>30</v>
      </c>
      <c r="D3517">
        <v>34</v>
      </c>
      <c r="F3517" t="s">
        <v>88</v>
      </c>
      <c r="G3517" t="s">
        <v>38</v>
      </c>
      <c r="H3517" t="s">
        <v>34</v>
      </c>
      <c r="I3517" t="s">
        <v>54</v>
      </c>
      <c r="J3517" t="s">
        <v>48</v>
      </c>
      <c r="K3517" t="s">
        <v>49</v>
      </c>
      <c r="L3517" t="s">
        <v>38</v>
      </c>
      <c r="M3517">
        <v>52</v>
      </c>
      <c r="N3517">
        <f t="shared" si="108"/>
        <v>0.34666666666666668</v>
      </c>
      <c r="O3517" t="e">
        <f>VLOOKUP(#REF!,'[2]All Tests Results'!$A$1:$C$979,2,0)</f>
        <v>#REF!</v>
      </c>
      <c r="P3517" t="e">
        <f>VLOOKUP(#REF!,'[2]All Tests Results'!$A$1:$C$979,3,0)</f>
        <v>#REF!</v>
      </c>
      <c r="Q3517" t="e">
        <f t="shared" si="109"/>
        <v>#REF!</v>
      </c>
      <c r="R3517">
        <v>43724.536238425928</v>
      </c>
      <c r="T3517" t="s">
        <v>56</v>
      </c>
    </row>
    <row r="3518" spans="1:21">
      <c r="A3518" t="s">
        <v>1408</v>
      </c>
      <c r="B3518" t="s">
        <v>2966</v>
      </c>
      <c r="C3518" t="s">
        <v>30</v>
      </c>
      <c r="D3518">
        <v>29</v>
      </c>
      <c r="F3518" t="s">
        <v>88</v>
      </c>
      <c r="G3518" t="s">
        <v>3057</v>
      </c>
      <c r="H3518" t="s">
        <v>34</v>
      </c>
      <c r="I3518" t="s">
        <v>54</v>
      </c>
      <c r="J3518" t="s">
        <v>48</v>
      </c>
      <c r="K3518" t="s">
        <v>49</v>
      </c>
      <c r="L3518" t="s">
        <v>73</v>
      </c>
      <c r="M3518">
        <v>31</v>
      </c>
      <c r="N3518">
        <f t="shared" si="108"/>
        <v>0.20666666666666667</v>
      </c>
      <c r="O3518" t="e">
        <f>VLOOKUP(#REF!,'[2]All Tests Results'!$A$1:$C$979,2,0)</f>
        <v>#REF!</v>
      </c>
      <c r="P3518" t="e">
        <f>VLOOKUP(#REF!,'[2]All Tests Results'!$A$1:$C$979,3,0)</f>
        <v>#REF!</v>
      </c>
      <c r="Q3518" t="e">
        <f t="shared" si="109"/>
        <v>#REF!</v>
      </c>
      <c r="R3518">
        <v>43703.353958333333</v>
      </c>
      <c r="T3518" t="s">
        <v>56</v>
      </c>
    </row>
    <row r="3519" spans="1:21">
      <c r="A3519" t="s">
        <v>3066</v>
      </c>
      <c r="B3519" t="s">
        <v>187</v>
      </c>
      <c r="C3519" t="s">
        <v>30</v>
      </c>
      <c r="D3519">
        <v>23</v>
      </c>
      <c r="F3519" t="s">
        <v>88</v>
      </c>
      <c r="G3519" t="s">
        <v>94</v>
      </c>
      <c r="H3519" t="s">
        <v>34</v>
      </c>
      <c r="I3519" t="s">
        <v>47</v>
      </c>
      <c r="J3519" t="s">
        <v>48</v>
      </c>
      <c r="K3519" t="s">
        <v>37</v>
      </c>
      <c r="L3519" t="s">
        <v>45</v>
      </c>
      <c r="M3519">
        <v>48</v>
      </c>
      <c r="N3519">
        <f t="shared" si="108"/>
        <v>0.32</v>
      </c>
      <c r="O3519" t="e">
        <f>VLOOKUP(#REF!,'[2]All Tests Results'!$A$1:$C$979,2,0)</f>
        <v>#REF!</v>
      </c>
      <c r="P3519" t="e">
        <f>VLOOKUP(#REF!,'[2]All Tests Results'!$A$1:$C$979,3,0)</f>
        <v>#REF!</v>
      </c>
      <c r="Q3519" t="e">
        <f t="shared" si="109"/>
        <v>#REF!</v>
      </c>
      <c r="R3519">
        <v>43699.469618055555</v>
      </c>
      <c r="T3519" t="s">
        <v>39</v>
      </c>
    </row>
    <row r="3520" spans="1:21">
      <c r="A3520" t="s">
        <v>1235</v>
      </c>
      <c r="B3520" t="s">
        <v>3084</v>
      </c>
      <c r="C3520" t="s">
        <v>30</v>
      </c>
      <c r="D3520">
        <v>24</v>
      </c>
      <c r="F3520" t="s">
        <v>88</v>
      </c>
      <c r="G3520" t="s">
        <v>121</v>
      </c>
      <c r="H3520" t="s">
        <v>34</v>
      </c>
      <c r="I3520" t="s">
        <v>35</v>
      </c>
      <c r="J3520" t="s">
        <v>48</v>
      </c>
      <c r="K3520" t="s">
        <v>37</v>
      </c>
      <c r="L3520" t="s">
        <v>38</v>
      </c>
      <c r="M3520">
        <v>68</v>
      </c>
      <c r="N3520">
        <f t="shared" si="108"/>
        <v>0.45333333333333331</v>
      </c>
      <c r="O3520" t="e">
        <f>VLOOKUP(#REF!,'[2]All Tests Results'!$A$1:$C$979,2,0)</f>
        <v>#REF!</v>
      </c>
      <c r="P3520" t="e">
        <f>VLOOKUP(#REF!,'[2]All Tests Results'!$A$1:$C$979,3,0)</f>
        <v>#REF!</v>
      </c>
      <c r="Q3520" t="e">
        <f t="shared" si="109"/>
        <v>#REF!</v>
      </c>
      <c r="R3520">
        <v>43698.921527777777</v>
      </c>
      <c r="T3520" t="s">
        <v>56</v>
      </c>
    </row>
    <row r="3521" spans="1:20">
      <c r="A3521" t="s">
        <v>1070</v>
      </c>
      <c r="B3521" t="s">
        <v>907</v>
      </c>
      <c r="C3521" t="s">
        <v>30</v>
      </c>
      <c r="D3521">
        <v>21</v>
      </c>
      <c r="F3521" t="s">
        <v>88</v>
      </c>
      <c r="G3521" t="s">
        <v>38</v>
      </c>
      <c r="H3521" t="s">
        <v>34</v>
      </c>
      <c r="I3521" t="s">
        <v>54</v>
      </c>
      <c r="J3521" t="s">
        <v>55</v>
      </c>
      <c r="L3521" t="s">
        <v>211</v>
      </c>
      <c r="M3521">
        <v>60</v>
      </c>
      <c r="N3521">
        <f t="shared" si="108"/>
        <v>0.4</v>
      </c>
      <c r="Q3521">
        <f t="shared" si="109"/>
        <v>0.2</v>
      </c>
      <c r="R3521">
        <v>43726.120150462964</v>
      </c>
    </row>
    <row r="3522" spans="1:20">
      <c r="A3522" t="s">
        <v>3098</v>
      </c>
      <c r="B3522" t="s">
        <v>242</v>
      </c>
      <c r="C3522" t="s">
        <v>30</v>
      </c>
      <c r="D3522">
        <v>23</v>
      </c>
      <c r="F3522" t="s">
        <v>88</v>
      </c>
      <c r="G3522" t="s">
        <v>121</v>
      </c>
      <c r="H3522" t="s">
        <v>34</v>
      </c>
      <c r="I3522" t="s">
        <v>35</v>
      </c>
      <c r="J3522" t="s">
        <v>55</v>
      </c>
      <c r="K3522" t="s">
        <v>37</v>
      </c>
      <c r="L3522" t="s">
        <v>121</v>
      </c>
      <c r="M3522">
        <v>79</v>
      </c>
      <c r="N3522">
        <f t="shared" ref="N3522:N3585" si="110">M3522/150</f>
        <v>0.52666666666666662</v>
      </c>
      <c r="O3522" t="e">
        <f>VLOOKUP(#REF!,'[2]All Tests Results'!$A$1:$C$979,2,0)</f>
        <v>#REF!</v>
      </c>
      <c r="P3522" t="e">
        <f>VLOOKUP(#REF!,'[2]All Tests Results'!$A$1:$C$979,3,0)</f>
        <v>#REF!</v>
      </c>
      <c r="Q3522" t="e">
        <f t="shared" ref="Q3522:Q3585" si="111">(N3522+P3522)/2</f>
        <v>#REF!</v>
      </c>
      <c r="R3522">
        <v>43698.739039351851</v>
      </c>
      <c r="T3522" t="s">
        <v>56</v>
      </c>
    </row>
    <row r="3523" spans="1:20">
      <c r="A3523" t="s">
        <v>3116</v>
      </c>
      <c r="B3523" t="s">
        <v>3117</v>
      </c>
      <c r="C3523" t="s">
        <v>30</v>
      </c>
      <c r="D3523">
        <v>23</v>
      </c>
      <c r="F3523" t="s">
        <v>88</v>
      </c>
      <c r="G3523" t="s">
        <v>73</v>
      </c>
      <c r="H3523" t="s">
        <v>34</v>
      </c>
      <c r="I3523" t="s">
        <v>54</v>
      </c>
      <c r="J3523" t="s">
        <v>48</v>
      </c>
      <c r="L3523" t="s">
        <v>73</v>
      </c>
      <c r="M3523">
        <v>35</v>
      </c>
      <c r="N3523">
        <f t="shared" si="110"/>
        <v>0.23333333333333334</v>
      </c>
      <c r="O3523" t="e">
        <f>VLOOKUP(#REF!,'[2]All Tests Results'!$A$1:$C$979,2,0)</f>
        <v>#REF!</v>
      </c>
      <c r="P3523" t="e">
        <f>VLOOKUP(#REF!,'[2]All Tests Results'!$A$1:$C$979,3,0)</f>
        <v>#REF!</v>
      </c>
      <c r="Q3523" t="e">
        <f t="shared" si="111"/>
        <v>#REF!</v>
      </c>
      <c r="R3523">
        <v>43713.50204861111</v>
      </c>
      <c r="T3523" t="s">
        <v>56</v>
      </c>
    </row>
    <row r="3524" spans="1:20">
      <c r="A3524" t="s">
        <v>910</v>
      </c>
      <c r="B3524" t="s">
        <v>3130</v>
      </c>
      <c r="C3524" t="s">
        <v>30</v>
      </c>
      <c r="D3524">
        <v>29</v>
      </c>
      <c r="F3524" t="s">
        <v>88</v>
      </c>
      <c r="G3524" t="s">
        <v>73</v>
      </c>
      <c r="H3524" t="s">
        <v>34</v>
      </c>
      <c r="I3524" t="s">
        <v>54</v>
      </c>
      <c r="J3524" t="s">
        <v>36</v>
      </c>
      <c r="K3524" t="s">
        <v>37</v>
      </c>
      <c r="L3524" t="s">
        <v>73</v>
      </c>
      <c r="M3524">
        <v>63</v>
      </c>
      <c r="N3524">
        <f t="shared" si="110"/>
        <v>0.42</v>
      </c>
      <c r="Q3524">
        <f t="shared" si="111"/>
        <v>0.21</v>
      </c>
      <c r="R3524">
        <v>43714.296458333331</v>
      </c>
      <c r="T3524" t="s">
        <v>39</v>
      </c>
    </row>
    <row r="3525" spans="1:20">
      <c r="A3525" t="s">
        <v>453</v>
      </c>
      <c r="B3525" t="s">
        <v>454</v>
      </c>
      <c r="C3525" t="s">
        <v>30</v>
      </c>
      <c r="D3525">
        <v>25</v>
      </c>
      <c r="F3525" t="s">
        <v>88</v>
      </c>
      <c r="G3525" t="s">
        <v>73</v>
      </c>
      <c r="H3525" t="s">
        <v>34</v>
      </c>
      <c r="I3525" t="s">
        <v>54</v>
      </c>
      <c r="J3525" t="s">
        <v>36</v>
      </c>
      <c r="K3525" t="s">
        <v>37</v>
      </c>
      <c r="L3525" t="s">
        <v>73</v>
      </c>
      <c r="M3525">
        <v>68</v>
      </c>
      <c r="N3525">
        <f t="shared" si="110"/>
        <v>0.45333333333333331</v>
      </c>
      <c r="Q3525">
        <f t="shared" si="111"/>
        <v>0.22666666666666666</v>
      </c>
      <c r="R3525">
        <v>43702.298981481479</v>
      </c>
      <c r="T3525" t="s">
        <v>39</v>
      </c>
    </row>
    <row r="3526" spans="1:20">
      <c r="A3526" t="s">
        <v>3154</v>
      </c>
      <c r="B3526" t="s">
        <v>98</v>
      </c>
      <c r="C3526" t="s">
        <v>30</v>
      </c>
      <c r="D3526">
        <v>23</v>
      </c>
      <c r="F3526" t="s">
        <v>88</v>
      </c>
      <c r="G3526" t="s">
        <v>91</v>
      </c>
      <c r="H3526" t="s">
        <v>34</v>
      </c>
      <c r="I3526" t="s">
        <v>54</v>
      </c>
      <c r="J3526" t="s">
        <v>55</v>
      </c>
      <c r="K3526" t="s">
        <v>49</v>
      </c>
      <c r="L3526" t="s">
        <v>91</v>
      </c>
      <c r="M3526">
        <v>72</v>
      </c>
      <c r="N3526">
        <f t="shared" si="110"/>
        <v>0.48</v>
      </c>
      <c r="Q3526">
        <f t="shared" si="111"/>
        <v>0.24</v>
      </c>
      <c r="R3526">
        <v>43698.789768518516</v>
      </c>
      <c r="T3526" t="s">
        <v>145</v>
      </c>
    </row>
    <row r="3527" spans="1:20">
      <c r="A3527" t="s">
        <v>3164</v>
      </c>
      <c r="B3527" t="s">
        <v>161</v>
      </c>
      <c r="C3527" t="s">
        <v>30</v>
      </c>
      <c r="D3527">
        <v>24</v>
      </c>
      <c r="F3527" t="s">
        <v>88</v>
      </c>
      <c r="G3527" t="s">
        <v>121</v>
      </c>
      <c r="H3527" t="s">
        <v>34</v>
      </c>
      <c r="I3527" t="s">
        <v>35</v>
      </c>
      <c r="J3527" t="s">
        <v>48</v>
      </c>
      <c r="K3527" t="s">
        <v>37</v>
      </c>
      <c r="L3527" t="s">
        <v>121</v>
      </c>
      <c r="M3527">
        <v>79</v>
      </c>
      <c r="N3527">
        <f t="shared" si="110"/>
        <v>0.52666666666666662</v>
      </c>
      <c r="O3527" t="e">
        <f>VLOOKUP(#REF!,'[2]All Tests Results'!$A$1:$C$979,2,0)</f>
        <v>#REF!</v>
      </c>
      <c r="P3527" t="e">
        <f>VLOOKUP(#REF!,'[2]All Tests Results'!$A$1:$C$979,3,0)</f>
        <v>#REF!</v>
      </c>
      <c r="Q3527" t="e">
        <f t="shared" si="111"/>
        <v>#REF!</v>
      </c>
      <c r="R3527">
        <v>43701.307395833333</v>
      </c>
      <c r="T3527" t="s">
        <v>56</v>
      </c>
    </row>
    <row r="3528" spans="1:20">
      <c r="A3528" t="s">
        <v>3167</v>
      </c>
      <c r="B3528" t="s">
        <v>3168</v>
      </c>
      <c r="C3528" t="s">
        <v>43</v>
      </c>
      <c r="D3528">
        <v>23</v>
      </c>
      <c r="F3528" t="s">
        <v>88</v>
      </c>
      <c r="G3528" t="s">
        <v>94</v>
      </c>
      <c r="H3528" t="s">
        <v>34</v>
      </c>
      <c r="I3528" t="s">
        <v>47</v>
      </c>
      <c r="J3528" t="s">
        <v>55</v>
      </c>
      <c r="K3528" t="s">
        <v>49</v>
      </c>
      <c r="L3528" t="s">
        <v>45</v>
      </c>
      <c r="M3528">
        <v>62</v>
      </c>
      <c r="N3528">
        <f t="shared" si="110"/>
        <v>0.41333333333333333</v>
      </c>
      <c r="Q3528">
        <f t="shared" si="111"/>
        <v>0.20666666666666667</v>
      </c>
      <c r="R3528">
        <v>43713.337523148148</v>
      </c>
      <c r="T3528" t="s">
        <v>39</v>
      </c>
    </row>
    <row r="3529" spans="1:20">
      <c r="A3529" t="s">
        <v>3171</v>
      </c>
      <c r="B3529" t="s">
        <v>444</v>
      </c>
      <c r="C3529" t="s">
        <v>30</v>
      </c>
      <c r="D3529">
        <v>22</v>
      </c>
      <c r="F3529" t="s">
        <v>88</v>
      </c>
      <c r="G3529" t="s">
        <v>3057</v>
      </c>
      <c r="H3529" t="s">
        <v>34</v>
      </c>
      <c r="I3529" t="s">
        <v>35</v>
      </c>
      <c r="J3529" t="s">
        <v>36</v>
      </c>
      <c r="L3529" t="s">
        <v>121</v>
      </c>
      <c r="M3529">
        <v>42</v>
      </c>
      <c r="N3529">
        <f t="shared" si="110"/>
        <v>0.28000000000000003</v>
      </c>
      <c r="Q3529">
        <f t="shared" si="111"/>
        <v>0.14000000000000001</v>
      </c>
      <c r="R3529">
        <v>43699.393321759257</v>
      </c>
      <c r="T3529" t="s">
        <v>39</v>
      </c>
    </row>
    <row r="3530" spans="1:20">
      <c r="A3530" t="s">
        <v>3186</v>
      </c>
      <c r="B3530" t="s">
        <v>1657</v>
      </c>
      <c r="C3530" t="s">
        <v>30</v>
      </c>
      <c r="D3530">
        <v>26</v>
      </c>
      <c r="F3530" t="s">
        <v>88</v>
      </c>
      <c r="G3530" t="s">
        <v>336</v>
      </c>
      <c r="H3530" t="s">
        <v>34</v>
      </c>
      <c r="I3530" t="s">
        <v>54</v>
      </c>
      <c r="J3530" t="s">
        <v>55</v>
      </c>
      <c r="K3530" t="s">
        <v>37</v>
      </c>
      <c r="L3530" t="s">
        <v>333</v>
      </c>
      <c r="M3530">
        <v>77</v>
      </c>
      <c r="N3530">
        <f t="shared" si="110"/>
        <v>0.51333333333333331</v>
      </c>
      <c r="O3530" t="e">
        <f>VLOOKUP(#REF!,'[2]All Tests Results'!$A$1:$C$979,2,0)</f>
        <v>#REF!</v>
      </c>
      <c r="P3530" t="e">
        <f>VLOOKUP(#REF!,'[2]All Tests Results'!$A$1:$C$979,3,0)</f>
        <v>#REF!</v>
      </c>
      <c r="Q3530" t="e">
        <f t="shared" si="111"/>
        <v>#REF!</v>
      </c>
      <c r="R3530">
        <v>43718.69054398148</v>
      </c>
      <c r="T3530" t="s">
        <v>56</v>
      </c>
    </row>
    <row r="3531" spans="1:20">
      <c r="A3531" t="s">
        <v>3189</v>
      </c>
      <c r="B3531" t="s">
        <v>98</v>
      </c>
      <c r="C3531" t="s">
        <v>30</v>
      </c>
      <c r="D3531">
        <v>21</v>
      </c>
      <c r="F3531" t="s">
        <v>88</v>
      </c>
      <c r="G3531" t="s">
        <v>67</v>
      </c>
      <c r="H3531" t="s">
        <v>34</v>
      </c>
      <c r="I3531" t="s">
        <v>35</v>
      </c>
      <c r="J3531" t="s">
        <v>36</v>
      </c>
      <c r="L3531" t="s">
        <v>38</v>
      </c>
      <c r="M3531">
        <v>37</v>
      </c>
      <c r="N3531">
        <f t="shared" si="110"/>
        <v>0.24666666666666667</v>
      </c>
      <c r="Q3531">
        <f t="shared" si="111"/>
        <v>0.12333333333333334</v>
      </c>
      <c r="R3531">
        <v>43698.6716087963</v>
      </c>
      <c r="T3531" t="s">
        <v>39</v>
      </c>
    </row>
    <row r="3532" spans="1:20">
      <c r="A3532" t="s">
        <v>3197</v>
      </c>
      <c r="B3532" t="s">
        <v>187</v>
      </c>
      <c r="C3532" t="s">
        <v>30</v>
      </c>
      <c r="D3532">
        <v>22</v>
      </c>
      <c r="F3532" t="s">
        <v>88</v>
      </c>
      <c r="G3532" t="s">
        <v>175</v>
      </c>
      <c r="H3532" t="s">
        <v>34</v>
      </c>
      <c r="I3532" t="s">
        <v>35</v>
      </c>
      <c r="J3532" t="s">
        <v>36</v>
      </c>
      <c r="L3532" t="s">
        <v>121</v>
      </c>
      <c r="M3532">
        <v>34</v>
      </c>
      <c r="N3532">
        <f t="shared" si="110"/>
        <v>0.22666666666666666</v>
      </c>
      <c r="Q3532">
        <f t="shared" si="111"/>
        <v>0.11333333333333333</v>
      </c>
      <c r="R3532">
        <v>43698.773761574077</v>
      </c>
      <c r="T3532" t="s">
        <v>39</v>
      </c>
    </row>
    <row r="3533" spans="1:20">
      <c r="A3533" t="s">
        <v>3217</v>
      </c>
      <c r="B3533" t="s">
        <v>98</v>
      </c>
      <c r="C3533" t="s">
        <v>30</v>
      </c>
      <c r="D3533">
        <v>22</v>
      </c>
      <c r="F3533" t="s">
        <v>88</v>
      </c>
      <c r="G3533" t="s">
        <v>152</v>
      </c>
      <c r="H3533" t="s">
        <v>34</v>
      </c>
      <c r="I3533" t="s">
        <v>35</v>
      </c>
      <c r="J3533" t="s">
        <v>48</v>
      </c>
      <c r="K3533" t="s">
        <v>37</v>
      </c>
      <c r="L3533" t="s">
        <v>38</v>
      </c>
      <c r="M3533">
        <v>77</v>
      </c>
      <c r="N3533">
        <f t="shared" si="110"/>
        <v>0.51333333333333331</v>
      </c>
      <c r="O3533" t="e">
        <f>VLOOKUP(#REF!,'[2]All Tests Results'!$A$1:$C$979,2,0)</f>
        <v>#REF!</v>
      </c>
      <c r="P3533" t="e">
        <f>VLOOKUP(#REF!,'[2]All Tests Results'!$A$1:$C$979,3,0)</f>
        <v>#REF!</v>
      </c>
      <c r="Q3533" t="e">
        <f t="shared" si="111"/>
        <v>#REF!</v>
      </c>
      <c r="R3533">
        <v>43699.247372685182</v>
      </c>
      <c r="T3533" t="s">
        <v>56</v>
      </c>
    </row>
    <row r="3534" spans="1:20">
      <c r="A3534" t="s">
        <v>182</v>
      </c>
      <c r="B3534" t="s">
        <v>183</v>
      </c>
      <c r="C3534" t="s">
        <v>30</v>
      </c>
      <c r="D3534">
        <v>23</v>
      </c>
      <c r="F3534" t="s">
        <v>88</v>
      </c>
      <c r="G3534" t="s">
        <v>109</v>
      </c>
      <c r="H3534" t="s">
        <v>34</v>
      </c>
      <c r="I3534" t="s">
        <v>54</v>
      </c>
      <c r="J3534" t="s">
        <v>48</v>
      </c>
      <c r="K3534" t="s">
        <v>37</v>
      </c>
      <c r="L3534" t="s">
        <v>38</v>
      </c>
      <c r="M3534">
        <v>77</v>
      </c>
      <c r="N3534">
        <f t="shared" si="110"/>
        <v>0.51333333333333331</v>
      </c>
      <c r="O3534" t="e">
        <f>VLOOKUP(#REF!,'[2]All Tests Results'!$A$1:$C$979,2,0)</f>
        <v>#REF!</v>
      </c>
      <c r="P3534" t="e">
        <f>VLOOKUP(#REF!,'[2]All Tests Results'!$A$1:$C$979,3,0)</f>
        <v>#REF!</v>
      </c>
      <c r="Q3534" t="e">
        <f t="shared" si="111"/>
        <v>#REF!</v>
      </c>
      <c r="R3534">
        <v>43708.408530092594</v>
      </c>
      <c r="T3534" t="s">
        <v>56</v>
      </c>
    </row>
    <row r="3535" spans="1:20">
      <c r="A3535" t="s">
        <v>139</v>
      </c>
      <c r="B3535" t="s">
        <v>161</v>
      </c>
      <c r="C3535" t="s">
        <v>30</v>
      </c>
      <c r="D3535">
        <v>22</v>
      </c>
      <c r="F3535" t="s">
        <v>88</v>
      </c>
      <c r="G3535" t="s">
        <v>91</v>
      </c>
      <c r="H3535" t="s">
        <v>34</v>
      </c>
      <c r="I3535" t="s">
        <v>54</v>
      </c>
      <c r="J3535" t="s">
        <v>55</v>
      </c>
      <c r="L3535" t="s">
        <v>91</v>
      </c>
      <c r="M3535">
        <v>65</v>
      </c>
      <c r="N3535">
        <f t="shared" si="110"/>
        <v>0.43333333333333335</v>
      </c>
      <c r="O3535" t="e">
        <f>VLOOKUP(#REF!,'[2]All Tests Results'!$A$1:$C$979,2,0)</f>
        <v>#REF!</v>
      </c>
      <c r="P3535" t="e">
        <f>VLOOKUP(#REF!,'[2]All Tests Results'!$A$1:$C$979,3,0)</f>
        <v>#REF!</v>
      </c>
      <c r="Q3535" t="e">
        <f t="shared" si="111"/>
        <v>#REF!</v>
      </c>
      <c r="R3535">
        <v>43703.306886574072</v>
      </c>
      <c r="T3535" t="s">
        <v>56</v>
      </c>
    </row>
    <row r="3536" spans="1:20">
      <c r="A3536" t="s">
        <v>162</v>
      </c>
      <c r="B3536" t="s">
        <v>1616</v>
      </c>
      <c r="C3536" t="s">
        <v>30</v>
      </c>
      <c r="D3536">
        <v>22</v>
      </c>
      <c r="F3536" t="s">
        <v>88</v>
      </c>
      <c r="G3536" t="s">
        <v>211</v>
      </c>
      <c r="H3536" t="s">
        <v>34</v>
      </c>
      <c r="I3536" t="s">
        <v>54</v>
      </c>
      <c r="J3536" t="s">
        <v>36</v>
      </c>
      <c r="L3536" t="s">
        <v>211</v>
      </c>
      <c r="M3536">
        <v>45</v>
      </c>
      <c r="N3536">
        <f t="shared" si="110"/>
        <v>0.3</v>
      </c>
      <c r="Q3536">
        <f t="shared" si="111"/>
        <v>0.15</v>
      </c>
      <c r="R3536">
        <v>43711.28800925926</v>
      </c>
      <c r="T3536" t="s">
        <v>39</v>
      </c>
    </row>
    <row r="3537" spans="1:20">
      <c r="A3537" t="s">
        <v>3230</v>
      </c>
      <c r="B3537" t="s">
        <v>3231</v>
      </c>
      <c r="C3537" t="s">
        <v>30</v>
      </c>
      <c r="D3537">
        <v>30</v>
      </c>
      <c r="F3537" t="s">
        <v>88</v>
      </c>
      <c r="G3537" t="s">
        <v>336</v>
      </c>
      <c r="H3537" t="s">
        <v>34</v>
      </c>
      <c r="I3537" t="s">
        <v>47</v>
      </c>
      <c r="J3537" t="s">
        <v>36</v>
      </c>
      <c r="K3537" t="s">
        <v>49</v>
      </c>
      <c r="L3537" t="s">
        <v>333</v>
      </c>
      <c r="M3537">
        <v>39</v>
      </c>
      <c r="N3537">
        <f t="shared" si="110"/>
        <v>0.26</v>
      </c>
      <c r="Q3537">
        <f t="shared" si="111"/>
        <v>0.13</v>
      </c>
      <c r="R3537">
        <v>43704.404745370368</v>
      </c>
      <c r="T3537" t="s">
        <v>39</v>
      </c>
    </row>
    <row r="3538" spans="1:20">
      <c r="A3538" t="s">
        <v>106</v>
      </c>
      <c r="B3538" t="s">
        <v>3241</v>
      </c>
      <c r="C3538" t="s">
        <v>30</v>
      </c>
      <c r="D3538">
        <v>22</v>
      </c>
      <c r="F3538" t="s">
        <v>88</v>
      </c>
      <c r="G3538" t="s">
        <v>107</v>
      </c>
      <c r="H3538" t="s">
        <v>34</v>
      </c>
      <c r="I3538" t="s">
        <v>35</v>
      </c>
      <c r="J3538" t="s">
        <v>55</v>
      </c>
      <c r="L3538" t="s">
        <v>38</v>
      </c>
      <c r="M3538">
        <v>68</v>
      </c>
      <c r="N3538">
        <f t="shared" si="110"/>
        <v>0.45333333333333331</v>
      </c>
      <c r="O3538" t="e">
        <f>VLOOKUP(#REF!,'[2]All Tests Results'!$A$1:$C$979,2,0)</f>
        <v>#REF!</v>
      </c>
      <c r="P3538" t="e">
        <f>VLOOKUP(#REF!,'[2]All Tests Results'!$A$1:$C$979,3,0)</f>
        <v>#REF!</v>
      </c>
      <c r="Q3538" t="e">
        <f t="shared" si="111"/>
        <v>#REF!</v>
      </c>
      <c r="R3538">
        <v>43713.159259259257</v>
      </c>
      <c r="T3538" t="s">
        <v>56</v>
      </c>
    </row>
    <row r="3539" spans="1:20">
      <c r="A3539" t="s">
        <v>550</v>
      </c>
      <c r="B3539" t="s">
        <v>3260</v>
      </c>
      <c r="C3539" t="s">
        <v>43</v>
      </c>
      <c r="D3539">
        <v>24</v>
      </c>
      <c r="F3539" t="s">
        <v>88</v>
      </c>
      <c r="G3539" t="s">
        <v>107</v>
      </c>
      <c r="H3539" t="s">
        <v>34</v>
      </c>
      <c r="I3539" t="s">
        <v>54</v>
      </c>
      <c r="J3539" t="s">
        <v>55</v>
      </c>
      <c r="L3539" t="s">
        <v>38</v>
      </c>
      <c r="M3539">
        <v>72</v>
      </c>
      <c r="N3539">
        <f t="shared" si="110"/>
        <v>0.48</v>
      </c>
      <c r="O3539" t="e">
        <f>VLOOKUP(#REF!,'[2]All Tests Results'!$A$1:$C$979,2,0)</f>
        <v>#REF!</v>
      </c>
      <c r="P3539" t="e">
        <f>VLOOKUP(#REF!,'[2]All Tests Results'!$A$1:$C$979,3,0)</f>
        <v>#REF!</v>
      </c>
      <c r="Q3539" t="e">
        <f t="shared" si="111"/>
        <v>#REF!</v>
      </c>
      <c r="R3539">
        <v>43723.830474537041</v>
      </c>
      <c r="T3539" t="s">
        <v>56</v>
      </c>
    </row>
    <row r="3540" spans="1:20">
      <c r="A3540" t="s">
        <v>3268</v>
      </c>
      <c r="B3540" t="s">
        <v>3269</v>
      </c>
      <c r="C3540" t="s">
        <v>30</v>
      </c>
      <c r="D3540">
        <v>27</v>
      </c>
      <c r="F3540" t="s">
        <v>88</v>
      </c>
      <c r="G3540" t="s">
        <v>99</v>
      </c>
      <c r="H3540" t="s">
        <v>34</v>
      </c>
      <c r="I3540" t="s">
        <v>54</v>
      </c>
      <c r="J3540" t="s">
        <v>48</v>
      </c>
      <c r="K3540" t="s">
        <v>37</v>
      </c>
      <c r="L3540" t="s">
        <v>73</v>
      </c>
      <c r="M3540">
        <v>55</v>
      </c>
      <c r="N3540">
        <f t="shared" si="110"/>
        <v>0.36666666666666664</v>
      </c>
      <c r="Q3540">
        <f t="shared" si="111"/>
        <v>0.18333333333333332</v>
      </c>
      <c r="R3540">
        <v>43709.256585648145</v>
      </c>
      <c r="T3540" t="s">
        <v>75</v>
      </c>
    </row>
    <row r="3541" spans="1:20">
      <c r="A3541" t="s">
        <v>3272</v>
      </c>
      <c r="B3541" t="s">
        <v>120</v>
      </c>
      <c r="C3541" t="s">
        <v>30</v>
      </c>
      <c r="D3541">
        <v>21</v>
      </c>
      <c r="F3541" t="s">
        <v>88</v>
      </c>
      <c r="G3541" t="s">
        <v>73</v>
      </c>
      <c r="H3541" t="s">
        <v>34</v>
      </c>
      <c r="I3541" t="s">
        <v>35</v>
      </c>
      <c r="J3541" t="s">
        <v>48</v>
      </c>
      <c r="L3541" t="s">
        <v>121</v>
      </c>
      <c r="M3541">
        <v>61</v>
      </c>
      <c r="N3541">
        <f t="shared" si="110"/>
        <v>0.40666666666666668</v>
      </c>
      <c r="O3541" t="e">
        <f>VLOOKUP(#REF!,'[2]All Tests Results'!$A$1:$C$979,2,0)</f>
        <v>#REF!</v>
      </c>
      <c r="P3541" t="e">
        <f>VLOOKUP(#REF!,'[2]All Tests Results'!$A$1:$C$979,3,0)</f>
        <v>#REF!</v>
      </c>
      <c r="Q3541" t="e">
        <f t="shared" si="111"/>
        <v>#REF!</v>
      </c>
      <c r="R3541">
        <v>43699.824444444443</v>
      </c>
      <c r="T3541" t="s">
        <v>56</v>
      </c>
    </row>
    <row r="3542" spans="1:20">
      <c r="A3542" t="s">
        <v>3279</v>
      </c>
      <c r="B3542" t="s">
        <v>98</v>
      </c>
      <c r="C3542" t="s">
        <v>30</v>
      </c>
      <c r="D3542">
        <v>23</v>
      </c>
      <c r="F3542" t="s">
        <v>88</v>
      </c>
      <c r="G3542" t="s">
        <v>94</v>
      </c>
      <c r="H3542" t="s">
        <v>34</v>
      </c>
      <c r="I3542" t="s">
        <v>54</v>
      </c>
      <c r="J3542" t="s">
        <v>55</v>
      </c>
      <c r="K3542" t="s">
        <v>37</v>
      </c>
      <c r="L3542" t="s">
        <v>45</v>
      </c>
      <c r="M3542">
        <v>70</v>
      </c>
      <c r="N3542">
        <f t="shared" si="110"/>
        <v>0.46666666666666667</v>
      </c>
      <c r="Q3542">
        <f t="shared" si="111"/>
        <v>0.23333333333333334</v>
      </c>
      <c r="R3542">
        <v>43699.731388888889</v>
      </c>
      <c r="T3542" t="s">
        <v>75</v>
      </c>
    </row>
    <row r="3543" spans="1:20">
      <c r="A3543" t="s">
        <v>3282</v>
      </c>
      <c r="B3543" t="s">
        <v>3283</v>
      </c>
      <c r="C3543" t="s">
        <v>30</v>
      </c>
      <c r="D3543">
        <v>23</v>
      </c>
      <c r="F3543" t="s">
        <v>88</v>
      </c>
      <c r="G3543" t="s">
        <v>38</v>
      </c>
      <c r="H3543" t="s">
        <v>34</v>
      </c>
      <c r="I3543" t="s">
        <v>54</v>
      </c>
      <c r="J3543" t="s">
        <v>48</v>
      </c>
      <c r="K3543" t="s">
        <v>37</v>
      </c>
      <c r="L3543" t="s">
        <v>38</v>
      </c>
      <c r="M3543">
        <v>69</v>
      </c>
      <c r="N3543">
        <f t="shared" si="110"/>
        <v>0.46</v>
      </c>
      <c r="O3543" t="e">
        <f>VLOOKUP(#REF!,'[2]All Tests Results'!$A$1:$C$979,2,0)</f>
        <v>#REF!</v>
      </c>
      <c r="P3543" t="e">
        <f>VLOOKUP(#REF!,'[2]All Tests Results'!$A$1:$C$979,3,0)</f>
        <v>#REF!</v>
      </c>
      <c r="Q3543" t="e">
        <f t="shared" si="111"/>
        <v>#REF!</v>
      </c>
      <c r="R3543">
        <v>43700.302870370368</v>
      </c>
      <c r="T3543" t="s">
        <v>56</v>
      </c>
    </row>
    <row r="3544" spans="1:20">
      <c r="A3544" t="s">
        <v>3288</v>
      </c>
      <c r="B3544" t="s">
        <v>98</v>
      </c>
      <c r="C3544" t="s">
        <v>30</v>
      </c>
      <c r="D3544">
        <v>21</v>
      </c>
      <c r="F3544" t="s">
        <v>88</v>
      </c>
      <c r="G3544" t="s">
        <v>73</v>
      </c>
      <c r="H3544" t="s">
        <v>34</v>
      </c>
      <c r="I3544" t="s">
        <v>54</v>
      </c>
      <c r="J3544" t="s">
        <v>48</v>
      </c>
      <c r="K3544" t="s">
        <v>37</v>
      </c>
      <c r="L3544" t="s">
        <v>73</v>
      </c>
      <c r="M3544">
        <v>45</v>
      </c>
      <c r="N3544">
        <f t="shared" si="110"/>
        <v>0.3</v>
      </c>
      <c r="Q3544">
        <f t="shared" si="111"/>
        <v>0.15</v>
      </c>
      <c r="R3544">
        <v>43701.396249999998</v>
      </c>
      <c r="T3544" t="s">
        <v>145</v>
      </c>
    </row>
    <row r="3545" spans="1:20">
      <c r="A3545" t="s">
        <v>1782</v>
      </c>
      <c r="B3545" t="s">
        <v>1080</v>
      </c>
      <c r="C3545" t="s">
        <v>30</v>
      </c>
      <c r="D3545">
        <v>24</v>
      </c>
      <c r="F3545" t="s">
        <v>88</v>
      </c>
      <c r="G3545" t="s">
        <v>79</v>
      </c>
      <c r="H3545" t="s">
        <v>34</v>
      </c>
      <c r="I3545" t="s">
        <v>54</v>
      </c>
      <c r="J3545" t="s">
        <v>48</v>
      </c>
      <c r="K3545" t="s">
        <v>49</v>
      </c>
      <c r="L3545" t="s">
        <v>38</v>
      </c>
      <c r="M3545">
        <v>72</v>
      </c>
      <c r="N3545">
        <f t="shared" si="110"/>
        <v>0.48</v>
      </c>
      <c r="O3545" t="e">
        <f>VLOOKUP(#REF!,'[2]All Tests Results'!$A$1:$C$979,2,0)</f>
        <v>#REF!</v>
      </c>
      <c r="P3545" t="e">
        <f>VLOOKUP(#REF!,'[2]All Tests Results'!$A$1:$C$979,3,0)</f>
        <v>#REF!</v>
      </c>
      <c r="Q3545" t="e">
        <f t="shared" si="111"/>
        <v>#REF!</v>
      </c>
      <c r="R3545">
        <v>43705.67491898148</v>
      </c>
      <c r="T3545" t="s">
        <v>134</v>
      </c>
    </row>
    <row r="3546" spans="1:20">
      <c r="A3546" t="s">
        <v>1179</v>
      </c>
      <c r="B3546" t="s">
        <v>98</v>
      </c>
      <c r="C3546" t="s">
        <v>30</v>
      </c>
      <c r="D3546">
        <v>22</v>
      </c>
      <c r="F3546" t="s">
        <v>88</v>
      </c>
      <c r="G3546" t="s">
        <v>252</v>
      </c>
      <c r="H3546" t="s">
        <v>34</v>
      </c>
      <c r="I3546" t="s">
        <v>47</v>
      </c>
      <c r="J3546" t="s">
        <v>55</v>
      </c>
      <c r="K3546" t="s">
        <v>49</v>
      </c>
      <c r="L3546" t="s">
        <v>38</v>
      </c>
      <c r="M3546">
        <v>71</v>
      </c>
      <c r="N3546">
        <f t="shared" si="110"/>
        <v>0.47333333333333333</v>
      </c>
      <c r="Q3546">
        <f t="shared" si="111"/>
        <v>0.23666666666666666</v>
      </c>
      <c r="R3546">
        <v>43704.098067129627</v>
      </c>
      <c r="T3546" t="s">
        <v>39</v>
      </c>
    </row>
    <row r="3547" spans="1:20">
      <c r="A3547" t="s">
        <v>3305</v>
      </c>
      <c r="B3547" t="s">
        <v>179</v>
      </c>
      <c r="C3547" t="s">
        <v>30</v>
      </c>
      <c r="D3547">
        <v>25</v>
      </c>
      <c r="F3547" t="s">
        <v>88</v>
      </c>
      <c r="G3547" t="s">
        <v>336</v>
      </c>
      <c r="H3547" t="s">
        <v>34</v>
      </c>
      <c r="I3547" t="s">
        <v>54</v>
      </c>
      <c r="J3547" t="s">
        <v>48</v>
      </c>
      <c r="L3547" t="s">
        <v>333</v>
      </c>
      <c r="M3547">
        <v>62</v>
      </c>
      <c r="N3547">
        <f t="shared" si="110"/>
        <v>0.41333333333333333</v>
      </c>
      <c r="Q3547">
        <f t="shared" si="111"/>
        <v>0.20666666666666667</v>
      </c>
      <c r="R3547">
        <v>43726.274247685185</v>
      </c>
      <c r="T3547" t="s">
        <v>75</v>
      </c>
    </row>
    <row r="3548" spans="1:20">
      <c r="A3548" t="s">
        <v>3310</v>
      </c>
      <c r="B3548" t="s">
        <v>1151</v>
      </c>
      <c r="C3548" t="s">
        <v>43</v>
      </c>
      <c r="D3548">
        <v>25</v>
      </c>
      <c r="F3548" t="s">
        <v>88</v>
      </c>
      <c r="G3548" t="s">
        <v>152</v>
      </c>
      <c r="H3548" t="s">
        <v>154</v>
      </c>
      <c r="I3548" t="s">
        <v>47</v>
      </c>
      <c r="J3548" t="s">
        <v>48</v>
      </c>
      <c r="K3548" t="s">
        <v>37</v>
      </c>
      <c r="L3548" t="s">
        <v>38</v>
      </c>
      <c r="M3548">
        <v>71</v>
      </c>
      <c r="N3548">
        <f t="shared" si="110"/>
        <v>0.47333333333333333</v>
      </c>
      <c r="Q3548">
        <f t="shared" si="111"/>
        <v>0.23666666666666666</v>
      </c>
      <c r="R3548">
        <v>43698.671909722223</v>
      </c>
      <c r="T3548" t="s">
        <v>39</v>
      </c>
    </row>
    <row r="3549" spans="1:20">
      <c r="A3549" t="s">
        <v>162</v>
      </c>
      <c r="B3549" t="s">
        <v>3341</v>
      </c>
      <c r="C3549" t="s">
        <v>30</v>
      </c>
      <c r="D3549">
        <v>25</v>
      </c>
      <c r="F3549" t="s">
        <v>88</v>
      </c>
      <c r="G3549" t="s">
        <v>158</v>
      </c>
      <c r="H3549" t="s">
        <v>34</v>
      </c>
      <c r="I3549" t="s">
        <v>47</v>
      </c>
      <c r="J3549" t="s">
        <v>48</v>
      </c>
      <c r="K3549" t="s">
        <v>49</v>
      </c>
      <c r="L3549" t="s">
        <v>38</v>
      </c>
      <c r="M3549">
        <v>51</v>
      </c>
      <c r="N3549">
        <f t="shared" si="110"/>
        <v>0.34</v>
      </c>
      <c r="O3549" t="e">
        <f>VLOOKUP(#REF!,'[2]All Tests Results'!$A$1:$C$979,2,0)</f>
        <v>#REF!</v>
      </c>
      <c r="P3549" t="e">
        <f>VLOOKUP(#REF!,'[2]All Tests Results'!$A$1:$C$979,3,0)</f>
        <v>#REF!</v>
      </c>
      <c r="Q3549" t="e">
        <f t="shared" si="111"/>
        <v>#REF!</v>
      </c>
      <c r="R3549">
        <v>43699.59883101852</v>
      </c>
      <c r="T3549" t="s">
        <v>39</v>
      </c>
    </row>
    <row r="3550" spans="1:20">
      <c r="A3550" t="s">
        <v>3344</v>
      </c>
      <c r="B3550" t="s">
        <v>759</v>
      </c>
      <c r="C3550" t="s">
        <v>30</v>
      </c>
      <c r="D3550">
        <v>30</v>
      </c>
      <c r="F3550" t="s">
        <v>88</v>
      </c>
      <c r="G3550" t="s">
        <v>461</v>
      </c>
      <c r="H3550" t="s">
        <v>34</v>
      </c>
      <c r="I3550" t="s">
        <v>35</v>
      </c>
      <c r="J3550" t="s">
        <v>55</v>
      </c>
      <c r="K3550" t="s">
        <v>49</v>
      </c>
      <c r="L3550" t="s">
        <v>333</v>
      </c>
      <c r="M3550">
        <v>65</v>
      </c>
      <c r="N3550">
        <f t="shared" si="110"/>
        <v>0.43333333333333335</v>
      </c>
      <c r="O3550" t="e">
        <f>VLOOKUP(#REF!,'[2]All Tests Results'!$A$1:$C$979,2,0)</f>
        <v>#REF!</v>
      </c>
      <c r="P3550" t="e">
        <f>VLOOKUP(#REF!,'[2]All Tests Results'!$A$1:$C$979,3,0)</f>
        <v>#REF!</v>
      </c>
      <c r="Q3550" t="e">
        <f t="shared" si="111"/>
        <v>#REF!</v>
      </c>
      <c r="R3550">
        <v>43699.557175925926</v>
      </c>
      <c r="T3550" t="s">
        <v>56</v>
      </c>
    </row>
    <row r="3551" spans="1:20">
      <c r="A3551" t="s">
        <v>393</v>
      </c>
      <c r="B3551" t="s">
        <v>162</v>
      </c>
      <c r="C3551" t="s">
        <v>30</v>
      </c>
      <c r="D3551">
        <v>29</v>
      </c>
      <c r="F3551" t="s">
        <v>88</v>
      </c>
      <c r="G3551" t="s">
        <v>38</v>
      </c>
      <c r="H3551" t="s">
        <v>34</v>
      </c>
      <c r="I3551" t="s">
        <v>54</v>
      </c>
      <c r="J3551" t="s">
        <v>48</v>
      </c>
      <c r="K3551" t="s">
        <v>49</v>
      </c>
      <c r="L3551" t="s">
        <v>38</v>
      </c>
      <c r="M3551">
        <v>63</v>
      </c>
      <c r="N3551">
        <f t="shared" si="110"/>
        <v>0.42</v>
      </c>
      <c r="O3551" t="e">
        <f>VLOOKUP(#REF!,'[2]All Tests Results'!$A$1:$C$979,2,0)</f>
        <v>#REF!</v>
      </c>
      <c r="P3551" t="e">
        <f>VLOOKUP(#REF!,'[2]All Tests Results'!$A$1:$C$979,3,0)</f>
        <v>#REF!</v>
      </c>
      <c r="Q3551" t="e">
        <f t="shared" si="111"/>
        <v>#REF!</v>
      </c>
      <c r="R3551">
        <v>43699.244027777779</v>
      </c>
      <c r="T3551" t="s">
        <v>56</v>
      </c>
    </row>
    <row r="3552" spans="1:20">
      <c r="A3552" t="s">
        <v>324</v>
      </c>
      <c r="B3552" t="s">
        <v>324</v>
      </c>
      <c r="C3552" t="s">
        <v>30</v>
      </c>
      <c r="D3552">
        <v>24</v>
      </c>
      <c r="F3552" t="s">
        <v>88</v>
      </c>
      <c r="G3552" t="s">
        <v>109</v>
      </c>
      <c r="H3552" t="s">
        <v>34</v>
      </c>
      <c r="I3552" t="s">
        <v>54</v>
      </c>
      <c r="J3552" t="s">
        <v>48</v>
      </c>
      <c r="K3552" t="s">
        <v>37</v>
      </c>
      <c r="L3552" t="s">
        <v>38</v>
      </c>
      <c r="M3552">
        <v>72</v>
      </c>
      <c r="N3552">
        <f t="shared" si="110"/>
        <v>0.48</v>
      </c>
      <c r="O3552" t="e">
        <f>VLOOKUP(#REF!,'[2]All Tests Results'!$A$1:$C$979,2,0)</f>
        <v>#REF!</v>
      </c>
      <c r="P3552" t="e">
        <f>VLOOKUP(#REF!,'[2]All Tests Results'!$A$1:$C$979,3,0)</f>
        <v>#REF!</v>
      </c>
      <c r="Q3552" t="e">
        <f t="shared" si="111"/>
        <v>#REF!</v>
      </c>
      <c r="R3552">
        <v>43699.733495370368</v>
      </c>
      <c r="T3552" t="s">
        <v>56</v>
      </c>
    </row>
    <row r="3553" spans="1:20">
      <c r="A3553" t="s">
        <v>3382</v>
      </c>
      <c r="B3553" t="s">
        <v>187</v>
      </c>
      <c r="C3553" t="s">
        <v>30</v>
      </c>
      <c r="D3553">
        <v>26</v>
      </c>
      <c r="F3553" t="s">
        <v>88</v>
      </c>
      <c r="G3553" t="s">
        <v>547</v>
      </c>
      <c r="H3553" t="s">
        <v>34</v>
      </c>
      <c r="I3553" t="s">
        <v>54</v>
      </c>
      <c r="J3553" t="s">
        <v>55</v>
      </c>
      <c r="K3553" t="s">
        <v>49</v>
      </c>
      <c r="L3553" t="s">
        <v>45</v>
      </c>
      <c r="M3553">
        <v>72</v>
      </c>
      <c r="N3553">
        <f t="shared" si="110"/>
        <v>0.48</v>
      </c>
      <c r="O3553" t="e">
        <f>VLOOKUP(#REF!,'[2]All Tests Results'!$A$1:$C$979,2,0)</f>
        <v>#REF!</v>
      </c>
      <c r="P3553" t="e">
        <f>VLOOKUP(#REF!,'[2]All Tests Results'!$A$1:$C$979,3,0)</f>
        <v>#REF!</v>
      </c>
      <c r="Q3553" t="e">
        <f t="shared" si="111"/>
        <v>#REF!</v>
      </c>
      <c r="R3553">
        <v>43701.316250000003</v>
      </c>
      <c r="T3553" t="s">
        <v>56</v>
      </c>
    </row>
    <row r="3554" spans="1:20">
      <c r="A3554" t="s">
        <v>162</v>
      </c>
      <c r="B3554" t="s">
        <v>3393</v>
      </c>
      <c r="C3554" t="s">
        <v>30</v>
      </c>
      <c r="D3554">
        <v>22</v>
      </c>
      <c r="F3554" t="s">
        <v>88</v>
      </c>
      <c r="G3554" t="s">
        <v>112</v>
      </c>
      <c r="H3554" t="s">
        <v>34</v>
      </c>
      <c r="I3554" t="s">
        <v>54</v>
      </c>
      <c r="J3554" t="s">
        <v>55</v>
      </c>
      <c r="L3554" t="s">
        <v>38</v>
      </c>
      <c r="M3554">
        <v>73</v>
      </c>
      <c r="N3554">
        <f t="shared" si="110"/>
        <v>0.48666666666666669</v>
      </c>
      <c r="O3554" t="e">
        <f>VLOOKUP(#REF!,'[2]All Tests Results'!$A$1:$C$979,2,0)</f>
        <v>#REF!</v>
      </c>
      <c r="P3554" t="e">
        <f>VLOOKUP(#REF!,'[2]All Tests Results'!$A$1:$C$979,3,0)</f>
        <v>#REF!</v>
      </c>
      <c r="Q3554" t="e">
        <f t="shared" si="111"/>
        <v>#REF!</v>
      </c>
      <c r="R3554">
        <v>43701.527465277781</v>
      </c>
      <c r="T3554" t="s">
        <v>56</v>
      </c>
    </row>
    <row r="3555" spans="1:20">
      <c r="A3555" t="s">
        <v>162</v>
      </c>
      <c r="B3555" t="s">
        <v>3396</v>
      </c>
      <c r="C3555" t="s">
        <v>30</v>
      </c>
      <c r="D3555">
        <v>27</v>
      </c>
      <c r="F3555" t="s">
        <v>88</v>
      </c>
      <c r="G3555" t="s">
        <v>38</v>
      </c>
      <c r="H3555" t="s">
        <v>34</v>
      </c>
      <c r="I3555" t="s">
        <v>54</v>
      </c>
      <c r="J3555" t="s">
        <v>48</v>
      </c>
      <c r="K3555" t="s">
        <v>37</v>
      </c>
      <c r="L3555" t="s">
        <v>38</v>
      </c>
      <c r="M3555">
        <v>61</v>
      </c>
      <c r="N3555">
        <f t="shared" si="110"/>
        <v>0.40666666666666668</v>
      </c>
      <c r="O3555" t="e">
        <f>VLOOKUP(#REF!,'[2]All Tests Results'!$A$1:$C$979,2,0)</f>
        <v>#REF!</v>
      </c>
      <c r="P3555" t="e">
        <f>VLOOKUP(#REF!,'[2]All Tests Results'!$A$1:$C$979,3,0)</f>
        <v>#REF!</v>
      </c>
      <c r="Q3555" t="e">
        <f t="shared" si="111"/>
        <v>#REF!</v>
      </c>
      <c r="R3555">
        <v>43713.734861111108</v>
      </c>
      <c r="T3555" t="s">
        <v>56</v>
      </c>
    </row>
    <row r="3556" spans="1:20">
      <c r="A3556" t="s">
        <v>209</v>
      </c>
      <c r="B3556" t="s">
        <v>815</v>
      </c>
      <c r="C3556" t="s">
        <v>30</v>
      </c>
      <c r="D3556">
        <v>24</v>
      </c>
      <c r="F3556" t="s">
        <v>88</v>
      </c>
      <c r="G3556" t="s">
        <v>94</v>
      </c>
      <c r="H3556" t="s">
        <v>34</v>
      </c>
      <c r="I3556" t="s">
        <v>47</v>
      </c>
      <c r="J3556" t="s">
        <v>55</v>
      </c>
      <c r="K3556" t="s">
        <v>37</v>
      </c>
      <c r="L3556" t="s">
        <v>45</v>
      </c>
      <c r="M3556">
        <v>56</v>
      </c>
      <c r="N3556">
        <f t="shared" si="110"/>
        <v>0.37333333333333335</v>
      </c>
      <c r="O3556" t="e">
        <f>VLOOKUP(#REF!,'[2]All Tests Results'!$A$1:$C$979,2,0)</f>
        <v>#REF!</v>
      </c>
      <c r="P3556" t="e">
        <f>VLOOKUP(#REF!,'[2]All Tests Results'!$A$1:$C$979,3,0)</f>
        <v>#REF!</v>
      </c>
      <c r="Q3556" t="e">
        <f t="shared" si="111"/>
        <v>#REF!</v>
      </c>
      <c r="R3556">
        <v>43725.64949074074</v>
      </c>
      <c r="T3556" t="s">
        <v>39</v>
      </c>
    </row>
    <row r="3557" spans="1:20">
      <c r="A3557" t="s">
        <v>3412</v>
      </c>
      <c r="B3557" t="s">
        <v>179</v>
      </c>
      <c r="C3557" t="s">
        <v>30</v>
      </c>
      <c r="D3557">
        <v>24</v>
      </c>
      <c r="F3557" t="s">
        <v>88</v>
      </c>
      <c r="G3557" t="s">
        <v>99</v>
      </c>
      <c r="H3557" t="s">
        <v>34</v>
      </c>
      <c r="I3557" t="s">
        <v>35</v>
      </c>
      <c r="J3557" t="s">
        <v>48</v>
      </c>
      <c r="K3557" t="s">
        <v>49</v>
      </c>
      <c r="L3557" t="s">
        <v>91</v>
      </c>
      <c r="M3557">
        <v>49</v>
      </c>
      <c r="N3557">
        <f t="shared" si="110"/>
        <v>0.32666666666666666</v>
      </c>
      <c r="O3557" t="e">
        <f>VLOOKUP(#REF!,'[2]All Tests Results'!$A$1:$C$979,2,0)</f>
        <v>#REF!</v>
      </c>
      <c r="P3557" t="e">
        <f>VLOOKUP(#REF!,'[2]All Tests Results'!$A$1:$C$979,3,0)</f>
        <v>#REF!</v>
      </c>
      <c r="Q3557" t="e">
        <f t="shared" si="111"/>
        <v>#REF!</v>
      </c>
      <c r="R3557">
        <v>43702.670324074075</v>
      </c>
      <c r="T3557" t="s">
        <v>134</v>
      </c>
    </row>
    <row r="3558" spans="1:20">
      <c r="A3558" t="s">
        <v>2382</v>
      </c>
      <c r="B3558" t="s">
        <v>1097</v>
      </c>
      <c r="C3558" t="s">
        <v>30</v>
      </c>
      <c r="D3558">
        <v>25</v>
      </c>
      <c r="F3558" t="s">
        <v>88</v>
      </c>
      <c r="G3558" t="s">
        <v>175</v>
      </c>
      <c r="H3558" t="s">
        <v>34</v>
      </c>
      <c r="I3558" t="s">
        <v>47</v>
      </c>
      <c r="J3558" t="s">
        <v>55</v>
      </c>
      <c r="L3558" t="s">
        <v>91</v>
      </c>
      <c r="M3558">
        <v>60</v>
      </c>
      <c r="N3558">
        <f t="shared" si="110"/>
        <v>0.4</v>
      </c>
      <c r="O3558" t="e">
        <f>VLOOKUP(#REF!,'[2]All Tests Results'!$A$1:$C$979,2,0)</f>
        <v>#REF!</v>
      </c>
      <c r="P3558" t="e">
        <f>VLOOKUP(#REF!,'[2]All Tests Results'!$A$1:$C$979,3,0)</f>
        <v>#REF!</v>
      </c>
      <c r="Q3558" t="e">
        <f t="shared" si="111"/>
        <v>#REF!</v>
      </c>
      <c r="R3558">
        <v>43701.508275462962</v>
      </c>
      <c r="T3558" t="s">
        <v>39</v>
      </c>
    </row>
    <row r="3559" spans="1:20">
      <c r="A3559" t="s">
        <v>3417</v>
      </c>
      <c r="B3559" t="s">
        <v>103</v>
      </c>
      <c r="C3559" t="s">
        <v>30</v>
      </c>
      <c r="D3559">
        <v>24</v>
      </c>
      <c r="F3559" t="s">
        <v>88</v>
      </c>
      <c r="G3559" t="s">
        <v>73</v>
      </c>
      <c r="H3559" t="s">
        <v>34</v>
      </c>
      <c r="I3559" t="s">
        <v>54</v>
      </c>
      <c r="J3559" t="s">
        <v>55</v>
      </c>
      <c r="K3559" t="s">
        <v>37</v>
      </c>
      <c r="L3559" t="s">
        <v>73</v>
      </c>
      <c r="M3559">
        <v>83</v>
      </c>
      <c r="N3559">
        <f t="shared" si="110"/>
        <v>0.55333333333333334</v>
      </c>
      <c r="Q3559">
        <f t="shared" si="111"/>
        <v>0.27666666666666667</v>
      </c>
      <c r="R3559">
        <v>43700.848749999997</v>
      </c>
      <c r="T3559" t="s">
        <v>145</v>
      </c>
    </row>
    <row r="3560" spans="1:20">
      <c r="A3560" t="s">
        <v>1610</v>
      </c>
      <c r="B3560" t="s">
        <v>98</v>
      </c>
      <c r="C3560" t="s">
        <v>30</v>
      </c>
      <c r="D3560">
        <v>23</v>
      </c>
      <c r="F3560" t="s">
        <v>88</v>
      </c>
      <c r="G3560" t="s">
        <v>79</v>
      </c>
      <c r="H3560" t="s">
        <v>34</v>
      </c>
      <c r="I3560" t="s">
        <v>54</v>
      </c>
      <c r="J3560" t="s">
        <v>55</v>
      </c>
      <c r="K3560" t="s">
        <v>37</v>
      </c>
      <c r="L3560" t="s">
        <v>38</v>
      </c>
      <c r="M3560">
        <v>53</v>
      </c>
      <c r="N3560">
        <f t="shared" si="110"/>
        <v>0.35333333333333333</v>
      </c>
      <c r="O3560" t="e">
        <f>VLOOKUP(#REF!,'[2]All Tests Results'!$A$1:$C$979,2,0)</f>
        <v>#REF!</v>
      </c>
      <c r="P3560" t="e">
        <f>VLOOKUP(#REF!,'[2]All Tests Results'!$A$1:$C$979,3,0)</f>
        <v>#REF!</v>
      </c>
      <c r="Q3560" t="e">
        <f t="shared" si="111"/>
        <v>#REF!</v>
      </c>
      <c r="R3560">
        <v>43705.493472222224</v>
      </c>
      <c r="T3560" t="s">
        <v>56</v>
      </c>
    </row>
    <row r="3561" spans="1:20">
      <c r="A3561" t="s">
        <v>3422</v>
      </c>
      <c r="B3561" t="s">
        <v>454</v>
      </c>
      <c r="C3561" t="s">
        <v>30</v>
      </c>
      <c r="D3561">
        <v>23</v>
      </c>
      <c r="F3561" t="s">
        <v>88</v>
      </c>
      <c r="G3561" t="s">
        <v>73</v>
      </c>
      <c r="H3561" t="s">
        <v>34</v>
      </c>
      <c r="I3561" t="s">
        <v>54</v>
      </c>
      <c r="J3561" t="s">
        <v>55</v>
      </c>
      <c r="L3561" t="s">
        <v>73</v>
      </c>
      <c r="M3561">
        <v>56</v>
      </c>
      <c r="N3561">
        <f t="shared" si="110"/>
        <v>0.37333333333333335</v>
      </c>
      <c r="O3561" t="e">
        <f>VLOOKUP(#REF!,'[2]All Tests Results'!$A$1:$C$979,2,0)</f>
        <v>#REF!</v>
      </c>
      <c r="P3561" t="e">
        <f>VLOOKUP(#REF!,'[2]All Tests Results'!$A$1:$C$979,3,0)</f>
        <v>#REF!</v>
      </c>
      <c r="Q3561" t="e">
        <f t="shared" si="111"/>
        <v>#REF!</v>
      </c>
      <c r="R3561">
        <v>43700.753888888888</v>
      </c>
      <c r="T3561" t="s">
        <v>56</v>
      </c>
    </row>
    <row r="3562" spans="1:20">
      <c r="A3562" t="s">
        <v>3430</v>
      </c>
      <c r="B3562" t="s">
        <v>157</v>
      </c>
      <c r="C3562" t="s">
        <v>30</v>
      </c>
      <c r="D3562">
        <v>21</v>
      </c>
      <c r="F3562" t="s">
        <v>88</v>
      </c>
      <c r="G3562" t="s">
        <v>45</v>
      </c>
      <c r="H3562" t="s">
        <v>34</v>
      </c>
      <c r="I3562" t="s">
        <v>54</v>
      </c>
      <c r="J3562" t="s">
        <v>55</v>
      </c>
      <c r="L3562" t="s">
        <v>38</v>
      </c>
      <c r="M3562">
        <v>62</v>
      </c>
      <c r="N3562">
        <f t="shared" si="110"/>
        <v>0.41333333333333333</v>
      </c>
      <c r="O3562" t="e">
        <f>VLOOKUP(#REF!,'[2]All Tests Results'!$A$1:$C$979,2,0)</f>
        <v>#REF!</v>
      </c>
      <c r="P3562" t="e">
        <f>VLOOKUP(#REF!,'[2]All Tests Results'!$A$1:$C$979,3,0)</f>
        <v>#REF!</v>
      </c>
      <c r="Q3562" t="e">
        <f t="shared" si="111"/>
        <v>#REF!</v>
      </c>
      <c r="R3562">
        <v>43711.68546296296</v>
      </c>
      <c r="T3562" t="s">
        <v>56</v>
      </c>
    </row>
    <row r="3563" spans="1:20">
      <c r="A3563" t="s">
        <v>645</v>
      </c>
      <c r="B3563" t="s">
        <v>161</v>
      </c>
      <c r="C3563" t="s">
        <v>30</v>
      </c>
      <c r="D3563">
        <v>22</v>
      </c>
      <c r="F3563" t="s">
        <v>88</v>
      </c>
      <c r="G3563" t="s">
        <v>73</v>
      </c>
      <c r="H3563" t="s">
        <v>34</v>
      </c>
      <c r="I3563" t="s">
        <v>35</v>
      </c>
      <c r="J3563" t="s">
        <v>48</v>
      </c>
      <c r="L3563" t="s">
        <v>73</v>
      </c>
      <c r="M3563">
        <v>48</v>
      </c>
      <c r="N3563">
        <f t="shared" si="110"/>
        <v>0.32</v>
      </c>
      <c r="O3563" t="e">
        <f>VLOOKUP(#REF!,'[2]All Tests Results'!$A$1:$C$979,2,0)</f>
        <v>#REF!</v>
      </c>
      <c r="P3563" t="e">
        <f>VLOOKUP(#REF!,'[2]All Tests Results'!$A$1:$C$979,3,0)</f>
        <v>#REF!</v>
      </c>
      <c r="Q3563" t="e">
        <f t="shared" si="111"/>
        <v>#REF!</v>
      </c>
      <c r="R3563">
        <v>43710.795162037037</v>
      </c>
      <c r="T3563" t="s">
        <v>134</v>
      </c>
    </row>
    <row r="3564" spans="1:20">
      <c r="A3564" t="s">
        <v>3458</v>
      </c>
      <c r="B3564" t="s">
        <v>186</v>
      </c>
      <c r="C3564" t="s">
        <v>30</v>
      </c>
      <c r="D3564">
        <v>19</v>
      </c>
      <c r="F3564" t="s">
        <v>88</v>
      </c>
      <c r="G3564" t="s">
        <v>73</v>
      </c>
      <c r="H3564" t="s">
        <v>154</v>
      </c>
      <c r="I3564" t="s">
        <v>54</v>
      </c>
      <c r="J3564" t="s">
        <v>55</v>
      </c>
      <c r="K3564" t="s">
        <v>37</v>
      </c>
      <c r="L3564" t="s">
        <v>73</v>
      </c>
      <c r="M3564">
        <v>54</v>
      </c>
      <c r="N3564">
        <f t="shared" si="110"/>
        <v>0.36</v>
      </c>
      <c r="O3564" t="e">
        <f>VLOOKUP(#REF!,'[2]All Tests Results'!$A$1:$C$979,2,0)</f>
        <v>#REF!</v>
      </c>
      <c r="P3564" t="e">
        <f>VLOOKUP(#REF!,'[2]All Tests Results'!$A$1:$C$979,3,0)</f>
        <v>#REF!</v>
      </c>
      <c r="Q3564" t="e">
        <f t="shared" si="111"/>
        <v>#REF!</v>
      </c>
      <c r="R3564">
        <v>43706.739016203705</v>
      </c>
      <c r="T3564" t="s">
        <v>134</v>
      </c>
    </row>
    <row r="3565" spans="1:20">
      <c r="A3565" t="s">
        <v>1182</v>
      </c>
      <c r="B3565" t="s">
        <v>161</v>
      </c>
      <c r="C3565" t="s">
        <v>30</v>
      </c>
      <c r="D3565">
        <v>23</v>
      </c>
      <c r="F3565" t="s">
        <v>88</v>
      </c>
      <c r="G3565" t="s">
        <v>73</v>
      </c>
      <c r="H3565" t="s">
        <v>34</v>
      </c>
      <c r="I3565" t="s">
        <v>54</v>
      </c>
      <c r="J3565" t="s">
        <v>55</v>
      </c>
      <c r="K3565" t="s">
        <v>37</v>
      </c>
      <c r="L3565" t="s">
        <v>73</v>
      </c>
      <c r="M3565">
        <v>82</v>
      </c>
      <c r="N3565">
        <f t="shared" si="110"/>
        <v>0.54666666666666663</v>
      </c>
      <c r="O3565" t="e">
        <f>VLOOKUP(#REF!,'[2]All Tests Results'!$A$1:$C$979,2,0)</f>
        <v>#REF!</v>
      </c>
      <c r="P3565" t="e">
        <f>VLOOKUP(#REF!,'[2]All Tests Results'!$A$1:$C$979,3,0)</f>
        <v>#REF!</v>
      </c>
      <c r="Q3565" t="e">
        <f t="shared" si="111"/>
        <v>#REF!</v>
      </c>
      <c r="R3565">
        <v>43718.652465277781</v>
      </c>
      <c r="T3565" t="s">
        <v>56</v>
      </c>
    </row>
    <row r="3566" spans="1:20">
      <c r="A3566" t="s">
        <v>3469</v>
      </c>
      <c r="B3566" t="s">
        <v>186</v>
      </c>
      <c r="C3566" t="s">
        <v>30</v>
      </c>
      <c r="D3566">
        <v>30</v>
      </c>
      <c r="F3566" t="s">
        <v>88</v>
      </c>
      <c r="G3566" t="s">
        <v>336</v>
      </c>
      <c r="H3566" t="s">
        <v>34</v>
      </c>
      <c r="I3566" t="s">
        <v>54</v>
      </c>
      <c r="J3566" t="s">
        <v>55</v>
      </c>
      <c r="K3566" t="s">
        <v>49</v>
      </c>
      <c r="L3566" t="s">
        <v>333</v>
      </c>
      <c r="M3566">
        <v>87</v>
      </c>
      <c r="N3566">
        <f t="shared" si="110"/>
        <v>0.57999999999999996</v>
      </c>
      <c r="Q3566">
        <f t="shared" si="111"/>
        <v>0.28999999999999998</v>
      </c>
      <c r="R3566">
        <v>43713.077673611115</v>
      </c>
    </row>
    <row r="3567" spans="1:20">
      <c r="A3567" t="s">
        <v>2489</v>
      </c>
      <c r="B3567" t="s">
        <v>98</v>
      </c>
      <c r="C3567" t="s">
        <v>30</v>
      </c>
      <c r="D3567">
        <v>22</v>
      </c>
      <c r="F3567" t="s">
        <v>88</v>
      </c>
      <c r="G3567" t="s">
        <v>73</v>
      </c>
      <c r="H3567" t="s">
        <v>34</v>
      </c>
      <c r="I3567" t="s">
        <v>54</v>
      </c>
      <c r="J3567" t="s">
        <v>48</v>
      </c>
      <c r="L3567" t="s">
        <v>73</v>
      </c>
      <c r="M3567">
        <v>48</v>
      </c>
      <c r="N3567">
        <f t="shared" si="110"/>
        <v>0.32</v>
      </c>
      <c r="O3567" t="e">
        <f>VLOOKUP(#REF!,'[2]All Tests Results'!$A$1:$C$979,2,0)</f>
        <v>#REF!</v>
      </c>
      <c r="P3567" t="e">
        <f>VLOOKUP(#REF!,'[2]All Tests Results'!$A$1:$C$979,3,0)</f>
        <v>#REF!</v>
      </c>
      <c r="Q3567" t="e">
        <f t="shared" si="111"/>
        <v>#REF!</v>
      </c>
      <c r="R3567">
        <v>43719.719641203701</v>
      </c>
      <c r="T3567" t="s">
        <v>56</v>
      </c>
    </row>
    <row r="3568" spans="1:20">
      <c r="A3568" t="s">
        <v>3480</v>
      </c>
      <c r="B3568" t="s">
        <v>98</v>
      </c>
      <c r="C3568" t="s">
        <v>30</v>
      </c>
      <c r="D3568">
        <v>30</v>
      </c>
      <c r="F3568" t="s">
        <v>88</v>
      </c>
      <c r="G3568" t="s">
        <v>152</v>
      </c>
      <c r="H3568" t="s">
        <v>34</v>
      </c>
      <c r="I3568" t="s">
        <v>54</v>
      </c>
      <c r="J3568" t="s">
        <v>55</v>
      </c>
      <c r="K3568" t="s">
        <v>49</v>
      </c>
      <c r="L3568" t="s">
        <v>121</v>
      </c>
      <c r="M3568">
        <v>66</v>
      </c>
      <c r="N3568">
        <f t="shared" si="110"/>
        <v>0.44</v>
      </c>
      <c r="Q3568">
        <f t="shared" si="111"/>
        <v>0.22</v>
      </c>
      <c r="R3568">
        <v>43704.109085648146</v>
      </c>
      <c r="T3568" t="s">
        <v>75</v>
      </c>
    </row>
    <row r="3569" spans="1:20">
      <c r="A3569" t="s">
        <v>781</v>
      </c>
      <c r="B3569" t="s">
        <v>120</v>
      </c>
      <c r="C3569" t="s">
        <v>30</v>
      </c>
      <c r="D3569">
        <v>21</v>
      </c>
      <c r="F3569" t="s">
        <v>88</v>
      </c>
      <c r="G3569" t="s">
        <v>67</v>
      </c>
      <c r="H3569" t="s">
        <v>34</v>
      </c>
      <c r="I3569" t="s">
        <v>54</v>
      </c>
      <c r="J3569" t="s">
        <v>55</v>
      </c>
      <c r="L3569" t="s">
        <v>67</v>
      </c>
      <c r="M3569">
        <v>58</v>
      </c>
      <c r="N3569">
        <f t="shared" si="110"/>
        <v>0.38666666666666666</v>
      </c>
      <c r="Q3569">
        <f t="shared" si="111"/>
        <v>0.19333333333333333</v>
      </c>
      <c r="R3569">
        <v>43714.714560185188</v>
      </c>
      <c r="T3569" t="s">
        <v>75</v>
      </c>
    </row>
    <row r="3570" spans="1:20">
      <c r="A3570" t="s">
        <v>3487</v>
      </c>
      <c r="B3570" t="s">
        <v>542</v>
      </c>
      <c r="C3570" t="s">
        <v>30</v>
      </c>
      <c r="D3570">
        <v>23</v>
      </c>
      <c r="F3570" t="s">
        <v>88</v>
      </c>
      <c r="G3570" t="s">
        <v>94</v>
      </c>
      <c r="H3570" t="s">
        <v>34</v>
      </c>
      <c r="I3570" t="s">
        <v>54</v>
      </c>
      <c r="J3570" t="s">
        <v>48</v>
      </c>
      <c r="K3570" t="s">
        <v>49</v>
      </c>
      <c r="L3570" t="s">
        <v>45</v>
      </c>
      <c r="M3570">
        <v>80</v>
      </c>
      <c r="N3570">
        <f t="shared" si="110"/>
        <v>0.53333333333333333</v>
      </c>
      <c r="O3570" t="e">
        <f>VLOOKUP(#REF!,'[2]All Tests Results'!$A$1:$C$979,2,0)</f>
        <v>#REF!</v>
      </c>
      <c r="P3570" t="e">
        <f>VLOOKUP(#REF!,'[2]All Tests Results'!$A$1:$C$979,3,0)</f>
        <v>#REF!</v>
      </c>
      <c r="Q3570" t="e">
        <f t="shared" si="111"/>
        <v>#REF!</v>
      </c>
      <c r="R3570">
        <v>43699.748530092591</v>
      </c>
      <c r="T3570" t="s">
        <v>56</v>
      </c>
    </row>
    <row r="3571" spans="1:20">
      <c r="A3571" t="s">
        <v>712</v>
      </c>
      <c r="B3571" t="s">
        <v>120</v>
      </c>
      <c r="C3571" t="s">
        <v>30</v>
      </c>
      <c r="D3571">
        <v>22</v>
      </c>
      <c r="F3571" t="s">
        <v>88</v>
      </c>
      <c r="G3571" t="s">
        <v>38</v>
      </c>
      <c r="H3571" t="s">
        <v>34</v>
      </c>
      <c r="I3571" t="s">
        <v>54</v>
      </c>
      <c r="J3571" t="s">
        <v>48</v>
      </c>
      <c r="L3571" t="s">
        <v>38</v>
      </c>
      <c r="M3571">
        <v>65</v>
      </c>
      <c r="N3571">
        <f t="shared" si="110"/>
        <v>0.43333333333333335</v>
      </c>
      <c r="O3571" t="e">
        <f>VLOOKUP(#REF!,'[2]All Tests Results'!$A$1:$C$979,2,0)</f>
        <v>#REF!</v>
      </c>
      <c r="P3571" t="e">
        <f>VLOOKUP(#REF!,'[2]All Tests Results'!$A$1:$C$979,3,0)</f>
        <v>#REF!</v>
      </c>
      <c r="Q3571" t="e">
        <f t="shared" si="111"/>
        <v>#REF!</v>
      </c>
      <c r="R3571">
        <v>43699.082083333335</v>
      </c>
      <c r="T3571" t="s">
        <v>134</v>
      </c>
    </row>
    <row r="3572" spans="1:20">
      <c r="A3572" t="s">
        <v>1200</v>
      </c>
      <c r="B3572" t="s">
        <v>3506</v>
      </c>
      <c r="C3572" t="s">
        <v>30</v>
      </c>
      <c r="D3572">
        <v>22</v>
      </c>
      <c r="F3572" t="s">
        <v>88</v>
      </c>
      <c r="G3572" t="s">
        <v>45</v>
      </c>
      <c r="H3572" t="s">
        <v>34</v>
      </c>
      <c r="I3572" t="s">
        <v>35</v>
      </c>
      <c r="J3572" t="s">
        <v>55</v>
      </c>
      <c r="K3572" t="s">
        <v>37</v>
      </c>
      <c r="L3572" t="s">
        <v>45</v>
      </c>
      <c r="M3572">
        <v>76</v>
      </c>
      <c r="N3572">
        <f t="shared" si="110"/>
        <v>0.50666666666666671</v>
      </c>
      <c r="O3572" t="e">
        <f>VLOOKUP(#REF!,'[2]All Tests Results'!$A$1:$C$979,2,0)</f>
        <v>#REF!</v>
      </c>
      <c r="P3572" t="e">
        <f>VLOOKUP(#REF!,'[2]All Tests Results'!$A$1:$C$979,3,0)</f>
        <v>#REF!</v>
      </c>
      <c r="Q3572" t="e">
        <f t="shared" si="111"/>
        <v>#REF!</v>
      </c>
      <c r="R3572">
        <v>43702.553263888891</v>
      </c>
      <c r="T3572" t="s">
        <v>56</v>
      </c>
    </row>
    <row r="3573" spans="1:20">
      <c r="A3573" t="s">
        <v>187</v>
      </c>
      <c r="B3573" t="s">
        <v>1089</v>
      </c>
      <c r="C3573" t="s">
        <v>30</v>
      </c>
      <c r="D3573">
        <v>25</v>
      </c>
      <c r="F3573" t="s">
        <v>88</v>
      </c>
      <c r="G3573" t="s">
        <v>493</v>
      </c>
      <c r="H3573" t="s">
        <v>34</v>
      </c>
      <c r="I3573" t="s">
        <v>54</v>
      </c>
      <c r="J3573" t="s">
        <v>55</v>
      </c>
      <c r="K3573" t="s">
        <v>37</v>
      </c>
      <c r="L3573" t="s">
        <v>38</v>
      </c>
      <c r="M3573">
        <v>56</v>
      </c>
      <c r="N3573">
        <f t="shared" si="110"/>
        <v>0.37333333333333335</v>
      </c>
      <c r="O3573" t="e">
        <f>VLOOKUP(#REF!,'[2]All Tests Results'!$A$1:$C$979,2,0)</f>
        <v>#REF!</v>
      </c>
      <c r="P3573" t="e">
        <f>VLOOKUP(#REF!,'[2]All Tests Results'!$A$1:$C$979,3,0)</f>
        <v>#REF!</v>
      </c>
      <c r="Q3573" t="e">
        <f t="shared" si="111"/>
        <v>#REF!</v>
      </c>
      <c r="R3573">
        <v>43698.651250000003</v>
      </c>
      <c r="T3573" t="s">
        <v>56</v>
      </c>
    </row>
    <row r="3574" spans="1:20">
      <c r="A3574" t="s">
        <v>3529</v>
      </c>
      <c r="B3574" t="s">
        <v>785</v>
      </c>
      <c r="C3574" t="s">
        <v>30</v>
      </c>
      <c r="D3574">
        <v>32</v>
      </c>
      <c r="F3574" t="s">
        <v>88</v>
      </c>
      <c r="G3574" t="s">
        <v>99</v>
      </c>
      <c r="H3574" t="s">
        <v>154</v>
      </c>
      <c r="I3574" t="s">
        <v>47</v>
      </c>
      <c r="J3574" t="s">
        <v>36</v>
      </c>
      <c r="K3574" t="s">
        <v>37</v>
      </c>
      <c r="L3574" t="s">
        <v>73</v>
      </c>
      <c r="M3574">
        <v>20</v>
      </c>
      <c r="N3574">
        <f t="shared" si="110"/>
        <v>0.13333333333333333</v>
      </c>
      <c r="Q3574">
        <f t="shared" si="111"/>
        <v>6.6666666666666666E-2</v>
      </c>
      <c r="R3574">
        <v>43702.16196759259</v>
      </c>
      <c r="T3574" t="s">
        <v>39</v>
      </c>
    </row>
    <row r="3575" spans="1:20">
      <c r="A3575" t="s">
        <v>3532</v>
      </c>
      <c r="B3575" t="s">
        <v>3533</v>
      </c>
      <c r="C3575" t="s">
        <v>30</v>
      </c>
      <c r="D3575">
        <v>26</v>
      </c>
      <c r="F3575" t="s">
        <v>88</v>
      </c>
      <c r="G3575" t="s">
        <v>158</v>
      </c>
      <c r="H3575" t="s">
        <v>34</v>
      </c>
      <c r="I3575" t="s">
        <v>47</v>
      </c>
      <c r="J3575" t="s">
        <v>48</v>
      </c>
      <c r="K3575" t="s">
        <v>49</v>
      </c>
      <c r="L3575" t="s">
        <v>38</v>
      </c>
      <c r="M3575">
        <v>67</v>
      </c>
      <c r="N3575">
        <f t="shared" si="110"/>
        <v>0.44666666666666666</v>
      </c>
      <c r="O3575" t="e">
        <f>VLOOKUP(#REF!,'[2]All Tests Results'!$A$1:$C$979,2,0)</f>
        <v>#REF!</v>
      </c>
      <c r="P3575" t="e">
        <f>VLOOKUP(#REF!,'[2]All Tests Results'!$A$1:$C$979,3,0)</f>
        <v>#REF!</v>
      </c>
      <c r="Q3575" t="e">
        <f t="shared" si="111"/>
        <v>#REF!</v>
      </c>
      <c r="R3575">
        <v>43698.742199074077</v>
      </c>
      <c r="T3575" t="s">
        <v>39</v>
      </c>
    </row>
    <row r="3576" spans="1:20">
      <c r="A3576" t="s">
        <v>350</v>
      </c>
      <c r="B3576" t="s">
        <v>120</v>
      </c>
      <c r="C3576" t="s">
        <v>30</v>
      </c>
      <c r="D3576">
        <v>25</v>
      </c>
      <c r="F3576" t="s">
        <v>88</v>
      </c>
      <c r="G3576" t="s">
        <v>67</v>
      </c>
      <c r="H3576" t="s">
        <v>34</v>
      </c>
      <c r="I3576" t="s">
        <v>54</v>
      </c>
      <c r="J3576" t="s">
        <v>48</v>
      </c>
      <c r="K3576" t="s">
        <v>37</v>
      </c>
      <c r="L3576" t="s">
        <v>67</v>
      </c>
      <c r="M3576">
        <v>81</v>
      </c>
      <c r="N3576">
        <f t="shared" si="110"/>
        <v>0.54</v>
      </c>
      <c r="Q3576">
        <f t="shared" si="111"/>
        <v>0.27</v>
      </c>
      <c r="R3576">
        <v>43700.120810185188</v>
      </c>
    </row>
    <row r="3577" spans="1:20">
      <c r="A3577" t="s">
        <v>3543</v>
      </c>
      <c r="B3577" t="s">
        <v>3544</v>
      </c>
      <c r="C3577" t="s">
        <v>30</v>
      </c>
      <c r="D3577">
        <v>23</v>
      </c>
      <c r="F3577" t="s">
        <v>88</v>
      </c>
      <c r="G3577" t="s">
        <v>38</v>
      </c>
      <c r="H3577" t="s">
        <v>34</v>
      </c>
      <c r="I3577" t="s">
        <v>54</v>
      </c>
      <c r="J3577" t="s">
        <v>55</v>
      </c>
      <c r="K3577" t="s">
        <v>49</v>
      </c>
      <c r="L3577" t="s">
        <v>38</v>
      </c>
      <c r="M3577">
        <v>81</v>
      </c>
      <c r="N3577">
        <f t="shared" si="110"/>
        <v>0.54</v>
      </c>
      <c r="O3577" t="e">
        <f>VLOOKUP(#REF!,'[2]All Tests Results'!$A$1:$C$979,2,0)</f>
        <v>#REF!</v>
      </c>
      <c r="P3577" t="e">
        <f>VLOOKUP(#REF!,'[2]All Tests Results'!$A$1:$C$979,3,0)</f>
        <v>#REF!</v>
      </c>
      <c r="Q3577" t="e">
        <f t="shared" si="111"/>
        <v>#REF!</v>
      </c>
      <c r="R3577">
        <v>43722.596180555556</v>
      </c>
      <c r="T3577" t="s">
        <v>56</v>
      </c>
    </row>
    <row r="3578" spans="1:20">
      <c r="A3578" t="s">
        <v>3547</v>
      </c>
      <c r="B3578" t="s">
        <v>1473</v>
      </c>
      <c r="C3578" t="s">
        <v>43</v>
      </c>
      <c r="D3578">
        <v>22</v>
      </c>
      <c r="F3578" t="s">
        <v>88</v>
      </c>
      <c r="G3578" t="s">
        <v>211</v>
      </c>
      <c r="H3578" t="s">
        <v>34</v>
      </c>
      <c r="I3578" t="s">
        <v>47</v>
      </c>
      <c r="J3578" t="s">
        <v>55</v>
      </c>
      <c r="L3578" t="s">
        <v>211</v>
      </c>
      <c r="M3578">
        <v>63</v>
      </c>
      <c r="N3578">
        <f t="shared" si="110"/>
        <v>0.42</v>
      </c>
      <c r="O3578" t="e">
        <f>VLOOKUP(#REF!,'[2]All Tests Results'!$A$1:$C$979,2,0)</f>
        <v>#REF!</v>
      </c>
      <c r="P3578" t="e">
        <f>VLOOKUP(#REF!,'[2]All Tests Results'!$A$1:$C$979,3,0)</f>
        <v>#REF!</v>
      </c>
      <c r="Q3578" t="e">
        <f t="shared" si="111"/>
        <v>#REF!</v>
      </c>
      <c r="R3578">
        <v>43698.780115740738</v>
      </c>
      <c r="T3578" t="s">
        <v>39</v>
      </c>
    </row>
    <row r="3579" spans="1:20">
      <c r="A3579" t="s">
        <v>162</v>
      </c>
      <c r="B3579" t="s">
        <v>2637</v>
      </c>
      <c r="C3579" t="s">
        <v>30</v>
      </c>
      <c r="D3579">
        <v>30</v>
      </c>
      <c r="F3579" t="s">
        <v>88</v>
      </c>
      <c r="G3579" t="s">
        <v>91</v>
      </c>
      <c r="H3579" t="s">
        <v>34</v>
      </c>
      <c r="I3579" t="s">
        <v>54</v>
      </c>
      <c r="J3579" t="s">
        <v>55</v>
      </c>
      <c r="K3579" t="s">
        <v>37</v>
      </c>
      <c r="L3579" t="s">
        <v>91</v>
      </c>
      <c r="M3579">
        <v>57</v>
      </c>
      <c r="N3579">
        <f t="shared" si="110"/>
        <v>0.38</v>
      </c>
      <c r="Q3579">
        <f t="shared" si="111"/>
        <v>0.19</v>
      </c>
      <c r="R3579">
        <v>43709.177314814813</v>
      </c>
      <c r="T3579" t="s">
        <v>145</v>
      </c>
    </row>
    <row r="3580" spans="1:20">
      <c r="A3580" t="s">
        <v>2843</v>
      </c>
      <c r="B3580" t="s">
        <v>103</v>
      </c>
      <c r="C3580" t="s">
        <v>30</v>
      </c>
      <c r="D3580">
        <v>25</v>
      </c>
      <c r="F3580" t="s">
        <v>88</v>
      </c>
      <c r="G3580" t="s">
        <v>91</v>
      </c>
      <c r="H3580" t="s">
        <v>34</v>
      </c>
      <c r="I3580" t="s">
        <v>35</v>
      </c>
      <c r="J3580" t="s">
        <v>55</v>
      </c>
      <c r="K3580" t="s">
        <v>49</v>
      </c>
      <c r="L3580" t="s">
        <v>91</v>
      </c>
      <c r="M3580">
        <v>67</v>
      </c>
      <c r="N3580">
        <f t="shared" si="110"/>
        <v>0.44666666666666666</v>
      </c>
      <c r="Q3580">
        <f t="shared" si="111"/>
        <v>0.22333333333333333</v>
      </c>
      <c r="R3580">
        <v>43704.275833333333</v>
      </c>
      <c r="T3580" t="s">
        <v>145</v>
      </c>
    </row>
    <row r="3581" spans="1:20">
      <c r="A3581" t="s">
        <v>768</v>
      </c>
      <c r="B3581" t="s">
        <v>768</v>
      </c>
      <c r="C3581" t="s">
        <v>30</v>
      </c>
      <c r="D3581">
        <v>27</v>
      </c>
      <c r="F3581" t="s">
        <v>88</v>
      </c>
      <c r="G3581" t="s">
        <v>296</v>
      </c>
      <c r="H3581" t="s">
        <v>34</v>
      </c>
      <c r="I3581" t="s">
        <v>54</v>
      </c>
      <c r="J3581" t="s">
        <v>55</v>
      </c>
      <c r="K3581" t="s">
        <v>37</v>
      </c>
      <c r="L3581" t="s">
        <v>38</v>
      </c>
      <c r="M3581">
        <v>45</v>
      </c>
      <c r="N3581">
        <f t="shared" si="110"/>
        <v>0.3</v>
      </c>
      <c r="O3581" t="e">
        <f>VLOOKUP(#REF!,'[2]All Tests Results'!$A$1:$C$979,2,0)</f>
        <v>#REF!</v>
      </c>
      <c r="P3581" t="e">
        <f>VLOOKUP(#REF!,'[2]All Tests Results'!$A$1:$C$979,3,0)</f>
        <v>#REF!</v>
      </c>
      <c r="Q3581" t="e">
        <f t="shared" si="111"/>
        <v>#REF!</v>
      </c>
      <c r="R3581">
        <v>43705.119849537034</v>
      </c>
      <c r="T3581" t="s">
        <v>56</v>
      </c>
    </row>
    <row r="3582" spans="1:20">
      <c r="A3582" t="s">
        <v>1157</v>
      </c>
      <c r="B3582" t="s">
        <v>120</v>
      </c>
      <c r="C3582" t="s">
        <v>30</v>
      </c>
      <c r="D3582">
        <v>29</v>
      </c>
      <c r="F3582" t="s">
        <v>88</v>
      </c>
      <c r="G3582" t="s">
        <v>79</v>
      </c>
      <c r="H3582" t="s">
        <v>34</v>
      </c>
      <c r="I3582" t="s">
        <v>54</v>
      </c>
      <c r="J3582" t="s">
        <v>55</v>
      </c>
      <c r="K3582" t="s">
        <v>37</v>
      </c>
      <c r="L3582" t="s">
        <v>38</v>
      </c>
      <c r="M3582">
        <v>45</v>
      </c>
      <c r="N3582">
        <f t="shared" si="110"/>
        <v>0.3</v>
      </c>
      <c r="O3582" t="e">
        <f>VLOOKUP(#REF!,'[2]All Tests Results'!$A$1:$C$979,2,0)</f>
        <v>#REF!</v>
      </c>
      <c r="P3582" t="e">
        <f>VLOOKUP(#REF!,'[2]All Tests Results'!$A$1:$C$979,3,0)</f>
        <v>#REF!</v>
      </c>
      <c r="Q3582" t="e">
        <f t="shared" si="111"/>
        <v>#REF!</v>
      </c>
      <c r="R3582">
        <v>43720.810127314813</v>
      </c>
      <c r="T3582" t="s">
        <v>56</v>
      </c>
    </row>
    <row r="3583" spans="1:20">
      <c r="A3583" t="s">
        <v>821</v>
      </c>
      <c r="B3583" t="s">
        <v>3599</v>
      </c>
      <c r="C3583" t="s">
        <v>30</v>
      </c>
      <c r="D3583">
        <v>21</v>
      </c>
      <c r="F3583" t="s">
        <v>88</v>
      </c>
      <c r="G3583" t="s">
        <v>109</v>
      </c>
      <c r="H3583" t="s">
        <v>63</v>
      </c>
      <c r="I3583" t="s">
        <v>47</v>
      </c>
      <c r="J3583" t="s">
        <v>55</v>
      </c>
      <c r="K3583" t="s">
        <v>37</v>
      </c>
      <c r="L3583" t="s">
        <v>109</v>
      </c>
      <c r="M3583">
        <v>49</v>
      </c>
      <c r="N3583">
        <f t="shared" si="110"/>
        <v>0.32666666666666666</v>
      </c>
      <c r="O3583" t="e">
        <f>VLOOKUP(#REF!,'[2]All Tests Results'!$A$1:$C$979,2,0)</f>
        <v>#REF!</v>
      </c>
      <c r="P3583" t="e">
        <f>VLOOKUP(#REF!,'[2]All Tests Results'!$A$1:$C$979,3,0)</f>
        <v>#REF!</v>
      </c>
      <c r="Q3583" t="e">
        <f t="shared" si="111"/>
        <v>#REF!</v>
      </c>
      <c r="R3583">
        <v>43701.972546296296</v>
      </c>
      <c r="T3583" t="s">
        <v>39</v>
      </c>
    </row>
    <row r="3584" spans="1:20">
      <c r="A3584" t="s">
        <v>3605</v>
      </c>
      <c r="B3584" t="s">
        <v>187</v>
      </c>
      <c r="C3584" t="s">
        <v>30</v>
      </c>
      <c r="D3584">
        <v>25</v>
      </c>
      <c r="F3584" t="s">
        <v>88</v>
      </c>
      <c r="G3584" t="s">
        <v>94</v>
      </c>
      <c r="H3584" t="s">
        <v>34</v>
      </c>
      <c r="I3584" t="s">
        <v>54</v>
      </c>
      <c r="J3584" t="s">
        <v>55</v>
      </c>
      <c r="K3584" t="s">
        <v>49</v>
      </c>
      <c r="L3584" t="s">
        <v>45</v>
      </c>
      <c r="M3584">
        <v>75</v>
      </c>
      <c r="N3584">
        <f t="shared" si="110"/>
        <v>0.5</v>
      </c>
      <c r="O3584" t="e">
        <f>VLOOKUP(#REF!,'[2]All Tests Results'!$A$1:$C$979,2,0)</f>
        <v>#REF!</v>
      </c>
      <c r="P3584" t="e">
        <f>VLOOKUP(#REF!,'[2]All Tests Results'!$A$1:$C$979,3,0)</f>
        <v>#REF!</v>
      </c>
      <c r="Q3584" t="e">
        <f t="shared" si="111"/>
        <v>#REF!</v>
      </c>
      <c r="R3584">
        <v>43699.779768518521</v>
      </c>
      <c r="T3584" t="s">
        <v>56</v>
      </c>
    </row>
    <row r="3585" spans="1:20">
      <c r="A3585" t="s">
        <v>3614</v>
      </c>
      <c r="B3585" t="s">
        <v>187</v>
      </c>
      <c r="C3585" t="s">
        <v>30</v>
      </c>
      <c r="D3585">
        <v>23</v>
      </c>
      <c r="F3585" t="s">
        <v>88</v>
      </c>
      <c r="G3585" t="s">
        <v>73</v>
      </c>
      <c r="H3585" t="s">
        <v>34</v>
      </c>
      <c r="I3585" t="s">
        <v>35</v>
      </c>
      <c r="J3585" t="s">
        <v>48</v>
      </c>
      <c r="L3585" t="s">
        <v>38</v>
      </c>
      <c r="M3585">
        <v>72</v>
      </c>
      <c r="N3585">
        <f t="shared" si="110"/>
        <v>0.48</v>
      </c>
      <c r="O3585" t="e">
        <f>VLOOKUP(#REF!,'[2]All Tests Results'!$A$1:$C$979,2,0)</f>
        <v>#REF!</v>
      </c>
      <c r="P3585" t="e">
        <f>VLOOKUP(#REF!,'[2]All Tests Results'!$A$1:$C$979,3,0)</f>
        <v>#REF!</v>
      </c>
      <c r="Q3585" t="e">
        <f t="shared" si="111"/>
        <v>#REF!</v>
      </c>
      <c r="R3585">
        <v>43719.543796296297</v>
      </c>
      <c r="T3585" t="s">
        <v>56</v>
      </c>
    </row>
    <row r="3586" spans="1:20">
      <c r="A3586" t="s">
        <v>465</v>
      </c>
      <c r="B3586" t="s">
        <v>3617</v>
      </c>
      <c r="C3586" t="s">
        <v>30</v>
      </c>
      <c r="D3586">
        <v>32</v>
      </c>
      <c r="F3586" t="s">
        <v>88</v>
      </c>
      <c r="G3586" t="s">
        <v>38</v>
      </c>
      <c r="H3586" t="s">
        <v>34</v>
      </c>
      <c r="I3586" t="s">
        <v>54</v>
      </c>
      <c r="J3586" t="s">
        <v>55</v>
      </c>
      <c r="K3586" t="s">
        <v>37</v>
      </c>
      <c r="L3586" t="s">
        <v>38</v>
      </c>
      <c r="M3586">
        <v>66</v>
      </c>
      <c r="N3586">
        <f t="shared" ref="N3586:N3649" si="112">M3586/150</f>
        <v>0.44</v>
      </c>
      <c r="O3586" t="e">
        <f>VLOOKUP(#REF!,'[2]All Tests Results'!$A$1:$C$979,2,0)</f>
        <v>#REF!</v>
      </c>
      <c r="P3586" t="e">
        <f>VLOOKUP(#REF!,'[2]All Tests Results'!$A$1:$C$979,3,0)</f>
        <v>#REF!</v>
      </c>
      <c r="Q3586" t="e">
        <f t="shared" ref="Q3586:Q3649" si="113">(N3586+P3586)/2</f>
        <v>#REF!</v>
      </c>
      <c r="R3586">
        <v>43713.7733912037</v>
      </c>
      <c r="T3586" t="s">
        <v>134</v>
      </c>
    </row>
    <row r="3587" spans="1:20">
      <c r="A3587" t="s">
        <v>1883</v>
      </c>
      <c r="B3587" t="s">
        <v>3623</v>
      </c>
      <c r="C3587" t="s">
        <v>30</v>
      </c>
      <c r="D3587">
        <v>29</v>
      </c>
      <c r="F3587" t="s">
        <v>88</v>
      </c>
      <c r="G3587" t="s">
        <v>73</v>
      </c>
      <c r="H3587" t="s">
        <v>34</v>
      </c>
      <c r="I3587" t="s">
        <v>54</v>
      </c>
      <c r="J3587" t="s">
        <v>55</v>
      </c>
      <c r="K3587" t="s">
        <v>49</v>
      </c>
      <c r="L3587" t="s">
        <v>73</v>
      </c>
      <c r="M3587">
        <v>50</v>
      </c>
      <c r="N3587">
        <f t="shared" si="112"/>
        <v>0.33333333333333331</v>
      </c>
      <c r="O3587" t="e">
        <f>VLOOKUP(#REF!,'[2]All Tests Results'!$A$1:$C$979,2,0)</f>
        <v>#REF!</v>
      </c>
      <c r="P3587" t="e">
        <f>VLOOKUP(#REF!,'[2]All Tests Results'!$A$1:$C$979,3,0)</f>
        <v>#REF!</v>
      </c>
      <c r="Q3587" t="e">
        <f t="shared" si="113"/>
        <v>#REF!</v>
      </c>
      <c r="R3587">
        <v>43699.687951388885</v>
      </c>
      <c r="T3587" t="s">
        <v>134</v>
      </c>
    </row>
    <row r="3588" spans="1:20">
      <c r="A3588" t="s">
        <v>482</v>
      </c>
      <c r="B3588" t="s">
        <v>3630</v>
      </c>
      <c r="C3588" t="s">
        <v>30</v>
      </c>
      <c r="D3588">
        <v>22</v>
      </c>
      <c r="F3588" t="s">
        <v>88</v>
      </c>
      <c r="G3588" t="s">
        <v>152</v>
      </c>
      <c r="H3588" t="s">
        <v>34</v>
      </c>
      <c r="I3588" t="s">
        <v>35</v>
      </c>
      <c r="J3588" t="s">
        <v>48</v>
      </c>
      <c r="L3588" t="s">
        <v>38</v>
      </c>
      <c r="M3588">
        <v>61</v>
      </c>
      <c r="N3588">
        <f t="shared" si="112"/>
        <v>0.40666666666666668</v>
      </c>
      <c r="O3588" t="e">
        <f>VLOOKUP(#REF!,'[2]All Tests Results'!$A$1:$C$979,2,0)</f>
        <v>#REF!</v>
      </c>
      <c r="P3588" t="e">
        <f>VLOOKUP(#REF!,'[2]All Tests Results'!$A$1:$C$979,3,0)</f>
        <v>#REF!</v>
      </c>
      <c r="Q3588" t="e">
        <f t="shared" si="113"/>
        <v>#REF!</v>
      </c>
      <c r="R3588">
        <v>43720.605208333334</v>
      </c>
      <c r="T3588" t="s">
        <v>56</v>
      </c>
    </row>
    <row r="3589" spans="1:20">
      <c r="A3589" t="s">
        <v>3637</v>
      </c>
      <c r="B3589" t="s">
        <v>523</v>
      </c>
      <c r="C3589" t="s">
        <v>30</v>
      </c>
      <c r="D3589">
        <v>25</v>
      </c>
      <c r="F3589" t="s">
        <v>88</v>
      </c>
      <c r="G3589" t="s">
        <v>493</v>
      </c>
      <c r="H3589" t="s">
        <v>34</v>
      </c>
      <c r="I3589" t="s">
        <v>54</v>
      </c>
      <c r="J3589" t="s">
        <v>48</v>
      </c>
      <c r="K3589" t="s">
        <v>37</v>
      </c>
      <c r="L3589" t="s">
        <v>38</v>
      </c>
      <c r="M3589">
        <v>82</v>
      </c>
      <c r="N3589">
        <f t="shared" si="112"/>
        <v>0.54666666666666663</v>
      </c>
      <c r="O3589" t="e">
        <f>VLOOKUP(#REF!,'[2]All Tests Results'!$A$1:$C$979,2,0)</f>
        <v>#REF!</v>
      </c>
      <c r="P3589" t="e">
        <f>VLOOKUP(#REF!,'[2]All Tests Results'!$A$1:$C$979,3,0)</f>
        <v>#REF!</v>
      </c>
      <c r="Q3589" t="e">
        <f t="shared" si="113"/>
        <v>#REF!</v>
      </c>
      <c r="R3589">
        <v>43698.829907407409</v>
      </c>
      <c r="T3589" t="s">
        <v>134</v>
      </c>
    </row>
    <row r="3590" spans="1:20">
      <c r="A3590" t="s">
        <v>3640</v>
      </c>
      <c r="B3590" t="s">
        <v>78</v>
      </c>
      <c r="C3590" t="s">
        <v>30</v>
      </c>
      <c r="D3590">
        <v>26</v>
      </c>
      <c r="F3590" t="s">
        <v>88</v>
      </c>
      <c r="G3590" t="s">
        <v>152</v>
      </c>
      <c r="H3590" t="s">
        <v>34</v>
      </c>
      <c r="I3590" t="s">
        <v>35</v>
      </c>
      <c r="J3590" t="s">
        <v>48</v>
      </c>
      <c r="K3590" t="s">
        <v>37</v>
      </c>
      <c r="L3590" t="s">
        <v>121</v>
      </c>
      <c r="M3590">
        <v>64</v>
      </c>
      <c r="N3590">
        <f t="shared" si="112"/>
        <v>0.42666666666666669</v>
      </c>
      <c r="O3590" t="e">
        <f>VLOOKUP(#REF!,'[2]All Tests Results'!$A$1:$C$979,2,0)</f>
        <v>#REF!</v>
      </c>
      <c r="P3590" t="e">
        <f>VLOOKUP(#REF!,'[2]All Tests Results'!$A$1:$C$979,3,0)</f>
        <v>#REF!</v>
      </c>
      <c r="Q3590" t="e">
        <f t="shared" si="113"/>
        <v>#REF!</v>
      </c>
      <c r="R3590">
        <v>43699.52034722222</v>
      </c>
      <c r="T3590" t="s">
        <v>56</v>
      </c>
    </row>
    <row r="3591" spans="1:20">
      <c r="A3591" t="s">
        <v>3652</v>
      </c>
      <c r="B3591" t="s">
        <v>179</v>
      </c>
      <c r="C3591" t="s">
        <v>30</v>
      </c>
      <c r="D3591">
        <v>25</v>
      </c>
      <c r="F3591" t="s">
        <v>88</v>
      </c>
      <c r="G3591" t="s">
        <v>417</v>
      </c>
      <c r="H3591" t="s">
        <v>34</v>
      </c>
      <c r="I3591" t="s">
        <v>35</v>
      </c>
      <c r="J3591" t="s">
        <v>55</v>
      </c>
      <c r="K3591" t="s">
        <v>37</v>
      </c>
      <c r="L3591" t="s">
        <v>91</v>
      </c>
      <c r="M3591">
        <v>64</v>
      </c>
      <c r="N3591">
        <f t="shared" si="112"/>
        <v>0.42666666666666669</v>
      </c>
      <c r="Q3591">
        <f t="shared" si="113"/>
        <v>0.21333333333333335</v>
      </c>
      <c r="R3591">
        <v>43700.580127314817</v>
      </c>
    </row>
    <row r="3592" spans="1:20">
      <c r="A3592" t="s">
        <v>599</v>
      </c>
      <c r="B3592" t="s">
        <v>893</v>
      </c>
      <c r="C3592" t="s">
        <v>30</v>
      </c>
      <c r="D3592">
        <v>25</v>
      </c>
      <c r="F3592" t="s">
        <v>88</v>
      </c>
      <c r="G3592" t="s">
        <v>152</v>
      </c>
      <c r="H3592" t="s">
        <v>34</v>
      </c>
      <c r="I3592" t="s">
        <v>54</v>
      </c>
      <c r="J3592" t="s">
        <v>55</v>
      </c>
      <c r="L3592" t="s">
        <v>121</v>
      </c>
      <c r="M3592">
        <v>64</v>
      </c>
      <c r="N3592">
        <f t="shared" si="112"/>
        <v>0.42666666666666669</v>
      </c>
      <c r="O3592" t="e">
        <f>VLOOKUP(#REF!,'[2]All Tests Results'!$A$1:$C$979,2,0)</f>
        <v>#REF!</v>
      </c>
      <c r="P3592" t="e">
        <f>VLOOKUP(#REF!,'[2]All Tests Results'!$A$1:$C$979,3,0)</f>
        <v>#REF!</v>
      </c>
      <c r="Q3592" t="e">
        <f t="shared" si="113"/>
        <v>#REF!</v>
      </c>
      <c r="R3592">
        <v>43720.224270833336</v>
      </c>
      <c r="T3592" t="s">
        <v>56</v>
      </c>
    </row>
    <row r="3593" spans="1:20">
      <c r="A3593" t="s">
        <v>3675</v>
      </c>
      <c r="B3593" t="s">
        <v>98</v>
      </c>
      <c r="C3593" t="s">
        <v>30</v>
      </c>
      <c r="D3593">
        <v>24</v>
      </c>
      <c r="F3593" t="s">
        <v>88</v>
      </c>
      <c r="G3593" t="s">
        <v>211</v>
      </c>
      <c r="H3593" t="s">
        <v>34</v>
      </c>
      <c r="I3593" t="s">
        <v>35</v>
      </c>
      <c r="J3593" t="s">
        <v>55</v>
      </c>
      <c r="K3593" t="s">
        <v>37</v>
      </c>
      <c r="L3593" t="s">
        <v>38</v>
      </c>
      <c r="M3593">
        <v>46</v>
      </c>
      <c r="N3593">
        <f t="shared" si="112"/>
        <v>0.30666666666666664</v>
      </c>
      <c r="O3593" t="e">
        <f>VLOOKUP(#REF!,'[2]All Tests Results'!$A$1:$C$979,2,0)</f>
        <v>#REF!</v>
      </c>
      <c r="P3593" t="e">
        <f>VLOOKUP(#REF!,'[2]All Tests Results'!$A$1:$C$979,3,0)</f>
        <v>#REF!</v>
      </c>
      <c r="Q3593" t="e">
        <f t="shared" si="113"/>
        <v>#REF!</v>
      </c>
      <c r="R3593">
        <v>43699.568854166668</v>
      </c>
      <c r="T3593" t="s">
        <v>56</v>
      </c>
    </row>
    <row r="3594" spans="1:20">
      <c r="A3594" t="s">
        <v>3678</v>
      </c>
      <c r="B3594" t="s">
        <v>307</v>
      </c>
      <c r="C3594" t="s">
        <v>30</v>
      </c>
      <c r="D3594">
        <v>38</v>
      </c>
      <c r="F3594" t="s">
        <v>88</v>
      </c>
      <c r="G3594" t="s">
        <v>158</v>
      </c>
      <c r="H3594" t="s">
        <v>69</v>
      </c>
      <c r="I3594" t="s">
        <v>54</v>
      </c>
      <c r="J3594" t="s">
        <v>55</v>
      </c>
      <c r="K3594" t="s">
        <v>49</v>
      </c>
      <c r="L3594" t="s">
        <v>91</v>
      </c>
      <c r="M3594">
        <v>37</v>
      </c>
      <c r="N3594">
        <f t="shared" si="112"/>
        <v>0.24666666666666667</v>
      </c>
      <c r="Q3594">
        <f t="shared" si="113"/>
        <v>0.12333333333333334</v>
      </c>
      <c r="R3594">
        <v>43726.256284722222</v>
      </c>
      <c r="T3594" t="s">
        <v>39</v>
      </c>
    </row>
    <row r="3595" spans="1:20">
      <c r="A3595" t="s">
        <v>3693</v>
      </c>
      <c r="B3595" t="s">
        <v>3693</v>
      </c>
      <c r="C3595" t="s">
        <v>30</v>
      </c>
      <c r="D3595">
        <v>29</v>
      </c>
      <c r="F3595" t="s">
        <v>88</v>
      </c>
      <c r="G3595" t="s">
        <v>107</v>
      </c>
      <c r="H3595" t="s">
        <v>34</v>
      </c>
      <c r="I3595" t="s">
        <v>47</v>
      </c>
      <c r="J3595" t="s">
        <v>48</v>
      </c>
      <c r="K3595" t="s">
        <v>37</v>
      </c>
      <c r="L3595" t="s">
        <v>109</v>
      </c>
      <c r="M3595">
        <v>56</v>
      </c>
      <c r="N3595">
        <f t="shared" si="112"/>
        <v>0.37333333333333335</v>
      </c>
      <c r="O3595" t="e">
        <f>VLOOKUP(#REF!,'[2]All Tests Results'!$A$1:$C$979,2,0)</f>
        <v>#REF!</v>
      </c>
      <c r="P3595" t="e">
        <f>VLOOKUP(#REF!,'[2]All Tests Results'!$A$1:$C$979,3,0)</f>
        <v>#REF!</v>
      </c>
      <c r="Q3595" t="e">
        <f t="shared" si="113"/>
        <v>#REF!</v>
      </c>
      <c r="R3595">
        <v>43711.121030092596</v>
      </c>
      <c r="T3595" t="s">
        <v>39</v>
      </c>
    </row>
    <row r="3596" spans="1:20">
      <c r="A3596" t="s">
        <v>3699</v>
      </c>
      <c r="B3596" t="s">
        <v>3700</v>
      </c>
      <c r="C3596" t="s">
        <v>43</v>
      </c>
      <c r="D3596">
        <v>26</v>
      </c>
      <c r="F3596" t="s">
        <v>88</v>
      </c>
      <c r="G3596" t="s">
        <v>121</v>
      </c>
      <c r="H3596" t="s">
        <v>34</v>
      </c>
      <c r="I3596" t="s">
        <v>47</v>
      </c>
      <c r="J3596" t="s">
        <v>55</v>
      </c>
      <c r="L3596" t="s">
        <v>121</v>
      </c>
      <c r="M3596">
        <v>45</v>
      </c>
      <c r="N3596">
        <f t="shared" si="112"/>
        <v>0.3</v>
      </c>
      <c r="O3596" t="e">
        <f>VLOOKUP(#REF!,'[2]All Tests Results'!$A$1:$C$979,2,0)</f>
        <v>#REF!</v>
      </c>
      <c r="P3596" t="e">
        <f>VLOOKUP(#REF!,'[2]All Tests Results'!$A$1:$C$979,3,0)</f>
        <v>#REF!</v>
      </c>
      <c r="Q3596" t="e">
        <f t="shared" si="113"/>
        <v>#REF!</v>
      </c>
      <c r="R3596">
        <v>43703.313067129631</v>
      </c>
      <c r="T3596" t="s">
        <v>39</v>
      </c>
    </row>
    <row r="3597" spans="1:20">
      <c r="A3597" t="s">
        <v>3703</v>
      </c>
      <c r="B3597" t="s">
        <v>781</v>
      </c>
      <c r="C3597" t="s">
        <v>30</v>
      </c>
      <c r="D3597">
        <v>30</v>
      </c>
      <c r="F3597" t="s">
        <v>88</v>
      </c>
      <c r="G3597" t="s">
        <v>152</v>
      </c>
      <c r="H3597" t="s">
        <v>34</v>
      </c>
      <c r="I3597" t="s">
        <v>54</v>
      </c>
      <c r="J3597" t="s">
        <v>48</v>
      </c>
      <c r="K3597" t="s">
        <v>49</v>
      </c>
      <c r="L3597" t="s">
        <v>121</v>
      </c>
      <c r="M3597">
        <v>49</v>
      </c>
      <c r="N3597">
        <f t="shared" si="112"/>
        <v>0.32666666666666666</v>
      </c>
      <c r="Q3597">
        <f t="shared" si="113"/>
        <v>0.16333333333333333</v>
      </c>
      <c r="R3597">
        <v>43701.423483796294</v>
      </c>
      <c r="T3597" t="s">
        <v>75</v>
      </c>
    </row>
    <row r="3598" spans="1:20">
      <c r="A3598" t="s">
        <v>2104</v>
      </c>
      <c r="B3598" t="s">
        <v>454</v>
      </c>
      <c r="C3598" t="s">
        <v>30</v>
      </c>
      <c r="D3598">
        <v>25</v>
      </c>
      <c r="F3598" t="s">
        <v>88</v>
      </c>
      <c r="G3598" t="s">
        <v>38</v>
      </c>
      <c r="H3598" t="s">
        <v>34</v>
      </c>
      <c r="I3598" t="s">
        <v>54</v>
      </c>
      <c r="J3598" t="s">
        <v>48</v>
      </c>
      <c r="K3598" t="s">
        <v>37</v>
      </c>
      <c r="L3598" t="s">
        <v>38</v>
      </c>
      <c r="M3598">
        <v>79</v>
      </c>
      <c r="N3598">
        <f t="shared" si="112"/>
        <v>0.52666666666666662</v>
      </c>
      <c r="O3598" t="e">
        <f>VLOOKUP(#REF!,'[2]All Tests Results'!$A$1:$C$979,2,0)</f>
        <v>#REF!</v>
      </c>
      <c r="P3598" t="e">
        <f>VLOOKUP(#REF!,'[2]All Tests Results'!$A$1:$C$979,3,0)</f>
        <v>#REF!</v>
      </c>
      <c r="Q3598" t="e">
        <f t="shared" si="113"/>
        <v>#REF!</v>
      </c>
      <c r="R3598">
        <v>43714.843032407407</v>
      </c>
      <c r="T3598" t="s">
        <v>56</v>
      </c>
    </row>
    <row r="3599" spans="1:20">
      <c r="A3599" t="s">
        <v>3717</v>
      </c>
      <c r="B3599" t="s">
        <v>120</v>
      </c>
      <c r="C3599" t="s">
        <v>30</v>
      </c>
      <c r="D3599">
        <v>30</v>
      </c>
      <c r="F3599" t="s">
        <v>88</v>
      </c>
      <c r="G3599" t="s">
        <v>158</v>
      </c>
      <c r="H3599" t="s">
        <v>34</v>
      </c>
      <c r="I3599" t="s">
        <v>47</v>
      </c>
      <c r="J3599" t="s">
        <v>36</v>
      </c>
      <c r="K3599" t="s">
        <v>37</v>
      </c>
      <c r="L3599" t="s">
        <v>38</v>
      </c>
      <c r="M3599">
        <v>31</v>
      </c>
      <c r="N3599">
        <f t="shared" si="112"/>
        <v>0.20666666666666667</v>
      </c>
      <c r="Q3599">
        <f t="shared" si="113"/>
        <v>0.10333333333333333</v>
      </c>
      <c r="R3599">
        <v>43699.71497685185</v>
      </c>
      <c r="T3599" t="s">
        <v>39</v>
      </c>
    </row>
    <row r="3600" spans="1:20">
      <c r="A3600" t="s">
        <v>550</v>
      </c>
      <c r="B3600" t="s">
        <v>116</v>
      </c>
      <c r="C3600" t="s">
        <v>43</v>
      </c>
      <c r="D3600">
        <v>23</v>
      </c>
      <c r="F3600" t="s">
        <v>88</v>
      </c>
      <c r="G3600" t="s">
        <v>336</v>
      </c>
      <c r="H3600" t="s">
        <v>34</v>
      </c>
      <c r="I3600" t="s">
        <v>54</v>
      </c>
      <c r="J3600" t="s">
        <v>55</v>
      </c>
      <c r="K3600" t="s">
        <v>37</v>
      </c>
      <c r="L3600" t="s">
        <v>333</v>
      </c>
      <c r="M3600">
        <v>100</v>
      </c>
      <c r="N3600">
        <f t="shared" si="112"/>
        <v>0.66666666666666663</v>
      </c>
      <c r="O3600" t="e">
        <f>VLOOKUP(#REF!,'[2]All Tests Results'!$A$1:$C$979,2,0)</f>
        <v>#REF!</v>
      </c>
      <c r="P3600" t="e">
        <f>VLOOKUP(#REF!,'[2]All Tests Results'!$A$1:$C$979,3,0)</f>
        <v>#REF!</v>
      </c>
      <c r="Q3600" t="e">
        <f t="shared" si="113"/>
        <v>#REF!</v>
      </c>
      <c r="R3600">
        <v>43726.710543981484</v>
      </c>
      <c r="T3600" t="s">
        <v>56</v>
      </c>
    </row>
    <row r="3601" spans="1:21">
      <c r="A3601" t="s">
        <v>3041</v>
      </c>
      <c r="B3601" t="s">
        <v>929</v>
      </c>
      <c r="C3601" t="s">
        <v>30</v>
      </c>
      <c r="D3601">
        <v>23</v>
      </c>
      <c r="F3601" t="s">
        <v>88</v>
      </c>
      <c r="G3601" t="s">
        <v>38</v>
      </c>
      <c r="H3601" t="s">
        <v>34</v>
      </c>
      <c r="I3601" t="s">
        <v>54</v>
      </c>
      <c r="J3601" t="s">
        <v>48</v>
      </c>
      <c r="K3601" t="s">
        <v>37</v>
      </c>
      <c r="L3601" t="s">
        <v>38</v>
      </c>
      <c r="M3601">
        <v>81</v>
      </c>
      <c r="N3601">
        <f t="shared" si="112"/>
        <v>0.54</v>
      </c>
      <c r="O3601" t="e">
        <f>VLOOKUP(#REF!,'[2]All Tests Results'!$A$1:$C$979,2,0)</f>
        <v>#REF!</v>
      </c>
      <c r="P3601" t="e">
        <f>VLOOKUP(#REF!,'[2]All Tests Results'!$A$1:$C$979,3,0)</f>
        <v>#REF!</v>
      </c>
      <c r="Q3601" t="e">
        <f t="shared" si="113"/>
        <v>#REF!</v>
      </c>
      <c r="R3601">
        <v>43711.401053240741</v>
      </c>
      <c r="T3601" t="s">
        <v>806</v>
      </c>
      <c r="U3601" t="s">
        <v>224</v>
      </c>
    </row>
    <row r="3602" spans="1:21">
      <c r="A3602" t="s">
        <v>3769</v>
      </c>
      <c r="B3602" t="s">
        <v>103</v>
      </c>
      <c r="C3602" t="s">
        <v>30</v>
      </c>
      <c r="D3602">
        <v>24</v>
      </c>
      <c r="F3602" t="s">
        <v>88</v>
      </c>
      <c r="G3602" t="s">
        <v>79</v>
      </c>
      <c r="H3602" t="s">
        <v>34</v>
      </c>
      <c r="I3602" t="s">
        <v>54</v>
      </c>
      <c r="J3602" t="s">
        <v>55</v>
      </c>
      <c r="L3602" t="s">
        <v>121</v>
      </c>
      <c r="M3602">
        <v>79</v>
      </c>
      <c r="N3602">
        <f t="shared" si="112"/>
        <v>0.52666666666666662</v>
      </c>
      <c r="O3602" t="e">
        <f>VLOOKUP(#REF!,'[2]All Tests Results'!$A$1:$C$979,2,0)</f>
        <v>#REF!</v>
      </c>
      <c r="P3602" t="e">
        <f>VLOOKUP(#REF!,'[2]All Tests Results'!$A$1:$C$979,3,0)</f>
        <v>#REF!</v>
      </c>
      <c r="Q3602" t="e">
        <f t="shared" si="113"/>
        <v>#REF!</v>
      </c>
      <c r="R3602">
        <v>43698.665358796294</v>
      </c>
      <c r="T3602" t="s">
        <v>56</v>
      </c>
    </row>
    <row r="3603" spans="1:21">
      <c r="A3603" t="s">
        <v>3780</v>
      </c>
      <c r="B3603" t="s">
        <v>98</v>
      </c>
      <c r="C3603" t="s">
        <v>30</v>
      </c>
      <c r="D3603">
        <v>27</v>
      </c>
      <c r="F3603" t="s">
        <v>88</v>
      </c>
      <c r="G3603" t="s">
        <v>99</v>
      </c>
      <c r="H3603" t="s">
        <v>34</v>
      </c>
      <c r="I3603" t="s">
        <v>54</v>
      </c>
      <c r="J3603" t="s">
        <v>55</v>
      </c>
      <c r="K3603" t="s">
        <v>49</v>
      </c>
      <c r="L3603" t="s">
        <v>91</v>
      </c>
      <c r="M3603">
        <v>68</v>
      </c>
      <c r="N3603">
        <f t="shared" si="112"/>
        <v>0.45333333333333331</v>
      </c>
      <c r="O3603" t="e">
        <f>VLOOKUP(#REF!,'[2]All Tests Results'!$A$1:$C$979,2,0)</f>
        <v>#REF!</v>
      </c>
      <c r="P3603" t="e">
        <f>VLOOKUP(#REF!,'[2]All Tests Results'!$A$1:$C$979,3,0)</f>
        <v>#REF!</v>
      </c>
      <c r="Q3603" t="e">
        <f t="shared" si="113"/>
        <v>#REF!</v>
      </c>
      <c r="R3603">
        <v>43710.248287037037</v>
      </c>
      <c r="T3603" t="s">
        <v>56</v>
      </c>
    </row>
    <row r="3604" spans="1:21">
      <c r="A3604" t="s">
        <v>3792</v>
      </c>
      <c r="B3604" t="s">
        <v>1556</v>
      </c>
      <c r="C3604" t="s">
        <v>30</v>
      </c>
      <c r="D3604">
        <v>34</v>
      </c>
      <c r="F3604" t="s">
        <v>88</v>
      </c>
      <c r="G3604" t="s">
        <v>94</v>
      </c>
      <c r="H3604" t="s">
        <v>34</v>
      </c>
      <c r="I3604" t="s">
        <v>54</v>
      </c>
      <c r="J3604" t="s">
        <v>48</v>
      </c>
      <c r="K3604" t="s">
        <v>49</v>
      </c>
      <c r="L3604" t="s">
        <v>45</v>
      </c>
      <c r="M3604">
        <v>84</v>
      </c>
      <c r="N3604">
        <f t="shared" si="112"/>
        <v>0.56000000000000005</v>
      </c>
      <c r="Q3604">
        <f t="shared" si="113"/>
        <v>0.28000000000000003</v>
      </c>
      <c r="R3604">
        <v>43721.436539351853</v>
      </c>
      <c r="T3604" t="s">
        <v>75</v>
      </c>
    </row>
    <row r="3605" spans="1:21">
      <c r="A3605" t="s">
        <v>3798</v>
      </c>
      <c r="B3605" t="s">
        <v>457</v>
      </c>
      <c r="C3605" t="s">
        <v>30</v>
      </c>
      <c r="D3605">
        <v>24</v>
      </c>
      <c r="F3605" t="s">
        <v>88</v>
      </c>
      <c r="G3605" t="s">
        <v>211</v>
      </c>
      <c r="H3605" t="s">
        <v>34</v>
      </c>
      <c r="I3605" t="s">
        <v>54</v>
      </c>
      <c r="J3605" t="s">
        <v>55</v>
      </c>
      <c r="K3605" t="s">
        <v>37</v>
      </c>
      <c r="L3605" t="s">
        <v>211</v>
      </c>
      <c r="M3605">
        <v>49</v>
      </c>
      <c r="N3605">
        <f t="shared" si="112"/>
        <v>0.32666666666666666</v>
      </c>
      <c r="O3605" t="e">
        <f>VLOOKUP(#REF!,'[2]All Tests Results'!$A$1:$C$979,2,0)</f>
        <v>#REF!</v>
      </c>
      <c r="P3605" t="e">
        <f>VLOOKUP(#REF!,'[2]All Tests Results'!$A$1:$C$979,3,0)</f>
        <v>#REF!</v>
      </c>
      <c r="Q3605" t="e">
        <f t="shared" si="113"/>
        <v>#REF!</v>
      </c>
      <c r="R3605">
        <v>43725.741967592592</v>
      </c>
      <c r="T3605" t="s">
        <v>134</v>
      </c>
    </row>
    <row r="3606" spans="1:21">
      <c r="A3606" t="s">
        <v>162</v>
      </c>
      <c r="B3606" t="s">
        <v>161</v>
      </c>
      <c r="C3606" t="s">
        <v>30</v>
      </c>
      <c r="D3606">
        <v>24</v>
      </c>
      <c r="F3606" t="s">
        <v>88</v>
      </c>
      <c r="G3606" t="s">
        <v>38</v>
      </c>
      <c r="H3606" t="s">
        <v>34</v>
      </c>
      <c r="I3606" t="s">
        <v>35</v>
      </c>
      <c r="J3606" t="s">
        <v>48</v>
      </c>
      <c r="K3606" t="s">
        <v>37</v>
      </c>
      <c r="L3606" t="s">
        <v>38</v>
      </c>
      <c r="M3606">
        <v>79</v>
      </c>
      <c r="N3606">
        <f t="shared" si="112"/>
        <v>0.52666666666666662</v>
      </c>
      <c r="O3606" t="e">
        <f>VLOOKUP(#REF!,'[2]All Tests Results'!$A$1:$C$979,2,0)</f>
        <v>#REF!</v>
      </c>
      <c r="P3606" t="e">
        <f>VLOOKUP(#REF!,'[2]All Tests Results'!$A$1:$C$979,3,0)</f>
        <v>#REF!</v>
      </c>
      <c r="Q3606" t="e">
        <f t="shared" si="113"/>
        <v>#REF!</v>
      </c>
      <c r="R3606">
        <v>43722.881828703707</v>
      </c>
      <c r="T3606" t="s">
        <v>56</v>
      </c>
    </row>
    <row r="3607" spans="1:21">
      <c r="A3607" t="s">
        <v>2231</v>
      </c>
      <c r="B3607" t="s">
        <v>3810</v>
      </c>
      <c r="C3607" t="s">
        <v>30</v>
      </c>
      <c r="D3607">
        <v>30</v>
      </c>
      <c r="F3607" t="s">
        <v>88</v>
      </c>
      <c r="G3607" t="s">
        <v>252</v>
      </c>
      <c r="H3607" t="s">
        <v>69</v>
      </c>
      <c r="I3607" t="s">
        <v>54</v>
      </c>
      <c r="J3607" t="s">
        <v>55</v>
      </c>
      <c r="K3607" t="s">
        <v>49</v>
      </c>
      <c r="L3607" t="s">
        <v>67</v>
      </c>
      <c r="M3607">
        <v>85</v>
      </c>
      <c r="N3607">
        <f t="shared" si="112"/>
        <v>0.56666666666666665</v>
      </c>
      <c r="O3607" t="e">
        <f>VLOOKUP(#REF!,'[2]All Tests Results'!$A$1:$C$979,2,0)</f>
        <v>#REF!</v>
      </c>
      <c r="P3607" t="e">
        <f>VLOOKUP(#REF!,'[2]All Tests Results'!$A$1:$C$979,3,0)</f>
        <v>#REF!</v>
      </c>
      <c r="Q3607" t="e">
        <f t="shared" si="113"/>
        <v>#REF!</v>
      </c>
      <c r="R3607">
        <v>43714.37908564815</v>
      </c>
      <c r="T3607" t="s">
        <v>134</v>
      </c>
    </row>
    <row r="3608" spans="1:21">
      <c r="A3608" t="s">
        <v>162</v>
      </c>
      <c r="B3608" t="s">
        <v>393</v>
      </c>
      <c r="C3608" t="s">
        <v>30</v>
      </c>
      <c r="D3608">
        <v>20</v>
      </c>
      <c r="F3608" t="s">
        <v>88</v>
      </c>
      <c r="G3608" t="s">
        <v>121</v>
      </c>
      <c r="H3608" t="s">
        <v>34</v>
      </c>
      <c r="I3608" t="s">
        <v>47</v>
      </c>
      <c r="J3608" t="s">
        <v>48</v>
      </c>
      <c r="K3608" t="s">
        <v>37</v>
      </c>
      <c r="L3608" t="s">
        <v>121</v>
      </c>
      <c r="M3608">
        <v>63</v>
      </c>
      <c r="N3608">
        <f t="shared" si="112"/>
        <v>0.42</v>
      </c>
      <c r="O3608" t="e">
        <f>VLOOKUP(#REF!,'[2]All Tests Results'!$A$1:$C$979,2,0)</f>
        <v>#REF!</v>
      </c>
      <c r="P3608" t="e">
        <f>VLOOKUP(#REF!,'[2]All Tests Results'!$A$1:$C$979,3,0)</f>
        <v>#REF!</v>
      </c>
      <c r="Q3608" t="e">
        <f t="shared" si="113"/>
        <v>#REF!</v>
      </c>
      <c r="R3608">
        <v>43700.185324074075</v>
      </c>
      <c r="T3608" t="s">
        <v>39</v>
      </c>
    </row>
    <row r="3609" spans="1:21">
      <c r="A3609" t="s">
        <v>3822</v>
      </c>
      <c r="B3609" t="s">
        <v>2843</v>
      </c>
      <c r="C3609" t="s">
        <v>30</v>
      </c>
      <c r="D3609">
        <v>25</v>
      </c>
      <c r="F3609" t="s">
        <v>88</v>
      </c>
      <c r="G3609" t="s">
        <v>336</v>
      </c>
      <c r="H3609" t="s">
        <v>34</v>
      </c>
      <c r="I3609" t="s">
        <v>54</v>
      </c>
      <c r="J3609" t="s">
        <v>48</v>
      </c>
      <c r="K3609" t="s">
        <v>37</v>
      </c>
      <c r="L3609" t="s">
        <v>38</v>
      </c>
      <c r="M3609">
        <v>59</v>
      </c>
      <c r="N3609">
        <f t="shared" si="112"/>
        <v>0.39333333333333331</v>
      </c>
      <c r="O3609" t="e">
        <f>VLOOKUP(#REF!,'[2]All Tests Results'!$A$1:$C$979,2,0)</f>
        <v>#REF!</v>
      </c>
      <c r="P3609" t="e">
        <f>VLOOKUP(#REF!,'[2]All Tests Results'!$A$1:$C$979,3,0)</f>
        <v>#REF!</v>
      </c>
      <c r="Q3609" t="e">
        <f t="shared" si="113"/>
        <v>#REF!</v>
      </c>
      <c r="R3609">
        <v>43702.565416666665</v>
      </c>
      <c r="T3609" t="s">
        <v>56</v>
      </c>
    </row>
    <row r="3610" spans="1:21">
      <c r="A3610" t="s">
        <v>3825</v>
      </c>
      <c r="B3610" t="s">
        <v>1030</v>
      </c>
      <c r="C3610" t="s">
        <v>30</v>
      </c>
      <c r="D3610">
        <v>23</v>
      </c>
      <c r="F3610" t="s">
        <v>88</v>
      </c>
      <c r="G3610" t="s">
        <v>38</v>
      </c>
      <c r="H3610" t="s">
        <v>34</v>
      </c>
      <c r="I3610" t="s">
        <v>54</v>
      </c>
      <c r="J3610" t="s">
        <v>55</v>
      </c>
      <c r="L3610" t="s">
        <v>38</v>
      </c>
      <c r="M3610">
        <v>74</v>
      </c>
      <c r="N3610">
        <f t="shared" si="112"/>
        <v>0.49333333333333335</v>
      </c>
      <c r="O3610" t="e">
        <f>VLOOKUP(#REF!,'[2]All Tests Results'!$A$1:$C$979,2,0)</f>
        <v>#REF!</v>
      </c>
      <c r="P3610" t="e">
        <f>VLOOKUP(#REF!,'[2]All Tests Results'!$A$1:$C$979,3,0)</f>
        <v>#REF!</v>
      </c>
      <c r="Q3610" t="e">
        <f t="shared" si="113"/>
        <v>#REF!</v>
      </c>
      <c r="R3610">
        <v>43726.720902777779</v>
      </c>
      <c r="T3610" t="s">
        <v>134</v>
      </c>
    </row>
    <row r="3611" spans="1:21">
      <c r="A3611" t="s">
        <v>2393</v>
      </c>
      <c r="B3611" t="s">
        <v>3828</v>
      </c>
      <c r="C3611" t="s">
        <v>30</v>
      </c>
      <c r="D3611">
        <v>20</v>
      </c>
      <c r="F3611" t="s">
        <v>88</v>
      </c>
      <c r="G3611" t="s">
        <v>38</v>
      </c>
      <c r="H3611" t="s">
        <v>69</v>
      </c>
      <c r="I3611" t="s">
        <v>54</v>
      </c>
      <c r="J3611" t="s">
        <v>36</v>
      </c>
      <c r="L3611" t="s">
        <v>38</v>
      </c>
      <c r="M3611">
        <v>37</v>
      </c>
      <c r="N3611">
        <f t="shared" si="112"/>
        <v>0.24666666666666667</v>
      </c>
      <c r="Q3611">
        <f t="shared" si="113"/>
        <v>0.12333333333333334</v>
      </c>
      <c r="R3611">
        <v>43700.379189814812</v>
      </c>
      <c r="T3611" t="s">
        <v>39</v>
      </c>
    </row>
    <row r="3612" spans="1:21">
      <c r="A3612" t="s">
        <v>59</v>
      </c>
      <c r="B3612" t="s">
        <v>1185</v>
      </c>
      <c r="C3612" t="s">
        <v>30</v>
      </c>
      <c r="D3612">
        <v>19</v>
      </c>
      <c r="F3612" t="s">
        <v>88</v>
      </c>
      <c r="G3612" t="s">
        <v>99</v>
      </c>
      <c r="H3612" t="s">
        <v>34</v>
      </c>
      <c r="I3612" t="s">
        <v>54</v>
      </c>
      <c r="J3612" t="s">
        <v>55</v>
      </c>
      <c r="L3612" t="s">
        <v>38</v>
      </c>
      <c r="M3612">
        <v>73</v>
      </c>
      <c r="N3612">
        <f t="shared" si="112"/>
        <v>0.48666666666666669</v>
      </c>
      <c r="O3612" t="e">
        <f>VLOOKUP(#REF!,'[2]All Tests Results'!$A$1:$C$979,2,0)</f>
        <v>#REF!</v>
      </c>
      <c r="P3612" t="e">
        <f>VLOOKUP(#REF!,'[2]All Tests Results'!$A$1:$C$979,3,0)</f>
        <v>#REF!</v>
      </c>
      <c r="Q3612" t="e">
        <f t="shared" si="113"/>
        <v>#REF!</v>
      </c>
      <c r="R3612">
        <v>43704.559664351851</v>
      </c>
      <c r="T3612" t="s">
        <v>56</v>
      </c>
    </row>
    <row r="3613" spans="1:21">
      <c r="A3613" t="s">
        <v>3835</v>
      </c>
      <c r="B3613" t="s">
        <v>161</v>
      </c>
      <c r="C3613" t="s">
        <v>30</v>
      </c>
      <c r="D3613">
        <v>25</v>
      </c>
      <c r="F3613" t="s">
        <v>88</v>
      </c>
      <c r="G3613" t="s">
        <v>73</v>
      </c>
      <c r="H3613" t="s">
        <v>34</v>
      </c>
      <c r="I3613" t="s">
        <v>35</v>
      </c>
      <c r="J3613" t="s">
        <v>48</v>
      </c>
      <c r="L3613" t="s">
        <v>73</v>
      </c>
      <c r="M3613">
        <v>52</v>
      </c>
      <c r="N3613">
        <f t="shared" si="112"/>
        <v>0.34666666666666668</v>
      </c>
      <c r="Q3613">
        <f t="shared" si="113"/>
        <v>0.17333333333333334</v>
      </c>
      <c r="R3613">
        <v>43704.621076388888</v>
      </c>
      <c r="T3613" t="s">
        <v>75</v>
      </c>
    </row>
    <row r="3614" spans="1:21">
      <c r="A3614" t="s">
        <v>3840</v>
      </c>
      <c r="B3614" t="s">
        <v>454</v>
      </c>
      <c r="C3614" t="s">
        <v>30</v>
      </c>
      <c r="D3614">
        <v>22</v>
      </c>
      <c r="F3614" t="s">
        <v>88</v>
      </c>
      <c r="G3614" t="s">
        <v>73</v>
      </c>
      <c r="H3614" t="s">
        <v>34</v>
      </c>
      <c r="I3614" t="s">
        <v>54</v>
      </c>
      <c r="J3614" t="s">
        <v>55</v>
      </c>
      <c r="L3614" t="s">
        <v>91</v>
      </c>
      <c r="M3614">
        <v>60</v>
      </c>
      <c r="N3614">
        <f t="shared" si="112"/>
        <v>0.4</v>
      </c>
      <c r="O3614" t="e">
        <f>VLOOKUP(#REF!,'[2]All Tests Results'!$A$1:$C$979,2,0)</f>
        <v>#REF!</v>
      </c>
      <c r="P3614" t="e">
        <f>VLOOKUP(#REF!,'[2]All Tests Results'!$A$1:$C$979,3,0)</f>
        <v>#REF!</v>
      </c>
      <c r="Q3614" t="e">
        <f t="shared" si="113"/>
        <v>#REF!</v>
      </c>
      <c r="R3614">
        <v>43705.339050925926</v>
      </c>
      <c r="T3614" t="s">
        <v>134</v>
      </c>
    </row>
    <row r="3615" spans="1:21">
      <c r="A3615" t="s">
        <v>3843</v>
      </c>
      <c r="B3615" t="s">
        <v>689</v>
      </c>
      <c r="C3615" t="s">
        <v>30</v>
      </c>
      <c r="D3615">
        <v>22</v>
      </c>
      <c r="F3615" t="s">
        <v>88</v>
      </c>
      <c r="G3615" t="s">
        <v>109</v>
      </c>
      <c r="H3615" t="s">
        <v>34</v>
      </c>
      <c r="I3615" t="s">
        <v>35</v>
      </c>
      <c r="J3615" t="s">
        <v>55</v>
      </c>
      <c r="L3615" t="s">
        <v>38</v>
      </c>
      <c r="M3615">
        <v>70</v>
      </c>
      <c r="N3615">
        <f t="shared" si="112"/>
        <v>0.46666666666666667</v>
      </c>
      <c r="O3615" t="e">
        <f>VLOOKUP(#REF!,'[2]All Tests Results'!$A$1:$C$979,2,0)</f>
        <v>#REF!</v>
      </c>
      <c r="P3615" t="e">
        <f>VLOOKUP(#REF!,'[2]All Tests Results'!$A$1:$C$979,3,0)</f>
        <v>#REF!</v>
      </c>
      <c r="Q3615" t="e">
        <f t="shared" si="113"/>
        <v>#REF!</v>
      </c>
      <c r="R3615">
        <v>43711.617835648147</v>
      </c>
      <c r="T3615" t="s">
        <v>56</v>
      </c>
    </row>
    <row r="3616" spans="1:21">
      <c r="A3616" t="s">
        <v>1849</v>
      </c>
      <c r="B3616" t="s">
        <v>860</v>
      </c>
      <c r="C3616" t="s">
        <v>30</v>
      </c>
      <c r="D3616">
        <v>21</v>
      </c>
      <c r="F3616" t="s">
        <v>88</v>
      </c>
      <c r="G3616" t="s">
        <v>73</v>
      </c>
      <c r="H3616" t="s">
        <v>34</v>
      </c>
      <c r="I3616" t="s">
        <v>54</v>
      </c>
      <c r="J3616" t="s">
        <v>48</v>
      </c>
      <c r="L3616" t="s">
        <v>45</v>
      </c>
      <c r="M3616">
        <v>71</v>
      </c>
      <c r="N3616">
        <f t="shared" si="112"/>
        <v>0.47333333333333333</v>
      </c>
      <c r="O3616" t="e">
        <f>VLOOKUP(#REF!,'[2]All Tests Results'!$A$1:$C$979,2,0)</f>
        <v>#REF!</v>
      </c>
      <c r="P3616" t="e">
        <f>VLOOKUP(#REF!,'[2]All Tests Results'!$A$1:$C$979,3,0)</f>
        <v>#REF!</v>
      </c>
      <c r="Q3616" t="e">
        <f t="shared" si="113"/>
        <v>#REF!</v>
      </c>
      <c r="R3616">
        <v>43711.336076388892</v>
      </c>
      <c r="T3616" t="s">
        <v>56</v>
      </c>
    </row>
    <row r="3617" spans="1:20">
      <c r="A3617" t="s">
        <v>489</v>
      </c>
      <c r="B3617" t="s">
        <v>98</v>
      </c>
      <c r="C3617" t="s">
        <v>30</v>
      </c>
      <c r="D3617">
        <v>22</v>
      </c>
      <c r="F3617" t="s">
        <v>88</v>
      </c>
      <c r="G3617" t="s">
        <v>121</v>
      </c>
      <c r="H3617" t="s">
        <v>34</v>
      </c>
      <c r="I3617" t="s">
        <v>54</v>
      </c>
      <c r="J3617" t="s">
        <v>55</v>
      </c>
      <c r="L3617" t="s">
        <v>121</v>
      </c>
      <c r="M3617">
        <v>80</v>
      </c>
      <c r="N3617">
        <f t="shared" si="112"/>
        <v>0.53333333333333333</v>
      </c>
      <c r="O3617" t="e">
        <f>VLOOKUP(#REF!,'[2]All Tests Results'!$A$1:$C$979,2,0)</f>
        <v>#REF!</v>
      </c>
      <c r="P3617" t="e">
        <f>VLOOKUP(#REF!,'[2]All Tests Results'!$A$1:$C$979,3,0)</f>
        <v>#REF!</v>
      </c>
      <c r="Q3617" t="e">
        <f t="shared" si="113"/>
        <v>#REF!</v>
      </c>
      <c r="R3617">
        <v>43726.267650462964</v>
      </c>
      <c r="T3617" t="s">
        <v>56</v>
      </c>
    </row>
    <row r="3618" spans="1:20">
      <c r="A3618" t="s">
        <v>3859</v>
      </c>
      <c r="B3618" t="s">
        <v>187</v>
      </c>
      <c r="C3618" t="s">
        <v>30</v>
      </c>
      <c r="D3618">
        <v>23</v>
      </c>
      <c r="F3618" t="s">
        <v>88</v>
      </c>
      <c r="G3618" t="s">
        <v>38</v>
      </c>
      <c r="H3618" t="s">
        <v>34</v>
      </c>
      <c r="I3618" t="s">
        <v>54</v>
      </c>
      <c r="J3618" t="s">
        <v>55</v>
      </c>
      <c r="K3618" t="s">
        <v>37</v>
      </c>
      <c r="L3618" t="s">
        <v>38</v>
      </c>
      <c r="M3618">
        <v>55</v>
      </c>
      <c r="N3618">
        <f t="shared" si="112"/>
        <v>0.36666666666666664</v>
      </c>
      <c r="O3618" t="e">
        <f>VLOOKUP(#REF!,'[2]All Tests Results'!$A$1:$C$979,2,0)</f>
        <v>#REF!</v>
      </c>
      <c r="P3618" t="e">
        <f>VLOOKUP(#REF!,'[2]All Tests Results'!$A$1:$C$979,3,0)</f>
        <v>#REF!</v>
      </c>
      <c r="Q3618" t="e">
        <f t="shared" si="113"/>
        <v>#REF!</v>
      </c>
      <c r="R3618">
        <v>43699.162245370368</v>
      </c>
      <c r="T3618" t="s">
        <v>56</v>
      </c>
    </row>
    <row r="3619" spans="1:20">
      <c r="A3619" t="s">
        <v>3868</v>
      </c>
      <c r="B3619" t="s">
        <v>709</v>
      </c>
      <c r="C3619" t="s">
        <v>30</v>
      </c>
      <c r="D3619">
        <v>34</v>
      </c>
      <c r="F3619" t="s">
        <v>88</v>
      </c>
      <c r="G3619" t="s">
        <v>99</v>
      </c>
      <c r="H3619" t="s">
        <v>34</v>
      </c>
      <c r="I3619" t="s">
        <v>54</v>
      </c>
      <c r="J3619" t="s">
        <v>55</v>
      </c>
      <c r="K3619" t="s">
        <v>49</v>
      </c>
      <c r="L3619" t="s">
        <v>91</v>
      </c>
      <c r="M3619">
        <v>57</v>
      </c>
      <c r="N3619">
        <f t="shared" si="112"/>
        <v>0.38</v>
      </c>
      <c r="Q3619">
        <f t="shared" si="113"/>
        <v>0.19</v>
      </c>
      <c r="R3619">
        <v>43710.383287037039</v>
      </c>
      <c r="T3619" t="s">
        <v>145</v>
      </c>
    </row>
    <row r="3620" spans="1:20">
      <c r="A3620" t="s">
        <v>2570</v>
      </c>
      <c r="B3620" t="s">
        <v>72</v>
      </c>
      <c r="C3620" t="s">
        <v>30</v>
      </c>
      <c r="D3620">
        <v>25</v>
      </c>
      <c r="F3620" t="s">
        <v>88</v>
      </c>
      <c r="G3620" t="s">
        <v>296</v>
      </c>
      <c r="H3620" t="s">
        <v>34</v>
      </c>
      <c r="I3620" t="s">
        <v>47</v>
      </c>
      <c r="J3620" t="s">
        <v>55</v>
      </c>
      <c r="K3620" t="s">
        <v>37</v>
      </c>
      <c r="L3620" t="s">
        <v>38</v>
      </c>
      <c r="M3620">
        <v>74</v>
      </c>
      <c r="N3620">
        <f t="shared" si="112"/>
        <v>0.49333333333333335</v>
      </c>
      <c r="O3620" t="e">
        <f>VLOOKUP(#REF!,'[2]All Tests Results'!$A$1:$C$979,2,0)</f>
        <v>#REF!</v>
      </c>
      <c r="P3620" t="e">
        <f>VLOOKUP(#REF!,'[2]All Tests Results'!$A$1:$C$979,3,0)</f>
        <v>#REF!</v>
      </c>
      <c r="Q3620" t="e">
        <f t="shared" si="113"/>
        <v>#REF!</v>
      </c>
      <c r="R3620">
        <v>43710.559340277781</v>
      </c>
      <c r="T3620" t="s">
        <v>39</v>
      </c>
    </row>
    <row r="3621" spans="1:20">
      <c r="A3621" t="s">
        <v>3873</v>
      </c>
      <c r="B3621" t="s">
        <v>1473</v>
      </c>
      <c r="C3621" t="s">
        <v>43</v>
      </c>
      <c r="D3621">
        <v>24</v>
      </c>
      <c r="F3621" t="s">
        <v>88</v>
      </c>
      <c r="G3621" t="s">
        <v>211</v>
      </c>
      <c r="H3621" t="s">
        <v>34</v>
      </c>
      <c r="I3621" t="s">
        <v>54</v>
      </c>
      <c r="J3621" t="s">
        <v>55</v>
      </c>
      <c r="K3621" t="s">
        <v>49</v>
      </c>
      <c r="L3621" t="s">
        <v>211</v>
      </c>
      <c r="M3621">
        <v>94</v>
      </c>
      <c r="N3621">
        <f t="shared" si="112"/>
        <v>0.62666666666666671</v>
      </c>
      <c r="O3621" t="e">
        <f>VLOOKUP(#REF!,'[2]All Tests Results'!$A$1:$C$979,2,0)</f>
        <v>#REF!</v>
      </c>
      <c r="P3621" t="e">
        <f>VLOOKUP(#REF!,'[2]All Tests Results'!$A$1:$C$979,3,0)</f>
        <v>#REF!</v>
      </c>
      <c r="Q3621" t="e">
        <f t="shared" si="113"/>
        <v>#REF!</v>
      </c>
      <c r="R3621">
        <v>43698.762060185189</v>
      </c>
      <c r="T3621" t="s">
        <v>56</v>
      </c>
    </row>
    <row r="3622" spans="1:20">
      <c r="A3622" t="s">
        <v>162</v>
      </c>
      <c r="B3622" t="s">
        <v>2637</v>
      </c>
      <c r="C3622" t="s">
        <v>30</v>
      </c>
      <c r="D3622">
        <v>22</v>
      </c>
      <c r="F3622" t="s">
        <v>88</v>
      </c>
      <c r="G3622" t="s">
        <v>121</v>
      </c>
      <c r="H3622" t="s">
        <v>34</v>
      </c>
      <c r="I3622" t="s">
        <v>54</v>
      </c>
      <c r="J3622" t="s">
        <v>55</v>
      </c>
      <c r="K3622" t="s">
        <v>49</v>
      </c>
      <c r="L3622" t="s">
        <v>121</v>
      </c>
      <c r="M3622">
        <v>94</v>
      </c>
      <c r="N3622">
        <f t="shared" si="112"/>
        <v>0.62666666666666671</v>
      </c>
      <c r="O3622" t="e">
        <f>VLOOKUP(#REF!,'[2]All Tests Results'!$A$1:$C$979,2,0)</f>
        <v>#REF!</v>
      </c>
      <c r="P3622" t="e">
        <f>VLOOKUP(#REF!,'[2]All Tests Results'!$A$1:$C$979,3,0)</f>
        <v>#REF!</v>
      </c>
      <c r="Q3622" t="e">
        <f t="shared" si="113"/>
        <v>#REF!</v>
      </c>
      <c r="R3622">
        <v>43699.192175925928</v>
      </c>
      <c r="T3622" t="s">
        <v>56</v>
      </c>
    </row>
    <row r="3623" spans="1:20">
      <c r="A3623" t="s">
        <v>2977</v>
      </c>
      <c r="B3623" t="s">
        <v>66</v>
      </c>
      <c r="C3623" t="s">
        <v>30</v>
      </c>
      <c r="D3623">
        <v>29</v>
      </c>
      <c r="F3623" t="s">
        <v>88</v>
      </c>
      <c r="G3623" t="s">
        <v>296</v>
      </c>
      <c r="H3623" t="s">
        <v>34</v>
      </c>
      <c r="I3623" t="s">
        <v>54</v>
      </c>
      <c r="J3623" t="s">
        <v>48</v>
      </c>
      <c r="K3623" t="s">
        <v>37</v>
      </c>
      <c r="L3623" t="s">
        <v>38</v>
      </c>
      <c r="M3623">
        <v>73</v>
      </c>
      <c r="N3623">
        <f t="shared" si="112"/>
        <v>0.48666666666666669</v>
      </c>
      <c r="O3623" t="e">
        <f>VLOOKUP(#REF!,'[2]All Tests Results'!$A$1:$C$979,2,0)</f>
        <v>#REF!</v>
      </c>
      <c r="P3623" t="e">
        <f>VLOOKUP(#REF!,'[2]All Tests Results'!$A$1:$C$979,3,0)</f>
        <v>#REF!</v>
      </c>
      <c r="Q3623" t="e">
        <f t="shared" si="113"/>
        <v>#REF!</v>
      </c>
      <c r="R3623">
        <v>43701.308113425926</v>
      </c>
      <c r="T3623" t="s">
        <v>56</v>
      </c>
    </row>
    <row r="3624" spans="1:20">
      <c r="A3624" t="s">
        <v>203</v>
      </c>
      <c r="B3624" t="s">
        <v>306</v>
      </c>
      <c r="C3624" t="s">
        <v>30</v>
      </c>
      <c r="D3624">
        <v>27</v>
      </c>
      <c r="F3624" t="s">
        <v>88</v>
      </c>
      <c r="G3624" t="s">
        <v>175</v>
      </c>
      <c r="H3624" t="s">
        <v>34</v>
      </c>
      <c r="I3624" t="s">
        <v>54</v>
      </c>
      <c r="J3624" t="s">
        <v>48</v>
      </c>
      <c r="K3624" t="s">
        <v>37</v>
      </c>
      <c r="L3624" t="s">
        <v>73</v>
      </c>
      <c r="M3624">
        <v>73</v>
      </c>
      <c r="N3624">
        <f t="shared" si="112"/>
        <v>0.48666666666666669</v>
      </c>
      <c r="Q3624">
        <f t="shared" si="113"/>
        <v>0.24333333333333335</v>
      </c>
      <c r="R3624">
        <v>43698.703831018516</v>
      </c>
      <c r="T3624" t="s">
        <v>145</v>
      </c>
    </row>
    <row r="3625" spans="1:20">
      <c r="A3625" t="s">
        <v>3903</v>
      </c>
      <c r="B3625" t="s">
        <v>120</v>
      </c>
      <c r="C3625" t="s">
        <v>30</v>
      </c>
      <c r="D3625">
        <v>23</v>
      </c>
      <c r="F3625" t="s">
        <v>88</v>
      </c>
      <c r="G3625" t="s">
        <v>121</v>
      </c>
      <c r="H3625" t="s">
        <v>34</v>
      </c>
      <c r="I3625" t="s">
        <v>47</v>
      </c>
      <c r="J3625" t="s">
        <v>48</v>
      </c>
      <c r="K3625" t="s">
        <v>37</v>
      </c>
      <c r="L3625" t="s">
        <v>121</v>
      </c>
      <c r="M3625">
        <v>61</v>
      </c>
      <c r="N3625">
        <f t="shared" si="112"/>
        <v>0.40666666666666668</v>
      </c>
      <c r="O3625" t="e">
        <f>VLOOKUP(#REF!,'[2]All Tests Results'!$A$1:$C$979,2,0)</f>
        <v>#REF!</v>
      </c>
      <c r="P3625" t="e">
        <f>VLOOKUP(#REF!,'[2]All Tests Results'!$A$1:$C$979,3,0)</f>
        <v>#REF!</v>
      </c>
      <c r="Q3625" t="e">
        <f t="shared" si="113"/>
        <v>#REF!</v>
      </c>
      <c r="R3625">
        <v>43700.127511574072</v>
      </c>
      <c r="T3625" t="s">
        <v>39</v>
      </c>
    </row>
    <row r="3626" spans="1:20">
      <c r="A3626" t="s">
        <v>173</v>
      </c>
      <c r="B3626" t="s">
        <v>161</v>
      </c>
      <c r="C3626" t="s">
        <v>30</v>
      </c>
      <c r="D3626">
        <v>21</v>
      </c>
      <c r="F3626" t="s">
        <v>88</v>
      </c>
      <c r="G3626" t="s">
        <v>73</v>
      </c>
      <c r="H3626" t="s">
        <v>34</v>
      </c>
      <c r="I3626" t="s">
        <v>47</v>
      </c>
      <c r="J3626" t="s">
        <v>55</v>
      </c>
      <c r="L3626" t="s">
        <v>38</v>
      </c>
      <c r="M3626">
        <v>56</v>
      </c>
      <c r="N3626">
        <f t="shared" si="112"/>
        <v>0.37333333333333335</v>
      </c>
      <c r="Q3626">
        <f t="shared" si="113"/>
        <v>0.18666666666666668</v>
      </c>
      <c r="R3626">
        <v>43698.012361111112</v>
      </c>
      <c r="T3626" t="s">
        <v>39</v>
      </c>
    </row>
    <row r="3627" spans="1:20">
      <c r="A3627" t="s">
        <v>3515</v>
      </c>
      <c r="B3627" t="s">
        <v>72</v>
      </c>
      <c r="C3627" t="s">
        <v>30</v>
      </c>
      <c r="D3627">
        <v>25</v>
      </c>
      <c r="F3627" t="s">
        <v>88</v>
      </c>
      <c r="G3627" t="s">
        <v>390</v>
      </c>
      <c r="H3627" t="s">
        <v>34</v>
      </c>
      <c r="I3627" t="s">
        <v>47</v>
      </c>
      <c r="J3627" t="s">
        <v>55</v>
      </c>
      <c r="K3627" t="s">
        <v>49</v>
      </c>
      <c r="L3627" t="s">
        <v>38</v>
      </c>
      <c r="M3627">
        <v>78</v>
      </c>
      <c r="N3627">
        <f t="shared" si="112"/>
        <v>0.52</v>
      </c>
      <c r="Q3627">
        <f t="shared" si="113"/>
        <v>0.26</v>
      </c>
      <c r="R3627">
        <v>43701.160138888888</v>
      </c>
      <c r="T3627" t="s">
        <v>39</v>
      </c>
    </row>
    <row r="3628" spans="1:20">
      <c r="A3628" t="s">
        <v>3942</v>
      </c>
      <c r="B3628" t="s">
        <v>235</v>
      </c>
      <c r="C3628" t="s">
        <v>30</v>
      </c>
      <c r="D3628">
        <v>26</v>
      </c>
      <c r="F3628" t="s">
        <v>88</v>
      </c>
      <c r="G3628" t="s">
        <v>38</v>
      </c>
      <c r="H3628" t="s">
        <v>34</v>
      </c>
      <c r="I3628" t="s">
        <v>54</v>
      </c>
      <c r="J3628" t="s">
        <v>55</v>
      </c>
      <c r="K3628" t="s">
        <v>37</v>
      </c>
      <c r="L3628" t="s">
        <v>38</v>
      </c>
      <c r="M3628">
        <v>55</v>
      </c>
      <c r="N3628">
        <f t="shared" si="112"/>
        <v>0.36666666666666664</v>
      </c>
      <c r="O3628" t="e">
        <f>VLOOKUP(#REF!,'[2]All Tests Results'!$A$1:$C$979,2,0)</f>
        <v>#REF!</v>
      </c>
      <c r="P3628" t="e">
        <f>VLOOKUP(#REF!,'[2]All Tests Results'!$A$1:$C$979,3,0)</f>
        <v>#REF!</v>
      </c>
      <c r="Q3628" t="e">
        <f t="shared" si="113"/>
        <v>#REF!</v>
      </c>
      <c r="R3628">
        <v>43721.246921296297</v>
      </c>
      <c r="T3628" t="s">
        <v>56</v>
      </c>
    </row>
    <row r="3629" spans="1:20">
      <c r="A3629" t="s">
        <v>162</v>
      </c>
      <c r="B3629" t="s">
        <v>867</v>
      </c>
      <c r="C3629" t="s">
        <v>30</v>
      </c>
      <c r="D3629">
        <v>30</v>
      </c>
      <c r="F3629" t="s">
        <v>88</v>
      </c>
      <c r="G3629" t="s">
        <v>38</v>
      </c>
      <c r="H3629" t="s">
        <v>34</v>
      </c>
      <c r="I3629" t="s">
        <v>35</v>
      </c>
      <c r="J3629" t="s">
        <v>55</v>
      </c>
      <c r="K3629" t="s">
        <v>49</v>
      </c>
      <c r="L3629" t="s">
        <v>38</v>
      </c>
      <c r="M3629">
        <v>34</v>
      </c>
      <c r="N3629">
        <f t="shared" si="112"/>
        <v>0.22666666666666666</v>
      </c>
      <c r="O3629" t="e">
        <f>VLOOKUP(#REF!,'[2]All Tests Results'!$A$1:$C$979,2,0)</f>
        <v>#REF!</v>
      </c>
      <c r="P3629" t="e">
        <f>VLOOKUP(#REF!,'[2]All Tests Results'!$A$1:$C$979,3,0)</f>
        <v>#REF!</v>
      </c>
      <c r="Q3629" t="e">
        <f t="shared" si="113"/>
        <v>#REF!</v>
      </c>
      <c r="R3629">
        <v>43722.541458333333</v>
      </c>
      <c r="T3629" t="s">
        <v>56</v>
      </c>
    </row>
    <row r="3630" spans="1:20">
      <c r="A3630" t="s">
        <v>976</v>
      </c>
      <c r="B3630" t="s">
        <v>673</v>
      </c>
      <c r="C3630" t="s">
        <v>30</v>
      </c>
      <c r="D3630">
        <v>21</v>
      </c>
      <c r="F3630" t="s">
        <v>88</v>
      </c>
      <c r="G3630" t="s">
        <v>79</v>
      </c>
      <c r="H3630" t="s">
        <v>34</v>
      </c>
      <c r="I3630" t="s">
        <v>54</v>
      </c>
      <c r="J3630" t="s">
        <v>55</v>
      </c>
      <c r="L3630" t="s">
        <v>91</v>
      </c>
      <c r="M3630">
        <v>52</v>
      </c>
      <c r="N3630">
        <f t="shared" si="112"/>
        <v>0.34666666666666668</v>
      </c>
      <c r="Q3630">
        <f t="shared" si="113"/>
        <v>0.17333333333333334</v>
      </c>
      <c r="R3630">
        <v>43701.255624999998</v>
      </c>
      <c r="T3630" t="s">
        <v>145</v>
      </c>
    </row>
    <row r="3631" spans="1:20">
      <c r="A3631" t="s">
        <v>3957</v>
      </c>
      <c r="B3631" t="s">
        <v>3958</v>
      </c>
      <c r="C3631" t="s">
        <v>30</v>
      </c>
      <c r="D3631">
        <v>22</v>
      </c>
      <c r="F3631" t="s">
        <v>88</v>
      </c>
      <c r="G3631" t="s">
        <v>252</v>
      </c>
      <c r="H3631" t="s">
        <v>34</v>
      </c>
      <c r="I3631" t="s">
        <v>54</v>
      </c>
      <c r="J3631" t="s">
        <v>55</v>
      </c>
      <c r="K3631" t="s">
        <v>37</v>
      </c>
      <c r="L3631" t="s">
        <v>38</v>
      </c>
      <c r="M3631">
        <v>83</v>
      </c>
      <c r="N3631">
        <f t="shared" si="112"/>
        <v>0.55333333333333334</v>
      </c>
      <c r="O3631" t="e">
        <f>VLOOKUP(#REF!,'[2]All Tests Results'!$A$1:$C$979,2,0)</f>
        <v>#REF!</v>
      </c>
      <c r="P3631" t="e">
        <f>VLOOKUP(#REF!,'[2]All Tests Results'!$A$1:$C$979,3,0)</f>
        <v>#REF!</v>
      </c>
      <c r="Q3631" t="e">
        <f t="shared" si="113"/>
        <v>#REF!</v>
      </c>
      <c r="R3631">
        <v>43698.750567129631</v>
      </c>
      <c r="T3631" t="s">
        <v>134</v>
      </c>
    </row>
    <row r="3632" spans="1:20">
      <c r="A3632" t="s">
        <v>3975</v>
      </c>
      <c r="B3632" t="s">
        <v>103</v>
      </c>
      <c r="C3632" t="s">
        <v>30</v>
      </c>
      <c r="D3632">
        <v>22</v>
      </c>
      <c r="F3632" t="s">
        <v>88</v>
      </c>
      <c r="G3632" t="s">
        <v>73</v>
      </c>
      <c r="H3632" t="s">
        <v>34</v>
      </c>
      <c r="I3632" t="s">
        <v>54</v>
      </c>
      <c r="J3632" t="s">
        <v>48</v>
      </c>
      <c r="L3632" t="s">
        <v>73</v>
      </c>
      <c r="M3632">
        <v>47</v>
      </c>
      <c r="N3632">
        <f t="shared" si="112"/>
        <v>0.31333333333333335</v>
      </c>
      <c r="O3632" t="e">
        <f>VLOOKUP(#REF!,'[2]All Tests Results'!$A$1:$C$979,2,0)</f>
        <v>#REF!</v>
      </c>
      <c r="P3632" t="e">
        <f>VLOOKUP(#REF!,'[2]All Tests Results'!$A$1:$C$979,3,0)</f>
        <v>#REF!</v>
      </c>
      <c r="Q3632" t="e">
        <f t="shared" si="113"/>
        <v>#REF!</v>
      </c>
      <c r="R3632">
        <v>43719.72315972222</v>
      </c>
      <c r="T3632" t="s">
        <v>56</v>
      </c>
    </row>
    <row r="3633" spans="1:20">
      <c r="A3633" t="s">
        <v>957</v>
      </c>
      <c r="B3633" t="s">
        <v>781</v>
      </c>
      <c r="C3633" t="s">
        <v>30</v>
      </c>
      <c r="D3633">
        <v>22</v>
      </c>
      <c r="F3633" t="s">
        <v>88</v>
      </c>
      <c r="G3633" t="s">
        <v>79</v>
      </c>
      <c r="H3633" t="s">
        <v>34</v>
      </c>
      <c r="I3633" t="s">
        <v>47</v>
      </c>
      <c r="J3633" t="s">
        <v>55</v>
      </c>
      <c r="L3633" t="s">
        <v>38</v>
      </c>
      <c r="M3633">
        <v>42</v>
      </c>
      <c r="N3633">
        <f t="shared" si="112"/>
        <v>0.28000000000000003</v>
      </c>
      <c r="O3633" t="e">
        <f>VLOOKUP(#REF!,'[2]All Tests Results'!$A$1:$C$979,2,0)</f>
        <v>#REF!</v>
      </c>
      <c r="P3633" t="e">
        <f>VLOOKUP(#REF!,'[2]All Tests Results'!$A$1:$C$979,3,0)</f>
        <v>#REF!</v>
      </c>
      <c r="Q3633" t="e">
        <f t="shared" si="113"/>
        <v>#REF!</v>
      </c>
      <c r="R3633">
        <v>43699.384513888886</v>
      </c>
      <c r="T3633" t="s">
        <v>39</v>
      </c>
    </row>
    <row r="3634" spans="1:20">
      <c r="A3634" t="s">
        <v>957</v>
      </c>
      <c r="B3634" t="s">
        <v>72</v>
      </c>
      <c r="C3634" t="s">
        <v>30</v>
      </c>
      <c r="D3634">
        <v>23</v>
      </c>
      <c r="F3634" t="s">
        <v>88</v>
      </c>
      <c r="G3634" t="s">
        <v>121</v>
      </c>
      <c r="H3634" t="s">
        <v>34</v>
      </c>
      <c r="I3634" t="s">
        <v>54</v>
      </c>
      <c r="J3634" t="s">
        <v>55</v>
      </c>
      <c r="K3634" t="s">
        <v>37</v>
      </c>
      <c r="L3634" t="s">
        <v>121</v>
      </c>
      <c r="M3634">
        <v>76</v>
      </c>
      <c r="N3634">
        <f t="shared" si="112"/>
        <v>0.50666666666666671</v>
      </c>
      <c r="Q3634">
        <f t="shared" si="113"/>
        <v>0.25333333333333335</v>
      </c>
      <c r="R3634">
        <v>43712.375787037039</v>
      </c>
      <c r="T3634" t="s">
        <v>75</v>
      </c>
    </row>
    <row r="3635" spans="1:20">
      <c r="A3635" t="s">
        <v>578</v>
      </c>
      <c r="B3635" t="s">
        <v>140</v>
      </c>
      <c r="C3635" t="s">
        <v>30</v>
      </c>
      <c r="D3635">
        <v>21</v>
      </c>
      <c r="F3635" t="s">
        <v>88</v>
      </c>
      <c r="G3635" t="s">
        <v>121</v>
      </c>
      <c r="H3635" t="s">
        <v>34</v>
      </c>
      <c r="I3635" t="s">
        <v>54</v>
      </c>
      <c r="J3635" t="s">
        <v>48</v>
      </c>
      <c r="K3635" t="s">
        <v>37</v>
      </c>
      <c r="L3635" t="s">
        <v>38</v>
      </c>
      <c r="M3635">
        <v>83</v>
      </c>
      <c r="N3635">
        <f t="shared" si="112"/>
        <v>0.55333333333333334</v>
      </c>
      <c r="O3635" t="e">
        <f>VLOOKUP(#REF!,'[2]All Tests Results'!$A$1:$C$979,2,0)</f>
        <v>#REF!</v>
      </c>
      <c r="P3635" t="e">
        <f>VLOOKUP(#REF!,'[2]All Tests Results'!$A$1:$C$979,3,0)</f>
        <v>#REF!</v>
      </c>
      <c r="Q3635" t="e">
        <f t="shared" si="113"/>
        <v>#REF!</v>
      </c>
      <c r="R3635">
        <v>43710.050381944442</v>
      </c>
      <c r="T3635" t="s">
        <v>56</v>
      </c>
    </row>
    <row r="3636" spans="1:20">
      <c r="A3636" t="s">
        <v>4017</v>
      </c>
      <c r="B3636" t="s">
        <v>4018</v>
      </c>
      <c r="C3636" t="s">
        <v>30</v>
      </c>
      <c r="D3636">
        <v>24</v>
      </c>
      <c r="F3636" t="s">
        <v>88</v>
      </c>
      <c r="G3636" t="s">
        <v>99</v>
      </c>
      <c r="H3636" t="s">
        <v>34</v>
      </c>
      <c r="I3636" t="s">
        <v>54</v>
      </c>
      <c r="J3636" t="s">
        <v>55</v>
      </c>
      <c r="K3636" t="s">
        <v>37</v>
      </c>
      <c r="L3636" t="s">
        <v>91</v>
      </c>
      <c r="M3636">
        <v>79</v>
      </c>
      <c r="N3636">
        <f t="shared" si="112"/>
        <v>0.52666666666666662</v>
      </c>
      <c r="Q3636">
        <f t="shared" si="113"/>
        <v>0.26333333333333331</v>
      </c>
      <c r="R3636">
        <v>43701.421249999999</v>
      </c>
      <c r="T3636" t="s">
        <v>145</v>
      </c>
    </row>
    <row r="3637" spans="1:20">
      <c r="A3637" t="s">
        <v>4024</v>
      </c>
      <c r="B3637" t="s">
        <v>2919</v>
      </c>
      <c r="C3637" t="s">
        <v>30</v>
      </c>
      <c r="D3637">
        <v>28</v>
      </c>
      <c r="F3637" t="s">
        <v>88</v>
      </c>
      <c r="G3637" t="s">
        <v>121</v>
      </c>
      <c r="H3637" t="s">
        <v>34</v>
      </c>
      <c r="I3637" t="s">
        <v>54</v>
      </c>
      <c r="J3637" t="s">
        <v>48</v>
      </c>
      <c r="K3637" t="s">
        <v>49</v>
      </c>
      <c r="L3637" t="s">
        <v>121</v>
      </c>
      <c r="M3637">
        <v>82</v>
      </c>
      <c r="N3637">
        <f t="shared" si="112"/>
        <v>0.54666666666666663</v>
      </c>
      <c r="O3637" t="e">
        <f>VLOOKUP(#REF!,'[2]All Tests Results'!$A$1:$C$979,2,0)</f>
        <v>#REF!</v>
      </c>
      <c r="P3637" t="e">
        <f>VLOOKUP(#REF!,'[2]All Tests Results'!$A$1:$C$979,3,0)</f>
        <v>#REF!</v>
      </c>
      <c r="Q3637" t="e">
        <f t="shared" si="113"/>
        <v>#REF!</v>
      </c>
      <c r="R3637">
        <v>43716.677175925928</v>
      </c>
      <c r="T3637" t="s">
        <v>56</v>
      </c>
    </row>
    <row r="3638" spans="1:20">
      <c r="A3638" t="s">
        <v>4031</v>
      </c>
      <c r="B3638" t="s">
        <v>187</v>
      </c>
      <c r="C3638" t="s">
        <v>30</v>
      </c>
      <c r="D3638">
        <v>33</v>
      </c>
      <c r="F3638" t="s">
        <v>88</v>
      </c>
      <c r="G3638" t="s">
        <v>252</v>
      </c>
      <c r="H3638" t="s">
        <v>34</v>
      </c>
      <c r="I3638" t="s">
        <v>54</v>
      </c>
      <c r="J3638" t="s">
        <v>48</v>
      </c>
      <c r="K3638" t="s">
        <v>37</v>
      </c>
      <c r="L3638" t="s">
        <v>38</v>
      </c>
      <c r="M3638">
        <v>44</v>
      </c>
      <c r="N3638">
        <f t="shared" si="112"/>
        <v>0.29333333333333333</v>
      </c>
      <c r="O3638" t="e">
        <f>VLOOKUP(#REF!,'[2]All Tests Results'!$A$1:$C$979,2,0)</f>
        <v>#REF!</v>
      </c>
      <c r="P3638" t="e">
        <f>VLOOKUP(#REF!,'[2]All Tests Results'!$A$1:$C$979,3,0)</f>
        <v>#REF!</v>
      </c>
      <c r="Q3638" t="e">
        <f t="shared" si="113"/>
        <v>#REF!</v>
      </c>
      <c r="R3638">
        <v>43699.576863425929</v>
      </c>
      <c r="T3638" t="s">
        <v>56</v>
      </c>
    </row>
    <row r="3639" spans="1:20">
      <c r="A3639" t="s">
        <v>162</v>
      </c>
      <c r="B3639" t="s">
        <v>4034</v>
      </c>
      <c r="C3639" t="s">
        <v>30</v>
      </c>
      <c r="D3639">
        <v>28</v>
      </c>
      <c r="F3639" t="s">
        <v>88</v>
      </c>
      <c r="G3639" t="s">
        <v>121</v>
      </c>
      <c r="H3639" t="s">
        <v>34</v>
      </c>
      <c r="I3639" t="s">
        <v>54</v>
      </c>
      <c r="J3639" t="s">
        <v>55</v>
      </c>
      <c r="K3639" t="s">
        <v>49</v>
      </c>
      <c r="L3639" t="s">
        <v>121</v>
      </c>
      <c r="M3639">
        <v>70</v>
      </c>
      <c r="N3639">
        <f t="shared" si="112"/>
        <v>0.46666666666666667</v>
      </c>
      <c r="O3639" t="e">
        <f>VLOOKUP(#REF!,'[2]All Tests Results'!$A$1:$C$979,2,0)</f>
        <v>#REF!</v>
      </c>
      <c r="P3639" t="e">
        <f>VLOOKUP(#REF!,'[2]All Tests Results'!$A$1:$C$979,3,0)</f>
        <v>#REF!</v>
      </c>
      <c r="Q3639" t="e">
        <f t="shared" si="113"/>
        <v>#REF!</v>
      </c>
      <c r="R3639">
        <v>43700.543206018519</v>
      </c>
      <c r="T3639" t="s">
        <v>56</v>
      </c>
    </row>
    <row r="3640" spans="1:20">
      <c r="A3640" t="s">
        <v>4037</v>
      </c>
      <c r="B3640" t="s">
        <v>1381</v>
      </c>
      <c r="C3640" t="s">
        <v>30</v>
      </c>
      <c r="D3640">
        <v>22</v>
      </c>
      <c r="F3640" t="s">
        <v>88</v>
      </c>
      <c r="G3640" t="s">
        <v>38</v>
      </c>
      <c r="H3640" t="s">
        <v>154</v>
      </c>
      <c r="I3640" t="s">
        <v>54</v>
      </c>
      <c r="J3640" t="s">
        <v>36</v>
      </c>
      <c r="L3640" t="s">
        <v>38</v>
      </c>
      <c r="M3640">
        <v>52</v>
      </c>
      <c r="N3640">
        <f t="shared" si="112"/>
        <v>0.34666666666666668</v>
      </c>
      <c r="Q3640">
        <f t="shared" si="113"/>
        <v>0.17333333333333334</v>
      </c>
      <c r="R3640">
        <v>43726.425208333334</v>
      </c>
      <c r="T3640" t="s">
        <v>39</v>
      </c>
    </row>
    <row r="3641" spans="1:20">
      <c r="A3641" t="s">
        <v>4043</v>
      </c>
      <c r="B3641" t="s">
        <v>4044</v>
      </c>
      <c r="C3641" t="s">
        <v>30</v>
      </c>
      <c r="D3641">
        <v>20</v>
      </c>
      <c r="F3641" t="s">
        <v>88</v>
      </c>
      <c r="G3641" t="s">
        <v>211</v>
      </c>
      <c r="H3641" t="s">
        <v>34</v>
      </c>
      <c r="I3641" t="s">
        <v>54</v>
      </c>
      <c r="J3641" t="s">
        <v>55</v>
      </c>
      <c r="L3641" t="s">
        <v>211</v>
      </c>
      <c r="M3641">
        <v>60</v>
      </c>
      <c r="N3641">
        <f t="shared" si="112"/>
        <v>0.4</v>
      </c>
      <c r="O3641" t="e">
        <f>VLOOKUP(#REF!,'[2]All Tests Results'!$A$1:$C$979,2,0)</f>
        <v>#REF!</v>
      </c>
      <c r="P3641" t="e">
        <f>VLOOKUP(#REF!,'[2]All Tests Results'!$A$1:$C$979,3,0)</f>
        <v>#REF!</v>
      </c>
      <c r="Q3641" t="e">
        <f t="shared" si="113"/>
        <v>#REF!</v>
      </c>
      <c r="R3641">
        <v>43725.706655092596</v>
      </c>
      <c r="T3641" t="s">
        <v>56</v>
      </c>
    </row>
    <row r="3642" spans="1:20">
      <c r="A3642" t="s">
        <v>4047</v>
      </c>
      <c r="B3642" t="s">
        <v>235</v>
      </c>
      <c r="C3642" t="s">
        <v>30</v>
      </c>
      <c r="D3642">
        <v>30</v>
      </c>
      <c r="F3642" t="s">
        <v>88</v>
      </c>
      <c r="G3642" t="s">
        <v>38</v>
      </c>
      <c r="H3642" t="s">
        <v>34</v>
      </c>
      <c r="I3642" t="s">
        <v>54</v>
      </c>
      <c r="J3642" t="s">
        <v>55</v>
      </c>
      <c r="K3642" t="s">
        <v>49</v>
      </c>
      <c r="L3642" t="s">
        <v>38</v>
      </c>
      <c r="M3642">
        <v>62</v>
      </c>
      <c r="N3642">
        <f t="shared" si="112"/>
        <v>0.41333333333333333</v>
      </c>
      <c r="O3642" t="e">
        <f>VLOOKUP(#REF!,'[2]All Tests Results'!$A$1:$C$979,2,0)</f>
        <v>#REF!</v>
      </c>
      <c r="P3642" t="e">
        <f>VLOOKUP(#REF!,'[2]All Tests Results'!$A$1:$C$979,3,0)</f>
        <v>#REF!</v>
      </c>
      <c r="Q3642" t="e">
        <f t="shared" si="113"/>
        <v>#REF!</v>
      </c>
      <c r="R3642">
        <v>43699.462280092594</v>
      </c>
      <c r="T3642" t="s">
        <v>56</v>
      </c>
    </row>
    <row r="3643" spans="1:20">
      <c r="A3643" t="s">
        <v>4055</v>
      </c>
      <c r="B3643" t="s">
        <v>3425</v>
      </c>
      <c r="C3643" t="s">
        <v>43</v>
      </c>
      <c r="D3643">
        <v>21</v>
      </c>
      <c r="F3643" t="s">
        <v>88</v>
      </c>
      <c r="G3643" t="s">
        <v>94</v>
      </c>
      <c r="H3643" t="s">
        <v>34</v>
      </c>
      <c r="I3643" t="s">
        <v>47</v>
      </c>
      <c r="J3643" t="s">
        <v>55</v>
      </c>
      <c r="L3643" t="s">
        <v>45</v>
      </c>
      <c r="M3643">
        <v>53</v>
      </c>
      <c r="N3643">
        <f t="shared" si="112"/>
        <v>0.35333333333333333</v>
      </c>
      <c r="O3643" t="e">
        <f>VLOOKUP(#REF!,'[2]All Tests Results'!$A$1:$C$979,2,0)</f>
        <v>#REF!</v>
      </c>
      <c r="P3643" t="e">
        <f>VLOOKUP(#REF!,'[2]All Tests Results'!$A$1:$C$979,3,0)</f>
        <v>#REF!</v>
      </c>
      <c r="Q3643" t="e">
        <f t="shared" si="113"/>
        <v>#REF!</v>
      </c>
      <c r="R3643">
        <v>43726.36991898148</v>
      </c>
      <c r="T3643" t="s">
        <v>39</v>
      </c>
    </row>
    <row r="3644" spans="1:20">
      <c r="A3644" t="s">
        <v>4062</v>
      </c>
      <c r="B3644" t="s">
        <v>3269</v>
      </c>
      <c r="C3644" t="s">
        <v>30</v>
      </c>
      <c r="D3644">
        <v>24</v>
      </c>
      <c r="F3644" t="s">
        <v>88</v>
      </c>
      <c r="G3644" t="s">
        <v>73</v>
      </c>
      <c r="H3644" t="s">
        <v>34</v>
      </c>
      <c r="I3644" t="s">
        <v>47</v>
      </c>
      <c r="J3644" t="s">
        <v>36</v>
      </c>
      <c r="K3644" t="s">
        <v>37</v>
      </c>
      <c r="L3644" t="s">
        <v>73</v>
      </c>
      <c r="M3644">
        <v>51</v>
      </c>
      <c r="N3644">
        <f t="shared" si="112"/>
        <v>0.34</v>
      </c>
      <c r="Q3644">
        <f t="shared" si="113"/>
        <v>0.17</v>
      </c>
      <c r="R3644">
        <v>43709.51394675926</v>
      </c>
      <c r="T3644" t="s">
        <v>39</v>
      </c>
    </row>
    <row r="3645" spans="1:20">
      <c r="A3645" t="s">
        <v>4116</v>
      </c>
      <c r="B3645" t="s">
        <v>98</v>
      </c>
      <c r="C3645" t="s">
        <v>30</v>
      </c>
      <c r="D3645">
        <v>25</v>
      </c>
      <c r="F3645" t="s">
        <v>88</v>
      </c>
      <c r="G3645" t="s">
        <v>252</v>
      </c>
      <c r="H3645" t="s">
        <v>34</v>
      </c>
      <c r="I3645" t="s">
        <v>54</v>
      </c>
      <c r="J3645" t="s">
        <v>48</v>
      </c>
      <c r="K3645" t="s">
        <v>37</v>
      </c>
      <c r="L3645" t="s">
        <v>38</v>
      </c>
      <c r="M3645">
        <v>77</v>
      </c>
      <c r="N3645">
        <f t="shared" si="112"/>
        <v>0.51333333333333331</v>
      </c>
      <c r="O3645" t="e">
        <f>VLOOKUP(#REF!,'[2]All Tests Results'!$A$1:$C$979,2,0)</f>
        <v>#REF!</v>
      </c>
      <c r="P3645" t="e">
        <f>VLOOKUP(#REF!,'[2]All Tests Results'!$A$1:$C$979,3,0)</f>
        <v>#REF!</v>
      </c>
      <c r="Q3645" t="e">
        <f t="shared" si="113"/>
        <v>#REF!</v>
      </c>
      <c r="R3645">
        <v>43708.911192129628</v>
      </c>
      <c r="T3645" t="s">
        <v>56</v>
      </c>
    </row>
    <row r="3646" spans="1:20">
      <c r="A3646" t="s">
        <v>321</v>
      </c>
      <c r="B3646" t="s">
        <v>4121</v>
      </c>
      <c r="C3646" t="s">
        <v>43</v>
      </c>
      <c r="D3646">
        <v>21</v>
      </c>
      <c r="F3646" t="s">
        <v>88</v>
      </c>
      <c r="G3646" t="s">
        <v>94</v>
      </c>
      <c r="H3646" t="s">
        <v>34</v>
      </c>
      <c r="I3646" t="s">
        <v>47</v>
      </c>
      <c r="J3646" t="s">
        <v>55</v>
      </c>
      <c r="L3646" t="s">
        <v>45</v>
      </c>
      <c r="M3646">
        <v>61</v>
      </c>
      <c r="N3646">
        <f t="shared" si="112"/>
        <v>0.40666666666666668</v>
      </c>
      <c r="O3646" t="e">
        <f>VLOOKUP(#REF!,'[2]All Tests Results'!$A$1:$C$979,2,0)</f>
        <v>#REF!</v>
      </c>
      <c r="P3646" t="e">
        <f>VLOOKUP(#REF!,'[2]All Tests Results'!$A$1:$C$979,3,0)</f>
        <v>#REF!</v>
      </c>
      <c r="Q3646" t="e">
        <f t="shared" si="113"/>
        <v>#REF!</v>
      </c>
      <c r="R3646">
        <v>43725.440601851849</v>
      </c>
      <c r="T3646" t="s">
        <v>39</v>
      </c>
    </row>
    <row r="3647" spans="1:20">
      <c r="A3647" t="s">
        <v>4128</v>
      </c>
      <c r="B3647" t="s">
        <v>103</v>
      </c>
      <c r="C3647" t="s">
        <v>30</v>
      </c>
      <c r="D3647">
        <v>24</v>
      </c>
      <c r="F3647" t="s">
        <v>88</v>
      </c>
      <c r="G3647" t="s">
        <v>175</v>
      </c>
      <c r="H3647" t="s">
        <v>34</v>
      </c>
      <c r="I3647" t="s">
        <v>47</v>
      </c>
      <c r="J3647" t="s">
        <v>55</v>
      </c>
      <c r="K3647" t="s">
        <v>49</v>
      </c>
      <c r="L3647" t="s">
        <v>73</v>
      </c>
      <c r="M3647">
        <v>60</v>
      </c>
      <c r="N3647">
        <f t="shared" si="112"/>
        <v>0.4</v>
      </c>
      <c r="Q3647">
        <f t="shared" si="113"/>
        <v>0.2</v>
      </c>
      <c r="R3647">
        <v>43699.198599537034</v>
      </c>
      <c r="T3647" t="s">
        <v>39</v>
      </c>
    </row>
    <row r="3648" spans="1:20">
      <c r="A3648" t="s">
        <v>2761</v>
      </c>
      <c r="B3648" t="s">
        <v>116</v>
      </c>
      <c r="C3648" t="s">
        <v>30</v>
      </c>
      <c r="D3648">
        <v>25</v>
      </c>
      <c r="F3648" t="s">
        <v>88</v>
      </c>
      <c r="G3648" t="s">
        <v>121</v>
      </c>
      <c r="H3648" t="s">
        <v>34</v>
      </c>
      <c r="I3648" t="s">
        <v>54</v>
      </c>
      <c r="J3648" t="s">
        <v>48</v>
      </c>
      <c r="K3648" t="s">
        <v>37</v>
      </c>
      <c r="L3648" t="s">
        <v>121</v>
      </c>
      <c r="M3648">
        <v>90</v>
      </c>
      <c r="N3648">
        <f t="shared" si="112"/>
        <v>0.6</v>
      </c>
      <c r="O3648" t="e">
        <f>VLOOKUP(#REF!,'[2]All Tests Results'!$A$1:$C$979,2,0)</f>
        <v>#REF!</v>
      </c>
      <c r="P3648" t="e">
        <f>VLOOKUP(#REF!,'[2]All Tests Results'!$A$1:$C$979,3,0)</f>
        <v>#REF!</v>
      </c>
      <c r="Q3648" t="e">
        <f t="shared" si="113"/>
        <v>#REF!</v>
      </c>
      <c r="R3648">
        <v>43698.791527777779</v>
      </c>
      <c r="T3648" t="s">
        <v>56</v>
      </c>
    </row>
    <row r="3649" spans="1:20">
      <c r="A3649" t="s">
        <v>374</v>
      </c>
      <c r="B3649" t="s">
        <v>4143</v>
      </c>
      <c r="C3649" t="s">
        <v>30</v>
      </c>
      <c r="D3649">
        <v>30</v>
      </c>
      <c r="F3649" t="s">
        <v>88</v>
      </c>
      <c r="G3649" t="s">
        <v>152</v>
      </c>
      <c r="H3649" t="s">
        <v>34</v>
      </c>
      <c r="I3649" t="s">
        <v>54</v>
      </c>
      <c r="J3649" t="s">
        <v>48</v>
      </c>
      <c r="K3649" t="s">
        <v>37</v>
      </c>
      <c r="L3649" t="s">
        <v>38</v>
      </c>
      <c r="M3649">
        <v>59</v>
      </c>
      <c r="N3649">
        <f t="shared" si="112"/>
        <v>0.39333333333333331</v>
      </c>
      <c r="O3649" t="e">
        <f>VLOOKUP(#REF!,'[2]All Tests Results'!$A$1:$C$979,2,0)</f>
        <v>#REF!</v>
      </c>
      <c r="P3649" t="e">
        <f>VLOOKUP(#REF!,'[2]All Tests Results'!$A$1:$C$979,3,0)</f>
        <v>#REF!</v>
      </c>
      <c r="Q3649" t="e">
        <f t="shared" si="113"/>
        <v>#REF!</v>
      </c>
      <c r="R3649">
        <v>43699.407384259262</v>
      </c>
      <c r="T3649" t="s">
        <v>56</v>
      </c>
    </row>
    <row r="3650" spans="1:20">
      <c r="A3650" t="s">
        <v>3260</v>
      </c>
      <c r="B3650" t="s">
        <v>4150</v>
      </c>
      <c r="C3650" t="s">
        <v>30</v>
      </c>
      <c r="D3650">
        <v>26</v>
      </c>
      <c r="F3650" t="s">
        <v>88</v>
      </c>
      <c r="G3650" t="s">
        <v>547</v>
      </c>
      <c r="H3650" t="s">
        <v>34</v>
      </c>
      <c r="I3650" t="s">
        <v>35</v>
      </c>
      <c r="J3650" t="s">
        <v>55</v>
      </c>
      <c r="K3650" t="s">
        <v>37</v>
      </c>
      <c r="L3650" t="s">
        <v>45</v>
      </c>
      <c r="M3650">
        <v>52</v>
      </c>
      <c r="N3650">
        <f t="shared" ref="N3650:N3713" si="114">M3650/150</f>
        <v>0.34666666666666668</v>
      </c>
      <c r="O3650" t="e">
        <f>VLOOKUP(#REF!,'[2]All Tests Results'!$A$1:$C$979,2,0)</f>
        <v>#REF!</v>
      </c>
      <c r="P3650" t="e">
        <f>VLOOKUP(#REF!,'[2]All Tests Results'!$A$1:$C$979,3,0)</f>
        <v>#REF!</v>
      </c>
      <c r="Q3650" t="e">
        <f t="shared" ref="Q3650:Q3713" si="115">(N3650+P3650)/2</f>
        <v>#REF!</v>
      </c>
      <c r="R3650">
        <v>43699.724942129629</v>
      </c>
      <c r="T3650" t="s">
        <v>56</v>
      </c>
    </row>
    <row r="3651" spans="1:20">
      <c r="A3651" t="s">
        <v>784</v>
      </c>
      <c r="B3651" t="s">
        <v>944</v>
      </c>
      <c r="C3651" t="s">
        <v>30</v>
      </c>
      <c r="D3651">
        <v>20</v>
      </c>
      <c r="F3651" t="s">
        <v>88</v>
      </c>
      <c r="G3651" t="s">
        <v>121</v>
      </c>
      <c r="H3651" t="s">
        <v>34</v>
      </c>
      <c r="I3651" t="s">
        <v>54</v>
      </c>
      <c r="J3651" t="s">
        <v>48</v>
      </c>
      <c r="L3651" t="s">
        <v>121</v>
      </c>
      <c r="M3651">
        <v>71</v>
      </c>
      <c r="N3651">
        <f t="shared" si="114"/>
        <v>0.47333333333333333</v>
      </c>
      <c r="O3651" t="e">
        <f>VLOOKUP(#REF!,'[2]All Tests Results'!$A$1:$C$979,2,0)</f>
        <v>#REF!</v>
      </c>
      <c r="P3651" t="e">
        <f>VLOOKUP(#REF!,'[2]All Tests Results'!$A$1:$C$979,3,0)</f>
        <v>#REF!</v>
      </c>
      <c r="Q3651" t="e">
        <f t="shared" si="115"/>
        <v>#REF!</v>
      </c>
      <c r="R3651">
        <v>43703.68409722222</v>
      </c>
      <c r="T3651" t="s">
        <v>56</v>
      </c>
    </row>
    <row r="3652" spans="1:20">
      <c r="A3652" t="s">
        <v>310</v>
      </c>
      <c r="B3652" t="s">
        <v>161</v>
      </c>
      <c r="C3652" t="s">
        <v>30</v>
      </c>
      <c r="D3652">
        <v>23</v>
      </c>
      <c r="F3652" t="s">
        <v>88</v>
      </c>
      <c r="G3652" t="s">
        <v>3057</v>
      </c>
      <c r="H3652" t="s">
        <v>34</v>
      </c>
      <c r="I3652" t="s">
        <v>54</v>
      </c>
      <c r="J3652" t="s">
        <v>48</v>
      </c>
      <c r="L3652" t="s">
        <v>73</v>
      </c>
      <c r="M3652">
        <v>48</v>
      </c>
      <c r="N3652">
        <f t="shared" si="114"/>
        <v>0.32</v>
      </c>
      <c r="O3652" t="e">
        <f>VLOOKUP(#REF!,'[2]All Tests Results'!$A$1:$C$979,2,0)</f>
        <v>#REF!</v>
      </c>
      <c r="P3652" t="e">
        <f>VLOOKUP(#REF!,'[2]All Tests Results'!$A$1:$C$979,3,0)</f>
        <v>#REF!</v>
      </c>
      <c r="Q3652" t="e">
        <f t="shared" si="115"/>
        <v>#REF!</v>
      </c>
      <c r="R3652">
        <v>43713.497118055559</v>
      </c>
      <c r="T3652" t="s">
        <v>56</v>
      </c>
    </row>
    <row r="3653" spans="1:20">
      <c r="A3653" t="s">
        <v>3769</v>
      </c>
      <c r="B3653" t="s">
        <v>279</v>
      </c>
      <c r="C3653" t="s">
        <v>30</v>
      </c>
      <c r="D3653">
        <v>24</v>
      </c>
      <c r="F3653" t="s">
        <v>88</v>
      </c>
      <c r="G3653" t="s">
        <v>112</v>
      </c>
      <c r="H3653" t="s">
        <v>34</v>
      </c>
      <c r="I3653" t="s">
        <v>35</v>
      </c>
      <c r="J3653" t="s">
        <v>48</v>
      </c>
      <c r="K3653" t="s">
        <v>37</v>
      </c>
      <c r="L3653" t="s">
        <v>38</v>
      </c>
      <c r="M3653">
        <v>54</v>
      </c>
      <c r="N3653">
        <f t="shared" si="114"/>
        <v>0.36</v>
      </c>
      <c r="O3653" t="e">
        <f>VLOOKUP(#REF!,'[2]All Tests Results'!$A$1:$C$979,2,0)</f>
        <v>#REF!</v>
      </c>
      <c r="P3653" t="e">
        <f>VLOOKUP(#REF!,'[2]All Tests Results'!$A$1:$C$979,3,0)</f>
        <v>#REF!</v>
      </c>
      <c r="Q3653" t="e">
        <f t="shared" si="115"/>
        <v>#REF!</v>
      </c>
      <c r="R3653">
        <v>43702.764791666668</v>
      </c>
      <c r="T3653" t="s">
        <v>56</v>
      </c>
    </row>
    <row r="3654" spans="1:20">
      <c r="A3654" t="s">
        <v>4223</v>
      </c>
      <c r="B3654" t="s">
        <v>689</v>
      </c>
      <c r="C3654" t="s">
        <v>30</v>
      </c>
      <c r="D3654">
        <v>26</v>
      </c>
      <c r="F3654" t="s">
        <v>88</v>
      </c>
      <c r="G3654" t="s">
        <v>158</v>
      </c>
      <c r="H3654" t="s">
        <v>34</v>
      </c>
      <c r="I3654" t="s">
        <v>47</v>
      </c>
      <c r="J3654" t="s">
        <v>55</v>
      </c>
      <c r="K3654" t="s">
        <v>49</v>
      </c>
      <c r="L3654" t="s">
        <v>38</v>
      </c>
      <c r="M3654">
        <v>67</v>
      </c>
      <c r="N3654">
        <f t="shared" si="114"/>
        <v>0.44666666666666666</v>
      </c>
      <c r="Q3654">
        <f t="shared" si="115"/>
        <v>0.22333333333333333</v>
      </c>
      <c r="R3654">
        <v>43700.210173611114</v>
      </c>
      <c r="T3654" t="s">
        <v>39</v>
      </c>
    </row>
    <row r="3655" spans="1:20">
      <c r="A3655" t="s">
        <v>4228</v>
      </c>
      <c r="B3655" t="s">
        <v>187</v>
      </c>
      <c r="C3655" t="s">
        <v>30</v>
      </c>
      <c r="D3655">
        <v>28</v>
      </c>
      <c r="F3655" t="s">
        <v>88</v>
      </c>
      <c r="G3655" t="s">
        <v>32</v>
      </c>
      <c r="H3655" t="s">
        <v>34</v>
      </c>
      <c r="I3655" t="s">
        <v>54</v>
      </c>
      <c r="J3655" t="s">
        <v>55</v>
      </c>
      <c r="K3655" t="s">
        <v>37</v>
      </c>
      <c r="L3655" t="s">
        <v>38</v>
      </c>
      <c r="M3655">
        <v>33</v>
      </c>
      <c r="N3655">
        <f t="shared" si="114"/>
        <v>0.22</v>
      </c>
      <c r="O3655" t="e">
        <f>VLOOKUP(#REF!,'[2]All Tests Results'!$A$1:$C$979,2,0)</f>
        <v>#REF!</v>
      </c>
      <c r="P3655" t="e">
        <f>VLOOKUP(#REF!,'[2]All Tests Results'!$A$1:$C$979,3,0)</f>
        <v>#REF!</v>
      </c>
      <c r="Q3655" t="e">
        <f t="shared" si="115"/>
        <v>#REF!</v>
      </c>
      <c r="R3655">
        <v>43704.636655092596</v>
      </c>
      <c r="T3655" t="s">
        <v>56</v>
      </c>
    </row>
    <row r="3656" spans="1:20">
      <c r="A3656" t="s">
        <v>4231</v>
      </c>
      <c r="B3656" t="s">
        <v>4232</v>
      </c>
      <c r="C3656" t="s">
        <v>43</v>
      </c>
      <c r="D3656">
        <v>22</v>
      </c>
      <c r="F3656" t="s">
        <v>88</v>
      </c>
      <c r="G3656" t="s">
        <v>45</v>
      </c>
      <c r="H3656" t="s">
        <v>34</v>
      </c>
      <c r="I3656" t="s">
        <v>47</v>
      </c>
      <c r="J3656" t="s">
        <v>55</v>
      </c>
      <c r="L3656" t="s">
        <v>45</v>
      </c>
      <c r="M3656">
        <v>46</v>
      </c>
      <c r="N3656">
        <f t="shared" si="114"/>
        <v>0.30666666666666664</v>
      </c>
      <c r="O3656" t="e">
        <f>VLOOKUP(#REF!,'[2]All Tests Results'!$A$1:$C$979,2,0)</f>
        <v>#REF!</v>
      </c>
      <c r="P3656" t="e">
        <f>VLOOKUP(#REF!,'[2]All Tests Results'!$A$1:$C$979,3,0)</f>
        <v>#REF!</v>
      </c>
      <c r="Q3656" t="e">
        <f t="shared" si="115"/>
        <v>#REF!</v>
      </c>
      <c r="R3656">
        <v>43725.515185185184</v>
      </c>
      <c r="T3656" t="s">
        <v>39</v>
      </c>
    </row>
    <row r="3657" spans="1:20">
      <c r="A3657" t="s">
        <v>162</v>
      </c>
      <c r="B3657" t="s">
        <v>732</v>
      </c>
      <c r="C3657" t="s">
        <v>30</v>
      </c>
      <c r="D3657">
        <v>21</v>
      </c>
      <c r="F3657" t="s">
        <v>88</v>
      </c>
      <c r="G3657" t="s">
        <v>211</v>
      </c>
      <c r="H3657" t="s">
        <v>34</v>
      </c>
      <c r="I3657" t="s">
        <v>54</v>
      </c>
      <c r="J3657" t="s">
        <v>55</v>
      </c>
      <c r="L3657" t="s">
        <v>211</v>
      </c>
      <c r="M3657">
        <v>60</v>
      </c>
      <c r="N3657">
        <f t="shared" si="114"/>
        <v>0.4</v>
      </c>
      <c r="O3657" t="e">
        <f>VLOOKUP(#REF!,'[2]All Tests Results'!$A$1:$C$979,2,0)</f>
        <v>#REF!</v>
      </c>
      <c r="P3657" t="e">
        <f>VLOOKUP(#REF!,'[2]All Tests Results'!$A$1:$C$979,3,0)</f>
        <v>#REF!</v>
      </c>
      <c r="Q3657" t="e">
        <f t="shared" si="115"/>
        <v>#REF!</v>
      </c>
      <c r="R3657">
        <v>43724.370706018519</v>
      </c>
      <c r="T3657" t="s">
        <v>56</v>
      </c>
    </row>
    <row r="3658" spans="1:20">
      <c r="A3658" t="s">
        <v>4269</v>
      </c>
      <c r="B3658" t="s">
        <v>4270</v>
      </c>
      <c r="C3658" t="s">
        <v>30</v>
      </c>
      <c r="D3658">
        <v>22</v>
      </c>
      <c r="F3658" t="s">
        <v>88</v>
      </c>
      <c r="G3658" t="s">
        <v>121</v>
      </c>
      <c r="H3658" t="s">
        <v>34</v>
      </c>
      <c r="I3658" t="s">
        <v>35</v>
      </c>
      <c r="J3658" t="s">
        <v>55</v>
      </c>
      <c r="L3658" t="s">
        <v>38</v>
      </c>
      <c r="M3658">
        <v>73</v>
      </c>
      <c r="N3658">
        <f t="shared" si="114"/>
        <v>0.48666666666666669</v>
      </c>
      <c r="O3658" t="e">
        <f>VLOOKUP(#REF!,'[2]All Tests Results'!$A$1:$C$979,2,0)</f>
        <v>#REF!</v>
      </c>
      <c r="P3658" t="e">
        <f>VLOOKUP(#REF!,'[2]All Tests Results'!$A$1:$C$979,3,0)</f>
        <v>#REF!</v>
      </c>
      <c r="Q3658" t="e">
        <f t="shared" si="115"/>
        <v>#REF!</v>
      </c>
      <c r="R3658">
        <v>43721.286921296298</v>
      </c>
      <c r="T3658" t="s">
        <v>56</v>
      </c>
    </row>
    <row r="3659" spans="1:20">
      <c r="A3659" t="s">
        <v>1022</v>
      </c>
      <c r="B3659" t="s">
        <v>200</v>
      </c>
      <c r="C3659" t="s">
        <v>30</v>
      </c>
      <c r="D3659">
        <v>18</v>
      </c>
      <c r="F3659" t="s">
        <v>88</v>
      </c>
      <c r="G3659" t="s">
        <v>211</v>
      </c>
      <c r="H3659" t="s">
        <v>34</v>
      </c>
      <c r="I3659" t="s">
        <v>54</v>
      </c>
      <c r="J3659" t="s">
        <v>48</v>
      </c>
      <c r="L3659" t="s">
        <v>38</v>
      </c>
      <c r="M3659">
        <v>64</v>
      </c>
      <c r="N3659">
        <f t="shared" si="114"/>
        <v>0.42666666666666669</v>
      </c>
      <c r="O3659" t="e">
        <f>VLOOKUP(#REF!,'[2]All Tests Results'!$A$1:$C$979,2,0)</f>
        <v>#REF!</v>
      </c>
      <c r="P3659" t="e">
        <f>VLOOKUP(#REF!,'[2]All Tests Results'!$A$1:$C$979,3,0)</f>
        <v>#REF!</v>
      </c>
      <c r="Q3659" t="e">
        <f t="shared" si="115"/>
        <v>#REF!</v>
      </c>
      <c r="R3659">
        <v>43698.687974537039</v>
      </c>
      <c r="T3659" t="s">
        <v>56</v>
      </c>
    </row>
    <row r="3660" spans="1:20">
      <c r="A3660" t="s">
        <v>162</v>
      </c>
      <c r="B3660" t="s">
        <v>768</v>
      </c>
      <c r="C3660" t="s">
        <v>30</v>
      </c>
      <c r="D3660">
        <v>23</v>
      </c>
      <c r="F3660" t="s">
        <v>88</v>
      </c>
      <c r="G3660" t="s">
        <v>38</v>
      </c>
      <c r="H3660" t="s">
        <v>34</v>
      </c>
      <c r="I3660" t="s">
        <v>35</v>
      </c>
      <c r="J3660" t="s">
        <v>55</v>
      </c>
      <c r="K3660" t="s">
        <v>37</v>
      </c>
      <c r="L3660" t="s">
        <v>38</v>
      </c>
      <c r="M3660">
        <v>64</v>
      </c>
      <c r="N3660">
        <f t="shared" si="114"/>
        <v>0.42666666666666669</v>
      </c>
      <c r="O3660" t="e">
        <f>VLOOKUP(#REF!,'[2]All Tests Results'!$A$1:$C$979,2,0)</f>
        <v>#REF!</v>
      </c>
      <c r="P3660" t="e">
        <f>VLOOKUP(#REF!,'[2]All Tests Results'!$A$1:$C$979,3,0)</f>
        <v>#REF!</v>
      </c>
      <c r="Q3660" t="e">
        <f t="shared" si="115"/>
        <v>#REF!</v>
      </c>
      <c r="R3660">
        <v>43698.793541666666</v>
      </c>
      <c r="T3660" t="s">
        <v>56</v>
      </c>
    </row>
    <row r="3661" spans="1:20">
      <c r="A3661" t="s">
        <v>2570</v>
      </c>
      <c r="B3661" t="s">
        <v>4277</v>
      </c>
      <c r="C3661" t="s">
        <v>30</v>
      </c>
      <c r="D3661">
        <v>24</v>
      </c>
      <c r="F3661" t="s">
        <v>88</v>
      </c>
      <c r="G3661" t="s">
        <v>158</v>
      </c>
      <c r="H3661" t="s">
        <v>34</v>
      </c>
      <c r="I3661" t="s">
        <v>54</v>
      </c>
      <c r="J3661" t="s">
        <v>48</v>
      </c>
      <c r="K3661" t="s">
        <v>49</v>
      </c>
      <c r="L3661" t="s">
        <v>45</v>
      </c>
      <c r="M3661">
        <v>62</v>
      </c>
      <c r="N3661">
        <f t="shared" si="114"/>
        <v>0.41333333333333333</v>
      </c>
      <c r="O3661" t="e">
        <f>VLOOKUP(#REF!,'[2]All Tests Results'!$A$1:$C$979,2,0)</f>
        <v>#REF!</v>
      </c>
      <c r="P3661" t="e">
        <f>VLOOKUP(#REF!,'[2]All Tests Results'!$A$1:$C$979,3,0)</f>
        <v>#REF!</v>
      </c>
      <c r="Q3661" t="e">
        <f t="shared" si="115"/>
        <v>#REF!</v>
      </c>
      <c r="R3661">
        <v>43725.475659722222</v>
      </c>
      <c r="T3661" t="s">
        <v>56</v>
      </c>
    </row>
    <row r="3662" spans="1:20">
      <c r="A3662" t="s">
        <v>599</v>
      </c>
      <c r="B3662" t="s">
        <v>4280</v>
      </c>
      <c r="C3662" t="s">
        <v>30</v>
      </c>
      <c r="D3662">
        <v>23</v>
      </c>
      <c r="F3662" t="s">
        <v>88</v>
      </c>
      <c r="G3662" t="s">
        <v>32</v>
      </c>
      <c r="H3662" t="s">
        <v>34</v>
      </c>
      <c r="I3662" t="s">
        <v>54</v>
      </c>
      <c r="J3662" t="s">
        <v>48</v>
      </c>
      <c r="L3662" t="s">
        <v>38</v>
      </c>
      <c r="M3662">
        <v>58</v>
      </c>
      <c r="N3662">
        <f t="shared" si="114"/>
        <v>0.38666666666666666</v>
      </c>
      <c r="O3662" t="e">
        <f>VLOOKUP(#REF!,'[2]All Tests Results'!$A$1:$C$979,2,0)</f>
        <v>#REF!</v>
      </c>
      <c r="P3662" t="e">
        <f>VLOOKUP(#REF!,'[2]All Tests Results'!$A$1:$C$979,3,0)</f>
        <v>#REF!</v>
      </c>
      <c r="Q3662" t="e">
        <f t="shared" si="115"/>
        <v>#REF!</v>
      </c>
      <c r="R3662">
        <v>43707.186203703706</v>
      </c>
      <c r="T3662" t="s">
        <v>134</v>
      </c>
    </row>
    <row r="3663" spans="1:20">
      <c r="A3663" t="s">
        <v>4287</v>
      </c>
      <c r="B3663" t="s">
        <v>4288</v>
      </c>
      <c r="C3663" t="s">
        <v>30</v>
      </c>
      <c r="D3663">
        <v>23</v>
      </c>
      <c r="F3663" t="s">
        <v>88</v>
      </c>
      <c r="G3663" t="s">
        <v>38</v>
      </c>
      <c r="H3663" t="s">
        <v>34</v>
      </c>
      <c r="I3663" t="s">
        <v>54</v>
      </c>
      <c r="J3663" t="s">
        <v>48</v>
      </c>
      <c r="L3663" t="s">
        <v>38</v>
      </c>
      <c r="M3663">
        <v>58</v>
      </c>
      <c r="N3663">
        <f t="shared" si="114"/>
        <v>0.38666666666666666</v>
      </c>
      <c r="O3663" t="e">
        <f>VLOOKUP(#REF!,'[2]All Tests Results'!$A$1:$C$979,2,0)</f>
        <v>#REF!</v>
      </c>
      <c r="P3663" t="e">
        <f>VLOOKUP(#REF!,'[2]All Tests Results'!$A$1:$C$979,3,0)</f>
        <v>#REF!</v>
      </c>
      <c r="Q3663" t="e">
        <f t="shared" si="115"/>
        <v>#REF!</v>
      </c>
      <c r="R3663">
        <v>43698.396608796298</v>
      </c>
      <c r="T3663" t="s">
        <v>134</v>
      </c>
    </row>
    <row r="3664" spans="1:20">
      <c r="A3664" t="s">
        <v>147</v>
      </c>
      <c r="B3664" t="s">
        <v>1657</v>
      </c>
      <c r="C3664" t="s">
        <v>30</v>
      </c>
      <c r="D3664">
        <v>27</v>
      </c>
      <c r="F3664" t="s">
        <v>88</v>
      </c>
      <c r="G3664" t="s">
        <v>67</v>
      </c>
      <c r="H3664" t="s">
        <v>34</v>
      </c>
      <c r="I3664" t="s">
        <v>35</v>
      </c>
      <c r="J3664" t="s">
        <v>48</v>
      </c>
      <c r="K3664" t="s">
        <v>49</v>
      </c>
      <c r="L3664" t="s">
        <v>67</v>
      </c>
      <c r="M3664">
        <v>86</v>
      </c>
      <c r="N3664">
        <f t="shared" si="114"/>
        <v>0.57333333333333336</v>
      </c>
      <c r="Q3664">
        <f t="shared" si="115"/>
        <v>0.28666666666666668</v>
      </c>
      <c r="R3664">
        <v>43700.054131944446</v>
      </c>
      <c r="T3664" t="s">
        <v>75</v>
      </c>
    </row>
    <row r="3665" spans="1:20">
      <c r="A3665" t="s">
        <v>4293</v>
      </c>
      <c r="B3665" t="s">
        <v>1453</v>
      </c>
      <c r="C3665" t="s">
        <v>43</v>
      </c>
      <c r="D3665">
        <v>21</v>
      </c>
      <c r="F3665" t="s">
        <v>88</v>
      </c>
      <c r="G3665" t="s">
        <v>45</v>
      </c>
      <c r="H3665" t="s">
        <v>34</v>
      </c>
      <c r="I3665" t="s">
        <v>54</v>
      </c>
      <c r="J3665" t="s">
        <v>55</v>
      </c>
      <c r="L3665" t="s">
        <v>211</v>
      </c>
      <c r="M3665">
        <v>82</v>
      </c>
      <c r="N3665">
        <f t="shared" si="114"/>
        <v>0.54666666666666663</v>
      </c>
      <c r="Q3665">
        <f t="shared" si="115"/>
        <v>0.27333333333333332</v>
      </c>
      <c r="R3665">
        <v>43705.620509259257</v>
      </c>
      <c r="T3665" t="s">
        <v>145</v>
      </c>
    </row>
    <row r="3666" spans="1:20">
      <c r="A3666" t="s">
        <v>4296</v>
      </c>
      <c r="B3666" t="s">
        <v>120</v>
      </c>
      <c r="C3666" t="s">
        <v>30</v>
      </c>
      <c r="D3666">
        <v>24</v>
      </c>
      <c r="F3666" t="s">
        <v>88</v>
      </c>
      <c r="G3666" t="s">
        <v>399</v>
      </c>
      <c r="H3666" t="s">
        <v>34</v>
      </c>
      <c r="I3666" t="s">
        <v>35</v>
      </c>
      <c r="J3666" t="s">
        <v>48</v>
      </c>
      <c r="K3666" t="s">
        <v>49</v>
      </c>
      <c r="L3666" t="s">
        <v>45</v>
      </c>
      <c r="M3666">
        <v>80</v>
      </c>
      <c r="N3666">
        <f t="shared" si="114"/>
        <v>0.53333333333333333</v>
      </c>
      <c r="O3666" t="e">
        <f>VLOOKUP(#REF!,'[2]All Tests Results'!$A$1:$C$979,2,0)</f>
        <v>#REF!</v>
      </c>
      <c r="P3666" t="e">
        <f>VLOOKUP(#REF!,'[2]All Tests Results'!$A$1:$C$979,3,0)</f>
        <v>#REF!</v>
      </c>
      <c r="Q3666" t="e">
        <f t="shared" si="115"/>
        <v>#REF!</v>
      </c>
      <c r="R3666">
        <v>43699.800567129627</v>
      </c>
      <c r="T3666" t="s">
        <v>56</v>
      </c>
    </row>
    <row r="3667" spans="1:20">
      <c r="A3667" t="s">
        <v>59</v>
      </c>
      <c r="B3667" t="s">
        <v>4299</v>
      </c>
      <c r="C3667" t="s">
        <v>30</v>
      </c>
      <c r="D3667">
        <v>23</v>
      </c>
      <c r="F3667" t="s">
        <v>88</v>
      </c>
      <c r="G3667" t="s">
        <v>38</v>
      </c>
      <c r="H3667" t="s">
        <v>34</v>
      </c>
      <c r="I3667" t="s">
        <v>47</v>
      </c>
      <c r="J3667" t="s">
        <v>55</v>
      </c>
      <c r="K3667" t="s">
        <v>37</v>
      </c>
      <c r="L3667" t="s">
        <v>38</v>
      </c>
      <c r="M3667">
        <v>71</v>
      </c>
      <c r="N3667">
        <f t="shared" si="114"/>
        <v>0.47333333333333333</v>
      </c>
      <c r="Q3667">
        <f t="shared" si="115"/>
        <v>0.23666666666666666</v>
      </c>
      <c r="R3667">
        <v>43723.108090277776</v>
      </c>
      <c r="T3667" t="s">
        <v>39</v>
      </c>
    </row>
    <row r="3668" spans="1:20">
      <c r="A3668" t="s">
        <v>4308</v>
      </c>
      <c r="B3668" t="s">
        <v>87</v>
      </c>
      <c r="C3668" t="s">
        <v>43</v>
      </c>
      <c r="D3668">
        <v>25</v>
      </c>
      <c r="F3668" t="s">
        <v>88</v>
      </c>
      <c r="G3668" t="s">
        <v>94</v>
      </c>
      <c r="H3668" t="s">
        <v>34</v>
      </c>
      <c r="I3668" t="s">
        <v>54</v>
      </c>
      <c r="J3668" t="s">
        <v>55</v>
      </c>
      <c r="K3668" t="s">
        <v>49</v>
      </c>
      <c r="L3668" t="s">
        <v>45</v>
      </c>
      <c r="M3668">
        <v>68</v>
      </c>
      <c r="N3668">
        <f t="shared" si="114"/>
        <v>0.45333333333333331</v>
      </c>
      <c r="Q3668">
        <f t="shared" si="115"/>
        <v>0.22666666666666666</v>
      </c>
      <c r="R3668">
        <v>43711.326018518521</v>
      </c>
      <c r="T3668" t="s">
        <v>75</v>
      </c>
    </row>
    <row r="3669" spans="1:20">
      <c r="A3669" t="s">
        <v>4313</v>
      </c>
      <c r="B3669" t="s">
        <v>187</v>
      </c>
      <c r="C3669" t="s">
        <v>30</v>
      </c>
      <c r="D3669">
        <v>22</v>
      </c>
      <c r="F3669" t="s">
        <v>88</v>
      </c>
      <c r="G3669" t="s">
        <v>121</v>
      </c>
      <c r="H3669" t="s">
        <v>34</v>
      </c>
      <c r="I3669" t="s">
        <v>35</v>
      </c>
      <c r="J3669" t="s">
        <v>55</v>
      </c>
      <c r="K3669" t="s">
        <v>37</v>
      </c>
      <c r="L3669" t="s">
        <v>38</v>
      </c>
      <c r="M3669">
        <v>64</v>
      </c>
      <c r="N3669">
        <f t="shared" si="114"/>
        <v>0.42666666666666669</v>
      </c>
      <c r="O3669" t="e">
        <f>VLOOKUP(#REF!,'[2]All Tests Results'!$A$1:$C$979,2,0)</f>
        <v>#REF!</v>
      </c>
      <c r="P3669" t="e">
        <f>VLOOKUP(#REF!,'[2]All Tests Results'!$A$1:$C$979,3,0)</f>
        <v>#REF!</v>
      </c>
      <c r="Q3669" t="e">
        <f t="shared" si="115"/>
        <v>#REF!</v>
      </c>
      <c r="R3669">
        <v>43704.212569444448</v>
      </c>
      <c r="T3669" t="s">
        <v>56</v>
      </c>
    </row>
    <row r="3670" spans="1:20">
      <c r="A3670" t="s">
        <v>4326</v>
      </c>
      <c r="B3670" t="s">
        <v>476</v>
      </c>
      <c r="C3670" t="s">
        <v>30</v>
      </c>
      <c r="D3670">
        <v>22</v>
      </c>
      <c r="F3670" t="s">
        <v>88</v>
      </c>
      <c r="G3670" t="s">
        <v>38</v>
      </c>
      <c r="H3670" t="s">
        <v>34</v>
      </c>
      <c r="I3670" t="s">
        <v>54</v>
      </c>
      <c r="J3670" t="s">
        <v>36</v>
      </c>
      <c r="L3670" t="s">
        <v>38</v>
      </c>
      <c r="M3670">
        <v>57</v>
      </c>
      <c r="N3670">
        <f t="shared" si="114"/>
        <v>0.38</v>
      </c>
      <c r="Q3670">
        <f t="shared" si="115"/>
        <v>0.19</v>
      </c>
      <c r="R3670">
        <v>43698.826527777775</v>
      </c>
      <c r="T3670" t="s">
        <v>39</v>
      </c>
    </row>
    <row r="3671" spans="1:20">
      <c r="A3671" t="s">
        <v>183</v>
      </c>
      <c r="B3671" t="s">
        <v>3487</v>
      </c>
      <c r="C3671" t="s">
        <v>30</v>
      </c>
      <c r="D3671">
        <v>22</v>
      </c>
      <c r="F3671" t="s">
        <v>88</v>
      </c>
      <c r="G3671" t="s">
        <v>45</v>
      </c>
      <c r="H3671" t="s">
        <v>34</v>
      </c>
      <c r="I3671" t="s">
        <v>47</v>
      </c>
      <c r="J3671" t="s">
        <v>55</v>
      </c>
      <c r="K3671" t="s">
        <v>37</v>
      </c>
      <c r="L3671" t="s">
        <v>45</v>
      </c>
      <c r="M3671">
        <v>73</v>
      </c>
      <c r="N3671">
        <f t="shared" si="114"/>
        <v>0.48666666666666669</v>
      </c>
      <c r="Q3671">
        <f t="shared" si="115"/>
        <v>0.24333333333333335</v>
      </c>
      <c r="R3671">
        <v>43710.666377314818</v>
      </c>
      <c r="T3671" t="s">
        <v>39</v>
      </c>
    </row>
    <row r="3672" spans="1:20">
      <c r="A3672" t="s">
        <v>324</v>
      </c>
      <c r="B3672" t="s">
        <v>4343</v>
      </c>
      <c r="C3672" t="s">
        <v>30</v>
      </c>
      <c r="D3672">
        <v>22</v>
      </c>
      <c r="F3672" t="s">
        <v>88</v>
      </c>
      <c r="G3672" t="s">
        <v>45</v>
      </c>
      <c r="H3672" t="s">
        <v>69</v>
      </c>
      <c r="I3672" t="s">
        <v>54</v>
      </c>
      <c r="J3672" t="s">
        <v>36</v>
      </c>
      <c r="L3672" t="s">
        <v>38</v>
      </c>
      <c r="M3672">
        <v>51</v>
      </c>
      <c r="N3672">
        <f t="shared" si="114"/>
        <v>0.34</v>
      </c>
      <c r="Q3672">
        <f t="shared" si="115"/>
        <v>0.17</v>
      </c>
      <c r="R3672">
        <v>43702.785428240742</v>
      </c>
      <c r="T3672" t="s">
        <v>39</v>
      </c>
    </row>
    <row r="3673" spans="1:20">
      <c r="A3673" t="s">
        <v>4346</v>
      </c>
      <c r="B3673" t="s">
        <v>98</v>
      </c>
      <c r="C3673" t="s">
        <v>30</v>
      </c>
      <c r="D3673">
        <v>24</v>
      </c>
      <c r="F3673" t="s">
        <v>88</v>
      </c>
      <c r="G3673" t="s">
        <v>38</v>
      </c>
      <c r="H3673" t="s">
        <v>34</v>
      </c>
      <c r="I3673" t="s">
        <v>54</v>
      </c>
      <c r="J3673" t="s">
        <v>55</v>
      </c>
      <c r="K3673" t="s">
        <v>37</v>
      </c>
      <c r="L3673" t="s">
        <v>38</v>
      </c>
      <c r="M3673">
        <v>31</v>
      </c>
      <c r="N3673">
        <f t="shared" si="114"/>
        <v>0.20666666666666667</v>
      </c>
      <c r="O3673" t="e">
        <f>VLOOKUP(#REF!,'[2]All Tests Results'!$A$1:$C$979,2,0)</f>
        <v>#REF!</v>
      </c>
      <c r="P3673" t="e">
        <f>VLOOKUP(#REF!,'[2]All Tests Results'!$A$1:$C$979,3,0)</f>
        <v>#REF!</v>
      </c>
      <c r="Q3673" t="e">
        <f t="shared" si="115"/>
        <v>#REF!</v>
      </c>
      <c r="R3673">
        <v>43707.329305555555</v>
      </c>
      <c r="T3673" t="s">
        <v>134</v>
      </c>
    </row>
    <row r="3674" spans="1:20">
      <c r="A3674" t="s">
        <v>162</v>
      </c>
      <c r="B3674" t="s">
        <v>1204</v>
      </c>
      <c r="C3674" t="s">
        <v>30</v>
      </c>
      <c r="D3674">
        <v>39</v>
      </c>
      <c r="F3674" t="s">
        <v>88</v>
      </c>
      <c r="G3674" t="s">
        <v>91</v>
      </c>
      <c r="H3674" t="s">
        <v>34</v>
      </c>
      <c r="I3674" t="s">
        <v>54</v>
      </c>
      <c r="J3674" t="s">
        <v>55</v>
      </c>
      <c r="K3674" t="s">
        <v>49</v>
      </c>
      <c r="L3674" t="s">
        <v>38</v>
      </c>
      <c r="M3674">
        <v>47</v>
      </c>
      <c r="N3674">
        <f t="shared" si="114"/>
        <v>0.31333333333333335</v>
      </c>
      <c r="Q3674">
        <f t="shared" si="115"/>
        <v>0.15666666666666668</v>
      </c>
      <c r="R3674">
        <v>43700.511759259258</v>
      </c>
      <c r="T3674" t="s">
        <v>39</v>
      </c>
    </row>
    <row r="3675" spans="1:20">
      <c r="A3675" t="s">
        <v>4351</v>
      </c>
      <c r="B3675" t="s">
        <v>860</v>
      </c>
      <c r="C3675" t="s">
        <v>30</v>
      </c>
      <c r="D3675">
        <v>27</v>
      </c>
      <c r="F3675" t="s">
        <v>88</v>
      </c>
      <c r="G3675" t="s">
        <v>331</v>
      </c>
      <c r="H3675" t="s">
        <v>34</v>
      </c>
      <c r="I3675" t="s">
        <v>54</v>
      </c>
      <c r="J3675" t="s">
        <v>48</v>
      </c>
      <c r="K3675" t="s">
        <v>49</v>
      </c>
      <c r="L3675" t="s">
        <v>38</v>
      </c>
      <c r="M3675">
        <v>67</v>
      </c>
      <c r="N3675">
        <f t="shared" si="114"/>
        <v>0.44666666666666666</v>
      </c>
      <c r="O3675" t="e">
        <f>VLOOKUP(#REF!,'[2]All Tests Results'!$A$1:$C$979,2,0)</f>
        <v>#REF!</v>
      </c>
      <c r="P3675" t="e">
        <f>VLOOKUP(#REF!,'[2]All Tests Results'!$A$1:$C$979,3,0)</f>
        <v>#REF!</v>
      </c>
      <c r="Q3675" t="e">
        <f t="shared" si="115"/>
        <v>#REF!</v>
      </c>
      <c r="R3675">
        <v>43700.267905092594</v>
      </c>
      <c r="T3675" t="s">
        <v>56</v>
      </c>
    </row>
    <row r="3676" spans="1:20">
      <c r="A3676" t="s">
        <v>374</v>
      </c>
      <c r="B3676" t="s">
        <v>187</v>
      </c>
      <c r="C3676" t="s">
        <v>30</v>
      </c>
      <c r="D3676">
        <v>30</v>
      </c>
      <c r="F3676" t="s">
        <v>88</v>
      </c>
      <c r="G3676" t="s">
        <v>121</v>
      </c>
      <c r="H3676" t="s">
        <v>34</v>
      </c>
      <c r="I3676" t="s">
        <v>54</v>
      </c>
      <c r="J3676" t="s">
        <v>55</v>
      </c>
      <c r="K3676" t="s">
        <v>49</v>
      </c>
      <c r="L3676" t="s">
        <v>38</v>
      </c>
      <c r="M3676">
        <v>42</v>
      </c>
      <c r="N3676">
        <f t="shared" si="114"/>
        <v>0.28000000000000003</v>
      </c>
      <c r="O3676" t="e">
        <f>VLOOKUP(#REF!,'[2]All Tests Results'!$A$1:$C$979,2,0)</f>
        <v>#REF!</v>
      </c>
      <c r="P3676" t="e">
        <f>VLOOKUP(#REF!,'[2]All Tests Results'!$A$1:$C$979,3,0)</f>
        <v>#REF!</v>
      </c>
      <c r="Q3676" t="e">
        <f t="shared" si="115"/>
        <v>#REF!</v>
      </c>
      <c r="R3676">
        <v>43698.746377314812</v>
      </c>
      <c r="T3676" t="s">
        <v>56</v>
      </c>
    </row>
    <row r="3677" spans="1:20">
      <c r="A3677" t="s">
        <v>4375</v>
      </c>
      <c r="B3677" t="s">
        <v>2339</v>
      </c>
      <c r="C3677" t="s">
        <v>30</v>
      </c>
      <c r="D3677">
        <v>22</v>
      </c>
      <c r="F3677" t="s">
        <v>88</v>
      </c>
      <c r="G3677" t="s">
        <v>211</v>
      </c>
      <c r="H3677" t="s">
        <v>34</v>
      </c>
      <c r="I3677" t="s">
        <v>54</v>
      </c>
      <c r="J3677" t="s">
        <v>48</v>
      </c>
      <c r="L3677" t="s">
        <v>211</v>
      </c>
      <c r="M3677">
        <v>54</v>
      </c>
      <c r="N3677">
        <f t="shared" si="114"/>
        <v>0.36</v>
      </c>
      <c r="Q3677">
        <f t="shared" si="115"/>
        <v>0.18</v>
      </c>
      <c r="R3677">
        <v>43725.792002314818</v>
      </c>
      <c r="T3677" t="s">
        <v>75</v>
      </c>
    </row>
    <row r="3678" spans="1:20">
      <c r="A3678" t="s">
        <v>4397</v>
      </c>
      <c r="B3678" t="s">
        <v>279</v>
      </c>
      <c r="C3678" t="s">
        <v>30</v>
      </c>
      <c r="D3678">
        <v>34</v>
      </c>
      <c r="F3678" t="s">
        <v>88</v>
      </c>
      <c r="G3678" t="s">
        <v>121</v>
      </c>
      <c r="H3678" t="s">
        <v>34</v>
      </c>
      <c r="I3678" t="s">
        <v>47</v>
      </c>
      <c r="J3678" t="s">
        <v>55</v>
      </c>
      <c r="K3678" t="s">
        <v>49</v>
      </c>
      <c r="L3678" t="s">
        <v>121</v>
      </c>
      <c r="M3678">
        <v>64</v>
      </c>
      <c r="N3678">
        <f t="shared" si="114"/>
        <v>0.42666666666666669</v>
      </c>
      <c r="Q3678">
        <f t="shared" si="115"/>
        <v>0.21333333333333335</v>
      </c>
      <c r="R3678">
        <v>43698.81925925926</v>
      </c>
      <c r="T3678" t="s">
        <v>39</v>
      </c>
    </row>
    <row r="3679" spans="1:20">
      <c r="A3679" t="s">
        <v>1877</v>
      </c>
      <c r="B3679" t="s">
        <v>87</v>
      </c>
      <c r="C3679" t="s">
        <v>30</v>
      </c>
      <c r="D3679">
        <v>29</v>
      </c>
      <c r="F3679" t="s">
        <v>88</v>
      </c>
      <c r="G3679" t="s">
        <v>73</v>
      </c>
      <c r="H3679" t="s">
        <v>34</v>
      </c>
      <c r="I3679" t="s">
        <v>35</v>
      </c>
      <c r="J3679" t="s">
        <v>48</v>
      </c>
      <c r="K3679" t="s">
        <v>37</v>
      </c>
      <c r="L3679" t="s">
        <v>73</v>
      </c>
      <c r="M3679">
        <v>47</v>
      </c>
      <c r="N3679">
        <f t="shared" si="114"/>
        <v>0.31333333333333335</v>
      </c>
      <c r="Q3679">
        <f t="shared" si="115"/>
        <v>0.15666666666666668</v>
      </c>
      <c r="R3679">
        <v>43701.602523148147</v>
      </c>
      <c r="T3679" t="s">
        <v>145</v>
      </c>
    </row>
    <row r="3680" spans="1:20">
      <c r="A3680" t="s">
        <v>2981</v>
      </c>
      <c r="B3680" t="s">
        <v>98</v>
      </c>
      <c r="C3680" t="s">
        <v>30</v>
      </c>
      <c r="D3680">
        <v>28</v>
      </c>
      <c r="F3680" t="s">
        <v>88</v>
      </c>
      <c r="G3680" t="s">
        <v>296</v>
      </c>
      <c r="H3680" t="s">
        <v>34</v>
      </c>
      <c r="I3680" t="s">
        <v>54</v>
      </c>
      <c r="J3680" t="s">
        <v>48</v>
      </c>
      <c r="K3680" t="s">
        <v>37</v>
      </c>
      <c r="L3680" t="s">
        <v>38</v>
      </c>
      <c r="M3680">
        <v>66</v>
      </c>
      <c r="N3680">
        <f t="shared" si="114"/>
        <v>0.44</v>
      </c>
      <c r="O3680" t="e">
        <f>VLOOKUP(#REF!,'[2]All Tests Results'!$A$1:$C$979,2,0)</f>
        <v>#REF!</v>
      </c>
      <c r="P3680" t="e">
        <f>VLOOKUP(#REF!,'[2]All Tests Results'!$A$1:$C$979,3,0)</f>
        <v>#REF!</v>
      </c>
      <c r="Q3680" t="e">
        <f t="shared" si="115"/>
        <v>#REF!</v>
      </c>
      <c r="R3680">
        <v>43700.76394675926</v>
      </c>
      <c r="T3680" t="s">
        <v>56</v>
      </c>
    </row>
    <row r="3681" spans="1:20">
      <c r="A3681" t="s">
        <v>374</v>
      </c>
      <c r="B3681" t="s">
        <v>4418</v>
      </c>
      <c r="C3681" t="s">
        <v>30</v>
      </c>
      <c r="D3681">
        <v>31</v>
      </c>
      <c r="F3681" t="s">
        <v>88</v>
      </c>
      <c r="G3681" t="s">
        <v>121</v>
      </c>
      <c r="H3681" t="s">
        <v>34</v>
      </c>
      <c r="I3681" t="s">
        <v>47</v>
      </c>
      <c r="J3681" t="s">
        <v>55</v>
      </c>
      <c r="K3681" t="s">
        <v>49</v>
      </c>
      <c r="L3681" t="s">
        <v>121</v>
      </c>
      <c r="M3681">
        <v>54</v>
      </c>
      <c r="N3681">
        <f t="shared" si="114"/>
        <v>0.36</v>
      </c>
      <c r="Q3681">
        <f t="shared" si="115"/>
        <v>0.18</v>
      </c>
      <c r="R3681">
        <v>43716.711006944446</v>
      </c>
      <c r="T3681" t="s">
        <v>39</v>
      </c>
    </row>
    <row r="3682" spans="1:20">
      <c r="A3682" t="s">
        <v>4421</v>
      </c>
      <c r="B3682" t="s">
        <v>4422</v>
      </c>
      <c r="C3682" t="s">
        <v>43</v>
      </c>
      <c r="D3682">
        <v>28</v>
      </c>
      <c r="F3682" t="s">
        <v>88</v>
      </c>
      <c r="G3682" t="s">
        <v>38</v>
      </c>
      <c r="H3682" t="s">
        <v>34</v>
      </c>
      <c r="I3682" t="s">
        <v>54</v>
      </c>
      <c r="J3682" t="s">
        <v>48</v>
      </c>
      <c r="K3682" t="s">
        <v>49</v>
      </c>
      <c r="L3682" t="s">
        <v>38</v>
      </c>
      <c r="M3682">
        <v>72</v>
      </c>
      <c r="N3682">
        <f t="shared" si="114"/>
        <v>0.48</v>
      </c>
      <c r="O3682" t="e">
        <f>VLOOKUP(#REF!,'[2]All Tests Results'!$A$1:$C$979,2,0)</f>
        <v>#REF!</v>
      </c>
      <c r="P3682" t="e">
        <f>VLOOKUP(#REF!,'[2]All Tests Results'!$A$1:$C$979,3,0)</f>
        <v>#REF!</v>
      </c>
      <c r="Q3682" t="e">
        <f t="shared" si="115"/>
        <v>#REF!</v>
      </c>
      <c r="R3682">
        <v>43701.405046296299</v>
      </c>
      <c r="T3682" t="s">
        <v>56</v>
      </c>
    </row>
    <row r="3683" spans="1:20">
      <c r="A3683" t="s">
        <v>4425</v>
      </c>
      <c r="B3683" t="s">
        <v>98</v>
      </c>
      <c r="C3683" t="s">
        <v>30</v>
      </c>
      <c r="D3683">
        <v>22</v>
      </c>
      <c r="F3683" t="s">
        <v>88</v>
      </c>
      <c r="G3683" t="s">
        <v>211</v>
      </c>
      <c r="H3683" t="s">
        <v>34</v>
      </c>
      <c r="I3683" t="s">
        <v>54</v>
      </c>
      <c r="J3683" t="s">
        <v>55</v>
      </c>
      <c r="K3683" t="s">
        <v>37</v>
      </c>
      <c r="L3683" t="s">
        <v>211</v>
      </c>
      <c r="M3683">
        <v>64</v>
      </c>
      <c r="N3683">
        <f t="shared" si="114"/>
        <v>0.42666666666666669</v>
      </c>
      <c r="O3683" t="e">
        <f>VLOOKUP(#REF!,'[2]All Tests Results'!$A$1:$C$979,2,0)</f>
        <v>#REF!</v>
      </c>
      <c r="P3683" t="e">
        <f>VLOOKUP(#REF!,'[2]All Tests Results'!$A$1:$C$979,3,0)</f>
        <v>#REF!</v>
      </c>
      <c r="Q3683" t="e">
        <f t="shared" si="115"/>
        <v>#REF!</v>
      </c>
      <c r="R3683">
        <v>43699.123032407406</v>
      </c>
      <c r="T3683" t="s">
        <v>134</v>
      </c>
    </row>
    <row r="3684" spans="1:20">
      <c r="A3684" t="s">
        <v>4428</v>
      </c>
      <c r="B3684" t="s">
        <v>4429</v>
      </c>
      <c r="C3684" t="s">
        <v>30</v>
      </c>
      <c r="D3684">
        <v>21</v>
      </c>
      <c r="F3684" t="s">
        <v>88</v>
      </c>
      <c r="G3684" t="s">
        <v>158</v>
      </c>
      <c r="H3684" t="s">
        <v>34</v>
      </c>
      <c r="I3684" t="s">
        <v>54</v>
      </c>
      <c r="J3684" t="s">
        <v>48</v>
      </c>
      <c r="L3684" t="s">
        <v>38</v>
      </c>
      <c r="M3684">
        <v>67</v>
      </c>
      <c r="N3684">
        <f t="shared" si="114"/>
        <v>0.44666666666666666</v>
      </c>
      <c r="O3684" t="e">
        <f>VLOOKUP(#REF!,'[2]All Tests Results'!$A$1:$C$979,2,0)</f>
        <v>#REF!</v>
      </c>
      <c r="P3684" t="e">
        <f>VLOOKUP(#REF!,'[2]All Tests Results'!$A$1:$C$979,3,0)</f>
        <v>#REF!</v>
      </c>
      <c r="Q3684" t="e">
        <f t="shared" si="115"/>
        <v>#REF!</v>
      </c>
      <c r="R3684">
        <v>43725.24046296296</v>
      </c>
      <c r="T3684" t="s">
        <v>56</v>
      </c>
    </row>
    <row r="3685" spans="1:20">
      <c r="A3685" t="s">
        <v>59</v>
      </c>
      <c r="B3685" t="s">
        <v>2078</v>
      </c>
      <c r="C3685" t="s">
        <v>30</v>
      </c>
      <c r="D3685">
        <v>37</v>
      </c>
      <c r="F3685" t="s">
        <v>88</v>
      </c>
      <c r="G3685" t="s">
        <v>94</v>
      </c>
      <c r="H3685" t="s">
        <v>34</v>
      </c>
      <c r="I3685" t="s">
        <v>54</v>
      </c>
      <c r="J3685" t="s">
        <v>55</v>
      </c>
      <c r="K3685" t="s">
        <v>49</v>
      </c>
      <c r="L3685" t="s">
        <v>45</v>
      </c>
      <c r="M3685">
        <v>45</v>
      </c>
      <c r="N3685">
        <f t="shared" si="114"/>
        <v>0.3</v>
      </c>
      <c r="Q3685">
        <f t="shared" si="115"/>
        <v>0.15</v>
      </c>
      <c r="R3685">
        <v>43719.407013888886</v>
      </c>
      <c r="T3685" t="s">
        <v>39</v>
      </c>
    </row>
    <row r="3686" spans="1:20">
      <c r="A3686" t="s">
        <v>519</v>
      </c>
      <c r="B3686" t="s">
        <v>560</v>
      </c>
      <c r="C3686" t="s">
        <v>30</v>
      </c>
      <c r="D3686">
        <v>24</v>
      </c>
      <c r="F3686" t="s">
        <v>88</v>
      </c>
      <c r="G3686" t="s">
        <v>94</v>
      </c>
      <c r="H3686" t="s">
        <v>34</v>
      </c>
      <c r="I3686" t="s">
        <v>54</v>
      </c>
      <c r="J3686" t="s">
        <v>55</v>
      </c>
      <c r="K3686" t="s">
        <v>37</v>
      </c>
      <c r="L3686" t="s">
        <v>45</v>
      </c>
      <c r="M3686">
        <v>86</v>
      </c>
      <c r="N3686">
        <f t="shared" si="114"/>
        <v>0.57333333333333336</v>
      </c>
      <c r="Q3686">
        <f t="shared" si="115"/>
        <v>0.28666666666666668</v>
      </c>
      <c r="R3686">
        <v>43725.542222222219</v>
      </c>
      <c r="T3686" t="s">
        <v>75</v>
      </c>
    </row>
    <row r="3687" spans="1:20">
      <c r="A3687" t="s">
        <v>4450</v>
      </c>
      <c r="B3687" t="s">
        <v>4451</v>
      </c>
      <c r="C3687" t="s">
        <v>30</v>
      </c>
      <c r="D3687">
        <v>31</v>
      </c>
      <c r="F3687" t="s">
        <v>88</v>
      </c>
      <c r="G3687" t="s">
        <v>73</v>
      </c>
      <c r="H3687" t="s">
        <v>34</v>
      </c>
      <c r="I3687" t="s">
        <v>54</v>
      </c>
      <c r="J3687" t="s">
        <v>55</v>
      </c>
      <c r="K3687" t="s">
        <v>49</v>
      </c>
      <c r="L3687" t="s">
        <v>38</v>
      </c>
      <c r="M3687">
        <v>52</v>
      </c>
      <c r="N3687">
        <f t="shared" si="114"/>
        <v>0.34666666666666668</v>
      </c>
      <c r="O3687" t="e">
        <f>VLOOKUP(#REF!,'[2]All Tests Results'!$A$1:$C$979,2,0)</f>
        <v>#REF!</v>
      </c>
      <c r="P3687" t="e">
        <f>VLOOKUP(#REF!,'[2]All Tests Results'!$A$1:$C$979,3,0)</f>
        <v>#REF!</v>
      </c>
      <c r="Q3687" t="e">
        <f t="shared" si="115"/>
        <v>#REF!</v>
      </c>
      <c r="R3687">
        <v>43706.611331018517</v>
      </c>
      <c r="T3687" t="s">
        <v>56</v>
      </c>
    </row>
    <row r="3688" spans="1:20">
      <c r="A3688" t="s">
        <v>4458</v>
      </c>
      <c r="B3688" t="s">
        <v>1080</v>
      </c>
      <c r="C3688" t="s">
        <v>30</v>
      </c>
      <c r="D3688">
        <v>27</v>
      </c>
      <c r="F3688" t="s">
        <v>88</v>
      </c>
      <c r="G3688" t="s">
        <v>73</v>
      </c>
      <c r="H3688" t="s">
        <v>34</v>
      </c>
      <c r="I3688" t="s">
        <v>54</v>
      </c>
      <c r="J3688" t="s">
        <v>48</v>
      </c>
      <c r="K3688" t="s">
        <v>37</v>
      </c>
      <c r="L3688" t="s">
        <v>73</v>
      </c>
      <c r="M3688">
        <v>81</v>
      </c>
      <c r="N3688">
        <f t="shared" si="114"/>
        <v>0.54</v>
      </c>
      <c r="Q3688">
        <f t="shared" si="115"/>
        <v>0.27</v>
      </c>
      <c r="R3688">
        <v>43725.270254629628</v>
      </c>
    </row>
    <row r="3689" spans="1:20">
      <c r="A3689" t="s">
        <v>4461</v>
      </c>
      <c r="B3689" t="s">
        <v>4462</v>
      </c>
      <c r="C3689" t="s">
        <v>30</v>
      </c>
      <c r="D3689">
        <v>28</v>
      </c>
      <c r="F3689" t="s">
        <v>88</v>
      </c>
      <c r="G3689" t="s">
        <v>152</v>
      </c>
      <c r="H3689" t="s">
        <v>34</v>
      </c>
      <c r="I3689" t="s">
        <v>47</v>
      </c>
      <c r="J3689" t="s">
        <v>48</v>
      </c>
      <c r="K3689" t="s">
        <v>49</v>
      </c>
      <c r="L3689" t="s">
        <v>38</v>
      </c>
      <c r="M3689">
        <v>52</v>
      </c>
      <c r="N3689">
        <f t="shared" si="114"/>
        <v>0.34666666666666668</v>
      </c>
      <c r="O3689" t="e">
        <f>VLOOKUP(#REF!,'[2]All Tests Results'!$A$1:$C$979,2,0)</f>
        <v>#REF!</v>
      </c>
      <c r="P3689" t="e">
        <f>VLOOKUP(#REF!,'[2]All Tests Results'!$A$1:$C$979,3,0)</f>
        <v>#REF!</v>
      </c>
      <c r="Q3689" t="e">
        <f t="shared" si="115"/>
        <v>#REF!</v>
      </c>
      <c r="R3689">
        <v>43701.441157407404</v>
      </c>
      <c r="T3689" t="s">
        <v>39</v>
      </c>
    </row>
    <row r="3690" spans="1:20">
      <c r="A3690" t="s">
        <v>4467</v>
      </c>
      <c r="B3690" t="s">
        <v>98</v>
      </c>
      <c r="C3690" t="s">
        <v>30</v>
      </c>
      <c r="D3690">
        <v>35</v>
      </c>
      <c r="F3690" t="s">
        <v>88</v>
      </c>
      <c r="G3690" t="s">
        <v>336</v>
      </c>
      <c r="H3690" t="s">
        <v>63</v>
      </c>
      <c r="I3690" t="s">
        <v>47</v>
      </c>
      <c r="J3690" t="s">
        <v>55</v>
      </c>
      <c r="K3690" t="s">
        <v>49</v>
      </c>
      <c r="L3690" t="s">
        <v>38</v>
      </c>
      <c r="M3690">
        <v>37</v>
      </c>
      <c r="N3690">
        <f t="shared" si="114"/>
        <v>0.24666666666666667</v>
      </c>
      <c r="O3690" t="e">
        <f>VLOOKUP(#REF!,'[2]All Tests Results'!$A$1:$C$979,2,0)</f>
        <v>#REF!</v>
      </c>
      <c r="P3690" t="e">
        <f>VLOOKUP(#REF!,'[2]All Tests Results'!$A$1:$C$979,3,0)</f>
        <v>#REF!</v>
      </c>
      <c r="Q3690" t="e">
        <f t="shared" si="115"/>
        <v>#REF!</v>
      </c>
      <c r="R3690">
        <v>43700.58253472222</v>
      </c>
      <c r="T3690" t="s">
        <v>39</v>
      </c>
    </row>
    <row r="3691" spans="1:20">
      <c r="A3691" t="s">
        <v>4473</v>
      </c>
      <c r="B3691" t="s">
        <v>4474</v>
      </c>
      <c r="C3691" t="s">
        <v>30</v>
      </c>
      <c r="D3691">
        <v>22</v>
      </c>
      <c r="F3691" t="s">
        <v>88</v>
      </c>
      <c r="G3691" t="s">
        <v>152</v>
      </c>
      <c r="H3691" t="s">
        <v>34</v>
      </c>
      <c r="I3691" t="s">
        <v>54</v>
      </c>
      <c r="J3691" t="s">
        <v>55</v>
      </c>
      <c r="L3691" t="s">
        <v>121</v>
      </c>
      <c r="M3691">
        <v>58</v>
      </c>
      <c r="N3691">
        <f t="shared" si="114"/>
        <v>0.38666666666666666</v>
      </c>
      <c r="O3691" t="e">
        <f>VLOOKUP(#REF!,'[2]All Tests Results'!$A$1:$C$979,2,0)</f>
        <v>#REF!</v>
      </c>
      <c r="P3691" t="e">
        <f>VLOOKUP(#REF!,'[2]All Tests Results'!$A$1:$C$979,3,0)</f>
        <v>#REF!</v>
      </c>
      <c r="Q3691" t="e">
        <f t="shared" si="115"/>
        <v>#REF!</v>
      </c>
      <c r="R3691">
        <v>43701.282870370371</v>
      </c>
      <c r="T3691" t="s">
        <v>56</v>
      </c>
    </row>
    <row r="3692" spans="1:20">
      <c r="A3692" t="s">
        <v>59</v>
      </c>
      <c r="B3692" t="s">
        <v>910</v>
      </c>
      <c r="C3692" t="s">
        <v>30</v>
      </c>
      <c r="D3692">
        <v>24</v>
      </c>
      <c r="F3692" t="s">
        <v>88</v>
      </c>
      <c r="G3692" t="s">
        <v>121</v>
      </c>
      <c r="H3692" t="s">
        <v>34</v>
      </c>
      <c r="I3692" t="s">
        <v>35</v>
      </c>
      <c r="J3692" t="s">
        <v>48</v>
      </c>
      <c r="K3692" t="s">
        <v>49</v>
      </c>
      <c r="L3692" t="s">
        <v>121</v>
      </c>
      <c r="M3692">
        <v>79</v>
      </c>
      <c r="N3692">
        <f t="shared" si="114"/>
        <v>0.52666666666666662</v>
      </c>
      <c r="O3692" t="e">
        <f>VLOOKUP(#REF!,'[2]All Tests Results'!$A$1:$C$979,2,0)</f>
        <v>#REF!</v>
      </c>
      <c r="P3692" t="e">
        <f>VLOOKUP(#REF!,'[2]All Tests Results'!$A$1:$C$979,3,0)</f>
        <v>#REF!</v>
      </c>
      <c r="Q3692" t="e">
        <f t="shared" si="115"/>
        <v>#REF!</v>
      </c>
      <c r="R3692">
        <v>43708.099108796298</v>
      </c>
      <c r="T3692" t="s">
        <v>56</v>
      </c>
    </row>
    <row r="3693" spans="1:20">
      <c r="A3693" t="s">
        <v>4496</v>
      </c>
      <c r="B3693" t="s">
        <v>4497</v>
      </c>
      <c r="C3693" t="s">
        <v>30</v>
      </c>
      <c r="D3693">
        <v>22</v>
      </c>
      <c r="F3693" t="s">
        <v>88</v>
      </c>
      <c r="G3693" t="s">
        <v>38</v>
      </c>
      <c r="H3693" t="s">
        <v>34</v>
      </c>
      <c r="I3693" t="s">
        <v>35</v>
      </c>
      <c r="J3693" t="s">
        <v>55</v>
      </c>
      <c r="L3693" t="s">
        <v>38</v>
      </c>
      <c r="M3693">
        <v>59</v>
      </c>
      <c r="N3693">
        <f t="shared" si="114"/>
        <v>0.39333333333333331</v>
      </c>
      <c r="O3693" t="e">
        <f>VLOOKUP(#REF!,'[2]All Tests Results'!$A$1:$C$979,2,0)</f>
        <v>#REF!</v>
      </c>
      <c r="P3693" t="e">
        <f>VLOOKUP(#REF!,'[2]All Tests Results'!$A$1:$C$979,3,0)</f>
        <v>#REF!</v>
      </c>
      <c r="Q3693" t="e">
        <f t="shared" si="115"/>
        <v>#REF!</v>
      </c>
      <c r="R3693">
        <v>43698.736273148148</v>
      </c>
      <c r="T3693" t="s">
        <v>56</v>
      </c>
    </row>
    <row r="3694" spans="1:20">
      <c r="A3694" t="s">
        <v>4518</v>
      </c>
      <c r="B3694" t="s">
        <v>893</v>
      </c>
      <c r="C3694" t="s">
        <v>30</v>
      </c>
      <c r="D3694">
        <v>21</v>
      </c>
      <c r="F3694" t="s">
        <v>88</v>
      </c>
      <c r="G3694" t="s">
        <v>107</v>
      </c>
      <c r="H3694" t="s">
        <v>34</v>
      </c>
      <c r="I3694" t="s">
        <v>54</v>
      </c>
      <c r="J3694" t="s">
        <v>48</v>
      </c>
      <c r="L3694" t="s">
        <v>38</v>
      </c>
      <c r="M3694">
        <v>65</v>
      </c>
      <c r="N3694">
        <f t="shared" si="114"/>
        <v>0.43333333333333335</v>
      </c>
      <c r="O3694" t="e">
        <f>VLOOKUP(#REF!,'[2]All Tests Results'!$A$1:$C$979,2,0)</f>
        <v>#REF!</v>
      </c>
      <c r="P3694" t="e">
        <f>VLOOKUP(#REF!,'[2]All Tests Results'!$A$1:$C$979,3,0)</f>
        <v>#REF!</v>
      </c>
      <c r="Q3694" t="e">
        <f t="shared" si="115"/>
        <v>#REF!</v>
      </c>
      <c r="R3694">
        <v>43707.807673611111</v>
      </c>
      <c r="T3694" t="s">
        <v>56</v>
      </c>
    </row>
    <row r="3695" spans="1:20">
      <c r="A3695" t="s">
        <v>4521</v>
      </c>
      <c r="B3695" t="s">
        <v>1026</v>
      </c>
      <c r="C3695" t="s">
        <v>30</v>
      </c>
      <c r="D3695">
        <v>23</v>
      </c>
      <c r="F3695" t="s">
        <v>88</v>
      </c>
      <c r="G3695" t="s">
        <v>109</v>
      </c>
      <c r="H3695" t="s">
        <v>34</v>
      </c>
      <c r="I3695" t="s">
        <v>54</v>
      </c>
      <c r="J3695" t="s">
        <v>48</v>
      </c>
      <c r="L3695" t="s">
        <v>38</v>
      </c>
      <c r="M3695">
        <v>69</v>
      </c>
      <c r="N3695">
        <f t="shared" si="114"/>
        <v>0.46</v>
      </c>
      <c r="O3695" t="e">
        <f>VLOOKUP(#REF!,'[2]All Tests Results'!$A$1:$C$979,2,0)</f>
        <v>#REF!</v>
      </c>
      <c r="P3695" t="e">
        <f>VLOOKUP(#REF!,'[2]All Tests Results'!$A$1:$C$979,3,0)</f>
        <v>#REF!</v>
      </c>
      <c r="Q3695" t="e">
        <f t="shared" si="115"/>
        <v>#REF!</v>
      </c>
      <c r="R3695">
        <v>43711.486631944441</v>
      </c>
      <c r="T3695" t="s">
        <v>56</v>
      </c>
    </row>
    <row r="3696" spans="1:20">
      <c r="A3696" t="s">
        <v>2285</v>
      </c>
      <c r="B3696" t="s">
        <v>4524</v>
      </c>
      <c r="C3696" t="s">
        <v>43</v>
      </c>
      <c r="D3696">
        <v>22</v>
      </c>
      <c r="F3696" t="s">
        <v>88</v>
      </c>
      <c r="G3696" t="s">
        <v>38</v>
      </c>
      <c r="H3696" t="s">
        <v>34</v>
      </c>
      <c r="I3696" t="s">
        <v>54</v>
      </c>
      <c r="J3696" t="s">
        <v>55</v>
      </c>
      <c r="K3696" t="s">
        <v>37</v>
      </c>
      <c r="L3696" t="s">
        <v>38</v>
      </c>
      <c r="M3696">
        <v>69</v>
      </c>
      <c r="N3696">
        <f t="shared" si="114"/>
        <v>0.46</v>
      </c>
      <c r="O3696" t="e">
        <f>VLOOKUP(#REF!,'[2]All Tests Results'!$A$1:$C$979,2,0)</f>
        <v>#REF!</v>
      </c>
      <c r="P3696" t="e">
        <f>VLOOKUP(#REF!,'[2]All Tests Results'!$A$1:$C$979,3,0)</f>
        <v>#REF!</v>
      </c>
      <c r="Q3696" t="e">
        <f t="shared" si="115"/>
        <v>#REF!</v>
      </c>
      <c r="R3696">
        <v>43721.643449074072</v>
      </c>
      <c r="T3696" t="s">
        <v>56</v>
      </c>
    </row>
    <row r="3697" spans="1:21">
      <c r="A3697" t="s">
        <v>335</v>
      </c>
      <c r="B3697" t="s">
        <v>98</v>
      </c>
      <c r="C3697" t="s">
        <v>30</v>
      </c>
      <c r="D3697">
        <v>27</v>
      </c>
      <c r="F3697" t="s">
        <v>88</v>
      </c>
      <c r="G3697" t="s">
        <v>38</v>
      </c>
      <c r="H3697" t="s">
        <v>34</v>
      </c>
      <c r="I3697" t="s">
        <v>47</v>
      </c>
      <c r="J3697" t="s">
        <v>55</v>
      </c>
      <c r="K3697" t="s">
        <v>49</v>
      </c>
      <c r="L3697" t="s">
        <v>38</v>
      </c>
      <c r="M3697">
        <v>81</v>
      </c>
      <c r="N3697">
        <f t="shared" si="114"/>
        <v>0.54</v>
      </c>
      <c r="O3697" t="e">
        <f>VLOOKUP(#REF!,'[2]All Tests Results'!$A$1:$C$979,2,0)</f>
        <v>#REF!</v>
      </c>
      <c r="P3697" t="e">
        <f>VLOOKUP(#REF!,'[2]All Tests Results'!$A$1:$C$979,3,0)</f>
        <v>#REF!</v>
      </c>
      <c r="Q3697" t="e">
        <f t="shared" si="115"/>
        <v>#REF!</v>
      </c>
      <c r="R3697">
        <v>43706.319363425922</v>
      </c>
      <c r="T3697" t="s">
        <v>39</v>
      </c>
      <c r="U3697" t="s">
        <v>4533</v>
      </c>
    </row>
    <row r="3698" spans="1:21">
      <c r="A3698" t="s">
        <v>4535</v>
      </c>
      <c r="B3698" t="s">
        <v>72</v>
      </c>
      <c r="C3698" t="s">
        <v>30</v>
      </c>
      <c r="D3698">
        <v>25</v>
      </c>
      <c r="F3698" t="s">
        <v>88</v>
      </c>
      <c r="G3698" t="s">
        <v>336</v>
      </c>
      <c r="H3698" t="s">
        <v>34</v>
      </c>
      <c r="I3698" t="s">
        <v>35</v>
      </c>
      <c r="J3698" t="s">
        <v>48</v>
      </c>
      <c r="K3698" t="s">
        <v>37</v>
      </c>
      <c r="L3698" t="s">
        <v>38</v>
      </c>
      <c r="M3698">
        <v>55</v>
      </c>
      <c r="N3698">
        <f t="shared" si="114"/>
        <v>0.36666666666666664</v>
      </c>
      <c r="O3698" t="e">
        <f>VLOOKUP(#REF!,'[2]All Tests Results'!$A$1:$C$979,2,0)</f>
        <v>#REF!</v>
      </c>
      <c r="P3698" t="e">
        <f>VLOOKUP(#REF!,'[2]All Tests Results'!$A$1:$C$979,3,0)</f>
        <v>#REF!</v>
      </c>
      <c r="Q3698" t="e">
        <f t="shared" si="115"/>
        <v>#REF!</v>
      </c>
      <c r="R3698">
        <v>43698.666400462964</v>
      </c>
      <c r="T3698" t="s">
        <v>56</v>
      </c>
    </row>
    <row r="3699" spans="1:21">
      <c r="A3699" t="s">
        <v>4541</v>
      </c>
      <c r="B3699" t="s">
        <v>98</v>
      </c>
      <c r="C3699" t="s">
        <v>30</v>
      </c>
      <c r="D3699">
        <v>22</v>
      </c>
      <c r="F3699" t="s">
        <v>88</v>
      </c>
      <c r="G3699" t="s">
        <v>336</v>
      </c>
      <c r="H3699" t="s">
        <v>34</v>
      </c>
      <c r="I3699" t="s">
        <v>35</v>
      </c>
      <c r="J3699" t="s">
        <v>48</v>
      </c>
      <c r="L3699" t="s">
        <v>38</v>
      </c>
      <c r="M3699">
        <v>64</v>
      </c>
      <c r="N3699">
        <f t="shared" si="114"/>
        <v>0.42666666666666669</v>
      </c>
      <c r="O3699" t="e">
        <f>VLOOKUP(#REF!,'[2]All Tests Results'!$A$1:$C$979,2,0)</f>
        <v>#REF!</v>
      </c>
      <c r="P3699" t="e">
        <f>VLOOKUP(#REF!,'[2]All Tests Results'!$A$1:$C$979,3,0)</f>
        <v>#REF!</v>
      </c>
      <c r="Q3699" t="e">
        <f t="shared" si="115"/>
        <v>#REF!</v>
      </c>
      <c r="R3699">
        <v>43711.337777777779</v>
      </c>
      <c r="T3699" t="s">
        <v>134</v>
      </c>
    </row>
    <row r="3700" spans="1:21">
      <c r="A3700" t="s">
        <v>162</v>
      </c>
      <c r="B3700" t="s">
        <v>2667</v>
      </c>
      <c r="C3700" t="s">
        <v>30</v>
      </c>
      <c r="D3700">
        <v>24</v>
      </c>
      <c r="F3700" t="s">
        <v>88</v>
      </c>
      <c r="G3700" t="s">
        <v>38</v>
      </c>
      <c r="H3700" t="s">
        <v>34</v>
      </c>
      <c r="I3700" t="s">
        <v>54</v>
      </c>
      <c r="J3700" t="s">
        <v>48</v>
      </c>
      <c r="K3700" t="s">
        <v>49</v>
      </c>
      <c r="L3700" t="s">
        <v>38</v>
      </c>
      <c r="M3700">
        <v>79</v>
      </c>
      <c r="N3700">
        <f t="shared" si="114"/>
        <v>0.52666666666666662</v>
      </c>
      <c r="O3700" t="e">
        <f>VLOOKUP(#REF!,'[2]All Tests Results'!$A$1:$C$979,2,0)</f>
        <v>#REF!</v>
      </c>
      <c r="P3700" t="e">
        <f>VLOOKUP(#REF!,'[2]All Tests Results'!$A$1:$C$979,3,0)</f>
        <v>#REF!</v>
      </c>
      <c r="Q3700" t="e">
        <f t="shared" si="115"/>
        <v>#REF!</v>
      </c>
      <c r="R3700">
        <v>43702.860983796294</v>
      </c>
      <c r="T3700" t="s">
        <v>56</v>
      </c>
    </row>
    <row r="3701" spans="1:21">
      <c r="A3701" t="s">
        <v>4561</v>
      </c>
      <c r="B3701" t="s">
        <v>4562</v>
      </c>
      <c r="C3701" t="s">
        <v>30</v>
      </c>
      <c r="D3701">
        <v>24</v>
      </c>
      <c r="F3701" t="s">
        <v>88</v>
      </c>
      <c r="G3701" t="s">
        <v>158</v>
      </c>
      <c r="H3701" t="s">
        <v>34</v>
      </c>
      <c r="I3701" t="s">
        <v>54</v>
      </c>
      <c r="J3701" t="s">
        <v>55</v>
      </c>
      <c r="K3701" t="s">
        <v>49</v>
      </c>
      <c r="L3701" t="s">
        <v>38</v>
      </c>
      <c r="M3701">
        <v>75</v>
      </c>
      <c r="N3701">
        <f t="shared" si="114"/>
        <v>0.5</v>
      </c>
      <c r="O3701" t="e">
        <f>VLOOKUP(#REF!,'[2]All Tests Results'!$A$1:$C$979,2,0)</f>
        <v>#REF!</v>
      </c>
      <c r="P3701" t="e">
        <f>VLOOKUP(#REF!,'[2]All Tests Results'!$A$1:$C$979,3,0)</f>
        <v>#REF!</v>
      </c>
      <c r="Q3701" t="e">
        <f t="shared" si="115"/>
        <v>#REF!</v>
      </c>
      <c r="R3701">
        <v>43702.786712962959</v>
      </c>
      <c r="T3701" t="s">
        <v>56</v>
      </c>
    </row>
    <row r="3702" spans="1:21">
      <c r="A3702" t="s">
        <v>4570</v>
      </c>
      <c r="B3702" t="s">
        <v>4571</v>
      </c>
      <c r="C3702" t="s">
        <v>30</v>
      </c>
      <c r="D3702">
        <v>29</v>
      </c>
      <c r="F3702" t="s">
        <v>88</v>
      </c>
      <c r="G3702" t="s">
        <v>121</v>
      </c>
      <c r="H3702" t="s">
        <v>34</v>
      </c>
      <c r="I3702" t="s">
        <v>35</v>
      </c>
      <c r="J3702" t="s">
        <v>48</v>
      </c>
      <c r="K3702" t="s">
        <v>49</v>
      </c>
      <c r="L3702" t="s">
        <v>121</v>
      </c>
      <c r="M3702">
        <v>87</v>
      </c>
      <c r="N3702">
        <f t="shared" si="114"/>
        <v>0.57999999999999996</v>
      </c>
      <c r="O3702" t="e">
        <f>VLOOKUP(#REF!,'[2]All Tests Results'!$A$1:$C$979,2,0)</f>
        <v>#REF!</v>
      </c>
      <c r="P3702" t="e">
        <f>VLOOKUP(#REF!,'[2]All Tests Results'!$A$1:$C$979,3,0)</f>
        <v>#REF!</v>
      </c>
      <c r="Q3702" t="e">
        <f t="shared" si="115"/>
        <v>#REF!</v>
      </c>
      <c r="R3702">
        <v>43699.273506944446</v>
      </c>
      <c r="T3702" t="s">
        <v>56</v>
      </c>
    </row>
    <row r="3703" spans="1:21">
      <c r="A3703" t="s">
        <v>4105</v>
      </c>
      <c r="B3703" t="s">
        <v>187</v>
      </c>
      <c r="C3703" t="s">
        <v>30</v>
      </c>
      <c r="D3703">
        <v>28</v>
      </c>
      <c r="F3703" t="s">
        <v>88</v>
      </c>
      <c r="G3703" t="s">
        <v>390</v>
      </c>
      <c r="H3703" t="s">
        <v>34</v>
      </c>
      <c r="I3703" t="s">
        <v>47</v>
      </c>
      <c r="J3703" t="s">
        <v>48</v>
      </c>
      <c r="L3703" t="s">
        <v>38</v>
      </c>
      <c r="M3703">
        <v>46</v>
      </c>
      <c r="N3703">
        <f t="shared" si="114"/>
        <v>0.30666666666666664</v>
      </c>
      <c r="O3703" t="e">
        <f>VLOOKUP(#REF!,'[2]All Tests Results'!$A$1:$C$979,2,0)</f>
        <v>#REF!</v>
      </c>
      <c r="P3703" t="e">
        <f>VLOOKUP(#REF!,'[2]All Tests Results'!$A$1:$C$979,3,0)</f>
        <v>#REF!</v>
      </c>
      <c r="Q3703" t="e">
        <f t="shared" si="115"/>
        <v>#REF!</v>
      </c>
      <c r="R3703">
        <v>43704.787928240738</v>
      </c>
      <c r="T3703" t="s">
        <v>39</v>
      </c>
    </row>
    <row r="3704" spans="1:21">
      <c r="A3704" t="s">
        <v>4586</v>
      </c>
      <c r="B3704" t="s">
        <v>161</v>
      </c>
      <c r="C3704" t="s">
        <v>30</v>
      </c>
      <c r="D3704">
        <v>26</v>
      </c>
      <c r="F3704" t="s">
        <v>88</v>
      </c>
      <c r="G3704" t="s">
        <v>73</v>
      </c>
      <c r="H3704" t="s">
        <v>34</v>
      </c>
      <c r="I3704" t="s">
        <v>35</v>
      </c>
      <c r="J3704" t="s">
        <v>48</v>
      </c>
      <c r="K3704" t="s">
        <v>37</v>
      </c>
      <c r="L3704" t="s">
        <v>38</v>
      </c>
      <c r="M3704">
        <v>48</v>
      </c>
      <c r="N3704">
        <f t="shared" si="114"/>
        <v>0.32</v>
      </c>
      <c r="O3704" t="e">
        <f>VLOOKUP(#REF!,'[2]All Tests Results'!$A$1:$C$979,2,0)</f>
        <v>#REF!</v>
      </c>
      <c r="P3704" t="e">
        <f>VLOOKUP(#REF!,'[2]All Tests Results'!$A$1:$C$979,3,0)</f>
        <v>#REF!</v>
      </c>
      <c r="Q3704" t="e">
        <f t="shared" si="115"/>
        <v>#REF!</v>
      </c>
      <c r="R3704">
        <v>43709.521284722221</v>
      </c>
      <c r="T3704" t="s">
        <v>56</v>
      </c>
    </row>
    <row r="3705" spans="1:21">
      <c r="A3705" t="s">
        <v>162</v>
      </c>
      <c r="B3705" t="s">
        <v>4461</v>
      </c>
      <c r="C3705" t="s">
        <v>30</v>
      </c>
      <c r="D3705">
        <v>23</v>
      </c>
      <c r="F3705" t="s">
        <v>88</v>
      </c>
      <c r="G3705" t="s">
        <v>38</v>
      </c>
      <c r="H3705" t="s">
        <v>34</v>
      </c>
      <c r="I3705" t="s">
        <v>54</v>
      </c>
      <c r="J3705" t="s">
        <v>55</v>
      </c>
      <c r="L3705" t="s">
        <v>38</v>
      </c>
      <c r="M3705">
        <v>72</v>
      </c>
      <c r="N3705">
        <f t="shared" si="114"/>
        <v>0.48</v>
      </c>
      <c r="O3705" t="e">
        <f>VLOOKUP(#REF!,'[2]All Tests Results'!$A$1:$C$979,2,0)</f>
        <v>#REF!</v>
      </c>
      <c r="P3705" t="e">
        <f>VLOOKUP(#REF!,'[2]All Tests Results'!$A$1:$C$979,3,0)</f>
        <v>#REF!</v>
      </c>
      <c r="Q3705" t="e">
        <f t="shared" si="115"/>
        <v>#REF!</v>
      </c>
      <c r="R3705">
        <v>43710.75576388889</v>
      </c>
      <c r="T3705" t="s">
        <v>56</v>
      </c>
    </row>
    <row r="3706" spans="1:21">
      <c r="A3706" t="s">
        <v>4607</v>
      </c>
      <c r="B3706" t="s">
        <v>4386</v>
      </c>
      <c r="C3706" t="s">
        <v>30</v>
      </c>
      <c r="D3706">
        <v>27</v>
      </c>
      <c r="F3706" t="s">
        <v>88</v>
      </c>
      <c r="G3706" t="s">
        <v>121</v>
      </c>
      <c r="H3706" t="s">
        <v>34</v>
      </c>
      <c r="I3706" t="s">
        <v>47</v>
      </c>
      <c r="J3706" t="s">
        <v>36</v>
      </c>
      <c r="L3706" t="s">
        <v>121</v>
      </c>
      <c r="M3706">
        <v>36</v>
      </c>
      <c r="N3706">
        <f t="shared" si="114"/>
        <v>0.24</v>
      </c>
      <c r="Q3706">
        <f t="shared" si="115"/>
        <v>0.12</v>
      </c>
      <c r="R3706">
        <v>43705.499884259261</v>
      </c>
      <c r="T3706" t="s">
        <v>39</v>
      </c>
    </row>
    <row r="3707" spans="1:21">
      <c r="A3707" t="s">
        <v>4610</v>
      </c>
      <c r="B3707" t="s">
        <v>98</v>
      </c>
      <c r="C3707" t="s">
        <v>30</v>
      </c>
      <c r="D3707">
        <v>22</v>
      </c>
      <c r="F3707" t="s">
        <v>88</v>
      </c>
      <c r="G3707" t="s">
        <v>32</v>
      </c>
      <c r="H3707" t="s">
        <v>34</v>
      </c>
      <c r="I3707" t="s">
        <v>35</v>
      </c>
      <c r="J3707" t="s">
        <v>48</v>
      </c>
      <c r="L3707" t="s">
        <v>38</v>
      </c>
      <c r="M3707">
        <v>43</v>
      </c>
      <c r="N3707">
        <f t="shared" si="114"/>
        <v>0.28666666666666668</v>
      </c>
      <c r="O3707" t="e">
        <f>VLOOKUP(#REF!,'[2]All Tests Results'!$A$1:$C$979,2,0)</f>
        <v>#REF!</v>
      </c>
      <c r="P3707" t="e">
        <f>VLOOKUP(#REF!,'[2]All Tests Results'!$A$1:$C$979,3,0)</f>
        <v>#REF!</v>
      </c>
      <c r="Q3707" t="e">
        <f t="shared" si="115"/>
        <v>#REF!</v>
      </c>
      <c r="R3707">
        <v>43711.421805555554</v>
      </c>
      <c r="T3707" t="s">
        <v>56</v>
      </c>
    </row>
    <row r="3708" spans="1:21">
      <c r="A3708" t="s">
        <v>162</v>
      </c>
      <c r="B3708" t="s">
        <v>785</v>
      </c>
      <c r="C3708" t="s">
        <v>30</v>
      </c>
      <c r="D3708">
        <v>22</v>
      </c>
      <c r="F3708" t="s">
        <v>88</v>
      </c>
      <c r="G3708" t="s">
        <v>461</v>
      </c>
      <c r="H3708" t="s">
        <v>34</v>
      </c>
      <c r="I3708" t="s">
        <v>54</v>
      </c>
      <c r="J3708" t="s">
        <v>55</v>
      </c>
      <c r="L3708" t="s">
        <v>333</v>
      </c>
      <c r="M3708">
        <v>72</v>
      </c>
      <c r="N3708">
        <f t="shared" si="114"/>
        <v>0.48</v>
      </c>
      <c r="O3708" t="e">
        <f>VLOOKUP(#REF!,'[2]All Tests Results'!$A$1:$C$979,2,0)</f>
        <v>#REF!</v>
      </c>
      <c r="P3708" t="e">
        <f>VLOOKUP(#REF!,'[2]All Tests Results'!$A$1:$C$979,3,0)</f>
        <v>#REF!</v>
      </c>
      <c r="Q3708" t="e">
        <f t="shared" si="115"/>
        <v>#REF!</v>
      </c>
      <c r="R3708">
        <v>43726.277499999997</v>
      </c>
      <c r="T3708" t="s">
        <v>56</v>
      </c>
    </row>
    <row r="3709" spans="1:21">
      <c r="A3709" t="s">
        <v>768</v>
      </c>
      <c r="B3709" t="s">
        <v>287</v>
      </c>
      <c r="C3709" t="s">
        <v>30</v>
      </c>
      <c r="D3709">
        <v>20</v>
      </c>
      <c r="F3709" t="s">
        <v>88</v>
      </c>
      <c r="G3709" t="s">
        <v>211</v>
      </c>
      <c r="H3709" t="s">
        <v>34</v>
      </c>
      <c r="I3709" t="s">
        <v>35</v>
      </c>
      <c r="J3709" t="s">
        <v>55</v>
      </c>
      <c r="L3709" t="s">
        <v>121</v>
      </c>
      <c r="M3709">
        <v>58</v>
      </c>
      <c r="N3709">
        <f t="shared" si="114"/>
        <v>0.38666666666666666</v>
      </c>
      <c r="O3709" t="e">
        <f>VLOOKUP(#REF!,'[2]All Tests Results'!$A$1:$C$979,2,0)</f>
        <v>#REF!</v>
      </c>
      <c r="P3709" t="e">
        <f>VLOOKUP(#REF!,'[2]All Tests Results'!$A$1:$C$979,3,0)</f>
        <v>#REF!</v>
      </c>
      <c r="Q3709" t="e">
        <f t="shared" si="115"/>
        <v>#REF!</v>
      </c>
      <c r="R3709">
        <v>43702.193541666667</v>
      </c>
      <c r="T3709" t="s">
        <v>56</v>
      </c>
    </row>
    <row r="3710" spans="1:21">
      <c r="A3710" t="s">
        <v>4620</v>
      </c>
      <c r="B3710" t="s">
        <v>4621</v>
      </c>
      <c r="C3710" t="s">
        <v>30</v>
      </c>
      <c r="D3710">
        <v>34</v>
      </c>
      <c r="F3710" t="s">
        <v>88</v>
      </c>
      <c r="G3710" t="s">
        <v>336</v>
      </c>
      <c r="H3710" t="s">
        <v>34</v>
      </c>
      <c r="I3710" t="s">
        <v>47</v>
      </c>
      <c r="J3710" t="s">
        <v>55</v>
      </c>
      <c r="L3710" t="s">
        <v>38</v>
      </c>
      <c r="M3710">
        <v>55</v>
      </c>
      <c r="N3710">
        <f t="shared" si="114"/>
        <v>0.36666666666666664</v>
      </c>
      <c r="O3710" t="e">
        <f>VLOOKUP(#REF!,'[2]All Tests Results'!$A$1:$C$979,2,0)</f>
        <v>#REF!</v>
      </c>
      <c r="P3710" t="e">
        <f>VLOOKUP(#REF!,'[2]All Tests Results'!$A$1:$C$979,3,0)</f>
        <v>#REF!</v>
      </c>
      <c r="Q3710" t="e">
        <f t="shared" si="115"/>
        <v>#REF!</v>
      </c>
      <c r="R3710">
        <v>43699.345763888887</v>
      </c>
      <c r="T3710" t="s">
        <v>39</v>
      </c>
    </row>
    <row r="3711" spans="1:21">
      <c r="A3711" t="s">
        <v>4626</v>
      </c>
      <c r="B3711" t="s">
        <v>269</v>
      </c>
      <c r="C3711" t="s">
        <v>30</v>
      </c>
      <c r="D3711">
        <v>26</v>
      </c>
      <c r="F3711" t="s">
        <v>88</v>
      </c>
      <c r="G3711" t="s">
        <v>109</v>
      </c>
      <c r="H3711" t="s">
        <v>34</v>
      </c>
      <c r="I3711" t="s">
        <v>54</v>
      </c>
      <c r="J3711" t="s">
        <v>48</v>
      </c>
      <c r="K3711" t="s">
        <v>37</v>
      </c>
      <c r="L3711" t="s">
        <v>38</v>
      </c>
      <c r="M3711">
        <v>82</v>
      </c>
      <c r="N3711">
        <f t="shared" si="114"/>
        <v>0.54666666666666663</v>
      </c>
      <c r="O3711" t="e">
        <f>VLOOKUP(#REF!,'[2]All Tests Results'!$A$1:$C$979,2,0)</f>
        <v>#REF!</v>
      </c>
      <c r="P3711" t="e">
        <f>VLOOKUP(#REF!,'[2]All Tests Results'!$A$1:$C$979,3,0)</f>
        <v>#REF!</v>
      </c>
      <c r="Q3711" t="e">
        <f t="shared" si="115"/>
        <v>#REF!</v>
      </c>
      <c r="R3711">
        <v>43700.686145833337</v>
      </c>
      <c r="T3711" t="s">
        <v>56</v>
      </c>
    </row>
    <row r="3712" spans="1:21">
      <c r="A3712" t="s">
        <v>4629</v>
      </c>
      <c r="B3712" t="s">
        <v>4630</v>
      </c>
      <c r="C3712" t="s">
        <v>30</v>
      </c>
      <c r="D3712">
        <v>22</v>
      </c>
      <c r="F3712" t="s">
        <v>88</v>
      </c>
      <c r="G3712" t="s">
        <v>32</v>
      </c>
      <c r="H3712" t="s">
        <v>34</v>
      </c>
      <c r="I3712" t="s">
        <v>47</v>
      </c>
      <c r="J3712" t="s">
        <v>55</v>
      </c>
      <c r="K3712" t="s">
        <v>37</v>
      </c>
      <c r="L3712" t="s">
        <v>121</v>
      </c>
      <c r="M3712">
        <v>66</v>
      </c>
      <c r="N3712">
        <f t="shared" si="114"/>
        <v>0.44</v>
      </c>
      <c r="Q3712">
        <f t="shared" si="115"/>
        <v>0.22</v>
      </c>
      <c r="R3712">
        <v>43703.202546296299</v>
      </c>
      <c r="T3712" t="s">
        <v>39</v>
      </c>
    </row>
    <row r="3713" spans="1:20">
      <c r="A3713" t="s">
        <v>489</v>
      </c>
      <c r="B3713" t="s">
        <v>98</v>
      </c>
      <c r="C3713" t="s">
        <v>30</v>
      </c>
      <c r="D3713">
        <v>23</v>
      </c>
      <c r="F3713" t="s">
        <v>88</v>
      </c>
      <c r="G3713" t="s">
        <v>112</v>
      </c>
      <c r="H3713" t="s">
        <v>34</v>
      </c>
      <c r="I3713" t="s">
        <v>54</v>
      </c>
      <c r="J3713" t="s">
        <v>36</v>
      </c>
      <c r="K3713" t="s">
        <v>37</v>
      </c>
      <c r="L3713" t="s">
        <v>45</v>
      </c>
      <c r="M3713">
        <v>76</v>
      </c>
      <c r="N3713">
        <f t="shared" si="114"/>
        <v>0.50666666666666671</v>
      </c>
      <c r="Q3713">
        <f t="shared" si="115"/>
        <v>0.25333333333333335</v>
      </c>
      <c r="R3713">
        <v>43701.347870370373</v>
      </c>
      <c r="T3713" t="s">
        <v>39</v>
      </c>
    </row>
    <row r="3714" spans="1:20">
      <c r="A3714" t="s">
        <v>4655</v>
      </c>
      <c r="B3714" t="s">
        <v>3707</v>
      </c>
      <c r="C3714" t="s">
        <v>43</v>
      </c>
      <c r="D3714">
        <v>21</v>
      </c>
      <c r="F3714" t="s">
        <v>88</v>
      </c>
      <c r="G3714" t="s">
        <v>158</v>
      </c>
      <c r="H3714" t="s">
        <v>34</v>
      </c>
      <c r="I3714" t="s">
        <v>54</v>
      </c>
      <c r="J3714" t="s">
        <v>48</v>
      </c>
      <c r="K3714" t="s">
        <v>49</v>
      </c>
      <c r="L3714" t="s">
        <v>38</v>
      </c>
      <c r="M3714">
        <v>82</v>
      </c>
      <c r="N3714">
        <f t="shared" ref="N3714:N3777" si="116">M3714/150</f>
        <v>0.54666666666666663</v>
      </c>
      <c r="O3714" t="e">
        <f>VLOOKUP(#REF!,'[2]All Tests Results'!$A$1:$C$979,2,0)</f>
        <v>#REF!</v>
      </c>
      <c r="P3714" t="e">
        <f>VLOOKUP(#REF!,'[2]All Tests Results'!$A$1:$C$979,3,0)</f>
        <v>#REF!</v>
      </c>
      <c r="Q3714" t="e">
        <f t="shared" ref="Q3714:Q3777" si="117">(N3714+P3714)/2</f>
        <v>#REF!</v>
      </c>
      <c r="R3714">
        <v>43708.306296296294</v>
      </c>
      <c r="T3714" t="s">
        <v>56</v>
      </c>
    </row>
    <row r="3715" spans="1:20">
      <c r="A3715" t="s">
        <v>4658</v>
      </c>
      <c r="B3715" t="s">
        <v>4659</v>
      </c>
      <c r="C3715" t="s">
        <v>43</v>
      </c>
      <c r="D3715">
        <v>22</v>
      </c>
      <c r="F3715" t="s">
        <v>88</v>
      </c>
      <c r="G3715" t="s">
        <v>211</v>
      </c>
      <c r="H3715" t="s">
        <v>34</v>
      </c>
      <c r="I3715" t="s">
        <v>54</v>
      </c>
      <c r="J3715" t="s">
        <v>55</v>
      </c>
      <c r="K3715" t="s">
        <v>37</v>
      </c>
      <c r="L3715" t="s">
        <v>45</v>
      </c>
      <c r="M3715">
        <v>90</v>
      </c>
      <c r="N3715">
        <f t="shared" si="116"/>
        <v>0.6</v>
      </c>
      <c r="O3715" t="e">
        <f>VLOOKUP(#REF!,'[2]All Tests Results'!$A$1:$C$979,2,0)</f>
        <v>#REF!</v>
      </c>
      <c r="P3715" t="e">
        <f>VLOOKUP(#REF!,'[2]All Tests Results'!$A$1:$C$979,3,0)</f>
        <v>#REF!</v>
      </c>
      <c r="Q3715" t="e">
        <f t="shared" si="117"/>
        <v>#REF!</v>
      </c>
      <c r="R3715">
        <v>43700.442245370374</v>
      </c>
      <c r="T3715" t="s">
        <v>56</v>
      </c>
    </row>
    <row r="3716" spans="1:20">
      <c r="A3716" t="s">
        <v>2719</v>
      </c>
      <c r="B3716" t="s">
        <v>3533</v>
      </c>
      <c r="C3716" t="s">
        <v>30</v>
      </c>
      <c r="D3716">
        <v>21</v>
      </c>
      <c r="F3716" t="s">
        <v>88</v>
      </c>
      <c r="G3716" t="s">
        <v>417</v>
      </c>
      <c r="H3716" t="s">
        <v>34</v>
      </c>
      <c r="I3716" t="s">
        <v>35</v>
      </c>
      <c r="J3716" t="s">
        <v>48</v>
      </c>
      <c r="L3716" t="s">
        <v>121</v>
      </c>
      <c r="M3716">
        <v>60</v>
      </c>
      <c r="N3716">
        <f t="shared" si="116"/>
        <v>0.4</v>
      </c>
      <c r="Q3716">
        <f t="shared" si="117"/>
        <v>0.2</v>
      </c>
      <c r="R3716">
        <v>43702.485243055555</v>
      </c>
      <c r="T3716" t="s">
        <v>75</v>
      </c>
    </row>
    <row r="3717" spans="1:20">
      <c r="A3717" t="s">
        <v>812</v>
      </c>
      <c r="B3717" t="s">
        <v>120</v>
      </c>
      <c r="C3717" t="s">
        <v>30</v>
      </c>
      <c r="D3717">
        <v>21</v>
      </c>
      <c r="F3717" t="s">
        <v>88</v>
      </c>
      <c r="G3717" t="s">
        <v>158</v>
      </c>
      <c r="H3717" t="s">
        <v>34</v>
      </c>
      <c r="I3717" t="s">
        <v>35</v>
      </c>
      <c r="J3717" t="s">
        <v>48</v>
      </c>
      <c r="L3717" t="s">
        <v>121</v>
      </c>
      <c r="M3717">
        <v>71</v>
      </c>
      <c r="N3717">
        <f t="shared" si="116"/>
        <v>0.47333333333333333</v>
      </c>
      <c r="O3717" t="e">
        <f>VLOOKUP(#REF!,'[2]All Tests Results'!$A$1:$C$979,2,0)</f>
        <v>#REF!</v>
      </c>
      <c r="P3717" t="e">
        <f>VLOOKUP(#REF!,'[2]All Tests Results'!$A$1:$C$979,3,0)</f>
        <v>#REF!</v>
      </c>
      <c r="Q3717" t="e">
        <f t="shared" si="117"/>
        <v>#REF!</v>
      </c>
      <c r="R3717">
        <v>43698.730717592596</v>
      </c>
      <c r="T3717" t="s">
        <v>134</v>
      </c>
    </row>
    <row r="3718" spans="1:20">
      <c r="A3718" t="s">
        <v>497</v>
      </c>
      <c r="B3718" t="s">
        <v>242</v>
      </c>
      <c r="C3718" t="s">
        <v>30</v>
      </c>
      <c r="D3718">
        <v>23</v>
      </c>
      <c r="F3718" t="s">
        <v>88</v>
      </c>
      <c r="G3718" t="s">
        <v>73</v>
      </c>
      <c r="H3718" t="s">
        <v>34</v>
      </c>
      <c r="I3718" t="s">
        <v>35</v>
      </c>
      <c r="J3718" t="s">
        <v>55</v>
      </c>
      <c r="L3718" t="s">
        <v>38</v>
      </c>
      <c r="M3718">
        <v>68</v>
      </c>
      <c r="N3718">
        <f t="shared" si="116"/>
        <v>0.45333333333333331</v>
      </c>
      <c r="O3718" t="e">
        <f>VLOOKUP(#REF!,'[2]All Tests Results'!$A$1:$C$979,2,0)</f>
        <v>#REF!</v>
      </c>
      <c r="P3718" t="e">
        <f>VLOOKUP(#REF!,'[2]All Tests Results'!$A$1:$C$979,3,0)</f>
        <v>#REF!</v>
      </c>
      <c r="Q3718" t="e">
        <f t="shared" si="117"/>
        <v>#REF!</v>
      </c>
      <c r="R3718">
        <v>43718.760462962964</v>
      </c>
      <c r="T3718" t="s">
        <v>56</v>
      </c>
    </row>
    <row r="3719" spans="1:20">
      <c r="A3719" t="s">
        <v>4678</v>
      </c>
      <c r="B3719" t="s">
        <v>4679</v>
      </c>
      <c r="C3719" t="s">
        <v>43</v>
      </c>
      <c r="D3719">
        <v>22</v>
      </c>
      <c r="F3719" t="s">
        <v>88</v>
      </c>
      <c r="G3719" t="s">
        <v>38</v>
      </c>
      <c r="H3719" t="s">
        <v>34</v>
      </c>
      <c r="I3719" t="s">
        <v>54</v>
      </c>
      <c r="J3719" t="s">
        <v>55</v>
      </c>
      <c r="L3719" t="s">
        <v>38</v>
      </c>
      <c r="M3719">
        <v>77</v>
      </c>
      <c r="N3719">
        <f t="shared" si="116"/>
        <v>0.51333333333333331</v>
      </c>
      <c r="O3719" t="e">
        <f>VLOOKUP(#REF!,'[2]All Tests Results'!$A$1:$C$979,2,0)</f>
        <v>#REF!</v>
      </c>
      <c r="P3719" t="e">
        <f>VLOOKUP(#REF!,'[2]All Tests Results'!$A$1:$C$979,3,0)</f>
        <v>#REF!</v>
      </c>
      <c r="Q3719" t="e">
        <f t="shared" si="117"/>
        <v>#REF!</v>
      </c>
      <c r="R3719">
        <v>43705.442164351851</v>
      </c>
      <c r="T3719" t="s">
        <v>56</v>
      </c>
    </row>
    <row r="3720" spans="1:20">
      <c r="A3720" t="s">
        <v>1174</v>
      </c>
      <c r="B3720" t="s">
        <v>454</v>
      </c>
      <c r="C3720" t="s">
        <v>30</v>
      </c>
      <c r="D3720">
        <v>28</v>
      </c>
      <c r="F3720" t="s">
        <v>88</v>
      </c>
      <c r="G3720" t="s">
        <v>99</v>
      </c>
      <c r="H3720" t="s">
        <v>34</v>
      </c>
      <c r="I3720" t="s">
        <v>54</v>
      </c>
      <c r="J3720" t="s">
        <v>55</v>
      </c>
      <c r="K3720" t="s">
        <v>37</v>
      </c>
      <c r="L3720" t="s">
        <v>73</v>
      </c>
      <c r="M3720">
        <v>49</v>
      </c>
      <c r="N3720">
        <f t="shared" si="116"/>
        <v>0.32666666666666666</v>
      </c>
      <c r="O3720" t="e">
        <f>VLOOKUP(#REF!,'[2]All Tests Results'!$A$1:$C$979,2,0)</f>
        <v>#REF!</v>
      </c>
      <c r="P3720" t="e">
        <f>VLOOKUP(#REF!,'[2]All Tests Results'!$A$1:$C$979,3,0)</f>
        <v>#REF!</v>
      </c>
      <c r="Q3720" t="e">
        <f t="shared" si="117"/>
        <v>#REF!</v>
      </c>
      <c r="R3720">
        <v>43725.777326388888</v>
      </c>
      <c r="T3720" t="s">
        <v>56</v>
      </c>
    </row>
    <row r="3721" spans="1:20">
      <c r="A3721" t="s">
        <v>4713</v>
      </c>
      <c r="B3721" t="s">
        <v>867</v>
      </c>
      <c r="C3721" t="s">
        <v>30</v>
      </c>
      <c r="D3721">
        <v>27</v>
      </c>
      <c r="F3721" t="s">
        <v>88</v>
      </c>
      <c r="G3721" t="s">
        <v>91</v>
      </c>
      <c r="H3721" t="s">
        <v>34</v>
      </c>
      <c r="I3721" t="s">
        <v>35</v>
      </c>
      <c r="J3721" t="s">
        <v>55</v>
      </c>
      <c r="K3721" t="s">
        <v>49</v>
      </c>
      <c r="L3721" t="s">
        <v>38</v>
      </c>
      <c r="M3721">
        <v>72</v>
      </c>
      <c r="N3721">
        <f t="shared" si="116"/>
        <v>0.48</v>
      </c>
      <c r="O3721" t="e">
        <f>VLOOKUP(#REF!,'[2]All Tests Results'!$A$1:$C$979,2,0)</f>
        <v>#REF!</v>
      </c>
      <c r="P3721" t="e">
        <f>VLOOKUP(#REF!,'[2]All Tests Results'!$A$1:$C$979,3,0)</f>
        <v>#REF!</v>
      </c>
      <c r="Q3721" t="e">
        <f t="shared" si="117"/>
        <v>#REF!</v>
      </c>
      <c r="R3721">
        <v>43712.751597222225</v>
      </c>
      <c r="T3721" t="s">
        <v>56</v>
      </c>
    </row>
    <row r="3722" spans="1:20">
      <c r="A3722" t="s">
        <v>482</v>
      </c>
      <c r="B3722" t="s">
        <v>483</v>
      </c>
      <c r="C3722" t="s">
        <v>30</v>
      </c>
      <c r="D3722">
        <v>24</v>
      </c>
      <c r="F3722" t="s">
        <v>88</v>
      </c>
      <c r="G3722" t="s">
        <v>331</v>
      </c>
      <c r="H3722" t="s">
        <v>34</v>
      </c>
      <c r="I3722" t="s">
        <v>35</v>
      </c>
      <c r="J3722" t="s">
        <v>55</v>
      </c>
      <c r="K3722" t="s">
        <v>37</v>
      </c>
      <c r="L3722" t="s">
        <v>38</v>
      </c>
      <c r="M3722">
        <v>78</v>
      </c>
      <c r="N3722">
        <f t="shared" si="116"/>
        <v>0.52</v>
      </c>
      <c r="O3722" t="e">
        <f>VLOOKUP(#REF!,'[2]All Tests Results'!$A$1:$C$979,2,0)</f>
        <v>#REF!</v>
      </c>
      <c r="P3722" t="e">
        <f>VLOOKUP(#REF!,'[2]All Tests Results'!$A$1:$C$979,3,0)</f>
        <v>#REF!</v>
      </c>
      <c r="Q3722" t="e">
        <f t="shared" si="117"/>
        <v>#REF!</v>
      </c>
      <c r="R3722">
        <v>43710.874872685185</v>
      </c>
      <c r="T3722" t="s">
        <v>56</v>
      </c>
    </row>
    <row r="3723" spans="1:20">
      <c r="A3723" t="s">
        <v>4734</v>
      </c>
      <c r="B3723" t="s">
        <v>454</v>
      </c>
      <c r="C3723" t="s">
        <v>30</v>
      </c>
      <c r="D3723">
        <v>23</v>
      </c>
      <c r="F3723" t="s">
        <v>88</v>
      </c>
      <c r="G3723" t="s">
        <v>252</v>
      </c>
      <c r="H3723" t="s">
        <v>34</v>
      </c>
      <c r="I3723" t="s">
        <v>47</v>
      </c>
      <c r="J3723" t="s">
        <v>55</v>
      </c>
      <c r="K3723" t="s">
        <v>49</v>
      </c>
      <c r="L3723" t="s">
        <v>121</v>
      </c>
      <c r="M3723">
        <v>47</v>
      </c>
      <c r="N3723">
        <f t="shared" si="116"/>
        <v>0.31333333333333335</v>
      </c>
      <c r="O3723" t="e">
        <f>VLOOKUP(#REF!,'[2]All Tests Results'!$A$1:$C$979,2,0)</f>
        <v>#REF!</v>
      </c>
      <c r="P3723" t="e">
        <f>VLOOKUP(#REF!,'[2]All Tests Results'!$A$1:$C$979,3,0)</f>
        <v>#REF!</v>
      </c>
      <c r="Q3723" t="e">
        <f t="shared" si="117"/>
        <v>#REF!</v>
      </c>
      <c r="R3723">
        <v>43701.364363425928</v>
      </c>
      <c r="T3723" t="s">
        <v>39</v>
      </c>
    </row>
    <row r="3724" spans="1:20">
      <c r="A3724" t="s">
        <v>4740</v>
      </c>
      <c r="B3724" t="s">
        <v>382</v>
      </c>
      <c r="C3724" t="s">
        <v>30</v>
      </c>
      <c r="D3724">
        <v>22</v>
      </c>
      <c r="F3724" t="s">
        <v>88</v>
      </c>
      <c r="G3724" t="s">
        <v>38</v>
      </c>
      <c r="H3724" t="s">
        <v>34</v>
      </c>
      <c r="I3724" t="s">
        <v>35</v>
      </c>
      <c r="J3724" t="s">
        <v>36</v>
      </c>
      <c r="K3724" t="s">
        <v>37</v>
      </c>
      <c r="L3724" t="s">
        <v>38</v>
      </c>
      <c r="M3724">
        <v>66</v>
      </c>
      <c r="N3724">
        <f t="shared" si="116"/>
        <v>0.44</v>
      </c>
      <c r="Q3724">
        <f t="shared" si="117"/>
        <v>0.22</v>
      </c>
      <c r="R3724">
        <v>43698.755150462966</v>
      </c>
      <c r="T3724" t="s">
        <v>39</v>
      </c>
    </row>
    <row r="3725" spans="1:20">
      <c r="A3725" t="s">
        <v>306</v>
      </c>
      <c r="B3725" t="s">
        <v>103</v>
      </c>
      <c r="C3725" t="s">
        <v>30</v>
      </c>
      <c r="D3725">
        <v>20</v>
      </c>
      <c r="F3725" t="s">
        <v>88</v>
      </c>
      <c r="G3725" t="s">
        <v>73</v>
      </c>
      <c r="H3725" t="s">
        <v>34</v>
      </c>
      <c r="I3725" t="s">
        <v>35</v>
      </c>
      <c r="J3725" t="s">
        <v>48</v>
      </c>
      <c r="L3725" t="s">
        <v>121</v>
      </c>
      <c r="M3725">
        <v>61</v>
      </c>
      <c r="N3725">
        <f t="shared" si="116"/>
        <v>0.40666666666666668</v>
      </c>
      <c r="O3725" t="e">
        <f>VLOOKUP(#REF!,'[2]All Tests Results'!$A$1:$C$979,2,0)</f>
        <v>#REF!</v>
      </c>
      <c r="P3725" t="e">
        <f>VLOOKUP(#REF!,'[2]All Tests Results'!$A$1:$C$979,3,0)</f>
        <v>#REF!</v>
      </c>
      <c r="Q3725" t="e">
        <f t="shared" si="117"/>
        <v>#REF!</v>
      </c>
      <c r="R3725">
        <v>43699.55537037037</v>
      </c>
      <c r="T3725" t="s">
        <v>56</v>
      </c>
    </row>
    <row r="3726" spans="1:20">
      <c r="A3726" t="s">
        <v>162</v>
      </c>
      <c r="B3726" t="s">
        <v>3828</v>
      </c>
      <c r="C3726" t="s">
        <v>30</v>
      </c>
      <c r="D3726">
        <v>22</v>
      </c>
      <c r="F3726" t="s">
        <v>88</v>
      </c>
      <c r="G3726" t="s">
        <v>109</v>
      </c>
      <c r="H3726" t="s">
        <v>34</v>
      </c>
      <c r="I3726" t="s">
        <v>54</v>
      </c>
      <c r="J3726" t="s">
        <v>55</v>
      </c>
      <c r="L3726" t="s">
        <v>38</v>
      </c>
      <c r="M3726">
        <v>58</v>
      </c>
      <c r="N3726">
        <f t="shared" si="116"/>
        <v>0.38666666666666666</v>
      </c>
      <c r="O3726" t="e">
        <f>VLOOKUP(#REF!,'[2]All Tests Results'!$A$1:$C$979,2,0)</f>
        <v>#REF!</v>
      </c>
      <c r="P3726" t="e">
        <f>VLOOKUP(#REF!,'[2]All Tests Results'!$A$1:$C$979,3,0)</f>
        <v>#REF!</v>
      </c>
      <c r="Q3726" t="e">
        <f t="shared" si="117"/>
        <v>#REF!</v>
      </c>
      <c r="R3726">
        <v>43708.519768518519</v>
      </c>
      <c r="T3726" t="s">
        <v>56</v>
      </c>
    </row>
    <row r="3727" spans="1:20">
      <c r="A3727" t="s">
        <v>4752</v>
      </c>
      <c r="B3727" t="s">
        <v>120</v>
      </c>
      <c r="C3727" t="s">
        <v>30</v>
      </c>
      <c r="D3727">
        <v>19</v>
      </c>
      <c r="F3727" t="s">
        <v>88</v>
      </c>
      <c r="G3727" t="s">
        <v>252</v>
      </c>
      <c r="H3727" t="s">
        <v>34</v>
      </c>
      <c r="I3727" t="s">
        <v>47</v>
      </c>
      <c r="J3727" t="s">
        <v>55</v>
      </c>
      <c r="K3727" t="s">
        <v>37</v>
      </c>
      <c r="L3727" t="s">
        <v>67</v>
      </c>
      <c r="M3727">
        <v>64</v>
      </c>
      <c r="N3727">
        <f t="shared" si="116"/>
        <v>0.42666666666666669</v>
      </c>
      <c r="Q3727">
        <f t="shared" si="117"/>
        <v>0.21333333333333335</v>
      </c>
      <c r="R3727">
        <v>43699.365925925929</v>
      </c>
      <c r="T3727" t="s">
        <v>39</v>
      </c>
    </row>
    <row r="3728" spans="1:20">
      <c r="A3728" t="s">
        <v>4758</v>
      </c>
      <c r="B3728" t="s">
        <v>98</v>
      </c>
      <c r="C3728" t="s">
        <v>30</v>
      </c>
      <c r="D3728">
        <v>29</v>
      </c>
      <c r="F3728" t="s">
        <v>88</v>
      </c>
      <c r="G3728" t="s">
        <v>94</v>
      </c>
      <c r="H3728" t="s">
        <v>34</v>
      </c>
      <c r="I3728" t="s">
        <v>47</v>
      </c>
      <c r="J3728" t="s">
        <v>55</v>
      </c>
      <c r="K3728" t="s">
        <v>49</v>
      </c>
      <c r="L3728" t="s">
        <v>45</v>
      </c>
      <c r="M3728">
        <v>44</v>
      </c>
      <c r="N3728">
        <f t="shared" si="116"/>
        <v>0.29333333333333333</v>
      </c>
      <c r="O3728" t="e">
        <f>VLOOKUP(#REF!,'[2]All Tests Results'!$A$1:$C$979,2,0)</f>
        <v>#REF!</v>
      </c>
      <c r="P3728" t="e">
        <f>VLOOKUP(#REF!,'[2]All Tests Results'!$A$1:$C$979,3,0)</f>
        <v>#REF!</v>
      </c>
      <c r="Q3728" t="e">
        <f t="shared" si="117"/>
        <v>#REF!</v>
      </c>
      <c r="R3728">
        <v>43699.522835648146</v>
      </c>
      <c r="T3728" t="s">
        <v>39</v>
      </c>
    </row>
    <row r="3729" spans="1:20">
      <c r="A3729" t="s">
        <v>1861</v>
      </c>
      <c r="B3729" t="s">
        <v>386</v>
      </c>
      <c r="C3729" t="s">
        <v>30</v>
      </c>
      <c r="D3729">
        <v>27</v>
      </c>
      <c r="F3729" t="s">
        <v>88</v>
      </c>
      <c r="G3729" t="s">
        <v>547</v>
      </c>
      <c r="H3729" t="s">
        <v>34</v>
      </c>
      <c r="I3729" t="s">
        <v>35</v>
      </c>
      <c r="J3729" t="s">
        <v>55</v>
      </c>
      <c r="K3729" t="s">
        <v>49</v>
      </c>
      <c r="L3729" t="s">
        <v>45</v>
      </c>
      <c r="M3729">
        <v>78</v>
      </c>
      <c r="N3729">
        <f t="shared" si="116"/>
        <v>0.52</v>
      </c>
      <c r="O3729" t="e">
        <f>VLOOKUP(#REF!,'[2]All Tests Results'!$A$1:$C$979,2,0)</f>
        <v>#REF!</v>
      </c>
      <c r="P3729" t="e">
        <f>VLOOKUP(#REF!,'[2]All Tests Results'!$A$1:$C$979,3,0)</f>
        <v>#REF!</v>
      </c>
      <c r="Q3729" t="e">
        <f t="shared" si="117"/>
        <v>#REF!</v>
      </c>
      <c r="R3729">
        <v>43699.296435185184</v>
      </c>
      <c r="T3729" t="s">
        <v>56</v>
      </c>
    </row>
    <row r="3730" spans="1:20">
      <c r="A3730" t="s">
        <v>173</v>
      </c>
      <c r="B3730" t="s">
        <v>4386</v>
      </c>
      <c r="C3730" t="s">
        <v>30</v>
      </c>
      <c r="D3730">
        <v>33</v>
      </c>
      <c r="F3730" t="s">
        <v>88</v>
      </c>
      <c r="G3730" t="s">
        <v>121</v>
      </c>
      <c r="H3730" t="s">
        <v>34</v>
      </c>
      <c r="I3730" t="s">
        <v>54</v>
      </c>
      <c r="J3730" t="s">
        <v>55</v>
      </c>
      <c r="K3730" t="s">
        <v>49</v>
      </c>
      <c r="L3730" t="s">
        <v>121</v>
      </c>
      <c r="M3730">
        <v>74</v>
      </c>
      <c r="N3730">
        <f t="shared" si="116"/>
        <v>0.49333333333333335</v>
      </c>
      <c r="O3730" t="e">
        <f>VLOOKUP(#REF!,'[2]All Tests Results'!$A$1:$C$979,2,0)</f>
        <v>#REF!</v>
      </c>
      <c r="P3730" t="e">
        <f>VLOOKUP(#REF!,'[2]All Tests Results'!$A$1:$C$979,3,0)</f>
        <v>#REF!</v>
      </c>
      <c r="Q3730" t="e">
        <f t="shared" si="117"/>
        <v>#REF!</v>
      </c>
      <c r="R3730">
        <v>43698.464502314811</v>
      </c>
      <c r="T3730" t="s">
        <v>134</v>
      </c>
    </row>
    <row r="3731" spans="1:20">
      <c r="A3731" t="s">
        <v>4786</v>
      </c>
      <c r="B3731" t="s">
        <v>4787</v>
      </c>
      <c r="C3731" t="s">
        <v>43</v>
      </c>
      <c r="D3731">
        <v>32</v>
      </c>
      <c r="F3731" t="s">
        <v>88</v>
      </c>
      <c r="G3731" t="s">
        <v>73</v>
      </c>
      <c r="H3731" t="s">
        <v>34</v>
      </c>
      <c r="I3731" t="s">
        <v>54</v>
      </c>
      <c r="J3731" t="s">
        <v>55</v>
      </c>
      <c r="K3731" t="s">
        <v>49</v>
      </c>
      <c r="L3731" t="s">
        <v>38</v>
      </c>
      <c r="M3731">
        <v>58</v>
      </c>
      <c r="N3731">
        <f t="shared" si="116"/>
        <v>0.38666666666666666</v>
      </c>
      <c r="O3731" t="e">
        <f>VLOOKUP(#REF!,'[2]All Tests Results'!$A$1:$C$979,2,0)</f>
        <v>#REF!</v>
      </c>
      <c r="P3731" t="e">
        <f>VLOOKUP(#REF!,'[2]All Tests Results'!$A$1:$C$979,3,0)</f>
        <v>#REF!</v>
      </c>
      <c r="Q3731" t="e">
        <f t="shared" si="117"/>
        <v>#REF!</v>
      </c>
      <c r="R3731">
        <v>43700.583645833336</v>
      </c>
      <c r="T3731" t="s">
        <v>56</v>
      </c>
    </row>
    <row r="3732" spans="1:20">
      <c r="A3732" t="s">
        <v>4790</v>
      </c>
      <c r="B3732" t="s">
        <v>161</v>
      </c>
      <c r="C3732" t="s">
        <v>30</v>
      </c>
      <c r="D3732">
        <v>27</v>
      </c>
      <c r="F3732" t="s">
        <v>88</v>
      </c>
      <c r="G3732" t="s">
        <v>152</v>
      </c>
      <c r="H3732" t="s">
        <v>34</v>
      </c>
      <c r="I3732" t="s">
        <v>54</v>
      </c>
      <c r="J3732" t="s">
        <v>48</v>
      </c>
      <c r="K3732" t="s">
        <v>49</v>
      </c>
      <c r="L3732" t="s">
        <v>121</v>
      </c>
      <c r="M3732">
        <v>87</v>
      </c>
      <c r="N3732">
        <f t="shared" si="116"/>
        <v>0.57999999999999996</v>
      </c>
      <c r="O3732" t="e">
        <f>VLOOKUP(#REF!,'[2]All Tests Results'!$A$1:$C$979,2,0)</f>
        <v>#REF!</v>
      </c>
      <c r="P3732" t="e">
        <f>VLOOKUP(#REF!,'[2]All Tests Results'!$A$1:$C$979,3,0)</f>
        <v>#REF!</v>
      </c>
      <c r="Q3732" t="e">
        <f t="shared" si="117"/>
        <v>#REF!</v>
      </c>
      <c r="R3732">
        <v>43704.73541666667</v>
      </c>
      <c r="T3732" t="s">
        <v>56</v>
      </c>
    </row>
    <row r="3733" spans="1:20">
      <c r="A3733" t="s">
        <v>992</v>
      </c>
      <c r="B3733" t="s">
        <v>4797</v>
      </c>
      <c r="C3733" t="s">
        <v>30</v>
      </c>
      <c r="D3733">
        <v>30</v>
      </c>
      <c r="F3733" t="s">
        <v>88</v>
      </c>
      <c r="G3733" t="s">
        <v>3057</v>
      </c>
      <c r="H3733" t="s">
        <v>34</v>
      </c>
      <c r="I3733" t="s">
        <v>54</v>
      </c>
      <c r="J3733" t="s">
        <v>48</v>
      </c>
      <c r="K3733" t="s">
        <v>37</v>
      </c>
      <c r="L3733" t="s">
        <v>73</v>
      </c>
      <c r="M3733">
        <v>59</v>
      </c>
      <c r="N3733">
        <f t="shared" si="116"/>
        <v>0.39333333333333331</v>
      </c>
      <c r="Q3733">
        <f t="shared" si="117"/>
        <v>0.19666666666666666</v>
      </c>
      <c r="R3733">
        <v>43699.321516203701</v>
      </c>
    </row>
    <row r="3734" spans="1:20">
      <c r="A3734" t="s">
        <v>4800</v>
      </c>
      <c r="B3734" t="s">
        <v>116</v>
      </c>
      <c r="C3734" t="s">
        <v>30</v>
      </c>
      <c r="D3734">
        <v>21</v>
      </c>
      <c r="F3734" t="s">
        <v>88</v>
      </c>
      <c r="G3734" t="s">
        <v>38</v>
      </c>
      <c r="H3734" t="s">
        <v>34</v>
      </c>
      <c r="I3734" t="s">
        <v>54</v>
      </c>
      <c r="J3734" t="s">
        <v>55</v>
      </c>
      <c r="L3734" t="s">
        <v>38</v>
      </c>
      <c r="M3734">
        <v>58</v>
      </c>
      <c r="N3734">
        <f t="shared" si="116"/>
        <v>0.38666666666666666</v>
      </c>
      <c r="O3734" t="e">
        <f>VLOOKUP(#REF!,'[2]All Tests Results'!$A$1:$C$979,2,0)</f>
        <v>#REF!</v>
      </c>
      <c r="P3734" t="e">
        <f>VLOOKUP(#REF!,'[2]All Tests Results'!$A$1:$C$979,3,0)</f>
        <v>#REF!</v>
      </c>
      <c r="Q3734" t="e">
        <f t="shared" si="117"/>
        <v>#REF!</v>
      </c>
      <c r="R3734">
        <v>43698.677141203705</v>
      </c>
      <c r="T3734" t="s">
        <v>56</v>
      </c>
    </row>
    <row r="3735" spans="1:20">
      <c r="A3735" t="s">
        <v>4815</v>
      </c>
      <c r="B3735" t="s">
        <v>1179</v>
      </c>
      <c r="C3735" t="s">
        <v>30</v>
      </c>
      <c r="D3735">
        <v>21</v>
      </c>
      <c r="F3735" t="s">
        <v>88</v>
      </c>
      <c r="G3735" t="s">
        <v>121</v>
      </c>
      <c r="H3735" t="s">
        <v>34</v>
      </c>
      <c r="I3735" t="s">
        <v>35</v>
      </c>
      <c r="J3735" t="s">
        <v>48</v>
      </c>
      <c r="L3735" t="s">
        <v>38</v>
      </c>
      <c r="M3735">
        <v>61</v>
      </c>
      <c r="N3735">
        <f t="shared" si="116"/>
        <v>0.40666666666666668</v>
      </c>
      <c r="O3735" t="e">
        <f>VLOOKUP(#REF!,'[2]All Tests Results'!$A$1:$C$979,2,0)</f>
        <v>#REF!</v>
      </c>
      <c r="P3735" t="e">
        <f>VLOOKUP(#REF!,'[2]All Tests Results'!$A$1:$C$979,3,0)</f>
        <v>#REF!</v>
      </c>
      <c r="Q3735" t="e">
        <f t="shared" si="117"/>
        <v>#REF!</v>
      </c>
      <c r="R3735">
        <v>43700.234699074077</v>
      </c>
      <c r="T3735" t="s">
        <v>56</v>
      </c>
    </row>
    <row r="3736" spans="1:20">
      <c r="A3736" t="s">
        <v>4826</v>
      </c>
      <c r="B3736" t="s">
        <v>944</v>
      </c>
      <c r="C3736" t="s">
        <v>43</v>
      </c>
      <c r="D3736">
        <v>27</v>
      </c>
      <c r="F3736" t="s">
        <v>88</v>
      </c>
      <c r="G3736" t="s">
        <v>121</v>
      </c>
      <c r="H3736" t="s">
        <v>34</v>
      </c>
      <c r="I3736" t="s">
        <v>47</v>
      </c>
      <c r="J3736" t="s">
        <v>55</v>
      </c>
      <c r="K3736" t="s">
        <v>49</v>
      </c>
      <c r="L3736" t="s">
        <v>38</v>
      </c>
      <c r="M3736">
        <v>59</v>
      </c>
      <c r="N3736">
        <f t="shared" si="116"/>
        <v>0.39333333333333331</v>
      </c>
      <c r="Q3736">
        <f t="shared" si="117"/>
        <v>0.19666666666666666</v>
      </c>
      <c r="R3736">
        <v>43698.706446759257</v>
      </c>
      <c r="T3736" t="s">
        <v>39</v>
      </c>
    </row>
    <row r="3737" spans="1:20">
      <c r="A3737" t="s">
        <v>4832</v>
      </c>
      <c r="B3737" t="s">
        <v>98</v>
      </c>
      <c r="C3737" t="s">
        <v>30</v>
      </c>
      <c r="D3737">
        <v>29</v>
      </c>
      <c r="F3737" t="s">
        <v>88</v>
      </c>
      <c r="G3737" t="s">
        <v>38</v>
      </c>
      <c r="H3737" t="s">
        <v>34</v>
      </c>
      <c r="I3737" t="s">
        <v>47</v>
      </c>
      <c r="J3737" t="s">
        <v>55</v>
      </c>
      <c r="K3737" t="s">
        <v>49</v>
      </c>
      <c r="L3737" t="s">
        <v>38</v>
      </c>
      <c r="M3737">
        <v>52</v>
      </c>
      <c r="N3737">
        <f t="shared" si="116"/>
        <v>0.34666666666666668</v>
      </c>
      <c r="O3737" t="e">
        <f>VLOOKUP(#REF!,'[2]All Tests Results'!$A$1:$C$979,2,0)</f>
        <v>#REF!</v>
      </c>
      <c r="P3737" t="e">
        <f>VLOOKUP(#REF!,'[2]All Tests Results'!$A$1:$C$979,3,0)</f>
        <v>#REF!</v>
      </c>
      <c r="Q3737" t="e">
        <f t="shared" si="117"/>
        <v>#REF!</v>
      </c>
      <c r="R3737">
        <v>43700.60465277778</v>
      </c>
      <c r="T3737" t="s">
        <v>39</v>
      </c>
    </row>
    <row r="3738" spans="1:20">
      <c r="A3738" t="s">
        <v>4849</v>
      </c>
      <c r="B3738" t="s">
        <v>689</v>
      </c>
      <c r="C3738" t="s">
        <v>30</v>
      </c>
      <c r="D3738">
        <v>21</v>
      </c>
      <c r="F3738" t="s">
        <v>88</v>
      </c>
      <c r="G3738" t="s">
        <v>121</v>
      </c>
      <c r="H3738" t="s">
        <v>34</v>
      </c>
      <c r="I3738" t="s">
        <v>54</v>
      </c>
      <c r="J3738" t="s">
        <v>48</v>
      </c>
      <c r="L3738" t="s">
        <v>45</v>
      </c>
      <c r="M3738">
        <v>69</v>
      </c>
      <c r="N3738">
        <f t="shared" si="116"/>
        <v>0.46</v>
      </c>
      <c r="Q3738">
        <f t="shared" si="117"/>
        <v>0.23</v>
      </c>
      <c r="R3738">
        <v>43711.891562500001</v>
      </c>
    </row>
    <row r="3739" spans="1:20">
      <c r="A3739" t="s">
        <v>3900</v>
      </c>
      <c r="B3739" t="s">
        <v>120</v>
      </c>
      <c r="C3739" t="s">
        <v>30</v>
      </c>
      <c r="D3739">
        <v>21</v>
      </c>
      <c r="F3739" t="s">
        <v>88</v>
      </c>
      <c r="G3739" t="s">
        <v>79</v>
      </c>
      <c r="H3739" t="s">
        <v>34</v>
      </c>
      <c r="I3739" t="s">
        <v>54</v>
      </c>
      <c r="J3739" t="s">
        <v>55</v>
      </c>
      <c r="L3739" t="s">
        <v>38</v>
      </c>
      <c r="M3739">
        <v>71</v>
      </c>
      <c r="N3739">
        <f t="shared" si="116"/>
        <v>0.47333333333333333</v>
      </c>
      <c r="O3739" t="e">
        <f>VLOOKUP(#REF!,'[2]All Tests Results'!$A$1:$C$979,2,0)</f>
        <v>#REF!</v>
      </c>
      <c r="P3739" t="e">
        <f>VLOOKUP(#REF!,'[2]All Tests Results'!$A$1:$C$979,3,0)</f>
        <v>#REF!</v>
      </c>
      <c r="Q3739" t="e">
        <f t="shared" si="117"/>
        <v>#REF!</v>
      </c>
      <c r="R3739">
        <v>43698.692650462966</v>
      </c>
      <c r="T3739" t="s">
        <v>56</v>
      </c>
    </row>
    <row r="3740" spans="1:20">
      <c r="A3740" t="s">
        <v>4862</v>
      </c>
      <c r="B3740" t="s">
        <v>815</v>
      </c>
      <c r="C3740" t="s">
        <v>30</v>
      </c>
      <c r="D3740">
        <v>20</v>
      </c>
      <c r="F3740" t="s">
        <v>88</v>
      </c>
      <c r="G3740" t="s">
        <v>79</v>
      </c>
      <c r="H3740" t="s">
        <v>34</v>
      </c>
      <c r="I3740" t="s">
        <v>54</v>
      </c>
      <c r="J3740" t="s">
        <v>55</v>
      </c>
      <c r="L3740" t="s">
        <v>38</v>
      </c>
      <c r="M3740">
        <v>62</v>
      </c>
      <c r="N3740">
        <f t="shared" si="116"/>
        <v>0.41333333333333333</v>
      </c>
      <c r="O3740" t="e">
        <f>VLOOKUP(#REF!,'[2]All Tests Results'!$A$1:$C$979,2,0)</f>
        <v>#REF!</v>
      </c>
      <c r="P3740" t="e">
        <f>VLOOKUP(#REF!,'[2]All Tests Results'!$A$1:$C$979,3,0)</f>
        <v>#REF!</v>
      </c>
      <c r="Q3740" t="e">
        <f t="shared" si="117"/>
        <v>#REF!</v>
      </c>
      <c r="R3740">
        <v>43699.599918981483</v>
      </c>
      <c r="T3740" t="s">
        <v>56</v>
      </c>
    </row>
    <row r="3741" spans="1:20">
      <c r="A3741" t="s">
        <v>59</v>
      </c>
      <c r="B3741" t="s">
        <v>4865</v>
      </c>
      <c r="C3741" t="s">
        <v>30</v>
      </c>
      <c r="D3741">
        <v>24</v>
      </c>
      <c r="F3741" t="s">
        <v>88</v>
      </c>
      <c r="G3741" t="s">
        <v>38</v>
      </c>
      <c r="H3741" t="s">
        <v>34</v>
      </c>
      <c r="I3741" t="s">
        <v>35</v>
      </c>
      <c r="J3741" t="s">
        <v>48</v>
      </c>
      <c r="K3741" t="s">
        <v>37</v>
      </c>
      <c r="L3741" t="s">
        <v>38</v>
      </c>
      <c r="M3741">
        <v>56</v>
      </c>
      <c r="N3741">
        <f t="shared" si="116"/>
        <v>0.37333333333333335</v>
      </c>
      <c r="O3741" t="e">
        <f>VLOOKUP(#REF!,'[2]All Tests Results'!$A$1:$C$979,2,0)</f>
        <v>#REF!</v>
      </c>
      <c r="P3741" t="e">
        <f>VLOOKUP(#REF!,'[2]All Tests Results'!$A$1:$C$979,3,0)</f>
        <v>#REF!</v>
      </c>
      <c r="Q3741" t="e">
        <f t="shared" si="117"/>
        <v>#REF!</v>
      </c>
      <c r="R3741">
        <v>43698.422037037039</v>
      </c>
      <c r="T3741" t="s">
        <v>134</v>
      </c>
    </row>
    <row r="3742" spans="1:20">
      <c r="A3742" t="s">
        <v>4868</v>
      </c>
      <c r="B3742" t="s">
        <v>2255</v>
      </c>
      <c r="C3742" t="s">
        <v>43</v>
      </c>
      <c r="D3742">
        <v>25</v>
      </c>
      <c r="F3742" t="s">
        <v>88</v>
      </c>
      <c r="G3742" t="s">
        <v>38</v>
      </c>
      <c r="H3742" t="s">
        <v>34</v>
      </c>
      <c r="I3742" t="s">
        <v>54</v>
      </c>
      <c r="J3742" t="s">
        <v>55</v>
      </c>
      <c r="K3742" t="s">
        <v>37</v>
      </c>
      <c r="L3742" t="s">
        <v>38</v>
      </c>
      <c r="M3742">
        <v>84</v>
      </c>
      <c r="N3742">
        <f t="shared" si="116"/>
        <v>0.56000000000000005</v>
      </c>
      <c r="O3742" t="e">
        <f>VLOOKUP(#REF!,'[2]All Tests Results'!$A$1:$C$979,2,0)</f>
        <v>#REF!</v>
      </c>
      <c r="P3742" t="e">
        <f>VLOOKUP(#REF!,'[2]All Tests Results'!$A$1:$C$979,3,0)</f>
        <v>#REF!</v>
      </c>
      <c r="Q3742" t="e">
        <f t="shared" si="117"/>
        <v>#REF!</v>
      </c>
      <c r="R3742">
        <v>43701.437071759261</v>
      </c>
      <c r="T3742" t="s">
        <v>134</v>
      </c>
    </row>
    <row r="3743" spans="1:20">
      <c r="A3743" t="s">
        <v>350</v>
      </c>
      <c r="B3743" t="s">
        <v>103</v>
      </c>
      <c r="C3743" t="s">
        <v>30</v>
      </c>
      <c r="D3743">
        <v>25</v>
      </c>
      <c r="F3743" t="s">
        <v>88</v>
      </c>
      <c r="G3743" t="s">
        <v>99</v>
      </c>
      <c r="H3743" t="s">
        <v>34</v>
      </c>
      <c r="I3743" t="s">
        <v>54</v>
      </c>
      <c r="J3743" t="s">
        <v>48</v>
      </c>
      <c r="K3743" t="s">
        <v>37</v>
      </c>
      <c r="L3743" t="s">
        <v>91</v>
      </c>
      <c r="M3743">
        <v>59</v>
      </c>
      <c r="N3743">
        <f t="shared" si="116"/>
        <v>0.39333333333333331</v>
      </c>
      <c r="Q3743">
        <f t="shared" si="117"/>
        <v>0.19666666666666666</v>
      </c>
      <c r="R3743">
        <v>43701.716562499998</v>
      </c>
      <c r="T3743" t="s">
        <v>75</v>
      </c>
    </row>
    <row r="3744" spans="1:20">
      <c r="A3744" t="s">
        <v>3772</v>
      </c>
      <c r="B3744" t="s">
        <v>4889</v>
      </c>
      <c r="C3744" t="s">
        <v>30</v>
      </c>
      <c r="D3744">
        <v>21</v>
      </c>
      <c r="F3744" t="s">
        <v>88</v>
      </c>
      <c r="G3744" t="s">
        <v>73</v>
      </c>
      <c r="H3744" t="s">
        <v>34</v>
      </c>
      <c r="I3744" t="s">
        <v>54</v>
      </c>
      <c r="J3744" t="s">
        <v>55</v>
      </c>
      <c r="L3744" t="s">
        <v>38</v>
      </c>
      <c r="M3744">
        <v>69</v>
      </c>
      <c r="N3744">
        <f t="shared" si="116"/>
        <v>0.46</v>
      </c>
      <c r="O3744" t="e">
        <f>VLOOKUP(#REF!,'[2]All Tests Results'!$A$1:$C$979,2,0)</f>
        <v>#REF!</v>
      </c>
      <c r="P3744" t="e">
        <f>VLOOKUP(#REF!,'[2]All Tests Results'!$A$1:$C$979,3,0)</f>
        <v>#REF!</v>
      </c>
      <c r="Q3744" t="e">
        <f t="shared" si="117"/>
        <v>#REF!</v>
      </c>
      <c r="R3744">
        <v>43698.739155092589</v>
      </c>
      <c r="T3744" t="s">
        <v>56</v>
      </c>
    </row>
    <row r="3745" spans="1:20">
      <c r="A3745" t="s">
        <v>4904</v>
      </c>
      <c r="B3745" t="s">
        <v>295</v>
      </c>
      <c r="C3745" t="s">
        <v>30</v>
      </c>
      <c r="D3745">
        <v>27</v>
      </c>
      <c r="F3745" t="s">
        <v>88</v>
      </c>
      <c r="G3745" t="s">
        <v>175</v>
      </c>
      <c r="H3745" t="s">
        <v>34</v>
      </c>
      <c r="I3745" t="s">
        <v>54</v>
      </c>
      <c r="J3745" t="s">
        <v>55</v>
      </c>
      <c r="K3745" t="s">
        <v>37</v>
      </c>
      <c r="L3745" t="s">
        <v>38</v>
      </c>
      <c r="M3745">
        <v>66</v>
      </c>
      <c r="N3745">
        <f t="shared" si="116"/>
        <v>0.44</v>
      </c>
      <c r="O3745" t="e">
        <f>VLOOKUP(#REF!,'[2]All Tests Results'!$A$1:$C$979,2,0)</f>
        <v>#REF!</v>
      </c>
      <c r="P3745" t="e">
        <f>VLOOKUP(#REF!,'[2]All Tests Results'!$A$1:$C$979,3,0)</f>
        <v>#REF!</v>
      </c>
      <c r="Q3745" t="e">
        <f t="shared" si="117"/>
        <v>#REF!</v>
      </c>
      <c r="R3745">
        <v>43710.052627314813</v>
      </c>
      <c r="T3745" t="s">
        <v>134</v>
      </c>
    </row>
    <row r="3746" spans="1:20">
      <c r="A3746" t="s">
        <v>957</v>
      </c>
      <c r="B3746" t="s">
        <v>59</v>
      </c>
      <c r="C3746" t="s">
        <v>30</v>
      </c>
      <c r="D3746">
        <v>29</v>
      </c>
      <c r="F3746" t="s">
        <v>88</v>
      </c>
      <c r="G3746" t="s">
        <v>99</v>
      </c>
      <c r="H3746" t="s">
        <v>34</v>
      </c>
      <c r="I3746" t="s">
        <v>54</v>
      </c>
      <c r="J3746" t="s">
        <v>36</v>
      </c>
      <c r="K3746" t="s">
        <v>49</v>
      </c>
      <c r="L3746" t="s">
        <v>73</v>
      </c>
      <c r="M3746">
        <v>44</v>
      </c>
      <c r="N3746">
        <f t="shared" si="116"/>
        <v>0.29333333333333333</v>
      </c>
      <c r="Q3746">
        <f t="shared" si="117"/>
        <v>0.14666666666666667</v>
      </c>
      <c r="R3746">
        <v>43700.522152777776</v>
      </c>
      <c r="T3746" t="s">
        <v>39</v>
      </c>
    </row>
    <row r="3747" spans="1:20">
      <c r="A3747" t="s">
        <v>2090</v>
      </c>
      <c r="B3747" t="s">
        <v>87</v>
      </c>
      <c r="C3747" t="s">
        <v>30</v>
      </c>
      <c r="D3747">
        <v>22</v>
      </c>
      <c r="F3747" t="s">
        <v>88</v>
      </c>
      <c r="G3747" t="s">
        <v>109</v>
      </c>
      <c r="H3747" t="s">
        <v>154</v>
      </c>
      <c r="I3747" t="s">
        <v>54</v>
      </c>
      <c r="J3747" t="s">
        <v>48</v>
      </c>
      <c r="L3747" t="s">
        <v>38</v>
      </c>
      <c r="M3747">
        <v>57</v>
      </c>
      <c r="N3747">
        <f t="shared" si="116"/>
        <v>0.38</v>
      </c>
      <c r="O3747" t="e">
        <f>VLOOKUP(#REF!,'[2]All Tests Results'!$A$1:$C$979,2,0)</f>
        <v>#REF!</v>
      </c>
      <c r="P3747" t="e">
        <f>VLOOKUP(#REF!,'[2]All Tests Results'!$A$1:$C$979,3,0)</f>
        <v>#REF!</v>
      </c>
      <c r="Q3747" t="e">
        <f t="shared" si="117"/>
        <v>#REF!</v>
      </c>
      <c r="R3747">
        <v>43711.48101851852</v>
      </c>
      <c r="T3747" t="s">
        <v>56</v>
      </c>
    </row>
    <row r="3748" spans="1:20">
      <c r="A3748" t="s">
        <v>59</v>
      </c>
      <c r="B3748" t="s">
        <v>4927</v>
      </c>
      <c r="C3748" t="s">
        <v>30</v>
      </c>
      <c r="D3748">
        <v>21</v>
      </c>
      <c r="F3748" t="s">
        <v>88</v>
      </c>
      <c r="G3748" t="s">
        <v>99</v>
      </c>
      <c r="H3748" t="s">
        <v>34</v>
      </c>
      <c r="I3748" t="s">
        <v>54</v>
      </c>
      <c r="J3748" t="s">
        <v>55</v>
      </c>
      <c r="L3748" t="s">
        <v>38</v>
      </c>
      <c r="M3748">
        <v>68</v>
      </c>
      <c r="N3748">
        <f t="shared" si="116"/>
        <v>0.45333333333333331</v>
      </c>
      <c r="O3748" t="e">
        <f>VLOOKUP(#REF!,'[2]All Tests Results'!$A$1:$C$979,2,0)</f>
        <v>#REF!</v>
      </c>
      <c r="P3748" t="e">
        <f>VLOOKUP(#REF!,'[2]All Tests Results'!$A$1:$C$979,3,0)</f>
        <v>#REF!</v>
      </c>
      <c r="Q3748" t="e">
        <f t="shared" si="117"/>
        <v>#REF!</v>
      </c>
      <c r="R3748">
        <v>43700.292407407411</v>
      </c>
      <c r="T3748" t="s">
        <v>134</v>
      </c>
    </row>
    <row r="3749" spans="1:20">
      <c r="A3749" t="s">
        <v>1804</v>
      </c>
      <c r="B3749" t="s">
        <v>4930</v>
      </c>
      <c r="C3749" t="s">
        <v>30</v>
      </c>
      <c r="D3749">
        <v>29</v>
      </c>
      <c r="F3749" t="s">
        <v>88</v>
      </c>
      <c r="G3749" t="s">
        <v>121</v>
      </c>
      <c r="H3749" t="s">
        <v>34</v>
      </c>
      <c r="I3749" t="s">
        <v>47</v>
      </c>
      <c r="J3749" t="s">
        <v>48</v>
      </c>
      <c r="K3749" t="s">
        <v>49</v>
      </c>
      <c r="L3749" t="s">
        <v>38</v>
      </c>
      <c r="M3749">
        <v>54</v>
      </c>
      <c r="N3749">
        <f t="shared" si="116"/>
        <v>0.36</v>
      </c>
      <c r="O3749" t="e">
        <f>VLOOKUP(#REF!,'[2]All Tests Results'!$A$1:$C$979,2,0)</f>
        <v>#REF!</v>
      </c>
      <c r="P3749" t="e">
        <f>VLOOKUP(#REF!,'[2]All Tests Results'!$A$1:$C$979,3,0)</f>
        <v>#REF!</v>
      </c>
      <c r="Q3749" t="e">
        <f t="shared" si="117"/>
        <v>#REF!</v>
      </c>
      <c r="R3749">
        <v>43704.782349537039</v>
      </c>
      <c r="T3749" t="s">
        <v>39</v>
      </c>
    </row>
    <row r="3750" spans="1:20">
      <c r="A3750" t="s">
        <v>4938</v>
      </c>
      <c r="B3750" t="s">
        <v>103</v>
      </c>
      <c r="C3750" t="s">
        <v>30</v>
      </c>
      <c r="D3750">
        <v>25</v>
      </c>
      <c r="F3750" t="s">
        <v>88</v>
      </c>
      <c r="G3750" t="s">
        <v>121</v>
      </c>
      <c r="H3750" t="s">
        <v>34</v>
      </c>
      <c r="I3750" t="s">
        <v>54</v>
      </c>
      <c r="J3750" t="s">
        <v>48</v>
      </c>
      <c r="K3750" t="s">
        <v>37</v>
      </c>
      <c r="L3750" t="s">
        <v>121</v>
      </c>
      <c r="M3750">
        <v>82</v>
      </c>
      <c r="N3750">
        <f t="shared" si="116"/>
        <v>0.54666666666666663</v>
      </c>
      <c r="O3750" t="e">
        <f>VLOOKUP(#REF!,'[2]All Tests Results'!$A$1:$C$979,2,0)</f>
        <v>#REF!</v>
      </c>
      <c r="P3750" t="e">
        <f>VLOOKUP(#REF!,'[2]All Tests Results'!$A$1:$C$979,3,0)</f>
        <v>#REF!</v>
      </c>
      <c r="Q3750" t="e">
        <f t="shared" si="117"/>
        <v>#REF!</v>
      </c>
      <c r="R3750">
        <v>43721.62059027778</v>
      </c>
      <c r="T3750" t="s">
        <v>56</v>
      </c>
    </row>
    <row r="3751" spans="1:20">
      <c r="A3751" t="s">
        <v>482</v>
      </c>
      <c r="B3751" t="s">
        <v>4943</v>
      </c>
      <c r="C3751" t="s">
        <v>30</v>
      </c>
      <c r="D3751">
        <v>28</v>
      </c>
      <c r="F3751" t="s">
        <v>88</v>
      </c>
      <c r="G3751" t="s">
        <v>121</v>
      </c>
      <c r="H3751" t="s">
        <v>34</v>
      </c>
      <c r="I3751" t="s">
        <v>54</v>
      </c>
      <c r="J3751" t="s">
        <v>55</v>
      </c>
      <c r="K3751" t="s">
        <v>37</v>
      </c>
      <c r="L3751" t="s">
        <v>121</v>
      </c>
      <c r="M3751">
        <v>46</v>
      </c>
      <c r="N3751">
        <f t="shared" si="116"/>
        <v>0.30666666666666664</v>
      </c>
      <c r="O3751" t="e">
        <f>VLOOKUP(#REF!,'[2]All Tests Results'!$A$1:$C$979,2,0)</f>
        <v>#REF!</v>
      </c>
      <c r="P3751" t="e">
        <f>VLOOKUP(#REF!,'[2]All Tests Results'!$A$1:$C$979,3,0)</f>
        <v>#REF!</v>
      </c>
      <c r="Q3751" t="e">
        <f t="shared" si="117"/>
        <v>#REF!</v>
      </c>
      <c r="R3751">
        <v>43699.701990740738</v>
      </c>
      <c r="T3751" t="s">
        <v>56</v>
      </c>
    </row>
    <row r="3752" spans="1:20">
      <c r="A3752" t="s">
        <v>732</v>
      </c>
      <c r="B3752" t="s">
        <v>307</v>
      </c>
      <c r="C3752" t="s">
        <v>30</v>
      </c>
      <c r="D3752">
        <v>23</v>
      </c>
      <c r="F3752" t="s">
        <v>88</v>
      </c>
      <c r="G3752" t="s">
        <v>3057</v>
      </c>
      <c r="H3752" t="s">
        <v>34</v>
      </c>
      <c r="I3752" t="s">
        <v>35</v>
      </c>
      <c r="J3752" t="s">
        <v>48</v>
      </c>
      <c r="K3752" t="s">
        <v>37</v>
      </c>
      <c r="L3752" t="s">
        <v>45</v>
      </c>
      <c r="M3752">
        <v>46</v>
      </c>
      <c r="N3752">
        <f t="shared" si="116"/>
        <v>0.30666666666666664</v>
      </c>
      <c r="O3752" t="e">
        <f>VLOOKUP(#REF!,'[2]All Tests Results'!$A$1:$C$979,2,0)</f>
        <v>#REF!</v>
      </c>
      <c r="P3752" t="e">
        <f>VLOOKUP(#REF!,'[2]All Tests Results'!$A$1:$C$979,3,0)</f>
        <v>#REF!</v>
      </c>
      <c r="Q3752" t="e">
        <f t="shared" si="117"/>
        <v>#REF!</v>
      </c>
      <c r="R3752">
        <v>43699.193819444445</v>
      </c>
      <c r="T3752" t="s">
        <v>56</v>
      </c>
    </row>
    <row r="3753" spans="1:20">
      <c r="A3753" t="s">
        <v>4957</v>
      </c>
      <c r="B3753" t="s">
        <v>4957</v>
      </c>
      <c r="C3753" t="s">
        <v>30</v>
      </c>
      <c r="D3753">
        <v>24</v>
      </c>
      <c r="F3753" t="s">
        <v>88</v>
      </c>
      <c r="G3753" t="s">
        <v>32</v>
      </c>
      <c r="H3753" t="s">
        <v>34</v>
      </c>
      <c r="I3753" t="s">
        <v>54</v>
      </c>
      <c r="J3753" t="s">
        <v>55</v>
      </c>
      <c r="K3753" t="s">
        <v>37</v>
      </c>
      <c r="L3753" t="s">
        <v>121</v>
      </c>
      <c r="M3753">
        <v>68</v>
      </c>
      <c r="N3753">
        <f t="shared" si="116"/>
        <v>0.45333333333333331</v>
      </c>
      <c r="Q3753">
        <f t="shared" si="117"/>
        <v>0.22666666666666666</v>
      </c>
      <c r="R3753">
        <v>43702.699247685188</v>
      </c>
      <c r="T3753" t="s">
        <v>75</v>
      </c>
    </row>
    <row r="3754" spans="1:20">
      <c r="A3754" t="s">
        <v>598</v>
      </c>
      <c r="B3754" t="s">
        <v>599</v>
      </c>
      <c r="C3754" t="s">
        <v>30</v>
      </c>
      <c r="D3754">
        <v>26</v>
      </c>
      <c r="F3754" t="s">
        <v>88</v>
      </c>
      <c r="G3754" t="s">
        <v>99</v>
      </c>
      <c r="H3754" t="s">
        <v>69</v>
      </c>
      <c r="I3754" t="s">
        <v>54</v>
      </c>
      <c r="J3754" t="s">
        <v>55</v>
      </c>
      <c r="K3754" t="s">
        <v>49</v>
      </c>
      <c r="L3754" t="s">
        <v>91</v>
      </c>
      <c r="M3754">
        <v>72</v>
      </c>
      <c r="N3754">
        <f t="shared" si="116"/>
        <v>0.48</v>
      </c>
      <c r="O3754" t="e">
        <f>VLOOKUP(#REF!,'[2]All Tests Results'!$A$1:$C$979,2,0)</f>
        <v>#REF!</v>
      </c>
      <c r="P3754" t="e">
        <f>VLOOKUP(#REF!,'[2]All Tests Results'!$A$1:$C$979,3,0)</f>
        <v>#REF!</v>
      </c>
      <c r="Q3754" t="e">
        <f t="shared" si="117"/>
        <v>#REF!</v>
      </c>
      <c r="R3754">
        <v>43724.32849537037</v>
      </c>
      <c r="T3754" t="s">
        <v>134</v>
      </c>
    </row>
    <row r="3755" spans="1:20">
      <c r="A3755" t="s">
        <v>4962</v>
      </c>
      <c r="B3755" t="s">
        <v>1030</v>
      </c>
      <c r="C3755" t="s">
        <v>30</v>
      </c>
      <c r="D3755">
        <v>22</v>
      </c>
      <c r="F3755" t="s">
        <v>88</v>
      </c>
      <c r="G3755" t="s">
        <v>38</v>
      </c>
      <c r="H3755" t="s">
        <v>34</v>
      </c>
      <c r="I3755" t="s">
        <v>54</v>
      </c>
      <c r="J3755" t="s">
        <v>55</v>
      </c>
      <c r="K3755" t="s">
        <v>37</v>
      </c>
      <c r="L3755" t="s">
        <v>38</v>
      </c>
      <c r="M3755">
        <v>74</v>
      </c>
      <c r="N3755">
        <f t="shared" si="116"/>
        <v>0.49333333333333335</v>
      </c>
      <c r="O3755" t="e">
        <f>VLOOKUP(#REF!,'[2]All Tests Results'!$A$1:$C$979,2,0)</f>
        <v>#REF!</v>
      </c>
      <c r="P3755" t="e">
        <f>VLOOKUP(#REF!,'[2]All Tests Results'!$A$1:$C$979,3,0)</f>
        <v>#REF!</v>
      </c>
      <c r="Q3755" t="e">
        <f t="shared" si="117"/>
        <v>#REF!</v>
      </c>
      <c r="R3755">
        <v>43699.247800925928</v>
      </c>
      <c r="T3755" t="s">
        <v>56</v>
      </c>
    </row>
    <row r="3756" spans="1:20">
      <c r="A3756" t="s">
        <v>162</v>
      </c>
      <c r="B3756" t="s">
        <v>781</v>
      </c>
      <c r="C3756" t="s">
        <v>30</v>
      </c>
      <c r="D3756">
        <v>21</v>
      </c>
      <c r="F3756" t="s">
        <v>88</v>
      </c>
      <c r="G3756" t="s">
        <v>61</v>
      </c>
      <c r="H3756" t="s">
        <v>34</v>
      </c>
      <c r="I3756" t="s">
        <v>54</v>
      </c>
      <c r="J3756" t="s">
        <v>55</v>
      </c>
      <c r="L3756" t="s">
        <v>38</v>
      </c>
      <c r="M3756">
        <v>68</v>
      </c>
      <c r="N3756">
        <f t="shared" si="116"/>
        <v>0.45333333333333331</v>
      </c>
      <c r="O3756" t="e">
        <f>VLOOKUP(#REF!,'[2]All Tests Results'!$A$1:$C$979,2,0)</f>
        <v>#REF!</v>
      </c>
      <c r="P3756" t="e">
        <f>VLOOKUP(#REF!,'[2]All Tests Results'!$A$1:$C$979,3,0)</f>
        <v>#REF!</v>
      </c>
      <c r="Q3756" t="e">
        <f t="shared" si="117"/>
        <v>#REF!</v>
      </c>
      <c r="R3756">
        <v>43705.593680555554</v>
      </c>
      <c r="T3756" t="s">
        <v>56</v>
      </c>
    </row>
    <row r="3757" spans="1:20">
      <c r="A3757" t="s">
        <v>255</v>
      </c>
      <c r="B3757" t="s">
        <v>673</v>
      </c>
      <c r="C3757" t="s">
        <v>30</v>
      </c>
      <c r="D3757">
        <v>26</v>
      </c>
      <c r="F3757" t="s">
        <v>88</v>
      </c>
      <c r="G3757" t="s">
        <v>79</v>
      </c>
      <c r="H3757" t="s">
        <v>34</v>
      </c>
      <c r="I3757" t="s">
        <v>54</v>
      </c>
      <c r="J3757" t="s">
        <v>55</v>
      </c>
      <c r="K3757" t="s">
        <v>37</v>
      </c>
      <c r="L3757" t="s">
        <v>38</v>
      </c>
      <c r="M3757">
        <v>68</v>
      </c>
      <c r="N3757">
        <f t="shared" si="116"/>
        <v>0.45333333333333331</v>
      </c>
      <c r="O3757" t="e">
        <f>VLOOKUP(#REF!,'[2]All Tests Results'!$A$1:$C$979,2,0)</f>
        <v>#REF!</v>
      </c>
      <c r="P3757" t="e">
        <f>VLOOKUP(#REF!,'[2]All Tests Results'!$A$1:$C$979,3,0)</f>
        <v>#REF!</v>
      </c>
      <c r="Q3757" t="e">
        <f t="shared" si="117"/>
        <v>#REF!</v>
      </c>
      <c r="R3757">
        <v>43699.257187499999</v>
      </c>
      <c r="T3757" t="s">
        <v>56</v>
      </c>
    </row>
    <row r="3758" spans="1:20">
      <c r="A3758" t="s">
        <v>4988</v>
      </c>
      <c r="B3758" t="s">
        <v>157</v>
      </c>
      <c r="C3758" t="s">
        <v>30</v>
      </c>
      <c r="D3758">
        <v>28</v>
      </c>
      <c r="F3758" t="s">
        <v>88</v>
      </c>
      <c r="G3758" t="s">
        <v>336</v>
      </c>
      <c r="H3758" t="s">
        <v>34</v>
      </c>
      <c r="I3758" t="s">
        <v>54</v>
      </c>
      <c r="J3758" t="s">
        <v>55</v>
      </c>
      <c r="K3758" t="s">
        <v>49</v>
      </c>
      <c r="L3758" t="s">
        <v>333</v>
      </c>
      <c r="M3758">
        <v>58</v>
      </c>
      <c r="N3758">
        <f t="shared" si="116"/>
        <v>0.38666666666666666</v>
      </c>
      <c r="O3758" t="e">
        <f>VLOOKUP(#REF!,'[2]All Tests Results'!$A$1:$C$979,2,0)</f>
        <v>#REF!</v>
      </c>
      <c r="P3758" t="e">
        <f>VLOOKUP(#REF!,'[2]All Tests Results'!$A$1:$C$979,3,0)</f>
        <v>#REF!</v>
      </c>
      <c r="Q3758" t="e">
        <f t="shared" si="117"/>
        <v>#REF!</v>
      </c>
      <c r="R3758">
        <v>43726.082175925927</v>
      </c>
      <c r="T3758" t="s">
        <v>56</v>
      </c>
    </row>
    <row r="3759" spans="1:20">
      <c r="A3759" t="s">
        <v>3272</v>
      </c>
      <c r="B3759" t="s">
        <v>103</v>
      </c>
      <c r="C3759" t="s">
        <v>30</v>
      </c>
      <c r="D3759">
        <v>29</v>
      </c>
      <c r="F3759" t="s">
        <v>88</v>
      </c>
      <c r="G3759" t="s">
        <v>188</v>
      </c>
      <c r="H3759" t="s">
        <v>34</v>
      </c>
      <c r="I3759" t="s">
        <v>54</v>
      </c>
      <c r="J3759" t="s">
        <v>55</v>
      </c>
      <c r="K3759" t="s">
        <v>37</v>
      </c>
      <c r="L3759" t="s">
        <v>38</v>
      </c>
      <c r="M3759">
        <v>86</v>
      </c>
      <c r="N3759">
        <f t="shared" si="116"/>
        <v>0.57333333333333336</v>
      </c>
      <c r="O3759" t="e">
        <f>VLOOKUP(#REF!,'[2]All Tests Results'!$A$1:$C$979,2,0)</f>
        <v>#REF!</v>
      </c>
      <c r="P3759" t="e">
        <f>VLOOKUP(#REF!,'[2]All Tests Results'!$A$1:$C$979,3,0)</f>
        <v>#REF!</v>
      </c>
      <c r="Q3759" t="e">
        <f t="shared" si="117"/>
        <v>#REF!</v>
      </c>
      <c r="R3759">
        <v>43699.55945601852</v>
      </c>
      <c r="T3759" t="s">
        <v>134</v>
      </c>
    </row>
    <row r="3760" spans="1:20">
      <c r="A3760" t="s">
        <v>1380</v>
      </c>
      <c r="B3760" t="s">
        <v>247</v>
      </c>
      <c r="C3760" t="s">
        <v>30</v>
      </c>
      <c r="D3760">
        <v>32</v>
      </c>
      <c r="F3760" t="s">
        <v>88</v>
      </c>
      <c r="G3760" t="s">
        <v>32</v>
      </c>
      <c r="H3760" t="s">
        <v>34</v>
      </c>
      <c r="I3760" t="s">
        <v>35</v>
      </c>
      <c r="J3760" t="s">
        <v>48</v>
      </c>
      <c r="K3760" t="s">
        <v>37</v>
      </c>
      <c r="L3760" t="s">
        <v>38</v>
      </c>
      <c r="M3760">
        <v>68</v>
      </c>
      <c r="N3760">
        <f t="shared" si="116"/>
        <v>0.45333333333333331</v>
      </c>
      <c r="O3760" t="e">
        <f>VLOOKUP(#REF!,'[2]All Tests Results'!$A$1:$C$979,2,0)</f>
        <v>#REF!</v>
      </c>
      <c r="P3760" t="e">
        <f>VLOOKUP(#REF!,'[2]All Tests Results'!$A$1:$C$979,3,0)</f>
        <v>#REF!</v>
      </c>
      <c r="Q3760" t="e">
        <f t="shared" si="117"/>
        <v>#REF!</v>
      </c>
      <c r="R3760">
        <v>43704.717905092592</v>
      </c>
      <c r="T3760" t="s">
        <v>134</v>
      </c>
    </row>
    <row r="3761" spans="1:21">
      <c r="A3761" t="s">
        <v>1408</v>
      </c>
      <c r="B3761" t="s">
        <v>5008</v>
      </c>
      <c r="C3761" t="s">
        <v>30</v>
      </c>
      <c r="D3761">
        <v>32</v>
      </c>
      <c r="F3761" t="s">
        <v>88</v>
      </c>
      <c r="G3761" t="s">
        <v>99</v>
      </c>
      <c r="H3761" t="s">
        <v>34</v>
      </c>
      <c r="I3761" t="s">
        <v>54</v>
      </c>
      <c r="J3761" t="s">
        <v>48</v>
      </c>
      <c r="K3761" t="s">
        <v>49</v>
      </c>
      <c r="L3761" t="s">
        <v>91</v>
      </c>
      <c r="M3761">
        <v>58</v>
      </c>
      <c r="N3761">
        <f t="shared" si="116"/>
        <v>0.38666666666666666</v>
      </c>
      <c r="O3761" t="e">
        <f>VLOOKUP(#REF!,'[2]All Tests Results'!$A$1:$C$979,2,0)</f>
        <v>#REF!</v>
      </c>
      <c r="P3761" t="e">
        <f>VLOOKUP(#REF!,'[2]All Tests Results'!$A$1:$C$979,3,0)</f>
        <v>#REF!</v>
      </c>
      <c r="Q3761" t="e">
        <f t="shared" si="117"/>
        <v>#REF!</v>
      </c>
      <c r="R3761">
        <v>43702.23641203704</v>
      </c>
      <c r="T3761" t="s">
        <v>134</v>
      </c>
    </row>
    <row r="3762" spans="1:21">
      <c r="A3762" t="s">
        <v>3873</v>
      </c>
      <c r="B3762" t="s">
        <v>2222</v>
      </c>
      <c r="C3762" t="s">
        <v>43</v>
      </c>
      <c r="D3762">
        <v>23</v>
      </c>
      <c r="F3762" t="s">
        <v>88</v>
      </c>
      <c r="G3762" t="s">
        <v>89</v>
      </c>
      <c r="H3762" t="s">
        <v>34</v>
      </c>
      <c r="I3762" t="s">
        <v>47</v>
      </c>
      <c r="J3762" t="s">
        <v>55</v>
      </c>
      <c r="K3762" t="s">
        <v>37</v>
      </c>
      <c r="L3762" t="s">
        <v>38</v>
      </c>
      <c r="M3762">
        <v>66</v>
      </c>
      <c r="N3762">
        <f t="shared" si="116"/>
        <v>0.44</v>
      </c>
      <c r="O3762" t="e">
        <f>VLOOKUP(#REF!,'[2]All Tests Results'!$A$1:$C$979,2,0)</f>
        <v>#REF!</v>
      </c>
      <c r="P3762" t="e">
        <f>VLOOKUP(#REF!,'[2]All Tests Results'!$A$1:$C$979,3,0)</f>
        <v>#REF!</v>
      </c>
      <c r="Q3762" t="e">
        <f t="shared" si="117"/>
        <v>#REF!</v>
      </c>
      <c r="R3762">
        <v>43699.266493055555</v>
      </c>
      <c r="T3762" t="s">
        <v>39</v>
      </c>
    </row>
    <row r="3763" spans="1:21">
      <c r="A3763" t="s">
        <v>5038</v>
      </c>
      <c r="B3763" t="s">
        <v>5039</v>
      </c>
      <c r="C3763" t="s">
        <v>43</v>
      </c>
      <c r="D3763">
        <v>26</v>
      </c>
      <c r="F3763" t="s">
        <v>88</v>
      </c>
      <c r="G3763" t="s">
        <v>121</v>
      </c>
      <c r="H3763" t="s">
        <v>34</v>
      </c>
      <c r="I3763" t="s">
        <v>47</v>
      </c>
      <c r="J3763" t="s">
        <v>55</v>
      </c>
      <c r="K3763" t="s">
        <v>49</v>
      </c>
      <c r="L3763" t="s">
        <v>121</v>
      </c>
      <c r="M3763">
        <v>68</v>
      </c>
      <c r="N3763">
        <f t="shared" si="116"/>
        <v>0.45333333333333331</v>
      </c>
      <c r="O3763" t="e">
        <f>VLOOKUP(#REF!,'[2]All Tests Results'!$A$1:$C$979,2,0)</f>
        <v>#REF!</v>
      </c>
      <c r="P3763" t="e">
        <f>VLOOKUP(#REF!,'[2]All Tests Results'!$A$1:$C$979,3,0)</f>
        <v>#REF!</v>
      </c>
      <c r="Q3763" t="e">
        <f t="shared" si="117"/>
        <v>#REF!</v>
      </c>
      <c r="R3763">
        <v>43711.205659722225</v>
      </c>
      <c r="T3763" t="s">
        <v>39</v>
      </c>
    </row>
    <row r="3764" spans="1:21">
      <c r="A3764" t="s">
        <v>519</v>
      </c>
      <c r="B3764" t="s">
        <v>815</v>
      </c>
      <c r="C3764" t="s">
        <v>30</v>
      </c>
      <c r="D3764">
        <v>22</v>
      </c>
      <c r="F3764" t="s">
        <v>88</v>
      </c>
      <c r="G3764" t="s">
        <v>45</v>
      </c>
      <c r="H3764" t="s">
        <v>34</v>
      </c>
      <c r="I3764" t="s">
        <v>54</v>
      </c>
      <c r="J3764" t="s">
        <v>48</v>
      </c>
      <c r="L3764" t="s">
        <v>38</v>
      </c>
      <c r="M3764">
        <v>69</v>
      </c>
      <c r="N3764">
        <f t="shared" si="116"/>
        <v>0.46</v>
      </c>
      <c r="O3764" t="e">
        <f>VLOOKUP(#REF!,'[2]All Tests Results'!$A$1:$C$979,2,0)</f>
        <v>#REF!</v>
      </c>
      <c r="P3764" t="e">
        <f>VLOOKUP(#REF!,'[2]All Tests Results'!$A$1:$C$979,3,0)</f>
        <v>#REF!</v>
      </c>
      <c r="Q3764" t="e">
        <f t="shared" si="117"/>
        <v>#REF!</v>
      </c>
      <c r="R3764">
        <v>43702.820983796293</v>
      </c>
      <c r="T3764" t="s">
        <v>56</v>
      </c>
    </row>
    <row r="3765" spans="1:21">
      <c r="A3765" t="s">
        <v>183</v>
      </c>
      <c r="B3765" t="s">
        <v>203</v>
      </c>
      <c r="C3765" t="s">
        <v>30</v>
      </c>
      <c r="D3765">
        <v>22</v>
      </c>
      <c r="F3765" t="s">
        <v>88</v>
      </c>
      <c r="G3765" t="s">
        <v>94</v>
      </c>
      <c r="H3765" t="s">
        <v>34</v>
      </c>
      <c r="I3765" t="s">
        <v>54</v>
      </c>
      <c r="J3765" t="s">
        <v>55</v>
      </c>
      <c r="L3765" t="s">
        <v>45</v>
      </c>
      <c r="M3765">
        <v>63</v>
      </c>
      <c r="N3765">
        <f t="shared" si="116"/>
        <v>0.42</v>
      </c>
      <c r="Q3765">
        <f t="shared" si="117"/>
        <v>0.21</v>
      </c>
      <c r="R3765">
        <v>43699.736574074072</v>
      </c>
    </row>
    <row r="3766" spans="1:21">
      <c r="A3766" t="s">
        <v>5066</v>
      </c>
      <c r="B3766" t="s">
        <v>5067</v>
      </c>
      <c r="C3766" t="s">
        <v>43</v>
      </c>
      <c r="D3766">
        <v>29</v>
      </c>
      <c r="F3766" t="s">
        <v>88</v>
      </c>
      <c r="G3766" t="s">
        <v>158</v>
      </c>
      <c r="H3766" t="s">
        <v>34</v>
      </c>
      <c r="I3766" t="s">
        <v>54</v>
      </c>
      <c r="J3766" t="s">
        <v>55</v>
      </c>
      <c r="K3766" t="s">
        <v>49</v>
      </c>
      <c r="L3766" t="s">
        <v>73</v>
      </c>
      <c r="M3766">
        <v>47</v>
      </c>
      <c r="N3766">
        <f t="shared" si="116"/>
        <v>0.31333333333333335</v>
      </c>
      <c r="Q3766">
        <f t="shared" si="117"/>
        <v>0.15666666666666668</v>
      </c>
      <c r="R3766">
        <v>43703.281759259262</v>
      </c>
      <c r="T3766" t="s">
        <v>75</v>
      </c>
    </row>
    <row r="3767" spans="1:21">
      <c r="A3767" t="s">
        <v>5070</v>
      </c>
      <c r="B3767" t="s">
        <v>98</v>
      </c>
      <c r="C3767" t="s">
        <v>30</v>
      </c>
      <c r="D3767">
        <v>32</v>
      </c>
      <c r="F3767" t="s">
        <v>88</v>
      </c>
      <c r="G3767" t="s">
        <v>99</v>
      </c>
      <c r="H3767" t="s">
        <v>34</v>
      </c>
      <c r="I3767" t="s">
        <v>54</v>
      </c>
      <c r="J3767" t="s">
        <v>55</v>
      </c>
      <c r="K3767" t="s">
        <v>49</v>
      </c>
      <c r="L3767" t="s">
        <v>38</v>
      </c>
      <c r="M3767">
        <v>48</v>
      </c>
      <c r="N3767">
        <f t="shared" si="116"/>
        <v>0.32</v>
      </c>
      <c r="O3767" t="e">
        <f>VLOOKUP(#REF!,'[2]All Tests Results'!$A$1:$C$979,2,0)</f>
        <v>#REF!</v>
      </c>
      <c r="P3767" t="e">
        <f>VLOOKUP(#REF!,'[2]All Tests Results'!$A$1:$C$979,3,0)</f>
        <v>#REF!</v>
      </c>
      <c r="Q3767" t="e">
        <f t="shared" si="117"/>
        <v>#REF!</v>
      </c>
      <c r="R3767">
        <v>43698.835393518515</v>
      </c>
      <c r="T3767" t="s">
        <v>134</v>
      </c>
    </row>
    <row r="3768" spans="1:21">
      <c r="A3768" t="s">
        <v>5073</v>
      </c>
      <c r="B3768" t="s">
        <v>1185</v>
      </c>
      <c r="C3768" t="s">
        <v>30</v>
      </c>
      <c r="D3768">
        <v>25</v>
      </c>
      <c r="F3768" t="s">
        <v>88</v>
      </c>
      <c r="G3768" t="s">
        <v>112</v>
      </c>
      <c r="H3768" t="s">
        <v>34</v>
      </c>
      <c r="I3768" t="s">
        <v>54</v>
      </c>
      <c r="J3768" t="s">
        <v>48</v>
      </c>
      <c r="K3768" t="s">
        <v>37</v>
      </c>
      <c r="L3768" t="s">
        <v>38</v>
      </c>
      <c r="M3768">
        <v>69</v>
      </c>
      <c r="N3768">
        <f t="shared" si="116"/>
        <v>0.46</v>
      </c>
      <c r="O3768" t="e">
        <f>VLOOKUP(#REF!,'[2]All Tests Results'!$A$1:$C$979,2,0)</f>
        <v>#REF!</v>
      </c>
      <c r="P3768" t="e">
        <f>VLOOKUP(#REF!,'[2]All Tests Results'!$A$1:$C$979,3,0)</f>
        <v>#REF!</v>
      </c>
      <c r="Q3768" t="e">
        <f t="shared" si="117"/>
        <v>#REF!</v>
      </c>
      <c r="R3768">
        <v>43698.652557870373</v>
      </c>
      <c r="T3768" t="s">
        <v>56</v>
      </c>
    </row>
    <row r="3769" spans="1:21">
      <c r="A3769" t="s">
        <v>5078</v>
      </c>
      <c r="B3769" t="s">
        <v>98</v>
      </c>
      <c r="C3769" t="s">
        <v>30</v>
      </c>
      <c r="D3769">
        <v>20</v>
      </c>
      <c r="F3769" t="s">
        <v>88</v>
      </c>
      <c r="G3769" t="s">
        <v>32</v>
      </c>
      <c r="H3769" t="s">
        <v>34</v>
      </c>
      <c r="I3769" t="s">
        <v>47</v>
      </c>
      <c r="J3769" t="s">
        <v>48</v>
      </c>
      <c r="L3769" t="s">
        <v>38</v>
      </c>
      <c r="M3769">
        <v>49</v>
      </c>
      <c r="N3769">
        <f t="shared" si="116"/>
        <v>0.32666666666666666</v>
      </c>
      <c r="O3769" t="e">
        <f>VLOOKUP(#REF!,'[2]All Tests Results'!$A$1:$C$979,2,0)</f>
        <v>#REF!</v>
      </c>
      <c r="P3769" t="e">
        <f>VLOOKUP(#REF!,'[2]All Tests Results'!$A$1:$C$979,3,0)</f>
        <v>#REF!</v>
      </c>
      <c r="Q3769" t="e">
        <f t="shared" si="117"/>
        <v>#REF!</v>
      </c>
      <c r="R3769">
        <v>43700.501157407409</v>
      </c>
      <c r="T3769" t="s">
        <v>39</v>
      </c>
    </row>
    <row r="3770" spans="1:21">
      <c r="A3770" t="s">
        <v>255</v>
      </c>
      <c r="B3770" t="s">
        <v>778</v>
      </c>
      <c r="C3770" t="s">
        <v>30</v>
      </c>
      <c r="D3770">
        <v>26</v>
      </c>
      <c r="F3770" t="s">
        <v>88</v>
      </c>
      <c r="G3770" t="s">
        <v>38</v>
      </c>
      <c r="H3770" t="s">
        <v>34</v>
      </c>
      <c r="I3770" t="s">
        <v>54</v>
      </c>
      <c r="J3770" t="s">
        <v>55</v>
      </c>
      <c r="K3770" t="s">
        <v>49</v>
      </c>
      <c r="L3770" t="s">
        <v>38</v>
      </c>
      <c r="M3770">
        <v>84</v>
      </c>
      <c r="N3770">
        <f t="shared" si="116"/>
        <v>0.56000000000000005</v>
      </c>
      <c r="O3770" t="e">
        <f>VLOOKUP(#REF!,'[2]All Tests Results'!$A$1:$C$979,2,0)</f>
        <v>#REF!</v>
      </c>
      <c r="P3770" t="e">
        <f>VLOOKUP(#REF!,'[2]All Tests Results'!$A$1:$C$979,3,0)</f>
        <v>#REF!</v>
      </c>
      <c r="Q3770" t="e">
        <f t="shared" si="117"/>
        <v>#REF!</v>
      </c>
      <c r="R3770">
        <v>43699.284675925926</v>
      </c>
      <c r="T3770" t="s">
        <v>1373</v>
      </c>
      <c r="U3770" t="s">
        <v>224</v>
      </c>
    </row>
    <row r="3771" spans="1:21">
      <c r="A3771" t="s">
        <v>5092</v>
      </c>
      <c r="B3771" t="s">
        <v>1191</v>
      </c>
      <c r="C3771" t="s">
        <v>30</v>
      </c>
      <c r="D3771">
        <v>22</v>
      </c>
      <c r="F3771" t="s">
        <v>88</v>
      </c>
      <c r="G3771" t="s">
        <v>99</v>
      </c>
      <c r="H3771" t="s">
        <v>34</v>
      </c>
      <c r="I3771" t="s">
        <v>35</v>
      </c>
      <c r="J3771" t="s">
        <v>36</v>
      </c>
      <c r="L3771" t="s">
        <v>121</v>
      </c>
      <c r="M3771">
        <v>43</v>
      </c>
      <c r="N3771">
        <f t="shared" si="116"/>
        <v>0.28666666666666668</v>
      </c>
      <c r="Q3771">
        <f t="shared" si="117"/>
        <v>0.14333333333333334</v>
      </c>
      <c r="R3771">
        <v>43705.748611111114</v>
      </c>
      <c r="T3771" t="s">
        <v>39</v>
      </c>
    </row>
    <row r="3772" spans="1:21">
      <c r="A3772" t="s">
        <v>393</v>
      </c>
      <c r="B3772" t="s">
        <v>98</v>
      </c>
      <c r="C3772" t="s">
        <v>30</v>
      </c>
      <c r="D3772">
        <v>33</v>
      </c>
      <c r="F3772" t="s">
        <v>88</v>
      </c>
      <c r="G3772" t="s">
        <v>152</v>
      </c>
      <c r="H3772" t="s">
        <v>34</v>
      </c>
      <c r="I3772" t="s">
        <v>54</v>
      </c>
      <c r="J3772" t="s">
        <v>48</v>
      </c>
      <c r="K3772" t="s">
        <v>37</v>
      </c>
      <c r="L3772" t="s">
        <v>38</v>
      </c>
      <c r="M3772">
        <v>60</v>
      </c>
      <c r="N3772">
        <f t="shared" si="116"/>
        <v>0.4</v>
      </c>
      <c r="O3772" t="e">
        <f>VLOOKUP(#REF!,'[2]All Tests Results'!$A$1:$C$979,2,0)</f>
        <v>#REF!</v>
      </c>
      <c r="P3772" t="e">
        <f>VLOOKUP(#REF!,'[2]All Tests Results'!$A$1:$C$979,3,0)</f>
        <v>#REF!</v>
      </c>
      <c r="Q3772" t="e">
        <f t="shared" si="117"/>
        <v>#REF!</v>
      </c>
      <c r="R3772">
        <v>43702.157106481478</v>
      </c>
      <c r="T3772" t="s">
        <v>56</v>
      </c>
    </row>
    <row r="3773" spans="1:21">
      <c r="A3773" t="s">
        <v>4725</v>
      </c>
      <c r="B3773" t="s">
        <v>695</v>
      </c>
      <c r="C3773" t="s">
        <v>30</v>
      </c>
      <c r="D3773">
        <v>20</v>
      </c>
      <c r="F3773" t="s">
        <v>88</v>
      </c>
      <c r="G3773" t="s">
        <v>336</v>
      </c>
      <c r="H3773" t="s">
        <v>34</v>
      </c>
      <c r="I3773" t="s">
        <v>54</v>
      </c>
      <c r="J3773" t="s">
        <v>55</v>
      </c>
      <c r="L3773" t="s">
        <v>333</v>
      </c>
      <c r="M3773">
        <v>69</v>
      </c>
      <c r="N3773">
        <f t="shared" si="116"/>
        <v>0.46</v>
      </c>
      <c r="O3773" t="e">
        <f>VLOOKUP(#REF!,'[2]All Tests Results'!$A$1:$C$979,2,0)</f>
        <v>#REF!</v>
      </c>
      <c r="P3773" t="e">
        <f>VLOOKUP(#REF!,'[2]All Tests Results'!$A$1:$C$979,3,0)</f>
        <v>#REF!</v>
      </c>
      <c r="Q3773" t="e">
        <f t="shared" si="117"/>
        <v>#REF!</v>
      </c>
      <c r="R3773">
        <v>43726.279618055552</v>
      </c>
      <c r="T3773" t="s">
        <v>56</v>
      </c>
    </row>
    <row r="3774" spans="1:21">
      <c r="A3774" t="s">
        <v>5104</v>
      </c>
      <c r="B3774" t="s">
        <v>5105</v>
      </c>
      <c r="C3774" t="s">
        <v>30</v>
      </c>
      <c r="D3774">
        <v>31</v>
      </c>
      <c r="F3774" t="s">
        <v>88</v>
      </c>
      <c r="G3774" t="s">
        <v>32</v>
      </c>
      <c r="H3774" t="s">
        <v>34</v>
      </c>
      <c r="I3774" t="s">
        <v>54</v>
      </c>
      <c r="J3774" t="s">
        <v>55</v>
      </c>
      <c r="K3774" t="s">
        <v>49</v>
      </c>
      <c r="L3774" t="s">
        <v>38</v>
      </c>
      <c r="M3774">
        <v>88</v>
      </c>
      <c r="N3774">
        <f t="shared" si="116"/>
        <v>0.58666666666666667</v>
      </c>
      <c r="O3774" t="e">
        <f>VLOOKUP(#REF!,'[2]All Tests Results'!$A$1:$C$979,2,0)</f>
        <v>#REF!</v>
      </c>
      <c r="P3774" t="e">
        <f>VLOOKUP(#REF!,'[2]All Tests Results'!$A$1:$C$979,3,0)</f>
        <v>#REF!</v>
      </c>
      <c r="Q3774" t="e">
        <f t="shared" si="117"/>
        <v>#REF!</v>
      </c>
      <c r="R3774">
        <v>43699.601979166669</v>
      </c>
      <c r="T3774" t="s">
        <v>223</v>
      </c>
      <c r="U3774" t="s">
        <v>224</v>
      </c>
    </row>
    <row r="3775" spans="1:21">
      <c r="A3775" t="s">
        <v>5115</v>
      </c>
      <c r="B3775" t="s">
        <v>98</v>
      </c>
      <c r="C3775" t="s">
        <v>30</v>
      </c>
      <c r="D3775">
        <v>25</v>
      </c>
      <c r="F3775" t="s">
        <v>88</v>
      </c>
      <c r="G3775" t="s">
        <v>152</v>
      </c>
      <c r="H3775" t="s">
        <v>34</v>
      </c>
      <c r="I3775" t="s">
        <v>54</v>
      </c>
      <c r="J3775" t="s">
        <v>48</v>
      </c>
      <c r="K3775" t="s">
        <v>37</v>
      </c>
      <c r="L3775" t="s">
        <v>121</v>
      </c>
      <c r="M3775">
        <v>74</v>
      </c>
      <c r="N3775">
        <f t="shared" si="116"/>
        <v>0.49333333333333335</v>
      </c>
      <c r="O3775" t="e">
        <f>VLOOKUP(#REF!,'[2]All Tests Results'!$A$1:$C$979,2,0)</f>
        <v>#REF!</v>
      </c>
      <c r="P3775" t="e">
        <f>VLOOKUP(#REF!,'[2]All Tests Results'!$A$1:$C$979,3,0)</f>
        <v>#REF!</v>
      </c>
      <c r="Q3775" t="e">
        <f t="shared" si="117"/>
        <v>#REF!</v>
      </c>
      <c r="R3775">
        <v>43725.816087962965</v>
      </c>
      <c r="T3775" t="s">
        <v>134</v>
      </c>
    </row>
    <row r="3776" spans="1:21">
      <c r="A3776" t="s">
        <v>719</v>
      </c>
      <c r="B3776" t="s">
        <v>386</v>
      </c>
      <c r="C3776" t="s">
        <v>30</v>
      </c>
      <c r="D3776">
        <v>28</v>
      </c>
      <c r="F3776" t="s">
        <v>88</v>
      </c>
      <c r="G3776" t="s">
        <v>175</v>
      </c>
      <c r="H3776" t="s">
        <v>34</v>
      </c>
      <c r="I3776" t="s">
        <v>47</v>
      </c>
      <c r="J3776" t="s">
        <v>55</v>
      </c>
      <c r="K3776" t="s">
        <v>49</v>
      </c>
      <c r="L3776" t="s">
        <v>38</v>
      </c>
      <c r="M3776">
        <v>73</v>
      </c>
      <c r="N3776">
        <f t="shared" si="116"/>
        <v>0.48666666666666669</v>
      </c>
      <c r="O3776" t="e">
        <f>VLOOKUP(#REF!,'[2]All Tests Results'!$A$1:$C$979,2,0)</f>
        <v>#REF!</v>
      </c>
      <c r="P3776" t="e">
        <f>VLOOKUP(#REF!,'[2]All Tests Results'!$A$1:$C$979,3,0)</f>
        <v>#REF!</v>
      </c>
      <c r="Q3776" t="e">
        <f t="shared" si="117"/>
        <v>#REF!</v>
      </c>
      <c r="R3776">
        <v>43700.314525462964</v>
      </c>
      <c r="T3776" t="s">
        <v>39</v>
      </c>
    </row>
    <row r="3777" spans="1:20">
      <c r="A3777" t="s">
        <v>5122</v>
      </c>
      <c r="B3777" t="s">
        <v>98</v>
      </c>
      <c r="C3777" t="s">
        <v>30</v>
      </c>
      <c r="D3777">
        <v>25</v>
      </c>
      <c r="F3777" t="s">
        <v>88</v>
      </c>
      <c r="G3777" t="s">
        <v>547</v>
      </c>
      <c r="H3777" t="s">
        <v>34</v>
      </c>
      <c r="I3777" t="s">
        <v>35</v>
      </c>
      <c r="J3777" t="s">
        <v>55</v>
      </c>
      <c r="K3777" t="s">
        <v>37</v>
      </c>
      <c r="L3777" t="s">
        <v>45</v>
      </c>
      <c r="M3777">
        <v>72</v>
      </c>
      <c r="N3777">
        <f t="shared" si="116"/>
        <v>0.48</v>
      </c>
      <c r="Q3777">
        <f t="shared" si="117"/>
        <v>0.24</v>
      </c>
      <c r="R3777">
        <v>43701.309513888889</v>
      </c>
      <c r="T3777" t="s">
        <v>75</v>
      </c>
    </row>
    <row r="3778" spans="1:20">
      <c r="A3778" t="s">
        <v>393</v>
      </c>
      <c r="B3778" t="s">
        <v>709</v>
      </c>
      <c r="C3778" t="s">
        <v>30</v>
      </c>
      <c r="D3778">
        <v>26</v>
      </c>
      <c r="F3778" t="s">
        <v>88</v>
      </c>
      <c r="G3778" t="s">
        <v>336</v>
      </c>
      <c r="H3778" t="s">
        <v>34</v>
      </c>
      <c r="I3778" t="s">
        <v>35</v>
      </c>
      <c r="J3778" t="s">
        <v>48</v>
      </c>
      <c r="K3778" t="s">
        <v>37</v>
      </c>
      <c r="L3778" t="s">
        <v>38</v>
      </c>
      <c r="M3778">
        <v>79</v>
      </c>
      <c r="N3778">
        <f t="shared" ref="N3778:N3841" si="118">M3778/150</f>
        <v>0.52666666666666662</v>
      </c>
      <c r="O3778" t="e">
        <f>VLOOKUP(#REF!,'[2]All Tests Results'!$A$1:$C$979,2,0)</f>
        <v>#REF!</v>
      </c>
      <c r="P3778" t="e">
        <f>VLOOKUP(#REF!,'[2]All Tests Results'!$A$1:$C$979,3,0)</f>
        <v>#REF!</v>
      </c>
      <c r="Q3778" t="e">
        <f t="shared" ref="Q3778:Q3841" si="119">(N3778+P3778)/2</f>
        <v>#REF!</v>
      </c>
      <c r="R3778">
        <v>43703.686319444445</v>
      </c>
      <c r="T3778" t="s">
        <v>134</v>
      </c>
    </row>
    <row r="3779" spans="1:20">
      <c r="A3779" t="s">
        <v>59</v>
      </c>
      <c r="B3779" t="s">
        <v>5127</v>
      </c>
      <c r="C3779" t="s">
        <v>30</v>
      </c>
      <c r="D3779">
        <v>23</v>
      </c>
      <c r="F3779" t="s">
        <v>88</v>
      </c>
      <c r="G3779" t="s">
        <v>61</v>
      </c>
      <c r="H3779" t="s">
        <v>34</v>
      </c>
      <c r="I3779" t="s">
        <v>54</v>
      </c>
      <c r="J3779" t="s">
        <v>48</v>
      </c>
      <c r="K3779" t="s">
        <v>37</v>
      </c>
      <c r="L3779" t="s">
        <v>38</v>
      </c>
      <c r="M3779">
        <v>73</v>
      </c>
      <c r="N3779">
        <f t="shared" si="118"/>
        <v>0.48666666666666669</v>
      </c>
      <c r="O3779" t="e">
        <f>VLOOKUP(#REF!,'[2]All Tests Results'!$A$1:$C$979,2,0)</f>
        <v>#REF!</v>
      </c>
      <c r="P3779" t="e">
        <f>VLOOKUP(#REF!,'[2]All Tests Results'!$A$1:$C$979,3,0)</f>
        <v>#REF!</v>
      </c>
      <c r="Q3779" t="e">
        <f t="shared" si="119"/>
        <v>#REF!</v>
      </c>
      <c r="R3779">
        <v>43718.783472222225</v>
      </c>
      <c r="T3779" t="s">
        <v>56</v>
      </c>
    </row>
    <row r="3780" spans="1:20">
      <c r="A3780" t="s">
        <v>5133</v>
      </c>
      <c r="B3780" t="s">
        <v>3333</v>
      </c>
      <c r="C3780" t="s">
        <v>30</v>
      </c>
      <c r="D3780">
        <v>34</v>
      </c>
      <c r="F3780" t="s">
        <v>88</v>
      </c>
      <c r="G3780" t="s">
        <v>79</v>
      </c>
      <c r="H3780" t="s">
        <v>34</v>
      </c>
      <c r="I3780" t="s">
        <v>35</v>
      </c>
      <c r="J3780" t="s">
        <v>48</v>
      </c>
      <c r="K3780" t="s">
        <v>37</v>
      </c>
      <c r="L3780" t="s">
        <v>38</v>
      </c>
      <c r="M3780">
        <v>49</v>
      </c>
      <c r="N3780">
        <f t="shared" si="118"/>
        <v>0.32666666666666666</v>
      </c>
      <c r="O3780" t="e">
        <f>VLOOKUP(#REF!,'[2]All Tests Results'!$A$1:$C$979,2,0)</f>
        <v>#REF!</v>
      </c>
      <c r="P3780" t="e">
        <f>VLOOKUP(#REF!,'[2]All Tests Results'!$A$1:$C$979,3,0)</f>
        <v>#REF!</v>
      </c>
      <c r="Q3780" t="e">
        <f t="shared" si="119"/>
        <v>#REF!</v>
      </c>
      <c r="R3780">
        <v>43703.389201388891</v>
      </c>
      <c r="T3780" t="s">
        <v>56</v>
      </c>
    </row>
    <row r="3781" spans="1:20">
      <c r="A3781" t="s">
        <v>1861</v>
      </c>
      <c r="B3781" t="s">
        <v>2293</v>
      </c>
      <c r="C3781" t="s">
        <v>30</v>
      </c>
      <c r="D3781">
        <v>23</v>
      </c>
      <c r="F3781" t="s">
        <v>88</v>
      </c>
      <c r="G3781" t="s">
        <v>331</v>
      </c>
      <c r="H3781" t="s">
        <v>34</v>
      </c>
      <c r="I3781" t="s">
        <v>35</v>
      </c>
      <c r="J3781" t="s">
        <v>48</v>
      </c>
      <c r="K3781" t="s">
        <v>37</v>
      </c>
      <c r="L3781" t="s">
        <v>333</v>
      </c>
      <c r="M3781">
        <v>75</v>
      </c>
      <c r="N3781">
        <f t="shared" si="118"/>
        <v>0.5</v>
      </c>
      <c r="Q3781">
        <f t="shared" si="119"/>
        <v>0.25</v>
      </c>
      <c r="R3781">
        <v>43700.375972222224</v>
      </c>
      <c r="T3781" t="s">
        <v>75</v>
      </c>
    </row>
    <row r="3782" spans="1:20">
      <c r="A3782" t="s">
        <v>3883</v>
      </c>
      <c r="B3782" t="s">
        <v>98</v>
      </c>
      <c r="C3782" t="s">
        <v>30</v>
      </c>
      <c r="D3782">
        <v>26</v>
      </c>
      <c r="F3782" t="s">
        <v>88</v>
      </c>
      <c r="G3782" t="s">
        <v>32</v>
      </c>
      <c r="H3782" t="s">
        <v>34</v>
      </c>
      <c r="I3782" t="s">
        <v>54</v>
      </c>
      <c r="J3782" t="s">
        <v>55</v>
      </c>
      <c r="K3782" t="s">
        <v>49</v>
      </c>
      <c r="L3782" t="s">
        <v>38</v>
      </c>
      <c r="M3782">
        <v>58</v>
      </c>
      <c r="N3782">
        <f t="shared" si="118"/>
        <v>0.38666666666666666</v>
      </c>
      <c r="O3782" t="e">
        <f>VLOOKUP(#REF!,'[2]All Tests Results'!$A$1:$C$979,2,0)</f>
        <v>#REF!</v>
      </c>
      <c r="P3782" t="e">
        <f>VLOOKUP(#REF!,'[2]All Tests Results'!$A$1:$C$979,3,0)</f>
        <v>#REF!</v>
      </c>
      <c r="Q3782" t="e">
        <f t="shared" si="119"/>
        <v>#REF!</v>
      </c>
      <c r="R3782">
        <v>43706.757268518515</v>
      </c>
      <c r="T3782" t="s">
        <v>134</v>
      </c>
    </row>
    <row r="3783" spans="1:20">
      <c r="A3783" t="s">
        <v>5157</v>
      </c>
      <c r="B3783" t="s">
        <v>98</v>
      </c>
      <c r="C3783" t="s">
        <v>30</v>
      </c>
      <c r="D3783">
        <v>26</v>
      </c>
      <c r="F3783" t="s">
        <v>88</v>
      </c>
      <c r="G3783" t="s">
        <v>390</v>
      </c>
      <c r="H3783" t="s">
        <v>34</v>
      </c>
      <c r="I3783" t="s">
        <v>54</v>
      </c>
      <c r="J3783" t="s">
        <v>55</v>
      </c>
      <c r="K3783" t="s">
        <v>49</v>
      </c>
      <c r="L3783" t="s">
        <v>38</v>
      </c>
      <c r="M3783">
        <v>83</v>
      </c>
      <c r="N3783">
        <f t="shared" si="118"/>
        <v>0.55333333333333334</v>
      </c>
      <c r="O3783" t="e">
        <f>VLOOKUP(#REF!,'[2]All Tests Results'!$A$1:$C$979,2,0)</f>
        <v>#REF!</v>
      </c>
      <c r="P3783" t="e">
        <f>VLOOKUP(#REF!,'[2]All Tests Results'!$A$1:$C$979,3,0)</f>
        <v>#REF!</v>
      </c>
      <c r="Q3783" t="e">
        <f t="shared" si="119"/>
        <v>#REF!</v>
      </c>
      <c r="R3783">
        <v>43699.653449074074</v>
      </c>
      <c r="T3783" t="s">
        <v>56</v>
      </c>
    </row>
    <row r="3784" spans="1:20">
      <c r="A3784" t="s">
        <v>162</v>
      </c>
      <c r="B3784" t="s">
        <v>5171</v>
      </c>
      <c r="C3784" t="s">
        <v>30</v>
      </c>
      <c r="D3784">
        <v>24</v>
      </c>
      <c r="F3784" t="s">
        <v>88</v>
      </c>
      <c r="G3784" t="s">
        <v>38</v>
      </c>
      <c r="H3784" t="s">
        <v>34</v>
      </c>
      <c r="I3784" t="s">
        <v>54</v>
      </c>
      <c r="J3784" t="s">
        <v>55</v>
      </c>
      <c r="K3784" t="s">
        <v>49</v>
      </c>
      <c r="L3784" t="s">
        <v>38</v>
      </c>
      <c r="M3784">
        <v>74</v>
      </c>
      <c r="N3784">
        <f t="shared" si="118"/>
        <v>0.49333333333333335</v>
      </c>
      <c r="O3784" t="e">
        <f>VLOOKUP(#REF!,'[2]All Tests Results'!$A$1:$C$979,2,0)</f>
        <v>#REF!</v>
      </c>
      <c r="P3784" t="e">
        <f>VLOOKUP(#REF!,'[2]All Tests Results'!$A$1:$C$979,3,0)</f>
        <v>#REF!</v>
      </c>
      <c r="Q3784" t="e">
        <f t="shared" si="119"/>
        <v>#REF!</v>
      </c>
      <c r="R3784">
        <v>43702.759942129633</v>
      </c>
      <c r="T3784" t="s">
        <v>56</v>
      </c>
    </row>
    <row r="3785" spans="1:20">
      <c r="A3785" t="s">
        <v>3903</v>
      </c>
      <c r="B3785" t="s">
        <v>120</v>
      </c>
      <c r="C3785" t="s">
        <v>30</v>
      </c>
      <c r="D3785">
        <v>22</v>
      </c>
      <c r="F3785" t="s">
        <v>88</v>
      </c>
      <c r="G3785" t="s">
        <v>296</v>
      </c>
      <c r="H3785" t="s">
        <v>34</v>
      </c>
      <c r="I3785" t="s">
        <v>47</v>
      </c>
      <c r="J3785" t="s">
        <v>55</v>
      </c>
      <c r="L3785" t="s">
        <v>38</v>
      </c>
      <c r="M3785">
        <v>23</v>
      </c>
      <c r="N3785">
        <f t="shared" si="118"/>
        <v>0.15333333333333332</v>
      </c>
      <c r="Q3785">
        <f t="shared" si="119"/>
        <v>7.6666666666666661E-2</v>
      </c>
      <c r="R3785">
        <v>43700.509710648148</v>
      </c>
      <c r="T3785" t="s">
        <v>39</v>
      </c>
    </row>
    <row r="3786" spans="1:20">
      <c r="A3786" t="s">
        <v>5183</v>
      </c>
      <c r="B3786" t="s">
        <v>140</v>
      </c>
      <c r="C3786" t="s">
        <v>30</v>
      </c>
      <c r="D3786">
        <v>25</v>
      </c>
      <c r="F3786" t="s">
        <v>88</v>
      </c>
      <c r="G3786" t="s">
        <v>211</v>
      </c>
      <c r="H3786" t="s">
        <v>34</v>
      </c>
      <c r="I3786" t="s">
        <v>54</v>
      </c>
      <c r="J3786" t="s">
        <v>55</v>
      </c>
      <c r="K3786" t="s">
        <v>49</v>
      </c>
      <c r="L3786" t="s">
        <v>45</v>
      </c>
      <c r="M3786">
        <v>79</v>
      </c>
      <c r="N3786">
        <f t="shared" si="118"/>
        <v>0.52666666666666662</v>
      </c>
      <c r="Q3786">
        <f t="shared" si="119"/>
        <v>0.26333333333333331</v>
      </c>
      <c r="R3786">
        <v>43711.333657407406</v>
      </c>
      <c r="T3786" t="s">
        <v>75</v>
      </c>
    </row>
    <row r="3787" spans="1:20">
      <c r="A3787" t="s">
        <v>5188</v>
      </c>
      <c r="B3787" t="s">
        <v>98</v>
      </c>
      <c r="C3787" t="s">
        <v>30</v>
      </c>
      <c r="D3787">
        <v>27</v>
      </c>
      <c r="F3787" t="s">
        <v>88</v>
      </c>
      <c r="G3787" t="s">
        <v>38</v>
      </c>
      <c r="H3787" t="s">
        <v>34</v>
      </c>
      <c r="I3787" t="s">
        <v>54</v>
      </c>
      <c r="J3787" t="s">
        <v>55</v>
      </c>
      <c r="K3787" t="s">
        <v>37</v>
      </c>
      <c r="L3787" t="s">
        <v>38</v>
      </c>
      <c r="M3787">
        <v>78</v>
      </c>
      <c r="N3787">
        <f t="shared" si="118"/>
        <v>0.52</v>
      </c>
      <c r="O3787" t="e">
        <f>VLOOKUP(#REF!,'[2]All Tests Results'!$A$1:$C$979,2,0)</f>
        <v>#REF!</v>
      </c>
      <c r="P3787" t="e">
        <f>VLOOKUP(#REF!,'[2]All Tests Results'!$A$1:$C$979,3,0)</f>
        <v>#REF!</v>
      </c>
      <c r="Q3787" t="e">
        <f t="shared" si="119"/>
        <v>#REF!</v>
      </c>
      <c r="R3787">
        <v>43701.4997337963</v>
      </c>
      <c r="T3787" t="s">
        <v>56</v>
      </c>
    </row>
    <row r="3788" spans="1:20">
      <c r="A3788" t="s">
        <v>342</v>
      </c>
      <c r="B3788" t="s">
        <v>161</v>
      </c>
      <c r="C3788" t="s">
        <v>30</v>
      </c>
      <c r="D3788">
        <v>29</v>
      </c>
      <c r="F3788" t="s">
        <v>88</v>
      </c>
      <c r="G3788" t="s">
        <v>38</v>
      </c>
      <c r="H3788" t="s">
        <v>34</v>
      </c>
      <c r="I3788" t="s">
        <v>54</v>
      </c>
      <c r="J3788" t="s">
        <v>55</v>
      </c>
      <c r="K3788" t="s">
        <v>37</v>
      </c>
      <c r="L3788" t="s">
        <v>38</v>
      </c>
      <c r="M3788">
        <v>36</v>
      </c>
      <c r="N3788">
        <f t="shared" si="118"/>
        <v>0.24</v>
      </c>
      <c r="O3788" t="e">
        <f>VLOOKUP(#REF!,'[2]All Tests Results'!$A$1:$C$979,2,0)</f>
        <v>#REF!</v>
      </c>
      <c r="P3788" t="e">
        <f>VLOOKUP(#REF!,'[2]All Tests Results'!$A$1:$C$979,3,0)</f>
        <v>#REF!</v>
      </c>
      <c r="Q3788" t="e">
        <f t="shared" si="119"/>
        <v>#REF!</v>
      </c>
      <c r="R3788">
        <v>43701.548761574071</v>
      </c>
      <c r="T3788" t="s">
        <v>56</v>
      </c>
    </row>
    <row r="3789" spans="1:20">
      <c r="A3789" t="s">
        <v>5234</v>
      </c>
      <c r="B3789" t="s">
        <v>639</v>
      </c>
      <c r="C3789" t="s">
        <v>30</v>
      </c>
      <c r="D3789">
        <v>20</v>
      </c>
      <c r="F3789" t="s">
        <v>88</v>
      </c>
      <c r="G3789" t="s">
        <v>89</v>
      </c>
      <c r="H3789" t="s">
        <v>34</v>
      </c>
      <c r="I3789" t="s">
        <v>54</v>
      </c>
      <c r="J3789" t="s">
        <v>36</v>
      </c>
      <c r="L3789" t="s">
        <v>38</v>
      </c>
      <c r="M3789">
        <v>39</v>
      </c>
      <c r="N3789">
        <f t="shared" si="118"/>
        <v>0.26</v>
      </c>
      <c r="Q3789">
        <f t="shared" si="119"/>
        <v>0.13</v>
      </c>
      <c r="R3789">
        <v>43702.332962962966</v>
      </c>
      <c r="T3789" t="s">
        <v>39</v>
      </c>
    </row>
    <row r="3790" spans="1:20">
      <c r="A3790" t="s">
        <v>5242</v>
      </c>
      <c r="B3790" t="s">
        <v>161</v>
      </c>
      <c r="C3790" t="s">
        <v>30</v>
      </c>
      <c r="D3790">
        <v>23</v>
      </c>
      <c r="F3790" t="s">
        <v>88</v>
      </c>
      <c r="G3790" t="s">
        <v>336</v>
      </c>
      <c r="H3790" t="s">
        <v>34</v>
      </c>
      <c r="I3790" t="s">
        <v>54</v>
      </c>
      <c r="J3790" t="s">
        <v>48</v>
      </c>
      <c r="L3790" t="s">
        <v>333</v>
      </c>
      <c r="M3790">
        <v>73</v>
      </c>
      <c r="N3790">
        <f t="shared" si="118"/>
        <v>0.48666666666666669</v>
      </c>
      <c r="Q3790">
        <f t="shared" si="119"/>
        <v>0.24333333333333335</v>
      </c>
      <c r="R3790">
        <v>43726.244618055556</v>
      </c>
      <c r="T3790" t="s">
        <v>75</v>
      </c>
    </row>
    <row r="3791" spans="1:20">
      <c r="A3791" t="s">
        <v>3458</v>
      </c>
      <c r="B3791" t="s">
        <v>785</v>
      </c>
      <c r="C3791" t="s">
        <v>30</v>
      </c>
      <c r="D3791">
        <v>21</v>
      </c>
      <c r="F3791" t="s">
        <v>88</v>
      </c>
      <c r="G3791" t="s">
        <v>493</v>
      </c>
      <c r="H3791" t="s">
        <v>34</v>
      </c>
      <c r="I3791" t="s">
        <v>54</v>
      </c>
      <c r="J3791" t="s">
        <v>55</v>
      </c>
      <c r="L3791" t="s">
        <v>38</v>
      </c>
      <c r="M3791">
        <v>58</v>
      </c>
      <c r="N3791">
        <f t="shared" si="118"/>
        <v>0.38666666666666666</v>
      </c>
      <c r="O3791" t="e">
        <f>VLOOKUP(#REF!,'[2]All Tests Results'!$A$1:$C$979,2,0)</f>
        <v>#REF!</v>
      </c>
      <c r="P3791" t="e">
        <f>VLOOKUP(#REF!,'[2]All Tests Results'!$A$1:$C$979,3,0)</f>
        <v>#REF!</v>
      </c>
      <c r="Q3791" t="e">
        <f t="shared" si="119"/>
        <v>#REF!</v>
      </c>
      <c r="R3791">
        <v>43711.613182870373</v>
      </c>
      <c r="T3791" t="s">
        <v>134</v>
      </c>
    </row>
    <row r="3792" spans="1:20">
      <c r="A3792" t="s">
        <v>910</v>
      </c>
      <c r="B3792" t="s">
        <v>1151</v>
      </c>
      <c r="C3792" t="s">
        <v>30</v>
      </c>
      <c r="D3792">
        <v>22</v>
      </c>
      <c r="F3792" t="s">
        <v>88</v>
      </c>
      <c r="G3792" t="s">
        <v>73</v>
      </c>
      <c r="H3792" t="s">
        <v>34</v>
      </c>
      <c r="I3792" t="s">
        <v>35</v>
      </c>
      <c r="J3792" t="s">
        <v>48</v>
      </c>
      <c r="K3792" t="s">
        <v>37</v>
      </c>
      <c r="L3792" t="s">
        <v>38</v>
      </c>
      <c r="M3792">
        <v>76</v>
      </c>
      <c r="N3792">
        <f t="shared" si="118"/>
        <v>0.50666666666666671</v>
      </c>
      <c r="O3792" t="e">
        <f>VLOOKUP(#REF!,'[2]All Tests Results'!$A$1:$C$979,2,0)</f>
        <v>#REF!</v>
      </c>
      <c r="P3792" t="e">
        <f>VLOOKUP(#REF!,'[2]All Tests Results'!$A$1:$C$979,3,0)</f>
        <v>#REF!</v>
      </c>
      <c r="Q3792" t="e">
        <f t="shared" si="119"/>
        <v>#REF!</v>
      </c>
      <c r="R3792">
        <v>43699.580138888887</v>
      </c>
      <c r="T3792" t="s">
        <v>56</v>
      </c>
    </row>
    <row r="3793" spans="1:21">
      <c r="A3793" t="s">
        <v>162</v>
      </c>
      <c r="B3793" t="s">
        <v>2831</v>
      </c>
      <c r="C3793" t="s">
        <v>30</v>
      </c>
      <c r="D3793">
        <v>23</v>
      </c>
      <c r="F3793" t="s">
        <v>88</v>
      </c>
      <c r="G3793" t="s">
        <v>152</v>
      </c>
      <c r="H3793" t="s">
        <v>34</v>
      </c>
      <c r="I3793" t="s">
        <v>54</v>
      </c>
      <c r="J3793" t="s">
        <v>48</v>
      </c>
      <c r="K3793" t="s">
        <v>37</v>
      </c>
      <c r="L3793" t="s">
        <v>121</v>
      </c>
      <c r="M3793">
        <v>75</v>
      </c>
      <c r="N3793">
        <f t="shared" si="118"/>
        <v>0.5</v>
      </c>
      <c r="O3793" t="e">
        <f>VLOOKUP(#REF!,'[2]All Tests Results'!$A$1:$C$979,2,0)</f>
        <v>#REF!</v>
      </c>
      <c r="P3793" t="e">
        <f>VLOOKUP(#REF!,'[2]All Tests Results'!$A$1:$C$979,3,0)</f>
        <v>#REF!</v>
      </c>
      <c r="Q3793" t="e">
        <f t="shared" si="119"/>
        <v>#REF!</v>
      </c>
      <c r="R3793">
        <v>43700.736122685186</v>
      </c>
      <c r="T3793" t="s">
        <v>56</v>
      </c>
    </row>
    <row r="3794" spans="1:21">
      <c r="A3794" t="s">
        <v>183</v>
      </c>
      <c r="B3794" t="s">
        <v>120</v>
      </c>
      <c r="C3794" t="s">
        <v>30</v>
      </c>
      <c r="D3794">
        <v>21</v>
      </c>
      <c r="F3794" t="s">
        <v>88</v>
      </c>
      <c r="G3794" t="s">
        <v>461</v>
      </c>
      <c r="H3794" t="s">
        <v>34</v>
      </c>
      <c r="I3794" t="s">
        <v>54</v>
      </c>
      <c r="J3794" t="s">
        <v>55</v>
      </c>
      <c r="L3794" t="s">
        <v>333</v>
      </c>
      <c r="M3794">
        <v>64</v>
      </c>
      <c r="N3794">
        <f t="shared" si="118"/>
        <v>0.42666666666666669</v>
      </c>
      <c r="Q3794">
        <f t="shared" si="119"/>
        <v>0.21333333333333335</v>
      </c>
      <c r="R3794">
        <v>43726.278877314813</v>
      </c>
    </row>
    <row r="3795" spans="1:21">
      <c r="A3795" t="s">
        <v>157</v>
      </c>
      <c r="B3795" t="s">
        <v>5105</v>
      </c>
      <c r="C3795" t="s">
        <v>30</v>
      </c>
      <c r="D3795">
        <v>27</v>
      </c>
      <c r="F3795" t="s">
        <v>88</v>
      </c>
      <c r="G3795" t="s">
        <v>32</v>
      </c>
      <c r="H3795" t="s">
        <v>34</v>
      </c>
      <c r="I3795" t="s">
        <v>54</v>
      </c>
      <c r="J3795" t="s">
        <v>48</v>
      </c>
      <c r="K3795" t="s">
        <v>49</v>
      </c>
      <c r="L3795" t="s">
        <v>38</v>
      </c>
      <c r="M3795">
        <v>76</v>
      </c>
      <c r="N3795">
        <f t="shared" si="118"/>
        <v>0.50666666666666671</v>
      </c>
      <c r="O3795" t="e">
        <f>VLOOKUP(#REF!,'[2]All Tests Results'!$A$1:$C$979,2,0)</f>
        <v>#REF!</v>
      </c>
      <c r="P3795" t="e">
        <f>VLOOKUP(#REF!,'[2]All Tests Results'!$A$1:$C$979,3,0)</f>
        <v>#REF!</v>
      </c>
      <c r="Q3795" t="e">
        <f t="shared" si="119"/>
        <v>#REF!</v>
      </c>
      <c r="R3795">
        <v>43699.639016203706</v>
      </c>
      <c r="T3795" t="s">
        <v>56</v>
      </c>
    </row>
    <row r="3796" spans="1:21">
      <c r="A3796" t="s">
        <v>4752</v>
      </c>
      <c r="B3796" t="s">
        <v>639</v>
      </c>
      <c r="C3796" t="s">
        <v>30</v>
      </c>
      <c r="D3796">
        <v>33</v>
      </c>
      <c r="F3796" t="s">
        <v>88</v>
      </c>
      <c r="G3796" t="s">
        <v>38</v>
      </c>
      <c r="H3796" t="s">
        <v>34</v>
      </c>
      <c r="I3796" t="s">
        <v>47</v>
      </c>
      <c r="J3796" t="s">
        <v>55</v>
      </c>
      <c r="K3796" t="s">
        <v>49</v>
      </c>
      <c r="L3796" t="s">
        <v>38</v>
      </c>
      <c r="M3796">
        <v>81</v>
      </c>
      <c r="N3796">
        <f t="shared" si="118"/>
        <v>0.54</v>
      </c>
      <c r="O3796" t="e">
        <f>VLOOKUP(#REF!,'[2]All Tests Results'!$A$1:$C$979,2,0)</f>
        <v>#REF!</v>
      </c>
      <c r="P3796" t="e">
        <f>VLOOKUP(#REF!,'[2]All Tests Results'!$A$1:$C$979,3,0)</f>
        <v>#REF!</v>
      </c>
      <c r="Q3796" t="e">
        <f t="shared" si="119"/>
        <v>#REF!</v>
      </c>
      <c r="R3796">
        <v>43700.791875000003</v>
      </c>
      <c r="T3796" t="s">
        <v>39</v>
      </c>
      <c r="U3796" t="s">
        <v>4533</v>
      </c>
    </row>
    <row r="3797" spans="1:21">
      <c r="A3797" t="s">
        <v>5268</v>
      </c>
      <c r="B3797" t="s">
        <v>5269</v>
      </c>
      <c r="C3797" t="s">
        <v>30</v>
      </c>
      <c r="D3797">
        <v>22</v>
      </c>
      <c r="F3797" t="s">
        <v>88</v>
      </c>
      <c r="G3797" t="s">
        <v>112</v>
      </c>
      <c r="H3797" t="s">
        <v>34</v>
      </c>
      <c r="I3797" t="s">
        <v>35</v>
      </c>
      <c r="J3797" t="s">
        <v>48</v>
      </c>
      <c r="K3797" t="s">
        <v>37</v>
      </c>
      <c r="L3797" t="s">
        <v>121</v>
      </c>
      <c r="M3797">
        <v>76</v>
      </c>
      <c r="N3797">
        <f t="shared" si="118"/>
        <v>0.50666666666666671</v>
      </c>
      <c r="Q3797">
        <f t="shared" si="119"/>
        <v>0.25333333333333335</v>
      </c>
      <c r="R3797">
        <v>43702.558958333335</v>
      </c>
      <c r="T3797" t="s">
        <v>145</v>
      </c>
    </row>
    <row r="3798" spans="1:21">
      <c r="A3798" t="s">
        <v>5272</v>
      </c>
      <c r="B3798" t="s">
        <v>98</v>
      </c>
      <c r="C3798" t="s">
        <v>30</v>
      </c>
      <c r="D3798">
        <v>26</v>
      </c>
      <c r="F3798" t="s">
        <v>88</v>
      </c>
      <c r="G3798" t="s">
        <v>38</v>
      </c>
      <c r="H3798" t="s">
        <v>34</v>
      </c>
      <c r="I3798" t="s">
        <v>54</v>
      </c>
      <c r="J3798" t="s">
        <v>55</v>
      </c>
      <c r="K3798" t="s">
        <v>37</v>
      </c>
      <c r="L3798" t="s">
        <v>38</v>
      </c>
      <c r="M3798">
        <v>52</v>
      </c>
      <c r="N3798">
        <f t="shared" si="118"/>
        <v>0.34666666666666668</v>
      </c>
      <c r="O3798" t="e">
        <f>VLOOKUP(#REF!,'[2]All Tests Results'!$A$1:$C$979,2,0)</f>
        <v>#REF!</v>
      </c>
      <c r="P3798" t="e">
        <f>VLOOKUP(#REF!,'[2]All Tests Results'!$A$1:$C$979,3,0)</f>
        <v>#REF!</v>
      </c>
      <c r="Q3798" t="e">
        <f t="shared" si="119"/>
        <v>#REF!</v>
      </c>
      <c r="R3798">
        <v>43707.406655092593</v>
      </c>
      <c r="T3798" t="s">
        <v>56</v>
      </c>
    </row>
    <row r="3799" spans="1:21">
      <c r="A3799" t="s">
        <v>5285</v>
      </c>
      <c r="B3799" t="s">
        <v>179</v>
      </c>
      <c r="C3799" t="s">
        <v>30</v>
      </c>
      <c r="D3799">
        <v>23</v>
      </c>
      <c r="F3799" t="s">
        <v>88</v>
      </c>
      <c r="G3799" t="s">
        <v>112</v>
      </c>
      <c r="H3799" t="s">
        <v>34</v>
      </c>
      <c r="I3799" t="s">
        <v>54</v>
      </c>
      <c r="J3799" t="s">
        <v>55</v>
      </c>
      <c r="K3799" t="s">
        <v>37</v>
      </c>
      <c r="L3799" t="s">
        <v>38</v>
      </c>
      <c r="M3799">
        <v>82</v>
      </c>
      <c r="N3799">
        <f t="shared" si="118"/>
        <v>0.54666666666666663</v>
      </c>
      <c r="O3799" t="e">
        <f>VLOOKUP(#REF!,'[2]All Tests Results'!$A$1:$C$979,2,0)</f>
        <v>#REF!</v>
      </c>
      <c r="P3799" t="e">
        <f>VLOOKUP(#REF!,'[2]All Tests Results'!$A$1:$C$979,3,0)</f>
        <v>#REF!</v>
      </c>
      <c r="Q3799" t="e">
        <f t="shared" si="119"/>
        <v>#REF!</v>
      </c>
      <c r="R3799">
        <v>43699.213321759256</v>
      </c>
      <c r="T3799" t="s">
        <v>56</v>
      </c>
    </row>
    <row r="3800" spans="1:21">
      <c r="A3800" t="s">
        <v>59</v>
      </c>
      <c r="B3800" t="s">
        <v>255</v>
      </c>
      <c r="C3800" t="s">
        <v>30</v>
      </c>
      <c r="D3800">
        <v>22</v>
      </c>
      <c r="F3800" t="s">
        <v>88</v>
      </c>
      <c r="G3800" t="s">
        <v>79</v>
      </c>
      <c r="H3800" t="s">
        <v>34</v>
      </c>
      <c r="I3800" t="s">
        <v>54</v>
      </c>
      <c r="J3800" t="s">
        <v>48</v>
      </c>
      <c r="K3800" t="s">
        <v>37</v>
      </c>
      <c r="L3800" t="s">
        <v>211</v>
      </c>
      <c r="M3800">
        <v>54</v>
      </c>
      <c r="N3800">
        <f t="shared" si="118"/>
        <v>0.36</v>
      </c>
      <c r="O3800" t="e">
        <f>VLOOKUP(#REF!,'[2]All Tests Results'!$A$1:$C$979,2,0)</f>
        <v>#REF!</v>
      </c>
      <c r="P3800" t="e">
        <f>VLOOKUP(#REF!,'[2]All Tests Results'!$A$1:$C$979,3,0)</f>
        <v>#REF!</v>
      </c>
      <c r="Q3800" t="e">
        <f t="shared" si="119"/>
        <v>#REF!</v>
      </c>
      <c r="R3800">
        <v>43701.629641203705</v>
      </c>
      <c r="T3800" t="s">
        <v>56</v>
      </c>
    </row>
    <row r="3801" spans="1:21">
      <c r="A3801" t="s">
        <v>162</v>
      </c>
      <c r="B3801" t="s">
        <v>2393</v>
      </c>
      <c r="C3801" t="s">
        <v>30</v>
      </c>
      <c r="D3801">
        <v>22</v>
      </c>
      <c r="F3801" t="s">
        <v>88</v>
      </c>
      <c r="G3801" t="s">
        <v>211</v>
      </c>
      <c r="H3801" t="s">
        <v>34</v>
      </c>
      <c r="I3801" t="s">
        <v>54</v>
      </c>
      <c r="J3801" t="s">
        <v>55</v>
      </c>
      <c r="K3801" t="s">
        <v>37</v>
      </c>
      <c r="L3801" t="s">
        <v>211</v>
      </c>
      <c r="M3801">
        <v>80</v>
      </c>
      <c r="N3801">
        <f t="shared" si="118"/>
        <v>0.53333333333333333</v>
      </c>
      <c r="Q3801">
        <f t="shared" si="119"/>
        <v>0.26666666666666666</v>
      </c>
      <c r="R3801">
        <v>43710.217523148145</v>
      </c>
      <c r="T3801" t="s">
        <v>145</v>
      </c>
    </row>
    <row r="3802" spans="1:21">
      <c r="A3802" t="s">
        <v>957</v>
      </c>
      <c r="B3802" t="s">
        <v>98</v>
      </c>
      <c r="C3802" t="s">
        <v>30</v>
      </c>
      <c r="D3802">
        <v>27</v>
      </c>
      <c r="F3802" t="s">
        <v>88</v>
      </c>
      <c r="G3802" t="s">
        <v>211</v>
      </c>
      <c r="H3802" t="s">
        <v>34</v>
      </c>
      <c r="I3802" t="s">
        <v>54</v>
      </c>
      <c r="J3802" t="s">
        <v>55</v>
      </c>
      <c r="K3802" t="s">
        <v>37</v>
      </c>
      <c r="L3802" t="s">
        <v>211</v>
      </c>
      <c r="M3802">
        <v>60</v>
      </c>
      <c r="N3802">
        <f t="shared" si="118"/>
        <v>0.4</v>
      </c>
      <c r="O3802" t="e">
        <f>VLOOKUP(#REF!,'[2]All Tests Results'!$A$1:$C$979,2,0)</f>
        <v>#REF!</v>
      </c>
      <c r="P3802" t="e">
        <f>VLOOKUP(#REF!,'[2]All Tests Results'!$A$1:$C$979,3,0)</f>
        <v>#REF!</v>
      </c>
      <c r="Q3802" t="e">
        <f t="shared" si="119"/>
        <v>#REF!</v>
      </c>
      <c r="R3802">
        <v>43714.55736111111</v>
      </c>
      <c r="T3802" t="s">
        <v>56</v>
      </c>
    </row>
    <row r="3803" spans="1:21">
      <c r="A3803" t="s">
        <v>5323</v>
      </c>
      <c r="B3803" t="s">
        <v>893</v>
      </c>
      <c r="C3803" t="s">
        <v>30</v>
      </c>
      <c r="D3803">
        <v>25</v>
      </c>
      <c r="F3803" t="s">
        <v>88</v>
      </c>
      <c r="G3803" t="s">
        <v>79</v>
      </c>
      <c r="H3803" t="s">
        <v>34</v>
      </c>
      <c r="I3803" t="s">
        <v>54</v>
      </c>
      <c r="J3803" t="s">
        <v>55</v>
      </c>
      <c r="K3803" t="s">
        <v>37</v>
      </c>
      <c r="L3803" t="s">
        <v>121</v>
      </c>
      <c r="M3803">
        <v>83</v>
      </c>
      <c r="N3803">
        <f t="shared" si="118"/>
        <v>0.55333333333333334</v>
      </c>
      <c r="Q3803">
        <f t="shared" si="119"/>
        <v>0.27666666666666667</v>
      </c>
      <c r="R3803">
        <v>43726.423449074071</v>
      </c>
      <c r="T3803" t="s">
        <v>75</v>
      </c>
    </row>
    <row r="3804" spans="1:21">
      <c r="A3804" t="s">
        <v>2081</v>
      </c>
      <c r="B3804" t="s">
        <v>98</v>
      </c>
      <c r="C3804" t="s">
        <v>30</v>
      </c>
      <c r="D3804">
        <v>22</v>
      </c>
      <c r="F3804" t="s">
        <v>88</v>
      </c>
      <c r="G3804" t="s">
        <v>32</v>
      </c>
      <c r="H3804" t="s">
        <v>34</v>
      </c>
      <c r="I3804" t="s">
        <v>54</v>
      </c>
      <c r="J3804" t="s">
        <v>55</v>
      </c>
      <c r="K3804" t="s">
        <v>37</v>
      </c>
      <c r="L3804" t="s">
        <v>38</v>
      </c>
      <c r="M3804">
        <v>47</v>
      </c>
      <c r="N3804">
        <f t="shared" si="118"/>
        <v>0.31333333333333335</v>
      </c>
      <c r="O3804" t="e">
        <f>VLOOKUP(#REF!,'[2]All Tests Results'!$A$1:$C$979,2,0)</f>
        <v>#REF!</v>
      </c>
      <c r="P3804" t="e">
        <f>VLOOKUP(#REF!,'[2]All Tests Results'!$A$1:$C$979,3,0)</f>
        <v>#REF!</v>
      </c>
      <c r="Q3804" t="e">
        <f t="shared" si="119"/>
        <v>#REF!</v>
      </c>
      <c r="R3804">
        <v>43699.183530092596</v>
      </c>
      <c r="T3804" t="s">
        <v>56</v>
      </c>
    </row>
    <row r="3805" spans="1:21">
      <c r="A3805" t="s">
        <v>1601</v>
      </c>
      <c r="B3805" t="s">
        <v>98</v>
      </c>
      <c r="C3805" t="s">
        <v>30</v>
      </c>
      <c r="D3805">
        <v>31</v>
      </c>
      <c r="F3805" t="s">
        <v>88</v>
      </c>
      <c r="G3805" t="s">
        <v>38</v>
      </c>
      <c r="H3805" t="s">
        <v>34</v>
      </c>
      <c r="I3805" t="s">
        <v>54</v>
      </c>
      <c r="J3805" t="s">
        <v>55</v>
      </c>
      <c r="K3805" t="s">
        <v>49</v>
      </c>
      <c r="L3805" t="s">
        <v>38</v>
      </c>
      <c r="M3805">
        <v>62</v>
      </c>
      <c r="N3805">
        <f t="shared" si="118"/>
        <v>0.41333333333333333</v>
      </c>
      <c r="O3805" t="e">
        <f>VLOOKUP(#REF!,'[2]All Tests Results'!$A$1:$C$979,2,0)</f>
        <v>#REF!</v>
      </c>
      <c r="P3805" t="e">
        <f>VLOOKUP(#REF!,'[2]All Tests Results'!$A$1:$C$979,3,0)</f>
        <v>#REF!</v>
      </c>
      <c r="Q3805" t="e">
        <f t="shared" si="119"/>
        <v>#REF!</v>
      </c>
      <c r="R3805">
        <v>43701.806574074071</v>
      </c>
      <c r="T3805" t="s">
        <v>56</v>
      </c>
    </row>
    <row r="3806" spans="1:21">
      <c r="A3806" t="s">
        <v>5330</v>
      </c>
      <c r="B3806" t="s">
        <v>83</v>
      </c>
      <c r="C3806" t="s">
        <v>30</v>
      </c>
      <c r="D3806">
        <v>23</v>
      </c>
      <c r="F3806" t="s">
        <v>88</v>
      </c>
      <c r="G3806" t="s">
        <v>38</v>
      </c>
      <c r="H3806" t="s">
        <v>34</v>
      </c>
      <c r="I3806" t="s">
        <v>35</v>
      </c>
      <c r="J3806" t="s">
        <v>48</v>
      </c>
      <c r="K3806" t="s">
        <v>37</v>
      </c>
      <c r="L3806" t="s">
        <v>38</v>
      </c>
      <c r="M3806">
        <v>66</v>
      </c>
      <c r="N3806">
        <f t="shared" si="118"/>
        <v>0.44</v>
      </c>
      <c r="O3806" t="e">
        <f>VLOOKUP(#REF!,'[2]All Tests Results'!$A$1:$C$979,2,0)</f>
        <v>#REF!</v>
      </c>
      <c r="P3806" t="e">
        <f>VLOOKUP(#REF!,'[2]All Tests Results'!$A$1:$C$979,3,0)</f>
        <v>#REF!</v>
      </c>
      <c r="Q3806" t="e">
        <f t="shared" si="119"/>
        <v>#REF!</v>
      </c>
      <c r="R3806">
        <v>43699.594884259262</v>
      </c>
      <c r="T3806" t="s">
        <v>56</v>
      </c>
    </row>
    <row r="3807" spans="1:21">
      <c r="A3807" t="s">
        <v>2570</v>
      </c>
      <c r="B3807" t="s">
        <v>174</v>
      </c>
      <c r="C3807" t="s">
        <v>30</v>
      </c>
      <c r="D3807">
        <v>22</v>
      </c>
      <c r="F3807" t="s">
        <v>88</v>
      </c>
      <c r="G3807" t="s">
        <v>67</v>
      </c>
      <c r="H3807" t="s">
        <v>34</v>
      </c>
      <c r="I3807" t="s">
        <v>54</v>
      </c>
      <c r="J3807" t="s">
        <v>55</v>
      </c>
      <c r="L3807" t="s">
        <v>67</v>
      </c>
      <c r="M3807">
        <v>64</v>
      </c>
      <c r="N3807">
        <f t="shared" si="118"/>
        <v>0.42666666666666669</v>
      </c>
      <c r="O3807" t="e">
        <f>VLOOKUP(#REF!,'[2]All Tests Results'!$A$1:$C$979,2,0)</f>
        <v>#REF!</v>
      </c>
      <c r="P3807" t="e">
        <f>VLOOKUP(#REF!,'[2]All Tests Results'!$A$1:$C$979,3,0)</f>
        <v>#REF!</v>
      </c>
      <c r="Q3807" t="e">
        <f t="shared" si="119"/>
        <v>#REF!</v>
      </c>
      <c r="R3807">
        <v>43703.446932870371</v>
      </c>
      <c r="T3807" t="s">
        <v>134</v>
      </c>
    </row>
    <row r="3808" spans="1:21">
      <c r="A3808" t="s">
        <v>2933</v>
      </c>
      <c r="B3808" t="s">
        <v>815</v>
      </c>
      <c r="C3808" t="s">
        <v>30</v>
      </c>
      <c r="D3808">
        <v>32</v>
      </c>
      <c r="F3808" t="s">
        <v>88</v>
      </c>
      <c r="G3808" t="s">
        <v>99</v>
      </c>
      <c r="H3808" t="s">
        <v>34</v>
      </c>
      <c r="I3808" t="s">
        <v>35</v>
      </c>
      <c r="J3808" t="s">
        <v>48</v>
      </c>
      <c r="K3808" t="s">
        <v>37</v>
      </c>
      <c r="L3808" t="s">
        <v>73</v>
      </c>
      <c r="M3808">
        <v>31</v>
      </c>
      <c r="N3808">
        <f t="shared" si="118"/>
        <v>0.20666666666666667</v>
      </c>
      <c r="O3808" t="e">
        <f>VLOOKUP(#REF!,'[2]All Tests Results'!$A$1:$C$979,2,0)</f>
        <v>#REF!</v>
      </c>
      <c r="P3808" t="e">
        <f>VLOOKUP(#REF!,'[2]All Tests Results'!$A$1:$C$979,3,0)</f>
        <v>#REF!</v>
      </c>
      <c r="Q3808" t="e">
        <f t="shared" si="119"/>
        <v>#REF!</v>
      </c>
      <c r="R3808">
        <v>43711.339386574073</v>
      </c>
      <c r="T3808" t="s">
        <v>56</v>
      </c>
    </row>
    <row r="3809" spans="1:21">
      <c r="A3809" t="s">
        <v>162</v>
      </c>
      <c r="B3809" t="s">
        <v>5343</v>
      </c>
      <c r="C3809" t="s">
        <v>30</v>
      </c>
      <c r="D3809">
        <v>26</v>
      </c>
      <c r="F3809" t="s">
        <v>88</v>
      </c>
      <c r="G3809" t="s">
        <v>38</v>
      </c>
      <c r="H3809" t="s">
        <v>34</v>
      </c>
      <c r="I3809" t="s">
        <v>54</v>
      </c>
      <c r="J3809" t="s">
        <v>55</v>
      </c>
      <c r="K3809" t="s">
        <v>37</v>
      </c>
      <c r="L3809" t="s">
        <v>38</v>
      </c>
      <c r="M3809">
        <v>66</v>
      </c>
      <c r="N3809">
        <f t="shared" si="118"/>
        <v>0.44</v>
      </c>
      <c r="O3809" t="e">
        <f>VLOOKUP(#REF!,'[2]All Tests Results'!$A$1:$C$979,2,0)</f>
        <v>#REF!</v>
      </c>
      <c r="P3809" t="e">
        <f>VLOOKUP(#REF!,'[2]All Tests Results'!$A$1:$C$979,3,0)</f>
        <v>#REF!</v>
      </c>
      <c r="Q3809" t="e">
        <f t="shared" si="119"/>
        <v>#REF!</v>
      </c>
      <c r="R3809">
        <v>43710.424722222226</v>
      </c>
      <c r="T3809" t="s">
        <v>134</v>
      </c>
    </row>
    <row r="3810" spans="1:21">
      <c r="A3810" t="s">
        <v>59</v>
      </c>
      <c r="B3810" t="s">
        <v>5357</v>
      </c>
      <c r="C3810" t="s">
        <v>30</v>
      </c>
      <c r="D3810">
        <v>23</v>
      </c>
      <c r="F3810" t="s">
        <v>88</v>
      </c>
      <c r="G3810" t="s">
        <v>99</v>
      </c>
      <c r="H3810" t="s">
        <v>34</v>
      </c>
      <c r="I3810" t="s">
        <v>54</v>
      </c>
      <c r="J3810" t="s">
        <v>55</v>
      </c>
      <c r="L3810" t="s">
        <v>91</v>
      </c>
      <c r="M3810">
        <v>73</v>
      </c>
      <c r="N3810">
        <f t="shared" si="118"/>
        <v>0.48666666666666669</v>
      </c>
      <c r="O3810" t="e">
        <f>VLOOKUP(#REF!,'[2]All Tests Results'!$A$1:$C$979,2,0)</f>
        <v>#REF!</v>
      </c>
      <c r="P3810" t="e">
        <f>VLOOKUP(#REF!,'[2]All Tests Results'!$A$1:$C$979,3,0)</f>
        <v>#REF!</v>
      </c>
      <c r="Q3810" t="e">
        <f t="shared" si="119"/>
        <v>#REF!</v>
      </c>
      <c r="R3810">
        <v>43723.285428240742</v>
      </c>
      <c r="T3810" t="s">
        <v>56</v>
      </c>
    </row>
    <row r="3811" spans="1:21">
      <c r="A3811" t="s">
        <v>5360</v>
      </c>
      <c r="B3811" t="s">
        <v>778</v>
      </c>
      <c r="C3811" t="s">
        <v>30</v>
      </c>
      <c r="D3811">
        <v>34</v>
      </c>
      <c r="F3811" t="s">
        <v>88</v>
      </c>
      <c r="G3811" t="s">
        <v>152</v>
      </c>
      <c r="H3811" t="s">
        <v>34</v>
      </c>
      <c r="I3811" t="s">
        <v>35</v>
      </c>
      <c r="J3811" t="s">
        <v>48</v>
      </c>
      <c r="K3811" t="s">
        <v>37</v>
      </c>
      <c r="L3811" t="s">
        <v>38</v>
      </c>
      <c r="M3811">
        <v>46</v>
      </c>
      <c r="N3811">
        <f t="shared" si="118"/>
        <v>0.30666666666666664</v>
      </c>
      <c r="O3811" t="e">
        <f>VLOOKUP(#REF!,'[2]All Tests Results'!$A$1:$C$979,2,0)</f>
        <v>#REF!</v>
      </c>
      <c r="P3811" t="e">
        <f>VLOOKUP(#REF!,'[2]All Tests Results'!$A$1:$C$979,3,0)</f>
        <v>#REF!</v>
      </c>
      <c r="Q3811" t="e">
        <f t="shared" si="119"/>
        <v>#REF!</v>
      </c>
      <c r="R3811">
        <v>43709.947662037041</v>
      </c>
      <c r="T3811" t="s">
        <v>134</v>
      </c>
    </row>
    <row r="3812" spans="1:21">
      <c r="A3812" t="s">
        <v>5365</v>
      </c>
      <c r="B3812" t="s">
        <v>103</v>
      </c>
      <c r="C3812" t="s">
        <v>30</v>
      </c>
      <c r="D3812">
        <v>21</v>
      </c>
      <c r="F3812" t="s">
        <v>88</v>
      </c>
      <c r="G3812" t="s">
        <v>112</v>
      </c>
      <c r="H3812" t="s">
        <v>34</v>
      </c>
      <c r="I3812" t="s">
        <v>54</v>
      </c>
      <c r="J3812" t="s">
        <v>55</v>
      </c>
      <c r="L3812" t="s">
        <v>38</v>
      </c>
      <c r="M3812">
        <v>64</v>
      </c>
      <c r="N3812">
        <f t="shared" si="118"/>
        <v>0.42666666666666669</v>
      </c>
      <c r="O3812" t="e">
        <f>VLOOKUP(#REF!,'[2]All Tests Results'!$A$1:$C$979,2,0)</f>
        <v>#REF!</v>
      </c>
      <c r="P3812" t="e">
        <f>VLOOKUP(#REF!,'[2]All Tests Results'!$A$1:$C$979,3,0)</f>
        <v>#REF!</v>
      </c>
      <c r="Q3812" t="e">
        <f t="shared" si="119"/>
        <v>#REF!</v>
      </c>
      <c r="R3812">
        <v>43706.287719907406</v>
      </c>
      <c r="T3812" t="s">
        <v>56</v>
      </c>
    </row>
    <row r="3813" spans="1:21">
      <c r="A3813" t="s">
        <v>5368</v>
      </c>
      <c r="B3813" t="s">
        <v>157</v>
      </c>
      <c r="C3813" t="s">
        <v>30</v>
      </c>
      <c r="D3813">
        <v>24</v>
      </c>
      <c r="F3813" t="s">
        <v>88</v>
      </c>
      <c r="G3813" t="s">
        <v>38</v>
      </c>
      <c r="H3813" t="s">
        <v>34</v>
      </c>
      <c r="I3813" t="s">
        <v>35</v>
      </c>
      <c r="J3813" t="s">
        <v>36</v>
      </c>
      <c r="K3813" t="s">
        <v>37</v>
      </c>
      <c r="L3813" t="s">
        <v>38</v>
      </c>
      <c r="M3813">
        <v>56</v>
      </c>
      <c r="N3813">
        <f t="shared" si="118"/>
        <v>0.37333333333333335</v>
      </c>
      <c r="Q3813">
        <f t="shared" si="119"/>
        <v>0.18666666666666668</v>
      </c>
      <c r="R3813">
        <v>43698.669282407405</v>
      </c>
      <c r="T3813" t="s">
        <v>39</v>
      </c>
    </row>
    <row r="3814" spans="1:21">
      <c r="A3814" t="s">
        <v>5374</v>
      </c>
      <c r="B3814" t="s">
        <v>98</v>
      </c>
      <c r="C3814" t="s">
        <v>30</v>
      </c>
      <c r="D3814">
        <v>25</v>
      </c>
      <c r="F3814" t="s">
        <v>88</v>
      </c>
      <c r="G3814" t="s">
        <v>175</v>
      </c>
      <c r="H3814" t="s">
        <v>34</v>
      </c>
      <c r="I3814" t="s">
        <v>35</v>
      </c>
      <c r="J3814" t="s">
        <v>48</v>
      </c>
      <c r="K3814" t="s">
        <v>37</v>
      </c>
      <c r="L3814" t="s">
        <v>38</v>
      </c>
      <c r="M3814">
        <v>61</v>
      </c>
      <c r="N3814">
        <f t="shared" si="118"/>
        <v>0.40666666666666668</v>
      </c>
      <c r="O3814" t="e">
        <f>VLOOKUP(#REF!,'[2]All Tests Results'!$A$1:$C$979,2,0)</f>
        <v>#REF!</v>
      </c>
      <c r="P3814" t="e">
        <f>VLOOKUP(#REF!,'[2]All Tests Results'!$A$1:$C$979,3,0)</f>
        <v>#REF!</v>
      </c>
      <c r="Q3814" t="e">
        <f t="shared" si="119"/>
        <v>#REF!</v>
      </c>
      <c r="R3814">
        <v>43698.634826388887</v>
      </c>
      <c r="T3814" t="s">
        <v>56</v>
      </c>
    </row>
    <row r="3815" spans="1:21">
      <c r="A3815" t="s">
        <v>5377</v>
      </c>
      <c r="B3815" t="s">
        <v>120</v>
      </c>
      <c r="C3815" t="s">
        <v>30</v>
      </c>
      <c r="D3815">
        <v>22</v>
      </c>
      <c r="F3815" t="s">
        <v>88</v>
      </c>
      <c r="G3815" t="s">
        <v>91</v>
      </c>
      <c r="H3815" t="s">
        <v>34</v>
      </c>
      <c r="I3815" t="s">
        <v>54</v>
      </c>
      <c r="J3815" t="s">
        <v>48</v>
      </c>
      <c r="K3815" t="s">
        <v>37</v>
      </c>
      <c r="L3815" t="s">
        <v>91</v>
      </c>
      <c r="M3815">
        <v>76</v>
      </c>
      <c r="N3815">
        <f t="shared" si="118"/>
        <v>0.50666666666666671</v>
      </c>
      <c r="O3815" t="e">
        <f>VLOOKUP(#REF!,'[2]All Tests Results'!$A$1:$C$979,2,0)</f>
        <v>#REF!</v>
      </c>
      <c r="P3815" t="e">
        <f>VLOOKUP(#REF!,'[2]All Tests Results'!$A$1:$C$979,3,0)</f>
        <v>#REF!</v>
      </c>
      <c r="Q3815" t="e">
        <f t="shared" si="119"/>
        <v>#REF!</v>
      </c>
      <c r="R3815">
        <v>43699.270729166667</v>
      </c>
      <c r="T3815" t="s">
        <v>56</v>
      </c>
    </row>
    <row r="3816" spans="1:21">
      <c r="A3816" t="s">
        <v>5380</v>
      </c>
      <c r="B3816" t="s">
        <v>5381</v>
      </c>
      <c r="C3816" t="s">
        <v>30</v>
      </c>
      <c r="D3816">
        <v>23</v>
      </c>
      <c r="F3816" t="s">
        <v>88</v>
      </c>
      <c r="G3816" t="s">
        <v>211</v>
      </c>
      <c r="H3816" t="s">
        <v>34</v>
      </c>
      <c r="I3816" t="s">
        <v>54</v>
      </c>
      <c r="J3816" t="s">
        <v>55</v>
      </c>
      <c r="K3816" t="s">
        <v>37</v>
      </c>
      <c r="L3816" t="s">
        <v>211</v>
      </c>
      <c r="M3816">
        <v>61</v>
      </c>
      <c r="N3816">
        <f t="shared" si="118"/>
        <v>0.40666666666666668</v>
      </c>
      <c r="O3816" t="e">
        <f>VLOOKUP(#REF!,'[2]All Tests Results'!$A$1:$C$979,2,0)</f>
        <v>#REF!</v>
      </c>
      <c r="P3816" t="e">
        <f>VLOOKUP(#REF!,'[2]All Tests Results'!$A$1:$C$979,3,0)</f>
        <v>#REF!</v>
      </c>
      <c r="Q3816" t="e">
        <f t="shared" si="119"/>
        <v>#REF!</v>
      </c>
      <c r="R3816">
        <v>43714.602152777778</v>
      </c>
      <c r="T3816" t="s">
        <v>134</v>
      </c>
    </row>
    <row r="3817" spans="1:21">
      <c r="A3817" t="s">
        <v>482</v>
      </c>
      <c r="B3817" t="s">
        <v>1381</v>
      </c>
      <c r="C3817" t="s">
        <v>30</v>
      </c>
      <c r="D3817">
        <v>22</v>
      </c>
      <c r="F3817" t="s">
        <v>88</v>
      </c>
      <c r="G3817" t="s">
        <v>38</v>
      </c>
      <c r="H3817" t="s">
        <v>34</v>
      </c>
      <c r="I3817" t="s">
        <v>54</v>
      </c>
      <c r="J3817" t="s">
        <v>55</v>
      </c>
      <c r="L3817" t="s">
        <v>38</v>
      </c>
      <c r="M3817">
        <v>125</v>
      </c>
      <c r="N3817">
        <f t="shared" si="118"/>
        <v>0.83333333333333337</v>
      </c>
      <c r="Q3817">
        <f t="shared" si="119"/>
        <v>0.41666666666666669</v>
      </c>
      <c r="R3817">
        <v>43721.631898148145</v>
      </c>
    </row>
    <row r="3818" spans="1:21">
      <c r="A3818" t="s">
        <v>5390</v>
      </c>
      <c r="B3818" t="s">
        <v>5391</v>
      </c>
      <c r="C3818" t="s">
        <v>30</v>
      </c>
      <c r="D3818">
        <v>25</v>
      </c>
      <c r="F3818" t="s">
        <v>88</v>
      </c>
      <c r="G3818" t="s">
        <v>152</v>
      </c>
      <c r="H3818" t="s">
        <v>34</v>
      </c>
      <c r="I3818" t="s">
        <v>54</v>
      </c>
      <c r="J3818" t="s">
        <v>48</v>
      </c>
      <c r="K3818" t="s">
        <v>37</v>
      </c>
      <c r="L3818" t="s">
        <v>38</v>
      </c>
      <c r="M3818">
        <v>71</v>
      </c>
      <c r="N3818">
        <f t="shared" si="118"/>
        <v>0.47333333333333333</v>
      </c>
      <c r="O3818" t="e">
        <f>VLOOKUP(#REF!,'[2]All Tests Results'!$A$1:$C$979,2,0)</f>
        <v>#REF!</v>
      </c>
      <c r="P3818" t="e">
        <f>VLOOKUP(#REF!,'[2]All Tests Results'!$A$1:$C$979,3,0)</f>
        <v>#REF!</v>
      </c>
      <c r="Q3818" t="e">
        <f t="shared" si="119"/>
        <v>#REF!</v>
      </c>
      <c r="R3818">
        <v>43724.253252314818</v>
      </c>
      <c r="T3818" t="s">
        <v>56</v>
      </c>
    </row>
    <row r="3819" spans="1:21">
      <c r="A3819" t="s">
        <v>1380</v>
      </c>
      <c r="B3819" t="s">
        <v>635</v>
      </c>
      <c r="C3819" t="s">
        <v>30</v>
      </c>
      <c r="D3819">
        <v>21</v>
      </c>
      <c r="F3819" t="s">
        <v>88</v>
      </c>
      <c r="G3819" t="s">
        <v>296</v>
      </c>
      <c r="H3819" t="s">
        <v>69</v>
      </c>
      <c r="I3819" t="s">
        <v>47</v>
      </c>
      <c r="J3819" t="s">
        <v>55</v>
      </c>
      <c r="L3819" t="s">
        <v>38</v>
      </c>
      <c r="M3819">
        <v>51</v>
      </c>
      <c r="N3819">
        <f t="shared" si="118"/>
        <v>0.34</v>
      </c>
      <c r="Q3819">
        <f t="shared" si="119"/>
        <v>0.17</v>
      </c>
      <c r="R3819">
        <v>43698.65148148148</v>
      </c>
      <c r="T3819" t="s">
        <v>39</v>
      </c>
    </row>
    <row r="3820" spans="1:21">
      <c r="A3820" t="s">
        <v>5396</v>
      </c>
      <c r="B3820" t="s">
        <v>72</v>
      </c>
      <c r="C3820" t="s">
        <v>30</v>
      </c>
      <c r="D3820">
        <v>22</v>
      </c>
      <c r="F3820" t="s">
        <v>88</v>
      </c>
      <c r="G3820" t="s">
        <v>188</v>
      </c>
      <c r="H3820" t="s">
        <v>34</v>
      </c>
      <c r="I3820" t="s">
        <v>54</v>
      </c>
      <c r="J3820" t="s">
        <v>48</v>
      </c>
      <c r="L3820" t="s">
        <v>38</v>
      </c>
      <c r="M3820">
        <v>50</v>
      </c>
      <c r="N3820">
        <f t="shared" si="118"/>
        <v>0.33333333333333331</v>
      </c>
      <c r="O3820" t="e">
        <f>VLOOKUP(#REF!,'[2]All Tests Results'!$A$1:$C$979,2,0)</f>
        <v>#REF!</v>
      </c>
      <c r="P3820" t="e">
        <f>VLOOKUP(#REF!,'[2]All Tests Results'!$A$1:$C$979,3,0)</f>
        <v>#REF!</v>
      </c>
      <c r="Q3820" t="e">
        <f t="shared" si="119"/>
        <v>#REF!</v>
      </c>
      <c r="R3820">
        <v>43710.225254629629</v>
      </c>
      <c r="T3820" t="s">
        <v>56</v>
      </c>
    </row>
    <row r="3821" spans="1:21">
      <c r="A3821" t="s">
        <v>1415</v>
      </c>
      <c r="B3821" t="s">
        <v>444</v>
      </c>
      <c r="C3821" t="s">
        <v>30</v>
      </c>
      <c r="D3821">
        <v>27</v>
      </c>
      <c r="F3821" t="s">
        <v>88</v>
      </c>
      <c r="G3821" t="s">
        <v>99</v>
      </c>
      <c r="H3821" t="s">
        <v>34</v>
      </c>
      <c r="I3821" t="s">
        <v>54</v>
      </c>
      <c r="J3821" t="s">
        <v>55</v>
      </c>
      <c r="K3821" t="s">
        <v>49</v>
      </c>
      <c r="L3821" t="s">
        <v>91</v>
      </c>
      <c r="M3821">
        <v>50</v>
      </c>
      <c r="N3821">
        <f t="shared" si="118"/>
        <v>0.33333333333333331</v>
      </c>
      <c r="O3821" t="e">
        <f>VLOOKUP(#REF!,'[2]All Tests Results'!$A$1:$C$979,2,0)</f>
        <v>#REF!</v>
      </c>
      <c r="P3821" t="e">
        <f>VLOOKUP(#REF!,'[2]All Tests Results'!$A$1:$C$979,3,0)</f>
        <v>#REF!</v>
      </c>
      <c r="Q3821" t="e">
        <f t="shared" si="119"/>
        <v>#REF!</v>
      </c>
      <c r="R3821">
        <v>43699.570115740738</v>
      </c>
      <c r="T3821" t="s">
        <v>56</v>
      </c>
    </row>
    <row r="3822" spans="1:21">
      <c r="A3822" t="s">
        <v>5413</v>
      </c>
      <c r="B3822" t="s">
        <v>129</v>
      </c>
      <c r="C3822" t="s">
        <v>30</v>
      </c>
      <c r="D3822">
        <v>31</v>
      </c>
      <c r="F3822" t="s">
        <v>88</v>
      </c>
      <c r="G3822" t="s">
        <v>121</v>
      </c>
      <c r="H3822" t="s">
        <v>34</v>
      </c>
      <c r="I3822" t="s">
        <v>54</v>
      </c>
      <c r="J3822" t="s">
        <v>48</v>
      </c>
      <c r="K3822" t="s">
        <v>49</v>
      </c>
      <c r="L3822" t="s">
        <v>121</v>
      </c>
      <c r="M3822">
        <v>43</v>
      </c>
      <c r="N3822">
        <f t="shared" si="118"/>
        <v>0.28666666666666668</v>
      </c>
      <c r="O3822" t="e">
        <f>VLOOKUP(#REF!,'[2]All Tests Results'!$A$1:$C$979,2,0)</f>
        <v>#REF!</v>
      </c>
      <c r="P3822" t="e">
        <f>VLOOKUP(#REF!,'[2]All Tests Results'!$A$1:$C$979,3,0)</f>
        <v>#REF!</v>
      </c>
      <c r="Q3822" t="e">
        <f t="shared" si="119"/>
        <v>#REF!</v>
      </c>
      <c r="R3822">
        <v>43718.56113425926</v>
      </c>
      <c r="T3822" t="s">
        <v>56</v>
      </c>
    </row>
    <row r="3823" spans="1:21">
      <c r="A3823" t="s">
        <v>187</v>
      </c>
      <c r="B3823" t="s">
        <v>179</v>
      </c>
      <c r="C3823" t="s">
        <v>30</v>
      </c>
      <c r="D3823">
        <v>24</v>
      </c>
      <c r="F3823" t="s">
        <v>88</v>
      </c>
      <c r="G3823" t="s">
        <v>296</v>
      </c>
      <c r="H3823" t="s">
        <v>34</v>
      </c>
      <c r="I3823" t="s">
        <v>54</v>
      </c>
      <c r="J3823" t="s">
        <v>55</v>
      </c>
      <c r="K3823" t="s">
        <v>37</v>
      </c>
      <c r="L3823" t="s">
        <v>38</v>
      </c>
      <c r="M3823">
        <v>81</v>
      </c>
      <c r="N3823">
        <f t="shared" si="118"/>
        <v>0.54</v>
      </c>
      <c r="O3823" t="e">
        <f>VLOOKUP(#REF!,'[2]All Tests Results'!$A$1:$C$979,2,0)</f>
        <v>#REF!</v>
      </c>
      <c r="P3823" t="e">
        <f>VLOOKUP(#REF!,'[2]All Tests Results'!$A$1:$C$979,3,0)</f>
        <v>#REF!</v>
      </c>
      <c r="Q3823" t="e">
        <f t="shared" si="119"/>
        <v>#REF!</v>
      </c>
      <c r="R3823">
        <v>43699.264594907407</v>
      </c>
      <c r="T3823" t="s">
        <v>1373</v>
      </c>
      <c r="U3823" t="s">
        <v>224</v>
      </c>
    </row>
    <row r="3824" spans="1:21">
      <c r="A3824" t="s">
        <v>1179</v>
      </c>
      <c r="B3824" t="s">
        <v>103</v>
      </c>
      <c r="C3824" t="s">
        <v>30</v>
      </c>
      <c r="D3824">
        <v>23</v>
      </c>
      <c r="F3824" t="s">
        <v>88</v>
      </c>
      <c r="G3824" t="s">
        <v>121</v>
      </c>
      <c r="H3824" t="s">
        <v>34</v>
      </c>
      <c r="I3824" t="s">
        <v>54</v>
      </c>
      <c r="J3824" t="s">
        <v>55</v>
      </c>
      <c r="K3824" t="s">
        <v>37</v>
      </c>
      <c r="L3824" t="s">
        <v>121</v>
      </c>
      <c r="M3824">
        <v>75</v>
      </c>
      <c r="N3824">
        <f t="shared" si="118"/>
        <v>0.5</v>
      </c>
      <c r="O3824" t="e">
        <f>VLOOKUP(#REF!,'[2]All Tests Results'!$A$1:$C$979,2,0)</f>
        <v>#REF!</v>
      </c>
      <c r="P3824" t="e">
        <f>VLOOKUP(#REF!,'[2]All Tests Results'!$A$1:$C$979,3,0)</f>
        <v>#REF!</v>
      </c>
      <c r="Q3824" t="e">
        <f t="shared" si="119"/>
        <v>#REF!</v>
      </c>
      <c r="R3824">
        <v>43703.445625</v>
      </c>
      <c r="T3824" t="s">
        <v>56</v>
      </c>
    </row>
    <row r="3825" spans="1:20">
      <c r="A3825" t="s">
        <v>5456</v>
      </c>
      <c r="B3825" t="s">
        <v>1151</v>
      </c>
      <c r="C3825" t="s">
        <v>30</v>
      </c>
      <c r="D3825">
        <v>20</v>
      </c>
      <c r="F3825" t="s">
        <v>88</v>
      </c>
      <c r="G3825" t="s">
        <v>38</v>
      </c>
      <c r="H3825" t="s">
        <v>34</v>
      </c>
      <c r="I3825" t="s">
        <v>54</v>
      </c>
      <c r="J3825" t="s">
        <v>55</v>
      </c>
      <c r="L3825" t="s">
        <v>211</v>
      </c>
      <c r="M3825">
        <v>43</v>
      </c>
      <c r="N3825">
        <f t="shared" si="118"/>
        <v>0.28666666666666668</v>
      </c>
      <c r="O3825" t="e">
        <f>VLOOKUP(#REF!,'[2]All Tests Results'!$A$1:$C$979,2,0)</f>
        <v>#REF!</v>
      </c>
      <c r="P3825" t="e">
        <f>VLOOKUP(#REF!,'[2]All Tests Results'!$A$1:$C$979,3,0)</f>
        <v>#REF!</v>
      </c>
      <c r="Q3825" t="e">
        <f t="shared" si="119"/>
        <v>#REF!</v>
      </c>
      <c r="R3825">
        <v>43725.726979166669</v>
      </c>
      <c r="T3825" t="s">
        <v>134</v>
      </c>
    </row>
    <row r="3826" spans="1:20">
      <c r="A3826" t="s">
        <v>5459</v>
      </c>
      <c r="B3826" t="s">
        <v>386</v>
      </c>
      <c r="C3826" t="s">
        <v>30</v>
      </c>
      <c r="D3826">
        <v>23</v>
      </c>
      <c r="F3826" t="s">
        <v>88</v>
      </c>
      <c r="G3826" t="s">
        <v>38</v>
      </c>
      <c r="H3826" t="s">
        <v>34</v>
      </c>
      <c r="I3826" t="s">
        <v>54</v>
      </c>
      <c r="J3826" t="s">
        <v>55</v>
      </c>
      <c r="K3826" t="s">
        <v>37</v>
      </c>
      <c r="L3826" t="s">
        <v>38</v>
      </c>
      <c r="M3826">
        <v>81</v>
      </c>
      <c r="N3826">
        <f t="shared" si="118"/>
        <v>0.54</v>
      </c>
      <c r="O3826" t="e">
        <f>VLOOKUP(#REF!,'[2]All Tests Results'!$A$1:$C$979,2,0)</f>
        <v>#REF!</v>
      </c>
      <c r="P3826" t="e">
        <f>VLOOKUP(#REF!,'[2]All Tests Results'!$A$1:$C$979,3,0)</f>
        <v>#REF!</v>
      </c>
      <c r="Q3826" t="e">
        <f t="shared" si="119"/>
        <v>#REF!</v>
      </c>
      <c r="R3826">
        <v>43712.6718287037</v>
      </c>
      <c r="T3826" t="s">
        <v>134</v>
      </c>
    </row>
    <row r="3827" spans="1:20">
      <c r="A3827" t="s">
        <v>1377</v>
      </c>
      <c r="B3827" t="s">
        <v>179</v>
      </c>
      <c r="C3827" t="s">
        <v>30</v>
      </c>
      <c r="D3827">
        <v>32</v>
      </c>
      <c r="F3827" t="s">
        <v>88</v>
      </c>
      <c r="G3827" t="s">
        <v>94</v>
      </c>
      <c r="H3827" t="s">
        <v>154</v>
      </c>
      <c r="I3827" t="s">
        <v>54</v>
      </c>
      <c r="J3827" t="s">
        <v>55</v>
      </c>
      <c r="K3827" t="s">
        <v>49</v>
      </c>
      <c r="L3827" t="s">
        <v>45</v>
      </c>
      <c r="M3827">
        <v>45</v>
      </c>
      <c r="N3827">
        <f t="shared" si="118"/>
        <v>0.3</v>
      </c>
      <c r="O3827" t="e">
        <f>VLOOKUP(#REF!,'[2]All Tests Results'!$A$1:$C$979,2,0)</f>
        <v>#REF!</v>
      </c>
      <c r="P3827" t="e">
        <f>VLOOKUP(#REF!,'[2]All Tests Results'!$A$1:$C$979,3,0)</f>
        <v>#REF!</v>
      </c>
      <c r="Q3827" t="e">
        <f t="shared" si="119"/>
        <v>#REF!</v>
      </c>
      <c r="R3827">
        <v>43698.848217592589</v>
      </c>
      <c r="T3827" t="s">
        <v>56</v>
      </c>
    </row>
    <row r="3828" spans="1:20">
      <c r="A3828" t="s">
        <v>393</v>
      </c>
      <c r="B3828" t="s">
        <v>5464</v>
      </c>
      <c r="C3828" t="s">
        <v>30</v>
      </c>
      <c r="D3828">
        <v>27</v>
      </c>
      <c r="F3828" t="s">
        <v>88</v>
      </c>
      <c r="G3828" t="s">
        <v>79</v>
      </c>
      <c r="H3828" t="s">
        <v>34</v>
      </c>
      <c r="I3828" t="s">
        <v>54</v>
      </c>
      <c r="J3828" t="s">
        <v>48</v>
      </c>
      <c r="K3828" t="s">
        <v>49</v>
      </c>
      <c r="L3828" t="s">
        <v>45</v>
      </c>
      <c r="M3828">
        <v>48</v>
      </c>
      <c r="N3828">
        <f t="shared" si="118"/>
        <v>0.32</v>
      </c>
      <c r="O3828" t="e">
        <f>VLOOKUP(#REF!,'[2]All Tests Results'!$A$1:$C$979,2,0)</f>
        <v>#REF!</v>
      </c>
      <c r="P3828" t="e">
        <f>VLOOKUP(#REF!,'[2]All Tests Results'!$A$1:$C$979,3,0)</f>
        <v>#REF!</v>
      </c>
      <c r="Q3828" t="e">
        <f t="shared" si="119"/>
        <v>#REF!</v>
      </c>
      <c r="R3828">
        <v>43698.708379629628</v>
      </c>
      <c r="T3828" t="s">
        <v>56</v>
      </c>
    </row>
    <row r="3829" spans="1:20">
      <c r="A3829" t="s">
        <v>1147</v>
      </c>
      <c r="B3829" t="s">
        <v>5070</v>
      </c>
      <c r="C3829" t="s">
        <v>30</v>
      </c>
      <c r="D3829">
        <v>23</v>
      </c>
      <c r="F3829" t="s">
        <v>88</v>
      </c>
      <c r="G3829" t="s">
        <v>547</v>
      </c>
      <c r="H3829" t="s">
        <v>34</v>
      </c>
      <c r="I3829" t="s">
        <v>54</v>
      </c>
      <c r="J3829" t="s">
        <v>48</v>
      </c>
      <c r="K3829" t="s">
        <v>37</v>
      </c>
      <c r="L3829" t="s">
        <v>45</v>
      </c>
      <c r="M3829">
        <v>87</v>
      </c>
      <c r="N3829">
        <f t="shared" si="118"/>
        <v>0.57999999999999996</v>
      </c>
      <c r="Q3829">
        <f t="shared" si="119"/>
        <v>0.28999999999999998</v>
      </c>
      <c r="R3829">
        <v>43701.955405092594</v>
      </c>
      <c r="T3829" t="s">
        <v>75</v>
      </c>
    </row>
    <row r="3830" spans="1:20">
      <c r="A3830" t="s">
        <v>1200</v>
      </c>
      <c r="B3830" t="s">
        <v>3238</v>
      </c>
      <c r="C3830" t="s">
        <v>30</v>
      </c>
      <c r="D3830">
        <v>30</v>
      </c>
      <c r="F3830" t="s">
        <v>88</v>
      </c>
      <c r="G3830" t="s">
        <v>38</v>
      </c>
      <c r="H3830" t="s">
        <v>34</v>
      </c>
      <c r="I3830" t="s">
        <v>54</v>
      </c>
      <c r="J3830" t="s">
        <v>48</v>
      </c>
      <c r="K3830" t="s">
        <v>37</v>
      </c>
      <c r="L3830" t="s">
        <v>38</v>
      </c>
      <c r="M3830">
        <v>79</v>
      </c>
      <c r="N3830">
        <f t="shared" si="118"/>
        <v>0.52666666666666662</v>
      </c>
      <c r="O3830" t="e">
        <f>VLOOKUP(#REF!,'[2]All Tests Results'!$A$1:$C$979,2,0)</f>
        <v>#REF!</v>
      </c>
      <c r="P3830" t="e">
        <f>VLOOKUP(#REF!,'[2]All Tests Results'!$A$1:$C$979,3,0)</f>
        <v>#REF!</v>
      </c>
      <c r="Q3830" t="e">
        <f t="shared" si="119"/>
        <v>#REF!</v>
      </c>
      <c r="R3830">
        <v>43698.870844907404</v>
      </c>
      <c r="T3830" t="s">
        <v>134</v>
      </c>
    </row>
    <row r="3831" spans="1:20">
      <c r="A3831" t="s">
        <v>59</v>
      </c>
      <c r="B3831" t="s">
        <v>5475</v>
      </c>
      <c r="C3831" t="s">
        <v>30</v>
      </c>
      <c r="D3831">
        <v>22</v>
      </c>
      <c r="F3831" t="s">
        <v>88</v>
      </c>
      <c r="G3831" t="s">
        <v>296</v>
      </c>
      <c r="H3831" t="s">
        <v>34</v>
      </c>
      <c r="I3831" t="s">
        <v>54</v>
      </c>
      <c r="J3831" t="s">
        <v>48</v>
      </c>
      <c r="L3831" t="s">
        <v>38</v>
      </c>
      <c r="M3831">
        <v>55</v>
      </c>
      <c r="N3831">
        <f t="shared" si="118"/>
        <v>0.36666666666666664</v>
      </c>
      <c r="O3831" t="e">
        <f>VLOOKUP(#REF!,'[2]All Tests Results'!$A$1:$C$979,2,0)</f>
        <v>#REF!</v>
      </c>
      <c r="P3831" t="e">
        <f>VLOOKUP(#REF!,'[2]All Tests Results'!$A$1:$C$979,3,0)</f>
        <v>#REF!</v>
      </c>
      <c r="Q3831" t="e">
        <f t="shared" si="119"/>
        <v>#REF!</v>
      </c>
      <c r="R3831">
        <v>43699.23940972222</v>
      </c>
      <c r="T3831" t="s">
        <v>56</v>
      </c>
    </row>
    <row r="3832" spans="1:20">
      <c r="A3832" t="s">
        <v>2596</v>
      </c>
      <c r="B3832" t="s">
        <v>5490</v>
      </c>
      <c r="C3832" t="s">
        <v>30</v>
      </c>
      <c r="D3832">
        <v>24</v>
      </c>
      <c r="F3832" t="s">
        <v>88</v>
      </c>
      <c r="G3832" t="s">
        <v>99</v>
      </c>
      <c r="H3832" t="s">
        <v>34</v>
      </c>
      <c r="I3832" t="s">
        <v>35</v>
      </c>
      <c r="J3832" t="s">
        <v>48</v>
      </c>
      <c r="L3832" t="s">
        <v>333</v>
      </c>
      <c r="M3832">
        <v>55</v>
      </c>
      <c r="N3832">
        <f t="shared" si="118"/>
        <v>0.36666666666666664</v>
      </c>
      <c r="O3832" t="e">
        <f>VLOOKUP(#REF!,'[2]All Tests Results'!$A$1:$C$979,2,0)</f>
        <v>#REF!</v>
      </c>
      <c r="P3832" t="e">
        <f>VLOOKUP(#REF!,'[2]All Tests Results'!$A$1:$C$979,3,0)</f>
        <v>#REF!</v>
      </c>
      <c r="Q3832" t="e">
        <f t="shared" si="119"/>
        <v>#REF!</v>
      </c>
      <c r="R3832">
        <v>43702.2422337963</v>
      </c>
      <c r="T3832" t="s">
        <v>56</v>
      </c>
    </row>
    <row r="3833" spans="1:20">
      <c r="A3833" t="s">
        <v>1147</v>
      </c>
      <c r="B3833" t="s">
        <v>295</v>
      </c>
      <c r="C3833" t="s">
        <v>30</v>
      </c>
      <c r="D3833">
        <v>28</v>
      </c>
      <c r="F3833" t="s">
        <v>88</v>
      </c>
      <c r="G3833" t="s">
        <v>296</v>
      </c>
      <c r="H3833" t="s">
        <v>34</v>
      </c>
      <c r="I3833" t="s">
        <v>35</v>
      </c>
      <c r="J3833" t="s">
        <v>55</v>
      </c>
      <c r="L3833" t="s">
        <v>38</v>
      </c>
      <c r="M3833">
        <v>74</v>
      </c>
      <c r="N3833">
        <f t="shared" si="118"/>
        <v>0.49333333333333335</v>
      </c>
      <c r="O3833" t="e">
        <f>VLOOKUP(#REF!,'[2]All Tests Results'!$A$1:$C$979,2,0)</f>
        <v>#REF!</v>
      </c>
      <c r="P3833" t="e">
        <f>VLOOKUP(#REF!,'[2]All Tests Results'!$A$1:$C$979,3,0)</f>
        <v>#REF!</v>
      </c>
      <c r="Q3833" t="e">
        <f t="shared" si="119"/>
        <v>#REF!</v>
      </c>
      <c r="R3833">
        <v>43701.165578703702</v>
      </c>
      <c r="T3833" t="s">
        <v>134</v>
      </c>
    </row>
    <row r="3834" spans="1:20">
      <c r="A3834" t="s">
        <v>5505</v>
      </c>
      <c r="B3834" t="s">
        <v>98</v>
      </c>
      <c r="C3834" t="s">
        <v>30</v>
      </c>
      <c r="D3834">
        <v>28</v>
      </c>
      <c r="F3834" t="s">
        <v>88</v>
      </c>
      <c r="G3834" t="s">
        <v>32</v>
      </c>
      <c r="H3834" t="s">
        <v>34</v>
      </c>
      <c r="I3834" t="s">
        <v>54</v>
      </c>
      <c r="J3834" t="s">
        <v>48</v>
      </c>
      <c r="K3834" t="s">
        <v>49</v>
      </c>
      <c r="L3834" t="s">
        <v>121</v>
      </c>
      <c r="M3834">
        <v>63</v>
      </c>
      <c r="N3834">
        <f t="shared" si="118"/>
        <v>0.42</v>
      </c>
      <c r="O3834" t="e">
        <f>VLOOKUP(#REF!,'[2]All Tests Results'!$A$1:$C$979,2,0)</f>
        <v>#REF!</v>
      </c>
      <c r="P3834" t="e">
        <f>VLOOKUP(#REF!,'[2]All Tests Results'!$A$1:$C$979,3,0)</f>
        <v>#REF!</v>
      </c>
      <c r="Q3834" t="e">
        <f t="shared" si="119"/>
        <v>#REF!</v>
      </c>
      <c r="R3834">
        <v>43704.189016203702</v>
      </c>
      <c r="T3834" t="s">
        <v>56</v>
      </c>
    </row>
    <row r="3835" spans="1:20">
      <c r="A3835" t="s">
        <v>940</v>
      </c>
      <c r="B3835" t="s">
        <v>5510</v>
      </c>
      <c r="C3835" t="s">
        <v>30</v>
      </c>
      <c r="D3835">
        <v>23</v>
      </c>
      <c r="F3835" t="s">
        <v>88</v>
      </c>
      <c r="G3835" t="s">
        <v>32</v>
      </c>
      <c r="H3835" t="s">
        <v>34</v>
      </c>
      <c r="I3835" t="s">
        <v>54</v>
      </c>
      <c r="J3835" t="s">
        <v>55</v>
      </c>
      <c r="K3835" t="s">
        <v>37</v>
      </c>
      <c r="L3835" t="s">
        <v>38</v>
      </c>
      <c r="M3835">
        <v>62</v>
      </c>
      <c r="N3835">
        <f t="shared" si="118"/>
        <v>0.41333333333333333</v>
      </c>
      <c r="O3835" t="e">
        <f>VLOOKUP(#REF!,'[2]All Tests Results'!$A$1:$C$979,2,0)</f>
        <v>#REF!</v>
      </c>
      <c r="P3835" t="e">
        <f>VLOOKUP(#REF!,'[2]All Tests Results'!$A$1:$C$979,3,0)</f>
        <v>#REF!</v>
      </c>
      <c r="Q3835" t="e">
        <f t="shared" si="119"/>
        <v>#REF!</v>
      </c>
      <c r="R3835">
        <v>43710.041030092594</v>
      </c>
      <c r="T3835" t="s">
        <v>134</v>
      </c>
    </row>
    <row r="3836" spans="1:20">
      <c r="A3836" t="s">
        <v>957</v>
      </c>
      <c r="B3836" t="s">
        <v>815</v>
      </c>
      <c r="C3836" t="s">
        <v>30</v>
      </c>
      <c r="D3836">
        <v>21</v>
      </c>
      <c r="F3836" t="s">
        <v>88</v>
      </c>
      <c r="G3836" t="s">
        <v>38</v>
      </c>
      <c r="H3836" t="s">
        <v>34</v>
      </c>
      <c r="I3836" t="s">
        <v>54</v>
      </c>
      <c r="J3836" t="s">
        <v>55</v>
      </c>
      <c r="L3836" t="s">
        <v>38</v>
      </c>
      <c r="M3836">
        <v>68</v>
      </c>
      <c r="N3836">
        <f t="shared" si="118"/>
        <v>0.45333333333333331</v>
      </c>
      <c r="O3836" t="e">
        <f>VLOOKUP(#REF!,'[2]All Tests Results'!$A$1:$C$979,2,0)</f>
        <v>#REF!</v>
      </c>
      <c r="P3836" t="e">
        <f>VLOOKUP(#REF!,'[2]All Tests Results'!$A$1:$C$979,3,0)</f>
        <v>#REF!</v>
      </c>
      <c r="Q3836" t="e">
        <f t="shared" si="119"/>
        <v>#REF!</v>
      </c>
      <c r="R3836">
        <v>43698.78019675926</v>
      </c>
      <c r="T3836" t="s">
        <v>134</v>
      </c>
    </row>
    <row r="3837" spans="1:20">
      <c r="A3837" t="s">
        <v>5518</v>
      </c>
      <c r="B3837" t="s">
        <v>120</v>
      </c>
      <c r="C3837" t="s">
        <v>30</v>
      </c>
      <c r="D3837">
        <v>24</v>
      </c>
      <c r="F3837" t="s">
        <v>88</v>
      </c>
      <c r="G3837" t="s">
        <v>390</v>
      </c>
      <c r="H3837" t="s">
        <v>34</v>
      </c>
      <c r="I3837" t="s">
        <v>47</v>
      </c>
      <c r="J3837" t="s">
        <v>55</v>
      </c>
      <c r="K3837" t="s">
        <v>49</v>
      </c>
      <c r="L3837" t="s">
        <v>38</v>
      </c>
      <c r="M3837">
        <v>80</v>
      </c>
      <c r="N3837">
        <f t="shared" si="118"/>
        <v>0.53333333333333333</v>
      </c>
      <c r="Q3837">
        <f t="shared" si="119"/>
        <v>0.26666666666666666</v>
      </c>
      <c r="R3837">
        <v>43699.540543981479</v>
      </c>
      <c r="T3837" t="s">
        <v>39</v>
      </c>
    </row>
    <row r="3838" spans="1:20">
      <c r="A3838" t="s">
        <v>489</v>
      </c>
      <c r="B3838" t="s">
        <v>187</v>
      </c>
      <c r="C3838" t="s">
        <v>30</v>
      </c>
      <c r="D3838">
        <v>26</v>
      </c>
      <c r="F3838" t="s">
        <v>88</v>
      </c>
      <c r="G3838" t="s">
        <v>38</v>
      </c>
      <c r="H3838" t="s">
        <v>34</v>
      </c>
      <c r="I3838" t="s">
        <v>54</v>
      </c>
      <c r="J3838" t="s">
        <v>55</v>
      </c>
      <c r="K3838" t="s">
        <v>37</v>
      </c>
      <c r="L3838" t="s">
        <v>38</v>
      </c>
      <c r="M3838">
        <v>53</v>
      </c>
      <c r="N3838">
        <f t="shared" si="118"/>
        <v>0.35333333333333333</v>
      </c>
      <c r="O3838" t="e">
        <f>VLOOKUP(#REF!,'[2]All Tests Results'!$A$1:$C$979,2,0)</f>
        <v>#REF!</v>
      </c>
      <c r="P3838" t="e">
        <f>VLOOKUP(#REF!,'[2]All Tests Results'!$A$1:$C$979,3,0)</f>
        <v>#REF!</v>
      </c>
      <c r="Q3838" t="e">
        <f t="shared" si="119"/>
        <v>#REF!</v>
      </c>
      <c r="R3838">
        <v>43698.661192129628</v>
      </c>
      <c r="T3838" t="s">
        <v>56</v>
      </c>
    </row>
    <row r="3839" spans="1:20">
      <c r="A3839" t="s">
        <v>179</v>
      </c>
      <c r="B3839" t="s">
        <v>161</v>
      </c>
      <c r="C3839" t="s">
        <v>30</v>
      </c>
      <c r="D3839">
        <v>24</v>
      </c>
      <c r="F3839" t="s">
        <v>88</v>
      </c>
      <c r="G3839" t="s">
        <v>188</v>
      </c>
      <c r="H3839" t="s">
        <v>34</v>
      </c>
      <c r="I3839" t="s">
        <v>54</v>
      </c>
      <c r="J3839" t="s">
        <v>55</v>
      </c>
      <c r="L3839" t="s">
        <v>121</v>
      </c>
      <c r="M3839">
        <v>67</v>
      </c>
      <c r="N3839">
        <f t="shared" si="118"/>
        <v>0.44666666666666666</v>
      </c>
      <c r="O3839" t="e">
        <f>VLOOKUP(#REF!,'[2]All Tests Results'!$A$1:$C$979,2,0)</f>
        <v>#REF!</v>
      </c>
      <c r="P3839" t="e">
        <f>VLOOKUP(#REF!,'[2]All Tests Results'!$A$1:$C$979,3,0)</f>
        <v>#REF!</v>
      </c>
      <c r="Q3839" t="e">
        <f t="shared" si="119"/>
        <v>#REF!</v>
      </c>
      <c r="R3839">
        <v>43699.476111111115</v>
      </c>
      <c r="T3839" t="s">
        <v>134</v>
      </c>
    </row>
    <row r="3840" spans="1:20">
      <c r="A3840" t="s">
        <v>5536</v>
      </c>
      <c r="B3840" t="s">
        <v>1135</v>
      </c>
      <c r="C3840" t="s">
        <v>30</v>
      </c>
      <c r="D3840">
        <v>22</v>
      </c>
      <c r="F3840" t="s">
        <v>88</v>
      </c>
      <c r="G3840" t="s">
        <v>94</v>
      </c>
      <c r="H3840" t="s">
        <v>154</v>
      </c>
      <c r="I3840" t="s">
        <v>47</v>
      </c>
      <c r="J3840" t="s">
        <v>55</v>
      </c>
      <c r="K3840" t="s">
        <v>37</v>
      </c>
      <c r="L3840" t="s">
        <v>45</v>
      </c>
      <c r="M3840">
        <v>56</v>
      </c>
      <c r="N3840">
        <f t="shared" si="118"/>
        <v>0.37333333333333335</v>
      </c>
      <c r="Q3840">
        <f t="shared" si="119"/>
        <v>0.18666666666666668</v>
      </c>
      <c r="R3840">
        <v>43702.018460648149</v>
      </c>
      <c r="T3840" t="s">
        <v>39</v>
      </c>
    </row>
    <row r="3841" spans="1:20">
      <c r="A3841" t="s">
        <v>5561</v>
      </c>
      <c r="B3841" t="s">
        <v>161</v>
      </c>
      <c r="C3841" t="s">
        <v>30</v>
      </c>
      <c r="D3841">
        <v>24</v>
      </c>
      <c r="F3841" t="s">
        <v>88</v>
      </c>
      <c r="G3841" t="s">
        <v>45</v>
      </c>
      <c r="H3841" t="s">
        <v>34</v>
      </c>
      <c r="I3841" t="s">
        <v>35</v>
      </c>
      <c r="J3841" t="s">
        <v>55</v>
      </c>
      <c r="K3841" t="s">
        <v>37</v>
      </c>
      <c r="L3841" t="s">
        <v>38</v>
      </c>
      <c r="M3841">
        <v>63</v>
      </c>
      <c r="N3841">
        <f t="shared" si="118"/>
        <v>0.42</v>
      </c>
      <c r="O3841" t="e">
        <f>VLOOKUP(#REF!,'[2]All Tests Results'!$A$1:$C$979,2,0)</f>
        <v>#REF!</v>
      </c>
      <c r="P3841" t="e">
        <f>VLOOKUP(#REF!,'[2]All Tests Results'!$A$1:$C$979,3,0)</f>
        <v>#REF!</v>
      </c>
      <c r="Q3841" t="e">
        <f t="shared" si="119"/>
        <v>#REF!</v>
      </c>
      <c r="R3841">
        <v>43699.587777777779</v>
      </c>
      <c r="T3841" t="s">
        <v>134</v>
      </c>
    </row>
    <row r="3842" spans="1:20">
      <c r="A3842" t="s">
        <v>497</v>
      </c>
      <c r="B3842" t="s">
        <v>72</v>
      </c>
      <c r="C3842" t="s">
        <v>30</v>
      </c>
      <c r="D3842">
        <v>28</v>
      </c>
      <c r="F3842" t="s">
        <v>88</v>
      </c>
      <c r="G3842" t="s">
        <v>99</v>
      </c>
      <c r="H3842" t="s">
        <v>34</v>
      </c>
      <c r="I3842" t="s">
        <v>35</v>
      </c>
      <c r="J3842" t="s">
        <v>48</v>
      </c>
      <c r="K3842" t="s">
        <v>37</v>
      </c>
      <c r="L3842" t="s">
        <v>73</v>
      </c>
      <c r="M3842">
        <v>42</v>
      </c>
      <c r="N3842">
        <f t="shared" ref="N3842:N3905" si="120">M3842/150</f>
        <v>0.28000000000000003</v>
      </c>
      <c r="O3842" t="e">
        <f>VLOOKUP(#REF!,'[2]All Tests Results'!$A$1:$C$979,2,0)</f>
        <v>#REF!</v>
      </c>
      <c r="P3842" t="e">
        <f>VLOOKUP(#REF!,'[2]All Tests Results'!$A$1:$C$979,3,0)</f>
        <v>#REF!</v>
      </c>
      <c r="Q3842" t="e">
        <f t="shared" ref="Q3842:Q3905" si="121">(N3842+P3842)/2</f>
        <v>#REF!</v>
      </c>
      <c r="R3842">
        <v>43724.552372685182</v>
      </c>
      <c r="T3842" t="s">
        <v>56</v>
      </c>
    </row>
    <row r="3843" spans="1:20">
      <c r="A3843" t="s">
        <v>5571</v>
      </c>
      <c r="B3843" t="s">
        <v>259</v>
      </c>
      <c r="C3843" t="s">
        <v>30</v>
      </c>
      <c r="D3843">
        <v>21</v>
      </c>
      <c r="F3843" t="s">
        <v>88</v>
      </c>
      <c r="G3843" t="s">
        <v>32</v>
      </c>
      <c r="H3843" t="s">
        <v>34</v>
      </c>
      <c r="I3843" t="s">
        <v>47</v>
      </c>
      <c r="J3843" t="s">
        <v>55</v>
      </c>
      <c r="K3843" t="s">
        <v>49</v>
      </c>
      <c r="L3843" t="s">
        <v>38</v>
      </c>
      <c r="M3843">
        <v>74</v>
      </c>
      <c r="N3843">
        <f t="shared" si="120"/>
        <v>0.49333333333333335</v>
      </c>
      <c r="Q3843">
        <f t="shared" si="121"/>
        <v>0.24666666666666667</v>
      </c>
      <c r="R3843">
        <v>43700.723078703704</v>
      </c>
      <c r="T3843" t="s">
        <v>39</v>
      </c>
    </row>
    <row r="3844" spans="1:20">
      <c r="A3844" t="s">
        <v>1185</v>
      </c>
      <c r="B3844" t="s">
        <v>652</v>
      </c>
      <c r="C3844" t="s">
        <v>30</v>
      </c>
      <c r="D3844">
        <v>25</v>
      </c>
      <c r="F3844" t="s">
        <v>88</v>
      </c>
      <c r="G3844" t="s">
        <v>461</v>
      </c>
      <c r="H3844" t="s">
        <v>34</v>
      </c>
      <c r="I3844" t="s">
        <v>35</v>
      </c>
      <c r="J3844" t="s">
        <v>48</v>
      </c>
      <c r="K3844" t="s">
        <v>37</v>
      </c>
      <c r="L3844" t="s">
        <v>333</v>
      </c>
      <c r="M3844">
        <v>79</v>
      </c>
      <c r="N3844">
        <f t="shared" si="120"/>
        <v>0.52666666666666662</v>
      </c>
      <c r="O3844" t="e">
        <f>VLOOKUP(#REF!,'[2]All Tests Results'!$A$1:$C$979,2,0)</f>
        <v>#REF!</v>
      </c>
      <c r="P3844" t="e">
        <f>VLOOKUP(#REF!,'[2]All Tests Results'!$A$1:$C$979,3,0)</f>
        <v>#REF!</v>
      </c>
      <c r="Q3844" t="e">
        <f t="shared" si="121"/>
        <v>#REF!</v>
      </c>
      <c r="R3844">
        <v>43702.587511574071</v>
      </c>
      <c r="T3844" t="s">
        <v>56</v>
      </c>
    </row>
    <row r="3845" spans="1:20">
      <c r="A3845" t="s">
        <v>3772</v>
      </c>
      <c r="B3845" t="s">
        <v>161</v>
      </c>
      <c r="C3845" t="s">
        <v>30</v>
      </c>
      <c r="D3845">
        <v>21</v>
      </c>
      <c r="F3845" t="s">
        <v>88</v>
      </c>
      <c r="G3845" t="s">
        <v>73</v>
      </c>
      <c r="H3845" t="s">
        <v>34</v>
      </c>
      <c r="I3845" t="s">
        <v>54</v>
      </c>
      <c r="J3845" t="s">
        <v>55</v>
      </c>
      <c r="L3845" t="s">
        <v>38</v>
      </c>
      <c r="M3845">
        <v>69</v>
      </c>
      <c r="N3845">
        <f t="shared" si="120"/>
        <v>0.46</v>
      </c>
      <c r="O3845" t="e">
        <f>VLOOKUP(#REF!,'[2]All Tests Results'!$A$1:$C$979,2,0)</f>
        <v>#REF!</v>
      </c>
      <c r="P3845" t="e">
        <f>VLOOKUP(#REF!,'[2]All Tests Results'!$A$1:$C$979,3,0)</f>
        <v>#REF!</v>
      </c>
      <c r="Q3845" t="e">
        <f t="shared" si="121"/>
        <v>#REF!</v>
      </c>
      <c r="R3845">
        <v>43710.898854166669</v>
      </c>
      <c r="T3845" t="s">
        <v>56</v>
      </c>
    </row>
    <row r="3846" spans="1:20">
      <c r="A3846" t="s">
        <v>5586</v>
      </c>
      <c r="B3846" t="s">
        <v>689</v>
      </c>
      <c r="C3846" t="s">
        <v>30</v>
      </c>
      <c r="D3846">
        <v>18</v>
      </c>
      <c r="F3846" t="s">
        <v>88</v>
      </c>
      <c r="G3846" t="s">
        <v>121</v>
      </c>
      <c r="M3846">
        <v>0</v>
      </c>
      <c r="N3846">
        <f t="shared" si="120"/>
        <v>0</v>
      </c>
      <c r="Q3846">
        <f t="shared" si="121"/>
        <v>0</v>
      </c>
      <c r="R3846">
        <v>43703.741712962961</v>
      </c>
      <c r="T3846" t="s">
        <v>39</v>
      </c>
    </row>
    <row r="3847" spans="1:20">
      <c r="A3847" t="s">
        <v>5592</v>
      </c>
      <c r="B3847" t="s">
        <v>187</v>
      </c>
      <c r="C3847" t="s">
        <v>43</v>
      </c>
      <c r="D3847">
        <v>20</v>
      </c>
      <c r="F3847" t="s">
        <v>88</v>
      </c>
      <c r="G3847" t="s">
        <v>94</v>
      </c>
      <c r="H3847" t="s">
        <v>34</v>
      </c>
      <c r="I3847" t="s">
        <v>54</v>
      </c>
      <c r="J3847" t="s">
        <v>55</v>
      </c>
      <c r="L3847" t="s">
        <v>45</v>
      </c>
      <c r="M3847">
        <v>87</v>
      </c>
      <c r="N3847">
        <f t="shared" si="120"/>
        <v>0.57999999999999996</v>
      </c>
      <c r="O3847" t="e">
        <f>VLOOKUP(#REF!,'[2]All Tests Results'!$A$1:$C$979,2,0)</f>
        <v>#REF!</v>
      </c>
      <c r="P3847" t="e">
        <f>VLOOKUP(#REF!,'[2]All Tests Results'!$A$1:$C$979,3,0)</f>
        <v>#REF!</v>
      </c>
      <c r="Q3847" t="e">
        <f t="shared" si="121"/>
        <v>#REF!</v>
      </c>
      <c r="R3847">
        <v>43724.431909722225</v>
      </c>
      <c r="T3847" t="s">
        <v>56</v>
      </c>
    </row>
    <row r="3848" spans="1:20">
      <c r="A3848" t="s">
        <v>268</v>
      </c>
      <c r="B3848" t="s">
        <v>1019</v>
      </c>
      <c r="C3848" t="s">
        <v>30</v>
      </c>
      <c r="D3848">
        <v>21</v>
      </c>
      <c r="F3848" t="s">
        <v>88</v>
      </c>
      <c r="G3848" t="s">
        <v>158</v>
      </c>
      <c r="H3848" t="s">
        <v>34</v>
      </c>
      <c r="I3848" t="s">
        <v>35</v>
      </c>
      <c r="J3848" t="s">
        <v>36</v>
      </c>
      <c r="L3848" t="s">
        <v>38</v>
      </c>
      <c r="M3848">
        <v>59</v>
      </c>
      <c r="N3848">
        <f t="shared" si="120"/>
        <v>0.39333333333333331</v>
      </c>
      <c r="Q3848">
        <f t="shared" si="121"/>
        <v>0.19666666666666666</v>
      </c>
      <c r="R3848">
        <v>43699.710358796299</v>
      </c>
      <c r="T3848" t="s">
        <v>39</v>
      </c>
    </row>
    <row r="3849" spans="1:20">
      <c r="A3849" t="s">
        <v>645</v>
      </c>
      <c r="B3849" t="s">
        <v>1308</v>
      </c>
      <c r="C3849" t="s">
        <v>30</v>
      </c>
      <c r="D3849">
        <v>33</v>
      </c>
      <c r="F3849" t="s">
        <v>88</v>
      </c>
      <c r="G3849" t="s">
        <v>38</v>
      </c>
      <c r="H3849" t="s">
        <v>34</v>
      </c>
      <c r="I3849" t="s">
        <v>54</v>
      </c>
      <c r="J3849" t="s">
        <v>48</v>
      </c>
      <c r="K3849" t="s">
        <v>49</v>
      </c>
      <c r="L3849" t="s">
        <v>38</v>
      </c>
      <c r="M3849">
        <v>76</v>
      </c>
      <c r="N3849">
        <f t="shared" si="120"/>
        <v>0.50666666666666671</v>
      </c>
      <c r="O3849" t="e">
        <f>VLOOKUP(#REF!,'[2]All Tests Results'!$A$1:$C$979,2,0)</f>
        <v>#REF!</v>
      </c>
      <c r="P3849" t="e">
        <f>VLOOKUP(#REF!,'[2]All Tests Results'!$A$1:$C$979,3,0)</f>
        <v>#REF!</v>
      </c>
      <c r="Q3849" t="e">
        <f t="shared" si="121"/>
        <v>#REF!</v>
      </c>
      <c r="R3849">
        <v>43699.5700462963</v>
      </c>
      <c r="T3849" t="s">
        <v>56</v>
      </c>
    </row>
    <row r="3850" spans="1:20">
      <c r="A3850" t="s">
        <v>5613</v>
      </c>
      <c r="B3850" t="s">
        <v>3269</v>
      </c>
      <c r="C3850" t="s">
        <v>30</v>
      </c>
      <c r="D3850">
        <v>20</v>
      </c>
      <c r="F3850" t="s">
        <v>88</v>
      </c>
      <c r="G3850" t="s">
        <v>296</v>
      </c>
      <c r="H3850" t="s">
        <v>34</v>
      </c>
      <c r="I3850" t="s">
        <v>54</v>
      </c>
      <c r="J3850" t="s">
        <v>55</v>
      </c>
      <c r="L3850" t="s">
        <v>38</v>
      </c>
      <c r="M3850">
        <v>73</v>
      </c>
      <c r="N3850">
        <f t="shared" si="120"/>
        <v>0.48666666666666669</v>
      </c>
      <c r="O3850" t="e">
        <f>VLOOKUP(#REF!,'[2]All Tests Results'!$A$1:$C$979,2,0)</f>
        <v>#REF!</v>
      </c>
      <c r="P3850" t="e">
        <f>VLOOKUP(#REF!,'[2]All Tests Results'!$A$1:$C$979,3,0)</f>
        <v>#REF!</v>
      </c>
      <c r="Q3850" t="e">
        <f t="shared" si="121"/>
        <v>#REF!</v>
      </c>
      <c r="R3850">
        <v>43699.252569444441</v>
      </c>
      <c r="T3850" t="s">
        <v>56</v>
      </c>
    </row>
    <row r="3851" spans="1:20">
      <c r="A3851" t="s">
        <v>183</v>
      </c>
      <c r="B3851" t="s">
        <v>3487</v>
      </c>
      <c r="C3851" t="s">
        <v>30</v>
      </c>
      <c r="D3851">
        <v>27</v>
      </c>
      <c r="F3851" t="s">
        <v>88</v>
      </c>
      <c r="G3851" t="s">
        <v>38</v>
      </c>
      <c r="H3851" t="s">
        <v>34</v>
      </c>
      <c r="I3851" t="s">
        <v>54</v>
      </c>
      <c r="J3851" t="s">
        <v>55</v>
      </c>
      <c r="K3851" t="s">
        <v>37</v>
      </c>
      <c r="L3851" t="s">
        <v>38</v>
      </c>
      <c r="M3851">
        <v>38</v>
      </c>
      <c r="N3851">
        <f t="shared" si="120"/>
        <v>0.25333333333333335</v>
      </c>
      <c r="O3851" t="e">
        <f>VLOOKUP(#REF!,'[2]All Tests Results'!$A$1:$C$979,2,0)</f>
        <v>#REF!</v>
      </c>
      <c r="P3851" t="e">
        <f>VLOOKUP(#REF!,'[2]All Tests Results'!$A$1:$C$979,3,0)</f>
        <v>#REF!</v>
      </c>
      <c r="Q3851" t="e">
        <f t="shared" si="121"/>
        <v>#REF!</v>
      </c>
      <c r="R3851">
        <v>43698.731157407405</v>
      </c>
      <c r="T3851" t="s">
        <v>134</v>
      </c>
    </row>
    <row r="3852" spans="1:20">
      <c r="A3852" t="s">
        <v>5629</v>
      </c>
      <c r="B3852" t="s">
        <v>103</v>
      </c>
      <c r="C3852" t="s">
        <v>30</v>
      </c>
      <c r="D3852">
        <v>23</v>
      </c>
      <c r="F3852" t="s">
        <v>88</v>
      </c>
      <c r="G3852" t="s">
        <v>38</v>
      </c>
      <c r="H3852" t="s">
        <v>34</v>
      </c>
      <c r="I3852" t="s">
        <v>35</v>
      </c>
      <c r="J3852" t="s">
        <v>48</v>
      </c>
      <c r="L3852" t="s">
        <v>38</v>
      </c>
      <c r="M3852">
        <v>56</v>
      </c>
      <c r="N3852">
        <f t="shared" si="120"/>
        <v>0.37333333333333335</v>
      </c>
      <c r="O3852" t="e">
        <f>VLOOKUP(#REF!,'[2]All Tests Results'!$A$1:$C$979,2,0)</f>
        <v>#REF!</v>
      </c>
      <c r="P3852" t="e">
        <f>VLOOKUP(#REF!,'[2]All Tests Results'!$A$1:$C$979,3,0)</f>
        <v>#REF!</v>
      </c>
      <c r="Q3852" t="e">
        <f t="shared" si="121"/>
        <v>#REF!</v>
      </c>
      <c r="R3852">
        <v>43699.708958333336</v>
      </c>
      <c r="T3852" t="s">
        <v>56</v>
      </c>
    </row>
    <row r="3853" spans="1:20">
      <c r="A3853" t="s">
        <v>5637</v>
      </c>
      <c r="B3853" t="s">
        <v>187</v>
      </c>
      <c r="C3853" t="s">
        <v>30</v>
      </c>
      <c r="D3853">
        <v>23</v>
      </c>
      <c r="F3853" t="s">
        <v>88</v>
      </c>
      <c r="G3853" t="s">
        <v>38</v>
      </c>
      <c r="H3853" t="s">
        <v>34</v>
      </c>
      <c r="I3853" t="s">
        <v>54</v>
      </c>
      <c r="J3853" t="s">
        <v>48</v>
      </c>
      <c r="L3853" t="s">
        <v>38</v>
      </c>
      <c r="M3853">
        <v>62</v>
      </c>
      <c r="N3853">
        <f t="shared" si="120"/>
        <v>0.41333333333333333</v>
      </c>
      <c r="O3853" t="e">
        <f>VLOOKUP(#REF!,'[2]All Tests Results'!$A$1:$C$979,2,0)</f>
        <v>#REF!</v>
      </c>
      <c r="P3853" t="e">
        <f>VLOOKUP(#REF!,'[2]All Tests Results'!$A$1:$C$979,3,0)</f>
        <v>#REF!</v>
      </c>
      <c r="Q3853" t="e">
        <f t="shared" si="121"/>
        <v>#REF!</v>
      </c>
      <c r="R3853">
        <v>43701.661400462966</v>
      </c>
      <c r="T3853" t="s">
        <v>134</v>
      </c>
    </row>
    <row r="3854" spans="1:20">
      <c r="A3854" t="s">
        <v>5640</v>
      </c>
      <c r="B3854" t="s">
        <v>5641</v>
      </c>
      <c r="C3854" t="s">
        <v>30</v>
      </c>
      <c r="D3854">
        <v>32</v>
      </c>
      <c r="F3854" t="s">
        <v>88</v>
      </c>
      <c r="G3854" t="s">
        <v>73</v>
      </c>
      <c r="H3854" t="s">
        <v>34</v>
      </c>
      <c r="I3854" t="s">
        <v>54</v>
      </c>
      <c r="J3854" t="s">
        <v>55</v>
      </c>
      <c r="K3854" t="s">
        <v>49</v>
      </c>
      <c r="L3854" t="s">
        <v>73</v>
      </c>
      <c r="M3854">
        <v>40</v>
      </c>
      <c r="N3854">
        <f t="shared" si="120"/>
        <v>0.26666666666666666</v>
      </c>
      <c r="O3854" t="e">
        <f>VLOOKUP(#REF!,'[2]All Tests Results'!$A$1:$C$979,2,0)</f>
        <v>#REF!</v>
      </c>
      <c r="P3854" t="e">
        <f>VLOOKUP(#REF!,'[2]All Tests Results'!$A$1:$C$979,3,0)</f>
        <v>#REF!</v>
      </c>
      <c r="Q3854" t="e">
        <f t="shared" si="121"/>
        <v>#REF!</v>
      </c>
      <c r="R3854">
        <v>43701.533668981479</v>
      </c>
      <c r="T3854" t="s">
        <v>56</v>
      </c>
    </row>
    <row r="3855" spans="1:20">
      <c r="A3855" t="s">
        <v>1979</v>
      </c>
      <c r="B3855" t="s">
        <v>1979</v>
      </c>
      <c r="C3855" t="s">
        <v>30</v>
      </c>
      <c r="D3855">
        <v>31</v>
      </c>
      <c r="F3855" t="s">
        <v>88</v>
      </c>
      <c r="G3855" t="s">
        <v>390</v>
      </c>
      <c r="H3855" t="s">
        <v>34</v>
      </c>
      <c r="I3855" t="s">
        <v>54</v>
      </c>
      <c r="J3855" t="s">
        <v>48</v>
      </c>
      <c r="K3855" t="s">
        <v>37</v>
      </c>
      <c r="L3855" t="s">
        <v>38</v>
      </c>
      <c r="M3855">
        <v>41</v>
      </c>
      <c r="N3855">
        <f t="shared" si="120"/>
        <v>0.27333333333333332</v>
      </c>
      <c r="O3855" t="e">
        <f>VLOOKUP(#REF!,'[2]All Tests Results'!$A$1:$C$979,2,0)</f>
        <v>#REF!</v>
      </c>
      <c r="P3855" t="e">
        <f>VLOOKUP(#REF!,'[2]All Tests Results'!$A$1:$C$979,3,0)</f>
        <v>#REF!</v>
      </c>
      <c r="Q3855" t="e">
        <f t="shared" si="121"/>
        <v>#REF!</v>
      </c>
      <c r="R3855">
        <v>43698.61310185185</v>
      </c>
      <c r="T3855" t="s">
        <v>56</v>
      </c>
    </row>
    <row r="3856" spans="1:20">
      <c r="A3856" t="s">
        <v>5670</v>
      </c>
      <c r="B3856" t="s">
        <v>103</v>
      </c>
      <c r="C3856" t="s">
        <v>30</v>
      </c>
      <c r="D3856">
        <v>29</v>
      </c>
      <c r="F3856" t="s">
        <v>88</v>
      </c>
      <c r="G3856" t="s">
        <v>38</v>
      </c>
      <c r="H3856" t="s">
        <v>34</v>
      </c>
      <c r="I3856" t="s">
        <v>54</v>
      </c>
      <c r="J3856" t="s">
        <v>55</v>
      </c>
      <c r="K3856" t="s">
        <v>49</v>
      </c>
      <c r="L3856" t="s">
        <v>38</v>
      </c>
      <c r="M3856">
        <v>62</v>
      </c>
      <c r="N3856">
        <f t="shared" si="120"/>
        <v>0.41333333333333333</v>
      </c>
      <c r="O3856" t="e">
        <f>VLOOKUP(#REF!,'[2]All Tests Results'!$A$1:$C$979,2,0)</f>
        <v>#REF!</v>
      </c>
      <c r="P3856" t="e">
        <f>VLOOKUP(#REF!,'[2]All Tests Results'!$A$1:$C$979,3,0)</f>
        <v>#REF!</v>
      </c>
      <c r="Q3856" t="e">
        <f t="shared" si="121"/>
        <v>#REF!</v>
      </c>
      <c r="R3856">
        <v>43698.717094907406</v>
      </c>
      <c r="T3856" t="s">
        <v>56</v>
      </c>
    </row>
    <row r="3857" spans="1:20">
      <c r="A3857" t="s">
        <v>809</v>
      </c>
      <c r="B3857" t="s">
        <v>125</v>
      </c>
      <c r="C3857" t="s">
        <v>30</v>
      </c>
      <c r="D3857">
        <v>23</v>
      </c>
      <c r="F3857" t="s">
        <v>88</v>
      </c>
      <c r="G3857" t="s">
        <v>331</v>
      </c>
      <c r="H3857" t="s">
        <v>34</v>
      </c>
      <c r="I3857" t="s">
        <v>35</v>
      </c>
      <c r="J3857" t="s">
        <v>36</v>
      </c>
      <c r="L3857" t="s">
        <v>38</v>
      </c>
      <c r="M3857">
        <v>40</v>
      </c>
      <c r="N3857">
        <f t="shared" si="120"/>
        <v>0.26666666666666666</v>
      </c>
      <c r="Q3857">
        <f t="shared" si="121"/>
        <v>0.13333333333333333</v>
      </c>
      <c r="R3857">
        <v>43698.671759259261</v>
      </c>
      <c r="T3857" t="s">
        <v>39</v>
      </c>
    </row>
    <row r="3858" spans="1:20">
      <c r="A3858" t="s">
        <v>1619</v>
      </c>
      <c r="B3858" t="s">
        <v>179</v>
      </c>
      <c r="C3858" t="s">
        <v>30</v>
      </c>
      <c r="D3858">
        <v>25</v>
      </c>
      <c r="F3858" t="s">
        <v>88</v>
      </c>
      <c r="G3858" t="s">
        <v>99</v>
      </c>
      <c r="H3858" t="s">
        <v>34</v>
      </c>
      <c r="I3858" t="s">
        <v>54</v>
      </c>
      <c r="J3858" t="s">
        <v>55</v>
      </c>
      <c r="L3858" t="s">
        <v>38</v>
      </c>
      <c r="M3858">
        <v>60</v>
      </c>
      <c r="N3858">
        <f t="shared" si="120"/>
        <v>0.4</v>
      </c>
      <c r="O3858" t="e">
        <f>VLOOKUP(#REF!,'[2]All Tests Results'!$A$1:$C$979,2,0)</f>
        <v>#REF!</v>
      </c>
      <c r="P3858" t="e">
        <f>VLOOKUP(#REF!,'[2]All Tests Results'!$A$1:$C$979,3,0)</f>
        <v>#REF!</v>
      </c>
      <c r="Q3858" t="e">
        <f t="shared" si="121"/>
        <v>#REF!</v>
      </c>
      <c r="R3858">
        <v>43704.580601851849</v>
      </c>
      <c r="T3858" t="s">
        <v>56</v>
      </c>
    </row>
    <row r="3859" spans="1:20">
      <c r="A3859" t="s">
        <v>59</v>
      </c>
      <c r="B3859" t="s">
        <v>5677</v>
      </c>
      <c r="C3859" t="s">
        <v>30</v>
      </c>
      <c r="D3859">
        <v>21</v>
      </c>
      <c r="F3859" t="s">
        <v>88</v>
      </c>
      <c r="G3859" t="s">
        <v>38</v>
      </c>
      <c r="H3859" t="s">
        <v>34</v>
      </c>
      <c r="I3859" t="s">
        <v>35</v>
      </c>
      <c r="J3859" t="s">
        <v>48</v>
      </c>
      <c r="L3859" t="s">
        <v>38</v>
      </c>
      <c r="M3859">
        <v>57</v>
      </c>
      <c r="N3859">
        <f t="shared" si="120"/>
        <v>0.38</v>
      </c>
      <c r="O3859" t="e">
        <f>VLOOKUP(#REF!,'[2]All Tests Results'!$A$1:$C$979,2,0)</f>
        <v>#REF!</v>
      </c>
      <c r="P3859" t="e">
        <f>VLOOKUP(#REF!,'[2]All Tests Results'!$A$1:$C$979,3,0)</f>
        <v>#REF!</v>
      </c>
      <c r="Q3859" t="e">
        <f t="shared" si="121"/>
        <v>#REF!</v>
      </c>
      <c r="R3859">
        <v>43699.291377314818</v>
      </c>
      <c r="T3859" t="s">
        <v>56</v>
      </c>
    </row>
    <row r="3860" spans="1:20">
      <c r="A3860" t="s">
        <v>5682</v>
      </c>
      <c r="B3860" t="s">
        <v>1661</v>
      </c>
      <c r="C3860" t="s">
        <v>43</v>
      </c>
      <c r="D3860">
        <v>22</v>
      </c>
      <c r="F3860" t="s">
        <v>88</v>
      </c>
      <c r="G3860" t="s">
        <v>336</v>
      </c>
      <c r="H3860" t="s">
        <v>34</v>
      </c>
      <c r="I3860" t="s">
        <v>54</v>
      </c>
      <c r="J3860" t="s">
        <v>55</v>
      </c>
      <c r="L3860" t="s">
        <v>333</v>
      </c>
      <c r="M3860">
        <v>85</v>
      </c>
      <c r="N3860">
        <f t="shared" si="120"/>
        <v>0.56666666666666665</v>
      </c>
      <c r="O3860" t="e">
        <f>VLOOKUP(#REF!,'[2]All Tests Results'!$A$1:$C$979,2,0)</f>
        <v>#REF!</v>
      </c>
      <c r="P3860" t="e">
        <f>VLOOKUP(#REF!,'[2]All Tests Results'!$A$1:$C$979,3,0)</f>
        <v>#REF!</v>
      </c>
      <c r="Q3860" t="e">
        <f t="shared" si="121"/>
        <v>#REF!</v>
      </c>
      <c r="R3860">
        <v>43726.376666666663</v>
      </c>
      <c r="T3860" t="s">
        <v>56</v>
      </c>
    </row>
    <row r="3861" spans="1:20">
      <c r="A3861" t="s">
        <v>3727</v>
      </c>
      <c r="B3861" t="s">
        <v>161</v>
      </c>
      <c r="C3861" t="s">
        <v>30</v>
      </c>
      <c r="D3861">
        <v>24</v>
      </c>
      <c r="F3861" t="s">
        <v>88</v>
      </c>
      <c r="G3861" t="s">
        <v>45</v>
      </c>
      <c r="H3861" t="s">
        <v>34</v>
      </c>
      <c r="I3861" t="s">
        <v>35</v>
      </c>
      <c r="J3861" t="s">
        <v>55</v>
      </c>
      <c r="K3861" t="s">
        <v>37</v>
      </c>
      <c r="L3861" t="s">
        <v>45</v>
      </c>
      <c r="M3861">
        <v>85</v>
      </c>
      <c r="N3861">
        <f t="shared" si="120"/>
        <v>0.56666666666666665</v>
      </c>
      <c r="O3861" t="e">
        <f>VLOOKUP(#REF!,'[2]All Tests Results'!$A$1:$C$979,2,0)</f>
        <v>#REF!</v>
      </c>
      <c r="P3861" t="e">
        <f>VLOOKUP(#REF!,'[2]All Tests Results'!$A$1:$C$979,3,0)</f>
        <v>#REF!</v>
      </c>
      <c r="Q3861" t="e">
        <f t="shared" si="121"/>
        <v>#REF!</v>
      </c>
      <c r="R3861">
        <v>43712.773912037039</v>
      </c>
      <c r="T3861" t="s">
        <v>56</v>
      </c>
    </row>
    <row r="3862" spans="1:20">
      <c r="A3862" t="s">
        <v>2816</v>
      </c>
      <c r="B3862" t="s">
        <v>98</v>
      </c>
      <c r="C3862" t="s">
        <v>30</v>
      </c>
      <c r="D3862">
        <v>31</v>
      </c>
      <c r="F3862" t="s">
        <v>88</v>
      </c>
      <c r="G3862" t="s">
        <v>211</v>
      </c>
      <c r="H3862" t="s">
        <v>34</v>
      </c>
      <c r="I3862" t="s">
        <v>54</v>
      </c>
      <c r="J3862" t="s">
        <v>48</v>
      </c>
      <c r="K3862" t="s">
        <v>37</v>
      </c>
      <c r="L3862" t="s">
        <v>211</v>
      </c>
      <c r="M3862">
        <v>47</v>
      </c>
      <c r="N3862">
        <f t="shared" si="120"/>
        <v>0.31333333333333335</v>
      </c>
      <c r="O3862" t="e">
        <f>VLOOKUP(#REF!,'[2]All Tests Results'!$A$1:$C$979,2,0)</f>
        <v>#REF!</v>
      </c>
      <c r="P3862" t="e">
        <f>VLOOKUP(#REF!,'[2]All Tests Results'!$A$1:$C$979,3,0)</f>
        <v>#REF!</v>
      </c>
      <c r="Q3862" t="e">
        <f t="shared" si="121"/>
        <v>#REF!</v>
      </c>
      <c r="R3862">
        <v>43698.704444444447</v>
      </c>
      <c r="T3862" t="s">
        <v>56</v>
      </c>
    </row>
    <row r="3863" spans="1:20">
      <c r="A3863" t="s">
        <v>1287</v>
      </c>
      <c r="B3863" t="s">
        <v>72</v>
      </c>
      <c r="C3863" t="s">
        <v>30</v>
      </c>
      <c r="D3863">
        <v>21</v>
      </c>
      <c r="F3863" t="s">
        <v>88</v>
      </c>
      <c r="G3863" t="s">
        <v>38</v>
      </c>
      <c r="H3863" t="s">
        <v>34</v>
      </c>
      <c r="I3863" t="s">
        <v>35</v>
      </c>
      <c r="J3863" t="s">
        <v>48</v>
      </c>
      <c r="L3863" t="s">
        <v>38</v>
      </c>
      <c r="M3863">
        <v>60</v>
      </c>
      <c r="N3863">
        <f t="shared" si="120"/>
        <v>0.4</v>
      </c>
      <c r="O3863" t="e">
        <f>VLOOKUP(#REF!,'[2]All Tests Results'!$A$1:$C$979,2,0)</f>
        <v>#REF!</v>
      </c>
      <c r="P3863" t="e">
        <f>VLOOKUP(#REF!,'[2]All Tests Results'!$A$1:$C$979,3,0)</f>
        <v>#REF!</v>
      </c>
      <c r="Q3863" t="e">
        <f t="shared" si="121"/>
        <v>#REF!</v>
      </c>
      <c r="R3863">
        <v>43718.730115740742</v>
      </c>
      <c r="T3863" t="s">
        <v>56</v>
      </c>
    </row>
    <row r="3864" spans="1:20">
      <c r="A3864" t="s">
        <v>5725</v>
      </c>
      <c r="B3864" t="s">
        <v>306</v>
      </c>
      <c r="C3864" t="s">
        <v>30</v>
      </c>
      <c r="D3864">
        <v>20</v>
      </c>
      <c r="F3864" t="s">
        <v>88</v>
      </c>
      <c r="G3864" t="s">
        <v>38</v>
      </c>
      <c r="H3864" t="s">
        <v>34</v>
      </c>
      <c r="I3864" t="s">
        <v>54</v>
      </c>
      <c r="J3864" t="s">
        <v>55</v>
      </c>
      <c r="L3864" t="s">
        <v>38</v>
      </c>
      <c r="M3864">
        <v>66</v>
      </c>
      <c r="N3864">
        <f t="shared" si="120"/>
        <v>0.44</v>
      </c>
      <c r="O3864" t="e">
        <f>VLOOKUP(#REF!,'[2]All Tests Results'!$A$1:$C$979,2,0)</f>
        <v>#REF!</v>
      </c>
      <c r="P3864" t="e">
        <f>VLOOKUP(#REF!,'[2]All Tests Results'!$A$1:$C$979,3,0)</f>
        <v>#REF!</v>
      </c>
      <c r="Q3864" t="e">
        <f t="shared" si="121"/>
        <v>#REF!</v>
      </c>
      <c r="R3864">
        <v>43702.837152777778</v>
      </c>
      <c r="T3864" t="s">
        <v>56</v>
      </c>
    </row>
    <row r="3865" spans="1:20">
      <c r="A3865" t="s">
        <v>688</v>
      </c>
      <c r="B3865" t="s">
        <v>3095</v>
      </c>
      <c r="C3865" t="s">
        <v>30</v>
      </c>
      <c r="D3865">
        <v>22</v>
      </c>
      <c r="F3865" t="s">
        <v>88</v>
      </c>
      <c r="G3865" t="s">
        <v>211</v>
      </c>
      <c r="H3865" t="s">
        <v>34</v>
      </c>
      <c r="I3865" t="s">
        <v>54</v>
      </c>
      <c r="J3865" t="s">
        <v>55</v>
      </c>
      <c r="L3865" t="s">
        <v>211</v>
      </c>
      <c r="M3865">
        <v>39</v>
      </c>
      <c r="N3865">
        <f t="shared" si="120"/>
        <v>0.26</v>
      </c>
      <c r="Q3865">
        <f t="shared" si="121"/>
        <v>0.13</v>
      </c>
      <c r="R3865">
        <v>43698.720983796295</v>
      </c>
      <c r="T3865" t="s">
        <v>145</v>
      </c>
    </row>
    <row r="3866" spans="1:20">
      <c r="A3866" t="s">
        <v>4124</v>
      </c>
      <c r="B3866" t="s">
        <v>98</v>
      </c>
      <c r="C3866" t="s">
        <v>30</v>
      </c>
      <c r="D3866">
        <v>24</v>
      </c>
      <c r="F3866" t="s">
        <v>88</v>
      </c>
      <c r="G3866" t="s">
        <v>390</v>
      </c>
      <c r="H3866" t="s">
        <v>34</v>
      </c>
      <c r="I3866" t="s">
        <v>54</v>
      </c>
      <c r="J3866" t="s">
        <v>36</v>
      </c>
      <c r="K3866" t="s">
        <v>37</v>
      </c>
      <c r="L3866" t="s">
        <v>38</v>
      </c>
      <c r="M3866">
        <v>63</v>
      </c>
      <c r="N3866">
        <f t="shared" si="120"/>
        <v>0.42</v>
      </c>
      <c r="Q3866">
        <f t="shared" si="121"/>
        <v>0.21</v>
      </c>
      <c r="R3866">
        <v>43713.294189814813</v>
      </c>
      <c r="T3866" t="s">
        <v>39</v>
      </c>
    </row>
    <row r="3867" spans="1:20">
      <c r="A3867" t="s">
        <v>1235</v>
      </c>
      <c r="B3867" t="s">
        <v>5745</v>
      </c>
      <c r="C3867" t="s">
        <v>30</v>
      </c>
      <c r="D3867">
        <v>20</v>
      </c>
      <c r="F3867" t="s">
        <v>88</v>
      </c>
      <c r="G3867" t="s">
        <v>99</v>
      </c>
      <c r="H3867" t="s">
        <v>34</v>
      </c>
      <c r="I3867" t="s">
        <v>54</v>
      </c>
      <c r="J3867" t="s">
        <v>48</v>
      </c>
      <c r="L3867" t="s">
        <v>38</v>
      </c>
      <c r="M3867">
        <v>61</v>
      </c>
      <c r="N3867">
        <f t="shared" si="120"/>
        <v>0.40666666666666668</v>
      </c>
      <c r="O3867" t="e">
        <f>VLOOKUP(#REF!,'[2]All Tests Results'!$A$1:$C$979,2,0)</f>
        <v>#REF!</v>
      </c>
      <c r="P3867" t="e">
        <f>VLOOKUP(#REF!,'[2]All Tests Results'!$A$1:$C$979,3,0)</f>
        <v>#REF!</v>
      </c>
      <c r="Q3867" t="e">
        <f t="shared" si="121"/>
        <v>#REF!</v>
      </c>
      <c r="R3867">
        <v>43709.916435185187</v>
      </c>
      <c r="T3867" t="s">
        <v>56</v>
      </c>
    </row>
    <row r="3868" spans="1:20">
      <c r="A3868" t="s">
        <v>5750</v>
      </c>
      <c r="B3868" t="s">
        <v>639</v>
      </c>
      <c r="C3868" t="s">
        <v>43</v>
      </c>
      <c r="D3868">
        <v>18</v>
      </c>
      <c r="F3868" t="s">
        <v>88</v>
      </c>
      <c r="G3868" t="s">
        <v>211</v>
      </c>
      <c r="H3868" t="s">
        <v>34</v>
      </c>
      <c r="I3868" t="s">
        <v>35</v>
      </c>
      <c r="J3868" t="s">
        <v>48</v>
      </c>
      <c r="L3868" t="s">
        <v>211</v>
      </c>
      <c r="M3868">
        <v>44</v>
      </c>
      <c r="N3868">
        <f t="shared" si="120"/>
        <v>0.29333333333333333</v>
      </c>
      <c r="Q3868">
        <f t="shared" si="121"/>
        <v>0.14666666666666667</v>
      </c>
      <c r="R3868">
        <v>43726.509351851855</v>
      </c>
      <c r="T3868" t="s">
        <v>75</v>
      </c>
    </row>
    <row r="3869" spans="1:20">
      <c r="A3869" t="s">
        <v>1453</v>
      </c>
      <c r="B3869" t="s">
        <v>179</v>
      </c>
      <c r="C3869" t="s">
        <v>30</v>
      </c>
      <c r="D3869">
        <v>25</v>
      </c>
      <c r="F3869" t="s">
        <v>88</v>
      </c>
      <c r="G3869" t="s">
        <v>89</v>
      </c>
      <c r="H3869" t="s">
        <v>34</v>
      </c>
      <c r="I3869" t="s">
        <v>54</v>
      </c>
      <c r="J3869" t="s">
        <v>48</v>
      </c>
      <c r="K3869" t="s">
        <v>37</v>
      </c>
      <c r="L3869" t="s">
        <v>38</v>
      </c>
      <c r="M3869">
        <v>82</v>
      </c>
      <c r="N3869">
        <f t="shared" si="120"/>
        <v>0.54666666666666663</v>
      </c>
      <c r="O3869" t="e">
        <f>VLOOKUP(#REF!,'[2]All Tests Results'!$A$1:$C$979,2,0)</f>
        <v>#REF!</v>
      </c>
      <c r="P3869" t="e">
        <f>VLOOKUP(#REF!,'[2]All Tests Results'!$A$1:$C$979,3,0)</f>
        <v>#REF!</v>
      </c>
      <c r="Q3869" t="e">
        <f t="shared" si="121"/>
        <v>#REF!</v>
      </c>
      <c r="R3869">
        <v>43703.907847222225</v>
      </c>
      <c r="T3869" t="s">
        <v>56</v>
      </c>
    </row>
    <row r="3870" spans="1:20">
      <c r="A3870" t="s">
        <v>5763</v>
      </c>
      <c r="B3870" t="s">
        <v>98</v>
      </c>
      <c r="C3870" t="s">
        <v>30</v>
      </c>
      <c r="D3870">
        <v>21</v>
      </c>
      <c r="F3870" t="s">
        <v>88</v>
      </c>
      <c r="G3870" t="s">
        <v>211</v>
      </c>
      <c r="H3870" t="s">
        <v>34</v>
      </c>
      <c r="I3870" t="s">
        <v>54</v>
      </c>
      <c r="J3870" t="s">
        <v>48</v>
      </c>
      <c r="L3870" t="s">
        <v>211</v>
      </c>
      <c r="M3870">
        <v>64</v>
      </c>
      <c r="N3870">
        <f t="shared" si="120"/>
        <v>0.42666666666666669</v>
      </c>
      <c r="O3870" t="e">
        <f>VLOOKUP(#REF!,'[2]All Tests Results'!$A$1:$C$979,2,0)</f>
        <v>#REF!</v>
      </c>
      <c r="P3870" t="e">
        <f>VLOOKUP(#REF!,'[2]All Tests Results'!$A$1:$C$979,3,0)</f>
        <v>#REF!</v>
      </c>
      <c r="Q3870" t="e">
        <f t="shared" si="121"/>
        <v>#REF!</v>
      </c>
      <c r="R3870">
        <v>43726.182083333333</v>
      </c>
      <c r="T3870" t="s">
        <v>56</v>
      </c>
    </row>
    <row r="3871" spans="1:20">
      <c r="A3871" t="s">
        <v>2090</v>
      </c>
      <c r="B3871" t="s">
        <v>652</v>
      </c>
      <c r="C3871" t="s">
        <v>30</v>
      </c>
      <c r="D3871">
        <v>25</v>
      </c>
      <c r="F3871" t="s">
        <v>88</v>
      </c>
      <c r="G3871" t="s">
        <v>45</v>
      </c>
      <c r="H3871" t="s">
        <v>34</v>
      </c>
      <c r="I3871" t="s">
        <v>54</v>
      </c>
      <c r="J3871" t="s">
        <v>48</v>
      </c>
      <c r="K3871" t="s">
        <v>37</v>
      </c>
      <c r="L3871" t="s">
        <v>45</v>
      </c>
      <c r="M3871">
        <v>77</v>
      </c>
      <c r="N3871">
        <f t="shared" si="120"/>
        <v>0.51333333333333331</v>
      </c>
      <c r="Q3871">
        <f t="shared" si="121"/>
        <v>0.25666666666666665</v>
      </c>
      <c r="R3871">
        <v>43713.789351851854</v>
      </c>
      <c r="T3871" t="s">
        <v>75</v>
      </c>
    </row>
    <row r="3872" spans="1:20">
      <c r="A3872" t="s">
        <v>5775</v>
      </c>
      <c r="B3872" t="s">
        <v>187</v>
      </c>
      <c r="C3872" t="s">
        <v>30</v>
      </c>
      <c r="D3872">
        <v>24</v>
      </c>
      <c r="F3872" t="s">
        <v>88</v>
      </c>
      <c r="G3872" t="s">
        <v>67</v>
      </c>
      <c r="H3872" t="s">
        <v>34</v>
      </c>
      <c r="I3872" t="s">
        <v>47</v>
      </c>
      <c r="J3872" t="s">
        <v>48</v>
      </c>
      <c r="L3872" t="s">
        <v>38</v>
      </c>
      <c r="M3872">
        <v>51</v>
      </c>
      <c r="N3872">
        <f t="shared" si="120"/>
        <v>0.34</v>
      </c>
      <c r="O3872" t="e">
        <f>VLOOKUP(#REF!,'[2]All Tests Results'!$A$1:$C$979,2,0)</f>
        <v>#REF!</v>
      </c>
      <c r="P3872" t="e">
        <f>VLOOKUP(#REF!,'[2]All Tests Results'!$A$1:$C$979,3,0)</f>
        <v>#REF!</v>
      </c>
      <c r="Q3872" t="e">
        <f t="shared" si="121"/>
        <v>#REF!</v>
      </c>
      <c r="R3872">
        <v>43699.371296296296</v>
      </c>
      <c r="T3872" t="s">
        <v>39</v>
      </c>
    </row>
    <row r="3873" spans="1:21">
      <c r="A3873" t="s">
        <v>5780</v>
      </c>
      <c r="B3873" t="s">
        <v>259</v>
      </c>
      <c r="C3873" t="s">
        <v>30</v>
      </c>
      <c r="D3873">
        <v>20</v>
      </c>
      <c r="F3873" t="s">
        <v>88</v>
      </c>
      <c r="G3873" t="s">
        <v>38</v>
      </c>
      <c r="H3873" t="s">
        <v>34</v>
      </c>
      <c r="I3873" t="s">
        <v>54</v>
      </c>
      <c r="J3873" t="s">
        <v>48</v>
      </c>
      <c r="L3873" t="s">
        <v>38</v>
      </c>
      <c r="M3873">
        <v>67</v>
      </c>
      <c r="N3873">
        <f t="shared" si="120"/>
        <v>0.44666666666666666</v>
      </c>
      <c r="O3873" t="e">
        <f>VLOOKUP(#REF!,'[2]All Tests Results'!$A$1:$C$979,2,0)</f>
        <v>#REF!</v>
      </c>
      <c r="P3873" t="e">
        <f>VLOOKUP(#REF!,'[2]All Tests Results'!$A$1:$C$979,3,0)</f>
        <v>#REF!</v>
      </c>
      <c r="Q3873" t="e">
        <f t="shared" si="121"/>
        <v>#REF!</v>
      </c>
      <c r="R3873">
        <v>43699.129976851851</v>
      </c>
      <c r="T3873" t="s">
        <v>56</v>
      </c>
    </row>
    <row r="3874" spans="1:21">
      <c r="A3874" t="s">
        <v>5783</v>
      </c>
      <c r="B3874" t="s">
        <v>5784</v>
      </c>
      <c r="C3874" t="s">
        <v>30</v>
      </c>
      <c r="D3874">
        <v>29</v>
      </c>
      <c r="F3874" t="s">
        <v>88</v>
      </c>
      <c r="G3874" t="s">
        <v>121</v>
      </c>
      <c r="H3874" t="s">
        <v>34</v>
      </c>
      <c r="I3874" t="s">
        <v>54</v>
      </c>
      <c r="J3874" t="s">
        <v>48</v>
      </c>
      <c r="K3874" t="s">
        <v>49</v>
      </c>
      <c r="L3874" t="s">
        <v>121</v>
      </c>
      <c r="M3874">
        <v>66</v>
      </c>
      <c r="N3874">
        <f t="shared" si="120"/>
        <v>0.44</v>
      </c>
      <c r="Q3874">
        <f t="shared" si="121"/>
        <v>0.22</v>
      </c>
      <c r="R3874">
        <v>43704.643587962964</v>
      </c>
      <c r="T3874" t="s">
        <v>75</v>
      </c>
    </row>
    <row r="3875" spans="1:21">
      <c r="A3875" t="s">
        <v>860</v>
      </c>
      <c r="B3875" t="s">
        <v>98</v>
      </c>
      <c r="C3875" t="s">
        <v>30</v>
      </c>
      <c r="D3875">
        <v>28</v>
      </c>
      <c r="F3875" t="s">
        <v>88</v>
      </c>
      <c r="G3875" t="s">
        <v>121</v>
      </c>
      <c r="H3875" t="s">
        <v>34</v>
      </c>
      <c r="I3875" t="s">
        <v>54</v>
      </c>
      <c r="J3875" t="s">
        <v>55</v>
      </c>
      <c r="L3875" t="s">
        <v>121</v>
      </c>
      <c r="M3875">
        <v>65</v>
      </c>
      <c r="N3875">
        <f t="shared" si="120"/>
        <v>0.43333333333333335</v>
      </c>
      <c r="Q3875">
        <f t="shared" si="121"/>
        <v>0.21666666666666667</v>
      </c>
      <c r="R3875">
        <v>43704.660231481481</v>
      </c>
      <c r="T3875" t="s">
        <v>75</v>
      </c>
    </row>
    <row r="3876" spans="1:21">
      <c r="A3876" t="s">
        <v>5802</v>
      </c>
      <c r="B3876" t="s">
        <v>3948</v>
      </c>
      <c r="C3876" t="s">
        <v>30</v>
      </c>
      <c r="D3876">
        <v>24</v>
      </c>
      <c r="F3876" t="s">
        <v>88</v>
      </c>
      <c r="G3876" t="s">
        <v>32</v>
      </c>
      <c r="H3876" t="s">
        <v>34</v>
      </c>
      <c r="I3876" t="s">
        <v>54</v>
      </c>
      <c r="J3876" t="s">
        <v>55</v>
      </c>
      <c r="K3876" t="s">
        <v>37</v>
      </c>
      <c r="L3876" t="s">
        <v>38</v>
      </c>
      <c r="M3876">
        <v>89</v>
      </c>
      <c r="N3876">
        <f t="shared" si="120"/>
        <v>0.59333333333333338</v>
      </c>
      <c r="O3876" t="e">
        <f>VLOOKUP(#REF!,'[2]All Tests Results'!$A$1:$C$979,2,0)</f>
        <v>#REF!</v>
      </c>
      <c r="P3876" t="e">
        <f>VLOOKUP(#REF!,'[2]All Tests Results'!$A$1:$C$979,3,0)</f>
        <v>#REF!</v>
      </c>
      <c r="Q3876" t="e">
        <f t="shared" si="121"/>
        <v>#REF!</v>
      </c>
      <c r="R3876">
        <v>43699.624502314815</v>
      </c>
      <c r="T3876" t="s">
        <v>806</v>
      </c>
      <c r="U3876" t="s">
        <v>224</v>
      </c>
    </row>
    <row r="3877" spans="1:21">
      <c r="A3877" t="s">
        <v>5805</v>
      </c>
      <c r="B3877" t="s">
        <v>590</v>
      </c>
      <c r="C3877" t="s">
        <v>30</v>
      </c>
      <c r="D3877">
        <v>25</v>
      </c>
      <c r="F3877" t="s">
        <v>88</v>
      </c>
      <c r="G3877" t="s">
        <v>79</v>
      </c>
      <c r="H3877" t="s">
        <v>34</v>
      </c>
      <c r="I3877" t="s">
        <v>54</v>
      </c>
      <c r="J3877" t="s">
        <v>55</v>
      </c>
      <c r="K3877" t="s">
        <v>49</v>
      </c>
      <c r="L3877" t="s">
        <v>38</v>
      </c>
      <c r="M3877">
        <v>56</v>
      </c>
      <c r="N3877">
        <f t="shared" si="120"/>
        <v>0.37333333333333335</v>
      </c>
      <c r="O3877" t="e">
        <f>VLOOKUP(#REF!,'[2]All Tests Results'!$A$1:$C$979,2,0)</f>
        <v>#REF!</v>
      </c>
      <c r="P3877" t="e">
        <f>VLOOKUP(#REF!,'[2]All Tests Results'!$A$1:$C$979,3,0)</f>
        <v>#REF!</v>
      </c>
      <c r="Q3877" t="e">
        <f t="shared" si="121"/>
        <v>#REF!</v>
      </c>
      <c r="R3877">
        <v>43712.69158564815</v>
      </c>
      <c r="T3877" t="s">
        <v>134</v>
      </c>
    </row>
    <row r="3878" spans="1:21">
      <c r="A3878" t="s">
        <v>5814</v>
      </c>
      <c r="B3878" t="s">
        <v>571</v>
      </c>
      <c r="C3878" t="s">
        <v>43</v>
      </c>
      <c r="D3878">
        <v>21</v>
      </c>
      <c r="F3878" t="s">
        <v>88</v>
      </c>
      <c r="G3878" t="s">
        <v>94</v>
      </c>
      <c r="H3878" t="s">
        <v>34</v>
      </c>
      <c r="I3878" t="s">
        <v>47</v>
      </c>
      <c r="J3878" t="s">
        <v>55</v>
      </c>
      <c r="L3878" t="s">
        <v>45</v>
      </c>
      <c r="M3878">
        <v>57</v>
      </c>
      <c r="N3878">
        <f t="shared" si="120"/>
        <v>0.38</v>
      </c>
      <c r="O3878" t="e">
        <f>VLOOKUP(#REF!,'[2]All Tests Results'!$A$1:$C$979,2,0)</f>
        <v>#REF!</v>
      </c>
      <c r="P3878" t="e">
        <f>VLOOKUP(#REF!,'[2]All Tests Results'!$A$1:$C$979,3,0)</f>
        <v>#REF!</v>
      </c>
      <c r="Q3878" t="e">
        <f t="shared" si="121"/>
        <v>#REF!</v>
      </c>
      <c r="R3878">
        <v>43725.552407407406</v>
      </c>
      <c r="T3878" t="s">
        <v>39</v>
      </c>
    </row>
    <row r="3879" spans="1:21">
      <c r="A3879" t="s">
        <v>5824</v>
      </c>
      <c r="B3879" t="s">
        <v>5825</v>
      </c>
      <c r="C3879" t="s">
        <v>43</v>
      </c>
      <c r="D3879">
        <v>32</v>
      </c>
      <c r="F3879" t="s">
        <v>88</v>
      </c>
      <c r="G3879" t="s">
        <v>109</v>
      </c>
      <c r="H3879" t="s">
        <v>34</v>
      </c>
      <c r="I3879" t="s">
        <v>35</v>
      </c>
      <c r="J3879" t="s">
        <v>55</v>
      </c>
      <c r="K3879" t="s">
        <v>49</v>
      </c>
      <c r="L3879" t="s">
        <v>38</v>
      </c>
      <c r="M3879">
        <v>62</v>
      </c>
      <c r="N3879">
        <f t="shared" si="120"/>
        <v>0.41333333333333333</v>
      </c>
      <c r="O3879" t="e">
        <f>VLOOKUP(#REF!,'[2]All Tests Results'!$A$1:$C$979,2,0)</f>
        <v>#REF!</v>
      </c>
      <c r="P3879" t="e">
        <f>VLOOKUP(#REF!,'[2]All Tests Results'!$A$1:$C$979,3,0)</f>
        <v>#REF!</v>
      </c>
      <c r="Q3879" t="e">
        <f t="shared" si="121"/>
        <v>#REF!</v>
      </c>
      <c r="R3879">
        <v>43701.520208333335</v>
      </c>
      <c r="T3879" t="s">
        <v>56</v>
      </c>
    </row>
    <row r="3880" spans="1:21">
      <c r="A3880" t="s">
        <v>1059</v>
      </c>
      <c r="B3880" t="s">
        <v>161</v>
      </c>
      <c r="C3880" t="s">
        <v>30</v>
      </c>
      <c r="D3880">
        <v>20</v>
      </c>
      <c r="F3880" t="s">
        <v>88</v>
      </c>
      <c r="G3880" t="s">
        <v>121</v>
      </c>
      <c r="H3880" t="s">
        <v>34</v>
      </c>
      <c r="I3880" t="s">
        <v>54</v>
      </c>
      <c r="J3880" t="s">
        <v>55</v>
      </c>
      <c r="K3880" t="s">
        <v>37</v>
      </c>
      <c r="L3880" t="s">
        <v>38</v>
      </c>
      <c r="M3880">
        <v>60</v>
      </c>
      <c r="N3880">
        <f t="shared" si="120"/>
        <v>0.4</v>
      </c>
      <c r="O3880" t="e">
        <f>VLOOKUP(#REF!,'[2]All Tests Results'!$A$1:$C$979,2,0)</f>
        <v>#REF!</v>
      </c>
      <c r="P3880" t="e">
        <f>VLOOKUP(#REF!,'[2]All Tests Results'!$A$1:$C$979,3,0)</f>
        <v>#REF!</v>
      </c>
      <c r="Q3880" t="e">
        <f t="shared" si="121"/>
        <v>#REF!</v>
      </c>
      <c r="R3880">
        <v>43701.605833333335</v>
      </c>
      <c r="T3880" t="s">
        <v>56</v>
      </c>
    </row>
    <row r="3881" spans="1:21">
      <c r="A3881" t="s">
        <v>374</v>
      </c>
      <c r="B3881" t="s">
        <v>5844</v>
      </c>
      <c r="C3881" t="s">
        <v>30</v>
      </c>
      <c r="D3881">
        <v>20</v>
      </c>
      <c r="F3881" t="s">
        <v>88</v>
      </c>
      <c r="G3881" t="s">
        <v>109</v>
      </c>
      <c r="H3881" t="s">
        <v>34</v>
      </c>
      <c r="I3881" t="s">
        <v>54</v>
      </c>
      <c r="J3881" t="s">
        <v>55</v>
      </c>
      <c r="L3881" t="s">
        <v>38</v>
      </c>
      <c r="M3881">
        <v>69</v>
      </c>
      <c r="N3881">
        <f t="shared" si="120"/>
        <v>0.46</v>
      </c>
      <c r="O3881" t="e">
        <f>VLOOKUP(#REF!,'[2]All Tests Results'!$A$1:$C$979,2,0)</f>
        <v>#REF!</v>
      </c>
      <c r="P3881" t="e">
        <f>VLOOKUP(#REF!,'[2]All Tests Results'!$A$1:$C$979,3,0)</f>
        <v>#REF!</v>
      </c>
      <c r="Q3881" t="e">
        <f t="shared" si="121"/>
        <v>#REF!</v>
      </c>
      <c r="R3881">
        <v>43698.751354166663</v>
      </c>
      <c r="T3881" t="s">
        <v>134</v>
      </c>
    </row>
    <row r="3882" spans="1:21">
      <c r="A3882" t="s">
        <v>5850</v>
      </c>
      <c r="B3882" t="s">
        <v>103</v>
      </c>
      <c r="C3882" t="s">
        <v>30</v>
      </c>
      <c r="D3882">
        <v>25</v>
      </c>
      <c r="F3882" t="s">
        <v>88</v>
      </c>
      <c r="G3882" t="s">
        <v>175</v>
      </c>
      <c r="H3882" t="s">
        <v>34</v>
      </c>
      <c r="I3882" t="s">
        <v>54</v>
      </c>
      <c r="J3882" t="s">
        <v>48</v>
      </c>
      <c r="K3882" t="s">
        <v>49</v>
      </c>
      <c r="L3882" t="s">
        <v>38</v>
      </c>
      <c r="M3882">
        <v>85</v>
      </c>
      <c r="N3882">
        <f t="shared" si="120"/>
        <v>0.56666666666666665</v>
      </c>
      <c r="O3882" t="e">
        <f>VLOOKUP(#REF!,'[2]All Tests Results'!$A$1:$C$979,2,0)</f>
        <v>#REF!</v>
      </c>
      <c r="P3882" t="e">
        <f>VLOOKUP(#REF!,'[2]All Tests Results'!$A$1:$C$979,3,0)</f>
        <v>#REF!</v>
      </c>
      <c r="Q3882" t="e">
        <f t="shared" si="121"/>
        <v>#REF!</v>
      </c>
      <c r="R3882">
        <v>43699.766956018517</v>
      </c>
      <c r="T3882" t="s">
        <v>134</v>
      </c>
    </row>
    <row r="3883" spans="1:21">
      <c r="A3883" t="s">
        <v>5855</v>
      </c>
      <c r="B3883" t="s">
        <v>98</v>
      </c>
      <c r="C3883" t="s">
        <v>30</v>
      </c>
      <c r="D3883">
        <v>21</v>
      </c>
      <c r="F3883" t="s">
        <v>88</v>
      </c>
      <c r="G3883" t="s">
        <v>73</v>
      </c>
      <c r="H3883" t="s">
        <v>34</v>
      </c>
      <c r="I3883" t="s">
        <v>54</v>
      </c>
      <c r="J3883" t="s">
        <v>48</v>
      </c>
      <c r="L3883" t="s">
        <v>121</v>
      </c>
      <c r="M3883">
        <v>62</v>
      </c>
      <c r="N3883">
        <f t="shared" si="120"/>
        <v>0.41333333333333333</v>
      </c>
      <c r="O3883" t="e">
        <f>VLOOKUP(#REF!,'[2]All Tests Results'!$A$1:$C$979,2,0)</f>
        <v>#REF!</v>
      </c>
      <c r="P3883" t="e">
        <f>VLOOKUP(#REF!,'[2]All Tests Results'!$A$1:$C$979,3,0)</f>
        <v>#REF!</v>
      </c>
      <c r="Q3883" t="e">
        <f t="shared" si="121"/>
        <v>#REF!</v>
      </c>
      <c r="R3883">
        <v>43724.434490740743</v>
      </c>
      <c r="T3883" t="s">
        <v>56</v>
      </c>
    </row>
    <row r="3884" spans="1:21">
      <c r="A3884" t="s">
        <v>5858</v>
      </c>
      <c r="B3884" t="s">
        <v>407</v>
      </c>
      <c r="C3884" t="s">
        <v>43</v>
      </c>
      <c r="D3884">
        <v>23</v>
      </c>
      <c r="F3884" t="s">
        <v>88</v>
      </c>
      <c r="G3884" t="s">
        <v>296</v>
      </c>
      <c r="H3884" t="s">
        <v>34</v>
      </c>
      <c r="I3884" t="s">
        <v>54</v>
      </c>
      <c r="J3884" t="s">
        <v>55</v>
      </c>
      <c r="K3884" t="s">
        <v>49</v>
      </c>
      <c r="L3884" t="s">
        <v>38</v>
      </c>
      <c r="M3884">
        <v>64</v>
      </c>
      <c r="N3884">
        <f t="shared" si="120"/>
        <v>0.42666666666666669</v>
      </c>
      <c r="O3884" t="e">
        <f>VLOOKUP(#REF!,'[2]All Tests Results'!$A$1:$C$979,2,0)</f>
        <v>#REF!</v>
      </c>
      <c r="P3884" t="e">
        <f>VLOOKUP(#REF!,'[2]All Tests Results'!$A$1:$C$979,3,0)</f>
        <v>#REF!</v>
      </c>
      <c r="Q3884" t="e">
        <f t="shared" si="121"/>
        <v>#REF!</v>
      </c>
      <c r="R3884">
        <v>43706.20140046296</v>
      </c>
      <c r="T3884" t="s">
        <v>56</v>
      </c>
    </row>
    <row r="3885" spans="1:21">
      <c r="A3885" t="s">
        <v>5865</v>
      </c>
      <c r="B3885" t="s">
        <v>500</v>
      </c>
      <c r="C3885" t="s">
        <v>30</v>
      </c>
      <c r="D3885">
        <v>23</v>
      </c>
      <c r="F3885" t="s">
        <v>88</v>
      </c>
      <c r="G3885" t="s">
        <v>79</v>
      </c>
      <c r="H3885" t="s">
        <v>154</v>
      </c>
      <c r="I3885" t="s">
        <v>54</v>
      </c>
      <c r="J3885" t="s">
        <v>48</v>
      </c>
      <c r="K3885" t="s">
        <v>37</v>
      </c>
      <c r="L3885" t="s">
        <v>121</v>
      </c>
      <c r="M3885">
        <v>56</v>
      </c>
      <c r="N3885">
        <f t="shared" si="120"/>
        <v>0.37333333333333335</v>
      </c>
      <c r="O3885" t="e">
        <f>VLOOKUP(#REF!,'[2]All Tests Results'!$A$1:$C$979,2,0)</f>
        <v>#REF!</v>
      </c>
      <c r="P3885" t="e">
        <f>VLOOKUP(#REF!,'[2]All Tests Results'!$A$1:$C$979,3,0)</f>
        <v>#REF!</v>
      </c>
      <c r="Q3885" t="e">
        <f t="shared" si="121"/>
        <v>#REF!</v>
      </c>
      <c r="R3885">
        <v>43704.23332175926</v>
      </c>
      <c r="T3885" t="s">
        <v>134</v>
      </c>
    </row>
    <row r="3886" spans="1:21">
      <c r="A3886" t="s">
        <v>187</v>
      </c>
      <c r="B3886" t="s">
        <v>910</v>
      </c>
      <c r="C3886" t="s">
        <v>30</v>
      </c>
      <c r="D3886">
        <v>25</v>
      </c>
      <c r="F3886" t="s">
        <v>88</v>
      </c>
      <c r="G3886" t="s">
        <v>121</v>
      </c>
      <c r="H3886" t="s">
        <v>34</v>
      </c>
      <c r="I3886" t="s">
        <v>35</v>
      </c>
      <c r="J3886" t="s">
        <v>55</v>
      </c>
      <c r="K3886" t="s">
        <v>37</v>
      </c>
      <c r="L3886" t="s">
        <v>121</v>
      </c>
      <c r="M3886">
        <v>81</v>
      </c>
      <c r="N3886">
        <f t="shared" si="120"/>
        <v>0.54</v>
      </c>
      <c r="O3886" t="e">
        <f>VLOOKUP(#REF!,'[2]All Tests Results'!$A$1:$C$979,2,0)</f>
        <v>#REF!</v>
      </c>
      <c r="P3886" t="e">
        <f>VLOOKUP(#REF!,'[2]All Tests Results'!$A$1:$C$979,3,0)</f>
        <v>#REF!</v>
      </c>
      <c r="Q3886" t="e">
        <f t="shared" si="121"/>
        <v>#REF!</v>
      </c>
      <c r="R3886">
        <v>43712.71197916667</v>
      </c>
      <c r="T3886" t="s">
        <v>56</v>
      </c>
    </row>
    <row r="3887" spans="1:21">
      <c r="A3887" t="s">
        <v>5872</v>
      </c>
      <c r="B3887" t="s">
        <v>66</v>
      </c>
      <c r="C3887" t="s">
        <v>30</v>
      </c>
      <c r="D3887">
        <v>22</v>
      </c>
      <c r="F3887" t="s">
        <v>88</v>
      </c>
      <c r="G3887" t="s">
        <v>188</v>
      </c>
      <c r="H3887" t="s">
        <v>34</v>
      </c>
      <c r="I3887" t="s">
        <v>47</v>
      </c>
      <c r="J3887" t="s">
        <v>55</v>
      </c>
      <c r="K3887" t="s">
        <v>37</v>
      </c>
      <c r="L3887" t="s">
        <v>73</v>
      </c>
      <c r="M3887">
        <v>58</v>
      </c>
      <c r="N3887">
        <f t="shared" si="120"/>
        <v>0.38666666666666666</v>
      </c>
      <c r="O3887" t="e">
        <f>VLOOKUP(#REF!,'[2]All Tests Results'!$A$1:$C$979,2,0)</f>
        <v>#REF!</v>
      </c>
      <c r="P3887" t="e">
        <f>VLOOKUP(#REF!,'[2]All Tests Results'!$A$1:$C$979,3,0)</f>
        <v>#REF!</v>
      </c>
      <c r="Q3887" t="e">
        <f t="shared" si="121"/>
        <v>#REF!</v>
      </c>
      <c r="R3887">
        <v>43701.215671296297</v>
      </c>
      <c r="T3887" t="s">
        <v>39</v>
      </c>
    </row>
    <row r="3888" spans="1:21">
      <c r="A3888" t="s">
        <v>5884</v>
      </c>
      <c r="B3888" t="s">
        <v>5885</v>
      </c>
      <c r="C3888" t="s">
        <v>30</v>
      </c>
      <c r="D3888">
        <v>24</v>
      </c>
      <c r="F3888" t="s">
        <v>88</v>
      </c>
      <c r="G3888" t="s">
        <v>3057</v>
      </c>
      <c r="H3888" t="s">
        <v>34</v>
      </c>
      <c r="I3888" t="s">
        <v>35</v>
      </c>
      <c r="J3888" t="s">
        <v>55</v>
      </c>
      <c r="K3888" t="s">
        <v>37</v>
      </c>
      <c r="L3888" t="s">
        <v>38</v>
      </c>
      <c r="M3888">
        <v>64</v>
      </c>
      <c r="N3888">
        <f t="shared" si="120"/>
        <v>0.42666666666666669</v>
      </c>
      <c r="O3888" t="e">
        <f>VLOOKUP(#REF!,'[2]All Tests Results'!$A$1:$C$979,2,0)</f>
        <v>#REF!</v>
      </c>
      <c r="P3888" t="e">
        <f>VLOOKUP(#REF!,'[2]All Tests Results'!$A$1:$C$979,3,0)</f>
        <v>#REF!</v>
      </c>
      <c r="Q3888" t="e">
        <f t="shared" si="121"/>
        <v>#REF!</v>
      </c>
      <c r="R3888">
        <v>43699.41810185185</v>
      </c>
      <c r="T3888" t="s">
        <v>56</v>
      </c>
    </row>
    <row r="3889" spans="1:20">
      <c r="A3889" t="s">
        <v>5888</v>
      </c>
      <c r="B3889" t="s">
        <v>5889</v>
      </c>
      <c r="C3889" t="s">
        <v>30</v>
      </c>
      <c r="D3889">
        <v>24</v>
      </c>
      <c r="F3889" t="s">
        <v>88</v>
      </c>
      <c r="G3889" t="s">
        <v>38</v>
      </c>
      <c r="H3889" t="s">
        <v>34</v>
      </c>
      <c r="I3889" t="s">
        <v>54</v>
      </c>
      <c r="J3889" t="s">
        <v>48</v>
      </c>
      <c r="L3889" t="s">
        <v>38</v>
      </c>
      <c r="M3889">
        <v>73</v>
      </c>
      <c r="N3889">
        <f t="shared" si="120"/>
        <v>0.48666666666666669</v>
      </c>
      <c r="O3889" t="e">
        <f>VLOOKUP(#REF!,'[2]All Tests Results'!$A$1:$C$979,2,0)</f>
        <v>#REF!</v>
      </c>
      <c r="P3889" t="e">
        <f>VLOOKUP(#REF!,'[2]All Tests Results'!$A$1:$C$979,3,0)</f>
        <v>#REF!</v>
      </c>
      <c r="Q3889" t="e">
        <f t="shared" si="121"/>
        <v>#REF!</v>
      </c>
      <c r="R3889">
        <v>43698.877916666665</v>
      </c>
      <c r="T3889" t="s">
        <v>56</v>
      </c>
    </row>
    <row r="3890" spans="1:20">
      <c r="A3890" t="s">
        <v>5892</v>
      </c>
      <c r="B3890" t="s">
        <v>662</v>
      </c>
      <c r="C3890" t="s">
        <v>43</v>
      </c>
      <c r="D3890">
        <v>26</v>
      </c>
      <c r="F3890" t="s">
        <v>88</v>
      </c>
      <c r="G3890" t="s">
        <v>38</v>
      </c>
      <c r="H3890" t="s">
        <v>34</v>
      </c>
      <c r="I3890" t="s">
        <v>35</v>
      </c>
      <c r="J3890" t="s">
        <v>55</v>
      </c>
      <c r="K3890" t="s">
        <v>37</v>
      </c>
      <c r="L3890" t="s">
        <v>38</v>
      </c>
      <c r="M3890">
        <v>55</v>
      </c>
      <c r="N3890">
        <f t="shared" si="120"/>
        <v>0.36666666666666664</v>
      </c>
      <c r="O3890" t="e">
        <f>VLOOKUP(#REF!,'[2]All Tests Results'!$A$1:$C$979,2,0)</f>
        <v>#REF!</v>
      </c>
      <c r="P3890" t="e">
        <f>VLOOKUP(#REF!,'[2]All Tests Results'!$A$1:$C$979,3,0)</f>
        <v>#REF!</v>
      </c>
      <c r="Q3890" t="e">
        <f t="shared" si="121"/>
        <v>#REF!</v>
      </c>
      <c r="R3890">
        <v>43698.679016203707</v>
      </c>
      <c r="T3890" t="s">
        <v>56</v>
      </c>
    </row>
    <row r="3891" spans="1:20">
      <c r="A3891" t="s">
        <v>5895</v>
      </c>
      <c r="B3891" t="s">
        <v>5896</v>
      </c>
      <c r="C3891" t="s">
        <v>30</v>
      </c>
      <c r="D3891">
        <v>24</v>
      </c>
      <c r="F3891" t="s">
        <v>88</v>
      </c>
      <c r="G3891" t="s">
        <v>38</v>
      </c>
      <c r="H3891" t="s">
        <v>34</v>
      </c>
      <c r="I3891" t="s">
        <v>54</v>
      </c>
      <c r="J3891" t="s">
        <v>48</v>
      </c>
      <c r="K3891" t="s">
        <v>37</v>
      </c>
      <c r="L3891" t="s">
        <v>38</v>
      </c>
      <c r="M3891">
        <v>68</v>
      </c>
      <c r="N3891">
        <f t="shared" si="120"/>
        <v>0.45333333333333331</v>
      </c>
      <c r="O3891" t="e">
        <f>VLOOKUP(#REF!,'[2]All Tests Results'!$A$1:$C$979,2,0)</f>
        <v>#REF!</v>
      </c>
      <c r="P3891" t="e">
        <f>VLOOKUP(#REF!,'[2]All Tests Results'!$A$1:$C$979,3,0)</f>
        <v>#REF!</v>
      </c>
      <c r="Q3891" t="e">
        <f t="shared" si="121"/>
        <v>#REF!</v>
      </c>
      <c r="R3891">
        <v>43701.262754629628</v>
      </c>
      <c r="T3891" t="s">
        <v>56</v>
      </c>
    </row>
    <row r="3892" spans="1:20">
      <c r="A3892" t="s">
        <v>5903</v>
      </c>
      <c r="B3892" t="s">
        <v>72</v>
      </c>
      <c r="C3892" t="s">
        <v>30</v>
      </c>
      <c r="D3892">
        <v>22</v>
      </c>
      <c r="F3892" t="s">
        <v>88</v>
      </c>
      <c r="G3892" t="s">
        <v>38</v>
      </c>
      <c r="H3892" t="s">
        <v>34</v>
      </c>
      <c r="I3892" t="s">
        <v>54</v>
      </c>
      <c r="J3892" t="s">
        <v>55</v>
      </c>
      <c r="L3892" t="s">
        <v>38</v>
      </c>
      <c r="M3892">
        <v>60</v>
      </c>
      <c r="N3892">
        <f t="shared" si="120"/>
        <v>0.4</v>
      </c>
      <c r="O3892" t="e">
        <f>VLOOKUP(#REF!,'[2]All Tests Results'!$A$1:$C$979,2,0)</f>
        <v>#REF!</v>
      </c>
      <c r="P3892" t="e">
        <f>VLOOKUP(#REF!,'[2]All Tests Results'!$A$1:$C$979,3,0)</f>
        <v>#REF!</v>
      </c>
      <c r="Q3892" t="e">
        <f t="shared" si="121"/>
        <v>#REF!</v>
      </c>
      <c r="R3892">
        <v>43699.16982638889</v>
      </c>
      <c r="T3892" t="s">
        <v>56</v>
      </c>
    </row>
    <row r="3893" spans="1:20">
      <c r="A3893" t="s">
        <v>5912</v>
      </c>
      <c r="B3893" t="s">
        <v>103</v>
      </c>
      <c r="C3893" t="s">
        <v>30</v>
      </c>
      <c r="D3893">
        <v>25</v>
      </c>
      <c r="F3893" t="s">
        <v>88</v>
      </c>
      <c r="G3893" t="s">
        <v>79</v>
      </c>
      <c r="H3893" t="s">
        <v>34</v>
      </c>
      <c r="I3893" t="s">
        <v>54</v>
      </c>
      <c r="J3893" t="s">
        <v>55</v>
      </c>
      <c r="K3893" t="s">
        <v>37</v>
      </c>
      <c r="L3893" t="s">
        <v>38</v>
      </c>
      <c r="M3893">
        <v>72</v>
      </c>
      <c r="N3893">
        <f t="shared" si="120"/>
        <v>0.48</v>
      </c>
      <c r="O3893" t="e">
        <f>VLOOKUP(#REF!,'[2]All Tests Results'!$A$1:$C$979,2,0)</f>
        <v>#REF!</v>
      </c>
      <c r="P3893" t="e">
        <f>VLOOKUP(#REF!,'[2]All Tests Results'!$A$1:$C$979,3,0)</f>
        <v>#REF!</v>
      </c>
      <c r="Q3893" t="e">
        <f t="shared" si="121"/>
        <v>#REF!</v>
      </c>
      <c r="R3893">
        <v>43718.678564814814</v>
      </c>
      <c r="T3893" t="s">
        <v>56</v>
      </c>
    </row>
    <row r="3894" spans="1:20">
      <c r="A3894" t="s">
        <v>5919</v>
      </c>
      <c r="B3894" t="s">
        <v>98</v>
      </c>
      <c r="C3894" t="s">
        <v>30</v>
      </c>
      <c r="D3894">
        <v>22</v>
      </c>
      <c r="F3894" t="s">
        <v>88</v>
      </c>
      <c r="G3894" t="s">
        <v>158</v>
      </c>
      <c r="H3894" t="s">
        <v>34</v>
      </c>
      <c r="I3894" t="s">
        <v>35</v>
      </c>
      <c r="J3894" t="s">
        <v>48</v>
      </c>
      <c r="K3894" t="s">
        <v>37</v>
      </c>
      <c r="L3894" t="s">
        <v>38</v>
      </c>
      <c r="M3894">
        <v>59</v>
      </c>
      <c r="N3894">
        <f t="shared" si="120"/>
        <v>0.39333333333333331</v>
      </c>
      <c r="O3894" t="e">
        <f>VLOOKUP(#REF!,'[2]All Tests Results'!$A$1:$C$979,2,0)</f>
        <v>#REF!</v>
      </c>
      <c r="P3894" t="e">
        <f>VLOOKUP(#REF!,'[2]All Tests Results'!$A$1:$C$979,3,0)</f>
        <v>#REF!</v>
      </c>
      <c r="Q3894" t="e">
        <f t="shared" si="121"/>
        <v>#REF!</v>
      </c>
      <c r="R3894">
        <v>43702.345729166664</v>
      </c>
      <c r="T3894" t="s">
        <v>56</v>
      </c>
    </row>
    <row r="3895" spans="1:20">
      <c r="A3895" t="s">
        <v>1412</v>
      </c>
      <c r="B3895" t="s">
        <v>2923</v>
      </c>
      <c r="C3895" t="s">
        <v>43</v>
      </c>
      <c r="D3895">
        <v>22</v>
      </c>
      <c r="F3895" t="s">
        <v>88</v>
      </c>
      <c r="G3895" t="s">
        <v>211</v>
      </c>
      <c r="H3895" t="s">
        <v>34</v>
      </c>
      <c r="I3895" t="s">
        <v>35</v>
      </c>
      <c r="J3895" t="s">
        <v>48</v>
      </c>
      <c r="K3895" t="s">
        <v>37</v>
      </c>
      <c r="L3895" t="s">
        <v>38</v>
      </c>
      <c r="M3895">
        <v>68</v>
      </c>
      <c r="N3895">
        <f t="shared" si="120"/>
        <v>0.45333333333333331</v>
      </c>
      <c r="O3895" t="e">
        <f>VLOOKUP(#REF!,'[2]All Tests Results'!$A$1:$C$979,2,0)</f>
        <v>#REF!</v>
      </c>
      <c r="P3895" t="e">
        <f>VLOOKUP(#REF!,'[2]All Tests Results'!$A$1:$C$979,3,0)</f>
        <v>#REF!</v>
      </c>
      <c r="Q3895" t="e">
        <f t="shared" si="121"/>
        <v>#REF!</v>
      </c>
      <c r="R3895">
        <v>43700.413506944446</v>
      </c>
      <c r="T3895" t="s">
        <v>56</v>
      </c>
    </row>
    <row r="3896" spans="1:20">
      <c r="A3896" t="s">
        <v>4105</v>
      </c>
      <c r="B3896" t="s">
        <v>5767</v>
      </c>
      <c r="C3896" t="s">
        <v>30</v>
      </c>
      <c r="D3896">
        <v>30</v>
      </c>
      <c r="F3896" t="s">
        <v>88</v>
      </c>
      <c r="G3896" t="s">
        <v>38</v>
      </c>
      <c r="H3896" t="s">
        <v>34</v>
      </c>
      <c r="I3896" t="s">
        <v>54</v>
      </c>
      <c r="J3896" t="s">
        <v>48</v>
      </c>
      <c r="K3896" t="s">
        <v>49</v>
      </c>
      <c r="L3896" t="s">
        <v>38</v>
      </c>
      <c r="M3896">
        <v>47</v>
      </c>
      <c r="N3896">
        <f t="shared" si="120"/>
        <v>0.31333333333333335</v>
      </c>
      <c r="O3896" t="e">
        <f>VLOOKUP(#REF!,'[2]All Tests Results'!$A$1:$C$979,2,0)</f>
        <v>#REF!</v>
      </c>
      <c r="P3896" t="e">
        <f>VLOOKUP(#REF!,'[2]All Tests Results'!$A$1:$C$979,3,0)</f>
        <v>#REF!</v>
      </c>
      <c r="Q3896" t="e">
        <f t="shared" si="121"/>
        <v>#REF!</v>
      </c>
      <c r="R3896">
        <v>43699.259791666664</v>
      </c>
      <c r="T3896" t="s">
        <v>134</v>
      </c>
    </row>
    <row r="3897" spans="1:20">
      <c r="A3897" t="s">
        <v>59</v>
      </c>
      <c r="B3897" t="s">
        <v>496</v>
      </c>
      <c r="C3897" t="s">
        <v>30</v>
      </c>
      <c r="D3897">
        <v>24</v>
      </c>
      <c r="F3897" t="s">
        <v>88</v>
      </c>
      <c r="G3897" t="s">
        <v>94</v>
      </c>
      <c r="H3897" t="s">
        <v>34</v>
      </c>
      <c r="I3897" t="s">
        <v>35</v>
      </c>
      <c r="J3897" t="s">
        <v>55</v>
      </c>
      <c r="K3897" t="s">
        <v>37</v>
      </c>
      <c r="L3897" t="s">
        <v>121</v>
      </c>
      <c r="M3897">
        <v>81</v>
      </c>
      <c r="N3897">
        <f t="shared" si="120"/>
        <v>0.54</v>
      </c>
      <c r="O3897" t="e">
        <f>VLOOKUP(#REF!,'[2]All Tests Results'!$A$1:$C$979,2,0)</f>
        <v>#REF!</v>
      </c>
      <c r="P3897" t="e">
        <f>VLOOKUP(#REF!,'[2]All Tests Results'!$A$1:$C$979,3,0)</f>
        <v>#REF!</v>
      </c>
      <c r="Q3897" t="e">
        <f t="shared" si="121"/>
        <v>#REF!</v>
      </c>
      <c r="R3897">
        <v>43703.245219907411</v>
      </c>
      <c r="T3897" t="s">
        <v>56</v>
      </c>
    </row>
    <row r="3898" spans="1:20">
      <c r="A3898" t="s">
        <v>182</v>
      </c>
      <c r="B3898" t="s">
        <v>183</v>
      </c>
      <c r="C3898" t="s">
        <v>30</v>
      </c>
      <c r="D3898">
        <v>28</v>
      </c>
      <c r="F3898" t="s">
        <v>88</v>
      </c>
      <c r="G3898" t="s">
        <v>38</v>
      </c>
      <c r="H3898" t="s">
        <v>34</v>
      </c>
      <c r="I3898" t="s">
        <v>54</v>
      </c>
      <c r="J3898" t="s">
        <v>55</v>
      </c>
      <c r="K3898" t="s">
        <v>49</v>
      </c>
      <c r="L3898" t="s">
        <v>38</v>
      </c>
      <c r="M3898">
        <v>53</v>
      </c>
      <c r="N3898">
        <f t="shared" si="120"/>
        <v>0.35333333333333333</v>
      </c>
      <c r="O3898" t="e">
        <f>VLOOKUP(#REF!,'[2]All Tests Results'!$A$1:$C$979,2,0)</f>
        <v>#REF!</v>
      </c>
      <c r="P3898" t="e">
        <f>VLOOKUP(#REF!,'[2]All Tests Results'!$A$1:$C$979,3,0)</f>
        <v>#REF!</v>
      </c>
      <c r="Q3898" t="e">
        <f t="shared" si="121"/>
        <v>#REF!</v>
      </c>
      <c r="R3898">
        <v>43699.447905092595</v>
      </c>
      <c r="T3898" t="s">
        <v>56</v>
      </c>
    </row>
    <row r="3899" spans="1:20">
      <c r="A3899" t="s">
        <v>3828</v>
      </c>
      <c r="B3899" t="s">
        <v>386</v>
      </c>
      <c r="C3899" t="s">
        <v>30</v>
      </c>
      <c r="D3899">
        <v>23</v>
      </c>
      <c r="F3899" t="s">
        <v>88</v>
      </c>
      <c r="G3899" t="s">
        <v>390</v>
      </c>
      <c r="H3899" t="s">
        <v>34</v>
      </c>
      <c r="I3899" t="s">
        <v>54</v>
      </c>
      <c r="J3899" t="s">
        <v>55</v>
      </c>
      <c r="K3899" t="s">
        <v>37</v>
      </c>
      <c r="L3899" t="s">
        <v>38</v>
      </c>
      <c r="M3899">
        <v>72</v>
      </c>
      <c r="N3899">
        <f t="shared" si="120"/>
        <v>0.48</v>
      </c>
      <c r="O3899" t="e">
        <f>VLOOKUP(#REF!,'[2]All Tests Results'!$A$1:$C$979,2,0)</f>
        <v>#REF!</v>
      </c>
      <c r="P3899" t="e">
        <f>VLOOKUP(#REF!,'[2]All Tests Results'!$A$1:$C$979,3,0)</f>
        <v>#REF!</v>
      </c>
      <c r="Q3899" t="e">
        <f t="shared" si="121"/>
        <v>#REF!</v>
      </c>
      <c r="R3899">
        <v>43701.357511574075</v>
      </c>
      <c r="T3899" t="s">
        <v>56</v>
      </c>
    </row>
    <row r="3900" spans="1:20">
      <c r="A3900" t="s">
        <v>59</v>
      </c>
      <c r="B3900" t="s">
        <v>1168</v>
      </c>
      <c r="C3900" t="s">
        <v>30</v>
      </c>
      <c r="D3900">
        <v>26</v>
      </c>
      <c r="F3900" t="s">
        <v>88</v>
      </c>
      <c r="G3900" t="s">
        <v>91</v>
      </c>
      <c r="H3900" t="s">
        <v>34</v>
      </c>
      <c r="I3900" t="s">
        <v>35</v>
      </c>
      <c r="J3900" t="s">
        <v>55</v>
      </c>
      <c r="K3900" t="s">
        <v>37</v>
      </c>
      <c r="L3900" t="s">
        <v>91</v>
      </c>
      <c r="M3900">
        <v>36</v>
      </c>
      <c r="N3900">
        <f t="shared" si="120"/>
        <v>0.24</v>
      </c>
      <c r="O3900" t="e">
        <f>VLOOKUP(#REF!,'[2]All Tests Results'!$A$1:$C$979,2,0)</f>
        <v>#REF!</v>
      </c>
      <c r="P3900" t="e">
        <f>VLOOKUP(#REF!,'[2]All Tests Results'!$A$1:$C$979,3,0)</f>
        <v>#REF!</v>
      </c>
      <c r="Q3900" t="e">
        <f t="shared" si="121"/>
        <v>#REF!</v>
      </c>
      <c r="R3900">
        <v>43702.774618055555</v>
      </c>
      <c r="T3900" t="s">
        <v>56</v>
      </c>
    </row>
    <row r="3901" spans="1:20">
      <c r="A3901" t="s">
        <v>659</v>
      </c>
      <c r="B3901" t="s">
        <v>5962</v>
      </c>
      <c r="C3901" t="s">
        <v>30</v>
      </c>
      <c r="D3901">
        <v>28</v>
      </c>
      <c r="F3901" t="s">
        <v>88</v>
      </c>
      <c r="G3901" t="s">
        <v>38</v>
      </c>
      <c r="H3901" t="s">
        <v>34</v>
      </c>
      <c r="I3901" t="s">
        <v>54</v>
      </c>
      <c r="J3901" t="s">
        <v>48</v>
      </c>
      <c r="K3901" t="s">
        <v>37</v>
      </c>
      <c r="L3901" t="s">
        <v>38</v>
      </c>
      <c r="M3901">
        <v>51</v>
      </c>
      <c r="N3901">
        <f t="shared" si="120"/>
        <v>0.34</v>
      </c>
      <c r="O3901" t="e">
        <f>VLOOKUP(#REF!,'[2]All Tests Results'!$A$1:$C$979,2,0)</f>
        <v>#REF!</v>
      </c>
      <c r="P3901" t="e">
        <f>VLOOKUP(#REF!,'[2]All Tests Results'!$A$1:$C$979,3,0)</f>
        <v>#REF!</v>
      </c>
      <c r="Q3901" t="e">
        <f t="shared" si="121"/>
        <v>#REF!</v>
      </c>
      <c r="R3901">
        <v>43699.242893518516</v>
      </c>
      <c r="T3901" t="s">
        <v>56</v>
      </c>
    </row>
    <row r="3902" spans="1:20">
      <c r="A3902" t="s">
        <v>5972</v>
      </c>
      <c r="B3902" t="s">
        <v>1025</v>
      </c>
      <c r="C3902" t="s">
        <v>30</v>
      </c>
      <c r="D3902">
        <v>21</v>
      </c>
      <c r="F3902" t="s">
        <v>88</v>
      </c>
      <c r="G3902" t="s">
        <v>45</v>
      </c>
      <c r="H3902" t="s">
        <v>34</v>
      </c>
      <c r="I3902" t="s">
        <v>54</v>
      </c>
      <c r="J3902" t="s">
        <v>55</v>
      </c>
      <c r="L3902" t="s">
        <v>45</v>
      </c>
      <c r="M3902">
        <v>59</v>
      </c>
      <c r="N3902">
        <f t="shared" si="120"/>
        <v>0.39333333333333331</v>
      </c>
      <c r="Q3902">
        <f t="shared" si="121"/>
        <v>0.19666666666666666</v>
      </c>
      <c r="R3902">
        <v>43711.231446759259</v>
      </c>
    </row>
    <row r="3903" spans="1:20">
      <c r="A3903" t="s">
        <v>5982</v>
      </c>
      <c r="B3903" t="s">
        <v>98</v>
      </c>
      <c r="C3903" t="s">
        <v>30</v>
      </c>
      <c r="D3903">
        <v>26</v>
      </c>
      <c r="F3903" t="s">
        <v>88</v>
      </c>
      <c r="G3903" t="s">
        <v>67</v>
      </c>
      <c r="H3903" t="s">
        <v>34</v>
      </c>
      <c r="I3903" t="s">
        <v>35</v>
      </c>
      <c r="J3903" t="s">
        <v>48</v>
      </c>
      <c r="L3903" t="s">
        <v>38</v>
      </c>
      <c r="M3903">
        <v>65</v>
      </c>
      <c r="N3903">
        <f t="shared" si="120"/>
        <v>0.43333333333333335</v>
      </c>
      <c r="O3903" t="e">
        <f>VLOOKUP(#REF!,'[2]All Tests Results'!$A$1:$C$979,2,0)</f>
        <v>#REF!</v>
      </c>
      <c r="P3903" t="e">
        <f>VLOOKUP(#REF!,'[2]All Tests Results'!$A$1:$C$979,3,0)</f>
        <v>#REF!</v>
      </c>
      <c r="Q3903" t="e">
        <f t="shared" si="121"/>
        <v>#REF!</v>
      </c>
      <c r="R3903">
        <v>43701.71303240741</v>
      </c>
      <c r="T3903" t="s">
        <v>56</v>
      </c>
    </row>
    <row r="3904" spans="1:20">
      <c r="A3904" t="s">
        <v>497</v>
      </c>
      <c r="B3904" t="s">
        <v>1840</v>
      </c>
      <c r="C3904" t="s">
        <v>30</v>
      </c>
      <c r="D3904">
        <v>29</v>
      </c>
      <c r="F3904" t="s">
        <v>88</v>
      </c>
      <c r="G3904" t="s">
        <v>99</v>
      </c>
      <c r="H3904" t="s">
        <v>34</v>
      </c>
      <c r="I3904" t="s">
        <v>47</v>
      </c>
      <c r="J3904" t="s">
        <v>55</v>
      </c>
      <c r="K3904" t="s">
        <v>49</v>
      </c>
      <c r="L3904" t="s">
        <v>91</v>
      </c>
      <c r="M3904">
        <v>33</v>
      </c>
      <c r="N3904">
        <f t="shared" si="120"/>
        <v>0.22</v>
      </c>
      <c r="Q3904">
        <f t="shared" si="121"/>
        <v>0.11</v>
      </c>
      <c r="R3904">
        <v>43700.132210648146</v>
      </c>
      <c r="T3904" t="s">
        <v>39</v>
      </c>
    </row>
    <row r="3905" spans="1:20">
      <c r="A3905" t="s">
        <v>5987</v>
      </c>
      <c r="B3905" t="s">
        <v>1604</v>
      </c>
      <c r="C3905" t="s">
        <v>30</v>
      </c>
      <c r="D3905">
        <v>24</v>
      </c>
      <c r="F3905" t="s">
        <v>88</v>
      </c>
      <c r="G3905" t="s">
        <v>152</v>
      </c>
      <c r="H3905" t="s">
        <v>34</v>
      </c>
      <c r="I3905" t="s">
        <v>47</v>
      </c>
      <c r="J3905" t="s">
        <v>55</v>
      </c>
      <c r="K3905" t="s">
        <v>37</v>
      </c>
      <c r="L3905" t="s">
        <v>38</v>
      </c>
      <c r="M3905">
        <v>69</v>
      </c>
      <c r="N3905">
        <f t="shared" si="120"/>
        <v>0.46</v>
      </c>
      <c r="Q3905">
        <f t="shared" si="121"/>
        <v>0.23</v>
      </c>
      <c r="R3905">
        <v>43722.62903935185</v>
      </c>
      <c r="T3905" t="s">
        <v>39</v>
      </c>
    </row>
    <row r="3906" spans="1:20">
      <c r="A3906" t="s">
        <v>5990</v>
      </c>
      <c r="B3906" t="s">
        <v>1030</v>
      </c>
      <c r="C3906" t="s">
        <v>30</v>
      </c>
      <c r="D3906">
        <v>22</v>
      </c>
      <c r="F3906" t="s">
        <v>88</v>
      </c>
      <c r="G3906" t="s">
        <v>79</v>
      </c>
      <c r="H3906" t="s">
        <v>34</v>
      </c>
      <c r="I3906" t="s">
        <v>54</v>
      </c>
      <c r="J3906" t="s">
        <v>36</v>
      </c>
      <c r="K3906" t="s">
        <v>37</v>
      </c>
      <c r="L3906" t="s">
        <v>121</v>
      </c>
      <c r="M3906">
        <v>77</v>
      </c>
      <c r="N3906">
        <f t="shared" ref="N3906:N3969" si="122">M3906/150</f>
        <v>0.51333333333333331</v>
      </c>
      <c r="Q3906">
        <f t="shared" ref="Q3906:Q3969" si="123">(N3906+P3906)/2</f>
        <v>0.25666666666666665</v>
      </c>
      <c r="R3906">
        <v>43704.833124999997</v>
      </c>
      <c r="T3906" t="s">
        <v>39</v>
      </c>
    </row>
    <row r="3907" spans="1:20">
      <c r="A3907" t="s">
        <v>4889</v>
      </c>
      <c r="B3907" t="s">
        <v>235</v>
      </c>
      <c r="C3907" t="s">
        <v>30</v>
      </c>
      <c r="D3907">
        <v>29</v>
      </c>
      <c r="F3907" t="s">
        <v>88</v>
      </c>
      <c r="G3907" t="s">
        <v>32</v>
      </c>
      <c r="H3907" t="s">
        <v>34</v>
      </c>
      <c r="I3907" t="s">
        <v>47</v>
      </c>
      <c r="J3907" t="s">
        <v>48</v>
      </c>
      <c r="K3907" t="s">
        <v>49</v>
      </c>
      <c r="L3907" t="s">
        <v>38</v>
      </c>
      <c r="M3907">
        <v>75</v>
      </c>
      <c r="N3907">
        <f t="shared" si="122"/>
        <v>0.5</v>
      </c>
      <c r="O3907" t="e">
        <f>VLOOKUP(#REF!,'[2]All Tests Results'!$A$1:$C$979,2,0)</f>
        <v>#REF!</v>
      </c>
      <c r="P3907" t="e">
        <f>VLOOKUP(#REF!,'[2]All Tests Results'!$A$1:$C$979,3,0)</f>
        <v>#REF!</v>
      </c>
      <c r="Q3907" t="e">
        <f t="shared" si="123"/>
        <v>#REF!</v>
      </c>
      <c r="R3907">
        <v>43699.827384259261</v>
      </c>
      <c r="T3907" t="s">
        <v>39</v>
      </c>
    </row>
    <row r="3908" spans="1:20">
      <c r="A3908" t="s">
        <v>1278</v>
      </c>
      <c r="B3908" t="s">
        <v>72</v>
      </c>
      <c r="C3908" t="s">
        <v>30</v>
      </c>
      <c r="D3908">
        <v>26</v>
      </c>
      <c r="F3908" t="s">
        <v>88</v>
      </c>
      <c r="G3908" t="s">
        <v>32</v>
      </c>
      <c r="H3908" t="s">
        <v>34</v>
      </c>
      <c r="I3908" t="s">
        <v>47</v>
      </c>
      <c r="J3908" t="s">
        <v>55</v>
      </c>
      <c r="K3908" t="s">
        <v>49</v>
      </c>
      <c r="L3908" t="s">
        <v>38</v>
      </c>
      <c r="M3908">
        <v>61</v>
      </c>
      <c r="N3908">
        <f t="shared" si="122"/>
        <v>0.40666666666666668</v>
      </c>
      <c r="O3908" t="e">
        <f>VLOOKUP(#REF!,'[2]All Tests Results'!$A$1:$C$979,2,0)</f>
        <v>#REF!</v>
      </c>
      <c r="P3908" t="e">
        <f>VLOOKUP(#REF!,'[2]All Tests Results'!$A$1:$C$979,3,0)</f>
        <v>#REF!</v>
      </c>
      <c r="Q3908" t="e">
        <f t="shared" si="123"/>
        <v>#REF!</v>
      </c>
      <c r="R3908">
        <v>43702.250902777778</v>
      </c>
      <c r="T3908" t="s">
        <v>39</v>
      </c>
    </row>
    <row r="3909" spans="1:20">
      <c r="A3909" t="s">
        <v>6001</v>
      </c>
      <c r="B3909" t="s">
        <v>2640</v>
      </c>
      <c r="C3909" t="s">
        <v>43</v>
      </c>
      <c r="D3909">
        <v>25</v>
      </c>
      <c r="F3909" t="s">
        <v>88</v>
      </c>
      <c r="G3909" t="s">
        <v>45</v>
      </c>
      <c r="H3909" t="s">
        <v>34</v>
      </c>
      <c r="I3909" t="s">
        <v>54</v>
      </c>
      <c r="J3909" t="s">
        <v>48</v>
      </c>
      <c r="K3909" t="s">
        <v>37</v>
      </c>
      <c r="L3909" t="s">
        <v>45</v>
      </c>
      <c r="M3909">
        <v>92</v>
      </c>
      <c r="N3909">
        <f t="shared" si="122"/>
        <v>0.61333333333333329</v>
      </c>
      <c r="O3909" t="e">
        <f>VLOOKUP(#REF!,'[2]All Tests Results'!$A$1:$C$979,2,0)</f>
        <v>#REF!</v>
      </c>
      <c r="P3909" t="e">
        <f>VLOOKUP(#REF!,'[2]All Tests Results'!$A$1:$C$979,3,0)</f>
        <v>#REF!</v>
      </c>
      <c r="Q3909" t="e">
        <f t="shared" si="123"/>
        <v>#REF!</v>
      </c>
      <c r="R3909">
        <v>43709.441018518519</v>
      </c>
      <c r="T3909" t="s">
        <v>56</v>
      </c>
    </row>
    <row r="3910" spans="1:20">
      <c r="A3910" t="s">
        <v>6006</v>
      </c>
      <c r="B3910" t="s">
        <v>6007</v>
      </c>
      <c r="C3910" t="s">
        <v>30</v>
      </c>
      <c r="D3910">
        <v>19</v>
      </c>
      <c r="F3910" t="s">
        <v>88</v>
      </c>
      <c r="G3910" t="s">
        <v>211</v>
      </c>
      <c r="H3910" t="s">
        <v>69</v>
      </c>
      <c r="I3910" t="s">
        <v>54</v>
      </c>
      <c r="J3910" t="s">
        <v>48</v>
      </c>
      <c r="K3910" t="s">
        <v>37</v>
      </c>
      <c r="L3910" t="s">
        <v>45</v>
      </c>
      <c r="M3910">
        <v>71</v>
      </c>
      <c r="N3910">
        <f t="shared" si="122"/>
        <v>0.47333333333333333</v>
      </c>
      <c r="Q3910">
        <f t="shared" si="123"/>
        <v>0.23666666666666666</v>
      </c>
      <c r="R3910">
        <v>43707.452592592592</v>
      </c>
      <c r="T3910" t="s">
        <v>75</v>
      </c>
    </row>
    <row r="3911" spans="1:20">
      <c r="A3911" t="s">
        <v>6010</v>
      </c>
      <c r="B3911" t="s">
        <v>900</v>
      </c>
      <c r="C3911" t="s">
        <v>30</v>
      </c>
      <c r="D3911">
        <v>26</v>
      </c>
      <c r="F3911" t="s">
        <v>88</v>
      </c>
      <c r="G3911" t="s">
        <v>158</v>
      </c>
      <c r="H3911" t="s">
        <v>34</v>
      </c>
      <c r="I3911" t="s">
        <v>54</v>
      </c>
      <c r="J3911" t="s">
        <v>48</v>
      </c>
      <c r="K3911" t="s">
        <v>49</v>
      </c>
      <c r="L3911" t="s">
        <v>38</v>
      </c>
      <c r="M3911">
        <v>71</v>
      </c>
      <c r="N3911">
        <f t="shared" si="122"/>
        <v>0.47333333333333333</v>
      </c>
      <c r="O3911" t="e">
        <f>VLOOKUP(#REF!,'[2]All Tests Results'!$A$1:$C$979,2,0)</f>
        <v>#REF!</v>
      </c>
      <c r="P3911" t="e">
        <f>VLOOKUP(#REF!,'[2]All Tests Results'!$A$1:$C$979,3,0)</f>
        <v>#REF!</v>
      </c>
      <c r="Q3911" t="e">
        <f t="shared" si="123"/>
        <v>#REF!</v>
      </c>
      <c r="R3911">
        <v>43712.561886574076</v>
      </c>
      <c r="T3911" t="s">
        <v>56</v>
      </c>
    </row>
    <row r="3912" spans="1:20">
      <c r="A3912" t="s">
        <v>2393</v>
      </c>
      <c r="B3912" t="s">
        <v>161</v>
      </c>
      <c r="C3912" t="s">
        <v>30</v>
      </c>
      <c r="D3912">
        <v>23</v>
      </c>
      <c r="F3912" t="s">
        <v>88</v>
      </c>
      <c r="G3912" t="s">
        <v>45</v>
      </c>
      <c r="H3912" t="s">
        <v>34</v>
      </c>
      <c r="I3912" t="s">
        <v>47</v>
      </c>
      <c r="J3912" t="s">
        <v>55</v>
      </c>
      <c r="K3912" t="s">
        <v>37</v>
      </c>
      <c r="L3912" t="s">
        <v>45</v>
      </c>
      <c r="M3912">
        <v>55</v>
      </c>
      <c r="N3912">
        <f t="shared" si="122"/>
        <v>0.36666666666666664</v>
      </c>
      <c r="O3912" t="e">
        <f>VLOOKUP(#REF!,'[2]All Tests Results'!$A$1:$C$979,2,0)</f>
        <v>#REF!</v>
      </c>
      <c r="P3912" t="e">
        <f>VLOOKUP(#REF!,'[2]All Tests Results'!$A$1:$C$979,3,0)</f>
        <v>#REF!</v>
      </c>
      <c r="Q3912" t="e">
        <f t="shared" si="123"/>
        <v>#REF!</v>
      </c>
      <c r="R3912">
        <v>43700.747245370374</v>
      </c>
      <c r="T3912" t="s">
        <v>39</v>
      </c>
    </row>
    <row r="3913" spans="1:20">
      <c r="A3913" t="s">
        <v>496</v>
      </c>
      <c r="B3913" t="s">
        <v>87</v>
      </c>
      <c r="C3913" t="s">
        <v>30</v>
      </c>
      <c r="D3913">
        <v>23</v>
      </c>
      <c r="F3913" t="s">
        <v>88</v>
      </c>
      <c r="G3913" t="s">
        <v>45</v>
      </c>
      <c r="H3913" t="s">
        <v>34</v>
      </c>
      <c r="I3913" t="s">
        <v>54</v>
      </c>
      <c r="J3913" t="s">
        <v>36</v>
      </c>
      <c r="K3913" t="s">
        <v>37</v>
      </c>
      <c r="L3913" t="s">
        <v>45</v>
      </c>
      <c r="M3913">
        <v>80</v>
      </c>
      <c r="N3913">
        <f t="shared" si="122"/>
        <v>0.53333333333333333</v>
      </c>
      <c r="Q3913">
        <f t="shared" si="123"/>
        <v>0.26666666666666666</v>
      </c>
      <c r="R3913">
        <v>43700.794131944444</v>
      </c>
      <c r="T3913" t="s">
        <v>39</v>
      </c>
    </row>
    <row r="3914" spans="1:20">
      <c r="A3914" t="s">
        <v>1984</v>
      </c>
      <c r="B3914" t="s">
        <v>2048</v>
      </c>
      <c r="C3914" t="s">
        <v>43</v>
      </c>
      <c r="D3914">
        <v>26</v>
      </c>
      <c r="F3914" t="s">
        <v>88</v>
      </c>
      <c r="G3914" t="s">
        <v>45</v>
      </c>
      <c r="H3914" t="s">
        <v>34</v>
      </c>
      <c r="I3914" t="s">
        <v>35</v>
      </c>
      <c r="J3914" t="s">
        <v>55</v>
      </c>
      <c r="K3914" t="s">
        <v>49</v>
      </c>
      <c r="L3914" t="s">
        <v>45</v>
      </c>
      <c r="M3914">
        <v>83</v>
      </c>
      <c r="N3914">
        <f t="shared" si="122"/>
        <v>0.55333333333333334</v>
      </c>
      <c r="Q3914">
        <f t="shared" si="123"/>
        <v>0.27666666666666667</v>
      </c>
      <c r="R3914">
        <v>43698.755358796298</v>
      </c>
      <c r="T3914" t="s">
        <v>75</v>
      </c>
    </row>
    <row r="3915" spans="1:20">
      <c r="A3915" t="s">
        <v>1415</v>
      </c>
      <c r="B3915" t="s">
        <v>87</v>
      </c>
      <c r="C3915" t="s">
        <v>30</v>
      </c>
      <c r="D3915">
        <v>20</v>
      </c>
      <c r="F3915" t="s">
        <v>88</v>
      </c>
      <c r="G3915" t="s">
        <v>296</v>
      </c>
      <c r="H3915" t="s">
        <v>34</v>
      </c>
      <c r="I3915" t="s">
        <v>54</v>
      </c>
      <c r="J3915" t="s">
        <v>55</v>
      </c>
      <c r="L3915" t="s">
        <v>38</v>
      </c>
      <c r="M3915">
        <v>72</v>
      </c>
      <c r="N3915">
        <f t="shared" si="122"/>
        <v>0.48</v>
      </c>
      <c r="O3915" t="e">
        <f>VLOOKUP(#REF!,'[2]All Tests Results'!$A$1:$C$979,2,0)</f>
        <v>#REF!</v>
      </c>
      <c r="P3915" t="e">
        <f>VLOOKUP(#REF!,'[2]All Tests Results'!$A$1:$C$979,3,0)</f>
        <v>#REF!</v>
      </c>
      <c r="Q3915" t="e">
        <f t="shared" si="123"/>
        <v>#REF!</v>
      </c>
      <c r="R3915">
        <v>43708.399733796294</v>
      </c>
      <c r="T3915" t="s">
        <v>56</v>
      </c>
    </row>
    <row r="3916" spans="1:20">
      <c r="A3916" t="s">
        <v>1660</v>
      </c>
      <c r="B3916" t="s">
        <v>6030</v>
      </c>
      <c r="C3916" t="s">
        <v>30</v>
      </c>
      <c r="D3916">
        <v>22</v>
      </c>
      <c r="F3916" t="s">
        <v>88</v>
      </c>
      <c r="G3916" t="s">
        <v>45</v>
      </c>
      <c r="H3916" t="s">
        <v>34</v>
      </c>
      <c r="I3916" t="s">
        <v>54</v>
      </c>
      <c r="J3916" t="s">
        <v>48</v>
      </c>
      <c r="L3916" t="s">
        <v>45</v>
      </c>
      <c r="M3916">
        <v>71</v>
      </c>
      <c r="N3916">
        <f t="shared" si="122"/>
        <v>0.47333333333333333</v>
      </c>
      <c r="O3916" t="e">
        <f>VLOOKUP(#REF!,'[2]All Tests Results'!$A$1:$C$979,2,0)</f>
        <v>#REF!</v>
      </c>
      <c r="P3916" t="e">
        <f>VLOOKUP(#REF!,'[2]All Tests Results'!$A$1:$C$979,3,0)</f>
        <v>#REF!</v>
      </c>
      <c r="Q3916" t="e">
        <f t="shared" si="123"/>
        <v>#REF!</v>
      </c>
      <c r="R3916">
        <v>43701.42119212963</v>
      </c>
      <c r="T3916" t="s">
        <v>56</v>
      </c>
    </row>
    <row r="3917" spans="1:20">
      <c r="A3917" t="s">
        <v>6037</v>
      </c>
      <c r="B3917" t="s">
        <v>140</v>
      </c>
      <c r="C3917" t="s">
        <v>30</v>
      </c>
      <c r="D3917">
        <v>27</v>
      </c>
      <c r="F3917" t="s">
        <v>88</v>
      </c>
      <c r="G3917" t="s">
        <v>188</v>
      </c>
      <c r="H3917" t="s">
        <v>34</v>
      </c>
      <c r="I3917" t="s">
        <v>35</v>
      </c>
      <c r="J3917" t="s">
        <v>36</v>
      </c>
      <c r="K3917" t="s">
        <v>37</v>
      </c>
      <c r="L3917" t="s">
        <v>38</v>
      </c>
      <c r="M3917">
        <v>67</v>
      </c>
      <c r="N3917">
        <f t="shared" si="122"/>
        <v>0.44666666666666666</v>
      </c>
      <c r="Q3917">
        <f t="shared" si="123"/>
        <v>0.22333333333333333</v>
      </c>
      <c r="R3917">
        <v>43723.644247685188</v>
      </c>
      <c r="T3917" t="s">
        <v>39</v>
      </c>
    </row>
    <row r="3918" spans="1:20">
      <c r="A3918" t="s">
        <v>1381</v>
      </c>
      <c r="B3918" t="s">
        <v>129</v>
      </c>
      <c r="C3918" t="s">
        <v>30</v>
      </c>
      <c r="D3918">
        <v>24</v>
      </c>
      <c r="F3918" t="s">
        <v>88</v>
      </c>
      <c r="G3918" t="s">
        <v>38</v>
      </c>
      <c r="H3918" t="s">
        <v>34</v>
      </c>
      <c r="I3918" t="s">
        <v>54</v>
      </c>
      <c r="J3918" t="s">
        <v>48</v>
      </c>
      <c r="K3918" t="s">
        <v>37</v>
      </c>
      <c r="L3918" t="s">
        <v>45</v>
      </c>
      <c r="M3918">
        <v>65</v>
      </c>
      <c r="N3918">
        <f t="shared" si="122"/>
        <v>0.43333333333333335</v>
      </c>
      <c r="O3918" t="e">
        <f>VLOOKUP(#REF!,'[2]All Tests Results'!$A$1:$C$979,2,0)</f>
        <v>#REF!</v>
      </c>
      <c r="P3918" t="e">
        <f>VLOOKUP(#REF!,'[2]All Tests Results'!$A$1:$C$979,3,0)</f>
        <v>#REF!</v>
      </c>
      <c r="Q3918" t="e">
        <f t="shared" si="123"/>
        <v>#REF!</v>
      </c>
      <c r="R3918">
        <v>43699.493472222224</v>
      </c>
      <c r="T3918" t="s">
        <v>56</v>
      </c>
    </row>
    <row r="3919" spans="1:20">
      <c r="A3919" t="s">
        <v>1861</v>
      </c>
      <c r="B3919" t="s">
        <v>444</v>
      </c>
      <c r="C3919" t="s">
        <v>30</v>
      </c>
      <c r="D3919">
        <v>22</v>
      </c>
      <c r="F3919" t="s">
        <v>88</v>
      </c>
      <c r="G3919" t="s">
        <v>152</v>
      </c>
      <c r="H3919" t="s">
        <v>34</v>
      </c>
      <c r="I3919" t="s">
        <v>47</v>
      </c>
      <c r="J3919" t="s">
        <v>55</v>
      </c>
      <c r="K3919" t="s">
        <v>37</v>
      </c>
      <c r="L3919" t="s">
        <v>121</v>
      </c>
      <c r="M3919">
        <v>68</v>
      </c>
      <c r="N3919">
        <f t="shared" si="122"/>
        <v>0.45333333333333331</v>
      </c>
      <c r="O3919" t="e">
        <f>VLOOKUP(#REF!,'[2]All Tests Results'!$A$1:$C$979,2,0)</f>
        <v>#REF!</v>
      </c>
      <c r="P3919" t="e">
        <f>VLOOKUP(#REF!,'[2]All Tests Results'!$A$1:$C$979,3,0)</f>
        <v>#REF!</v>
      </c>
      <c r="Q3919" t="e">
        <f t="shared" si="123"/>
        <v>#REF!</v>
      </c>
      <c r="R3919">
        <v>43698.831909722219</v>
      </c>
      <c r="T3919" t="s">
        <v>39</v>
      </c>
    </row>
    <row r="3920" spans="1:20">
      <c r="A3920" t="s">
        <v>599</v>
      </c>
      <c r="B3920" t="s">
        <v>795</v>
      </c>
      <c r="C3920" t="s">
        <v>30</v>
      </c>
      <c r="D3920">
        <v>26</v>
      </c>
      <c r="F3920" t="s">
        <v>88</v>
      </c>
      <c r="G3920" t="s">
        <v>152</v>
      </c>
      <c r="H3920" t="s">
        <v>34</v>
      </c>
      <c r="I3920" t="s">
        <v>54</v>
      </c>
      <c r="J3920" t="s">
        <v>48</v>
      </c>
      <c r="K3920" t="s">
        <v>37</v>
      </c>
      <c r="L3920" t="s">
        <v>38</v>
      </c>
      <c r="M3920">
        <v>90</v>
      </c>
      <c r="N3920">
        <f t="shared" si="122"/>
        <v>0.6</v>
      </c>
      <c r="O3920" t="e">
        <f>VLOOKUP(#REF!,'[2]All Tests Results'!$A$1:$C$979,2,0)</f>
        <v>#REF!</v>
      </c>
      <c r="P3920" t="e">
        <f>VLOOKUP(#REF!,'[2]All Tests Results'!$A$1:$C$979,3,0)</f>
        <v>#REF!</v>
      </c>
      <c r="Q3920" t="e">
        <f t="shared" si="123"/>
        <v>#REF!</v>
      </c>
      <c r="R3920">
        <v>43710.162094907406</v>
      </c>
      <c r="T3920" t="s">
        <v>134</v>
      </c>
    </row>
    <row r="3921" spans="1:21">
      <c r="A3921" t="s">
        <v>1185</v>
      </c>
      <c r="B3921" t="s">
        <v>689</v>
      </c>
      <c r="C3921" t="s">
        <v>30</v>
      </c>
      <c r="D3921">
        <v>24</v>
      </c>
      <c r="F3921" t="s">
        <v>88</v>
      </c>
      <c r="G3921" t="s">
        <v>67</v>
      </c>
      <c r="H3921" t="s">
        <v>34</v>
      </c>
      <c r="I3921" t="s">
        <v>35</v>
      </c>
      <c r="J3921" t="s">
        <v>48</v>
      </c>
      <c r="K3921" t="s">
        <v>37</v>
      </c>
      <c r="L3921" t="s">
        <v>38</v>
      </c>
      <c r="M3921">
        <v>69</v>
      </c>
      <c r="N3921">
        <f t="shared" si="122"/>
        <v>0.46</v>
      </c>
      <c r="O3921" t="e">
        <f>VLOOKUP(#REF!,'[2]All Tests Results'!$A$1:$C$979,2,0)</f>
        <v>#REF!</v>
      </c>
      <c r="P3921" t="e">
        <f>VLOOKUP(#REF!,'[2]All Tests Results'!$A$1:$C$979,3,0)</f>
        <v>#REF!</v>
      </c>
      <c r="Q3921" t="e">
        <f t="shared" si="123"/>
        <v>#REF!</v>
      </c>
      <c r="R3921">
        <v>43700.472303240742</v>
      </c>
      <c r="T3921" t="s">
        <v>56</v>
      </c>
    </row>
    <row r="3922" spans="1:21">
      <c r="A3922" t="s">
        <v>940</v>
      </c>
      <c r="B3922" t="s">
        <v>6059</v>
      </c>
      <c r="C3922" t="s">
        <v>30</v>
      </c>
      <c r="D3922">
        <v>26</v>
      </c>
      <c r="F3922" t="s">
        <v>88</v>
      </c>
      <c r="G3922" t="s">
        <v>94</v>
      </c>
      <c r="H3922" t="s">
        <v>34</v>
      </c>
      <c r="I3922" t="s">
        <v>54</v>
      </c>
      <c r="J3922" t="s">
        <v>48</v>
      </c>
      <c r="K3922" t="s">
        <v>49</v>
      </c>
      <c r="L3922" t="s">
        <v>45</v>
      </c>
      <c r="M3922">
        <v>90</v>
      </c>
      <c r="N3922">
        <f t="shared" si="122"/>
        <v>0.6</v>
      </c>
      <c r="Q3922">
        <f t="shared" si="123"/>
        <v>0.3</v>
      </c>
      <c r="R3922">
        <v>43698.634039351855</v>
      </c>
      <c r="T3922" t="s">
        <v>145</v>
      </c>
    </row>
    <row r="3923" spans="1:21">
      <c r="A3923" t="s">
        <v>1601</v>
      </c>
      <c r="B3923" t="s">
        <v>689</v>
      </c>
      <c r="C3923" t="s">
        <v>30</v>
      </c>
      <c r="D3923">
        <v>24</v>
      </c>
      <c r="F3923" t="s">
        <v>88</v>
      </c>
      <c r="G3923" t="s">
        <v>45</v>
      </c>
      <c r="H3923" t="s">
        <v>34</v>
      </c>
      <c r="I3923" t="s">
        <v>54</v>
      </c>
      <c r="J3923" t="s">
        <v>55</v>
      </c>
      <c r="L3923" t="s">
        <v>45</v>
      </c>
      <c r="M3923">
        <v>65</v>
      </c>
      <c r="N3923">
        <f t="shared" si="122"/>
        <v>0.43333333333333335</v>
      </c>
      <c r="O3923" t="e">
        <f>VLOOKUP(#REF!,'[2]All Tests Results'!$A$1:$C$979,2,0)</f>
        <v>#REF!</v>
      </c>
      <c r="P3923" t="e">
        <f>VLOOKUP(#REF!,'[2]All Tests Results'!$A$1:$C$979,3,0)</f>
        <v>#REF!</v>
      </c>
      <c r="Q3923" t="e">
        <f t="shared" si="123"/>
        <v>#REF!</v>
      </c>
      <c r="R3923">
        <v>43723.776967592596</v>
      </c>
      <c r="T3923" t="s">
        <v>56</v>
      </c>
    </row>
    <row r="3924" spans="1:21">
      <c r="A3924" t="s">
        <v>428</v>
      </c>
      <c r="B3924" t="s">
        <v>454</v>
      </c>
      <c r="C3924" t="s">
        <v>30</v>
      </c>
      <c r="D3924">
        <v>21</v>
      </c>
      <c r="F3924" t="s">
        <v>88</v>
      </c>
      <c r="G3924" t="s">
        <v>188</v>
      </c>
      <c r="H3924" t="s">
        <v>34</v>
      </c>
      <c r="I3924" t="s">
        <v>35</v>
      </c>
      <c r="J3924" t="s">
        <v>55</v>
      </c>
      <c r="K3924" t="s">
        <v>37</v>
      </c>
      <c r="L3924" t="s">
        <v>38</v>
      </c>
      <c r="M3924">
        <v>79</v>
      </c>
      <c r="N3924">
        <f t="shared" si="122"/>
        <v>0.52666666666666662</v>
      </c>
      <c r="O3924" t="e">
        <f>VLOOKUP(#REF!,'[2]All Tests Results'!$A$1:$C$979,2,0)</f>
        <v>#REF!</v>
      </c>
      <c r="P3924" t="e">
        <f>VLOOKUP(#REF!,'[2]All Tests Results'!$A$1:$C$979,3,0)</f>
        <v>#REF!</v>
      </c>
      <c r="Q3924" t="e">
        <f t="shared" si="123"/>
        <v>#REF!</v>
      </c>
      <c r="R3924">
        <v>43714.047754629632</v>
      </c>
      <c r="T3924" t="s">
        <v>134</v>
      </c>
    </row>
    <row r="3925" spans="1:21">
      <c r="A3925" t="s">
        <v>976</v>
      </c>
      <c r="B3925" t="s">
        <v>6074</v>
      </c>
      <c r="C3925" t="s">
        <v>30</v>
      </c>
      <c r="D3925">
        <v>22</v>
      </c>
      <c r="F3925" t="s">
        <v>88</v>
      </c>
      <c r="G3925" t="s">
        <v>38</v>
      </c>
      <c r="H3925" t="s">
        <v>34</v>
      </c>
      <c r="I3925" t="s">
        <v>47</v>
      </c>
      <c r="J3925" t="s">
        <v>55</v>
      </c>
      <c r="L3925" t="s">
        <v>38</v>
      </c>
      <c r="M3925">
        <v>54</v>
      </c>
      <c r="N3925">
        <f t="shared" si="122"/>
        <v>0.36</v>
      </c>
      <c r="O3925" t="e">
        <f>VLOOKUP(#REF!,'[2]All Tests Results'!$A$1:$C$979,2,0)</f>
        <v>#REF!</v>
      </c>
      <c r="P3925" t="e">
        <f>VLOOKUP(#REF!,'[2]All Tests Results'!$A$1:$C$979,3,0)</f>
        <v>#REF!</v>
      </c>
      <c r="Q3925" t="e">
        <f t="shared" si="123"/>
        <v>#REF!</v>
      </c>
      <c r="R3925">
        <v>43702.332361111112</v>
      </c>
      <c r="T3925" t="s">
        <v>39</v>
      </c>
    </row>
    <row r="3926" spans="1:21">
      <c r="A3926" t="s">
        <v>860</v>
      </c>
      <c r="B3926" t="s">
        <v>6077</v>
      </c>
      <c r="C3926" t="s">
        <v>30</v>
      </c>
      <c r="D3926">
        <v>21</v>
      </c>
      <c r="F3926" t="s">
        <v>88</v>
      </c>
      <c r="G3926" t="s">
        <v>38</v>
      </c>
      <c r="H3926" t="s">
        <v>34</v>
      </c>
      <c r="I3926" t="s">
        <v>54</v>
      </c>
      <c r="J3926" t="s">
        <v>48</v>
      </c>
      <c r="K3926" t="s">
        <v>37</v>
      </c>
      <c r="L3926" t="s">
        <v>38</v>
      </c>
      <c r="M3926">
        <v>87</v>
      </c>
      <c r="N3926">
        <f t="shared" si="122"/>
        <v>0.57999999999999996</v>
      </c>
      <c r="O3926" t="e">
        <f>VLOOKUP(#REF!,'[2]All Tests Results'!$A$1:$C$979,2,0)</f>
        <v>#REF!</v>
      </c>
      <c r="P3926" t="e">
        <f>VLOOKUP(#REF!,'[2]All Tests Results'!$A$1:$C$979,3,0)</f>
        <v>#REF!</v>
      </c>
      <c r="Q3926" t="e">
        <f t="shared" si="123"/>
        <v>#REF!</v>
      </c>
      <c r="R3926">
        <v>43698.76116898148</v>
      </c>
      <c r="T3926" t="s">
        <v>806</v>
      </c>
      <c r="U3926" t="s">
        <v>224</v>
      </c>
    </row>
    <row r="3927" spans="1:21">
      <c r="A3927" t="s">
        <v>324</v>
      </c>
      <c r="B3927" t="s">
        <v>187</v>
      </c>
      <c r="C3927" t="s">
        <v>30</v>
      </c>
      <c r="D3927">
        <v>23</v>
      </c>
      <c r="F3927" t="s">
        <v>88</v>
      </c>
      <c r="G3927" t="s">
        <v>38</v>
      </c>
      <c r="H3927" t="s">
        <v>34</v>
      </c>
      <c r="I3927" t="s">
        <v>54</v>
      </c>
      <c r="J3927" t="s">
        <v>55</v>
      </c>
      <c r="K3927" t="s">
        <v>37</v>
      </c>
      <c r="L3927" t="s">
        <v>38</v>
      </c>
      <c r="M3927">
        <v>83</v>
      </c>
      <c r="N3927">
        <f t="shared" si="122"/>
        <v>0.55333333333333334</v>
      </c>
      <c r="O3927" t="e">
        <f>VLOOKUP(#REF!,'[2]All Tests Results'!$A$1:$C$979,2,0)</f>
        <v>#REF!</v>
      </c>
      <c r="P3927" t="e">
        <f>VLOOKUP(#REF!,'[2]All Tests Results'!$A$1:$C$979,3,0)</f>
        <v>#REF!</v>
      </c>
      <c r="Q3927" t="e">
        <f t="shared" si="123"/>
        <v>#REF!</v>
      </c>
      <c r="R3927">
        <v>43698.747048611112</v>
      </c>
      <c r="T3927" t="s">
        <v>806</v>
      </c>
      <c r="U3927" t="s">
        <v>224</v>
      </c>
    </row>
    <row r="3928" spans="1:21">
      <c r="A3928" t="s">
        <v>162</v>
      </c>
      <c r="B3928" t="s">
        <v>393</v>
      </c>
      <c r="C3928" t="s">
        <v>30</v>
      </c>
      <c r="D3928">
        <v>21</v>
      </c>
      <c r="F3928" t="s">
        <v>88</v>
      </c>
      <c r="G3928" t="s">
        <v>73</v>
      </c>
      <c r="H3928" t="s">
        <v>34</v>
      </c>
      <c r="I3928" t="s">
        <v>54</v>
      </c>
      <c r="J3928" t="s">
        <v>48</v>
      </c>
      <c r="L3928" t="s">
        <v>38</v>
      </c>
      <c r="M3928">
        <v>65</v>
      </c>
      <c r="N3928">
        <f t="shared" si="122"/>
        <v>0.43333333333333335</v>
      </c>
      <c r="O3928" t="e">
        <f>VLOOKUP(#REF!,'[2]All Tests Results'!$A$1:$C$979,2,0)</f>
        <v>#REF!</v>
      </c>
      <c r="P3928" t="e">
        <f>VLOOKUP(#REF!,'[2]All Tests Results'!$A$1:$C$979,3,0)</f>
        <v>#REF!</v>
      </c>
      <c r="Q3928" t="e">
        <f t="shared" si="123"/>
        <v>#REF!</v>
      </c>
      <c r="R3928">
        <v>43703.264282407406</v>
      </c>
      <c r="T3928" t="s">
        <v>56</v>
      </c>
    </row>
    <row r="3929" spans="1:21">
      <c r="A3929" t="s">
        <v>162</v>
      </c>
      <c r="B3929" t="s">
        <v>6098</v>
      </c>
      <c r="C3929" t="s">
        <v>30</v>
      </c>
      <c r="D3929">
        <v>24</v>
      </c>
      <c r="F3929" t="s">
        <v>88</v>
      </c>
      <c r="G3929" t="s">
        <v>121</v>
      </c>
      <c r="H3929" t="s">
        <v>34</v>
      </c>
      <c r="I3929" t="s">
        <v>47</v>
      </c>
      <c r="J3929" t="s">
        <v>55</v>
      </c>
      <c r="K3929" t="s">
        <v>37</v>
      </c>
      <c r="L3929" t="s">
        <v>121</v>
      </c>
      <c r="M3929">
        <v>70</v>
      </c>
      <c r="N3929">
        <f t="shared" si="122"/>
        <v>0.46666666666666667</v>
      </c>
      <c r="Q3929">
        <f t="shared" si="123"/>
        <v>0.23333333333333334</v>
      </c>
      <c r="R3929">
        <v>43707.406400462962</v>
      </c>
      <c r="T3929" t="s">
        <v>39</v>
      </c>
    </row>
    <row r="3930" spans="1:21">
      <c r="A3930" t="s">
        <v>1915</v>
      </c>
      <c r="B3930" t="s">
        <v>6104</v>
      </c>
      <c r="C3930" t="s">
        <v>30</v>
      </c>
      <c r="D3930">
        <v>29</v>
      </c>
      <c r="F3930" t="s">
        <v>88</v>
      </c>
      <c r="G3930" t="s">
        <v>152</v>
      </c>
      <c r="H3930" t="s">
        <v>34</v>
      </c>
      <c r="I3930" t="s">
        <v>54</v>
      </c>
      <c r="J3930" t="s">
        <v>55</v>
      </c>
      <c r="K3930" t="s">
        <v>49</v>
      </c>
      <c r="L3930" t="s">
        <v>38</v>
      </c>
      <c r="M3930">
        <v>56</v>
      </c>
      <c r="N3930">
        <f t="shared" si="122"/>
        <v>0.37333333333333335</v>
      </c>
      <c r="O3930" t="e">
        <f>VLOOKUP(#REF!,'[2]All Tests Results'!$A$1:$C$979,2,0)</f>
        <v>#REF!</v>
      </c>
      <c r="P3930" t="e">
        <f>VLOOKUP(#REF!,'[2]All Tests Results'!$A$1:$C$979,3,0)</f>
        <v>#REF!</v>
      </c>
      <c r="Q3930" t="e">
        <f t="shared" si="123"/>
        <v>#REF!</v>
      </c>
      <c r="R3930">
        <v>43726.470601851855</v>
      </c>
      <c r="T3930" t="s">
        <v>56</v>
      </c>
    </row>
    <row r="3931" spans="1:21">
      <c r="A3931" t="s">
        <v>4090</v>
      </c>
      <c r="B3931" t="s">
        <v>4386</v>
      </c>
      <c r="C3931" t="s">
        <v>30</v>
      </c>
      <c r="D3931">
        <v>23</v>
      </c>
      <c r="F3931" t="s">
        <v>88</v>
      </c>
      <c r="G3931" t="s">
        <v>94</v>
      </c>
      <c r="H3931" t="s">
        <v>34</v>
      </c>
      <c r="I3931" t="s">
        <v>54</v>
      </c>
      <c r="J3931" t="s">
        <v>55</v>
      </c>
      <c r="K3931" t="s">
        <v>37</v>
      </c>
      <c r="L3931" t="s">
        <v>45</v>
      </c>
      <c r="M3931">
        <v>80</v>
      </c>
      <c r="N3931">
        <f t="shared" si="122"/>
        <v>0.53333333333333333</v>
      </c>
      <c r="O3931" t="e">
        <f>VLOOKUP(#REF!,'[2]All Tests Results'!$A$1:$C$979,2,0)</f>
        <v>#REF!</v>
      </c>
      <c r="P3931" t="e">
        <f>VLOOKUP(#REF!,'[2]All Tests Results'!$A$1:$C$979,3,0)</f>
        <v>#REF!</v>
      </c>
      <c r="Q3931" t="e">
        <f t="shared" si="123"/>
        <v>#REF!</v>
      </c>
      <c r="R3931">
        <v>43714.663703703707</v>
      </c>
      <c r="T3931" t="s">
        <v>56</v>
      </c>
    </row>
    <row r="3932" spans="1:21">
      <c r="A3932" t="s">
        <v>6159</v>
      </c>
      <c r="B3932" t="s">
        <v>186</v>
      </c>
      <c r="C3932" t="s">
        <v>30</v>
      </c>
      <c r="D3932">
        <v>26</v>
      </c>
      <c r="F3932" t="s">
        <v>88</v>
      </c>
      <c r="G3932" t="s">
        <v>79</v>
      </c>
      <c r="H3932" t="s">
        <v>34</v>
      </c>
      <c r="I3932" t="s">
        <v>54</v>
      </c>
      <c r="J3932" t="s">
        <v>48</v>
      </c>
      <c r="K3932" t="s">
        <v>37</v>
      </c>
      <c r="L3932" t="s">
        <v>38</v>
      </c>
      <c r="M3932">
        <v>81</v>
      </c>
      <c r="N3932">
        <f t="shared" si="122"/>
        <v>0.54</v>
      </c>
      <c r="Q3932">
        <f t="shared" si="123"/>
        <v>0.27</v>
      </c>
      <c r="R3932">
        <v>43703.689571759256</v>
      </c>
      <c r="T3932" t="s">
        <v>806</v>
      </c>
      <c r="U3932" t="s">
        <v>224</v>
      </c>
    </row>
    <row r="3933" spans="1:21">
      <c r="A3933" t="s">
        <v>996</v>
      </c>
      <c r="B3933" t="s">
        <v>6170</v>
      </c>
      <c r="C3933" t="s">
        <v>30</v>
      </c>
      <c r="D3933">
        <v>21</v>
      </c>
      <c r="F3933" t="s">
        <v>88</v>
      </c>
      <c r="G3933" t="s">
        <v>336</v>
      </c>
      <c r="H3933" t="s">
        <v>34</v>
      </c>
      <c r="I3933" t="s">
        <v>54</v>
      </c>
      <c r="J3933" t="s">
        <v>48</v>
      </c>
      <c r="L3933" t="s">
        <v>333</v>
      </c>
      <c r="M3933">
        <v>81</v>
      </c>
      <c r="N3933">
        <f t="shared" si="122"/>
        <v>0.54</v>
      </c>
      <c r="Q3933">
        <f t="shared" si="123"/>
        <v>0.27</v>
      </c>
      <c r="R3933">
        <v>43700.662465277775</v>
      </c>
    </row>
    <row r="3934" spans="1:21">
      <c r="A3934" t="s">
        <v>217</v>
      </c>
      <c r="B3934" t="s">
        <v>578</v>
      </c>
      <c r="C3934" t="s">
        <v>30</v>
      </c>
      <c r="D3934">
        <v>27</v>
      </c>
      <c r="F3934" t="s">
        <v>88</v>
      </c>
      <c r="G3934" t="s">
        <v>38</v>
      </c>
      <c r="H3934" t="s">
        <v>34</v>
      </c>
      <c r="I3934" t="s">
        <v>54</v>
      </c>
      <c r="J3934" t="s">
        <v>36</v>
      </c>
      <c r="K3934" t="s">
        <v>37</v>
      </c>
      <c r="L3934" t="s">
        <v>38</v>
      </c>
      <c r="M3934">
        <v>69</v>
      </c>
      <c r="N3934">
        <f t="shared" si="122"/>
        <v>0.46</v>
      </c>
      <c r="Q3934">
        <f t="shared" si="123"/>
        <v>0.23</v>
      </c>
      <c r="R3934">
        <v>43719.723541666666</v>
      </c>
      <c r="T3934" t="s">
        <v>39</v>
      </c>
    </row>
    <row r="3935" spans="1:21">
      <c r="A3935" t="s">
        <v>6184</v>
      </c>
      <c r="B3935" t="s">
        <v>259</v>
      </c>
      <c r="C3935" t="s">
        <v>30</v>
      </c>
      <c r="D3935">
        <v>24</v>
      </c>
      <c r="F3935" t="s">
        <v>88</v>
      </c>
      <c r="G3935" t="s">
        <v>296</v>
      </c>
      <c r="H3935" t="s">
        <v>34</v>
      </c>
      <c r="I3935" t="s">
        <v>54</v>
      </c>
      <c r="J3935" t="s">
        <v>55</v>
      </c>
      <c r="K3935" t="s">
        <v>37</v>
      </c>
      <c r="L3935" t="s">
        <v>38</v>
      </c>
      <c r="M3935">
        <v>60</v>
      </c>
      <c r="N3935">
        <f t="shared" si="122"/>
        <v>0.4</v>
      </c>
      <c r="O3935" t="e">
        <f>VLOOKUP(#REF!,'[2]All Tests Results'!$A$1:$C$979,2,0)</f>
        <v>#REF!</v>
      </c>
      <c r="P3935" t="e">
        <f>VLOOKUP(#REF!,'[2]All Tests Results'!$A$1:$C$979,3,0)</f>
        <v>#REF!</v>
      </c>
      <c r="Q3935" t="e">
        <f t="shared" si="123"/>
        <v>#REF!</v>
      </c>
      <c r="R3935">
        <v>43702.358043981483</v>
      </c>
      <c r="T3935" t="s">
        <v>56</v>
      </c>
    </row>
    <row r="3936" spans="1:21">
      <c r="A3936" t="s">
        <v>374</v>
      </c>
      <c r="B3936" t="s">
        <v>6198</v>
      </c>
      <c r="C3936" t="s">
        <v>30</v>
      </c>
      <c r="D3936">
        <v>25</v>
      </c>
      <c r="F3936" t="s">
        <v>88</v>
      </c>
      <c r="G3936" t="s">
        <v>91</v>
      </c>
      <c r="H3936" t="s">
        <v>34</v>
      </c>
      <c r="I3936" t="s">
        <v>35</v>
      </c>
      <c r="J3936" t="s">
        <v>36</v>
      </c>
      <c r="K3936" t="s">
        <v>37</v>
      </c>
      <c r="L3936" t="s">
        <v>38</v>
      </c>
      <c r="M3936">
        <v>72</v>
      </c>
      <c r="N3936">
        <f t="shared" si="122"/>
        <v>0.48</v>
      </c>
      <c r="Q3936">
        <f t="shared" si="123"/>
        <v>0.24</v>
      </c>
      <c r="R3936">
        <v>43708.826261574075</v>
      </c>
      <c r="T3936" t="s">
        <v>39</v>
      </c>
    </row>
    <row r="3937" spans="1:21">
      <c r="A3937" t="s">
        <v>6201</v>
      </c>
      <c r="B3937" t="s">
        <v>6202</v>
      </c>
      <c r="C3937" t="s">
        <v>43</v>
      </c>
      <c r="D3937">
        <v>20</v>
      </c>
      <c r="F3937" t="s">
        <v>88</v>
      </c>
      <c r="G3937" t="s">
        <v>38</v>
      </c>
      <c r="H3937" t="s">
        <v>34</v>
      </c>
      <c r="I3937" t="s">
        <v>54</v>
      </c>
      <c r="J3937" t="s">
        <v>55</v>
      </c>
      <c r="L3937" t="s">
        <v>38</v>
      </c>
      <c r="M3937">
        <v>86</v>
      </c>
      <c r="N3937">
        <f t="shared" si="122"/>
        <v>0.57333333333333336</v>
      </c>
      <c r="O3937" t="e">
        <f>VLOOKUP(#REF!,'[2]All Tests Results'!$A$1:$C$979,2,0)</f>
        <v>#REF!</v>
      </c>
      <c r="P3937" t="e">
        <f>VLOOKUP(#REF!,'[2]All Tests Results'!$A$1:$C$979,3,0)</f>
        <v>#REF!</v>
      </c>
      <c r="Q3937" t="e">
        <f t="shared" si="123"/>
        <v>#REF!</v>
      </c>
      <c r="R3937">
        <v>43700.506261574075</v>
      </c>
      <c r="T3937" t="s">
        <v>806</v>
      </c>
      <c r="U3937" t="s">
        <v>224</v>
      </c>
    </row>
    <row r="3938" spans="1:21">
      <c r="A3938" t="s">
        <v>6205</v>
      </c>
      <c r="B3938" t="s">
        <v>374</v>
      </c>
      <c r="C3938" t="s">
        <v>30</v>
      </c>
      <c r="D3938">
        <v>21</v>
      </c>
      <c r="F3938" t="s">
        <v>88</v>
      </c>
      <c r="G3938" t="s">
        <v>38</v>
      </c>
      <c r="H3938" t="s">
        <v>34</v>
      </c>
      <c r="I3938" t="s">
        <v>54</v>
      </c>
      <c r="J3938" t="s">
        <v>48</v>
      </c>
      <c r="L3938" t="s">
        <v>38</v>
      </c>
      <c r="M3938">
        <v>70</v>
      </c>
      <c r="N3938">
        <f t="shared" si="122"/>
        <v>0.46666666666666667</v>
      </c>
      <c r="O3938" t="e">
        <f>VLOOKUP(#REF!,'[2]All Tests Results'!$A$1:$C$979,2,0)</f>
        <v>#REF!</v>
      </c>
      <c r="P3938" t="e">
        <f>VLOOKUP(#REF!,'[2]All Tests Results'!$A$1:$C$979,3,0)</f>
        <v>#REF!</v>
      </c>
      <c r="Q3938" t="e">
        <f t="shared" si="123"/>
        <v>#REF!</v>
      </c>
      <c r="R3938">
        <v>43700.470185185186</v>
      </c>
      <c r="T3938" t="s">
        <v>56</v>
      </c>
    </row>
    <row r="3939" spans="1:21">
      <c r="A3939" t="s">
        <v>2769</v>
      </c>
      <c r="B3939" t="s">
        <v>6208</v>
      </c>
      <c r="C3939" t="s">
        <v>30</v>
      </c>
      <c r="D3939">
        <v>22</v>
      </c>
      <c r="F3939" t="s">
        <v>88</v>
      </c>
      <c r="G3939" t="s">
        <v>94</v>
      </c>
      <c r="H3939" t="s">
        <v>34</v>
      </c>
      <c r="I3939" t="s">
        <v>47</v>
      </c>
      <c r="J3939" t="s">
        <v>55</v>
      </c>
      <c r="K3939" t="s">
        <v>49</v>
      </c>
      <c r="L3939" t="s">
        <v>45</v>
      </c>
      <c r="M3939">
        <v>65</v>
      </c>
      <c r="N3939">
        <f t="shared" si="122"/>
        <v>0.43333333333333335</v>
      </c>
      <c r="O3939" t="e">
        <f>VLOOKUP(#REF!,'[2]All Tests Results'!$A$1:$C$979,2,0)</f>
        <v>#REF!</v>
      </c>
      <c r="P3939" t="e">
        <f>VLOOKUP(#REF!,'[2]All Tests Results'!$A$1:$C$979,3,0)</f>
        <v>#REF!</v>
      </c>
      <c r="Q3939" t="e">
        <f t="shared" si="123"/>
        <v>#REF!</v>
      </c>
      <c r="R3939">
        <v>43699.358055555553</v>
      </c>
      <c r="T3939" t="s">
        <v>39</v>
      </c>
    </row>
    <row r="3940" spans="1:21">
      <c r="A3940" t="s">
        <v>162</v>
      </c>
      <c r="B3940" t="s">
        <v>3189</v>
      </c>
      <c r="C3940" t="s">
        <v>30</v>
      </c>
      <c r="D3940">
        <v>26</v>
      </c>
      <c r="F3940" t="s">
        <v>88</v>
      </c>
      <c r="G3940" t="s">
        <v>38</v>
      </c>
      <c r="H3940" t="s">
        <v>34</v>
      </c>
      <c r="I3940" t="s">
        <v>54</v>
      </c>
      <c r="J3940" t="s">
        <v>55</v>
      </c>
      <c r="K3940" t="s">
        <v>37</v>
      </c>
      <c r="L3940" t="s">
        <v>38</v>
      </c>
      <c r="M3940">
        <v>47</v>
      </c>
      <c r="N3940">
        <f t="shared" si="122"/>
        <v>0.31333333333333335</v>
      </c>
      <c r="O3940" t="e">
        <f>VLOOKUP(#REF!,'[2]All Tests Results'!$A$1:$C$979,2,0)</f>
        <v>#REF!</v>
      </c>
      <c r="P3940" t="e">
        <f>VLOOKUP(#REF!,'[2]All Tests Results'!$A$1:$C$979,3,0)</f>
        <v>#REF!</v>
      </c>
      <c r="Q3940" t="e">
        <f t="shared" si="123"/>
        <v>#REF!</v>
      </c>
      <c r="R3940">
        <v>43703.505879629629</v>
      </c>
      <c r="T3940" t="s">
        <v>56</v>
      </c>
    </row>
    <row r="3941" spans="1:21">
      <c r="A3941" t="s">
        <v>162</v>
      </c>
      <c r="B3941" t="s">
        <v>2504</v>
      </c>
      <c r="C3941" t="s">
        <v>30</v>
      </c>
      <c r="D3941">
        <v>21</v>
      </c>
      <c r="F3941" t="s">
        <v>88</v>
      </c>
      <c r="G3941" t="s">
        <v>79</v>
      </c>
      <c r="H3941" t="s">
        <v>34</v>
      </c>
      <c r="I3941" t="s">
        <v>54</v>
      </c>
      <c r="J3941" t="s">
        <v>48</v>
      </c>
      <c r="L3941" t="s">
        <v>121</v>
      </c>
      <c r="M3941">
        <v>63</v>
      </c>
      <c r="N3941">
        <f t="shared" si="122"/>
        <v>0.42</v>
      </c>
      <c r="O3941" t="e">
        <f>VLOOKUP(#REF!,'[2]All Tests Results'!$A$1:$C$979,2,0)</f>
        <v>#REF!</v>
      </c>
      <c r="P3941" t="e">
        <f>VLOOKUP(#REF!,'[2]All Tests Results'!$A$1:$C$979,3,0)</f>
        <v>#REF!</v>
      </c>
      <c r="Q3941" t="e">
        <f t="shared" si="123"/>
        <v>#REF!</v>
      </c>
      <c r="R3941">
        <v>43699.758217592593</v>
      </c>
      <c r="T3941" t="s">
        <v>56</v>
      </c>
    </row>
    <row r="3942" spans="1:21">
      <c r="A3942" t="s">
        <v>2066</v>
      </c>
      <c r="B3942" t="s">
        <v>454</v>
      </c>
      <c r="C3942" t="s">
        <v>30</v>
      </c>
      <c r="D3942">
        <v>26</v>
      </c>
      <c r="F3942" t="s">
        <v>88</v>
      </c>
      <c r="G3942" t="s">
        <v>61</v>
      </c>
      <c r="H3942" t="s">
        <v>34</v>
      </c>
      <c r="I3942" t="s">
        <v>35</v>
      </c>
      <c r="J3942" t="s">
        <v>36</v>
      </c>
      <c r="K3942" t="s">
        <v>37</v>
      </c>
      <c r="L3942" t="s">
        <v>38</v>
      </c>
      <c r="M3942">
        <v>68</v>
      </c>
      <c r="N3942">
        <f t="shared" si="122"/>
        <v>0.45333333333333331</v>
      </c>
      <c r="Q3942">
        <f t="shared" si="123"/>
        <v>0.22666666666666666</v>
      </c>
      <c r="R3942">
        <v>43701.925787037035</v>
      </c>
      <c r="T3942" t="s">
        <v>39</v>
      </c>
    </row>
    <row r="3943" spans="1:21">
      <c r="A3943" t="s">
        <v>2090</v>
      </c>
      <c r="B3943" t="s">
        <v>179</v>
      </c>
      <c r="C3943" t="s">
        <v>30</v>
      </c>
      <c r="D3943">
        <v>21</v>
      </c>
      <c r="F3943" t="s">
        <v>88</v>
      </c>
      <c r="G3943" t="s">
        <v>152</v>
      </c>
      <c r="H3943" t="s">
        <v>34</v>
      </c>
      <c r="I3943" t="s">
        <v>54</v>
      </c>
      <c r="J3943" t="s">
        <v>48</v>
      </c>
      <c r="L3943" t="s">
        <v>121</v>
      </c>
      <c r="M3943">
        <v>55</v>
      </c>
      <c r="N3943">
        <f t="shared" si="122"/>
        <v>0.36666666666666664</v>
      </c>
      <c r="O3943" t="e">
        <f>VLOOKUP(#REF!,'[2]All Tests Results'!$A$1:$C$979,2,0)</f>
        <v>#REF!</v>
      </c>
      <c r="P3943" t="e">
        <f>VLOOKUP(#REF!,'[2]All Tests Results'!$A$1:$C$979,3,0)</f>
        <v>#REF!</v>
      </c>
      <c r="Q3943" t="e">
        <f t="shared" si="123"/>
        <v>#REF!</v>
      </c>
      <c r="R3943">
        <v>43703.683888888889</v>
      </c>
      <c r="T3943" t="s">
        <v>56</v>
      </c>
    </row>
    <row r="3944" spans="1:21">
      <c r="A3944" t="s">
        <v>87</v>
      </c>
      <c r="B3944" t="s">
        <v>103</v>
      </c>
      <c r="C3944" t="s">
        <v>30</v>
      </c>
      <c r="D3944">
        <v>25</v>
      </c>
      <c r="F3944" t="s">
        <v>88</v>
      </c>
      <c r="G3944" t="s">
        <v>152</v>
      </c>
      <c r="H3944" t="s">
        <v>34</v>
      </c>
      <c r="I3944" t="s">
        <v>54</v>
      </c>
      <c r="J3944" t="s">
        <v>55</v>
      </c>
      <c r="L3944" t="s">
        <v>211</v>
      </c>
      <c r="M3944">
        <v>66</v>
      </c>
      <c r="N3944">
        <f t="shared" si="122"/>
        <v>0.44</v>
      </c>
      <c r="O3944" t="e">
        <f>VLOOKUP(#REF!,'[2]All Tests Results'!$A$1:$C$979,2,0)</f>
        <v>#REF!</v>
      </c>
      <c r="P3944" t="e">
        <f>VLOOKUP(#REF!,'[2]All Tests Results'!$A$1:$C$979,3,0)</f>
        <v>#REF!</v>
      </c>
      <c r="Q3944" t="e">
        <f t="shared" si="123"/>
        <v>#REF!</v>
      </c>
      <c r="R3944">
        <v>43709.235381944447</v>
      </c>
      <c r="T3944" t="s">
        <v>56</v>
      </c>
    </row>
    <row r="3945" spans="1:21">
      <c r="A3945" t="s">
        <v>162</v>
      </c>
      <c r="B3945" t="s">
        <v>2843</v>
      </c>
      <c r="C3945" t="s">
        <v>30</v>
      </c>
      <c r="D3945">
        <v>29</v>
      </c>
      <c r="F3945" t="s">
        <v>88</v>
      </c>
      <c r="G3945" t="s">
        <v>99</v>
      </c>
      <c r="H3945" t="s">
        <v>63</v>
      </c>
      <c r="I3945" t="s">
        <v>47</v>
      </c>
      <c r="J3945" t="s">
        <v>48</v>
      </c>
      <c r="K3945" t="s">
        <v>37</v>
      </c>
      <c r="L3945" t="s">
        <v>38</v>
      </c>
      <c r="M3945">
        <v>51</v>
      </c>
      <c r="N3945">
        <f t="shared" si="122"/>
        <v>0.34</v>
      </c>
      <c r="Q3945">
        <f t="shared" si="123"/>
        <v>0.17</v>
      </c>
      <c r="R3945">
        <v>43699.585219907407</v>
      </c>
      <c r="T3945" t="s">
        <v>39</v>
      </c>
    </row>
    <row r="3946" spans="1:21">
      <c r="A3946" t="s">
        <v>1182</v>
      </c>
      <c r="B3946" t="s">
        <v>98</v>
      </c>
      <c r="C3946" t="s">
        <v>30</v>
      </c>
      <c r="D3946">
        <v>30</v>
      </c>
      <c r="F3946" t="s">
        <v>88</v>
      </c>
      <c r="G3946" t="s">
        <v>121</v>
      </c>
      <c r="H3946" t="s">
        <v>34</v>
      </c>
      <c r="I3946" t="s">
        <v>54</v>
      </c>
      <c r="J3946" t="s">
        <v>48</v>
      </c>
      <c r="K3946" t="s">
        <v>49</v>
      </c>
      <c r="L3946" t="s">
        <v>121</v>
      </c>
      <c r="M3946">
        <v>62</v>
      </c>
      <c r="N3946">
        <f t="shared" si="122"/>
        <v>0.41333333333333333</v>
      </c>
      <c r="O3946" t="e">
        <f>VLOOKUP(#REF!,'[2]All Tests Results'!$A$1:$C$979,2,0)</f>
        <v>#REF!</v>
      </c>
      <c r="P3946" t="e">
        <f>VLOOKUP(#REF!,'[2]All Tests Results'!$A$1:$C$979,3,0)</f>
        <v>#REF!</v>
      </c>
      <c r="Q3946" t="e">
        <f t="shared" si="123"/>
        <v>#REF!</v>
      </c>
      <c r="R3946">
        <v>43705.457314814812</v>
      </c>
      <c r="T3946" t="s">
        <v>56</v>
      </c>
    </row>
    <row r="3947" spans="1:21">
      <c r="A3947" t="s">
        <v>728</v>
      </c>
      <c r="B3947" t="s">
        <v>6264</v>
      </c>
      <c r="C3947" t="s">
        <v>30</v>
      </c>
      <c r="D3947">
        <v>27</v>
      </c>
      <c r="F3947" t="s">
        <v>88</v>
      </c>
      <c r="G3947" t="s">
        <v>211</v>
      </c>
      <c r="H3947" t="s">
        <v>34</v>
      </c>
      <c r="I3947" t="s">
        <v>54</v>
      </c>
      <c r="J3947" t="s">
        <v>48</v>
      </c>
      <c r="K3947" t="s">
        <v>37</v>
      </c>
      <c r="L3947" t="s">
        <v>211</v>
      </c>
      <c r="M3947">
        <v>74</v>
      </c>
      <c r="N3947">
        <f t="shared" si="122"/>
        <v>0.49333333333333335</v>
      </c>
      <c r="Q3947">
        <f t="shared" si="123"/>
        <v>0.24666666666666667</v>
      </c>
      <c r="R3947">
        <v>43699.330335648148</v>
      </c>
      <c r="T3947" t="s">
        <v>75</v>
      </c>
    </row>
    <row r="3948" spans="1:21">
      <c r="A3948" t="s">
        <v>1997</v>
      </c>
      <c r="B3948" t="s">
        <v>1308</v>
      </c>
      <c r="C3948" t="s">
        <v>30</v>
      </c>
      <c r="D3948">
        <v>34</v>
      </c>
      <c r="F3948" t="s">
        <v>88</v>
      </c>
      <c r="G3948" t="s">
        <v>211</v>
      </c>
      <c r="H3948" t="s">
        <v>34</v>
      </c>
      <c r="I3948" t="s">
        <v>35</v>
      </c>
      <c r="J3948" t="s">
        <v>48</v>
      </c>
      <c r="K3948" t="s">
        <v>37</v>
      </c>
      <c r="L3948" t="s">
        <v>45</v>
      </c>
      <c r="M3948">
        <v>33</v>
      </c>
      <c r="N3948">
        <f t="shared" si="122"/>
        <v>0.22</v>
      </c>
      <c r="Q3948">
        <f t="shared" si="123"/>
        <v>0.11</v>
      </c>
      <c r="R3948">
        <v>43699.198182870372</v>
      </c>
      <c r="T3948" t="s">
        <v>75</v>
      </c>
    </row>
    <row r="3949" spans="1:21">
      <c r="A3949" t="s">
        <v>4613</v>
      </c>
      <c r="B3949" t="s">
        <v>103</v>
      </c>
      <c r="C3949" t="s">
        <v>30</v>
      </c>
      <c r="D3949">
        <v>29</v>
      </c>
      <c r="F3949" t="s">
        <v>88</v>
      </c>
      <c r="G3949" t="s">
        <v>158</v>
      </c>
      <c r="H3949" t="s">
        <v>34</v>
      </c>
      <c r="I3949" t="s">
        <v>54</v>
      </c>
      <c r="J3949" t="s">
        <v>55</v>
      </c>
      <c r="K3949" t="s">
        <v>49</v>
      </c>
      <c r="L3949" t="s">
        <v>38</v>
      </c>
      <c r="M3949">
        <v>54</v>
      </c>
      <c r="N3949">
        <f t="shared" si="122"/>
        <v>0.36</v>
      </c>
      <c r="O3949" t="e">
        <f>VLOOKUP(#REF!,'[2]All Tests Results'!$A$1:$C$979,2,0)</f>
        <v>#REF!</v>
      </c>
      <c r="P3949" t="e">
        <f>VLOOKUP(#REF!,'[2]All Tests Results'!$A$1:$C$979,3,0)</f>
        <v>#REF!</v>
      </c>
      <c r="Q3949" t="e">
        <f t="shared" si="123"/>
        <v>#REF!</v>
      </c>
      <c r="R3949">
        <v>43704.35900462963</v>
      </c>
      <c r="T3949" t="s">
        <v>56</v>
      </c>
    </row>
    <row r="3950" spans="1:21">
      <c r="A3950" t="s">
        <v>6273</v>
      </c>
      <c r="B3950" t="s">
        <v>6274</v>
      </c>
      <c r="C3950" t="s">
        <v>30</v>
      </c>
      <c r="D3950">
        <v>24</v>
      </c>
      <c r="F3950" t="s">
        <v>88</v>
      </c>
      <c r="G3950" t="s">
        <v>296</v>
      </c>
      <c r="H3950" t="s">
        <v>34</v>
      </c>
      <c r="I3950" t="s">
        <v>54</v>
      </c>
      <c r="J3950" t="s">
        <v>48</v>
      </c>
      <c r="K3950" t="s">
        <v>37</v>
      </c>
      <c r="L3950" t="s">
        <v>38</v>
      </c>
      <c r="M3950">
        <v>37</v>
      </c>
      <c r="N3950">
        <f t="shared" si="122"/>
        <v>0.24666666666666667</v>
      </c>
      <c r="O3950" t="e">
        <f>VLOOKUP(#REF!,'[2]All Tests Results'!$A$1:$C$979,2,0)</f>
        <v>#REF!</v>
      </c>
      <c r="P3950" t="e">
        <f>VLOOKUP(#REF!,'[2]All Tests Results'!$A$1:$C$979,3,0)</f>
        <v>#REF!</v>
      </c>
      <c r="Q3950" t="e">
        <f t="shared" si="123"/>
        <v>#REF!</v>
      </c>
      <c r="R3950">
        <v>43724.084236111114</v>
      </c>
      <c r="T3950" t="s">
        <v>56</v>
      </c>
    </row>
    <row r="3951" spans="1:21">
      <c r="A3951" t="s">
        <v>6279</v>
      </c>
      <c r="B3951" t="s">
        <v>1019</v>
      </c>
      <c r="C3951" t="s">
        <v>30</v>
      </c>
      <c r="D3951">
        <v>21</v>
      </c>
      <c r="F3951" t="s">
        <v>88</v>
      </c>
      <c r="G3951" t="s">
        <v>94</v>
      </c>
      <c r="H3951" t="s">
        <v>34</v>
      </c>
      <c r="I3951" t="s">
        <v>54</v>
      </c>
      <c r="J3951" t="s">
        <v>55</v>
      </c>
      <c r="L3951" t="s">
        <v>211</v>
      </c>
      <c r="M3951">
        <v>75</v>
      </c>
      <c r="N3951">
        <f t="shared" si="122"/>
        <v>0.5</v>
      </c>
      <c r="Q3951">
        <f t="shared" si="123"/>
        <v>0.25</v>
      </c>
      <c r="R3951">
        <v>43725.668020833335</v>
      </c>
      <c r="T3951" t="s">
        <v>75</v>
      </c>
    </row>
    <row r="3952" spans="1:21">
      <c r="A3952" t="s">
        <v>2346</v>
      </c>
      <c r="B3952" t="s">
        <v>6292</v>
      </c>
      <c r="C3952" t="s">
        <v>30</v>
      </c>
      <c r="D3952">
        <v>21</v>
      </c>
      <c r="F3952" t="s">
        <v>88</v>
      </c>
      <c r="G3952" t="s">
        <v>32</v>
      </c>
      <c r="H3952" t="s">
        <v>34</v>
      </c>
      <c r="I3952" t="s">
        <v>54</v>
      </c>
      <c r="J3952" t="s">
        <v>36</v>
      </c>
      <c r="L3952" t="s">
        <v>38</v>
      </c>
      <c r="M3952">
        <v>61</v>
      </c>
      <c r="N3952">
        <f t="shared" si="122"/>
        <v>0.40666666666666668</v>
      </c>
      <c r="Q3952">
        <f t="shared" si="123"/>
        <v>0.20333333333333334</v>
      </c>
      <c r="R3952">
        <v>43699.809317129628</v>
      </c>
      <c r="T3952" t="s">
        <v>39</v>
      </c>
    </row>
    <row r="3953" spans="1:21">
      <c r="A3953" t="s">
        <v>6299</v>
      </c>
      <c r="B3953" t="s">
        <v>235</v>
      </c>
      <c r="C3953" t="s">
        <v>30</v>
      </c>
      <c r="D3953">
        <v>26</v>
      </c>
      <c r="F3953" t="s">
        <v>88</v>
      </c>
      <c r="G3953" t="s">
        <v>67</v>
      </c>
      <c r="H3953" t="s">
        <v>154</v>
      </c>
      <c r="I3953" t="s">
        <v>54</v>
      </c>
      <c r="J3953" t="s">
        <v>48</v>
      </c>
      <c r="K3953" t="s">
        <v>49</v>
      </c>
      <c r="L3953" t="s">
        <v>38</v>
      </c>
      <c r="M3953">
        <v>67</v>
      </c>
      <c r="N3953">
        <f t="shared" si="122"/>
        <v>0.44666666666666666</v>
      </c>
      <c r="O3953" t="e">
        <f>VLOOKUP(#REF!,'[2]All Tests Results'!$A$1:$C$979,2,0)</f>
        <v>#REF!</v>
      </c>
      <c r="P3953" t="e">
        <f>VLOOKUP(#REF!,'[2]All Tests Results'!$A$1:$C$979,3,0)</f>
        <v>#REF!</v>
      </c>
      <c r="Q3953" t="e">
        <f t="shared" si="123"/>
        <v>#REF!</v>
      </c>
      <c r="R3953">
        <v>43703.679444444446</v>
      </c>
      <c r="T3953" t="s">
        <v>56</v>
      </c>
    </row>
    <row r="3954" spans="1:21">
      <c r="A3954" t="s">
        <v>335</v>
      </c>
      <c r="B3954" t="s">
        <v>98</v>
      </c>
      <c r="C3954" t="s">
        <v>30</v>
      </c>
      <c r="D3954">
        <v>24</v>
      </c>
      <c r="F3954" t="s">
        <v>88</v>
      </c>
      <c r="G3954" t="s">
        <v>94</v>
      </c>
      <c r="H3954" t="s">
        <v>34</v>
      </c>
      <c r="I3954" t="s">
        <v>54</v>
      </c>
      <c r="J3954" t="s">
        <v>55</v>
      </c>
      <c r="K3954" t="s">
        <v>49</v>
      </c>
      <c r="L3954" t="s">
        <v>45</v>
      </c>
      <c r="M3954">
        <v>80</v>
      </c>
      <c r="N3954">
        <f t="shared" si="122"/>
        <v>0.53333333333333333</v>
      </c>
      <c r="O3954" t="e">
        <f>VLOOKUP(#REF!,'[2]All Tests Results'!$A$1:$C$979,2,0)</f>
        <v>#REF!</v>
      </c>
      <c r="P3954" t="e">
        <f>VLOOKUP(#REF!,'[2]All Tests Results'!$A$1:$C$979,3,0)</f>
        <v>#REF!</v>
      </c>
      <c r="Q3954" t="e">
        <f t="shared" si="123"/>
        <v>#REF!</v>
      </c>
      <c r="R3954">
        <v>43699.214849537035</v>
      </c>
      <c r="T3954" t="s">
        <v>56</v>
      </c>
    </row>
    <row r="3955" spans="1:21">
      <c r="A3955" t="s">
        <v>162</v>
      </c>
      <c r="B3955" t="s">
        <v>4999</v>
      </c>
      <c r="C3955" t="s">
        <v>30</v>
      </c>
      <c r="D3955">
        <v>23</v>
      </c>
      <c r="F3955" t="s">
        <v>88</v>
      </c>
      <c r="G3955" t="s">
        <v>121</v>
      </c>
      <c r="H3955" t="s">
        <v>34</v>
      </c>
      <c r="I3955" t="s">
        <v>54</v>
      </c>
      <c r="J3955" t="s">
        <v>36</v>
      </c>
      <c r="L3955" t="s">
        <v>121</v>
      </c>
      <c r="M3955">
        <v>49</v>
      </c>
      <c r="N3955">
        <f t="shared" si="122"/>
        <v>0.32666666666666666</v>
      </c>
      <c r="Q3955">
        <f t="shared" si="123"/>
        <v>0.16333333333333333</v>
      </c>
      <c r="R3955">
        <v>43699.482048611113</v>
      </c>
      <c r="T3955" t="s">
        <v>39</v>
      </c>
    </row>
    <row r="3956" spans="1:21">
      <c r="A3956" t="s">
        <v>6322</v>
      </c>
      <c r="B3956" t="s">
        <v>29</v>
      </c>
      <c r="C3956" t="s">
        <v>30</v>
      </c>
      <c r="D3956">
        <v>22</v>
      </c>
      <c r="F3956" t="s">
        <v>88</v>
      </c>
      <c r="G3956" t="s">
        <v>79</v>
      </c>
      <c r="H3956" t="s">
        <v>34</v>
      </c>
      <c r="I3956" t="s">
        <v>54</v>
      </c>
      <c r="J3956" t="s">
        <v>48</v>
      </c>
      <c r="L3956" t="s">
        <v>38</v>
      </c>
      <c r="M3956">
        <v>67</v>
      </c>
      <c r="N3956">
        <f t="shared" si="122"/>
        <v>0.44666666666666666</v>
      </c>
      <c r="O3956" t="e">
        <f>VLOOKUP(#REF!,'[2]All Tests Results'!$A$1:$C$979,2,0)</f>
        <v>#REF!</v>
      </c>
      <c r="P3956" t="e">
        <f>VLOOKUP(#REF!,'[2]All Tests Results'!$A$1:$C$979,3,0)</f>
        <v>#REF!</v>
      </c>
      <c r="Q3956" t="e">
        <f t="shared" si="123"/>
        <v>#REF!</v>
      </c>
      <c r="R3956">
        <v>43714.711747685185</v>
      </c>
      <c r="T3956" t="s">
        <v>56</v>
      </c>
    </row>
    <row r="3957" spans="1:21">
      <c r="A3957" t="s">
        <v>6331</v>
      </c>
      <c r="B3957" t="s">
        <v>6332</v>
      </c>
      <c r="C3957" t="s">
        <v>30</v>
      </c>
      <c r="D3957">
        <v>23</v>
      </c>
      <c r="F3957" t="s">
        <v>88</v>
      </c>
      <c r="G3957" t="s">
        <v>158</v>
      </c>
      <c r="H3957" t="s">
        <v>34</v>
      </c>
      <c r="I3957" t="s">
        <v>35</v>
      </c>
      <c r="J3957" t="s">
        <v>48</v>
      </c>
      <c r="K3957" t="s">
        <v>37</v>
      </c>
      <c r="L3957" t="s">
        <v>38</v>
      </c>
      <c r="M3957">
        <v>65</v>
      </c>
      <c r="N3957">
        <f t="shared" si="122"/>
        <v>0.43333333333333335</v>
      </c>
      <c r="O3957" t="e">
        <f>VLOOKUP(#REF!,'[2]All Tests Results'!$A$1:$C$979,2,0)</f>
        <v>#REF!</v>
      </c>
      <c r="P3957" t="e">
        <f>VLOOKUP(#REF!,'[2]All Tests Results'!$A$1:$C$979,3,0)</f>
        <v>#REF!</v>
      </c>
      <c r="Q3957" t="e">
        <f t="shared" si="123"/>
        <v>#REF!</v>
      </c>
      <c r="R3957">
        <v>43716.286215277774</v>
      </c>
      <c r="T3957" t="s">
        <v>56</v>
      </c>
    </row>
    <row r="3958" spans="1:21">
      <c r="A3958" t="s">
        <v>6339</v>
      </c>
      <c r="B3958" t="s">
        <v>1131</v>
      </c>
      <c r="C3958" t="s">
        <v>30</v>
      </c>
      <c r="D3958">
        <v>22</v>
      </c>
      <c r="F3958" t="s">
        <v>88</v>
      </c>
      <c r="G3958" t="s">
        <v>152</v>
      </c>
      <c r="H3958" t="s">
        <v>34</v>
      </c>
      <c r="I3958" t="s">
        <v>54</v>
      </c>
      <c r="J3958" t="s">
        <v>55</v>
      </c>
      <c r="K3958" t="s">
        <v>37</v>
      </c>
      <c r="L3958" t="s">
        <v>38</v>
      </c>
      <c r="M3958">
        <v>68</v>
      </c>
      <c r="N3958">
        <f t="shared" si="122"/>
        <v>0.45333333333333331</v>
      </c>
      <c r="O3958" t="e">
        <f>VLOOKUP(#REF!,'[2]All Tests Results'!$A$1:$C$979,2,0)</f>
        <v>#REF!</v>
      </c>
      <c r="P3958" t="e">
        <f>VLOOKUP(#REF!,'[2]All Tests Results'!$A$1:$C$979,3,0)</f>
        <v>#REF!</v>
      </c>
      <c r="Q3958" t="e">
        <f t="shared" si="123"/>
        <v>#REF!</v>
      </c>
      <c r="R3958">
        <v>43702.740497685183</v>
      </c>
      <c r="T3958" t="s">
        <v>56</v>
      </c>
    </row>
    <row r="3959" spans="1:21">
      <c r="A3959" t="s">
        <v>6342</v>
      </c>
      <c r="B3959" t="s">
        <v>1785</v>
      </c>
      <c r="C3959" t="s">
        <v>30</v>
      </c>
      <c r="D3959">
        <v>21</v>
      </c>
      <c r="F3959" t="s">
        <v>88</v>
      </c>
      <c r="G3959" t="s">
        <v>38</v>
      </c>
      <c r="H3959" t="s">
        <v>34</v>
      </c>
      <c r="I3959" t="s">
        <v>54</v>
      </c>
      <c r="J3959" t="s">
        <v>48</v>
      </c>
      <c r="K3959" t="s">
        <v>37</v>
      </c>
      <c r="L3959" t="s">
        <v>38</v>
      </c>
      <c r="M3959">
        <v>91</v>
      </c>
      <c r="N3959">
        <f t="shared" si="122"/>
        <v>0.60666666666666669</v>
      </c>
      <c r="O3959" t="e">
        <f>VLOOKUP(#REF!,'[2]All Tests Results'!$A$1:$C$979,2,0)</f>
        <v>#REF!</v>
      </c>
      <c r="P3959" t="e">
        <f>VLOOKUP(#REF!,'[2]All Tests Results'!$A$1:$C$979,3,0)</f>
        <v>#REF!</v>
      </c>
      <c r="Q3959" t="e">
        <f t="shared" si="123"/>
        <v>#REF!</v>
      </c>
      <c r="R3959">
        <v>43698.68241898148</v>
      </c>
      <c r="T3959" t="s">
        <v>806</v>
      </c>
      <c r="U3959" t="s">
        <v>224</v>
      </c>
    </row>
    <row r="3960" spans="1:21">
      <c r="A3960" t="s">
        <v>6347</v>
      </c>
      <c r="B3960" t="s">
        <v>857</v>
      </c>
      <c r="C3960" t="s">
        <v>30</v>
      </c>
      <c r="D3960">
        <v>25</v>
      </c>
      <c r="F3960" t="s">
        <v>88</v>
      </c>
      <c r="G3960" t="s">
        <v>79</v>
      </c>
      <c r="H3960" t="s">
        <v>34</v>
      </c>
      <c r="I3960" t="s">
        <v>54</v>
      </c>
      <c r="J3960" t="s">
        <v>55</v>
      </c>
      <c r="K3960" t="s">
        <v>37</v>
      </c>
      <c r="L3960" t="s">
        <v>38</v>
      </c>
      <c r="M3960">
        <v>51</v>
      </c>
      <c r="N3960">
        <f t="shared" si="122"/>
        <v>0.34</v>
      </c>
      <c r="O3960" t="e">
        <f>VLOOKUP(#REF!,'[2]All Tests Results'!$A$1:$C$979,2,0)</f>
        <v>#REF!</v>
      </c>
      <c r="P3960" t="e">
        <f>VLOOKUP(#REF!,'[2]All Tests Results'!$A$1:$C$979,3,0)</f>
        <v>#REF!</v>
      </c>
      <c r="Q3960" t="e">
        <f t="shared" si="123"/>
        <v>#REF!</v>
      </c>
      <c r="R3960">
        <v>43699.255555555559</v>
      </c>
      <c r="T3960" t="s">
        <v>56</v>
      </c>
    </row>
    <row r="3961" spans="1:21">
      <c r="A3961" t="s">
        <v>809</v>
      </c>
      <c r="B3961" t="s">
        <v>268</v>
      </c>
      <c r="C3961" t="s">
        <v>30</v>
      </c>
      <c r="D3961">
        <v>29</v>
      </c>
      <c r="F3961" t="s">
        <v>88</v>
      </c>
      <c r="G3961" t="s">
        <v>94</v>
      </c>
      <c r="H3961" t="s">
        <v>34</v>
      </c>
      <c r="I3961" t="s">
        <v>54</v>
      </c>
      <c r="J3961" t="s">
        <v>48</v>
      </c>
      <c r="K3961" t="s">
        <v>49</v>
      </c>
      <c r="L3961" t="s">
        <v>45</v>
      </c>
      <c r="M3961">
        <v>59</v>
      </c>
      <c r="N3961">
        <f t="shared" si="122"/>
        <v>0.39333333333333331</v>
      </c>
      <c r="O3961" t="e">
        <f>VLOOKUP(#REF!,'[2]All Tests Results'!$A$1:$C$979,2,0)</f>
        <v>#REF!</v>
      </c>
      <c r="P3961" t="e">
        <f>VLOOKUP(#REF!,'[2]All Tests Results'!$A$1:$C$979,3,0)</f>
        <v>#REF!</v>
      </c>
      <c r="Q3961" t="e">
        <f t="shared" si="123"/>
        <v>#REF!</v>
      </c>
      <c r="R3961">
        <v>43698.503842592596</v>
      </c>
      <c r="T3961" t="s">
        <v>56</v>
      </c>
    </row>
    <row r="3962" spans="1:21">
      <c r="A3962" t="s">
        <v>1150</v>
      </c>
      <c r="B3962" t="s">
        <v>98</v>
      </c>
      <c r="C3962" t="s">
        <v>30</v>
      </c>
      <c r="D3962">
        <v>21</v>
      </c>
      <c r="F3962" t="s">
        <v>88</v>
      </c>
      <c r="G3962" t="s">
        <v>38</v>
      </c>
      <c r="H3962" t="s">
        <v>154</v>
      </c>
      <c r="I3962" t="s">
        <v>54</v>
      </c>
      <c r="J3962" t="s">
        <v>55</v>
      </c>
      <c r="L3962" t="s">
        <v>38</v>
      </c>
      <c r="M3962">
        <v>57</v>
      </c>
      <c r="N3962">
        <f t="shared" si="122"/>
        <v>0.38</v>
      </c>
      <c r="O3962" t="e">
        <f>VLOOKUP(#REF!,'[2]All Tests Results'!$A$1:$C$979,2,0)</f>
        <v>#REF!</v>
      </c>
      <c r="P3962" t="e">
        <f>VLOOKUP(#REF!,'[2]All Tests Results'!$A$1:$C$979,3,0)</f>
        <v>#REF!</v>
      </c>
      <c r="Q3962" t="e">
        <f t="shared" si="123"/>
        <v>#REF!</v>
      </c>
      <c r="R3962">
        <v>43699.976273148146</v>
      </c>
      <c r="T3962" t="s">
        <v>56</v>
      </c>
    </row>
    <row r="3963" spans="1:21">
      <c r="A3963" t="s">
        <v>6369</v>
      </c>
      <c r="B3963" t="s">
        <v>893</v>
      </c>
      <c r="C3963" t="s">
        <v>30</v>
      </c>
      <c r="D3963">
        <v>27</v>
      </c>
      <c r="F3963" t="s">
        <v>88</v>
      </c>
      <c r="G3963" t="s">
        <v>79</v>
      </c>
      <c r="H3963" t="s">
        <v>34</v>
      </c>
      <c r="I3963" t="s">
        <v>54</v>
      </c>
      <c r="J3963" t="s">
        <v>55</v>
      </c>
      <c r="K3963" t="s">
        <v>37</v>
      </c>
      <c r="L3963" t="s">
        <v>45</v>
      </c>
      <c r="M3963">
        <v>75</v>
      </c>
      <c r="N3963">
        <f t="shared" si="122"/>
        <v>0.5</v>
      </c>
      <c r="Q3963">
        <f t="shared" si="123"/>
        <v>0.25</v>
      </c>
      <c r="R3963">
        <v>43699.402789351851</v>
      </c>
    </row>
    <row r="3964" spans="1:21">
      <c r="A3964" t="s">
        <v>2456</v>
      </c>
      <c r="B3964" t="s">
        <v>4109</v>
      </c>
      <c r="C3964" t="s">
        <v>30</v>
      </c>
      <c r="D3964">
        <v>22</v>
      </c>
      <c r="F3964" t="s">
        <v>88</v>
      </c>
      <c r="G3964" t="s">
        <v>38</v>
      </c>
      <c r="H3964" t="s">
        <v>34</v>
      </c>
      <c r="I3964" t="s">
        <v>54</v>
      </c>
      <c r="J3964" t="s">
        <v>55</v>
      </c>
      <c r="K3964" t="s">
        <v>37</v>
      </c>
      <c r="L3964" t="s">
        <v>38</v>
      </c>
      <c r="M3964">
        <v>86</v>
      </c>
      <c r="N3964">
        <f t="shared" si="122"/>
        <v>0.57333333333333336</v>
      </c>
      <c r="O3964" t="e">
        <f>VLOOKUP(#REF!,'[2]All Tests Results'!$A$1:$C$979,2,0)</f>
        <v>#REF!</v>
      </c>
      <c r="P3964" t="e">
        <f>VLOOKUP(#REF!,'[2]All Tests Results'!$A$1:$C$979,3,0)</f>
        <v>#REF!</v>
      </c>
      <c r="Q3964" t="e">
        <f t="shared" si="123"/>
        <v>#REF!</v>
      </c>
      <c r="R3964">
        <v>43698.672071759262</v>
      </c>
      <c r="T3964" t="s">
        <v>1373</v>
      </c>
      <c r="U3964" t="s">
        <v>224</v>
      </c>
    </row>
    <row r="3965" spans="1:21">
      <c r="A3965" t="s">
        <v>6381</v>
      </c>
      <c r="B3965" t="s">
        <v>2843</v>
      </c>
      <c r="C3965" t="s">
        <v>30</v>
      </c>
      <c r="D3965">
        <v>25</v>
      </c>
      <c r="F3965" t="s">
        <v>88</v>
      </c>
      <c r="G3965" t="s">
        <v>38</v>
      </c>
      <c r="H3965" t="s">
        <v>34</v>
      </c>
      <c r="I3965" t="s">
        <v>54</v>
      </c>
      <c r="J3965" t="s">
        <v>48</v>
      </c>
      <c r="K3965" t="s">
        <v>37</v>
      </c>
      <c r="L3965" t="s">
        <v>38</v>
      </c>
      <c r="M3965">
        <v>64</v>
      </c>
      <c r="N3965">
        <f t="shared" si="122"/>
        <v>0.42666666666666669</v>
      </c>
      <c r="O3965" t="e">
        <f>VLOOKUP(#REF!,'[2]All Tests Results'!$A$1:$C$979,2,0)</f>
        <v>#REF!</v>
      </c>
      <c r="P3965" t="e">
        <f>VLOOKUP(#REF!,'[2]All Tests Results'!$A$1:$C$979,3,0)</f>
        <v>#REF!</v>
      </c>
      <c r="Q3965" t="e">
        <f t="shared" si="123"/>
        <v>#REF!</v>
      </c>
      <c r="R3965">
        <v>43702.422962962963</v>
      </c>
      <c r="T3965" t="s">
        <v>56</v>
      </c>
    </row>
    <row r="3966" spans="1:21">
      <c r="A3966" t="s">
        <v>6393</v>
      </c>
      <c r="B3966" t="s">
        <v>103</v>
      </c>
      <c r="C3966" t="s">
        <v>30</v>
      </c>
      <c r="D3966">
        <v>25</v>
      </c>
      <c r="F3966" t="s">
        <v>88</v>
      </c>
      <c r="G3966" t="s">
        <v>107</v>
      </c>
      <c r="H3966" t="s">
        <v>34</v>
      </c>
      <c r="I3966" t="s">
        <v>54</v>
      </c>
      <c r="J3966" t="s">
        <v>55</v>
      </c>
      <c r="K3966" t="s">
        <v>49</v>
      </c>
      <c r="L3966" t="s">
        <v>67</v>
      </c>
      <c r="M3966">
        <v>58</v>
      </c>
      <c r="N3966">
        <f t="shared" si="122"/>
        <v>0.38666666666666666</v>
      </c>
      <c r="O3966" t="e">
        <f>VLOOKUP(#REF!,'[2]All Tests Results'!$A$1:$C$979,2,0)</f>
        <v>#REF!</v>
      </c>
      <c r="P3966" t="e">
        <f>VLOOKUP(#REF!,'[2]All Tests Results'!$A$1:$C$979,3,0)</f>
        <v>#REF!</v>
      </c>
      <c r="Q3966" t="e">
        <f t="shared" si="123"/>
        <v>#REF!</v>
      </c>
      <c r="R3966">
        <v>43698.134710648148</v>
      </c>
      <c r="T3966" t="s">
        <v>134</v>
      </c>
    </row>
    <row r="3967" spans="1:21">
      <c r="A3967" t="s">
        <v>3283</v>
      </c>
      <c r="B3967" t="s">
        <v>382</v>
      </c>
      <c r="C3967" t="s">
        <v>30</v>
      </c>
      <c r="D3967">
        <v>27</v>
      </c>
      <c r="F3967" t="s">
        <v>88</v>
      </c>
      <c r="G3967" t="s">
        <v>121</v>
      </c>
      <c r="H3967" t="s">
        <v>34</v>
      </c>
      <c r="I3967" t="s">
        <v>35</v>
      </c>
      <c r="J3967" t="s">
        <v>48</v>
      </c>
      <c r="K3967" t="s">
        <v>37</v>
      </c>
      <c r="L3967" t="s">
        <v>121</v>
      </c>
      <c r="M3967">
        <v>72</v>
      </c>
      <c r="N3967">
        <f t="shared" si="122"/>
        <v>0.48</v>
      </c>
      <c r="O3967" t="e">
        <f>VLOOKUP(#REF!,'[2]All Tests Results'!$A$1:$C$979,2,0)</f>
        <v>#REF!</v>
      </c>
      <c r="P3967" t="e">
        <f>VLOOKUP(#REF!,'[2]All Tests Results'!$A$1:$C$979,3,0)</f>
        <v>#REF!</v>
      </c>
      <c r="Q3967" t="e">
        <f t="shared" si="123"/>
        <v>#REF!</v>
      </c>
      <c r="R3967">
        <v>43699.242511574077</v>
      </c>
      <c r="T3967" t="s">
        <v>56</v>
      </c>
    </row>
    <row r="3968" spans="1:21">
      <c r="A3968" t="s">
        <v>59</v>
      </c>
      <c r="B3968" t="s">
        <v>1287</v>
      </c>
      <c r="C3968" t="s">
        <v>30</v>
      </c>
      <c r="D3968">
        <v>21</v>
      </c>
      <c r="F3968" t="s">
        <v>88</v>
      </c>
      <c r="G3968" t="s">
        <v>45</v>
      </c>
      <c r="H3968" t="s">
        <v>34</v>
      </c>
      <c r="I3968" t="s">
        <v>54</v>
      </c>
      <c r="J3968" t="s">
        <v>48</v>
      </c>
      <c r="L3968" t="s">
        <v>45</v>
      </c>
      <c r="M3968">
        <v>57</v>
      </c>
      <c r="N3968">
        <f t="shared" si="122"/>
        <v>0.38</v>
      </c>
      <c r="Q3968">
        <f t="shared" si="123"/>
        <v>0.19</v>
      </c>
      <c r="R3968">
        <v>43719.452928240738</v>
      </c>
    </row>
    <row r="3969" spans="1:21">
      <c r="A3969" t="s">
        <v>6407</v>
      </c>
      <c r="B3969" t="s">
        <v>343</v>
      </c>
      <c r="C3969" t="s">
        <v>30</v>
      </c>
      <c r="D3969">
        <v>26</v>
      </c>
      <c r="F3969" t="s">
        <v>88</v>
      </c>
      <c r="G3969" t="s">
        <v>107</v>
      </c>
      <c r="H3969" t="s">
        <v>34</v>
      </c>
      <c r="I3969" t="s">
        <v>35</v>
      </c>
      <c r="J3969" t="s">
        <v>48</v>
      </c>
      <c r="K3969" t="s">
        <v>37</v>
      </c>
      <c r="L3969" t="s">
        <v>38</v>
      </c>
      <c r="M3969">
        <v>61</v>
      </c>
      <c r="N3969">
        <f t="shared" si="122"/>
        <v>0.40666666666666668</v>
      </c>
      <c r="O3969" t="e">
        <f>VLOOKUP(#REF!,'[2]All Tests Results'!$A$1:$C$979,2,0)</f>
        <v>#REF!</v>
      </c>
      <c r="P3969" t="e">
        <f>VLOOKUP(#REF!,'[2]All Tests Results'!$A$1:$C$979,3,0)</f>
        <v>#REF!</v>
      </c>
      <c r="Q3969" t="e">
        <f t="shared" si="123"/>
        <v>#REF!</v>
      </c>
      <c r="R3969">
        <v>43718.753900462965</v>
      </c>
      <c r="T3969" t="s">
        <v>56</v>
      </c>
    </row>
    <row r="3970" spans="1:21">
      <c r="A3970" t="s">
        <v>255</v>
      </c>
      <c r="B3970" t="s">
        <v>162</v>
      </c>
      <c r="C3970" t="s">
        <v>30</v>
      </c>
      <c r="D3970">
        <v>27</v>
      </c>
      <c r="F3970" t="s">
        <v>88</v>
      </c>
      <c r="G3970" t="s">
        <v>121</v>
      </c>
      <c r="H3970" t="s">
        <v>34</v>
      </c>
      <c r="I3970" t="s">
        <v>35</v>
      </c>
      <c r="J3970" t="s">
        <v>36</v>
      </c>
      <c r="K3970" t="s">
        <v>49</v>
      </c>
      <c r="L3970" t="s">
        <v>121</v>
      </c>
      <c r="M3970">
        <v>51</v>
      </c>
      <c r="N3970">
        <f t="shared" ref="N3970:N4033" si="124">M3970/150</f>
        <v>0.34</v>
      </c>
      <c r="Q3970">
        <f t="shared" ref="Q3970:Q4033" si="125">(N3970+P3970)/2</f>
        <v>0.17</v>
      </c>
      <c r="R3970">
        <v>43707.782129629632</v>
      </c>
      <c r="T3970" t="s">
        <v>39</v>
      </c>
    </row>
    <row r="3971" spans="1:21">
      <c r="A3971" t="s">
        <v>550</v>
      </c>
      <c r="B3971" t="s">
        <v>4613</v>
      </c>
      <c r="C3971" t="s">
        <v>43</v>
      </c>
      <c r="D3971">
        <v>18</v>
      </c>
      <c r="F3971" t="s">
        <v>88</v>
      </c>
      <c r="G3971" t="s">
        <v>211</v>
      </c>
      <c r="H3971" t="s">
        <v>34</v>
      </c>
      <c r="I3971" t="s">
        <v>54</v>
      </c>
      <c r="J3971" t="s">
        <v>55</v>
      </c>
      <c r="L3971" t="s">
        <v>211</v>
      </c>
      <c r="M3971">
        <v>62</v>
      </c>
      <c r="N3971">
        <f t="shared" si="124"/>
        <v>0.41333333333333333</v>
      </c>
      <c r="Q3971">
        <f t="shared" si="125"/>
        <v>0.20666666666666667</v>
      </c>
      <c r="R3971">
        <v>43726.245347222219</v>
      </c>
      <c r="T3971" t="s">
        <v>75</v>
      </c>
    </row>
    <row r="3972" spans="1:21">
      <c r="A3972" t="s">
        <v>6435</v>
      </c>
      <c r="B3972" t="s">
        <v>162</v>
      </c>
      <c r="C3972" t="s">
        <v>30</v>
      </c>
      <c r="D3972">
        <v>22</v>
      </c>
      <c r="F3972" t="s">
        <v>88</v>
      </c>
      <c r="G3972" t="s">
        <v>79</v>
      </c>
      <c r="H3972" t="s">
        <v>34</v>
      </c>
      <c r="I3972" t="s">
        <v>35</v>
      </c>
      <c r="J3972" t="s">
        <v>55</v>
      </c>
      <c r="K3972" t="s">
        <v>37</v>
      </c>
      <c r="L3972" t="s">
        <v>38</v>
      </c>
      <c r="M3972">
        <v>84</v>
      </c>
      <c r="N3972">
        <f t="shared" si="124"/>
        <v>0.56000000000000005</v>
      </c>
      <c r="O3972" t="e">
        <f>VLOOKUP(#REF!,'[2]All Tests Results'!$A$1:$C$979,2,0)</f>
        <v>#REF!</v>
      </c>
      <c r="P3972" t="e">
        <f>VLOOKUP(#REF!,'[2]All Tests Results'!$A$1:$C$979,3,0)</f>
        <v>#REF!</v>
      </c>
      <c r="Q3972" t="e">
        <f t="shared" si="125"/>
        <v>#REF!</v>
      </c>
      <c r="R3972">
        <v>43704.186331018522</v>
      </c>
      <c r="T3972" t="s">
        <v>223</v>
      </c>
      <c r="U3972" t="s">
        <v>224</v>
      </c>
    </row>
    <row r="3973" spans="1:21">
      <c r="A3973" t="s">
        <v>6402</v>
      </c>
      <c r="B3973" t="s">
        <v>1840</v>
      </c>
      <c r="C3973" t="s">
        <v>30</v>
      </c>
      <c r="D3973">
        <v>20</v>
      </c>
      <c r="F3973" t="s">
        <v>88</v>
      </c>
      <c r="G3973" t="s">
        <v>211</v>
      </c>
      <c r="H3973" t="s">
        <v>34</v>
      </c>
      <c r="I3973" t="s">
        <v>54</v>
      </c>
      <c r="J3973" t="s">
        <v>55</v>
      </c>
      <c r="L3973" t="s">
        <v>211</v>
      </c>
      <c r="M3973">
        <v>64</v>
      </c>
      <c r="N3973">
        <f t="shared" si="124"/>
        <v>0.42666666666666669</v>
      </c>
      <c r="Q3973">
        <f t="shared" si="125"/>
        <v>0.21333333333333335</v>
      </c>
      <c r="R3973">
        <v>43706.084780092591</v>
      </c>
      <c r="T3973" t="s">
        <v>145</v>
      </c>
    </row>
    <row r="3974" spans="1:21">
      <c r="A3974" t="s">
        <v>2701</v>
      </c>
      <c r="B3974" t="s">
        <v>6446</v>
      </c>
      <c r="C3974" t="s">
        <v>30</v>
      </c>
      <c r="D3974">
        <v>22</v>
      </c>
      <c r="F3974" t="s">
        <v>88</v>
      </c>
      <c r="G3974" t="s">
        <v>211</v>
      </c>
      <c r="H3974" t="s">
        <v>34</v>
      </c>
      <c r="I3974" t="s">
        <v>35</v>
      </c>
      <c r="J3974" t="s">
        <v>55</v>
      </c>
      <c r="L3974" t="s">
        <v>211</v>
      </c>
      <c r="M3974">
        <v>56</v>
      </c>
      <c r="N3974">
        <f t="shared" si="124"/>
        <v>0.37333333333333335</v>
      </c>
      <c r="O3974" t="e">
        <f>VLOOKUP(#REF!,'[2]All Tests Results'!$A$1:$C$979,2,0)</f>
        <v>#REF!</v>
      </c>
      <c r="P3974" t="e">
        <f>VLOOKUP(#REF!,'[2]All Tests Results'!$A$1:$C$979,3,0)</f>
        <v>#REF!</v>
      </c>
      <c r="Q3974" t="e">
        <f t="shared" si="125"/>
        <v>#REF!</v>
      </c>
      <c r="R3974">
        <v>43703.442337962966</v>
      </c>
      <c r="T3974" t="s">
        <v>56</v>
      </c>
    </row>
    <row r="3975" spans="1:21">
      <c r="A3975" t="s">
        <v>1408</v>
      </c>
      <c r="B3975" t="s">
        <v>6449</v>
      </c>
      <c r="C3975" t="s">
        <v>30</v>
      </c>
      <c r="D3975">
        <v>24</v>
      </c>
      <c r="F3975" t="s">
        <v>88</v>
      </c>
      <c r="G3975" t="s">
        <v>38</v>
      </c>
      <c r="H3975" t="s">
        <v>34</v>
      </c>
      <c r="I3975" t="s">
        <v>54</v>
      </c>
      <c r="J3975" t="s">
        <v>48</v>
      </c>
      <c r="L3975" t="s">
        <v>38</v>
      </c>
      <c r="M3975">
        <v>65</v>
      </c>
      <c r="N3975">
        <f t="shared" si="124"/>
        <v>0.43333333333333335</v>
      </c>
      <c r="O3975" t="e">
        <f>VLOOKUP(#REF!,'[2]All Tests Results'!$A$1:$C$979,2,0)</f>
        <v>#REF!</v>
      </c>
      <c r="P3975" t="e">
        <f>VLOOKUP(#REF!,'[2]All Tests Results'!$A$1:$C$979,3,0)</f>
        <v>#REF!</v>
      </c>
      <c r="Q3975" t="e">
        <f t="shared" si="125"/>
        <v>#REF!</v>
      </c>
      <c r="R3975">
        <v>43700.790590277778</v>
      </c>
      <c r="T3975" t="s">
        <v>56</v>
      </c>
    </row>
    <row r="3976" spans="1:21">
      <c r="A3976" t="s">
        <v>162</v>
      </c>
      <c r="B3976" t="s">
        <v>136</v>
      </c>
      <c r="C3976" t="s">
        <v>30</v>
      </c>
      <c r="D3976">
        <v>22</v>
      </c>
      <c r="F3976" t="s">
        <v>88</v>
      </c>
      <c r="G3976" t="s">
        <v>107</v>
      </c>
      <c r="H3976" t="s">
        <v>63</v>
      </c>
      <c r="I3976" t="s">
        <v>54</v>
      </c>
      <c r="J3976" t="s">
        <v>48</v>
      </c>
      <c r="K3976" t="s">
        <v>37</v>
      </c>
      <c r="L3976" t="s">
        <v>38</v>
      </c>
      <c r="M3976">
        <v>60</v>
      </c>
      <c r="N3976">
        <f t="shared" si="124"/>
        <v>0.4</v>
      </c>
      <c r="O3976" t="e">
        <f>VLOOKUP(#REF!,'[2]All Tests Results'!$A$1:$C$979,2,0)</f>
        <v>#REF!</v>
      </c>
      <c r="P3976" t="e">
        <f>VLOOKUP(#REF!,'[2]All Tests Results'!$A$1:$C$979,3,0)</f>
        <v>#REF!</v>
      </c>
      <c r="Q3976" t="e">
        <f t="shared" si="125"/>
        <v>#REF!</v>
      </c>
      <c r="R3976">
        <v>43700.439849537041</v>
      </c>
      <c r="T3976" t="s">
        <v>134</v>
      </c>
    </row>
    <row r="3977" spans="1:21">
      <c r="A3977" t="s">
        <v>2453</v>
      </c>
      <c r="B3977" t="s">
        <v>187</v>
      </c>
      <c r="C3977" t="s">
        <v>30</v>
      </c>
      <c r="D3977">
        <v>23</v>
      </c>
      <c r="F3977" t="s">
        <v>88</v>
      </c>
      <c r="G3977" t="s">
        <v>45</v>
      </c>
      <c r="H3977" t="s">
        <v>34</v>
      </c>
      <c r="I3977" t="s">
        <v>54</v>
      </c>
      <c r="J3977" t="s">
        <v>55</v>
      </c>
      <c r="K3977" t="s">
        <v>37</v>
      </c>
      <c r="L3977" t="s">
        <v>211</v>
      </c>
      <c r="M3977">
        <v>90</v>
      </c>
      <c r="N3977">
        <f t="shared" si="124"/>
        <v>0.6</v>
      </c>
      <c r="Q3977">
        <f t="shared" si="125"/>
        <v>0.3</v>
      </c>
      <c r="R3977">
        <v>43698.682291666664</v>
      </c>
    </row>
    <row r="3978" spans="1:21">
      <c r="A3978" t="s">
        <v>157</v>
      </c>
      <c r="B3978" t="s">
        <v>98</v>
      </c>
      <c r="C3978" t="s">
        <v>30</v>
      </c>
      <c r="D3978">
        <v>19</v>
      </c>
      <c r="F3978" t="s">
        <v>88</v>
      </c>
      <c r="G3978" t="s">
        <v>211</v>
      </c>
      <c r="H3978" t="s">
        <v>34</v>
      </c>
      <c r="I3978" t="s">
        <v>54</v>
      </c>
      <c r="J3978" t="s">
        <v>48</v>
      </c>
      <c r="L3978" t="s">
        <v>211</v>
      </c>
      <c r="M3978">
        <v>63</v>
      </c>
      <c r="N3978">
        <f t="shared" si="124"/>
        <v>0.42</v>
      </c>
      <c r="Q3978">
        <f t="shared" si="125"/>
        <v>0.21</v>
      </c>
      <c r="R3978">
        <v>43725.693425925929</v>
      </c>
      <c r="T3978" t="s">
        <v>75</v>
      </c>
    </row>
    <row r="3979" spans="1:21">
      <c r="A3979" t="s">
        <v>6468</v>
      </c>
      <c r="B3979" t="s">
        <v>98</v>
      </c>
      <c r="C3979" t="s">
        <v>30</v>
      </c>
      <c r="D3979">
        <v>32</v>
      </c>
      <c r="F3979" t="s">
        <v>88</v>
      </c>
      <c r="G3979" t="s">
        <v>158</v>
      </c>
      <c r="H3979" t="s">
        <v>34</v>
      </c>
      <c r="I3979" t="s">
        <v>54</v>
      </c>
      <c r="J3979" t="s">
        <v>55</v>
      </c>
      <c r="K3979" t="s">
        <v>49</v>
      </c>
      <c r="L3979" t="s">
        <v>38</v>
      </c>
      <c r="M3979">
        <v>45</v>
      </c>
      <c r="N3979">
        <f t="shared" si="124"/>
        <v>0.3</v>
      </c>
      <c r="O3979" t="e">
        <f>VLOOKUP(#REF!,'[2]All Tests Results'!$A$1:$C$979,2,0)</f>
        <v>#REF!</v>
      </c>
      <c r="P3979" t="e">
        <f>VLOOKUP(#REF!,'[2]All Tests Results'!$A$1:$C$979,3,0)</f>
        <v>#REF!</v>
      </c>
      <c r="Q3979" t="e">
        <f t="shared" si="125"/>
        <v>#REF!</v>
      </c>
      <c r="R3979">
        <v>43702.28979166667</v>
      </c>
      <c r="T3979" t="s">
        <v>56</v>
      </c>
    </row>
    <row r="3980" spans="1:21">
      <c r="A3980" t="s">
        <v>157</v>
      </c>
      <c r="B3980" t="s">
        <v>161</v>
      </c>
      <c r="C3980" t="s">
        <v>30</v>
      </c>
      <c r="D3980">
        <v>20</v>
      </c>
      <c r="F3980" t="s">
        <v>88</v>
      </c>
      <c r="G3980" t="s">
        <v>211</v>
      </c>
      <c r="H3980" t="s">
        <v>34</v>
      </c>
      <c r="I3980" t="s">
        <v>54</v>
      </c>
      <c r="J3980" t="s">
        <v>55</v>
      </c>
      <c r="L3980" t="s">
        <v>211</v>
      </c>
      <c r="M3980">
        <v>44</v>
      </c>
      <c r="N3980">
        <f t="shared" si="124"/>
        <v>0.29333333333333333</v>
      </c>
      <c r="O3980" t="e">
        <f>VLOOKUP(#REF!,'[2]All Tests Results'!$A$1:$C$979,2,0)</f>
        <v>#REF!</v>
      </c>
      <c r="P3980" t="e">
        <f>VLOOKUP(#REF!,'[2]All Tests Results'!$A$1:$C$979,3,0)</f>
        <v>#REF!</v>
      </c>
      <c r="Q3980" t="e">
        <f t="shared" si="125"/>
        <v>#REF!</v>
      </c>
      <c r="R3980">
        <v>43699.470949074072</v>
      </c>
      <c r="T3980" t="s">
        <v>56</v>
      </c>
    </row>
    <row r="3981" spans="1:21">
      <c r="A3981" t="s">
        <v>6476</v>
      </c>
      <c r="B3981" t="s">
        <v>662</v>
      </c>
      <c r="C3981" t="s">
        <v>30</v>
      </c>
      <c r="D3981">
        <v>22</v>
      </c>
      <c r="F3981" t="s">
        <v>88</v>
      </c>
      <c r="G3981" t="s">
        <v>32</v>
      </c>
      <c r="H3981" t="s">
        <v>34</v>
      </c>
      <c r="I3981" t="s">
        <v>54</v>
      </c>
      <c r="J3981" t="s">
        <v>55</v>
      </c>
      <c r="K3981" t="s">
        <v>37</v>
      </c>
      <c r="L3981" t="s">
        <v>38</v>
      </c>
      <c r="M3981">
        <v>85</v>
      </c>
      <c r="N3981">
        <f t="shared" si="124"/>
        <v>0.56666666666666665</v>
      </c>
      <c r="O3981" t="e">
        <f>VLOOKUP(#REF!,'[2]All Tests Results'!$A$1:$C$979,2,0)</f>
        <v>#REF!</v>
      </c>
      <c r="P3981" t="e">
        <f>VLOOKUP(#REF!,'[2]All Tests Results'!$A$1:$C$979,3,0)</f>
        <v>#REF!</v>
      </c>
      <c r="Q3981" t="e">
        <f t="shared" si="125"/>
        <v>#REF!</v>
      </c>
      <c r="R3981">
        <v>43719.611307870371</v>
      </c>
      <c r="T3981" t="s">
        <v>56</v>
      </c>
    </row>
    <row r="3982" spans="1:21">
      <c r="A3982" t="s">
        <v>4367</v>
      </c>
      <c r="B3982" t="s">
        <v>6479</v>
      </c>
      <c r="C3982" t="s">
        <v>43</v>
      </c>
      <c r="D3982">
        <v>21</v>
      </c>
      <c r="F3982" t="s">
        <v>88</v>
      </c>
      <c r="G3982" t="s">
        <v>211</v>
      </c>
      <c r="H3982" t="s">
        <v>34</v>
      </c>
      <c r="I3982" t="s">
        <v>54</v>
      </c>
      <c r="J3982" t="s">
        <v>55</v>
      </c>
      <c r="L3982" t="s">
        <v>211</v>
      </c>
      <c r="M3982">
        <v>69</v>
      </c>
      <c r="N3982">
        <f t="shared" si="124"/>
        <v>0.46</v>
      </c>
      <c r="O3982" t="e">
        <f>VLOOKUP(#REF!,'[2]All Tests Results'!$A$1:$C$979,2,0)</f>
        <v>#REF!</v>
      </c>
      <c r="P3982" t="e">
        <f>VLOOKUP(#REF!,'[2]All Tests Results'!$A$1:$C$979,3,0)</f>
        <v>#REF!</v>
      </c>
      <c r="Q3982" t="e">
        <f t="shared" si="125"/>
        <v>#REF!</v>
      </c>
      <c r="R3982">
        <v>43725.738657407404</v>
      </c>
      <c r="T3982" t="s">
        <v>134</v>
      </c>
    </row>
    <row r="3983" spans="1:21">
      <c r="A3983" t="s">
        <v>6498</v>
      </c>
      <c r="B3983" t="s">
        <v>6499</v>
      </c>
      <c r="C3983" t="s">
        <v>30</v>
      </c>
      <c r="D3983">
        <v>21</v>
      </c>
      <c r="F3983" t="s">
        <v>88</v>
      </c>
      <c r="G3983" t="s">
        <v>211</v>
      </c>
      <c r="H3983" t="s">
        <v>34</v>
      </c>
      <c r="I3983" t="s">
        <v>54</v>
      </c>
      <c r="J3983" t="s">
        <v>55</v>
      </c>
      <c r="L3983" t="s">
        <v>211</v>
      </c>
      <c r="M3983">
        <v>60</v>
      </c>
      <c r="N3983">
        <f t="shared" si="124"/>
        <v>0.4</v>
      </c>
      <c r="O3983" t="e">
        <f>VLOOKUP(#REF!,'[2]All Tests Results'!$A$1:$C$979,2,0)</f>
        <v>#REF!</v>
      </c>
      <c r="P3983" t="e">
        <f>VLOOKUP(#REF!,'[2]All Tests Results'!$A$1:$C$979,3,0)</f>
        <v>#REF!</v>
      </c>
      <c r="Q3983" t="e">
        <f t="shared" si="125"/>
        <v>#REF!</v>
      </c>
      <c r="R3983">
        <v>43725.782557870371</v>
      </c>
      <c r="T3983" t="s">
        <v>134</v>
      </c>
    </row>
    <row r="3984" spans="1:21">
      <c r="A3984" t="s">
        <v>6502</v>
      </c>
      <c r="B3984" t="s">
        <v>103</v>
      </c>
      <c r="C3984" t="s">
        <v>30</v>
      </c>
      <c r="D3984">
        <v>23</v>
      </c>
      <c r="F3984" t="s">
        <v>88</v>
      </c>
      <c r="G3984" t="s">
        <v>417</v>
      </c>
      <c r="H3984" t="s">
        <v>34</v>
      </c>
      <c r="I3984" t="s">
        <v>54</v>
      </c>
      <c r="J3984" t="s">
        <v>48</v>
      </c>
      <c r="K3984" t="s">
        <v>37</v>
      </c>
      <c r="L3984" t="s">
        <v>38</v>
      </c>
      <c r="M3984">
        <v>65</v>
      </c>
      <c r="N3984">
        <f t="shared" si="124"/>
        <v>0.43333333333333335</v>
      </c>
      <c r="O3984" t="e">
        <f>VLOOKUP(#REF!,'[2]All Tests Results'!$A$1:$C$979,2,0)</f>
        <v>#REF!</v>
      </c>
      <c r="P3984" t="e">
        <f>VLOOKUP(#REF!,'[2]All Tests Results'!$A$1:$C$979,3,0)</f>
        <v>#REF!</v>
      </c>
      <c r="Q3984" t="e">
        <f t="shared" si="125"/>
        <v>#REF!</v>
      </c>
      <c r="R3984">
        <v>43699.338240740741</v>
      </c>
      <c r="T3984" t="s">
        <v>56</v>
      </c>
    </row>
    <row r="3985" spans="1:20">
      <c r="A3985" t="s">
        <v>162</v>
      </c>
      <c r="B3985" t="s">
        <v>209</v>
      </c>
      <c r="C3985" t="s">
        <v>30</v>
      </c>
      <c r="D3985">
        <v>23</v>
      </c>
      <c r="F3985" t="s">
        <v>88</v>
      </c>
      <c r="G3985" t="s">
        <v>38</v>
      </c>
      <c r="H3985" t="s">
        <v>34</v>
      </c>
      <c r="I3985" t="s">
        <v>35</v>
      </c>
      <c r="J3985" t="s">
        <v>48</v>
      </c>
      <c r="K3985" t="s">
        <v>37</v>
      </c>
      <c r="L3985" t="s">
        <v>38</v>
      </c>
      <c r="M3985">
        <v>59</v>
      </c>
      <c r="N3985">
        <f t="shared" si="124"/>
        <v>0.39333333333333331</v>
      </c>
      <c r="O3985" t="e">
        <f>VLOOKUP(#REF!,'[2]All Tests Results'!$A$1:$C$979,2,0)</f>
        <v>#REF!</v>
      </c>
      <c r="P3985" t="e">
        <f>VLOOKUP(#REF!,'[2]All Tests Results'!$A$1:$C$979,3,0)</f>
        <v>#REF!</v>
      </c>
      <c r="Q3985" t="e">
        <f t="shared" si="125"/>
        <v>#REF!</v>
      </c>
      <c r="R3985">
        <v>43704.784166666665</v>
      </c>
      <c r="T3985" t="s">
        <v>56</v>
      </c>
    </row>
    <row r="3986" spans="1:20">
      <c r="A3986" t="s">
        <v>255</v>
      </c>
      <c r="B3986" t="s">
        <v>120</v>
      </c>
      <c r="C3986" t="s">
        <v>30</v>
      </c>
      <c r="D3986">
        <v>28</v>
      </c>
      <c r="F3986" t="s">
        <v>88</v>
      </c>
      <c r="G3986" t="s">
        <v>152</v>
      </c>
      <c r="H3986" t="s">
        <v>34</v>
      </c>
      <c r="I3986" t="s">
        <v>47</v>
      </c>
      <c r="J3986" t="s">
        <v>48</v>
      </c>
      <c r="K3986" t="s">
        <v>49</v>
      </c>
      <c r="L3986" t="s">
        <v>121</v>
      </c>
      <c r="M3986">
        <v>30</v>
      </c>
      <c r="N3986">
        <f t="shared" si="124"/>
        <v>0.2</v>
      </c>
      <c r="O3986" t="e">
        <f>VLOOKUP(#REF!,'[2]All Tests Results'!$A$1:$C$979,2,0)</f>
        <v>#REF!</v>
      </c>
      <c r="P3986" t="e">
        <f>VLOOKUP(#REF!,'[2]All Tests Results'!$A$1:$C$979,3,0)</f>
        <v>#REF!</v>
      </c>
      <c r="Q3986" t="e">
        <f t="shared" si="125"/>
        <v>#REF!</v>
      </c>
      <c r="R3986">
        <v>43699.30809027778</v>
      </c>
      <c r="T3986" t="s">
        <v>39</v>
      </c>
    </row>
    <row r="3987" spans="1:20">
      <c r="A3987" t="s">
        <v>162</v>
      </c>
      <c r="B3987" t="s">
        <v>6541</v>
      </c>
      <c r="C3987" t="s">
        <v>30</v>
      </c>
      <c r="D3987">
        <v>23</v>
      </c>
      <c r="F3987" t="s">
        <v>88</v>
      </c>
      <c r="G3987" t="s">
        <v>32</v>
      </c>
      <c r="H3987" t="s">
        <v>34</v>
      </c>
      <c r="I3987" t="s">
        <v>47</v>
      </c>
      <c r="J3987" t="s">
        <v>48</v>
      </c>
      <c r="K3987" t="s">
        <v>37</v>
      </c>
      <c r="L3987" t="s">
        <v>38</v>
      </c>
      <c r="M3987">
        <v>59</v>
      </c>
      <c r="N3987">
        <f t="shared" si="124"/>
        <v>0.39333333333333331</v>
      </c>
      <c r="O3987" t="e">
        <f>VLOOKUP(#REF!,'[2]All Tests Results'!$A$1:$C$979,2,0)</f>
        <v>#REF!</v>
      </c>
      <c r="P3987" t="e">
        <f>VLOOKUP(#REF!,'[2]All Tests Results'!$A$1:$C$979,3,0)</f>
        <v>#REF!</v>
      </c>
      <c r="Q3987" t="e">
        <f t="shared" si="125"/>
        <v>#REF!</v>
      </c>
      <c r="R3987">
        <v>43701.856620370374</v>
      </c>
      <c r="T3987" t="s">
        <v>39</v>
      </c>
    </row>
    <row r="3988" spans="1:20">
      <c r="A3988" t="s">
        <v>6547</v>
      </c>
      <c r="B3988" t="s">
        <v>98</v>
      </c>
      <c r="C3988" t="s">
        <v>30</v>
      </c>
      <c r="D3988">
        <v>23</v>
      </c>
      <c r="F3988" t="s">
        <v>88</v>
      </c>
      <c r="G3988" t="s">
        <v>94</v>
      </c>
      <c r="H3988" t="s">
        <v>154</v>
      </c>
      <c r="I3988" t="s">
        <v>47</v>
      </c>
      <c r="J3988" t="s">
        <v>48</v>
      </c>
      <c r="K3988" t="s">
        <v>37</v>
      </c>
      <c r="L3988" t="s">
        <v>45</v>
      </c>
      <c r="M3988">
        <v>66</v>
      </c>
      <c r="N3988">
        <f t="shared" si="124"/>
        <v>0.44</v>
      </c>
      <c r="Q3988">
        <f t="shared" si="125"/>
        <v>0.22</v>
      </c>
      <c r="R3988">
        <v>43702.153171296297</v>
      </c>
      <c r="T3988" t="s">
        <v>39</v>
      </c>
    </row>
    <row r="3989" spans="1:20">
      <c r="A3989" t="s">
        <v>434</v>
      </c>
      <c r="B3989" t="s">
        <v>98</v>
      </c>
      <c r="C3989" t="s">
        <v>30</v>
      </c>
      <c r="D3989">
        <v>34</v>
      </c>
      <c r="F3989" t="s">
        <v>88</v>
      </c>
      <c r="G3989" t="s">
        <v>32</v>
      </c>
      <c r="H3989" t="s">
        <v>34</v>
      </c>
      <c r="I3989" t="s">
        <v>35</v>
      </c>
      <c r="J3989" t="s">
        <v>55</v>
      </c>
      <c r="K3989" t="s">
        <v>49</v>
      </c>
      <c r="L3989" t="s">
        <v>38</v>
      </c>
      <c r="M3989">
        <v>47</v>
      </c>
      <c r="N3989">
        <f t="shared" si="124"/>
        <v>0.31333333333333335</v>
      </c>
      <c r="O3989" t="e">
        <f>VLOOKUP(#REF!,'[2]All Tests Results'!$A$1:$C$979,2,0)</f>
        <v>#REF!</v>
      </c>
      <c r="P3989" t="e">
        <f>VLOOKUP(#REF!,'[2]All Tests Results'!$A$1:$C$979,3,0)</f>
        <v>#REF!</v>
      </c>
      <c r="Q3989" t="e">
        <f t="shared" si="125"/>
        <v>#REF!</v>
      </c>
      <c r="R3989">
        <v>43698.5312962963</v>
      </c>
      <c r="T3989" t="s">
        <v>134</v>
      </c>
    </row>
    <row r="3990" spans="1:20">
      <c r="A3990" t="s">
        <v>6552</v>
      </c>
      <c r="B3990" t="s">
        <v>6553</v>
      </c>
      <c r="C3990" t="s">
        <v>30</v>
      </c>
      <c r="D3990">
        <v>27</v>
      </c>
      <c r="F3990" t="s">
        <v>88</v>
      </c>
      <c r="G3990" t="s">
        <v>94</v>
      </c>
      <c r="H3990" t="s">
        <v>34</v>
      </c>
      <c r="I3990" t="s">
        <v>54</v>
      </c>
      <c r="J3990" t="s">
        <v>48</v>
      </c>
      <c r="K3990" t="s">
        <v>37</v>
      </c>
      <c r="L3990" t="s">
        <v>45</v>
      </c>
      <c r="M3990">
        <v>74</v>
      </c>
      <c r="N3990">
        <f t="shared" si="124"/>
        <v>0.49333333333333335</v>
      </c>
      <c r="O3990" t="e">
        <f>VLOOKUP(#REF!,'[2]All Tests Results'!$A$1:$C$979,2,0)</f>
        <v>#REF!</v>
      </c>
      <c r="P3990" t="e">
        <f>VLOOKUP(#REF!,'[2]All Tests Results'!$A$1:$C$979,3,0)</f>
        <v>#REF!</v>
      </c>
      <c r="Q3990" t="e">
        <f t="shared" si="125"/>
        <v>#REF!</v>
      </c>
      <c r="R3990">
        <v>43722.605879629627</v>
      </c>
      <c r="T3990" t="s">
        <v>56</v>
      </c>
    </row>
    <row r="3991" spans="1:20">
      <c r="A3991" t="s">
        <v>6559</v>
      </c>
      <c r="B3991" t="s">
        <v>187</v>
      </c>
      <c r="C3991" t="s">
        <v>30</v>
      </c>
      <c r="D3991">
        <v>34</v>
      </c>
      <c r="F3991" t="s">
        <v>88</v>
      </c>
      <c r="G3991" t="s">
        <v>94</v>
      </c>
      <c r="H3991" t="s">
        <v>34</v>
      </c>
      <c r="I3991" t="s">
        <v>54</v>
      </c>
      <c r="J3991" t="s">
        <v>48</v>
      </c>
      <c r="K3991" t="s">
        <v>49</v>
      </c>
      <c r="L3991" t="s">
        <v>45</v>
      </c>
      <c r="M3991">
        <v>66</v>
      </c>
      <c r="N3991">
        <f t="shared" si="124"/>
        <v>0.44</v>
      </c>
      <c r="O3991" t="e">
        <f>VLOOKUP(#REF!,'[2]All Tests Results'!$A$1:$C$979,2,0)</f>
        <v>#REF!</v>
      </c>
      <c r="P3991" t="e">
        <f>VLOOKUP(#REF!,'[2]All Tests Results'!$A$1:$C$979,3,0)</f>
        <v>#REF!</v>
      </c>
      <c r="Q3991" t="e">
        <f t="shared" si="125"/>
        <v>#REF!</v>
      </c>
      <c r="R3991">
        <v>43698.638831018521</v>
      </c>
      <c r="T3991" t="s">
        <v>56</v>
      </c>
    </row>
    <row r="3992" spans="1:20">
      <c r="A3992" t="s">
        <v>943</v>
      </c>
      <c r="B3992" t="s">
        <v>98</v>
      </c>
      <c r="C3992" t="s">
        <v>30</v>
      </c>
      <c r="D3992">
        <v>24</v>
      </c>
      <c r="F3992" t="s">
        <v>88</v>
      </c>
      <c r="G3992" t="s">
        <v>45</v>
      </c>
      <c r="H3992" t="s">
        <v>34</v>
      </c>
      <c r="I3992" t="s">
        <v>54</v>
      </c>
      <c r="J3992" t="s">
        <v>55</v>
      </c>
      <c r="K3992" t="s">
        <v>37</v>
      </c>
      <c r="L3992" t="s">
        <v>45</v>
      </c>
      <c r="M3992">
        <v>61</v>
      </c>
      <c r="N3992">
        <f t="shared" si="124"/>
        <v>0.40666666666666668</v>
      </c>
      <c r="Q3992">
        <f t="shared" si="125"/>
        <v>0.20333333333333334</v>
      </c>
      <c r="R3992">
        <v>43698.698344907411</v>
      </c>
      <c r="T3992" t="s">
        <v>145</v>
      </c>
    </row>
    <row r="3993" spans="1:20">
      <c r="A3993" t="s">
        <v>6572</v>
      </c>
      <c r="B3993" t="s">
        <v>187</v>
      </c>
      <c r="C3993" t="s">
        <v>30</v>
      </c>
      <c r="D3993">
        <v>22</v>
      </c>
      <c r="F3993" t="s">
        <v>88</v>
      </c>
      <c r="G3993" t="s">
        <v>211</v>
      </c>
      <c r="H3993" t="s">
        <v>69</v>
      </c>
      <c r="I3993" t="s">
        <v>54</v>
      </c>
      <c r="J3993" t="s">
        <v>48</v>
      </c>
      <c r="L3993" t="s">
        <v>211</v>
      </c>
      <c r="M3993">
        <v>63</v>
      </c>
      <c r="N3993">
        <f t="shared" si="124"/>
        <v>0.42</v>
      </c>
      <c r="O3993" t="e">
        <f>VLOOKUP(#REF!,'[2]All Tests Results'!$A$1:$C$979,2,0)</f>
        <v>#REF!</v>
      </c>
      <c r="P3993" t="e">
        <f>VLOOKUP(#REF!,'[2]All Tests Results'!$A$1:$C$979,3,0)</f>
        <v>#REF!</v>
      </c>
      <c r="Q3993" t="e">
        <f t="shared" si="125"/>
        <v>#REF!</v>
      </c>
      <c r="R3993">
        <v>43725.724340277775</v>
      </c>
      <c r="T3993" t="s">
        <v>134</v>
      </c>
    </row>
    <row r="3994" spans="1:20">
      <c r="A3994" t="s">
        <v>903</v>
      </c>
      <c r="B3994" t="s">
        <v>187</v>
      </c>
      <c r="C3994" t="s">
        <v>43</v>
      </c>
      <c r="D3994">
        <v>18</v>
      </c>
      <c r="F3994" t="s">
        <v>88</v>
      </c>
      <c r="G3994" t="s">
        <v>211</v>
      </c>
      <c r="H3994" t="s">
        <v>69</v>
      </c>
      <c r="I3994" t="s">
        <v>54</v>
      </c>
      <c r="J3994" t="s">
        <v>55</v>
      </c>
      <c r="L3994" t="s">
        <v>211</v>
      </c>
      <c r="M3994">
        <v>55</v>
      </c>
      <c r="N3994">
        <f t="shared" si="124"/>
        <v>0.36666666666666664</v>
      </c>
      <c r="Q3994">
        <f t="shared" si="125"/>
        <v>0.18333333333333332</v>
      </c>
      <c r="R3994">
        <v>43726.345613425925</v>
      </c>
      <c r="T3994" t="s">
        <v>75</v>
      </c>
    </row>
    <row r="3995" spans="1:20">
      <c r="A3995" t="s">
        <v>6580</v>
      </c>
      <c r="B3995" t="s">
        <v>2075</v>
      </c>
      <c r="C3995" t="s">
        <v>30</v>
      </c>
      <c r="D3995">
        <v>23</v>
      </c>
      <c r="F3995" t="s">
        <v>88</v>
      </c>
      <c r="G3995" t="s">
        <v>45</v>
      </c>
      <c r="H3995" t="s">
        <v>34</v>
      </c>
      <c r="I3995" t="s">
        <v>54</v>
      </c>
      <c r="J3995" t="s">
        <v>48</v>
      </c>
      <c r="K3995" t="s">
        <v>37</v>
      </c>
      <c r="L3995" t="s">
        <v>45</v>
      </c>
      <c r="M3995">
        <v>77</v>
      </c>
      <c r="N3995">
        <f t="shared" si="124"/>
        <v>0.51333333333333331</v>
      </c>
      <c r="O3995" t="e">
        <f>VLOOKUP(#REF!,'[2]All Tests Results'!$A$1:$C$979,2,0)</f>
        <v>#REF!</v>
      </c>
      <c r="P3995" t="e">
        <f>VLOOKUP(#REF!,'[2]All Tests Results'!$A$1:$C$979,3,0)</f>
        <v>#REF!</v>
      </c>
      <c r="Q3995" t="e">
        <f t="shared" si="125"/>
        <v>#REF!</v>
      </c>
      <c r="R3995">
        <v>43699.219594907408</v>
      </c>
      <c r="T3995" t="s">
        <v>56</v>
      </c>
    </row>
    <row r="3996" spans="1:20">
      <c r="A3996" t="s">
        <v>910</v>
      </c>
      <c r="B3996" t="s">
        <v>4334</v>
      </c>
      <c r="C3996" t="s">
        <v>30</v>
      </c>
      <c r="D3996">
        <v>24</v>
      </c>
      <c r="F3996" t="s">
        <v>88</v>
      </c>
      <c r="G3996" t="s">
        <v>45</v>
      </c>
      <c r="H3996" t="s">
        <v>34</v>
      </c>
      <c r="I3996" t="s">
        <v>54</v>
      </c>
      <c r="J3996" t="s">
        <v>48</v>
      </c>
      <c r="L3996" t="s">
        <v>45</v>
      </c>
      <c r="M3996">
        <v>53</v>
      </c>
      <c r="N3996">
        <f t="shared" si="124"/>
        <v>0.35333333333333333</v>
      </c>
      <c r="O3996" t="e">
        <f>VLOOKUP(#REF!,'[2]All Tests Results'!$A$1:$C$979,2,0)</f>
        <v>#REF!</v>
      </c>
      <c r="P3996" t="e">
        <f>VLOOKUP(#REF!,'[2]All Tests Results'!$A$1:$C$979,3,0)</f>
        <v>#REF!</v>
      </c>
      <c r="Q3996" t="e">
        <f t="shared" si="125"/>
        <v>#REF!</v>
      </c>
      <c r="R3996">
        <v>43701.505335648151</v>
      </c>
      <c r="T3996" t="s">
        <v>134</v>
      </c>
    </row>
    <row r="3997" spans="1:20">
      <c r="A3997" t="s">
        <v>6607</v>
      </c>
      <c r="B3997" t="s">
        <v>6608</v>
      </c>
      <c r="C3997" t="s">
        <v>30</v>
      </c>
      <c r="D3997">
        <v>28</v>
      </c>
      <c r="F3997" t="s">
        <v>88</v>
      </c>
      <c r="G3997" t="s">
        <v>296</v>
      </c>
      <c r="H3997" t="s">
        <v>34</v>
      </c>
      <c r="I3997" t="s">
        <v>54</v>
      </c>
      <c r="J3997" t="s">
        <v>48</v>
      </c>
      <c r="K3997" t="s">
        <v>37</v>
      </c>
      <c r="L3997" t="s">
        <v>45</v>
      </c>
      <c r="M3997">
        <v>60</v>
      </c>
      <c r="N3997">
        <f t="shared" si="124"/>
        <v>0.4</v>
      </c>
      <c r="Q3997">
        <f t="shared" si="125"/>
        <v>0.2</v>
      </c>
      <c r="R3997">
        <v>43709.705347222225</v>
      </c>
      <c r="T3997" t="s">
        <v>145</v>
      </c>
    </row>
    <row r="3998" spans="1:20">
      <c r="A3998" t="s">
        <v>5115</v>
      </c>
      <c r="B3998" t="s">
        <v>66</v>
      </c>
      <c r="C3998" t="s">
        <v>30</v>
      </c>
      <c r="D3998">
        <v>23</v>
      </c>
      <c r="F3998" t="s">
        <v>88</v>
      </c>
      <c r="G3998" t="s">
        <v>211</v>
      </c>
      <c r="H3998" t="s">
        <v>34</v>
      </c>
      <c r="I3998" t="s">
        <v>47</v>
      </c>
      <c r="J3998" t="s">
        <v>55</v>
      </c>
      <c r="L3998" t="s">
        <v>211</v>
      </c>
      <c r="M3998">
        <v>58</v>
      </c>
      <c r="N3998">
        <f t="shared" si="124"/>
        <v>0.38666666666666666</v>
      </c>
      <c r="Q3998">
        <f t="shared" si="125"/>
        <v>0.19333333333333333</v>
      </c>
      <c r="R3998">
        <v>43701.645601851851</v>
      </c>
      <c r="T3998" t="s">
        <v>39</v>
      </c>
    </row>
    <row r="3999" spans="1:20">
      <c r="A3999" t="s">
        <v>1377</v>
      </c>
      <c r="B3999" t="s">
        <v>98</v>
      </c>
      <c r="C3999" t="s">
        <v>30</v>
      </c>
      <c r="D3999">
        <v>20</v>
      </c>
      <c r="F3999" t="s">
        <v>88</v>
      </c>
      <c r="G3999" t="s">
        <v>73</v>
      </c>
      <c r="H3999" t="s">
        <v>69</v>
      </c>
      <c r="I3999" t="s">
        <v>35</v>
      </c>
      <c r="J3999" t="s">
        <v>48</v>
      </c>
      <c r="K3999" t="s">
        <v>37</v>
      </c>
      <c r="L3999" t="s">
        <v>38</v>
      </c>
      <c r="M3999">
        <v>54</v>
      </c>
      <c r="N3999">
        <f t="shared" si="124"/>
        <v>0.36</v>
      </c>
      <c r="O3999" t="e">
        <f>VLOOKUP(#REF!,'[2]All Tests Results'!$A$1:$C$979,2,0)</f>
        <v>#REF!</v>
      </c>
      <c r="P3999" t="e">
        <f>VLOOKUP(#REF!,'[2]All Tests Results'!$A$1:$C$979,3,0)</f>
        <v>#REF!</v>
      </c>
      <c r="Q3999" t="e">
        <f t="shared" si="125"/>
        <v>#REF!</v>
      </c>
      <c r="R3999">
        <v>43701.630185185182</v>
      </c>
      <c r="T3999" t="s">
        <v>134</v>
      </c>
    </row>
    <row r="4000" spans="1:20">
      <c r="A4000" t="s">
        <v>622</v>
      </c>
      <c r="B4000" t="s">
        <v>575</v>
      </c>
      <c r="C4000" t="s">
        <v>30</v>
      </c>
      <c r="D4000">
        <v>37</v>
      </c>
      <c r="F4000" t="s">
        <v>88</v>
      </c>
      <c r="G4000" t="s">
        <v>211</v>
      </c>
      <c r="H4000" t="s">
        <v>34</v>
      </c>
      <c r="I4000" t="s">
        <v>54</v>
      </c>
      <c r="J4000" t="s">
        <v>55</v>
      </c>
      <c r="K4000" t="s">
        <v>49</v>
      </c>
      <c r="L4000" t="s">
        <v>211</v>
      </c>
      <c r="M4000">
        <v>55</v>
      </c>
      <c r="N4000">
        <f t="shared" si="124"/>
        <v>0.36666666666666664</v>
      </c>
      <c r="O4000" t="e">
        <f>VLOOKUP(#REF!,'[2]All Tests Results'!$A$1:$C$979,2,0)</f>
        <v>#REF!</v>
      </c>
      <c r="P4000" t="e">
        <f>VLOOKUP(#REF!,'[2]All Tests Results'!$A$1:$C$979,3,0)</f>
        <v>#REF!</v>
      </c>
      <c r="Q4000" t="e">
        <f t="shared" si="125"/>
        <v>#REF!</v>
      </c>
      <c r="R4000">
        <v>43699.292442129627</v>
      </c>
      <c r="T4000" t="s">
        <v>39</v>
      </c>
    </row>
    <row r="4001" spans="1:21">
      <c r="A4001" t="s">
        <v>6624</v>
      </c>
      <c r="B4001" t="s">
        <v>306</v>
      </c>
      <c r="C4001" t="s">
        <v>30</v>
      </c>
      <c r="D4001">
        <v>26</v>
      </c>
      <c r="F4001" t="s">
        <v>88</v>
      </c>
      <c r="G4001" t="s">
        <v>45</v>
      </c>
      <c r="H4001" t="s">
        <v>34</v>
      </c>
      <c r="I4001" t="s">
        <v>54</v>
      </c>
      <c r="J4001" t="s">
        <v>48</v>
      </c>
      <c r="K4001" t="s">
        <v>37</v>
      </c>
      <c r="L4001" t="s">
        <v>45</v>
      </c>
      <c r="M4001">
        <v>54</v>
      </c>
      <c r="N4001">
        <f t="shared" si="124"/>
        <v>0.36</v>
      </c>
      <c r="O4001" t="e">
        <f>VLOOKUP(#REF!,'[2]All Tests Results'!$A$1:$C$979,2,0)</f>
        <v>#REF!</v>
      </c>
      <c r="P4001" t="e">
        <f>VLOOKUP(#REF!,'[2]All Tests Results'!$A$1:$C$979,3,0)</f>
        <v>#REF!</v>
      </c>
      <c r="Q4001" t="e">
        <f t="shared" si="125"/>
        <v>#REF!</v>
      </c>
      <c r="R4001">
        <v>43699.233495370368</v>
      </c>
      <c r="T4001" t="s">
        <v>134</v>
      </c>
    </row>
    <row r="4002" spans="1:21">
      <c r="A4002" t="s">
        <v>4386</v>
      </c>
      <c r="B4002" t="s">
        <v>98</v>
      </c>
      <c r="C4002" t="s">
        <v>30</v>
      </c>
      <c r="D4002">
        <v>25</v>
      </c>
      <c r="F4002" t="s">
        <v>88</v>
      </c>
      <c r="G4002" t="s">
        <v>461</v>
      </c>
      <c r="H4002" t="s">
        <v>34</v>
      </c>
      <c r="I4002" t="s">
        <v>35</v>
      </c>
      <c r="J4002" t="s">
        <v>48</v>
      </c>
      <c r="K4002" t="s">
        <v>37</v>
      </c>
      <c r="L4002" t="s">
        <v>38</v>
      </c>
      <c r="M4002">
        <v>61</v>
      </c>
      <c r="N4002">
        <f t="shared" si="124"/>
        <v>0.40666666666666668</v>
      </c>
      <c r="O4002" t="e">
        <f>VLOOKUP(#REF!,'[2]All Tests Results'!$A$1:$C$979,2,0)</f>
        <v>#REF!</v>
      </c>
      <c r="P4002" t="e">
        <f>VLOOKUP(#REF!,'[2]All Tests Results'!$A$1:$C$979,3,0)</f>
        <v>#REF!</v>
      </c>
      <c r="Q4002" t="e">
        <f t="shared" si="125"/>
        <v>#REF!</v>
      </c>
      <c r="R4002">
        <v>43700.81994212963</v>
      </c>
      <c r="T4002" t="s">
        <v>56</v>
      </c>
    </row>
    <row r="4003" spans="1:21">
      <c r="A4003" t="s">
        <v>6653</v>
      </c>
      <c r="B4003" t="s">
        <v>1826</v>
      </c>
      <c r="C4003" t="s">
        <v>30</v>
      </c>
      <c r="D4003">
        <v>24</v>
      </c>
      <c r="F4003" t="s">
        <v>88</v>
      </c>
      <c r="G4003" t="s">
        <v>417</v>
      </c>
      <c r="H4003" t="s">
        <v>34</v>
      </c>
      <c r="I4003" t="s">
        <v>54</v>
      </c>
      <c r="J4003" t="s">
        <v>48</v>
      </c>
      <c r="K4003" t="s">
        <v>37</v>
      </c>
      <c r="L4003" t="s">
        <v>121</v>
      </c>
      <c r="M4003">
        <v>74</v>
      </c>
      <c r="N4003">
        <f t="shared" si="124"/>
        <v>0.49333333333333335</v>
      </c>
      <c r="O4003" t="e">
        <f>VLOOKUP(#REF!,'[2]All Tests Results'!$A$1:$C$979,2,0)</f>
        <v>#REF!</v>
      </c>
      <c r="P4003" t="e">
        <f>VLOOKUP(#REF!,'[2]All Tests Results'!$A$1:$C$979,3,0)</f>
        <v>#REF!</v>
      </c>
      <c r="Q4003" t="e">
        <f t="shared" si="125"/>
        <v>#REF!</v>
      </c>
      <c r="R4003">
        <v>43699.30572916667</v>
      </c>
      <c r="T4003" t="s">
        <v>56</v>
      </c>
    </row>
    <row r="4004" spans="1:21">
      <c r="A4004" t="s">
        <v>1601</v>
      </c>
      <c r="B4004" t="s">
        <v>120</v>
      </c>
      <c r="C4004" t="s">
        <v>30</v>
      </c>
      <c r="D4004">
        <v>24</v>
      </c>
      <c r="F4004" t="s">
        <v>88</v>
      </c>
      <c r="G4004" t="s">
        <v>45</v>
      </c>
      <c r="H4004" t="s">
        <v>34</v>
      </c>
      <c r="I4004" t="s">
        <v>47</v>
      </c>
      <c r="J4004" t="s">
        <v>48</v>
      </c>
      <c r="K4004" t="s">
        <v>37</v>
      </c>
      <c r="L4004" t="s">
        <v>45</v>
      </c>
      <c r="M4004">
        <v>66</v>
      </c>
      <c r="N4004">
        <f t="shared" si="124"/>
        <v>0.44</v>
      </c>
      <c r="O4004" t="e">
        <f>VLOOKUP(#REF!,'[2]All Tests Results'!$A$1:$C$979,2,0)</f>
        <v>#REF!</v>
      </c>
      <c r="P4004" t="e">
        <f>VLOOKUP(#REF!,'[2]All Tests Results'!$A$1:$C$979,3,0)</f>
        <v>#REF!</v>
      </c>
      <c r="Q4004" t="e">
        <f t="shared" si="125"/>
        <v>#REF!</v>
      </c>
      <c r="R4004">
        <v>43701.039201388892</v>
      </c>
      <c r="T4004" t="s">
        <v>39</v>
      </c>
    </row>
    <row r="4005" spans="1:21">
      <c r="A4005" t="s">
        <v>162</v>
      </c>
      <c r="B4005" t="s">
        <v>812</v>
      </c>
      <c r="C4005" t="s">
        <v>30</v>
      </c>
      <c r="D4005">
        <v>24</v>
      </c>
      <c r="F4005" t="s">
        <v>88</v>
      </c>
      <c r="G4005" t="s">
        <v>121</v>
      </c>
      <c r="H4005" t="s">
        <v>34</v>
      </c>
      <c r="I4005" t="s">
        <v>35</v>
      </c>
      <c r="J4005" t="s">
        <v>48</v>
      </c>
      <c r="K4005" t="s">
        <v>37</v>
      </c>
      <c r="L4005" t="s">
        <v>38</v>
      </c>
      <c r="M4005">
        <v>58</v>
      </c>
      <c r="N4005">
        <f t="shared" si="124"/>
        <v>0.38666666666666666</v>
      </c>
      <c r="O4005" t="e">
        <f>VLOOKUP(#REF!,'[2]All Tests Results'!$A$1:$C$979,2,0)</f>
        <v>#REF!</v>
      </c>
      <c r="P4005" t="e">
        <f>VLOOKUP(#REF!,'[2]All Tests Results'!$A$1:$C$979,3,0)</f>
        <v>#REF!</v>
      </c>
      <c r="Q4005" t="e">
        <f t="shared" si="125"/>
        <v>#REF!</v>
      </c>
      <c r="R4005">
        <v>43702.516250000001</v>
      </c>
      <c r="T4005" t="s">
        <v>56</v>
      </c>
    </row>
    <row r="4006" spans="1:21">
      <c r="A4006" t="s">
        <v>6664</v>
      </c>
      <c r="B4006" t="s">
        <v>98</v>
      </c>
      <c r="C4006" t="s">
        <v>30</v>
      </c>
      <c r="D4006">
        <v>24</v>
      </c>
      <c r="F4006" t="s">
        <v>88</v>
      </c>
      <c r="G4006" t="s">
        <v>296</v>
      </c>
      <c r="H4006" t="s">
        <v>69</v>
      </c>
      <c r="I4006" t="s">
        <v>54</v>
      </c>
      <c r="J4006" t="s">
        <v>48</v>
      </c>
      <c r="K4006" t="s">
        <v>37</v>
      </c>
      <c r="L4006" t="s">
        <v>38</v>
      </c>
      <c r="M4006">
        <v>59</v>
      </c>
      <c r="N4006">
        <f t="shared" si="124"/>
        <v>0.39333333333333331</v>
      </c>
      <c r="O4006" t="e">
        <f>VLOOKUP(#REF!,'[2]All Tests Results'!$A$1:$C$979,2,0)</f>
        <v>#REF!</v>
      </c>
      <c r="P4006" t="e">
        <f>VLOOKUP(#REF!,'[2]All Tests Results'!$A$1:$C$979,3,0)</f>
        <v>#REF!</v>
      </c>
      <c r="Q4006" t="e">
        <f t="shared" si="125"/>
        <v>#REF!</v>
      </c>
      <c r="R4006">
        <v>43701.353981481479</v>
      </c>
      <c r="T4006" t="s">
        <v>56</v>
      </c>
    </row>
    <row r="4007" spans="1:21">
      <c r="A4007" t="s">
        <v>6669</v>
      </c>
      <c r="B4007" t="s">
        <v>242</v>
      </c>
      <c r="C4007" t="s">
        <v>30</v>
      </c>
      <c r="D4007">
        <v>23</v>
      </c>
      <c r="F4007" t="s">
        <v>88</v>
      </c>
      <c r="G4007" t="s">
        <v>38</v>
      </c>
      <c r="H4007" t="s">
        <v>34</v>
      </c>
      <c r="I4007" t="s">
        <v>54</v>
      </c>
      <c r="J4007" t="s">
        <v>55</v>
      </c>
      <c r="K4007" t="s">
        <v>49</v>
      </c>
      <c r="L4007" t="s">
        <v>38</v>
      </c>
      <c r="M4007">
        <v>68</v>
      </c>
      <c r="N4007">
        <f t="shared" si="124"/>
        <v>0.45333333333333331</v>
      </c>
      <c r="O4007" t="e">
        <f>VLOOKUP(#REF!,'[2]All Tests Results'!$A$1:$C$979,2,0)</f>
        <v>#REF!</v>
      </c>
      <c r="P4007" t="e">
        <f>VLOOKUP(#REF!,'[2]All Tests Results'!$A$1:$C$979,3,0)</f>
        <v>#REF!</v>
      </c>
      <c r="Q4007" t="e">
        <f t="shared" si="125"/>
        <v>#REF!</v>
      </c>
      <c r="R4007">
        <v>43699.6171875</v>
      </c>
      <c r="T4007" t="s">
        <v>56</v>
      </c>
    </row>
    <row r="4008" spans="1:21">
      <c r="A4008" t="s">
        <v>6678</v>
      </c>
      <c r="B4008" t="s">
        <v>98</v>
      </c>
      <c r="C4008" t="s">
        <v>30</v>
      </c>
      <c r="D4008">
        <v>22</v>
      </c>
      <c r="F4008" t="s">
        <v>88</v>
      </c>
      <c r="G4008" t="s">
        <v>32</v>
      </c>
      <c r="H4008" t="s">
        <v>34</v>
      </c>
      <c r="I4008" t="s">
        <v>35</v>
      </c>
      <c r="J4008" t="s">
        <v>36</v>
      </c>
      <c r="K4008" t="s">
        <v>37</v>
      </c>
      <c r="L4008" t="s">
        <v>38</v>
      </c>
      <c r="M4008">
        <v>50</v>
      </c>
      <c r="N4008">
        <f t="shared" si="124"/>
        <v>0.33333333333333331</v>
      </c>
      <c r="Q4008">
        <f t="shared" si="125"/>
        <v>0.16666666666666666</v>
      </c>
      <c r="R4008">
        <v>43720.842187499999</v>
      </c>
      <c r="T4008" t="s">
        <v>39</v>
      </c>
    </row>
    <row r="4009" spans="1:21">
      <c r="A4009" t="s">
        <v>6687</v>
      </c>
      <c r="B4009" t="s">
        <v>4962</v>
      </c>
      <c r="C4009" t="s">
        <v>30</v>
      </c>
      <c r="D4009">
        <v>30</v>
      </c>
      <c r="F4009" t="s">
        <v>88</v>
      </c>
      <c r="G4009" t="s">
        <v>67</v>
      </c>
      <c r="H4009" t="s">
        <v>34</v>
      </c>
      <c r="I4009" t="s">
        <v>54</v>
      </c>
      <c r="J4009" t="s">
        <v>48</v>
      </c>
      <c r="K4009" t="s">
        <v>37</v>
      </c>
      <c r="L4009" t="s">
        <v>67</v>
      </c>
      <c r="M4009">
        <v>46</v>
      </c>
      <c r="N4009">
        <f t="shared" si="124"/>
        <v>0.30666666666666664</v>
      </c>
      <c r="O4009" t="e">
        <f>VLOOKUP(#REF!,'[2]All Tests Results'!$A$1:$C$979,2,0)</f>
        <v>#REF!</v>
      </c>
      <c r="P4009" t="e">
        <f>VLOOKUP(#REF!,'[2]All Tests Results'!$A$1:$C$979,3,0)</f>
        <v>#REF!</v>
      </c>
      <c r="Q4009" t="e">
        <f t="shared" si="125"/>
        <v>#REF!</v>
      </c>
      <c r="R4009">
        <v>43699.068287037036</v>
      </c>
      <c r="T4009" t="s">
        <v>56</v>
      </c>
    </row>
    <row r="4010" spans="1:21">
      <c r="A4010" t="s">
        <v>6690</v>
      </c>
      <c r="B4010" t="s">
        <v>6691</v>
      </c>
      <c r="C4010" t="s">
        <v>30</v>
      </c>
      <c r="D4010">
        <v>23</v>
      </c>
      <c r="F4010" t="s">
        <v>88</v>
      </c>
      <c r="G4010" t="s">
        <v>38</v>
      </c>
      <c r="H4010" t="s">
        <v>69</v>
      </c>
      <c r="I4010" t="s">
        <v>35</v>
      </c>
      <c r="J4010" t="s">
        <v>48</v>
      </c>
      <c r="L4010" t="s">
        <v>38</v>
      </c>
      <c r="M4010">
        <v>39</v>
      </c>
      <c r="N4010">
        <f t="shared" si="124"/>
        <v>0.26</v>
      </c>
      <c r="O4010" t="e">
        <f>VLOOKUP(#REF!,'[2]All Tests Results'!$A$1:$C$979,2,0)</f>
        <v>#REF!</v>
      </c>
      <c r="P4010" t="e">
        <f>VLOOKUP(#REF!,'[2]All Tests Results'!$A$1:$C$979,3,0)</f>
        <v>#REF!</v>
      </c>
      <c r="Q4010" t="e">
        <f t="shared" si="125"/>
        <v>#REF!</v>
      </c>
      <c r="R4010">
        <v>43721.279120370367</v>
      </c>
      <c r="T4010" t="s">
        <v>56</v>
      </c>
    </row>
    <row r="4011" spans="1:21">
      <c r="A4011" t="s">
        <v>1752</v>
      </c>
      <c r="B4011" t="s">
        <v>6694</v>
      </c>
      <c r="C4011" t="s">
        <v>30</v>
      </c>
      <c r="D4011">
        <v>23</v>
      </c>
      <c r="F4011" t="s">
        <v>88</v>
      </c>
      <c r="G4011" t="s">
        <v>38</v>
      </c>
      <c r="H4011" t="s">
        <v>34</v>
      </c>
      <c r="I4011" t="s">
        <v>54</v>
      </c>
      <c r="J4011" t="s">
        <v>48</v>
      </c>
      <c r="K4011" t="s">
        <v>37</v>
      </c>
      <c r="L4011" t="s">
        <v>38</v>
      </c>
      <c r="M4011">
        <v>84</v>
      </c>
      <c r="N4011">
        <f t="shared" si="124"/>
        <v>0.56000000000000005</v>
      </c>
      <c r="O4011" t="e">
        <f>VLOOKUP(#REF!,'[2]All Tests Results'!$A$1:$C$979,2,0)</f>
        <v>#REF!</v>
      </c>
      <c r="P4011" t="e">
        <f>VLOOKUP(#REF!,'[2]All Tests Results'!$A$1:$C$979,3,0)</f>
        <v>#REF!</v>
      </c>
      <c r="Q4011" t="e">
        <f t="shared" si="125"/>
        <v>#REF!</v>
      </c>
      <c r="R4011">
        <v>43701.321956018517</v>
      </c>
      <c r="T4011" t="s">
        <v>223</v>
      </c>
      <c r="U4011" t="s">
        <v>224</v>
      </c>
    </row>
    <row r="4012" spans="1:21">
      <c r="A4012" t="s">
        <v>120</v>
      </c>
      <c r="B4012" t="s">
        <v>161</v>
      </c>
      <c r="C4012" t="s">
        <v>30</v>
      </c>
      <c r="D4012">
        <v>25</v>
      </c>
      <c r="F4012" t="s">
        <v>88</v>
      </c>
      <c r="G4012" t="s">
        <v>152</v>
      </c>
      <c r="H4012" t="s">
        <v>34</v>
      </c>
      <c r="I4012" t="s">
        <v>54</v>
      </c>
      <c r="J4012" t="s">
        <v>48</v>
      </c>
      <c r="L4012" t="s">
        <v>38</v>
      </c>
      <c r="M4012">
        <v>63</v>
      </c>
      <c r="N4012">
        <f t="shared" si="124"/>
        <v>0.42</v>
      </c>
      <c r="O4012" t="e">
        <f>VLOOKUP(#REF!,'[2]All Tests Results'!$A$1:$C$979,2,0)</f>
        <v>#REF!</v>
      </c>
      <c r="P4012" t="e">
        <f>VLOOKUP(#REF!,'[2]All Tests Results'!$A$1:$C$979,3,0)</f>
        <v>#REF!</v>
      </c>
      <c r="Q4012" t="e">
        <f t="shared" si="125"/>
        <v>#REF!</v>
      </c>
      <c r="R4012">
        <v>43701.623124999998</v>
      </c>
      <c r="T4012" t="s">
        <v>134</v>
      </c>
    </row>
    <row r="4013" spans="1:21">
      <c r="A4013" t="s">
        <v>6130</v>
      </c>
      <c r="B4013" t="s">
        <v>98</v>
      </c>
      <c r="C4013" t="s">
        <v>30</v>
      </c>
      <c r="D4013">
        <v>27</v>
      </c>
      <c r="F4013" t="s">
        <v>88</v>
      </c>
      <c r="G4013" t="s">
        <v>67</v>
      </c>
      <c r="H4013" t="s">
        <v>34</v>
      </c>
      <c r="I4013" t="s">
        <v>54</v>
      </c>
      <c r="J4013" t="s">
        <v>55</v>
      </c>
      <c r="K4013" t="s">
        <v>49</v>
      </c>
      <c r="L4013" t="s">
        <v>67</v>
      </c>
      <c r="M4013">
        <v>69</v>
      </c>
      <c r="N4013">
        <f t="shared" si="124"/>
        <v>0.46</v>
      </c>
      <c r="O4013" t="e">
        <f>VLOOKUP(#REF!,'[2]All Tests Results'!$A$1:$C$979,2,0)</f>
        <v>#REF!</v>
      </c>
      <c r="P4013" t="e">
        <f>VLOOKUP(#REF!,'[2]All Tests Results'!$A$1:$C$979,3,0)</f>
        <v>#REF!</v>
      </c>
      <c r="Q4013" t="e">
        <f t="shared" si="125"/>
        <v>#REF!</v>
      </c>
      <c r="R4013">
        <v>43714.480196759258</v>
      </c>
      <c r="T4013" t="s">
        <v>56</v>
      </c>
    </row>
    <row r="4014" spans="1:21">
      <c r="A4014" t="s">
        <v>2840</v>
      </c>
      <c r="B4014" t="s">
        <v>6715</v>
      </c>
      <c r="C4014" t="s">
        <v>30</v>
      </c>
      <c r="D4014">
        <v>21</v>
      </c>
      <c r="F4014" t="s">
        <v>88</v>
      </c>
      <c r="G4014" t="s">
        <v>417</v>
      </c>
      <c r="H4014" t="s">
        <v>34</v>
      </c>
      <c r="I4014" t="s">
        <v>54</v>
      </c>
      <c r="J4014" t="s">
        <v>55</v>
      </c>
      <c r="L4014" t="s">
        <v>121</v>
      </c>
      <c r="M4014">
        <v>60</v>
      </c>
      <c r="N4014">
        <f t="shared" si="124"/>
        <v>0.4</v>
      </c>
      <c r="O4014" t="e">
        <f>VLOOKUP(#REF!,'[2]All Tests Results'!$A$1:$C$979,2,0)</f>
        <v>#REF!</v>
      </c>
      <c r="P4014" t="e">
        <f>VLOOKUP(#REF!,'[2]All Tests Results'!$A$1:$C$979,3,0)</f>
        <v>#REF!</v>
      </c>
      <c r="Q4014" t="e">
        <f t="shared" si="125"/>
        <v>#REF!</v>
      </c>
      <c r="R4014">
        <v>43702.446377314816</v>
      </c>
      <c r="T4014" t="s">
        <v>56</v>
      </c>
    </row>
    <row r="4015" spans="1:21">
      <c r="A4015" t="s">
        <v>6718</v>
      </c>
      <c r="B4015" t="s">
        <v>179</v>
      </c>
      <c r="C4015" t="s">
        <v>30</v>
      </c>
      <c r="D4015">
        <v>29</v>
      </c>
      <c r="F4015" t="s">
        <v>88</v>
      </c>
      <c r="G4015" t="s">
        <v>89</v>
      </c>
      <c r="H4015" t="s">
        <v>34</v>
      </c>
      <c r="I4015" t="s">
        <v>35</v>
      </c>
      <c r="J4015" t="s">
        <v>55</v>
      </c>
      <c r="K4015" t="s">
        <v>37</v>
      </c>
      <c r="L4015" t="s">
        <v>38</v>
      </c>
      <c r="M4015">
        <v>48</v>
      </c>
      <c r="N4015">
        <f t="shared" si="124"/>
        <v>0.32</v>
      </c>
      <c r="O4015" t="e">
        <f>VLOOKUP(#REF!,'[2]All Tests Results'!$A$1:$C$979,2,0)</f>
        <v>#REF!</v>
      </c>
      <c r="P4015" t="e">
        <f>VLOOKUP(#REF!,'[2]All Tests Results'!$A$1:$C$979,3,0)</f>
        <v>#REF!</v>
      </c>
      <c r="Q4015" t="e">
        <f t="shared" si="125"/>
        <v>#REF!</v>
      </c>
      <c r="R4015">
        <v>43709.726875</v>
      </c>
      <c r="T4015" t="s">
        <v>56</v>
      </c>
    </row>
    <row r="4016" spans="1:21">
      <c r="A4016" t="s">
        <v>6724</v>
      </c>
      <c r="B4016" t="s">
        <v>103</v>
      </c>
      <c r="C4016" t="s">
        <v>30</v>
      </c>
      <c r="D4016">
        <v>29</v>
      </c>
      <c r="F4016" t="s">
        <v>88</v>
      </c>
      <c r="G4016" t="s">
        <v>417</v>
      </c>
      <c r="H4016" t="s">
        <v>34</v>
      </c>
      <c r="I4016" t="s">
        <v>47</v>
      </c>
      <c r="J4016" t="s">
        <v>55</v>
      </c>
      <c r="K4016" t="s">
        <v>49</v>
      </c>
      <c r="L4016" t="s">
        <v>38</v>
      </c>
      <c r="M4016">
        <v>79</v>
      </c>
      <c r="N4016">
        <f t="shared" si="124"/>
        <v>0.52666666666666662</v>
      </c>
      <c r="O4016" t="e">
        <f>VLOOKUP(#REF!,'[2]All Tests Results'!$A$1:$C$979,2,0)</f>
        <v>#REF!</v>
      </c>
      <c r="P4016" t="e">
        <f>VLOOKUP(#REF!,'[2]All Tests Results'!$A$1:$C$979,3,0)</f>
        <v>#REF!</v>
      </c>
      <c r="Q4016" t="e">
        <f t="shared" si="125"/>
        <v>#REF!</v>
      </c>
      <c r="R4016">
        <v>43698.739201388889</v>
      </c>
      <c r="T4016" t="s">
        <v>39</v>
      </c>
    </row>
    <row r="4017" spans="1:21">
      <c r="A4017" t="s">
        <v>809</v>
      </c>
      <c r="B4017" t="s">
        <v>87</v>
      </c>
      <c r="C4017" t="s">
        <v>30</v>
      </c>
      <c r="D4017">
        <v>23</v>
      </c>
      <c r="F4017" t="s">
        <v>88</v>
      </c>
      <c r="G4017" t="s">
        <v>107</v>
      </c>
      <c r="H4017" t="s">
        <v>34</v>
      </c>
      <c r="I4017" t="s">
        <v>35</v>
      </c>
      <c r="J4017" t="s">
        <v>48</v>
      </c>
      <c r="L4017" t="s">
        <v>45</v>
      </c>
      <c r="M4017">
        <v>59</v>
      </c>
      <c r="N4017">
        <f t="shared" si="124"/>
        <v>0.39333333333333331</v>
      </c>
      <c r="Q4017">
        <f t="shared" si="125"/>
        <v>0.19666666666666666</v>
      </c>
      <c r="R4017">
        <v>43707.674247685187</v>
      </c>
      <c r="T4017" t="s">
        <v>145</v>
      </c>
    </row>
    <row r="4018" spans="1:21">
      <c r="A4018" t="s">
        <v>645</v>
      </c>
      <c r="B4018" t="s">
        <v>98</v>
      </c>
      <c r="C4018" t="s">
        <v>30</v>
      </c>
      <c r="D4018">
        <v>36</v>
      </c>
      <c r="F4018" t="s">
        <v>88</v>
      </c>
      <c r="G4018" t="s">
        <v>79</v>
      </c>
      <c r="H4018" t="s">
        <v>34</v>
      </c>
      <c r="I4018" t="s">
        <v>54</v>
      </c>
      <c r="J4018" t="s">
        <v>55</v>
      </c>
      <c r="K4018" t="s">
        <v>49</v>
      </c>
      <c r="L4018" t="s">
        <v>38</v>
      </c>
      <c r="M4018">
        <v>99</v>
      </c>
      <c r="N4018">
        <f t="shared" si="124"/>
        <v>0.66</v>
      </c>
      <c r="Q4018">
        <f t="shared" si="125"/>
        <v>0.33</v>
      </c>
      <c r="R4018">
        <v>43699.089953703704</v>
      </c>
      <c r="T4018" t="s">
        <v>39</v>
      </c>
    </row>
    <row r="4019" spans="1:21">
      <c r="A4019" t="s">
        <v>59</v>
      </c>
      <c r="B4019" t="s">
        <v>6734</v>
      </c>
      <c r="C4019" t="s">
        <v>30</v>
      </c>
      <c r="D4019">
        <v>24</v>
      </c>
      <c r="F4019" t="s">
        <v>88</v>
      </c>
      <c r="G4019" t="s">
        <v>152</v>
      </c>
      <c r="H4019" t="s">
        <v>34</v>
      </c>
      <c r="I4019" t="s">
        <v>54</v>
      </c>
      <c r="J4019" t="s">
        <v>48</v>
      </c>
      <c r="L4019" t="s">
        <v>38</v>
      </c>
      <c r="M4019">
        <v>60</v>
      </c>
      <c r="N4019">
        <f t="shared" si="124"/>
        <v>0.4</v>
      </c>
      <c r="O4019" t="e">
        <f>VLOOKUP(#REF!,'[2]All Tests Results'!$A$1:$C$979,2,0)</f>
        <v>#REF!</v>
      </c>
      <c r="P4019" t="e">
        <f>VLOOKUP(#REF!,'[2]All Tests Results'!$A$1:$C$979,3,0)</f>
        <v>#REF!</v>
      </c>
      <c r="Q4019" t="e">
        <f t="shared" si="125"/>
        <v>#REF!</v>
      </c>
      <c r="R4019">
        <v>43701.30059027778</v>
      </c>
      <c r="T4019" t="s">
        <v>134</v>
      </c>
    </row>
    <row r="4020" spans="1:21">
      <c r="A4020" t="s">
        <v>957</v>
      </c>
      <c r="B4020" t="s">
        <v>98</v>
      </c>
      <c r="C4020" t="s">
        <v>30</v>
      </c>
      <c r="D4020">
        <v>23</v>
      </c>
      <c r="F4020" t="s">
        <v>88</v>
      </c>
      <c r="G4020" t="s">
        <v>38</v>
      </c>
      <c r="H4020" t="s">
        <v>34</v>
      </c>
      <c r="I4020" t="s">
        <v>54</v>
      </c>
      <c r="J4020" t="s">
        <v>48</v>
      </c>
      <c r="K4020" t="s">
        <v>37</v>
      </c>
      <c r="L4020" t="s">
        <v>38</v>
      </c>
      <c r="M4020">
        <v>52</v>
      </c>
      <c r="N4020">
        <f t="shared" si="124"/>
        <v>0.34666666666666668</v>
      </c>
      <c r="O4020" t="e">
        <f>VLOOKUP(#REF!,'[2]All Tests Results'!$A$1:$C$979,2,0)</f>
        <v>#REF!</v>
      </c>
      <c r="P4020" t="e">
        <f>VLOOKUP(#REF!,'[2]All Tests Results'!$A$1:$C$979,3,0)</f>
        <v>#REF!</v>
      </c>
      <c r="Q4020" t="e">
        <f t="shared" si="125"/>
        <v>#REF!</v>
      </c>
      <c r="R4020">
        <v>43699.502337962964</v>
      </c>
      <c r="T4020" t="s">
        <v>56</v>
      </c>
    </row>
    <row r="4021" spans="1:21">
      <c r="A4021" t="s">
        <v>6744</v>
      </c>
      <c r="B4021" t="s">
        <v>187</v>
      </c>
      <c r="C4021" t="s">
        <v>30</v>
      </c>
      <c r="D4021">
        <v>34</v>
      </c>
      <c r="F4021" t="s">
        <v>88</v>
      </c>
      <c r="G4021" t="s">
        <v>38</v>
      </c>
      <c r="H4021" t="s">
        <v>34</v>
      </c>
      <c r="I4021" t="s">
        <v>35</v>
      </c>
      <c r="J4021" t="s">
        <v>48</v>
      </c>
      <c r="K4021" t="s">
        <v>49</v>
      </c>
      <c r="L4021" t="s">
        <v>38</v>
      </c>
      <c r="M4021">
        <v>44</v>
      </c>
      <c r="N4021">
        <f t="shared" si="124"/>
        <v>0.29333333333333333</v>
      </c>
      <c r="O4021" t="e">
        <f>VLOOKUP(#REF!,'[2]All Tests Results'!$A$1:$C$979,2,0)</f>
        <v>#REF!</v>
      </c>
      <c r="P4021" t="e">
        <f>VLOOKUP(#REF!,'[2]All Tests Results'!$A$1:$C$979,3,0)</f>
        <v>#REF!</v>
      </c>
      <c r="Q4021" t="e">
        <f t="shared" si="125"/>
        <v>#REF!</v>
      </c>
      <c r="R4021">
        <v>43698.68172453704</v>
      </c>
      <c r="T4021" t="s">
        <v>56</v>
      </c>
    </row>
    <row r="4022" spans="1:21">
      <c r="A4022" t="s">
        <v>6754</v>
      </c>
      <c r="B4022" t="s">
        <v>382</v>
      </c>
      <c r="C4022" t="s">
        <v>30</v>
      </c>
      <c r="D4022">
        <v>28</v>
      </c>
      <c r="F4022" t="s">
        <v>88</v>
      </c>
      <c r="G4022" t="s">
        <v>38</v>
      </c>
      <c r="H4022" t="s">
        <v>34</v>
      </c>
      <c r="I4022" t="s">
        <v>47</v>
      </c>
      <c r="J4022" t="s">
        <v>48</v>
      </c>
      <c r="K4022" t="s">
        <v>49</v>
      </c>
      <c r="L4022" t="s">
        <v>38</v>
      </c>
      <c r="M4022">
        <v>43</v>
      </c>
      <c r="N4022">
        <f t="shared" si="124"/>
        <v>0.28666666666666668</v>
      </c>
      <c r="O4022" t="e">
        <f>VLOOKUP(#REF!,'[2]All Tests Results'!$A$1:$C$979,2,0)</f>
        <v>#REF!</v>
      </c>
      <c r="P4022" t="e">
        <f>VLOOKUP(#REF!,'[2]All Tests Results'!$A$1:$C$979,3,0)</f>
        <v>#REF!</v>
      </c>
      <c r="Q4022" t="e">
        <f t="shared" si="125"/>
        <v>#REF!</v>
      </c>
      <c r="R4022">
        <v>43725.200208333335</v>
      </c>
      <c r="T4022" t="s">
        <v>39</v>
      </c>
    </row>
    <row r="4023" spans="1:21">
      <c r="A4023" t="s">
        <v>4296</v>
      </c>
      <c r="B4023" t="s">
        <v>120</v>
      </c>
      <c r="C4023" t="s">
        <v>30</v>
      </c>
      <c r="D4023">
        <v>21</v>
      </c>
      <c r="F4023" t="s">
        <v>88</v>
      </c>
      <c r="G4023" t="s">
        <v>91</v>
      </c>
      <c r="H4023" t="s">
        <v>34</v>
      </c>
      <c r="I4023" t="s">
        <v>54</v>
      </c>
      <c r="J4023" t="s">
        <v>48</v>
      </c>
      <c r="L4023" t="s">
        <v>91</v>
      </c>
      <c r="M4023">
        <v>72</v>
      </c>
      <c r="N4023">
        <f t="shared" si="124"/>
        <v>0.48</v>
      </c>
      <c r="Q4023">
        <f t="shared" si="125"/>
        <v>0.24</v>
      </c>
      <c r="R4023">
        <v>43700.794733796298</v>
      </c>
      <c r="T4023" t="s">
        <v>75</v>
      </c>
    </row>
    <row r="4024" spans="1:21">
      <c r="A4024" t="s">
        <v>6776</v>
      </c>
      <c r="B4024" t="s">
        <v>72</v>
      </c>
      <c r="C4024" t="s">
        <v>30</v>
      </c>
      <c r="D4024">
        <v>19</v>
      </c>
      <c r="F4024" t="s">
        <v>88</v>
      </c>
      <c r="G4024" t="s">
        <v>152</v>
      </c>
      <c r="H4024" t="s">
        <v>34</v>
      </c>
      <c r="I4024" t="s">
        <v>47</v>
      </c>
      <c r="J4024" t="s">
        <v>48</v>
      </c>
      <c r="K4024" t="s">
        <v>37</v>
      </c>
      <c r="L4024" t="s">
        <v>121</v>
      </c>
      <c r="M4024">
        <v>45</v>
      </c>
      <c r="N4024">
        <f t="shared" si="124"/>
        <v>0.3</v>
      </c>
      <c r="Q4024">
        <f t="shared" si="125"/>
        <v>0.15</v>
      </c>
      <c r="R4024">
        <v>43718.430335648147</v>
      </c>
      <c r="T4024" t="s">
        <v>39</v>
      </c>
    </row>
    <row r="4025" spans="1:21">
      <c r="A4025" t="s">
        <v>476</v>
      </c>
      <c r="B4025" t="s">
        <v>103</v>
      </c>
      <c r="C4025" t="s">
        <v>30</v>
      </c>
      <c r="D4025">
        <v>24</v>
      </c>
      <c r="F4025" t="s">
        <v>88</v>
      </c>
      <c r="G4025" t="s">
        <v>73</v>
      </c>
      <c r="H4025" t="s">
        <v>69</v>
      </c>
      <c r="I4025" t="s">
        <v>35</v>
      </c>
      <c r="J4025" t="s">
        <v>55</v>
      </c>
      <c r="L4025" t="s">
        <v>38</v>
      </c>
      <c r="M4025">
        <v>56</v>
      </c>
      <c r="N4025">
        <f t="shared" si="124"/>
        <v>0.37333333333333335</v>
      </c>
      <c r="O4025" t="e">
        <f>VLOOKUP(#REF!,'[2]All Tests Results'!$A$1:$C$979,2,0)</f>
        <v>#REF!</v>
      </c>
      <c r="P4025" t="e">
        <f>VLOOKUP(#REF!,'[2]All Tests Results'!$A$1:$C$979,3,0)</f>
        <v>#REF!</v>
      </c>
      <c r="Q4025" t="e">
        <f t="shared" si="125"/>
        <v>#REF!</v>
      </c>
      <c r="R4025">
        <v>43723.239976851852</v>
      </c>
      <c r="T4025" t="s">
        <v>56</v>
      </c>
    </row>
    <row r="4026" spans="1:21">
      <c r="A4026" t="s">
        <v>6784</v>
      </c>
      <c r="B4026" t="s">
        <v>307</v>
      </c>
      <c r="C4026" t="s">
        <v>43</v>
      </c>
      <c r="D4026">
        <v>22</v>
      </c>
      <c r="F4026" t="s">
        <v>88</v>
      </c>
      <c r="G4026" t="s">
        <v>73</v>
      </c>
      <c r="H4026" t="s">
        <v>34</v>
      </c>
      <c r="I4026" t="s">
        <v>35</v>
      </c>
      <c r="J4026" t="s">
        <v>48</v>
      </c>
      <c r="L4026" t="s">
        <v>121</v>
      </c>
      <c r="M4026">
        <v>64</v>
      </c>
      <c r="N4026">
        <f t="shared" si="124"/>
        <v>0.42666666666666669</v>
      </c>
      <c r="O4026" t="e">
        <f>VLOOKUP(#REF!,'[2]All Tests Results'!$A$1:$C$979,2,0)</f>
        <v>#REF!</v>
      </c>
      <c r="P4026" t="e">
        <f>VLOOKUP(#REF!,'[2]All Tests Results'!$A$1:$C$979,3,0)</f>
        <v>#REF!</v>
      </c>
      <c r="Q4026" t="e">
        <f t="shared" si="125"/>
        <v>#REF!</v>
      </c>
      <c r="R4026">
        <v>43719.647048611114</v>
      </c>
      <c r="T4026" t="s">
        <v>56</v>
      </c>
    </row>
    <row r="4027" spans="1:21">
      <c r="A4027" t="s">
        <v>203</v>
      </c>
      <c r="B4027" t="s">
        <v>742</v>
      </c>
      <c r="C4027" t="s">
        <v>30</v>
      </c>
      <c r="D4027">
        <v>25</v>
      </c>
      <c r="F4027" t="s">
        <v>88</v>
      </c>
      <c r="G4027" t="s">
        <v>38</v>
      </c>
      <c r="H4027" t="s">
        <v>34</v>
      </c>
      <c r="I4027" t="s">
        <v>54</v>
      </c>
      <c r="J4027" t="s">
        <v>48</v>
      </c>
      <c r="K4027" t="s">
        <v>37</v>
      </c>
      <c r="L4027" t="s">
        <v>38</v>
      </c>
      <c r="M4027">
        <v>48</v>
      </c>
      <c r="N4027">
        <f t="shared" si="124"/>
        <v>0.32</v>
      </c>
      <c r="O4027" t="e">
        <f>VLOOKUP(#REF!,'[2]All Tests Results'!$A$1:$C$979,2,0)</f>
        <v>#REF!</v>
      </c>
      <c r="P4027" t="e">
        <f>VLOOKUP(#REF!,'[2]All Tests Results'!$A$1:$C$979,3,0)</f>
        <v>#REF!</v>
      </c>
      <c r="Q4027" t="e">
        <f t="shared" si="125"/>
        <v>#REF!</v>
      </c>
      <c r="R4027">
        <v>43698.689212962963</v>
      </c>
      <c r="T4027" t="s">
        <v>134</v>
      </c>
    </row>
    <row r="4028" spans="1:21">
      <c r="A4028" t="s">
        <v>996</v>
      </c>
      <c r="B4028" t="s">
        <v>444</v>
      </c>
      <c r="C4028" t="s">
        <v>30</v>
      </c>
      <c r="D4028">
        <v>26</v>
      </c>
      <c r="F4028" t="s">
        <v>88</v>
      </c>
      <c r="G4028" t="s">
        <v>79</v>
      </c>
      <c r="H4028" t="s">
        <v>63</v>
      </c>
      <c r="I4028" t="s">
        <v>54</v>
      </c>
      <c r="J4028" t="s">
        <v>48</v>
      </c>
      <c r="L4028" t="s">
        <v>38</v>
      </c>
      <c r="M4028">
        <v>40</v>
      </c>
      <c r="N4028">
        <f t="shared" si="124"/>
        <v>0.26666666666666666</v>
      </c>
      <c r="O4028" t="e">
        <f>VLOOKUP(#REF!,'[2]All Tests Results'!$A$1:$C$979,2,0)</f>
        <v>#REF!</v>
      </c>
      <c r="P4028" t="e">
        <f>VLOOKUP(#REF!,'[2]All Tests Results'!$A$1:$C$979,3,0)</f>
        <v>#REF!</v>
      </c>
      <c r="Q4028" t="e">
        <f t="shared" si="125"/>
        <v>#REF!</v>
      </c>
      <c r="R4028">
        <v>43701.709930555553</v>
      </c>
      <c r="T4028" t="s">
        <v>56</v>
      </c>
    </row>
    <row r="4029" spans="1:21">
      <c r="A4029" t="s">
        <v>659</v>
      </c>
      <c r="B4029" t="s">
        <v>103</v>
      </c>
      <c r="C4029" t="s">
        <v>30</v>
      </c>
      <c r="D4029">
        <v>27</v>
      </c>
      <c r="F4029" t="s">
        <v>88</v>
      </c>
      <c r="G4029" t="s">
        <v>73</v>
      </c>
      <c r="H4029" t="s">
        <v>34</v>
      </c>
      <c r="I4029" t="s">
        <v>35</v>
      </c>
      <c r="J4029" t="s">
        <v>48</v>
      </c>
      <c r="K4029" t="s">
        <v>37</v>
      </c>
      <c r="L4029" t="s">
        <v>38</v>
      </c>
      <c r="M4029">
        <v>55</v>
      </c>
      <c r="N4029">
        <f t="shared" si="124"/>
        <v>0.36666666666666664</v>
      </c>
      <c r="O4029" t="e">
        <f>VLOOKUP(#REF!,'[2]All Tests Results'!$A$1:$C$979,2,0)</f>
        <v>#REF!</v>
      </c>
      <c r="P4029" t="e">
        <f>VLOOKUP(#REF!,'[2]All Tests Results'!$A$1:$C$979,3,0)</f>
        <v>#REF!</v>
      </c>
      <c r="Q4029" t="e">
        <f t="shared" si="125"/>
        <v>#REF!</v>
      </c>
      <c r="R4029">
        <v>43720.22383101852</v>
      </c>
      <c r="T4029" t="s">
        <v>134</v>
      </c>
    </row>
    <row r="4030" spans="1:21">
      <c r="A4030" t="s">
        <v>6800</v>
      </c>
      <c r="B4030" t="s">
        <v>72</v>
      </c>
      <c r="C4030" t="s">
        <v>30</v>
      </c>
      <c r="D4030">
        <v>24</v>
      </c>
      <c r="F4030" t="s">
        <v>88</v>
      </c>
      <c r="G4030" t="s">
        <v>79</v>
      </c>
      <c r="H4030" t="s">
        <v>154</v>
      </c>
      <c r="I4030" t="s">
        <v>35</v>
      </c>
      <c r="J4030" t="s">
        <v>55</v>
      </c>
      <c r="K4030" t="s">
        <v>37</v>
      </c>
      <c r="L4030" t="s">
        <v>121</v>
      </c>
      <c r="M4030">
        <v>56</v>
      </c>
      <c r="N4030">
        <f t="shared" si="124"/>
        <v>0.37333333333333335</v>
      </c>
      <c r="Q4030">
        <f t="shared" si="125"/>
        <v>0.18666666666666668</v>
      </c>
      <c r="R4030">
        <v>43725.690243055556</v>
      </c>
      <c r="T4030" t="s">
        <v>75</v>
      </c>
    </row>
    <row r="4031" spans="1:21">
      <c r="A4031" t="s">
        <v>6814</v>
      </c>
      <c r="B4031" t="s">
        <v>5760</v>
      </c>
      <c r="C4031" t="s">
        <v>30</v>
      </c>
      <c r="D4031">
        <v>24</v>
      </c>
      <c r="F4031" t="s">
        <v>88</v>
      </c>
      <c r="G4031" t="s">
        <v>38</v>
      </c>
      <c r="H4031" t="s">
        <v>34</v>
      </c>
      <c r="I4031" t="s">
        <v>54</v>
      </c>
      <c r="J4031" t="s">
        <v>55</v>
      </c>
      <c r="K4031" t="s">
        <v>49</v>
      </c>
      <c r="L4031" t="s">
        <v>38</v>
      </c>
      <c r="M4031">
        <v>87</v>
      </c>
      <c r="N4031">
        <f t="shared" si="124"/>
        <v>0.57999999999999996</v>
      </c>
      <c r="O4031" t="e">
        <f>VLOOKUP(#REF!,'[2]All Tests Results'!$A$1:$C$979,2,0)</f>
        <v>#REF!</v>
      </c>
      <c r="P4031" t="e">
        <f>VLOOKUP(#REF!,'[2]All Tests Results'!$A$1:$C$979,3,0)</f>
        <v>#REF!</v>
      </c>
      <c r="Q4031" t="e">
        <f t="shared" si="125"/>
        <v>#REF!</v>
      </c>
      <c r="R4031">
        <v>43703.618252314816</v>
      </c>
      <c r="T4031" t="s">
        <v>223</v>
      </c>
      <c r="U4031" t="s">
        <v>224</v>
      </c>
    </row>
    <row r="4032" spans="1:21">
      <c r="A4032" t="s">
        <v>6817</v>
      </c>
      <c r="B4032" t="s">
        <v>29</v>
      </c>
      <c r="C4032" t="s">
        <v>30</v>
      </c>
      <c r="D4032">
        <v>24</v>
      </c>
      <c r="F4032" t="s">
        <v>88</v>
      </c>
      <c r="G4032" t="s">
        <v>45</v>
      </c>
      <c r="H4032" t="s">
        <v>34</v>
      </c>
      <c r="I4032" t="s">
        <v>54</v>
      </c>
      <c r="J4032" t="s">
        <v>55</v>
      </c>
      <c r="K4032" t="s">
        <v>49</v>
      </c>
      <c r="L4032" t="s">
        <v>45</v>
      </c>
      <c r="M4032">
        <v>64</v>
      </c>
      <c r="N4032">
        <f t="shared" si="124"/>
        <v>0.42666666666666669</v>
      </c>
      <c r="Q4032">
        <f t="shared" si="125"/>
        <v>0.21333333333333335</v>
      </c>
      <c r="R4032">
        <v>43707.72552083333</v>
      </c>
      <c r="T4032" t="s">
        <v>145</v>
      </c>
    </row>
    <row r="4033" spans="1:21">
      <c r="A4033" t="s">
        <v>209</v>
      </c>
      <c r="B4033" t="s">
        <v>2048</v>
      </c>
      <c r="C4033" t="s">
        <v>30</v>
      </c>
      <c r="D4033">
        <v>23</v>
      </c>
      <c r="F4033" t="s">
        <v>88</v>
      </c>
      <c r="G4033" t="s">
        <v>79</v>
      </c>
      <c r="H4033" t="s">
        <v>34</v>
      </c>
      <c r="I4033" t="s">
        <v>54</v>
      </c>
      <c r="J4033" t="s">
        <v>55</v>
      </c>
      <c r="L4033" t="s">
        <v>121</v>
      </c>
      <c r="M4033">
        <v>68</v>
      </c>
      <c r="N4033">
        <f t="shared" si="124"/>
        <v>0.45333333333333331</v>
      </c>
      <c r="O4033" t="e">
        <f>VLOOKUP(#REF!,'[2]All Tests Results'!$A$1:$C$979,2,0)</f>
        <v>#REF!</v>
      </c>
      <c r="P4033" t="e">
        <f>VLOOKUP(#REF!,'[2]All Tests Results'!$A$1:$C$979,3,0)</f>
        <v>#REF!</v>
      </c>
      <c r="Q4033" t="e">
        <f t="shared" si="125"/>
        <v>#REF!</v>
      </c>
      <c r="R4033">
        <v>43704.836365740739</v>
      </c>
      <c r="T4033" t="s">
        <v>56</v>
      </c>
    </row>
    <row r="4034" spans="1:21">
      <c r="A4034" t="s">
        <v>6827</v>
      </c>
      <c r="B4034" t="s">
        <v>179</v>
      </c>
      <c r="C4034" t="s">
        <v>30</v>
      </c>
      <c r="D4034">
        <v>26</v>
      </c>
      <c r="F4034" t="s">
        <v>88</v>
      </c>
      <c r="G4034" t="s">
        <v>121</v>
      </c>
      <c r="H4034" t="s">
        <v>34</v>
      </c>
      <c r="I4034" t="s">
        <v>54</v>
      </c>
      <c r="J4034" t="s">
        <v>55</v>
      </c>
      <c r="K4034" t="s">
        <v>37</v>
      </c>
      <c r="L4034" t="s">
        <v>45</v>
      </c>
      <c r="M4034">
        <v>67</v>
      </c>
      <c r="N4034">
        <f t="shared" ref="N4034:N4097" si="126">M4034/150</f>
        <v>0.44666666666666666</v>
      </c>
      <c r="O4034" t="e">
        <f>VLOOKUP(#REF!,'[2]All Tests Results'!$A$1:$C$979,2,0)</f>
        <v>#REF!</v>
      </c>
      <c r="P4034" t="e">
        <f>VLOOKUP(#REF!,'[2]All Tests Results'!$A$1:$C$979,3,0)</f>
        <v>#REF!</v>
      </c>
      <c r="Q4034" t="e">
        <f t="shared" ref="Q4034:Q4097" si="127">(N4034+P4034)/2</f>
        <v>#REF!</v>
      </c>
      <c r="R4034">
        <v>43712.387291666666</v>
      </c>
      <c r="T4034" t="s">
        <v>56</v>
      </c>
    </row>
    <row r="4035" spans="1:21">
      <c r="A4035" t="s">
        <v>59</v>
      </c>
      <c r="B4035" t="s">
        <v>6830</v>
      </c>
      <c r="C4035" t="s">
        <v>30</v>
      </c>
      <c r="D4035">
        <v>27</v>
      </c>
      <c r="F4035" t="s">
        <v>88</v>
      </c>
      <c r="G4035" t="s">
        <v>296</v>
      </c>
      <c r="H4035" t="s">
        <v>34</v>
      </c>
      <c r="I4035" t="s">
        <v>54</v>
      </c>
      <c r="J4035" t="s">
        <v>55</v>
      </c>
      <c r="K4035" t="s">
        <v>49</v>
      </c>
      <c r="L4035" t="s">
        <v>38</v>
      </c>
      <c r="M4035">
        <v>47</v>
      </c>
      <c r="N4035">
        <f t="shared" si="126"/>
        <v>0.31333333333333335</v>
      </c>
      <c r="O4035" t="e">
        <f>VLOOKUP(#REF!,'[2]All Tests Results'!$A$1:$C$979,2,0)</f>
        <v>#REF!</v>
      </c>
      <c r="P4035" t="e">
        <f>VLOOKUP(#REF!,'[2]All Tests Results'!$A$1:$C$979,3,0)</f>
        <v>#REF!</v>
      </c>
      <c r="Q4035" t="e">
        <f t="shared" si="127"/>
        <v>#REF!</v>
      </c>
      <c r="R4035">
        <v>43700.426157407404</v>
      </c>
      <c r="T4035" t="s">
        <v>56</v>
      </c>
    </row>
    <row r="4036" spans="1:21">
      <c r="A4036" t="s">
        <v>6841</v>
      </c>
      <c r="B4036" t="s">
        <v>52</v>
      </c>
      <c r="C4036" t="s">
        <v>30</v>
      </c>
      <c r="D4036">
        <v>21</v>
      </c>
      <c r="F4036" t="s">
        <v>88</v>
      </c>
      <c r="G4036" t="s">
        <v>109</v>
      </c>
      <c r="H4036" t="s">
        <v>34</v>
      </c>
      <c r="I4036" t="s">
        <v>35</v>
      </c>
      <c r="J4036" t="s">
        <v>55</v>
      </c>
      <c r="L4036" t="s">
        <v>121</v>
      </c>
      <c r="M4036">
        <v>45</v>
      </c>
      <c r="N4036">
        <f t="shared" si="126"/>
        <v>0.3</v>
      </c>
      <c r="O4036" t="e">
        <f>VLOOKUP(#REF!,'[2]All Tests Results'!$A$1:$C$979,2,0)</f>
        <v>#REF!</v>
      </c>
      <c r="P4036" t="e">
        <f>VLOOKUP(#REF!,'[2]All Tests Results'!$A$1:$C$979,3,0)</f>
        <v>#REF!</v>
      </c>
      <c r="Q4036" t="e">
        <f t="shared" si="127"/>
        <v>#REF!</v>
      </c>
      <c r="R4036">
        <v>43716.217152777775</v>
      </c>
      <c r="T4036" t="s">
        <v>56</v>
      </c>
    </row>
    <row r="4037" spans="1:21">
      <c r="A4037" t="s">
        <v>6850</v>
      </c>
      <c r="B4037" t="s">
        <v>98</v>
      </c>
      <c r="C4037" t="s">
        <v>30</v>
      </c>
      <c r="D4037">
        <v>20</v>
      </c>
      <c r="F4037" t="s">
        <v>88</v>
      </c>
      <c r="G4037" t="s">
        <v>32</v>
      </c>
      <c r="H4037" t="s">
        <v>34</v>
      </c>
      <c r="I4037" t="s">
        <v>35</v>
      </c>
      <c r="J4037" t="s">
        <v>55</v>
      </c>
      <c r="L4037" t="s">
        <v>38</v>
      </c>
      <c r="M4037">
        <v>56</v>
      </c>
      <c r="N4037">
        <f t="shared" si="126"/>
        <v>0.37333333333333335</v>
      </c>
      <c r="O4037" t="e">
        <f>VLOOKUP(#REF!,'[2]All Tests Results'!$A$1:$C$979,2,0)</f>
        <v>#REF!</v>
      </c>
      <c r="P4037" t="e">
        <f>VLOOKUP(#REF!,'[2]All Tests Results'!$A$1:$C$979,3,0)</f>
        <v>#REF!</v>
      </c>
      <c r="Q4037" t="e">
        <f t="shared" si="127"/>
        <v>#REF!</v>
      </c>
      <c r="R4037">
        <v>43701.548333333332</v>
      </c>
      <c r="T4037" t="s">
        <v>134</v>
      </c>
    </row>
    <row r="4038" spans="1:21">
      <c r="A4038" t="s">
        <v>335</v>
      </c>
      <c r="B4038" t="s">
        <v>98</v>
      </c>
      <c r="C4038" t="s">
        <v>30</v>
      </c>
      <c r="D4038">
        <v>30</v>
      </c>
      <c r="F4038" t="s">
        <v>88</v>
      </c>
      <c r="G4038" t="s">
        <v>38</v>
      </c>
      <c r="H4038" t="s">
        <v>154</v>
      </c>
      <c r="I4038" t="s">
        <v>54</v>
      </c>
      <c r="J4038" t="s">
        <v>48</v>
      </c>
      <c r="K4038" t="s">
        <v>49</v>
      </c>
      <c r="L4038" t="s">
        <v>38</v>
      </c>
      <c r="M4038">
        <v>54</v>
      </c>
      <c r="N4038">
        <f t="shared" si="126"/>
        <v>0.36</v>
      </c>
      <c r="O4038" t="e">
        <f>VLOOKUP(#REF!,'[2]All Tests Results'!$A$1:$C$979,2,0)</f>
        <v>#REF!</v>
      </c>
      <c r="P4038" t="e">
        <f>VLOOKUP(#REF!,'[2]All Tests Results'!$A$1:$C$979,3,0)</f>
        <v>#REF!</v>
      </c>
      <c r="Q4038" t="e">
        <f t="shared" si="127"/>
        <v>#REF!</v>
      </c>
      <c r="R4038">
        <v>43703.501527777778</v>
      </c>
      <c r="T4038" t="s">
        <v>56</v>
      </c>
    </row>
    <row r="4039" spans="1:21">
      <c r="A4039" t="s">
        <v>6875</v>
      </c>
      <c r="B4039" t="s">
        <v>120</v>
      </c>
      <c r="C4039" t="s">
        <v>43</v>
      </c>
      <c r="D4039">
        <v>25</v>
      </c>
      <c r="F4039" t="s">
        <v>88</v>
      </c>
      <c r="G4039" t="s">
        <v>38</v>
      </c>
      <c r="H4039" t="s">
        <v>34</v>
      </c>
      <c r="I4039" t="s">
        <v>54</v>
      </c>
      <c r="J4039" t="s">
        <v>48</v>
      </c>
      <c r="K4039" t="s">
        <v>37</v>
      </c>
      <c r="L4039" t="s">
        <v>38</v>
      </c>
      <c r="M4039">
        <v>57</v>
      </c>
      <c r="N4039">
        <f t="shared" si="126"/>
        <v>0.38</v>
      </c>
      <c r="O4039" t="e">
        <f>VLOOKUP(#REF!,'[2]All Tests Results'!$A$1:$C$979,2,0)</f>
        <v>#REF!</v>
      </c>
      <c r="P4039" t="e">
        <f>VLOOKUP(#REF!,'[2]All Tests Results'!$A$1:$C$979,3,0)</f>
        <v>#REF!</v>
      </c>
      <c r="Q4039" t="e">
        <f t="shared" si="127"/>
        <v>#REF!</v>
      </c>
      <c r="R4039">
        <v>43699.289548611108</v>
      </c>
      <c r="T4039" t="s">
        <v>134</v>
      </c>
    </row>
    <row r="4040" spans="1:21">
      <c r="A4040" t="s">
        <v>162</v>
      </c>
      <c r="B4040" t="s">
        <v>183</v>
      </c>
      <c r="C4040" t="s">
        <v>30</v>
      </c>
      <c r="D4040">
        <v>20</v>
      </c>
      <c r="F4040" t="s">
        <v>88</v>
      </c>
      <c r="G4040" t="s">
        <v>296</v>
      </c>
      <c r="H4040" t="s">
        <v>34</v>
      </c>
      <c r="I4040" t="s">
        <v>35</v>
      </c>
      <c r="J4040" t="s">
        <v>55</v>
      </c>
      <c r="L4040" t="s">
        <v>38</v>
      </c>
      <c r="M4040">
        <v>46</v>
      </c>
      <c r="N4040">
        <f t="shared" si="126"/>
        <v>0.30666666666666664</v>
      </c>
      <c r="O4040" t="e">
        <f>VLOOKUP(#REF!,'[2]All Tests Results'!$A$1:$C$979,2,0)</f>
        <v>#REF!</v>
      </c>
      <c r="P4040" t="e">
        <f>VLOOKUP(#REF!,'[2]All Tests Results'!$A$1:$C$979,3,0)</f>
        <v>#REF!</v>
      </c>
      <c r="Q4040" t="e">
        <f t="shared" si="127"/>
        <v>#REF!</v>
      </c>
      <c r="R4040">
        <v>43699.251562500001</v>
      </c>
      <c r="T4040" t="s">
        <v>56</v>
      </c>
    </row>
    <row r="4041" spans="1:21">
      <c r="A4041" t="s">
        <v>992</v>
      </c>
      <c r="B4041" t="s">
        <v>6883</v>
      </c>
      <c r="C4041" t="s">
        <v>30</v>
      </c>
      <c r="D4041">
        <v>31</v>
      </c>
      <c r="F4041" t="s">
        <v>88</v>
      </c>
      <c r="G4041" t="s">
        <v>32</v>
      </c>
      <c r="H4041" t="s">
        <v>34</v>
      </c>
      <c r="I4041" t="s">
        <v>47</v>
      </c>
      <c r="J4041" t="s">
        <v>55</v>
      </c>
      <c r="K4041" t="s">
        <v>49</v>
      </c>
      <c r="L4041" t="s">
        <v>38</v>
      </c>
      <c r="M4041">
        <v>45</v>
      </c>
      <c r="N4041">
        <f t="shared" si="126"/>
        <v>0.3</v>
      </c>
      <c r="O4041" t="e">
        <f>VLOOKUP(#REF!,'[2]All Tests Results'!$A$1:$C$979,2,0)</f>
        <v>#REF!</v>
      </c>
      <c r="P4041" t="e">
        <f>VLOOKUP(#REF!,'[2]All Tests Results'!$A$1:$C$979,3,0)</f>
        <v>#REF!</v>
      </c>
      <c r="Q4041" t="e">
        <f t="shared" si="127"/>
        <v>#REF!</v>
      </c>
      <c r="R4041">
        <v>43700.771435185183</v>
      </c>
      <c r="T4041" t="s">
        <v>39</v>
      </c>
    </row>
    <row r="4042" spans="1:21">
      <c r="A4042" t="s">
        <v>6886</v>
      </c>
      <c r="B4042" t="s">
        <v>838</v>
      </c>
      <c r="C4042" t="s">
        <v>30</v>
      </c>
      <c r="D4042">
        <v>28</v>
      </c>
      <c r="F4042" t="s">
        <v>88</v>
      </c>
      <c r="G4042" t="s">
        <v>152</v>
      </c>
      <c r="H4042" t="s">
        <v>63</v>
      </c>
      <c r="I4042" t="s">
        <v>54</v>
      </c>
      <c r="J4042" t="s">
        <v>55</v>
      </c>
      <c r="K4042" t="s">
        <v>49</v>
      </c>
      <c r="L4042" t="s">
        <v>38</v>
      </c>
      <c r="M4042">
        <v>38</v>
      </c>
      <c r="N4042">
        <f t="shared" si="126"/>
        <v>0.25333333333333335</v>
      </c>
      <c r="O4042" t="e">
        <f>VLOOKUP(#REF!,'[2]All Tests Results'!$A$1:$C$979,2,0)</f>
        <v>#REF!</v>
      </c>
      <c r="P4042" t="e">
        <f>VLOOKUP(#REF!,'[2]All Tests Results'!$A$1:$C$979,3,0)</f>
        <v>#REF!</v>
      </c>
      <c r="Q4042" t="e">
        <f t="shared" si="127"/>
        <v>#REF!</v>
      </c>
      <c r="R4042">
        <v>43700.281030092592</v>
      </c>
      <c r="T4042" t="s">
        <v>56</v>
      </c>
    </row>
    <row r="4043" spans="1:21">
      <c r="A4043" t="s">
        <v>6899</v>
      </c>
      <c r="B4043" t="s">
        <v>6899</v>
      </c>
      <c r="C4043" t="s">
        <v>43</v>
      </c>
      <c r="D4043">
        <v>25</v>
      </c>
      <c r="F4043" t="s">
        <v>88</v>
      </c>
      <c r="G4043" t="s">
        <v>107</v>
      </c>
      <c r="H4043" t="s">
        <v>34</v>
      </c>
      <c r="I4043" t="s">
        <v>54</v>
      </c>
      <c r="J4043" t="s">
        <v>55</v>
      </c>
      <c r="K4043" t="s">
        <v>37</v>
      </c>
      <c r="L4043" t="s">
        <v>38</v>
      </c>
      <c r="M4043">
        <v>99</v>
      </c>
      <c r="N4043">
        <f t="shared" si="126"/>
        <v>0.66</v>
      </c>
      <c r="Q4043">
        <f t="shared" si="127"/>
        <v>0.33</v>
      </c>
      <c r="R4043">
        <v>43698.664652777778</v>
      </c>
      <c r="T4043" t="s">
        <v>75</v>
      </c>
    </row>
    <row r="4044" spans="1:21">
      <c r="A4044" t="s">
        <v>6902</v>
      </c>
      <c r="B4044" t="s">
        <v>187</v>
      </c>
      <c r="C4044" t="s">
        <v>30</v>
      </c>
      <c r="D4044">
        <v>19</v>
      </c>
      <c r="F4044" t="s">
        <v>88</v>
      </c>
      <c r="G4044" t="s">
        <v>38</v>
      </c>
      <c r="H4044" t="s">
        <v>34</v>
      </c>
      <c r="I4044" t="s">
        <v>54</v>
      </c>
      <c r="J4044" t="s">
        <v>48</v>
      </c>
      <c r="K4044" t="s">
        <v>37</v>
      </c>
      <c r="L4044" t="s">
        <v>38</v>
      </c>
      <c r="M4044">
        <v>49</v>
      </c>
      <c r="N4044">
        <f t="shared" si="126"/>
        <v>0.32666666666666666</v>
      </c>
      <c r="O4044" t="e">
        <f>VLOOKUP(#REF!,'[2]All Tests Results'!$A$1:$C$979,2,0)</f>
        <v>#REF!</v>
      </c>
      <c r="P4044" t="e">
        <f>VLOOKUP(#REF!,'[2]All Tests Results'!$A$1:$C$979,3,0)</f>
        <v>#REF!</v>
      </c>
      <c r="Q4044" t="e">
        <f t="shared" si="127"/>
        <v>#REF!</v>
      </c>
      <c r="R4044">
        <v>43711.416388888887</v>
      </c>
      <c r="T4044" t="s">
        <v>56</v>
      </c>
    </row>
    <row r="4045" spans="1:21">
      <c r="A4045" t="s">
        <v>4507</v>
      </c>
      <c r="B4045" t="s">
        <v>6905</v>
      </c>
      <c r="C4045" t="s">
        <v>30</v>
      </c>
      <c r="D4045">
        <v>26</v>
      </c>
      <c r="F4045" t="s">
        <v>88</v>
      </c>
      <c r="G4045" t="s">
        <v>38</v>
      </c>
      <c r="H4045" t="s">
        <v>34</v>
      </c>
      <c r="I4045" t="s">
        <v>54</v>
      </c>
      <c r="J4045" t="s">
        <v>48</v>
      </c>
      <c r="K4045" t="s">
        <v>49</v>
      </c>
      <c r="L4045" t="s">
        <v>38</v>
      </c>
      <c r="M4045">
        <v>72</v>
      </c>
      <c r="N4045">
        <f t="shared" si="126"/>
        <v>0.48</v>
      </c>
      <c r="O4045" t="e">
        <f>VLOOKUP(#REF!,'[2]All Tests Results'!$A$1:$C$979,2,0)</f>
        <v>#REF!</v>
      </c>
      <c r="P4045" t="e">
        <f>VLOOKUP(#REF!,'[2]All Tests Results'!$A$1:$C$979,3,0)</f>
        <v>#REF!</v>
      </c>
      <c r="Q4045" t="e">
        <f t="shared" si="127"/>
        <v>#REF!</v>
      </c>
      <c r="R4045">
        <v>43699.012615740743</v>
      </c>
      <c r="T4045" t="s">
        <v>56</v>
      </c>
    </row>
    <row r="4046" spans="1:21">
      <c r="A4046" t="s">
        <v>162</v>
      </c>
      <c r="B4046" t="s">
        <v>957</v>
      </c>
      <c r="C4046" t="s">
        <v>30</v>
      </c>
      <c r="D4046">
        <v>23</v>
      </c>
      <c r="F4046" t="s">
        <v>88</v>
      </c>
      <c r="G4046" t="s">
        <v>38</v>
      </c>
      <c r="H4046" t="s">
        <v>34</v>
      </c>
      <c r="I4046" t="s">
        <v>54</v>
      </c>
      <c r="J4046" t="s">
        <v>55</v>
      </c>
      <c r="K4046" t="s">
        <v>37</v>
      </c>
      <c r="L4046" t="s">
        <v>38</v>
      </c>
      <c r="M4046">
        <v>92</v>
      </c>
      <c r="N4046">
        <f t="shared" si="126"/>
        <v>0.61333333333333329</v>
      </c>
      <c r="O4046" t="e">
        <f>VLOOKUP(#REF!,'[2]All Tests Results'!$A$1:$C$979,2,0)</f>
        <v>#REF!</v>
      </c>
      <c r="P4046" t="e">
        <f>VLOOKUP(#REF!,'[2]All Tests Results'!$A$1:$C$979,3,0)</f>
        <v>#REF!</v>
      </c>
      <c r="Q4046" t="e">
        <f t="shared" si="127"/>
        <v>#REF!</v>
      </c>
      <c r="R4046">
        <v>43711.418634259258</v>
      </c>
      <c r="T4046" t="s">
        <v>223</v>
      </c>
      <c r="U4046" t="s">
        <v>224</v>
      </c>
    </row>
    <row r="4047" spans="1:21">
      <c r="A4047" t="s">
        <v>162</v>
      </c>
      <c r="B4047" t="s">
        <v>6910</v>
      </c>
      <c r="C4047" t="s">
        <v>30</v>
      </c>
      <c r="D4047">
        <v>23</v>
      </c>
      <c r="F4047" t="s">
        <v>88</v>
      </c>
      <c r="G4047" t="s">
        <v>38</v>
      </c>
      <c r="H4047" t="s">
        <v>34</v>
      </c>
      <c r="I4047" t="s">
        <v>54</v>
      </c>
      <c r="J4047" t="s">
        <v>55</v>
      </c>
      <c r="K4047" t="s">
        <v>37</v>
      </c>
      <c r="L4047" t="s">
        <v>38</v>
      </c>
      <c r="M4047">
        <v>57</v>
      </c>
      <c r="N4047">
        <f t="shared" si="126"/>
        <v>0.38</v>
      </c>
      <c r="O4047" t="e">
        <f>VLOOKUP(#REF!,'[2]All Tests Results'!$A$1:$C$979,2,0)</f>
        <v>#REF!</v>
      </c>
      <c r="P4047" t="e">
        <f>VLOOKUP(#REF!,'[2]All Tests Results'!$A$1:$C$979,3,0)</f>
        <v>#REF!</v>
      </c>
      <c r="Q4047" t="e">
        <f t="shared" si="127"/>
        <v>#REF!</v>
      </c>
      <c r="R4047">
        <v>43701.646238425928</v>
      </c>
      <c r="T4047" t="s">
        <v>56</v>
      </c>
    </row>
    <row r="4048" spans="1:21">
      <c r="A4048" t="s">
        <v>6928</v>
      </c>
      <c r="B4048" t="s">
        <v>386</v>
      </c>
      <c r="C4048" t="s">
        <v>30</v>
      </c>
      <c r="D4048">
        <v>25</v>
      </c>
      <c r="F4048" t="s">
        <v>88</v>
      </c>
      <c r="G4048" t="s">
        <v>38</v>
      </c>
      <c r="H4048" t="s">
        <v>34</v>
      </c>
      <c r="I4048" t="s">
        <v>47</v>
      </c>
      <c r="J4048" t="s">
        <v>55</v>
      </c>
      <c r="K4048" t="s">
        <v>49</v>
      </c>
      <c r="L4048" t="s">
        <v>38</v>
      </c>
      <c r="M4048">
        <v>68</v>
      </c>
      <c r="N4048">
        <f t="shared" si="126"/>
        <v>0.45333333333333331</v>
      </c>
      <c r="O4048" t="e">
        <f>VLOOKUP(#REF!,'[2]All Tests Results'!$A$1:$C$979,2,0)</f>
        <v>#REF!</v>
      </c>
      <c r="P4048" t="e">
        <f>VLOOKUP(#REF!,'[2]All Tests Results'!$A$1:$C$979,3,0)</f>
        <v>#REF!</v>
      </c>
      <c r="Q4048" t="e">
        <f t="shared" si="127"/>
        <v>#REF!</v>
      </c>
      <c r="R4048">
        <v>43701.69258101852</v>
      </c>
      <c r="T4048" t="s">
        <v>39</v>
      </c>
    </row>
    <row r="4049" spans="1:20">
      <c r="A4049" t="s">
        <v>6937</v>
      </c>
      <c r="B4049" t="s">
        <v>6721</v>
      </c>
      <c r="C4049" t="s">
        <v>30</v>
      </c>
      <c r="D4049">
        <v>25</v>
      </c>
      <c r="F4049" t="s">
        <v>88</v>
      </c>
      <c r="G4049" t="s">
        <v>38</v>
      </c>
      <c r="H4049" t="s">
        <v>154</v>
      </c>
      <c r="I4049" t="s">
        <v>35</v>
      </c>
      <c r="J4049" t="s">
        <v>48</v>
      </c>
      <c r="K4049" t="s">
        <v>37</v>
      </c>
      <c r="L4049" t="s">
        <v>38</v>
      </c>
      <c r="M4049">
        <v>61</v>
      </c>
      <c r="N4049">
        <f t="shared" si="126"/>
        <v>0.40666666666666668</v>
      </c>
      <c r="O4049" t="e">
        <f>VLOOKUP(#REF!,'[2]All Tests Results'!$A$1:$C$979,2,0)</f>
        <v>#REF!</v>
      </c>
      <c r="P4049" t="e">
        <f>VLOOKUP(#REF!,'[2]All Tests Results'!$A$1:$C$979,3,0)</f>
        <v>#REF!</v>
      </c>
      <c r="Q4049" t="e">
        <f t="shared" si="127"/>
        <v>#REF!</v>
      </c>
      <c r="R4049">
        <v>43709.740671296298</v>
      </c>
      <c r="T4049" t="s">
        <v>56</v>
      </c>
    </row>
    <row r="4050" spans="1:20">
      <c r="A4050" t="s">
        <v>4786</v>
      </c>
      <c r="B4050" t="s">
        <v>3238</v>
      </c>
      <c r="C4050" t="s">
        <v>43</v>
      </c>
      <c r="D4050">
        <v>25</v>
      </c>
      <c r="F4050" t="s">
        <v>88</v>
      </c>
      <c r="G4050" t="s">
        <v>38</v>
      </c>
      <c r="H4050" t="s">
        <v>34</v>
      </c>
      <c r="I4050" t="s">
        <v>54</v>
      </c>
      <c r="J4050" t="s">
        <v>55</v>
      </c>
      <c r="K4050" t="s">
        <v>49</v>
      </c>
      <c r="L4050" t="s">
        <v>38</v>
      </c>
      <c r="M4050">
        <v>97</v>
      </c>
      <c r="N4050">
        <f t="shared" si="126"/>
        <v>0.64666666666666661</v>
      </c>
      <c r="Q4050">
        <f t="shared" si="127"/>
        <v>0.32333333333333331</v>
      </c>
      <c r="R4050">
        <v>43706.736550925925</v>
      </c>
      <c r="T4050" t="s">
        <v>145</v>
      </c>
    </row>
    <row r="4051" spans="1:20">
      <c r="A4051" t="s">
        <v>6967</v>
      </c>
      <c r="B4051" t="s">
        <v>6130</v>
      </c>
      <c r="C4051" t="s">
        <v>30</v>
      </c>
      <c r="D4051">
        <v>22</v>
      </c>
      <c r="F4051" t="s">
        <v>88</v>
      </c>
      <c r="G4051" t="s">
        <v>79</v>
      </c>
      <c r="H4051" t="s">
        <v>34</v>
      </c>
      <c r="I4051" t="s">
        <v>35</v>
      </c>
      <c r="J4051" t="s">
        <v>55</v>
      </c>
      <c r="K4051" t="s">
        <v>37</v>
      </c>
      <c r="L4051" t="s">
        <v>121</v>
      </c>
      <c r="M4051">
        <v>49</v>
      </c>
      <c r="N4051">
        <f t="shared" si="126"/>
        <v>0.32666666666666666</v>
      </c>
      <c r="O4051" t="e">
        <f>VLOOKUP(#REF!,'[2]All Tests Results'!$A$1:$C$979,2,0)</f>
        <v>#REF!</v>
      </c>
      <c r="P4051" t="e">
        <f>VLOOKUP(#REF!,'[2]All Tests Results'!$A$1:$C$979,3,0)</f>
        <v>#REF!</v>
      </c>
      <c r="Q4051" t="e">
        <f t="shared" si="127"/>
        <v>#REF!</v>
      </c>
      <c r="R4051">
        <v>43719.187384259261</v>
      </c>
      <c r="T4051" t="s">
        <v>134</v>
      </c>
    </row>
    <row r="4052" spans="1:20">
      <c r="A4052" t="s">
        <v>2066</v>
      </c>
      <c r="B4052" t="s">
        <v>103</v>
      </c>
      <c r="C4052" t="s">
        <v>30</v>
      </c>
      <c r="D4052">
        <v>28</v>
      </c>
      <c r="F4052" t="s">
        <v>88</v>
      </c>
      <c r="G4052" t="s">
        <v>67</v>
      </c>
      <c r="H4052" t="s">
        <v>34</v>
      </c>
      <c r="I4052" t="s">
        <v>54</v>
      </c>
      <c r="J4052" t="s">
        <v>48</v>
      </c>
      <c r="K4052" t="s">
        <v>49</v>
      </c>
      <c r="L4052" t="s">
        <v>38</v>
      </c>
      <c r="M4052">
        <v>60</v>
      </c>
      <c r="N4052">
        <f t="shared" si="126"/>
        <v>0.4</v>
      </c>
      <c r="O4052" t="e">
        <f>VLOOKUP(#REF!,'[2]All Tests Results'!$A$1:$C$979,2,0)</f>
        <v>#REF!</v>
      </c>
      <c r="P4052" t="e">
        <f>VLOOKUP(#REF!,'[2]All Tests Results'!$A$1:$C$979,3,0)</f>
        <v>#REF!</v>
      </c>
      <c r="Q4052" t="e">
        <f t="shared" si="127"/>
        <v>#REF!</v>
      </c>
      <c r="R4052">
        <v>43698.642581018517</v>
      </c>
      <c r="T4052" t="s">
        <v>56</v>
      </c>
    </row>
    <row r="4053" spans="1:20">
      <c r="A4053" t="s">
        <v>6982</v>
      </c>
      <c r="B4053" t="s">
        <v>103</v>
      </c>
      <c r="C4053" t="s">
        <v>30</v>
      </c>
      <c r="D4053">
        <v>23</v>
      </c>
      <c r="F4053" t="s">
        <v>88</v>
      </c>
      <c r="G4053" t="s">
        <v>38</v>
      </c>
      <c r="H4053" t="s">
        <v>34</v>
      </c>
      <c r="I4053" t="s">
        <v>35</v>
      </c>
      <c r="J4053" t="s">
        <v>48</v>
      </c>
      <c r="K4053" t="s">
        <v>37</v>
      </c>
      <c r="L4053" t="s">
        <v>38</v>
      </c>
      <c r="M4053">
        <v>34</v>
      </c>
      <c r="N4053">
        <f t="shared" si="126"/>
        <v>0.22666666666666666</v>
      </c>
      <c r="O4053" t="e">
        <f>VLOOKUP(#REF!,'[2]All Tests Results'!$A$1:$C$979,2,0)</f>
        <v>#REF!</v>
      </c>
      <c r="P4053" t="e">
        <f>VLOOKUP(#REF!,'[2]All Tests Results'!$A$1:$C$979,3,0)</f>
        <v>#REF!</v>
      </c>
      <c r="Q4053" t="e">
        <f t="shared" si="127"/>
        <v>#REF!</v>
      </c>
      <c r="R4053">
        <v>43700.331261574072</v>
      </c>
      <c r="T4053" t="s">
        <v>56</v>
      </c>
    </row>
    <row r="4054" spans="1:20">
      <c r="A4054" t="s">
        <v>496</v>
      </c>
      <c r="B4054" t="s">
        <v>1026</v>
      </c>
      <c r="C4054" t="s">
        <v>30</v>
      </c>
      <c r="D4054">
        <v>30</v>
      </c>
      <c r="F4054" t="s">
        <v>88</v>
      </c>
      <c r="G4054" t="s">
        <v>79</v>
      </c>
      <c r="H4054" t="s">
        <v>63</v>
      </c>
      <c r="I4054" t="s">
        <v>35</v>
      </c>
      <c r="J4054" t="s">
        <v>48</v>
      </c>
      <c r="K4054" t="s">
        <v>49</v>
      </c>
      <c r="L4054" t="s">
        <v>38</v>
      </c>
      <c r="M4054">
        <v>34</v>
      </c>
      <c r="N4054">
        <f t="shared" si="126"/>
        <v>0.22666666666666666</v>
      </c>
      <c r="O4054" t="e">
        <f>VLOOKUP(#REF!,'[2]All Tests Results'!$A$1:$C$979,2,0)</f>
        <v>#REF!</v>
      </c>
      <c r="P4054" t="e">
        <f>VLOOKUP(#REF!,'[2]All Tests Results'!$A$1:$C$979,3,0)</f>
        <v>#REF!</v>
      </c>
      <c r="Q4054" t="e">
        <f t="shared" si="127"/>
        <v>#REF!</v>
      </c>
      <c r="R4054">
        <v>43699.441469907404</v>
      </c>
      <c r="T4054" t="s">
        <v>56</v>
      </c>
    </row>
    <row r="4055" spans="1:20">
      <c r="A4055" t="s">
        <v>1157</v>
      </c>
      <c r="B4055" t="s">
        <v>120</v>
      </c>
      <c r="C4055" t="s">
        <v>30</v>
      </c>
      <c r="D4055">
        <v>26</v>
      </c>
      <c r="F4055" t="s">
        <v>88</v>
      </c>
      <c r="G4055" t="s">
        <v>158</v>
      </c>
      <c r="H4055" t="s">
        <v>34</v>
      </c>
      <c r="I4055" t="s">
        <v>54</v>
      </c>
      <c r="J4055" t="s">
        <v>48</v>
      </c>
      <c r="K4055" t="s">
        <v>49</v>
      </c>
      <c r="L4055" t="s">
        <v>38</v>
      </c>
      <c r="M4055">
        <v>45</v>
      </c>
      <c r="N4055">
        <f t="shared" si="126"/>
        <v>0.3</v>
      </c>
      <c r="O4055" t="e">
        <f>VLOOKUP(#REF!,'[2]All Tests Results'!$A$1:$C$979,2,0)</f>
        <v>#REF!</v>
      </c>
      <c r="P4055" t="e">
        <f>VLOOKUP(#REF!,'[2]All Tests Results'!$A$1:$C$979,3,0)</f>
        <v>#REF!</v>
      </c>
      <c r="Q4055" t="e">
        <f t="shared" si="127"/>
        <v>#REF!</v>
      </c>
      <c r="R4055">
        <v>43700.214560185188</v>
      </c>
      <c r="T4055" t="s">
        <v>56</v>
      </c>
    </row>
    <row r="4056" spans="1:20">
      <c r="A4056" t="s">
        <v>5115</v>
      </c>
      <c r="B4056" t="s">
        <v>3458</v>
      </c>
      <c r="C4056" t="s">
        <v>30</v>
      </c>
      <c r="D4056">
        <v>32</v>
      </c>
      <c r="F4056" t="s">
        <v>88</v>
      </c>
      <c r="G4056" t="s">
        <v>121</v>
      </c>
      <c r="H4056" t="s">
        <v>34</v>
      </c>
      <c r="I4056" t="s">
        <v>54</v>
      </c>
      <c r="J4056" t="s">
        <v>55</v>
      </c>
      <c r="K4056" t="s">
        <v>49</v>
      </c>
      <c r="L4056" t="s">
        <v>73</v>
      </c>
      <c r="M4056">
        <v>47</v>
      </c>
      <c r="N4056">
        <f t="shared" si="126"/>
        <v>0.31333333333333335</v>
      </c>
      <c r="O4056" t="e">
        <f>VLOOKUP(#REF!,'[2]All Tests Results'!$A$1:$C$979,2,0)</f>
        <v>#REF!</v>
      </c>
      <c r="P4056" t="e">
        <f>VLOOKUP(#REF!,'[2]All Tests Results'!$A$1:$C$979,3,0)</f>
        <v>#REF!</v>
      </c>
      <c r="Q4056" t="e">
        <f t="shared" si="127"/>
        <v>#REF!</v>
      </c>
      <c r="R4056">
        <v>43726.71770833333</v>
      </c>
      <c r="T4056" t="s">
        <v>56</v>
      </c>
    </row>
    <row r="4057" spans="1:20">
      <c r="A4057" t="s">
        <v>1067</v>
      </c>
      <c r="B4057" t="s">
        <v>3117</v>
      </c>
      <c r="C4057" t="s">
        <v>30</v>
      </c>
      <c r="D4057">
        <v>29</v>
      </c>
      <c r="F4057" t="s">
        <v>88</v>
      </c>
      <c r="G4057" t="s">
        <v>99</v>
      </c>
      <c r="H4057" t="s">
        <v>34</v>
      </c>
      <c r="I4057" t="s">
        <v>47</v>
      </c>
      <c r="J4057" t="s">
        <v>48</v>
      </c>
      <c r="K4057" t="s">
        <v>37</v>
      </c>
      <c r="L4057" t="s">
        <v>38</v>
      </c>
      <c r="M4057">
        <v>30</v>
      </c>
      <c r="N4057">
        <f t="shared" si="126"/>
        <v>0.2</v>
      </c>
      <c r="O4057" t="e">
        <f>VLOOKUP(#REF!,'[2]All Tests Results'!$A$1:$C$979,2,0)</f>
        <v>#REF!</v>
      </c>
      <c r="P4057" t="e">
        <f>VLOOKUP(#REF!,'[2]All Tests Results'!$A$1:$C$979,3,0)</f>
        <v>#REF!</v>
      </c>
      <c r="Q4057" t="e">
        <f t="shared" si="127"/>
        <v>#REF!</v>
      </c>
      <c r="R4057">
        <v>43701.785636574074</v>
      </c>
      <c r="T4057" t="s">
        <v>39</v>
      </c>
    </row>
    <row r="4058" spans="1:20">
      <c r="A4058" t="s">
        <v>7002</v>
      </c>
      <c r="B4058" t="s">
        <v>1721</v>
      </c>
      <c r="C4058" t="s">
        <v>43</v>
      </c>
      <c r="D4058">
        <v>28</v>
      </c>
      <c r="F4058" t="s">
        <v>88</v>
      </c>
      <c r="G4058" t="s">
        <v>38</v>
      </c>
      <c r="H4058" t="s">
        <v>34</v>
      </c>
      <c r="I4058" t="s">
        <v>54</v>
      </c>
      <c r="J4058" t="s">
        <v>55</v>
      </c>
      <c r="K4058" t="s">
        <v>49</v>
      </c>
      <c r="L4058" t="s">
        <v>38</v>
      </c>
      <c r="M4058">
        <v>93</v>
      </c>
      <c r="N4058">
        <f t="shared" si="126"/>
        <v>0.62</v>
      </c>
      <c r="Q4058">
        <f t="shared" si="127"/>
        <v>0.31</v>
      </c>
      <c r="R4058">
        <v>43709.852986111109</v>
      </c>
      <c r="T4058" t="s">
        <v>75</v>
      </c>
    </row>
    <row r="4059" spans="1:20">
      <c r="A4059" t="s">
        <v>7008</v>
      </c>
      <c r="B4059" t="s">
        <v>120</v>
      </c>
      <c r="C4059" t="s">
        <v>30</v>
      </c>
      <c r="D4059">
        <v>22</v>
      </c>
      <c r="F4059" t="s">
        <v>88</v>
      </c>
      <c r="G4059" t="s">
        <v>493</v>
      </c>
      <c r="H4059" t="s">
        <v>34</v>
      </c>
      <c r="I4059" t="s">
        <v>54</v>
      </c>
      <c r="J4059" t="s">
        <v>48</v>
      </c>
      <c r="K4059" t="s">
        <v>37</v>
      </c>
      <c r="L4059" t="s">
        <v>38</v>
      </c>
      <c r="M4059">
        <v>54</v>
      </c>
      <c r="N4059">
        <f t="shared" si="126"/>
        <v>0.36</v>
      </c>
      <c r="O4059" t="e">
        <f>VLOOKUP(#REF!,'[2]All Tests Results'!$A$1:$C$979,2,0)</f>
        <v>#REF!</v>
      </c>
      <c r="P4059" t="e">
        <f>VLOOKUP(#REF!,'[2]All Tests Results'!$A$1:$C$979,3,0)</f>
        <v>#REF!</v>
      </c>
      <c r="Q4059" t="e">
        <f t="shared" si="127"/>
        <v>#REF!</v>
      </c>
      <c r="R4059">
        <v>43700.064201388886</v>
      </c>
      <c r="T4059" t="s">
        <v>56</v>
      </c>
    </row>
    <row r="4060" spans="1:20">
      <c r="A4060" t="s">
        <v>645</v>
      </c>
      <c r="B4060" t="s">
        <v>187</v>
      </c>
      <c r="C4060" t="s">
        <v>30</v>
      </c>
      <c r="D4060">
        <v>29</v>
      </c>
      <c r="F4060" t="s">
        <v>88</v>
      </c>
      <c r="G4060" t="s">
        <v>152</v>
      </c>
      <c r="H4060" t="s">
        <v>34</v>
      </c>
      <c r="I4060" t="s">
        <v>54</v>
      </c>
      <c r="J4060" t="s">
        <v>55</v>
      </c>
      <c r="K4060" t="s">
        <v>49</v>
      </c>
      <c r="L4060" t="s">
        <v>38</v>
      </c>
      <c r="M4060">
        <v>93</v>
      </c>
      <c r="N4060">
        <f t="shared" si="126"/>
        <v>0.62</v>
      </c>
      <c r="O4060" t="e">
        <f>VLOOKUP(#REF!,'[2]All Tests Results'!$A$1:$C$979,2,0)</f>
        <v>#REF!</v>
      </c>
      <c r="P4060" t="e">
        <f>VLOOKUP(#REF!,'[2]All Tests Results'!$A$1:$C$979,3,0)</f>
        <v>#REF!</v>
      </c>
      <c r="Q4060" t="e">
        <f t="shared" si="127"/>
        <v>#REF!</v>
      </c>
      <c r="R4060">
        <v>43699.459317129629</v>
      </c>
      <c r="T4060" t="s">
        <v>56</v>
      </c>
    </row>
    <row r="4061" spans="1:20">
      <c r="A4061" t="s">
        <v>2831</v>
      </c>
      <c r="B4061" t="s">
        <v>1419</v>
      </c>
      <c r="C4061" t="s">
        <v>30</v>
      </c>
      <c r="D4061">
        <v>25</v>
      </c>
      <c r="F4061" t="s">
        <v>88</v>
      </c>
      <c r="G4061" t="s">
        <v>152</v>
      </c>
      <c r="H4061" t="s">
        <v>34</v>
      </c>
      <c r="I4061" t="s">
        <v>54</v>
      </c>
      <c r="J4061" t="s">
        <v>48</v>
      </c>
      <c r="K4061" t="s">
        <v>49</v>
      </c>
      <c r="L4061" t="s">
        <v>38</v>
      </c>
      <c r="M4061">
        <v>92</v>
      </c>
      <c r="N4061">
        <f t="shared" si="126"/>
        <v>0.61333333333333329</v>
      </c>
      <c r="Q4061">
        <f t="shared" si="127"/>
        <v>0.30666666666666664</v>
      </c>
      <c r="R4061">
        <v>43698.833611111113</v>
      </c>
      <c r="T4061" t="s">
        <v>145</v>
      </c>
    </row>
    <row r="4062" spans="1:20">
      <c r="A4062" t="s">
        <v>482</v>
      </c>
      <c r="B4062" t="s">
        <v>916</v>
      </c>
      <c r="C4062" t="s">
        <v>30</v>
      </c>
      <c r="D4062">
        <v>22</v>
      </c>
      <c r="F4062" t="s">
        <v>88</v>
      </c>
      <c r="G4062" t="s">
        <v>109</v>
      </c>
      <c r="H4062" t="s">
        <v>34</v>
      </c>
      <c r="I4062" t="s">
        <v>54</v>
      </c>
      <c r="J4062" t="s">
        <v>48</v>
      </c>
      <c r="L4062" t="s">
        <v>38</v>
      </c>
      <c r="M4062">
        <v>67</v>
      </c>
      <c r="N4062">
        <f t="shared" si="126"/>
        <v>0.44666666666666666</v>
      </c>
      <c r="O4062" t="e">
        <f>VLOOKUP(#REF!,'[2]All Tests Results'!$A$1:$C$979,2,0)</f>
        <v>#REF!</v>
      </c>
      <c r="P4062" t="e">
        <f>VLOOKUP(#REF!,'[2]All Tests Results'!$A$1:$C$979,3,0)</f>
        <v>#REF!</v>
      </c>
      <c r="Q4062" t="e">
        <f t="shared" si="127"/>
        <v>#REF!</v>
      </c>
      <c r="R4062">
        <v>43699.533009259256</v>
      </c>
      <c r="T4062" t="s">
        <v>134</v>
      </c>
    </row>
    <row r="4063" spans="1:20">
      <c r="A4063" t="s">
        <v>1278</v>
      </c>
      <c r="B4063" t="s">
        <v>7048</v>
      </c>
      <c r="C4063" t="s">
        <v>30</v>
      </c>
      <c r="D4063">
        <v>26</v>
      </c>
      <c r="F4063" t="s">
        <v>88</v>
      </c>
      <c r="G4063" t="s">
        <v>38</v>
      </c>
      <c r="H4063" t="s">
        <v>34</v>
      </c>
      <c r="I4063" t="s">
        <v>54</v>
      </c>
      <c r="J4063" t="s">
        <v>48</v>
      </c>
      <c r="K4063" t="s">
        <v>49</v>
      </c>
      <c r="L4063" t="s">
        <v>38</v>
      </c>
      <c r="M4063">
        <v>91</v>
      </c>
      <c r="N4063">
        <f t="shared" si="126"/>
        <v>0.60666666666666669</v>
      </c>
      <c r="Q4063">
        <f t="shared" si="127"/>
        <v>0.30333333333333334</v>
      </c>
      <c r="R4063">
        <v>43710.127789351849</v>
      </c>
      <c r="T4063" t="s">
        <v>75</v>
      </c>
    </row>
    <row r="4064" spans="1:20">
      <c r="A4064" t="s">
        <v>7051</v>
      </c>
      <c r="B4064" t="s">
        <v>103</v>
      </c>
      <c r="C4064" t="s">
        <v>30</v>
      </c>
      <c r="D4064">
        <v>27</v>
      </c>
      <c r="F4064" t="s">
        <v>88</v>
      </c>
      <c r="G4064" t="s">
        <v>38</v>
      </c>
      <c r="H4064" t="s">
        <v>34</v>
      </c>
      <c r="I4064" t="s">
        <v>54</v>
      </c>
      <c r="J4064" t="s">
        <v>48</v>
      </c>
      <c r="K4064" t="s">
        <v>49</v>
      </c>
      <c r="L4064" t="s">
        <v>38</v>
      </c>
      <c r="M4064">
        <v>41</v>
      </c>
      <c r="N4064">
        <f t="shared" si="126"/>
        <v>0.27333333333333332</v>
      </c>
      <c r="O4064" t="e">
        <f>VLOOKUP(#REF!,'[2]All Tests Results'!$A$1:$C$979,2,0)</f>
        <v>#REF!</v>
      </c>
      <c r="P4064" t="e">
        <f>VLOOKUP(#REF!,'[2]All Tests Results'!$A$1:$C$979,3,0)</f>
        <v>#REF!</v>
      </c>
      <c r="Q4064" t="e">
        <f t="shared" si="127"/>
        <v>#REF!</v>
      </c>
      <c r="R4064">
        <v>43705.172118055554</v>
      </c>
      <c r="T4064" t="s">
        <v>56</v>
      </c>
    </row>
    <row r="4065" spans="1:21">
      <c r="A4065" t="s">
        <v>7063</v>
      </c>
      <c r="B4065" t="s">
        <v>98</v>
      </c>
      <c r="C4065" t="s">
        <v>30</v>
      </c>
      <c r="D4065">
        <v>27</v>
      </c>
      <c r="F4065" t="s">
        <v>88</v>
      </c>
      <c r="G4065" t="s">
        <v>99</v>
      </c>
      <c r="H4065" t="s">
        <v>34</v>
      </c>
      <c r="I4065" t="s">
        <v>35</v>
      </c>
      <c r="J4065" t="s">
        <v>48</v>
      </c>
      <c r="K4065" t="s">
        <v>37</v>
      </c>
      <c r="L4065" t="s">
        <v>38</v>
      </c>
      <c r="M4065">
        <v>39</v>
      </c>
      <c r="N4065">
        <f t="shared" si="126"/>
        <v>0.26</v>
      </c>
      <c r="O4065" t="e">
        <f>VLOOKUP(#REF!,'[2]All Tests Results'!$A$1:$C$979,2,0)</f>
        <v>#REF!</v>
      </c>
      <c r="P4065" t="e">
        <f>VLOOKUP(#REF!,'[2]All Tests Results'!$A$1:$C$979,3,0)</f>
        <v>#REF!</v>
      </c>
      <c r="Q4065" t="e">
        <f t="shared" si="127"/>
        <v>#REF!</v>
      </c>
      <c r="R4065">
        <v>43702.272650462961</v>
      </c>
      <c r="T4065" t="s">
        <v>134</v>
      </c>
    </row>
    <row r="4066" spans="1:21">
      <c r="A4066" t="s">
        <v>7066</v>
      </c>
      <c r="B4066" t="s">
        <v>7067</v>
      </c>
      <c r="C4066" t="s">
        <v>30</v>
      </c>
      <c r="D4066">
        <v>26</v>
      </c>
      <c r="F4066" t="s">
        <v>88</v>
      </c>
      <c r="G4066" t="s">
        <v>94</v>
      </c>
      <c r="H4066" t="s">
        <v>34</v>
      </c>
      <c r="I4066" t="s">
        <v>54</v>
      </c>
      <c r="J4066" t="s">
        <v>48</v>
      </c>
      <c r="K4066" t="s">
        <v>37</v>
      </c>
      <c r="L4066" t="s">
        <v>45</v>
      </c>
      <c r="M4066">
        <v>81</v>
      </c>
      <c r="N4066">
        <f t="shared" si="126"/>
        <v>0.54</v>
      </c>
      <c r="O4066" t="e">
        <f>VLOOKUP(#REF!,'[2]All Tests Results'!$A$1:$C$979,2,0)</f>
        <v>#REF!</v>
      </c>
      <c r="P4066" t="e">
        <f>VLOOKUP(#REF!,'[2]All Tests Results'!$A$1:$C$979,3,0)</f>
        <v>#REF!</v>
      </c>
      <c r="Q4066" t="e">
        <f t="shared" si="127"/>
        <v>#REF!</v>
      </c>
      <c r="R4066">
        <v>43700.521967592591</v>
      </c>
      <c r="T4066" t="s">
        <v>56</v>
      </c>
    </row>
    <row r="4067" spans="1:21">
      <c r="A4067" t="s">
        <v>162</v>
      </c>
      <c r="B4067" t="s">
        <v>7078</v>
      </c>
      <c r="C4067" t="s">
        <v>30</v>
      </c>
      <c r="D4067">
        <v>20</v>
      </c>
      <c r="F4067" t="s">
        <v>88</v>
      </c>
      <c r="G4067" t="s">
        <v>211</v>
      </c>
      <c r="H4067" t="s">
        <v>34</v>
      </c>
      <c r="I4067" t="s">
        <v>35</v>
      </c>
      <c r="J4067" t="s">
        <v>55</v>
      </c>
      <c r="K4067" t="s">
        <v>37</v>
      </c>
      <c r="L4067" t="s">
        <v>211</v>
      </c>
      <c r="M4067">
        <v>45</v>
      </c>
      <c r="N4067">
        <f t="shared" si="126"/>
        <v>0.3</v>
      </c>
      <c r="Q4067">
        <f t="shared" si="127"/>
        <v>0.15</v>
      </c>
      <c r="R4067">
        <v>43725.721979166665</v>
      </c>
      <c r="T4067" t="s">
        <v>75</v>
      </c>
    </row>
    <row r="4068" spans="1:21">
      <c r="A4068" t="s">
        <v>3260</v>
      </c>
      <c r="B4068" t="s">
        <v>103</v>
      </c>
      <c r="C4068" t="s">
        <v>30</v>
      </c>
      <c r="D4068">
        <v>26</v>
      </c>
      <c r="F4068" t="s">
        <v>88</v>
      </c>
      <c r="G4068" t="s">
        <v>158</v>
      </c>
      <c r="H4068" t="s">
        <v>34</v>
      </c>
      <c r="I4068" t="s">
        <v>54</v>
      </c>
      <c r="J4068" t="s">
        <v>55</v>
      </c>
      <c r="K4068" t="s">
        <v>49</v>
      </c>
      <c r="L4068" t="s">
        <v>38</v>
      </c>
      <c r="M4068">
        <v>90</v>
      </c>
      <c r="N4068">
        <f t="shared" si="126"/>
        <v>0.6</v>
      </c>
      <c r="Q4068">
        <f t="shared" si="127"/>
        <v>0.3</v>
      </c>
      <c r="R4068">
        <v>43701.439479166664</v>
      </c>
    </row>
    <row r="4069" spans="1:21">
      <c r="A4069" t="s">
        <v>645</v>
      </c>
      <c r="B4069" t="s">
        <v>287</v>
      </c>
      <c r="C4069" t="s">
        <v>30</v>
      </c>
      <c r="D4069">
        <v>25</v>
      </c>
      <c r="F4069" t="s">
        <v>88</v>
      </c>
      <c r="G4069" t="s">
        <v>121</v>
      </c>
      <c r="H4069" t="s">
        <v>34</v>
      </c>
      <c r="I4069" t="s">
        <v>54</v>
      </c>
      <c r="J4069" t="s">
        <v>55</v>
      </c>
      <c r="K4069" t="s">
        <v>49</v>
      </c>
      <c r="L4069" t="s">
        <v>38</v>
      </c>
      <c r="M4069">
        <v>90</v>
      </c>
      <c r="N4069">
        <f t="shared" si="126"/>
        <v>0.6</v>
      </c>
      <c r="Q4069">
        <f t="shared" si="127"/>
        <v>0.3</v>
      </c>
      <c r="R4069">
        <v>43710.802824074075</v>
      </c>
      <c r="T4069" t="s">
        <v>75</v>
      </c>
    </row>
    <row r="4070" spans="1:21">
      <c r="A4070" t="s">
        <v>162</v>
      </c>
      <c r="B4070" t="s">
        <v>1067</v>
      </c>
      <c r="C4070" t="s">
        <v>30</v>
      </c>
      <c r="D4070">
        <v>21</v>
      </c>
      <c r="F4070" t="s">
        <v>88</v>
      </c>
      <c r="G4070" t="s">
        <v>296</v>
      </c>
      <c r="H4070" t="s">
        <v>63</v>
      </c>
      <c r="I4070" t="s">
        <v>54</v>
      </c>
      <c r="J4070" t="s">
        <v>55</v>
      </c>
      <c r="K4070" t="s">
        <v>37</v>
      </c>
      <c r="L4070" t="s">
        <v>38</v>
      </c>
      <c r="M4070">
        <v>43</v>
      </c>
      <c r="N4070">
        <f t="shared" si="126"/>
        <v>0.28666666666666668</v>
      </c>
      <c r="O4070" t="e">
        <f>VLOOKUP(#REF!,'[2]All Tests Results'!$A$1:$C$979,2,0)</f>
        <v>#REF!</v>
      </c>
      <c r="P4070" t="e">
        <f>VLOOKUP(#REF!,'[2]All Tests Results'!$A$1:$C$979,3,0)</f>
        <v>#REF!</v>
      </c>
      <c r="Q4070" t="e">
        <f t="shared" si="127"/>
        <v>#REF!</v>
      </c>
      <c r="R4070">
        <v>43725.644062500003</v>
      </c>
      <c r="T4070" t="s">
        <v>56</v>
      </c>
    </row>
    <row r="4071" spans="1:21">
      <c r="A4071" t="s">
        <v>1179</v>
      </c>
      <c r="B4071" t="s">
        <v>87</v>
      </c>
      <c r="C4071" t="s">
        <v>30</v>
      </c>
      <c r="D4071">
        <v>38</v>
      </c>
      <c r="F4071" t="s">
        <v>88</v>
      </c>
      <c r="G4071" t="s">
        <v>38</v>
      </c>
      <c r="H4071" t="s">
        <v>34</v>
      </c>
      <c r="I4071" t="s">
        <v>35</v>
      </c>
      <c r="J4071" t="s">
        <v>48</v>
      </c>
      <c r="K4071" t="s">
        <v>49</v>
      </c>
      <c r="L4071" t="s">
        <v>211</v>
      </c>
      <c r="M4071">
        <v>79</v>
      </c>
      <c r="N4071">
        <f t="shared" si="126"/>
        <v>0.52666666666666662</v>
      </c>
      <c r="Q4071">
        <f t="shared" si="127"/>
        <v>0.26333333333333331</v>
      </c>
      <c r="R4071">
        <v>43703.181747685187</v>
      </c>
      <c r="T4071" t="s">
        <v>39</v>
      </c>
    </row>
    <row r="4072" spans="1:21">
      <c r="A4072" t="s">
        <v>7122</v>
      </c>
      <c r="B4072" t="s">
        <v>1643</v>
      </c>
      <c r="C4072" t="s">
        <v>30</v>
      </c>
      <c r="D4072">
        <v>24</v>
      </c>
      <c r="F4072" t="s">
        <v>88</v>
      </c>
      <c r="G4072" t="s">
        <v>45</v>
      </c>
      <c r="H4072" t="s">
        <v>34</v>
      </c>
      <c r="I4072" t="s">
        <v>35</v>
      </c>
      <c r="J4072" t="s">
        <v>55</v>
      </c>
      <c r="K4072" t="s">
        <v>37</v>
      </c>
      <c r="L4072" t="s">
        <v>45</v>
      </c>
      <c r="M4072">
        <v>79</v>
      </c>
      <c r="N4072">
        <f t="shared" si="126"/>
        <v>0.52666666666666662</v>
      </c>
      <c r="O4072" t="e">
        <f>VLOOKUP(#REF!,'[2]All Tests Results'!$A$1:$C$979,2,0)</f>
        <v>#REF!</v>
      </c>
      <c r="P4072" t="e">
        <f>VLOOKUP(#REF!,'[2]All Tests Results'!$A$1:$C$979,3,0)</f>
        <v>#REF!</v>
      </c>
      <c r="Q4072" t="e">
        <f t="shared" si="127"/>
        <v>#REF!</v>
      </c>
      <c r="R4072">
        <v>43706.780381944445</v>
      </c>
      <c r="T4072" t="s">
        <v>56</v>
      </c>
    </row>
    <row r="4073" spans="1:21">
      <c r="A4073" t="s">
        <v>6838</v>
      </c>
      <c r="B4073" t="s">
        <v>454</v>
      </c>
      <c r="C4073" t="s">
        <v>30</v>
      </c>
      <c r="D4073">
        <v>22</v>
      </c>
      <c r="F4073" t="s">
        <v>88</v>
      </c>
      <c r="G4073" t="s">
        <v>32</v>
      </c>
      <c r="H4073" t="s">
        <v>34</v>
      </c>
      <c r="I4073" t="s">
        <v>47</v>
      </c>
      <c r="J4073" t="s">
        <v>48</v>
      </c>
      <c r="L4073" t="s">
        <v>38</v>
      </c>
      <c r="M4073">
        <v>49</v>
      </c>
      <c r="N4073">
        <f t="shared" si="126"/>
        <v>0.32666666666666666</v>
      </c>
      <c r="O4073" t="e">
        <f>VLOOKUP(#REF!,'[2]All Tests Results'!$A$1:$C$979,2,0)</f>
        <v>#REF!</v>
      </c>
      <c r="P4073" t="e">
        <f>VLOOKUP(#REF!,'[2]All Tests Results'!$A$1:$C$979,3,0)</f>
        <v>#REF!</v>
      </c>
      <c r="Q4073" t="e">
        <f t="shared" si="127"/>
        <v>#REF!</v>
      </c>
      <c r="R4073">
        <v>43711.195092592592</v>
      </c>
      <c r="T4073" t="s">
        <v>39</v>
      </c>
    </row>
    <row r="4074" spans="1:21">
      <c r="A4074" t="s">
        <v>7139</v>
      </c>
      <c r="B4074" t="s">
        <v>3095</v>
      </c>
      <c r="C4074" t="s">
        <v>30</v>
      </c>
      <c r="D4074">
        <v>20</v>
      </c>
      <c r="F4074" t="s">
        <v>88</v>
      </c>
      <c r="G4074" t="s">
        <v>211</v>
      </c>
      <c r="H4074" t="s">
        <v>34</v>
      </c>
      <c r="I4074" t="s">
        <v>35</v>
      </c>
      <c r="J4074" t="s">
        <v>55</v>
      </c>
      <c r="L4074" t="s">
        <v>211</v>
      </c>
      <c r="M4074">
        <v>63</v>
      </c>
      <c r="N4074">
        <f t="shared" si="126"/>
        <v>0.42</v>
      </c>
      <c r="Q4074">
        <f t="shared" si="127"/>
        <v>0.21</v>
      </c>
      <c r="R4074">
        <v>43702.445127314815</v>
      </c>
      <c r="T4074" t="s">
        <v>145</v>
      </c>
    </row>
    <row r="4075" spans="1:21">
      <c r="A4075" t="s">
        <v>187</v>
      </c>
      <c r="B4075" t="s">
        <v>179</v>
      </c>
      <c r="C4075" t="s">
        <v>30</v>
      </c>
      <c r="D4075">
        <v>29</v>
      </c>
      <c r="F4075" t="s">
        <v>88</v>
      </c>
      <c r="G4075" t="s">
        <v>32</v>
      </c>
      <c r="H4075" t="s">
        <v>34</v>
      </c>
      <c r="I4075" t="s">
        <v>54</v>
      </c>
      <c r="J4075" t="s">
        <v>48</v>
      </c>
      <c r="K4075" t="s">
        <v>49</v>
      </c>
      <c r="L4075" t="s">
        <v>121</v>
      </c>
      <c r="M4075">
        <v>80</v>
      </c>
      <c r="N4075">
        <f t="shared" si="126"/>
        <v>0.53333333333333333</v>
      </c>
      <c r="O4075" t="e">
        <f>VLOOKUP(#REF!,'[2]All Tests Results'!$A$1:$C$979,2,0)</f>
        <v>#REF!</v>
      </c>
      <c r="P4075" t="e">
        <f>VLOOKUP(#REF!,'[2]All Tests Results'!$A$1:$C$979,3,0)</f>
        <v>#REF!</v>
      </c>
      <c r="Q4075" t="e">
        <f t="shared" si="127"/>
        <v>#REF!</v>
      </c>
      <c r="R4075">
        <v>43699.884027777778</v>
      </c>
      <c r="T4075" t="s">
        <v>1373</v>
      </c>
      <c r="U4075" t="s">
        <v>224</v>
      </c>
    </row>
    <row r="4076" spans="1:21">
      <c r="A4076" t="s">
        <v>162</v>
      </c>
      <c r="B4076" t="s">
        <v>7150</v>
      </c>
      <c r="C4076" t="s">
        <v>30</v>
      </c>
      <c r="D4076">
        <v>25</v>
      </c>
      <c r="F4076" t="s">
        <v>88</v>
      </c>
      <c r="G4076" t="s">
        <v>99</v>
      </c>
      <c r="H4076" t="s">
        <v>34</v>
      </c>
      <c r="I4076" t="s">
        <v>54</v>
      </c>
      <c r="J4076" t="s">
        <v>55</v>
      </c>
      <c r="K4076" t="s">
        <v>37</v>
      </c>
      <c r="L4076" t="s">
        <v>38</v>
      </c>
      <c r="M4076">
        <v>89</v>
      </c>
      <c r="N4076">
        <f t="shared" si="126"/>
        <v>0.59333333333333338</v>
      </c>
      <c r="Q4076">
        <f t="shared" si="127"/>
        <v>0.29666666666666669</v>
      </c>
      <c r="R4076">
        <v>43710.355578703704</v>
      </c>
      <c r="T4076" t="s">
        <v>145</v>
      </c>
    </row>
    <row r="4077" spans="1:21">
      <c r="A4077" t="s">
        <v>2393</v>
      </c>
      <c r="B4077" t="s">
        <v>72</v>
      </c>
      <c r="C4077" t="s">
        <v>30</v>
      </c>
      <c r="D4077">
        <v>20</v>
      </c>
      <c r="F4077" t="s">
        <v>88</v>
      </c>
      <c r="G4077" t="s">
        <v>91</v>
      </c>
      <c r="H4077" t="s">
        <v>34</v>
      </c>
      <c r="I4077" t="s">
        <v>54</v>
      </c>
      <c r="J4077" t="s">
        <v>48</v>
      </c>
      <c r="L4077" t="s">
        <v>121</v>
      </c>
      <c r="M4077">
        <v>71</v>
      </c>
      <c r="N4077">
        <f t="shared" si="126"/>
        <v>0.47333333333333333</v>
      </c>
      <c r="O4077" t="e">
        <f>VLOOKUP(#REF!,'[2]All Tests Results'!$A$1:$C$979,2,0)</f>
        <v>#REF!</v>
      </c>
      <c r="P4077" t="e">
        <f>VLOOKUP(#REF!,'[2]All Tests Results'!$A$1:$C$979,3,0)</f>
        <v>#REF!</v>
      </c>
      <c r="Q4077" t="e">
        <f t="shared" si="127"/>
        <v>#REF!</v>
      </c>
      <c r="R4077">
        <v>43708.214768518519</v>
      </c>
      <c r="T4077" t="s">
        <v>56</v>
      </c>
    </row>
    <row r="4078" spans="1:21">
      <c r="A4078" t="s">
        <v>1185</v>
      </c>
      <c r="B4078" t="s">
        <v>709</v>
      </c>
      <c r="C4078" t="s">
        <v>30</v>
      </c>
      <c r="D4078">
        <v>22</v>
      </c>
      <c r="F4078" t="s">
        <v>88</v>
      </c>
      <c r="G4078" t="s">
        <v>211</v>
      </c>
      <c r="H4078" t="s">
        <v>34</v>
      </c>
      <c r="I4078" t="s">
        <v>54</v>
      </c>
      <c r="J4078" t="s">
        <v>48</v>
      </c>
      <c r="L4078" t="s">
        <v>211</v>
      </c>
      <c r="M4078">
        <v>63</v>
      </c>
      <c r="N4078">
        <f t="shared" si="126"/>
        <v>0.42</v>
      </c>
      <c r="O4078" t="e">
        <f>VLOOKUP(#REF!,'[2]All Tests Results'!$A$1:$C$979,2,0)</f>
        <v>#REF!</v>
      </c>
      <c r="P4078" t="e">
        <f>VLOOKUP(#REF!,'[2]All Tests Results'!$A$1:$C$979,3,0)</f>
        <v>#REF!</v>
      </c>
      <c r="Q4078" t="e">
        <f t="shared" si="127"/>
        <v>#REF!</v>
      </c>
      <c r="R4078">
        <v>43725.674907407411</v>
      </c>
      <c r="T4078" t="s">
        <v>56</v>
      </c>
    </row>
    <row r="4079" spans="1:21">
      <c r="A4079" t="s">
        <v>2524</v>
      </c>
      <c r="B4079" t="s">
        <v>161</v>
      </c>
      <c r="C4079" t="s">
        <v>30</v>
      </c>
      <c r="D4079">
        <v>21</v>
      </c>
      <c r="F4079" t="s">
        <v>88</v>
      </c>
      <c r="G4079" t="s">
        <v>109</v>
      </c>
      <c r="H4079" t="s">
        <v>34</v>
      </c>
      <c r="I4079" t="s">
        <v>54</v>
      </c>
      <c r="J4079" t="s">
        <v>48</v>
      </c>
      <c r="K4079" t="s">
        <v>37</v>
      </c>
      <c r="L4079" t="s">
        <v>38</v>
      </c>
      <c r="M4079">
        <v>88</v>
      </c>
      <c r="N4079">
        <f t="shared" si="126"/>
        <v>0.58666666666666667</v>
      </c>
      <c r="Q4079">
        <f t="shared" si="127"/>
        <v>0.29333333333333333</v>
      </c>
      <c r="R4079">
        <v>43721.784745370373</v>
      </c>
    </row>
    <row r="4080" spans="1:21">
      <c r="A4080" t="s">
        <v>2776</v>
      </c>
      <c r="B4080" t="s">
        <v>7178</v>
      </c>
      <c r="C4080" t="s">
        <v>30</v>
      </c>
      <c r="D4080">
        <v>31</v>
      </c>
      <c r="F4080" t="s">
        <v>88</v>
      </c>
      <c r="G4080" t="s">
        <v>390</v>
      </c>
      <c r="H4080" t="s">
        <v>63</v>
      </c>
      <c r="I4080" t="s">
        <v>47</v>
      </c>
      <c r="J4080" t="s">
        <v>55</v>
      </c>
      <c r="K4080" t="s">
        <v>49</v>
      </c>
      <c r="L4080" t="s">
        <v>121</v>
      </c>
      <c r="M4080">
        <v>55</v>
      </c>
      <c r="N4080">
        <f t="shared" si="126"/>
        <v>0.36666666666666664</v>
      </c>
      <c r="O4080" t="e">
        <f>VLOOKUP(#REF!,'[2]All Tests Results'!$A$1:$C$979,2,0)</f>
        <v>#REF!</v>
      </c>
      <c r="P4080" t="e">
        <f>VLOOKUP(#REF!,'[2]All Tests Results'!$A$1:$C$979,3,0)</f>
        <v>#REF!</v>
      </c>
      <c r="Q4080" t="e">
        <f t="shared" si="127"/>
        <v>#REF!</v>
      </c>
      <c r="R4080">
        <v>43700.227673611109</v>
      </c>
      <c r="T4080" t="s">
        <v>39</v>
      </c>
    </row>
    <row r="4081" spans="1:20">
      <c r="A4081" t="s">
        <v>161</v>
      </c>
      <c r="B4081" t="s">
        <v>7184</v>
      </c>
      <c r="C4081" t="s">
        <v>30</v>
      </c>
      <c r="D4081">
        <v>24</v>
      </c>
      <c r="F4081" t="s">
        <v>88</v>
      </c>
      <c r="G4081" t="s">
        <v>109</v>
      </c>
      <c r="H4081" t="s">
        <v>34</v>
      </c>
      <c r="I4081" t="s">
        <v>54</v>
      </c>
      <c r="J4081" t="s">
        <v>48</v>
      </c>
      <c r="K4081" t="s">
        <v>37</v>
      </c>
      <c r="L4081" t="s">
        <v>109</v>
      </c>
      <c r="M4081">
        <v>84</v>
      </c>
      <c r="N4081">
        <f t="shared" si="126"/>
        <v>0.56000000000000005</v>
      </c>
      <c r="Q4081">
        <f t="shared" si="127"/>
        <v>0.28000000000000003</v>
      </c>
      <c r="R4081">
        <v>43700.121724537035</v>
      </c>
    </row>
    <row r="4082" spans="1:20">
      <c r="A4082" t="s">
        <v>162</v>
      </c>
      <c r="B4082" t="s">
        <v>976</v>
      </c>
      <c r="C4082" t="s">
        <v>30</v>
      </c>
      <c r="D4082">
        <v>28</v>
      </c>
      <c r="F4082" t="s">
        <v>88</v>
      </c>
      <c r="G4082" t="s">
        <v>121</v>
      </c>
      <c r="H4082" t="s">
        <v>34</v>
      </c>
      <c r="I4082" t="s">
        <v>47</v>
      </c>
      <c r="J4082" t="s">
        <v>48</v>
      </c>
      <c r="K4082" t="s">
        <v>37</v>
      </c>
      <c r="L4082" t="s">
        <v>121</v>
      </c>
      <c r="M4082">
        <v>41</v>
      </c>
      <c r="N4082">
        <f t="shared" si="126"/>
        <v>0.27333333333333332</v>
      </c>
      <c r="O4082" t="e">
        <f>VLOOKUP(#REF!,'[2]All Tests Results'!$A$1:$C$979,2,0)</f>
        <v>#REF!</v>
      </c>
      <c r="P4082" t="e">
        <f>VLOOKUP(#REF!,'[2]All Tests Results'!$A$1:$C$979,3,0)</f>
        <v>#REF!</v>
      </c>
      <c r="Q4082" t="e">
        <f t="shared" si="127"/>
        <v>#REF!</v>
      </c>
      <c r="R4082">
        <v>43724.037881944445</v>
      </c>
      <c r="T4082" t="s">
        <v>39</v>
      </c>
    </row>
    <row r="4083" spans="1:20">
      <c r="A4083" t="s">
        <v>1769</v>
      </c>
      <c r="B4083" t="s">
        <v>103</v>
      </c>
      <c r="C4083" t="s">
        <v>30</v>
      </c>
      <c r="D4083">
        <v>23</v>
      </c>
      <c r="F4083" t="s">
        <v>88</v>
      </c>
      <c r="G4083" t="s">
        <v>175</v>
      </c>
      <c r="H4083" t="s">
        <v>34</v>
      </c>
      <c r="I4083" t="s">
        <v>35</v>
      </c>
      <c r="J4083" t="s">
        <v>48</v>
      </c>
      <c r="L4083" t="s">
        <v>38</v>
      </c>
      <c r="M4083">
        <v>37</v>
      </c>
      <c r="N4083">
        <f t="shared" si="126"/>
        <v>0.24666666666666667</v>
      </c>
      <c r="O4083" t="e">
        <f>VLOOKUP(#REF!,'[2]All Tests Results'!$A$1:$C$979,2,0)</f>
        <v>#REF!</v>
      </c>
      <c r="P4083" t="e">
        <f>VLOOKUP(#REF!,'[2]All Tests Results'!$A$1:$C$979,3,0)</f>
        <v>#REF!</v>
      </c>
      <c r="Q4083" t="e">
        <f t="shared" si="127"/>
        <v>#REF!</v>
      </c>
      <c r="R4083">
        <v>43698.824548611112</v>
      </c>
      <c r="T4083" t="s">
        <v>56</v>
      </c>
    </row>
    <row r="4084" spans="1:20">
      <c r="A4084" t="s">
        <v>7211</v>
      </c>
      <c r="B4084" t="s">
        <v>2605</v>
      </c>
      <c r="C4084" t="s">
        <v>30</v>
      </c>
      <c r="D4084">
        <v>24</v>
      </c>
      <c r="F4084" t="s">
        <v>88</v>
      </c>
      <c r="G4084" t="s">
        <v>79</v>
      </c>
      <c r="H4084" t="s">
        <v>34</v>
      </c>
      <c r="I4084" t="s">
        <v>54</v>
      </c>
      <c r="J4084" t="s">
        <v>48</v>
      </c>
      <c r="K4084" t="s">
        <v>37</v>
      </c>
      <c r="L4084" t="s">
        <v>121</v>
      </c>
      <c r="M4084">
        <v>71</v>
      </c>
      <c r="N4084">
        <f t="shared" si="126"/>
        <v>0.47333333333333333</v>
      </c>
      <c r="O4084" t="e">
        <f>VLOOKUP(#REF!,'[2]All Tests Results'!$A$1:$C$979,2,0)</f>
        <v>#REF!</v>
      </c>
      <c r="P4084" t="e">
        <f>VLOOKUP(#REF!,'[2]All Tests Results'!$A$1:$C$979,3,0)</f>
        <v>#REF!</v>
      </c>
      <c r="Q4084" t="e">
        <f t="shared" si="127"/>
        <v>#REF!</v>
      </c>
      <c r="R4084">
        <v>43698.769409722219</v>
      </c>
      <c r="T4084" t="s">
        <v>56</v>
      </c>
    </row>
    <row r="4085" spans="1:20">
      <c r="A4085" t="s">
        <v>3164</v>
      </c>
      <c r="B4085" t="s">
        <v>98</v>
      </c>
      <c r="C4085" t="s">
        <v>30</v>
      </c>
      <c r="D4085">
        <v>20</v>
      </c>
      <c r="F4085" t="s">
        <v>88</v>
      </c>
      <c r="G4085" t="s">
        <v>296</v>
      </c>
      <c r="H4085" t="s">
        <v>34</v>
      </c>
      <c r="I4085" t="s">
        <v>54</v>
      </c>
      <c r="J4085" t="s">
        <v>55</v>
      </c>
      <c r="L4085" t="s">
        <v>121</v>
      </c>
      <c r="M4085">
        <v>71</v>
      </c>
      <c r="N4085">
        <f t="shared" si="126"/>
        <v>0.47333333333333333</v>
      </c>
      <c r="Q4085">
        <f t="shared" si="127"/>
        <v>0.23666666666666666</v>
      </c>
      <c r="R4085">
        <v>43703.319745370369</v>
      </c>
      <c r="T4085" t="s">
        <v>75</v>
      </c>
    </row>
    <row r="4086" spans="1:20">
      <c r="A4086" t="s">
        <v>7227</v>
      </c>
      <c r="B4086" t="s">
        <v>3269</v>
      </c>
      <c r="C4086" t="s">
        <v>30</v>
      </c>
      <c r="D4086">
        <v>27</v>
      </c>
      <c r="F4086" t="s">
        <v>88</v>
      </c>
      <c r="G4086" t="s">
        <v>107</v>
      </c>
      <c r="H4086" t="s">
        <v>34</v>
      </c>
      <c r="I4086" t="s">
        <v>54</v>
      </c>
      <c r="J4086" t="s">
        <v>48</v>
      </c>
      <c r="K4086" t="s">
        <v>37</v>
      </c>
      <c r="L4086" t="s">
        <v>38</v>
      </c>
      <c r="M4086">
        <v>88</v>
      </c>
      <c r="N4086">
        <f t="shared" si="126"/>
        <v>0.58666666666666667</v>
      </c>
      <c r="Q4086">
        <f t="shared" si="127"/>
        <v>0.29333333333333333</v>
      </c>
      <c r="R4086">
        <v>43713.044594907406</v>
      </c>
      <c r="T4086" t="s">
        <v>75</v>
      </c>
    </row>
    <row r="4087" spans="1:20">
      <c r="A4087" t="s">
        <v>7253</v>
      </c>
      <c r="B4087" t="s">
        <v>4334</v>
      </c>
      <c r="C4087" t="s">
        <v>30</v>
      </c>
      <c r="D4087">
        <v>26</v>
      </c>
      <c r="F4087" t="s">
        <v>88</v>
      </c>
      <c r="G4087" t="s">
        <v>121</v>
      </c>
      <c r="H4087" t="s">
        <v>34</v>
      </c>
      <c r="I4087" t="s">
        <v>35</v>
      </c>
      <c r="J4087" t="s">
        <v>55</v>
      </c>
      <c r="K4087" t="s">
        <v>49</v>
      </c>
      <c r="L4087" t="s">
        <v>121</v>
      </c>
      <c r="M4087">
        <v>75</v>
      </c>
      <c r="N4087">
        <f t="shared" si="126"/>
        <v>0.5</v>
      </c>
      <c r="O4087" t="e">
        <f>VLOOKUP(#REF!,'[2]All Tests Results'!$A$1:$C$979,2,0)</f>
        <v>#REF!</v>
      </c>
      <c r="P4087" t="e">
        <f>VLOOKUP(#REF!,'[2]All Tests Results'!$A$1:$C$979,3,0)</f>
        <v>#REF!</v>
      </c>
      <c r="Q4087" t="e">
        <f t="shared" si="127"/>
        <v>#REF!</v>
      </c>
      <c r="R4087">
        <v>43725.713379629633</v>
      </c>
      <c r="T4087" t="s">
        <v>134</v>
      </c>
    </row>
    <row r="4088" spans="1:20">
      <c r="A4088" t="s">
        <v>7256</v>
      </c>
      <c r="B4088" t="s">
        <v>187</v>
      </c>
      <c r="C4088" t="s">
        <v>30</v>
      </c>
      <c r="D4088">
        <v>25</v>
      </c>
      <c r="F4088" t="s">
        <v>88</v>
      </c>
      <c r="G4088" t="s">
        <v>67</v>
      </c>
      <c r="H4088" t="s">
        <v>34</v>
      </c>
      <c r="I4088" t="s">
        <v>35</v>
      </c>
      <c r="J4088" t="s">
        <v>36</v>
      </c>
      <c r="K4088" t="s">
        <v>37</v>
      </c>
      <c r="L4088" t="s">
        <v>67</v>
      </c>
      <c r="M4088">
        <v>75</v>
      </c>
      <c r="N4088">
        <f t="shared" si="126"/>
        <v>0.5</v>
      </c>
      <c r="Q4088">
        <f t="shared" si="127"/>
        <v>0.25</v>
      </c>
      <c r="R4088">
        <v>43712.108391203707</v>
      </c>
      <c r="T4088" t="s">
        <v>39</v>
      </c>
    </row>
    <row r="4089" spans="1:20">
      <c r="A4089" t="s">
        <v>2456</v>
      </c>
      <c r="B4089" t="s">
        <v>321</v>
      </c>
      <c r="C4089" t="s">
        <v>30</v>
      </c>
      <c r="D4089">
        <v>27</v>
      </c>
      <c r="F4089" t="s">
        <v>88</v>
      </c>
      <c r="G4089" t="s">
        <v>121</v>
      </c>
      <c r="H4089" t="s">
        <v>34</v>
      </c>
      <c r="I4089" t="s">
        <v>54</v>
      </c>
      <c r="J4089" t="s">
        <v>55</v>
      </c>
      <c r="K4089" t="s">
        <v>37</v>
      </c>
      <c r="L4089" t="s">
        <v>121</v>
      </c>
      <c r="M4089">
        <v>39</v>
      </c>
      <c r="N4089">
        <f t="shared" si="126"/>
        <v>0.26</v>
      </c>
      <c r="O4089" t="e">
        <f>VLOOKUP(#REF!,'[2]All Tests Results'!$A$1:$C$979,2,0)</f>
        <v>#REF!</v>
      </c>
      <c r="P4089" t="e">
        <f>VLOOKUP(#REF!,'[2]All Tests Results'!$A$1:$C$979,3,0)</f>
        <v>#REF!</v>
      </c>
      <c r="Q4089" t="e">
        <f t="shared" si="127"/>
        <v>#REF!</v>
      </c>
      <c r="R4089">
        <v>43702.464525462965</v>
      </c>
      <c r="T4089" t="s">
        <v>56</v>
      </c>
    </row>
    <row r="4090" spans="1:20">
      <c r="A4090" t="s">
        <v>162</v>
      </c>
      <c r="B4090" t="s">
        <v>768</v>
      </c>
      <c r="C4090" t="s">
        <v>30</v>
      </c>
      <c r="D4090">
        <v>25</v>
      </c>
      <c r="F4090" t="s">
        <v>88</v>
      </c>
      <c r="G4090" t="s">
        <v>38</v>
      </c>
      <c r="H4090" t="s">
        <v>34</v>
      </c>
      <c r="I4090" t="s">
        <v>54</v>
      </c>
      <c r="J4090" t="s">
        <v>48</v>
      </c>
      <c r="K4090" t="s">
        <v>49</v>
      </c>
      <c r="L4090" t="s">
        <v>38</v>
      </c>
      <c r="M4090">
        <v>88</v>
      </c>
      <c r="N4090">
        <f t="shared" si="126"/>
        <v>0.58666666666666667</v>
      </c>
      <c r="Q4090">
        <f t="shared" si="127"/>
        <v>0.29333333333333333</v>
      </c>
      <c r="R4090">
        <v>43701.224942129629</v>
      </c>
      <c r="T4090" t="s">
        <v>75</v>
      </c>
    </row>
    <row r="4091" spans="1:20">
      <c r="A4091" t="s">
        <v>206</v>
      </c>
      <c r="B4091" t="s">
        <v>831</v>
      </c>
      <c r="C4091" t="s">
        <v>30</v>
      </c>
      <c r="D4091">
        <v>28</v>
      </c>
      <c r="F4091" t="s">
        <v>88</v>
      </c>
      <c r="G4091" t="s">
        <v>38</v>
      </c>
      <c r="H4091" t="s">
        <v>34</v>
      </c>
      <c r="I4091" t="s">
        <v>54</v>
      </c>
      <c r="J4091" t="s">
        <v>48</v>
      </c>
      <c r="K4091" t="s">
        <v>49</v>
      </c>
      <c r="L4091" t="s">
        <v>38</v>
      </c>
      <c r="M4091">
        <v>88</v>
      </c>
      <c r="N4091">
        <f t="shared" si="126"/>
        <v>0.58666666666666667</v>
      </c>
      <c r="Q4091">
        <f t="shared" si="127"/>
        <v>0.29333333333333333</v>
      </c>
      <c r="R4091">
        <v>43700.160856481481</v>
      </c>
      <c r="T4091" t="s">
        <v>75</v>
      </c>
    </row>
    <row r="4092" spans="1:20">
      <c r="A4092" t="s">
        <v>378</v>
      </c>
      <c r="B4092" t="s">
        <v>103</v>
      </c>
      <c r="C4092" t="s">
        <v>30</v>
      </c>
      <c r="D4092">
        <v>29</v>
      </c>
      <c r="F4092" t="s">
        <v>88</v>
      </c>
      <c r="G4092" t="s">
        <v>121</v>
      </c>
      <c r="H4092" t="s">
        <v>34</v>
      </c>
      <c r="I4092" t="s">
        <v>54</v>
      </c>
      <c r="J4092" t="s">
        <v>55</v>
      </c>
      <c r="K4092" t="s">
        <v>49</v>
      </c>
      <c r="L4092" t="s">
        <v>121</v>
      </c>
      <c r="M4092">
        <v>57</v>
      </c>
      <c r="N4092">
        <f t="shared" si="126"/>
        <v>0.38</v>
      </c>
      <c r="O4092" t="e">
        <f>VLOOKUP(#REF!,'[2]All Tests Results'!$A$1:$C$979,2,0)</f>
        <v>#REF!</v>
      </c>
      <c r="P4092" t="e">
        <f>VLOOKUP(#REF!,'[2]All Tests Results'!$A$1:$C$979,3,0)</f>
        <v>#REF!</v>
      </c>
      <c r="Q4092" t="e">
        <f t="shared" si="127"/>
        <v>#REF!</v>
      </c>
      <c r="R4092">
        <v>43713.256550925929</v>
      </c>
      <c r="T4092" t="s">
        <v>134</v>
      </c>
    </row>
    <row r="4093" spans="1:20">
      <c r="A4093" t="s">
        <v>7282</v>
      </c>
      <c r="B4093" t="s">
        <v>7283</v>
      </c>
      <c r="C4093" t="s">
        <v>30</v>
      </c>
      <c r="D4093">
        <v>24</v>
      </c>
      <c r="F4093" t="s">
        <v>88</v>
      </c>
      <c r="G4093" t="s">
        <v>158</v>
      </c>
      <c r="H4093" t="s">
        <v>34</v>
      </c>
      <c r="I4093" t="s">
        <v>54</v>
      </c>
      <c r="J4093" t="s">
        <v>55</v>
      </c>
      <c r="K4093" t="s">
        <v>49</v>
      </c>
      <c r="L4093" t="s">
        <v>38</v>
      </c>
      <c r="M4093">
        <v>88</v>
      </c>
      <c r="N4093">
        <f t="shared" si="126"/>
        <v>0.58666666666666667</v>
      </c>
      <c r="Q4093">
        <f t="shared" si="127"/>
        <v>0.29333333333333333</v>
      </c>
      <c r="R4093">
        <v>43726.450266203705</v>
      </c>
    </row>
    <row r="4094" spans="1:20">
      <c r="A4094" t="s">
        <v>7293</v>
      </c>
      <c r="B4094" t="s">
        <v>3707</v>
      </c>
      <c r="C4094" t="s">
        <v>43</v>
      </c>
      <c r="D4094">
        <v>20</v>
      </c>
      <c r="F4094" t="s">
        <v>88</v>
      </c>
      <c r="G4094" t="s">
        <v>38</v>
      </c>
      <c r="H4094" t="s">
        <v>34</v>
      </c>
      <c r="I4094" t="s">
        <v>54</v>
      </c>
      <c r="J4094" t="s">
        <v>55</v>
      </c>
      <c r="K4094" t="s">
        <v>37</v>
      </c>
      <c r="L4094" t="s">
        <v>38</v>
      </c>
      <c r="M4094">
        <v>87</v>
      </c>
      <c r="N4094">
        <f t="shared" si="126"/>
        <v>0.57999999999999996</v>
      </c>
      <c r="Q4094">
        <f t="shared" si="127"/>
        <v>0.28999999999999998</v>
      </c>
      <c r="R4094">
        <v>43699.37736111111</v>
      </c>
      <c r="T4094" t="s">
        <v>75</v>
      </c>
    </row>
    <row r="4095" spans="1:20">
      <c r="A4095" t="s">
        <v>7296</v>
      </c>
      <c r="B4095" t="s">
        <v>7297</v>
      </c>
      <c r="C4095" t="s">
        <v>43</v>
      </c>
      <c r="D4095">
        <v>20</v>
      </c>
      <c r="F4095" t="s">
        <v>88</v>
      </c>
      <c r="G4095" t="s">
        <v>45</v>
      </c>
      <c r="H4095" t="s">
        <v>34</v>
      </c>
      <c r="I4095" t="s">
        <v>54</v>
      </c>
      <c r="J4095" t="s">
        <v>48</v>
      </c>
      <c r="L4095" t="s">
        <v>45</v>
      </c>
      <c r="M4095">
        <v>77</v>
      </c>
      <c r="N4095">
        <f t="shared" si="126"/>
        <v>0.51333333333333331</v>
      </c>
      <c r="Q4095">
        <f t="shared" si="127"/>
        <v>0.25666666666666665</v>
      </c>
      <c r="R4095">
        <v>43702.619803240741</v>
      </c>
      <c r="T4095" t="s">
        <v>75</v>
      </c>
    </row>
    <row r="4096" spans="1:20">
      <c r="A4096" t="s">
        <v>2831</v>
      </c>
      <c r="B4096" t="s">
        <v>815</v>
      </c>
      <c r="C4096" t="s">
        <v>30</v>
      </c>
      <c r="D4096">
        <v>25</v>
      </c>
      <c r="F4096" t="s">
        <v>88</v>
      </c>
      <c r="G4096" t="s">
        <v>152</v>
      </c>
      <c r="H4096" t="s">
        <v>34</v>
      </c>
      <c r="I4096" t="s">
        <v>35</v>
      </c>
      <c r="J4096" t="s">
        <v>55</v>
      </c>
      <c r="K4096" t="s">
        <v>49</v>
      </c>
      <c r="L4096" t="s">
        <v>38</v>
      </c>
      <c r="M4096">
        <v>87</v>
      </c>
      <c r="N4096">
        <f t="shared" si="126"/>
        <v>0.57999999999999996</v>
      </c>
      <c r="Q4096">
        <f t="shared" si="127"/>
        <v>0.28999999999999998</v>
      </c>
      <c r="R4096">
        <v>43698.85769675926</v>
      </c>
      <c r="T4096" t="s">
        <v>75</v>
      </c>
    </row>
    <row r="4097" spans="1:20">
      <c r="A4097" t="s">
        <v>7305</v>
      </c>
      <c r="B4097" t="s">
        <v>7306</v>
      </c>
      <c r="C4097" t="s">
        <v>30</v>
      </c>
      <c r="D4097">
        <v>26</v>
      </c>
      <c r="F4097" t="s">
        <v>88</v>
      </c>
      <c r="G4097" t="s">
        <v>79</v>
      </c>
      <c r="H4097" t="s">
        <v>34</v>
      </c>
      <c r="I4097" t="s">
        <v>54</v>
      </c>
      <c r="J4097" t="s">
        <v>48</v>
      </c>
      <c r="K4097" t="s">
        <v>37</v>
      </c>
      <c r="L4097" t="s">
        <v>38</v>
      </c>
      <c r="M4097">
        <v>87</v>
      </c>
      <c r="N4097">
        <f t="shared" si="126"/>
        <v>0.57999999999999996</v>
      </c>
      <c r="Q4097">
        <f t="shared" si="127"/>
        <v>0.28999999999999998</v>
      </c>
      <c r="R4097">
        <v>43703.806261574071</v>
      </c>
      <c r="T4097" t="s">
        <v>75</v>
      </c>
    </row>
    <row r="4098" spans="1:20">
      <c r="A4098" t="s">
        <v>860</v>
      </c>
      <c r="B4098" t="s">
        <v>72</v>
      </c>
      <c r="C4098" t="s">
        <v>30</v>
      </c>
      <c r="D4098">
        <v>20</v>
      </c>
      <c r="F4098" t="s">
        <v>88</v>
      </c>
      <c r="G4098" t="s">
        <v>121</v>
      </c>
      <c r="H4098" t="s">
        <v>34</v>
      </c>
      <c r="I4098" t="s">
        <v>54</v>
      </c>
      <c r="J4098" t="s">
        <v>55</v>
      </c>
      <c r="L4098" t="s">
        <v>121</v>
      </c>
      <c r="M4098">
        <v>60</v>
      </c>
      <c r="N4098">
        <f t="shared" ref="N4098:N4161" si="128">M4098/150</f>
        <v>0.4</v>
      </c>
      <c r="O4098" t="e">
        <f>VLOOKUP(#REF!,'[2]All Tests Results'!$A$1:$C$979,2,0)</f>
        <v>#REF!</v>
      </c>
      <c r="P4098" t="e">
        <f>VLOOKUP(#REF!,'[2]All Tests Results'!$A$1:$C$979,3,0)</f>
        <v>#REF!</v>
      </c>
      <c r="Q4098" t="e">
        <f t="shared" ref="Q4098:Q4161" si="129">(N4098+P4098)/2</f>
        <v>#REF!</v>
      </c>
      <c r="R4098">
        <v>43706.28224537037</v>
      </c>
      <c r="T4098" t="s">
        <v>56</v>
      </c>
    </row>
    <row r="4099" spans="1:20">
      <c r="A4099" t="s">
        <v>7318</v>
      </c>
      <c r="B4099" t="s">
        <v>98</v>
      </c>
      <c r="C4099" t="s">
        <v>30</v>
      </c>
      <c r="D4099">
        <v>20</v>
      </c>
      <c r="F4099" t="s">
        <v>88</v>
      </c>
      <c r="G4099" t="s">
        <v>121</v>
      </c>
      <c r="H4099" t="s">
        <v>34</v>
      </c>
      <c r="I4099" t="s">
        <v>35</v>
      </c>
      <c r="J4099" t="s">
        <v>48</v>
      </c>
      <c r="K4099" t="s">
        <v>37</v>
      </c>
      <c r="L4099" t="s">
        <v>121</v>
      </c>
      <c r="M4099">
        <v>60</v>
      </c>
      <c r="N4099">
        <f t="shared" si="128"/>
        <v>0.4</v>
      </c>
      <c r="O4099" t="e">
        <f>VLOOKUP(#REF!,'[2]All Tests Results'!$A$1:$C$979,2,0)</f>
        <v>#REF!</v>
      </c>
      <c r="P4099" t="e">
        <f>VLOOKUP(#REF!,'[2]All Tests Results'!$A$1:$C$979,3,0)</f>
        <v>#REF!</v>
      </c>
      <c r="Q4099" t="e">
        <f t="shared" si="129"/>
        <v>#REF!</v>
      </c>
      <c r="R4099">
        <v>43718.376354166663</v>
      </c>
      <c r="T4099" t="s">
        <v>56</v>
      </c>
    </row>
    <row r="4100" spans="1:20">
      <c r="A4100" t="s">
        <v>7325</v>
      </c>
      <c r="B4100" t="s">
        <v>161</v>
      </c>
      <c r="C4100" t="s">
        <v>30</v>
      </c>
      <c r="D4100">
        <v>26</v>
      </c>
      <c r="F4100" t="s">
        <v>88</v>
      </c>
      <c r="G4100" t="s">
        <v>188</v>
      </c>
      <c r="H4100" t="s">
        <v>34</v>
      </c>
      <c r="I4100" t="s">
        <v>54</v>
      </c>
      <c r="J4100" t="s">
        <v>48</v>
      </c>
      <c r="K4100" t="s">
        <v>37</v>
      </c>
      <c r="L4100" t="s">
        <v>45</v>
      </c>
      <c r="M4100">
        <v>51</v>
      </c>
      <c r="N4100">
        <f t="shared" si="128"/>
        <v>0.34</v>
      </c>
      <c r="O4100" t="e">
        <f>VLOOKUP(#REF!,'[2]All Tests Results'!$A$1:$C$979,2,0)</f>
        <v>#REF!</v>
      </c>
      <c r="P4100" t="e">
        <f>VLOOKUP(#REF!,'[2]All Tests Results'!$A$1:$C$979,3,0)</f>
        <v>#REF!</v>
      </c>
      <c r="Q4100" t="e">
        <f t="shared" si="129"/>
        <v>#REF!</v>
      </c>
      <c r="R4100">
        <v>43701.373807870368</v>
      </c>
      <c r="T4100" t="s">
        <v>56</v>
      </c>
    </row>
    <row r="4101" spans="1:20">
      <c r="A4101" t="s">
        <v>28</v>
      </c>
      <c r="B4101" t="s">
        <v>398</v>
      </c>
      <c r="C4101" t="s">
        <v>30</v>
      </c>
      <c r="D4101">
        <v>27</v>
      </c>
      <c r="F4101" t="s">
        <v>88</v>
      </c>
      <c r="G4101" t="s">
        <v>91</v>
      </c>
      <c r="H4101" t="s">
        <v>34</v>
      </c>
      <c r="I4101" t="s">
        <v>54</v>
      </c>
      <c r="J4101" t="s">
        <v>48</v>
      </c>
      <c r="K4101" t="s">
        <v>37</v>
      </c>
      <c r="L4101" t="s">
        <v>38</v>
      </c>
      <c r="M4101">
        <v>87</v>
      </c>
      <c r="N4101">
        <f t="shared" si="128"/>
        <v>0.57999999999999996</v>
      </c>
      <c r="Q4101">
        <f t="shared" si="129"/>
        <v>0.28999999999999998</v>
      </c>
      <c r="R4101">
        <v>43713.765625</v>
      </c>
    </row>
    <row r="4102" spans="1:20">
      <c r="A4102" t="s">
        <v>7337</v>
      </c>
      <c r="B4102" t="s">
        <v>103</v>
      </c>
      <c r="C4102" t="s">
        <v>30</v>
      </c>
      <c r="D4102">
        <v>22</v>
      </c>
      <c r="F4102" t="s">
        <v>88</v>
      </c>
      <c r="G4102" t="s">
        <v>32</v>
      </c>
      <c r="H4102" t="s">
        <v>34</v>
      </c>
      <c r="I4102" t="s">
        <v>54</v>
      </c>
      <c r="J4102" t="s">
        <v>48</v>
      </c>
      <c r="K4102" t="s">
        <v>37</v>
      </c>
      <c r="L4102" t="s">
        <v>38</v>
      </c>
      <c r="M4102">
        <v>87</v>
      </c>
      <c r="N4102">
        <f t="shared" si="128"/>
        <v>0.57999999999999996</v>
      </c>
      <c r="Q4102">
        <f t="shared" si="129"/>
        <v>0.28999999999999998</v>
      </c>
      <c r="R4102">
        <v>43699.87395833333</v>
      </c>
      <c r="T4102" t="s">
        <v>75</v>
      </c>
    </row>
    <row r="4103" spans="1:20">
      <c r="A4103" t="s">
        <v>162</v>
      </c>
      <c r="B4103" t="s">
        <v>1390</v>
      </c>
      <c r="C4103" t="s">
        <v>30</v>
      </c>
      <c r="D4103">
        <v>19</v>
      </c>
      <c r="F4103" t="s">
        <v>88</v>
      </c>
      <c r="G4103" t="s">
        <v>211</v>
      </c>
      <c r="H4103" t="s">
        <v>34</v>
      </c>
      <c r="I4103" t="s">
        <v>54</v>
      </c>
      <c r="J4103" t="s">
        <v>55</v>
      </c>
      <c r="L4103" t="s">
        <v>211</v>
      </c>
      <c r="M4103">
        <v>67</v>
      </c>
      <c r="N4103">
        <f t="shared" si="128"/>
        <v>0.44666666666666666</v>
      </c>
      <c r="O4103" t="e">
        <f>VLOOKUP(#REF!,'[2]All Tests Results'!$A$1:$C$979,2,0)</f>
        <v>#REF!</v>
      </c>
      <c r="P4103" t="e">
        <f>VLOOKUP(#REF!,'[2]All Tests Results'!$A$1:$C$979,3,0)</f>
        <v>#REF!</v>
      </c>
      <c r="Q4103" t="e">
        <f t="shared" si="129"/>
        <v>#REF!</v>
      </c>
      <c r="R4103">
        <v>43698.718287037038</v>
      </c>
      <c r="T4103" t="s">
        <v>56</v>
      </c>
    </row>
    <row r="4104" spans="1:20">
      <c r="A4104" t="s">
        <v>389</v>
      </c>
      <c r="B4104" t="s">
        <v>1080</v>
      </c>
      <c r="C4104" t="s">
        <v>30</v>
      </c>
      <c r="D4104">
        <v>24</v>
      </c>
      <c r="F4104" t="s">
        <v>88</v>
      </c>
      <c r="G4104" t="s">
        <v>211</v>
      </c>
      <c r="H4104" t="s">
        <v>34</v>
      </c>
      <c r="I4104" t="s">
        <v>54</v>
      </c>
      <c r="J4104" t="s">
        <v>48</v>
      </c>
      <c r="K4104" t="s">
        <v>49</v>
      </c>
      <c r="L4104" t="s">
        <v>45</v>
      </c>
      <c r="M4104">
        <v>82</v>
      </c>
      <c r="N4104">
        <f t="shared" si="128"/>
        <v>0.54666666666666663</v>
      </c>
      <c r="O4104" t="e">
        <f>VLOOKUP(#REF!,'[2]All Tests Results'!$A$1:$C$979,2,0)</f>
        <v>#REF!</v>
      </c>
      <c r="P4104" t="e">
        <f>VLOOKUP(#REF!,'[2]All Tests Results'!$A$1:$C$979,3,0)</f>
        <v>#REF!</v>
      </c>
      <c r="Q4104" t="e">
        <f t="shared" si="129"/>
        <v>#REF!</v>
      </c>
      <c r="R4104">
        <v>43698.783819444441</v>
      </c>
      <c r="T4104" t="s">
        <v>56</v>
      </c>
    </row>
    <row r="4105" spans="1:20">
      <c r="A4105" t="s">
        <v>7387</v>
      </c>
      <c r="B4105" t="s">
        <v>7388</v>
      </c>
      <c r="C4105" t="s">
        <v>30</v>
      </c>
      <c r="D4105">
        <v>21</v>
      </c>
      <c r="F4105" t="s">
        <v>88</v>
      </c>
      <c r="G4105" t="s">
        <v>211</v>
      </c>
      <c r="H4105" t="s">
        <v>34</v>
      </c>
      <c r="I4105" t="s">
        <v>54</v>
      </c>
      <c r="J4105" t="s">
        <v>55</v>
      </c>
      <c r="L4105" t="s">
        <v>211</v>
      </c>
      <c r="M4105">
        <v>75</v>
      </c>
      <c r="N4105">
        <f t="shared" si="128"/>
        <v>0.5</v>
      </c>
      <c r="Q4105">
        <f t="shared" si="129"/>
        <v>0.25</v>
      </c>
      <c r="R4105">
        <v>43698.756990740738</v>
      </c>
      <c r="T4105" t="s">
        <v>75</v>
      </c>
    </row>
    <row r="4106" spans="1:20">
      <c r="A4106" t="s">
        <v>398</v>
      </c>
      <c r="B4106" t="s">
        <v>140</v>
      </c>
      <c r="C4106" t="s">
        <v>30</v>
      </c>
      <c r="D4106">
        <v>24</v>
      </c>
      <c r="F4106" t="s">
        <v>88</v>
      </c>
      <c r="G4106" t="s">
        <v>152</v>
      </c>
      <c r="H4106" t="s">
        <v>34</v>
      </c>
      <c r="I4106" t="s">
        <v>54</v>
      </c>
      <c r="J4106" t="s">
        <v>55</v>
      </c>
      <c r="L4106" t="s">
        <v>211</v>
      </c>
      <c r="M4106">
        <v>69</v>
      </c>
      <c r="N4106">
        <f t="shared" si="128"/>
        <v>0.46</v>
      </c>
      <c r="O4106" t="e">
        <f>VLOOKUP(#REF!,'[2]All Tests Results'!$A$1:$C$979,2,0)</f>
        <v>#REF!</v>
      </c>
      <c r="P4106" t="e">
        <f>VLOOKUP(#REF!,'[2]All Tests Results'!$A$1:$C$979,3,0)</f>
        <v>#REF!</v>
      </c>
      <c r="Q4106" t="e">
        <f t="shared" si="129"/>
        <v>#REF!</v>
      </c>
      <c r="R4106">
        <v>43725.588923611111</v>
      </c>
      <c r="T4106" t="s">
        <v>56</v>
      </c>
    </row>
    <row r="4107" spans="1:20">
      <c r="A4107" t="s">
        <v>173</v>
      </c>
      <c r="B4107" t="s">
        <v>174</v>
      </c>
      <c r="C4107" t="s">
        <v>30</v>
      </c>
      <c r="D4107">
        <v>27</v>
      </c>
      <c r="F4107" t="s">
        <v>88</v>
      </c>
      <c r="G4107" t="s">
        <v>91</v>
      </c>
      <c r="H4107" t="s">
        <v>34</v>
      </c>
      <c r="I4107" t="s">
        <v>54</v>
      </c>
      <c r="J4107" t="s">
        <v>48</v>
      </c>
      <c r="K4107" t="s">
        <v>49</v>
      </c>
      <c r="L4107" t="s">
        <v>38</v>
      </c>
      <c r="M4107">
        <v>87</v>
      </c>
      <c r="N4107">
        <f t="shared" si="128"/>
        <v>0.57999999999999996</v>
      </c>
      <c r="Q4107">
        <f t="shared" si="129"/>
        <v>0.28999999999999998</v>
      </c>
      <c r="R4107">
        <v>43698.341134259259</v>
      </c>
      <c r="T4107" t="s">
        <v>145</v>
      </c>
    </row>
    <row r="4108" spans="1:20">
      <c r="A4108" t="s">
        <v>7395</v>
      </c>
      <c r="B4108" t="s">
        <v>483</v>
      </c>
      <c r="C4108" t="s">
        <v>30</v>
      </c>
      <c r="D4108">
        <v>24</v>
      </c>
      <c r="F4108" t="s">
        <v>88</v>
      </c>
      <c r="G4108" t="s">
        <v>121</v>
      </c>
      <c r="H4108" t="s">
        <v>34</v>
      </c>
      <c r="I4108" t="s">
        <v>35</v>
      </c>
      <c r="J4108" t="s">
        <v>55</v>
      </c>
      <c r="K4108" t="s">
        <v>37</v>
      </c>
      <c r="L4108" t="s">
        <v>121</v>
      </c>
      <c r="M4108">
        <v>66</v>
      </c>
      <c r="N4108">
        <f t="shared" si="128"/>
        <v>0.44</v>
      </c>
      <c r="O4108" t="e">
        <f>VLOOKUP(#REF!,'[2]All Tests Results'!$A$1:$C$979,2,0)</f>
        <v>#REF!</v>
      </c>
      <c r="P4108" t="e">
        <f>VLOOKUP(#REF!,'[2]All Tests Results'!$A$1:$C$979,3,0)</f>
        <v>#REF!</v>
      </c>
      <c r="Q4108" t="e">
        <f t="shared" si="129"/>
        <v>#REF!</v>
      </c>
      <c r="R4108">
        <v>43711.439120370371</v>
      </c>
      <c r="T4108" t="s">
        <v>56</v>
      </c>
    </row>
    <row r="4109" spans="1:20">
      <c r="A4109" t="s">
        <v>1182</v>
      </c>
      <c r="B4109" t="s">
        <v>1419</v>
      </c>
      <c r="C4109" t="s">
        <v>30</v>
      </c>
      <c r="D4109">
        <v>22</v>
      </c>
      <c r="F4109" t="s">
        <v>88</v>
      </c>
      <c r="G4109" t="s">
        <v>45</v>
      </c>
      <c r="H4109" t="s">
        <v>34</v>
      </c>
      <c r="I4109" t="s">
        <v>54</v>
      </c>
      <c r="J4109" t="s">
        <v>55</v>
      </c>
      <c r="L4109" t="s">
        <v>45</v>
      </c>
      <c r="M4109">
        <v>61</v>
      </c>
      <c r="N4109">
        <f t="shared" si="128"/>
        <v>0.40666666666666668</v>
      </c>
      <c r="Q4109">
        <f t="shared" si="129"/>
        <v>0.20333333333333334</v>
      </c>
      <c r="R4109">
        <v>43699.860868055555</v>
      </c>
      <c r="T4109" t="s">
        <v>145</v>
      </c>
    </row>
    <row r="4110" spans="1:20">
      <c r="A4110" t="s">
        <v>7400</v>
      </c>
      <c r="B4110" t="s">
        <v>7401</v>
      </c>
      <c r="C4110" t="s">
        <v>30</v>
      </c>
      <c r="D4110">
        <v>23</v>
      </c>
      <c r="F4110" t="s">
        <v>88</v>
      </c>
      <c r="G4110" t="s">
        <v>73</v>
      </c>
      <c r="H4110" t="s">
        <v>34</v>
      </c>
      <c r="I4110" t="s">
        <v>54</v>
      </c>
      <c r="J4110" t="s">
        <v>48</v>
      </c>
      <c r="L4110" t="s">
        <v>38</v>
      </c>
      <c r="M4110">
        <v>73</v>
      </c>
      <c r="N4110">
        <f t="shared" si="128"/>
        <v>0.48666666666666669</v>
      </c>
      <c r="O4110" t="e">
        <f>VLOOKUP(#REF!,'[2]All Tests Results'!$A$1:$C$979,2,0)</f>
        <v>#REF!</v>
      </c>
      <c r="P4110" t="e">
        <f>VLOOKUP(#REF!,'[2]All Tests Results'!$A$1:$C$979,3,0)</f>
        <v>#REF!</v>
      </c>
      <c r="Q4110" t="e">
        <f t="shared" si="129"/>
        <v>#REF!</v>
      </c>
      <c r="R4110">
        <v>43726.715648148151</v>
      </c>
      <c r="T4110" t="s">
        <v>56</v>
      </c>
    </row>
    <row r="4111" spans="1:20">
      <c r="A4111" t="s">
        <v>7404</v>
      </c>
      <c r="B4111" t="s">
        <v>7145</v>
      </c>
      <c r="C4111" t="s">
        <v>30</v>
      </c>
      <c r="D4111">
        <v>25</v>
      </c>
      <c r="F4111" t="s">
        <v>88</v>
      </c>
      <c r="G4111" t="s">
        <v>32</v>
      </c>
      <c r="H4111" t="s">
        <v>34</v>
      </c>
      <c r="I4111" t="s">
        <v>54</v>
      </c>
      <c r="J4111" t="s">
        <v>55</v>
      </c>
      <c r="K4111" t="s">
        <v>49</v>
      </c>
      <c r="L4111" t="s">
        <v>38</v>
      </c>
      <c r="M4111">
        <v>67</v>
      </c>
      <c r="N4111">
        <f t="shared" si="128"/>
        <v>0.44666666666666666</v>
      </c>
      <c r="O4111" t="e">
        <f>VLOOKUP(#REF!,'[2]All Tests Results'!$A$1:$C$979,2,0)</f>
        <v>#REF!</v>
      </c>
      <c r="P4111" t="e">
        <f>VLOOKUP(#REF!,'[2]All Tests Results'!$A$1:$C$979,3,0)</f>
        <v>#REF!</v>
      </c>
      <c r="Q4111" t="e">
        <f t="shared" si="129"/>
        <v>#REF!</v>
      </c>
      <c r="R4111">
        <v>43713.143564814818</v>
      </c>
      <c r="T4111" t="s">
        <v>56</v>
      </c>
    </row>
    <row r="4112" spans="1:20">
      <c r="A4112" t="s">
        <v>7407</v>
      </c>
      <c r="B4112" t="s">
        <v>2075</v>
      </c>
      <c r="C4112" t="s">
        <v>30</v>
      </c>
      <c r="D4112">
        <v>22</v>
      </c>
      <c r="F4112" t="s">
        <v>88</v>
      </c>
      <c r="G4112" t="s">
        <v>211</v>
      </c>
      <c r="H4112" t="s">
        <v>34</v>
      </c>
      <c r="I4112" t="s">
        <v>54</v>
      </c>
      <c r="J4112" t="s">
        <v>48</v>
      </c>
      <c r="K4112" t="s">
        <v>37</v>
      </c>
      <c r="L4112" t="s">
        <v>211</v>
      </c>
      <c r="M4112">
        <v>70</v>
      </c>
      <c r="N4112">
        <f t="shared" si="128"/>
        <v>0.46666666666666667</v>
      </c>
      <c r="O4112" t="e">
        <f>VLOOKUP(#REF!,'[2]All Tests Results'!$A$1:$C$979,2,0)</f>
        <v>#REF!</v>
      </c>
      <c r="P4112" t="e">
        <f>VLOOKUP(#REF!,'[2]All Tests Results'!$A$1:$C$979,3,0)</f>
        <v>#REF!</v>
      </c>
      <c r="Q4112" t="e">
        <f t="shared" si="129"/>
        <v>#REF!</v>
      </c>
      <c r="R4112">
        <v>43718.777141203704</v>
      </c>
      <c r="T4112" t="s">
        <v>134</v>
      </c>
    </row>
    <row r="4113" spans="1:21">
      <c r="A4113" t="s">
        <v>7416</v>
      </c>
      <c r="B4113" t="s">
        <v>187</v>
      </c>
      <c r="C4113" t="s">
        <v>30</v>
      </c>
      <c r="D4113">
        <v>24</v>
      </c>
      <c r="F4113" t="s">
        <v>88</v>
      </c>
      <c r="G4113" t="s">
        <v>152</v>
      </c>
      <c r="H4113" t="s">
        <v>34</v>
      </c>
      <c r="I4113" t="s">
        <v>47</v>
      </c>
      <c r="J4113" t="s">
        <v>36</v>
      </c>
      <c r="K4113" t="s">
        <v>37</v>
      </c>
      <c r="L4113" t="s">
        <v>45</v>
      </c>
      <c r="M4113">
        <v>23</v>
      </c>
      <c r="N4113">
        <f t="shared" si="128"/>
        <v>0.15333333333333332</v>
      </c>
      <c r="Q4113">
        <f t="shared" si="129"/>
        <v>7.6666666666666661E-2</v>
      </c>
      <c r="R4113">
        <v>43703.512002314812</v>
      </c>
      <c r="T4113" t="s">
        <v>39</v>
      </c>
    </row>
    <row r="4114" spans="1:21">
      <c r="A4114" t="s">
        <v>206</v>
      </c>
      <c r="B4114" t="s">
        <v>4510</v>
      </c>
      <c r="C4114" t="s">
        <v>30</v>
      </c>
      <c r="D4114">
        <v>25</v>
      </c>
      <c r="F4114" t="s">
        <v>88</v>
      </c>
      <c r="G4114" t="s">
        <v>45</v>
      </c>
      <c r="H4114" t="s">
        <v>34</v>
      </c>
      <c r="I4114" t="s">
        <v>47</v>
      </c>
      <c r="J4114" t="s">
        <v>55</v>
      </c>
      <c r="K4114" t="s">
        <v>49</v>
      </c>
      <c r="L4114" t="s">
        <v>45</v>
      </c>
      <c r="M4114">
        <v>77</v>
      </c>
      <c r="N4114">
        <f t="shared" si="128"/>
        <v>0.51333333333333331</v>
      </c>
      <c r="O4114" t="e">
        <f>VLOOKUP(#REF!,'[2]All Tests Results'!$A$1:$C$979,2,0)</f>
        <v>#REF!</v>
      </c>
      <c r="P4114" t="e">
        <f>VLOOKUP(#REF!,'[2]All Tests Results'!$A$1:$C$979,3,0)</f>
        <v>#REF!</v>
      </c>
      <c r="Q4114" t="e">
        <f t="shared" si="129"/>
        <v>#REF!</v>
      </c>
      <c r="R4114">
        <v>43698.77548611111</v>
      </c>
      <c r="T4114" t="s">
        <v>39</v>
      </c>
    </row>
    <row r="4115" spans="1:21">
      <c r="A4115" t="s">
        <v>1179</v>
      </c>
      <c r="B4115" t="s">
        <v>98</v>
      </c>
      <c r="C4115" t="s">
        <v>30</v>
      </c>
      <c r="D4115">
        <v>23</v>
      </c>
      <c r="F4115" t="s">
        <v>88</v>
      </c>
      <c r="G4115" t="s">
        <v>109</v>
      </c>
      <c r="H4115" t="s">
        <v>34</v>
      </c>
      <c r="I4115" t="s">
        <v>54</v>
      </c>
      <c r="J4115" t="s">
        <v>55</v>
      </c>
      <c r="K4115" t="s">
        <v>37</v>
      </c>
      <c r="L4115" t="s">
        <v>38</v>
      </c>
      <c r="M4115">
        <v>86</v>
      </c>
      <c r="N4115">
        <f t="shared" si="128"/>
        <v>0.57333333333333336</v>
      </c>
      <c r="Q4115">
        <f t="shared" si="129"/>
        <v>0.28666666666666668</v>
      </c>
      <c r="R4115">
        <v>43705.205520833333</v>
      </c>
      <c r="T4115" t="s">
        <v>75</v>
      </c>
    </row>
    <row r="4116" spans="1:21">
      <c r="A4116" t="s">
        <v>7439</v>
      </c>
      <c r="B4116" t="s">
        <v>2745</v>
      </c>
      <c r="C4116" t="s">
        <v>30</v>
      </c>
      <c r="D4116">
        <v>23</v>
      </c>
      <c r="F4116" t="s">
        <v>88</v>
      </c>
      <c r="G4116" t="s">
        <v>94</v>
      </c>
      <c r="H4116" t="s">
        <v>34</v>
      </c>
      <c r="I4116" t="s">
        <v>35</v>
      </c>
      <c r="J4116" t="s">
        <v>36</v>
      </c>
      <c r="K4116" t="s">
        <v>37</v>
      </c>
      <c r="L4116" t="s">
        <v>45</v>
      </c>
      <c r="M4116">
        <v>40</v>
      </c>
      <c r="N4116">
        <f t="shared" si="128"/>
        <v>0.26666666666666666</v>
      </c>
      <c r="Q4116">
        <f t="shared" si="129"/>
        <v>0.13333333333333333</v>
      </c>
      <c r="R4116">
        <v>43701.91207175926</v>
      </c>
      <c r="T4116" t="s">
        <v>39</v>
      </c>
    </row>
    <row r="4117" spans="1:21">
      <c r="A4117" t="s">
        <v>1610</v>
      </c>
      <c r="B4117" t="s">
        <v>6724</v>
      </c>
      <c r="C4117" t="s">
        <v>30</v>
      </c>
      <c r="D4117">
        <v>27</v>
      </c>
      <c r="F4117" t="s">
        <v>88</v>
      </c>
      <c r="G4117" t="s">
        <v>89</v>
      </c>
      <c r="H4117" t="s">
        <v>34</v>
      </c>
      <c r="I4117" t="s">
        <v>54</v>
      </c>
      <c r="J4117" t="s">
        <v>55</v>
      </c>
      <c r="K4117" t="s">
        <v>37</v>
      </c>
      <c r="L4117" t="s">
        <v>38</v>
      </c>
      <c r="M4117">
        <v>86</v>
      </c>
      <c r="N4117">
        <f t="shared" si="128"/>
        <v>0.57333333333333336</v>
      </c>
      <c r="Q4117">
        <f t="shared" si="129"/>
        <v>0.28666666666666668</v>
      </c>
      <c r="R4117">
        <v>43700.286539351851</v>
      </c>
      <c r="T4117" t="s">
        <v>75</v>
      </c>
    </row>
    <row r="4118" spans="1:21">
      <c r="A4118" t="s">
        <v>162</v>
      </c>
      <c r="B4118" t="s">
        <v>1185</v>
      </c>
      <c r="C4118" t="s">
        <v>30</v>
      </c>
      <c r="D4118">
        <v>32</v>
      </c>
      <c r="F4118" t="s">
        <v>88</v>
      </c>
      <c r="G4118" t="s">
        <v>45</v>
      </c>
      <c r="H4118" t="s">
        <v>34</v>
      </c>
      <c r="I4118" t="s">
        <v>54</v>
      </c>
      <c r="J4118" t="s">
        <v>55</v>
      </c>
      <c r="K4118" t="s">
        <v>49</v>
      </c>
      <c r="L4118" t="s">
        <v>45</v>
      </c>
      <c r="M4118">
        <v>62</v>
      </c>
      <c r="N4118">
        <f t="shared" si="128"/>
        <v>0.41333333333333333</v>
      </c>
      <c r="O4118" t="e">
        <f>VLOOKUP(#REF!,'[2]All Tests Results'!$A$1:$C$979,2,0)</f>
        <v>#REF!</v>
      </c>
      <c r="P4118" t="e">
        <f>VLOOKUP(#REF!,'[2]All Tests Results'!$A$1:$C$979,3,0)</f>
        <v>#REF!</v>
      </c>
      <c r="Q4118" t="e">
        <f t="shared" si="129"/>
        <v>#REF!</v>
      </c>
      <c r="R4118">
        <v>43706.625243055554</v>
      </c>
      <c r="T4118" t="s">
        <v>56</v>
      </c>
    </row>
    <row r="4119" spans="1:21">
      <c r="A4119" t="s">
        <v>2887</v>
      </c>
      <c r="B4119" t="s">
        <v>7452</v>
      </c>
      <c r="C4119" t="s">
        <v>43</v>
      </c>
      <c r="D4119">
        <v>21</v>
      </c>
      <c r="F4119" t="s">
        <v>88</v>
      </c>
      <c r="G4119" t="s">
        <v>94</v>
      </c>
      <c r="H4119" t="s">
        <v>34</v>
      </c>
      <c r="I4119" t="s">
        <v>47</v>
      </c>
      <c r="J4119" t="s">
        <v>55</v>
      </c>
      <c r="L4119" t="s">
        <v>45</v>
      </c>
      <c r="M4119">
        <v>54</v>
      </c>
      <c r="N4119">
        <f t="shared" si="128"/>
        <v>0.36</v>
      </c>
      <c r="Q4119">
        <f t="shared" si="129"/>
        <v>0.18</v>
      </c>
      <c r="R4119">
        <v>43725.717060185183</v>
      </c>
      <c r="T4119" t="s">
        <v>39</v>
      </c>
    </row>
    <row r="4120" spans="1:21">
      <c r="A4120" t="s">
        <v>7458</v>
      </c>
      <c r="B4120" t="s">
        <v>72</v>
      </c>
      <c r="C4120" t="s">
        <v>30</v>
      </c>
      <c r="D4120">
        <v>26</v>
      </c>
      <c r="F4120" t="s">
        <v>88</v>
      </c>
      <c r="G4120" t="s">
        <v>152</v>
      </c>
      <c r="H4120" t="s">
        <v>34</v>
      </c>
      <c r="I4120" t="s">
        <v>35</v>
      </c>
      <c r="J4120" t="s">
        <v>55</v>
      </c>
      <c r="K4120" t="s">
        <v>49</v>
      </c>
      <c r="L4120" t="s">
        <v>38</v>
      </c>
      <c r="M4120">
        <v>86</v>
      </c>
      <c r="N4120">
        <f t="shared" si="128"/>
        <v>0.57333333333333336</v>
      </c>
      <c r="Q4120">
        <f t="shared" si="129"/>
        <v>0.28666666666666668</v>
      </c>
      <c r="R4120">
        <v>43706.195138888892</v>
      </c>
      <c r="T4120" t="s">
        <v>75</v>
      </c>
    </row>
    <row r="4121" spans="1:21">
      <c r="A4121" t="s">
        <v>496</v>
      </c>
      <c r="B4121" t="s">
        <v>7469</v>
      </c>
      <c r="C4121" t="s">
        <v>30</v>
      </c>
      <c r="D4121">
        <v>21</v>
      </c>
      <c r="F4121" t="s">
        <v>88</v>
      </c>
      <c r="G4121" t="s">
        <v>32</v>
      </c>
      <c r="H4121" t="s">
        <v>34</v>
      </c>
      <c r="I4121" t="s">
        <v>54</v>
      </c>
      <c r="J4121" t="s">
        <v>55</v>
      </c>
      <c r="L4121" t="s">
        <v>45</v>
      </c>
      <c r="M4121">
        <v>75</v>
      </c>
      <c r="N4121">
        <f t="shared" si="128"/>
        <v>0.5</v>
      </c>
      <c r="O4121" t="e">
        <f>VLOOKUP(#REF!,'[2]All Tests Results'!$A$1:$C$979,2,0)</f>
        <v>#REF!</v>
      </c>
      <c r="P4121" t="e">
        <f>VLOOKUP(#REF!,'[2]All Tests Results'!$A$1:$C$979,3,0)</f>
        <v>#REF!</v>
      </c>
      <c r="Q4121" t="e">
        <f t="shared" si="129"/>
        <v>#REF!</v>
      </c>
      <c r="R4121">
        <v>43699.337187500001</v>
      </c>
      <c r="T4121" t="s">
        <v>56</v>
      </c>
    </row>
    <row r="4122" spans="1:21">
      <c r="A4122" t="s">
        <v>7474</v>
      </c>
      <c r="B4122" t="s">
        <v>161</v>
      </c>
      <c r="C4122" t="s">
        <v>30</v>
      </c>
      <c r="D4122">
        <v>26</v>
      </c>
      <c r="F4122" t="s">
        <v>88</v>
      </c>
      <c r="G4122" t="s">
        <v>94</v>
      </c>
      <c r="H4122" t="s">
        <v>34</v>
      </c>
      <c r="I4122" t="s">
        <v>35</v>
      </c>
      <c r="J4122" t="s">
        <v>48</v>
      </c>
      <c r="K4122" t="s">
        <v>37</v>
      </c>
      <c r="L4122" t="s">
        <v>45</v>
      </c>
      <c r="M4122">
        <v>37</v>
      </c>
      <c r="N4122">
        <f t="shared" si="128"/>
        <v>0.24666666666666667</v>
      </c>
      <c r="O4122" t="e">
        <f>VLOOKUP(#REF!,'[2]All Tests Results'!$A$1:$C$979,2,0)</f>
        <v>#REF!</v>
      </c>
      <c r="P4122" t="e">
        <f>VLOOKUP(#REF!,'[2]All Tests Results'!$A$1:$C$979,3,0)</f>
        <v>#REF!</v>
      </c>
      <c r="Q4122" t="e">
        <f t="shared" si="129"/>
        <v>#REF!</v>
      </c>
      <c r="R4122">
        <v>43699.616238425922</v>
      </c>
      <c r="T4122" t="s">
        <v>56</v>
      </c>
    </row>
    <row r="4123" spans="1:21">
      <c r="A4123" t="s">
        <v>2359</v>
      </c>
      <c r="B4123" t="s">
        <v>186</v>
      </c>
      <c r="C4123" t="s">
        <v>30</v>
      </c>
      <c r="D4123">
        <v>21</v>
      </c>
      <c r="F4123" t="s">
        <v>88</v>
      </c>
      <c r="G4123" t="s">
        <v>99</v>
      </c>
      <c r="H4123" t="s">
        <v>34</v>
      </c>
      <c r="I4123" t="s">
        <v>35</v>
      </c>
      <c r="J4123" t="s">
        <v>48</v>
      </c>
      <c r="L4123" t="s">
        <v>121</v>
      </c>
      <c r="M4123">
        <v>59</v>
      </c>
      <c r="N4123">
        <f t="shared" si="128"/>
        <v>0.39333333333333331</v>
      </c>
      <c r="O4123" t="e">
        <f>VLOOKUP(#REF!,'[2]All Tests Results'!$A$1:$C$979,2,0)</f>
        <v>#REF!</v>
      </c>
      <c r="P4123" t="e">
        <f>VLOOKUP(#REF!,'[2]All Tests Results'!$A$1:$C$979,3,0)</f>
        <v>#REF!</v>
      </c>
      <c r="Q4123" t="e">
        <f t="shared" si="129"/>
        <v>#REF!</v>
      </c>
      <c r="R4123">
        <v>43708.645104166666</v>
      </c>
      <c r="T4123" t="s">
        <v>134</v>
      </c>
    </row>
    <row r="4124" spans="1:21">
      <c r="A4124" t="s">
        <v>7506</v>
      </c>
      <c r="B4124" t="s">
        <v>72</v>
      </c>
      <c r="C4124" t="s">
        <v>30</v>
      </c>
      <c r="D4124">
        <v>27</v>
      </c>
      <c r="F4124" t="s">
        <v>88</v>
      </c>
      <c r="G4124" t="s">
        <v>73</v>
      </c>
      <c r="H4124" t="s">
        <v>34</v>
      </c>
      <c r="I4124" t="s">
        <v>54</v>
      </c>
      <c r="J4124" t="s">
        <v>55</v>
      </c>
      <c r="K4124" t="s">
        <v>37</v>
      </c>
      <c r="L4124" t="s">
        <v>73</v>
      </c>
      <c r="M4124">
        <v>75</v>
      </c>
      <c r="N4124">
        <f t="shared" si="128"/>
        <v>0.5</v>
      </c>
      <c r="Q4124">
        <f t="shared" si="129"/>
        <v>0.25</v>
      </c>
      <c r="R4124">
        <v>43701.862245370372</v>
      </c>
      <c r="T4124" t="s">
        <v>145</v>
      </c>
    </row>
    <row r="4125" spans="1:21">
      <c r="A4125" t="s">
        <v>4090</v>
      </c>
      <c r="B4125" t="s">
        <v>210</v>
      </c>
      <c r="C4125" t="s">
        <v>30</v>
      </c>
      <c r="D4125">
        <v>26</v>
      </c>
      <c r="F4125" t="s">
        <v>88</v>
      </c>
      <c r="G4125" t="s">
        <v>32</v>
      </c>
      <c r="H4125" t="s">
        <v>34</v>
      </c>
      <c r="I4125" t="s">
        <v>54</v>
      </c>
      <c r="J4125" t="s">
        <v>55</v>
      </c>
      <c r="K4125" t="s">
        <v>49</v>
      </c>
      <c r="L4125" t="s">
        <v>38</v>
      </c>
      <c r="M4125">
        <v>90</v>
      </c>
      <c r="N4125">
        <f t="shared" si="128"/>
        <v>0.6</v>
      </c>
      <c r="O4125" t="e">
        <f>VLOOKUP(#REF!,'[2]All Tests Results'!$A$1:$C$979,2,0)</f>
        <v>#REF!</v>
      </c>
      <c r="P4125" t="e">
        <f>VLOOKUP(#REF!,'[2]All Tests Results'!$A$1:$C$979,3,0)</f>
        <v>#REF!</v>
      </c>
      <c r="Q4125" t="e">
        <f t="shared" si="129"/>
        <v>#REF!</v>
      </c>
      <c r="R4125">
        <v>43704.809803240743</v>
      </c>
      <c r="T4125" t="s">
        <v>1373</v>
      </c>
      <c r="U4125" t="s">
        <v>224</v>
      </c>
    </row>
    <row r="4126" spans="1:21">
      <c r="A4126" t="s">
        <v>7517</v>
      </c>
      <c r="B4126" t="s">
        <v>1151</v>
      </c>
      <c r="C4126" t="s">
        <v>43</v>
      </c>
      <c r="D4126">
        <v>22</v>
      </c>
      <c r="F4126" t="s">
        <v>88</v>
      </c>
      <c r="G4126" t="s">
        <v>336</v>
      </c>
      <c r="H4126" t="s">
        <v>34</v>
      </c>
      <c r="I4126" t="s">
        <v>35</v>
      </c>
      <c r="J4126" t="s">
        <v>55</v>
      </c>
      <c r="K4126" t="s">
        <v>37</v>
      </c>
      <c r="L4126" t="s">
        <v>38</v>
      </c>
      <c r="M4126">
        <v>86</v>
      </c>
      <c r="N4126">
        <f t="shared" si="128"/>
        <v>0.57333333333333336</v>
      </c>
      <c r="Q4126">
        <f t="shared" si="129"/>
        <v>0.28666666666666668</v>
      </c>
      <c r="R4126">
        <v>43699.399675925924</v>
      </c>
      <c r="T4126" t="s">
        <v>145</v>
      </c>
    </row>
    <row r="4127" spans="1:21">
      <c r="A4127" t="s">
        <v>2785</v>
      </c>
      <c r="B4127" t="s">
        <v>2222</v>
      </c>
      <c r="C4127" t="s">
        <v>30</v>
      </c>
      <c r="D4127">
        <v>28</v>
      </c>
      <c r="F4127" t="s">
        <v>88</v>
      </c>
      <c r="G4127" t="s">
        <v>121</v>
      </c>
      <c r="H4127" t="s">
        <v>34</v>
      </c>
      <c r="I4127" t="s">
        <v>54</v>
      </c>
      <c r="J4127" t="s">
        <v>48</v>
      </c>
      <c r="K4127" t="s">
        <v>49</v>
      </c>
      <c r="L4127" t="s">
        <v>121</v>
      </c>
      <c r="M4127">
        <v>63</v>
      </c>
      <c r="N4127">
        <f t="shared" si="128"/>
        <v>0.42</v>
      </c>
      <c r="O4127" t="e">
        <f>VLOOKUP(#REF!,'[2]All Tests Results'!$A$1:$C$979,2,0)</f>
        <v>#REF!</v>
      </c>
      <c r="P4127" t="e">
        <f>VLOOKUP(#REF!,'[2]All Tests Results'!$A$1:$C$979,3,0)</f>
        <v>#REF!</v>
      </c>
      <c r="Q4127" t="e">
        <f t="shared" si="129"/>
        <v>#REF!</v>
      </c>
      <c r="R4127">
        <v>43709.671053240738</v>
      </c>
      <c r="T4127" t="s">
        <v>56</v>
      </c>
    </row>
    <row r="4128" spans="1:21">
      <c r="A4128" t="s">
        <v>3412</v>
      </c>
      <c r="B4128" t="s">
        <v>120</v>
      </c>
      <c r="C4128" t="s">
        <v>30</v>
      </c>
      <c r="D4128">
        <v>29</v>
      </c>
      <c r="F4128" t="s">
        <v>88</v>
      </c>
      <c r="G4128" t="s">
        <v>99</v>
      </c>
      <c r="H4128" t="s">
        <v>34</v>
      </c>
      <c r="I4128" t="s">
        <v>54</v>
      </c>
      <c r="J4128" t="s">
        <v>48</v>
      </c>
      <c r="K4128" t="s">
        <v>49</v>
      </c>
      <c r="L4128" t="s">
        <v>38</v>
      </c>
      <c r="M4128">
        <v>86</v>
      </c>
      <c r="N4128">
        <f t="shared" si="128"/>
        <v>0.57333333333333336</v>
      </c>
      <c r="Q4128">
        <f t="shared" si="129"/>
        <v>0.28666666666666668</v>
      </c>
      <c r="R4128">
        <v>43708.15283564815</v>
      </c>
    </row>
    <row r="4129" spans="1:20">
      <c r="A4129" t="s">
        <v>497</v>
      </c>
      <c r="B4129" t="s">
        <v>98</v>
      </c>
      <c r="C4129" t="s">
        <v>30</v>
      </c>
      <c r="D4129">
        <v>25</v>
      </c>
      <c r="F4129" t="s">
        <v>88</v>
      </c>
      <c r="G4129" t="s">
        <v>38</v>
      </c>
      <c r="H4129" t="s">
        <v>34</v>
      </c>
      <c r="I4129" t="s">
        <v>54</v>
      </c>
      <c r="J4129" t="s">
        <v>48</v>
      </c>
      <c r="K4129" t="s">
        <v>49</v>
      </c>
      <c r="L4129" t="s">
        <v>38</v>
      </c>
      <c r="M4129">
        <v>86</v>
      </c>
      <c r="N4129">
        <f t="shared" si="128"/>
        <v>0.57333333333333336</v>
      </c>
      <c r="Q4129">
        <f t="shared" si="129"/>
        <v>0.28666666666666668</v>
      </c>
      <c r="R4129">
        <v>43698.727905092594</v>
      </c>
      <c r="T4129" t="s">
        <v>75</v>
      </c>
    </row>
    <row r="4130" spans="1:20">
      <c r="A4130" t="s">
        <v>1653</v>
      </c>
      <c r="B4130" t="s">
        <v>98</v>
      </c>
      <c r="C4130" t="s">
        <v>30</v>
      </c>
      <c r="D4130">
        <v>28</v>
      </c>
      <c r="F4130" t="s">
        <v>88</v>
      </c>
      <c r="G4130" t="s">
        <v>390</v>
      </c>
      <c r="H4130" t="s">
        <v>34</v>
      </c>
      <c r="I4130" t="s">
        <v>35</v>
      </c>
      <c r="J4130" t="s">
        <v>48</v>
      </c>
      <c r="K4130" t="s">
        <v>49</v>
      </c>
      <c r="L4130" t="s">
        <v>38</v>
      </c>
      <c r="M4130">
        <v>66</v>
      </c>
      <c r="N4130">
        <f t="shared" si="128"/>
        <v>0.44</v>
      </c>
      <c r="O4130" t="e">
        <f>VLOOKUP(#REF!,'[2]All Tests Results'!$A$1:$C$979,2,0)</f>
        <v>#REF!</v>
      </c>
      <c r="P4130" t="e">
        <f>VLOOKUP(#REF!,'[2]All Tests Results'!$A$1:$C$979,3,0)</f>
        <v>#REF!</v>
      </c>
      <c r="Q4130" t="e">
        <f t="shared" si="129"/>
        <v>#REF!</v>
      </c>
      <c r="R4130">
        <v>43725.641331018516</v>
      </c>
      <c r="T4130" t="s">
        <v>134</v>
      </c>
    </row>
    <row r="4131" spans="1:20">
      <c r="A4131" t="s">
        <v>7560</v>
      </c>
      <c r="B4131" t="s">
        <v>7561</v>
      </c>
      <c r="C4131" t="s">
        <v>43</v>
      </c>
      <c r="D4131">
        <v>22</v>
      </c>
      <c r="F4131" t="s">
        <v>88</v>
      </c>
      <c r="G4131" t="s">
        <v>158</v>
      </c>
      <c r="H4131" t="s">
        <v>34</v>
      </c>
      <c r="I4131" t="s">
        <v>35</v>
      </c>
      <c r="J4131" t="s">
        <v>55</v>
      </c>
      <c r="K4131" t="s">
        <v>37</v>
      </c>
      <c r="L4131" t="s">
        <v>38</v>
      </c>
      <c r="M4131">
        <v>85</v>
      </c>
      <c r="N4131">
        <f t="shared" si="128"/>
        <v>0.56666666666666665</v>
      </c>
      <c r="Q4131">
        <f t="shared" si="129"/>
        <v>0.28333333333333333</v>
      </c>
      <c r="R4131">
        <v>43699.396851851852</v>
      </c>
      <c r="T4131" t="s">
        <v>145</v>
      </c>
    </row>
    <row r="4132" spans="1:20">
      <c r="A4132" t="s">
        <v>489</v>
      </c>
      <c r="B4132" t="s">
        <v>386</v>
      </c>
      <c r="C4132" t="s">
        <v>30</v>
      </c>
      <c r="D4132">
        <v>30</v>
      </c>
      <c r="F4132" t="s">
        <v>88</v>
      </c>
      <c r="G4132" t="s">
        <v>38</v>
      </c>
      <c r="H4132" t="s">
        <v>34</v>
      </c>
      <c r="I4132" t="s">
        <v>54</v>
      </c>
      <c r="J4132" t="s">
        <v>48</v>
      </c>
      <c r="K4132" t="s">
        <v>49</v>
      </c>
      <c r="L4132" t="s">
        <v>38</v>
      </c>
      <c r="M4132">
        <v>85</v>
      </c>
      <c r="N4132">
        <f t="shared" si="128"/>
        <v>0.56666666666666665</v>
      </c>
      <c r="Q4132">
        <f t="shared" si="129"/>
        <v>0.28333333333333333</v>
      </c>
      <c r="R4132">
        <v>43699.501284722224</v>
      </c>
      <c r="T4132" t="s">
        <v>145</v>
      </c>
    </row>
    <row r="4133" spans="1:20">
      <c r="A4133" t="s">
        <v>7577</v>
      </c>
      <c r="B4133" t="s">
        <v>98</v>
      </c>
      <c r="C4133" t="s">
        <v>30</v>
      </c>
      <c r="D4133">
        <v>22</v>
      </c>
      <c r="F4133" t="s">
        <v>88</v>
      </c>
      <c r="G4133" t="s">
        <v>252</v>
      </c>
      <c r="H4133" t="s">
        <v>34</v>
      </c>
      <c r="I4133" t="s">
        <v>35</v>
      </c>
      <c r="J4133" t="s">
        <v>55</v>
      </c>
      <c r="K4133" t="s">
        <v>49</v>
      </c>
      <c r="L4133" t="s">
        <v>38</v>
      </c>
      <c r="M4133">
        <v>40</v>
      </c>
      <c r="N4133">
        <f t="shared" si="128"/>
        <v>0.26666666666666666</v>
      </c>
      <c r="O4133" t="e">
        <f>VLOOKUP(#REF!,'[2]All Tests Results'!$A$1:$C$979,2,0)</f>
        <v>#REF!</v>
      </c>
      <c r="P4133" t="e">
        <f>VLOOKUP(#REF!,'[2]All Tests Results'!$A$1:$C$979,3,0)</f>
        <v>#REF!</v>
      </c>
      <c r="Q4133" t="e">
        <f t="shared" si="129"/>
        <v>#REF!</v>
      </c>
      <c r="R4133">
        <v>43720.343726851854</v>
      </c>
      <c r="T4133" t="s">
        <v>56</v>
      </c>
    </row>
    <row r="4134" spans="1:20">
      <c r="A4134" t="s">
        <v>59</v>
      </c>
      <c r="B4134" t="s">
        <v>2393</v>
      </c>
      <c r="C4134" t="s">
        <v>30</v>
      </c>
      <c r="D4134">
        <v>23</v>
      </c>
      <c r="F4134" t="s">
        <v>88</v>
      </c>
      <c r="G4134" t="s">
        <v>79</v>
      </c>
      <c r="H4134" t="s">
        <v>34</v>
      </c>
      <c r="I4134" t="s">
        <v>54</v>
      </c>
      <c r="J4134" t="s">
        <v>55</v>
      </c>
      <c r="K4134" t="s">
        <v>37</v>
      </c>
      <c r="L4134" t="s">
        <v>38</v>
      </c>
      <c r="M4134">
        <v>84</v>
      </c>
      <c r="N4134">
        <f t="shared" si="128"/>
        <v>0.56000000000000005</v>
      </c>
      <c r="Q4134">
        <f t="shared" si="129"/>
        <v>0.28000000000000003</v>
      </c>
      <c r="R4134">
        <v>43700.651701388888</v>
      </c>
      <c r="T4134" t="s">
        <v>145</v>
      </c>
    </row>
    <row r="4135" spans="1:20">
      <c r="A4135" t="s">
        <v>7587</v>
      </c>
      <c r="B4135" t="s">
        <v>1473</v>
      </c>
      <c r="C4135" t="s">
        <v>30</v>
      </c>
      <c r="D4135">
        <v>23</v>
      </c>
      <c r="F4135" t="s">
        <v>88</v>
      </c>
      <c r="G4135" t="s">
        <v>38</v>
      </c>
      <c r="H4135" t="s">
        <v>34</v>
      </c>
      <c r="I4135" t="s">
        <v>54</v>
      </c>
      <c r="J4135" t="s">
        <v>55</v>
      </c>
      <c r="K4135" t="s">
        <v>37</v>
      </c>
      <c r="L4135" t="s">
        <v>38</v>
      </c>
      <c r="M4135">
        <v>84</v>
      </c>
      <c r="N4135">
        <f t="shared" si="128"/>
        <v>0.56000000000000005</v>
      </c>
      <c r="Q4135">
        <f t="shared" si="129"/>
        <v>0.28000000000000003</v>
      </c>
      <c r="R4135">
        <v>43699.175219907411</v>
      </c>
    </row>
    <row r="4136" spans="1:20">
      <c r="A4136" t="s">
        <v>7596</v>
      </c>
      <c r="B4136" t="s">
        <v>606</v>
      </c>
      <c r="C4136" t="s">
        <v>30</v>
      </c>
      <c r="D4136">
        <v>24</v>
      </c>
      <c r="F4136" t="s">
        <v>88</v>
      </c>
      <c r="G4136" t="s">
        <v>89</v>
      </c>
      <c r="H4136" t="s">
        <v>34</v>
      </c>
      <c r="I4136" t="s">
        <v>54</v>
      </c>
      <c r="J4136" t="s">
        <v>55</v>
      </c>
      <c r="K4136" t="s">
        <v>37</v>
      </c>
      <c r="L4136" t="s">
        <v>38</v>
      </c>
      <c r="M4136">
        <v>84</v>
      </c>
      <c r="N4136">
        <f t="shared" si="128"/>
        <v>0.56000000000000005</v>
      </c>
      <c r="Q4136">
        <f t="shared" si="129"/>
        <v>0.28000000000000003</v>
      </c>
      <c r="R4136">
        <v>43699.197152777779</v>
      </c>
      <c r="T4136" t="s">
        <v>75</v>
      </c>
    </row>
    <row r="4137" spans="1:20">
      <c r="A4137" t="s">
        <v>7602</v>
      </c>
      <c r="B4137" t="s">
        <v>447</v>
      </c>
      <c r="C4137" t="s">
        <v>30</v>
      </c>
      <c r="D4137">
        <v>25</v>
      </c>
      <c r="F4137" t="s">
        <v>88</v>
      </c>
      <c r="G4137" t="s">
        <v>61</v>
      </c>
      <c r="H4137" t="s">
        <v>34</v>
      </c>
      <c r="I4137" t="s">
        <v>54</v>
      </c>
      <c r="J4137" t="s">
        <v>36</v>
      </c>
      <c r="K4137" t="s">
        <v>37</v>
      </c>
      <c r="L4137" t="s">
        <v>38</v>
      </c>
      <c r="M4137">
        <v>57</v>
      </c>
      <c r="N4137">
        <f t="shared" si="128"/>
        <v>0.38</v>
      </c>
      <c r="Q4137">
        <f t="shared" si="129"/>
        <v>0.19</v>
      </c>
      <c r="R4137">
        <v>43699.809502314813</v>
      </c>
      <c r="T4137" t="s">
        <v>39</v>
      </c>
    </row>
    <row r="4138" spans="1:20">
      <c r="A4138" t="s">
        <v>162</v>
      </c>
      <c r="B4138" t="s">
        <v>214</v>
      </c>
      <c r="C4138" t="s">
        <v>30</v>
      </c>
      <c r="D4138">
        <v>27</v>
      </c>
      <c r="F4138" t="s">
        <v>88</v>
      </c>
      <c r="G4138" t="s">
        <v>109</v>
      </c>
      <c r="H4138" t="s">
        <v>34</v>
      </c>
      <c r="I4138" t="s">
        <v>54</v>
      </c>
      <c r="J4138" t="s">
        <v>55</v>
      </c>
      <c r="K4138" t="s">
        <v>49</v>
      </c>
      <c r="L4138" t="s">
        <v>38</v>
      </c>
      <c r="M4138">
        <v>84</v>
      </c>
      <c r="N4138">
        <f t="shared" si="128"/>
        <v>0.56000000000000005</v>
      </c>
      <c r="Q4138">
        <f t="shared" si="129"/>
        <v>0.28000000000000003</v>
      </c>
      <c r="R4138">
        <v>43699.730231481481</v>
      </c>
      <c r="T4138" t="s">
        <v>145</v>
      </c>
    </row>
    <row r="4139" spans="1:20">
      <c r="A4139" t="s">
        <v>519</v>
      </c>
      <c r="B4139" t="s">
        <v>98</v>
      </c>
      <c r="C4139" t="s">
        <v>30</v>
      </c>
      <c r="D4139">
        <v>27</v>
      </c>
      <c r="F4139" t="s">
        <v>88</v>
      </c>
      <c r="G4139" t="s">
        <v>121</v>
      </c>
      <c r="H4139" t="s">
        <v>34</v>
      </c>
      <c r="I4139" t="s">
        <v>54</v>
      </c>
      <c r="J4139" t="s">
        <v>48</v>
      </c>
      <c r="K4139" t="s">
        <v>37</v>
      </c>
      <c r="L4139" t="s">
        <v>121</v>
      </c>
      <c r="M4139">
        <v>69</v>
      </c>
      <c r="N4139">
        <f t="shared" si="128"/>
        <v>0.46</v>
      </c>
      <c r="O4139" t="e">
        <f>VLOOKUP(#REF!,'[2]All Tests Results'!$A$1:$C$979,2,0)</f>
        <v>#REF!</v>
      </c>
      <c r="P4139" t="e">
        <f>VLOOKUP(#REF!,'[2]All Tests Results'!$A$1:$C$979,3,0)</f>
        <v>#REF!</v>
      </c>
      <c r="Q4139" t="e">
        <f t="shared" si="129"/>
        <v>#REF!</v>
      </c>
      <c r="R4139">
        <v>43700.789826388886</v>
      </c>
      <c r="T4139" t="s">
        <v>56</v>
      </c>
    </row>
    <row r="4140" spans="1:20">
      <c r="A4140" t="s">
        <v>310</v>
      </c>
      <c r="B4140" t="s">
        <v>161</v>
      </c>
      <c r="C4140" t="s">
        <v>30</v>
      </c>
      <c r="D4140">
        <v>20</v>
      </c>
      <c r="F4140" t="s">
        <v>88</v>
      </c>
      <c r="G4140" t="s">
        <v>89</v>
      </c>
      <c r="H4140" t="s">
        <v>34</v>
      </c>
      <c r="I4140" t="s">
        <v>54</v>
      </c>
      <c r="J4140" t="s">
        <v>55</v>
      </c>
      <c r="K4140" t="s">
        <v>37</v>
      </c>
      <c r="L4140" t="s">
        <v>38</v>
      </c>
      <c r="M4140">
        <v>84</v>
      </c>
      <c r="N4140">
        <f t="shared" si="128"/>
        <v>0.56000000000000005</v>
      </c>
      <c r="Q4140">
        <f t="shared" si="129"/>
        <v>0.28000000000000003</v>
      </c>
      <c r="R4140">
        <v>43720.625034722223</v>
      </c>
      <c r="T4140" t="s">
        <v>75</v>
      </c>
    </row>
    <row r="4141" spans="1:20">
      <c r="A4141" t="s">
        <v>1804</v>
      </c>
      <c r="B4141" t="s">
        <v>129</v>
      </c>
      <c r="C4141" t="s">
        <v>30</v>
      </c>
      <c r="D4141">
        <v>30</v>
      </c>
      <c r="F4141" t="s">
        <v>88</v>
      </c>
      <c r="G4141" t="s">
        <v>152</v>
      </c>
      <c r="H4141" t="s">
        <v>34</v>
      </c>
      <c r="I4141" t="s">
        <v>54</v>
      </c>
      <c r="J4141" t="s">
        <v>55</v>
      </c>
      <c r="K4141" t="s">
        <v>49</v>
      </c>
      <c r="L4141" t="s">
        <v>121</v>
      </c>
      <c r="M4141">
        <v>63</v>
      </c>
      <c r="N4141">
        <f t="shared" si="128"/>
        <v>0.42</v>
      </c>
      <c r="O4141" t="e">
        <f>VLOOKUP(#REF!,'[2]All Tests Results'!$A$1:$C$979,2,0)</f>
        <v>#REF!</v>
      </c>
      <c r="P4141" t="e">
        <f>VLOOKUP(#REF!,'[2]All Tests Results'!$A$1:$C$979,3,0)</f>
        <v>#REF!</v>
      </c>
      <c r="Q4141" t="e">
        <f t="shared" si="129"/>
        <v>#REF!</v>
      </c>
      <c r="R4141">
        <v>43698.738796296297</v>
      </c>
      <c r="T4141" t="s">
        <v>134</v>
      </c>
    </row>
    <row r="4142" spans="1:20">
      <c r="A4142" t="s">
        <v>4329</v>
      </c>
      <c r="B4142" t="s">
        <v>98</v>
      </c>
      <c r="C4142" t="s">
        <v>30</v>
      </c>
      <c r="D4142">
        <v>19</v>
      </c>
      <c r="F4142" t="s">
        <v>88</v>
      </c>
      <c r="G4142" t="s">
        <v>121</v>
      </c>
      <c r="H4142" t="s">
        <v>34</v>
      </c>
      <c r="I4142" t="s">
        <v>54</v>
      </c>
      <c r="J4142" t="s">
        <v>55</v>
      </c>
      <c r="L4142" t="s">
        <v>121</v>
      </c>
      <c r="M4142">
        <v>73</v>
      </c>
      <c r="N4142">
        <f t="shared" si="128"/>
        <v>0.48666666666666669</v>
      </c>
      <c r="Q4142">
        <f t="shared" si="129"/>
        <v>0.24333333333333335</v>
      </c>
      <c r="R4142">
        <v>43700.71802083333</v>
      </c>
      <c r="T4142" t="s">
        <v>75</v>
      </c>
    </row>
    <row r="4143" spans="1:20">
      <c r="A4143" t="s">
        <v>6945</v>
      </c>
      <c r="B4143" t="s">
        <v>639</v>
      </c>
      <c r="C4143" t="s">
        <v>30</v>
      </c>
      <c r="D4143">
        <v>21</v>
      </c>
      <c r="F4143" t="s">
        <v>88</v>
      </c>
      <c r="G4143" t="s">
        <v>32</v>
      </c>
      <c r="H4143" t="s">
        <v>34</v>
      </c>
      <c r="I4143" t="s">
        <v>35</v>
      </c>
      <c r="J4143" t="s">
        <v>55</v>
      </c>
      <c r="K4143" t="s">
        <v>37</v>
      </c>
      <c r="L4143" t="s">
        <v>38</v>
      </c>
      <c r="M4143">
        <v>84</v>
      </c>
      <c r="N4143">
        <f t="shared" si="128"/>
        <v>0.56000000000000005</v>
      </c>
      <c r="Q4143">
        <f t="shared" si="129"/>
        <v>0.28000000000000003</v>
      </c>
      <c r="R4143">
        <v>43698.597349537034</v>
      </c>
      <c r="T4143" t="s">
        <v>145</v>
      </c>
    </row>
    <row r="4144" spans="1:20">
      <c r="A4144" t="s">
        <v>7645</v>
      </c>
      <c r="B4144" t="s">
        <v>129</v>
      </c>
      <c r="C4144" t="s">
        <v>30</v>
      </c>
      <c r="D4144">
        <v>23</v>
      </c>
      <c r="F4144" t="s">
        <v>88</v>
      </c>
      <c r="G4144" t="s">
        <v>38</v>
      </c>
      <c r="H4144" t="s">
        <v>34</v>
      </c>
      <c r="I4144" t="s">
        <v>54</v>
      </c>
      <c r="J4144" t="s">
        <v>48</v>
      </c>
      <c r="K4144" t="s">
        <v>37</v>
      </c>
      <c r="L4144" t="s">
        <v>38</v>
      </c>
      <c r="M4144">
        <v>84</v>
      </c>
      <c r="N4144">
        <f t="shared" si="128"/>
        <v>0.56000000000000005</v>
      </c>
      <c r="Q4144">
        <f t="shared" si="129"/>
        <v>0.28000000000000003</v>
      </c>
      <c r="R4144">
        <v>43724.792002314818</v>
      </c>
    </row>
    <row r="4145" spans="1:21">
      <c r="A4145" t="s">
        <v>732</v>
      </c>
      <c r="B4145" t="s">
        <v>187</v>
      </c>
      <c r="C4145" t="s">
        <v>30</v>
      </c>
      <c r="D4145">
        <v>24</v>
      </c>
      <c r="F4145" t="s">
        <v>88</v>
      </c>
      <c r="G4145" t="s">
        <v>38</v>
      </c>
      <c r="H4145" t="s">
        <v>34</v>
      </c>
      <c r="I4145" t="s">
        <v>54</v>
      </c>
      <c r="J4145" t="s">
        <v>48</v>
      </c>
      <c r="K4145" t="s">
        <v>37</v>
      </c>
      <c r="L4145" t="s">
        <v>38</v>
      </c>
      <c r="M4145">
        <v>84</v>
      </c>
      <c r="N4145">
        <f t="shared" si="128"/>
        <v>0.56000000000000005</v>
      </c>
      <c r="Q4145">
        <f t="shared" si="129"/>
        <v>0.28000000000000003</v>
      </c>
      <c r="R4145">
        <v>43698.808217592596</v>
      </c>
      <c r="T4145" t="s">
        <v>145</v>
      </c>
    </row>
    <row r="4146" spans="1:21">
      <c r="A4146" t="s">
        <v>2843</v>
      </c>
      <c r="B4146" t="s">
        <v>929</v>
      </c>
      <c r="C4146" t="s">
        <v>30</v>
      </c>
      <c r="D4146">
        <v>24</v>
      </c>
      <c r="F4146" t="s">
        <v>88</v>
      </c>
      <c r="G4146" t="s">
        <v>91</v>
      </c>
      <c r="H4146" t="s">
        <v>34</v>
      </c>
      <c r="I4146" t="s">
        <v>54</v>
      </c>
      <c r="J4146" t="s">
        <v>55</v>
      </c>
      <c r="K4146" t="s">
        <v>37</v>
      </c>
      <c r="L4146" t="s">
        <v>91</v>
      </c>
      <c r="M4146">
        <v>87</v>
      </c>
      <c r="N4146">
        <f t="shared" si="128"/>
        <v>0.57999999999999996</v>
      </c>
      <c r="O4146" t="e">
        <f>VLOOKUP(#REF!,'[2]All Tests Results'!$A$1:$C$979,2,0)</f>
        <v>#REF!</v>
      </c>
      <c r="P4146" t="e">
        <f>VLOOKUP(#REF!,'[2]All Tests Results'!$A$1:$C$979,3,0)</f>
        <v>#REF!</v>
      </c>
      <c r="Q4146" t="e">
        <f t="shared" si="129"/>
        <v>#REF!</v>
      </c>
      <c r="R4146">
        <v>43699.748101851852</v>
      </c>
      <c r="T4146" t="s">
        <v>56</v>
      </c>
    </row>
    <row r="4147" spans="1:21">
      <c r="A4147" t="s">
        <v>162</v>
      </c>
      <c r="B4147" t="s">
        <v>732</v>
      </c>
      <c r="C4147" t="s">
        <v>30</v>
      </c>
      <c r="D4147">
        <v>23</v>
      </c>
      <c r="F4147" t="s">
        <v>88</v>
      </c>
      <c r="G4147" t="s">
        <v>91</v>
      </c>
      <c r="H4147" t="s">
        <v>34</v>
      </c>
      <c r="I4147" t="s">
        <v>54</v>
      </c>
      <c r="J4147" t="s">
        <v>55</v>
      </c>
      <c r="K4147" t="s">
        <v>37</v>
      </c>
      <c r="L4147" t="s">
        <v>38</v>
      </c>
      <c r="M4147">
        <v>84</v>
      </c>
      <c r="N4147">
        <f t="shared" si="128"/>
        <v>0.56000000000000005</v>
      </c>
      <c r="Q4147">
        <f t="shared" si="129"/>
        <v>0.28000000000000003</v>
      </c>
      <c r="R4147">
        <v>43701.74591435185</v>
      </c>
    </row>
    <row r="4148" spans="1:21">
      <c r="A4148" t="s">
        <v>7654</v>
      </c>
      <c r="B4148" t="s">
        <v>187</v>
      </c>
      <c r="C4148" t="s">
        <v>30</v>
      </c>
      <c r="D4148">
        <v>22</v>
      </c>
      <c r="F4148" t="s">
        <v>88</v>
      </c>
      <c r="G4148" t="s">
        <v>79</v>
      </c>
      <c r="H4148" t="s">
        <v>34</v>
      </c>
      <c r="I4148" t="s">
        <v>35</v>
      </c>
      <c r="J4148" t="s">
        <v>55</v>
      </c>
      <c r="K4148" t="s">
        <v>37</v>
      </c>
      <c r="L4148" t="s">
        <v>38</v>
      </c>
      <c r="M4148">
        <v>84</v>
      </c>
      <c r="N4148">
        <f t="shared" si="128"/>
        <v>0.56000000000000005</v>
      </c>
      <c r="Q4148">
        <f t="shared" si="129"/>
        <v>0.28000000000000003</v>
      </c>
      <c r="R4148">
        <v>43699.030289351853</v>
      </c>
    </row>
    <row r="4149" spans="1:21">
      <c r="A4149" t="s">
        <v>510</v>
      </c>
      <c r="B4149" t="s">
        <v>161</v>
      </c>
      <c r="C4149" t="s">
        <v>30</v>
      </c>
      <c r="D4149">
        <v>23</v>
      </c>
      <c r="F4149" t="s">
        <v>88</v>
      </c>
      <c r="G4149" t="s">
        <v>45</v>
      </c>
      <c r="H4149" t="s">
        <v>34</v>
      </c>
      <c r="I4149" t="s">
        <v>54</v>
      </c>
      <c r="J4149" t="s">
        <v>55</v>
      </c>
      <c r="L4149" t="s">
        <v>45</v>
      </c>
      <c r="M4149">
        <v>69</v>
      </c>
      <c r="N4149">
        <f t="shared" si="128"/>
        <v>0.46</v>
      </c>
      <c r="Q4149">
        <f t="shared" si="129"/>
        <v>0.23</v>
      </c>
      <c r="R4149">
        <v>43704.438275462962</v>
      </c>
    </row>
    <row r="4150" spans="1:21">
      <c r="A4150" t="s">
        <v>7670</v>
      </c>
      <c r="B4150" t="s">
        <v>7671</v>
      </c>
      <c r="C4150" t="s">
        <v>30</v>
      </c>
      <c r="D4150">
        <v>22</v>
      </c>
      <c r="F4150" t="s">
        <v>88</v>
      </c>
      <c r="G4150" t="s">
        <v>211</v>
      </c>
      <c r="H4150" t="s">
        <v>34</v>
      </c>
      <c r="I4150" t="s">
        <v>35</v>
      </c>
      <c r="J4150" t="s">
        <v>55</v>
      </c>
      <c r="K4150" t="s">
        <v>37</v>
      </c>
      <c r="L4150" t="s">
        <v>38</v>
      </c>
      <c r="M4150">
        <v>84</v>
      </c>
      <c r="N4150">
        <f t="shared" si="128"/>
        <v>0.56000000000000005</v>
      </c>
      <c r="Q4150">
        <f t="shared" si="129"/>
        <v>0.28000000000000003</v>
      </c>
      <c r="R4150">
        <v>43705.628750000003</v>
      </c>
      <c r="T4150" t="s">
        <v>145</v>
      </c>
    </row>
    <row r="4151" spans="1:21">
      <c r="A4151" t="s">
        <v>7691</v>
      </c>
      <c r="B4151" t="s">
        <v>120</v>
      </c>
      <c r="C4151" t="s">
        <v>30</v>
      </c>
      <c r="D4151">
        <v>27</v>
      </c>
      <c r="F4151" t="s">
        <v>88</v>
      </c>
      <c r="G4151" t="s">
        <v>121</v>
      </c>
      <c r="H4151" t="s">
        <v>34</v>
      </c>
      <c r="I4151" t="s">
        <v>54</v>
      </c>
      <c r="J4151" t="s">
        <v>55</v>
      </c>
      <c r="K4151" t="s">
        <v>37</v>
      </c>
      <c r="L4151" t="s">
        <v>38</v>
      </c>
      <c r="M4151">
        <v>83</v>
      </c>
      <c r="N4151">
        <f t="shared" si="128"/>
        <v>0.55333333333333334</v>
      </c>
      <c r="Q4151">
        <f t="shared" si="129"/>
        <v>0.27666666666666667</v>
      </c>
      <c r="R4151">
        <v>43699.731469907405</v>
      </c>
      <c r="T4151" t="s">
        <v>145</v>
      </c>
    </row>
    <row r="4152" spans="1:21">
      <c r="A4152" t="s">
        <v>7708</v>
      </c>
      <c r="B4152" t="s">
        <v>7709</v>
      </c>
      <c r="C4152" t="s">
        <v>30</v>
      </c>
      <c r="D4152">
        <v>23</v>
      </c>
      <c r="F4152" t="s">
        <v>88</v>
      </c>
      <c r="G4152" t="s">
        <v>38</v>
      </c>
      <c r="H4152" t="s">
        <v>34</v>
      </c>
      <c r="I4152" t="s">
        <v>54</v>
      </c>
      <c r="J4152" t="s">
        <v>36</v>
      </c>
      <c r="L4152" t="s">
        <v>38</v>
      </c>
      <c r="M4152">
        <v>63</v>
      </c>
      <c r="N4152">
        <f t="shared" si="128"/>
        <v>0.42</v>
      </c>
      <c r="Q4152">
        <f t="shared" si="129"/>
        <v>0.21</v>
      </c>
      <c r="R4152">
        <v>43704.560613425929</v>
      </c>
      <c r="T4152" t="s">
        <v>39</v>
      </c>
    </row>
    <row r="4153" spans="1:21">
      <c r="A4153" t="s">
        <v>6672</v>
      </c>
      <c r="B4153" t="s">
        <v>306</v>
      </c>
      <c r="C4153" t="s">
        <v>30</v>
      </c>
      <c r="D4153">
        <v>24</v>
      </c>
      <c r="F4153" t="s">
        <v>88</v>
      </c>
      <c r="G4153" t="s">
        <v>79</v>
      </c>
      <c r="H4153" t="s">
        <v>34</v>
      </c>
      <c r="I4153" t="s">
        <v>54</v>
      </c>
      <c r="J4153" t="s">
        <v>55</v>
      </c>
      <c r="K4153" t="s">
        <v>37</v>
      </c>
      <c r="L4153" t="s">
        <v>38</v>
      </c>
      <c r="M4153">
        <v>83</v>
      </c>
      <c r="N4153">
        <f t="shared" si="128"/>
        <v>0.55333333333333334</v>
      </c>
      <c r="Q4153">
        <f t="shared" si="129"/>
        <v>0.27666666666666667</v>
      </c>
      <c r="R4153">
        <v>43698.685381944444</v>
      </c>
      <c r="T4153" t="s">
        <v>75</v>
      </c>
    </row>
    <row r="4154" spans="1:21">
      <c r="A4154" t="s">
        <v>4461</v>
      </c>
      <c r="B4154" t="s">
        <v>7722</v>
      </c>
      <c r="C4154" t="s">
        <v>30</v>
      </c>
      <c r="D4154">
        <v>27</v>
      </c>
      <c r="F4154" t="s">
        <v>88</v>
      </c>
      <c r="G4154" t="s">
        <v>38</v>
      </c>
      <c r="H4154" t="s">
        <v>34</v>
      </c>
      <c r="I4154" t="s">
        <v>47</v>
      </c>
      <c r="J4154" t="s">
        <v>48</v>
      </c>
      <c r="K4154" t="s">
        <v>49</v>
      </c>
      <c r="L4154" t="s">
        <v>38</v>
      </c>
      <c r="M4154">
        <v>60</v>
      </c>
      <c r="N4154">
        <f t="shared" si="128"/>
        <v>0.4</v>
      </c>
      <c r="O4154" t="e">
        <f>VLOOKUP(#REF!,'[2]All Tests Results'!$A$1:$C$979,2,0)</f>
        <v>#REF!</v>
      </c>
      <c r="P4154" t="e">
        <f>VLOOKUP(#REF!,'[2]All Tests Results'!$A$1:$C$979,3,0)</f>
        <v>#REF!</v>
      </c>
      <c r="Q4154" t="e">
        <f t="shared" si="129"/>
        <v>#REF!</v>
      </c>
      <c r="R4154">
        <v>43698.704282407409</v>
      </c>
      <c r="T4154" t="s">
        <v>39</v>
      </c>
    </row>
    <row r="4155" spans="1:21">
      <c r="A4155" t="s">
        <v>5518</v>
      </c>
      <c r="B4155" t="s">
        <v>98</v>
      </c>
      <c r="C4155" t="s">
        <v>30</v>
      </c>
      <c r="D4155">
        <v>27</v>
      </c>
      <c r="F4155" t="s">
        <v>88</v>
      </c>
      <c r="G4155" t="s">
        <v>79</v>
      </c>
      <c r="H4155" t="s">
        <v>34</v>
      </c>
      <c r="I4155" t="s">
        <v>47</v>
      </c>
      <c r="J4155" t="s">
        <v>48</v>
      </c>
      <c r="K4155" t="s">
        <v>49</v>
      </c>
      <c r="L4155" t="s">
        <v>38</v>
      </c>
      <c r="M4155">
        <v>40</v>
      </c>
      <c r="N4155">
        <f t="shared" si="128"/>
        <v>0.26666666666666666</v>
      </c>
      <c r="O4155" t="e">
        <f>VLOOKUP(#REF!,'[2]All Tests Results'!$A$1:$C$979,2,0)</f>
        <v>#REF!</v>
      </c>
      <c r="P4155" t="e">
        <f>VLOOKUP(#REF!,'[2]All Tests Results'!$A$1:$C$979,3,0)</f>
        <v>#REF!</v>
      </c>
      <c r="Q4155" t="e">
        <f t="shared" si="129"/>
        <v>#REF!</v>
      </c>
      <c r="R4155">
        <v>43699.380925925929</v>
      </c>
      <c r="T4155" t="s">
        <v>39</v>
      </c>
    </row>
    <row r="4156" spans="1:21">
      <c r="A4156" t="s">
        <v>28</v>
      </c>
      <c r="B4156" t="s">
        <v>1308</v>
      </c>
      <c r="C4156" t="s">
        <v>30</v>
      </c>
      <c r="D4156">
        <v>24</v>
      </c>
      <c r="F4156" t="s">
        <v>88</v>
      </c>
      <c r="G4156" t="s">
        <v>121</v>
      </c>
      <c r="H4156" t="s">
        <v>34</v>
      </c>
      <c r="I4156" t="s">
        <v>47</v>
      </c>
      <c r="J4156" t="s">
        <v>55</v>
      </c>
      <c r="K4156" t="s">
        <v>37</v>
      </c>
      <c r="L4156" t="s">
        <v>121</v>
      </c>
      <c r="M4156">
        <v>59</v>
      </c>
      <c r="N4156">
        <f t="shared" si="128"/>
        <v>0.39333333333333331</v>
      </c>
      <c r="O4156" t="e">
        <f>VLOOKUP(#REF!,'[2]All Tests Results'!$A$1:$C$979,2,0)</f>
        <v>#REF!</v>
      </c>
      <c r="P4156" t="e">
        <f>VLOOKUP(#REF!,'[2]All Tests Results'!$A$1:$C$979,3,0)</f>
        <v>#REF!</v>
      </c>
      <c r="Q4156" t="e">
        <f t="shared" si="129"/>
        <v>#REF!</v>
      </c>
      <c r="R4156">
        <v>43703.27847222222</v>
      </c>
      <c r="T4156" t="s">
        <v>39</v>
      </c>
    </row>
    <row r="4157" spans="1:21">
      <c r="A4157" t="s">
        <v>162</v>
      </c>
      <c r="B4157" t="s">
        <v>3515</v>
      </c>
      <c r="C4157" t="s">
        <v>30</v>
      </c>
      <c r="D4157">
        <v>24</v>
      </c>
      <c r="F4157" t="s">
        <v>88</v>
      </c>
      <c r="G4157" t="s">
        <v>188</v>
      </c>
      <c r="H4157" t="s">
        <v>34</v>
      </c>
      <c r="I4157" t="s">
        <v>47</v>
      </c>
      <c r="J4157" t="s">
        <v>55</v>
      </c>
      <c r="K4157" t="s">
        <v>49</v>
      </c>
      <c r="L4157" t="s">
        <v>38</v>
      </c>
      <c r="M4157">
        <v>65</v>
      </c>
      <c r="N4157">
        <f t="shared" si="128"/>
        <v>0.43333333333333335</v>
      </c>
      <c r="O4157" t="e">
        <f>VLOOKUP(#REF!,'[2]All Tests Results'!$A$1:$C$979,2,0)</f>
        <v>#REF!</v>
      </c>
      <c r="P4157" t="e">
        <f>VLOOKUP(#REF!,'[2]All Tests Results'!$A$1:$C$979,3,0)</f>
        <v>#REF!</v>
      </c>
      <c r="Q4157" t="e">
        <f t="shared" si="129"/>
        <v>#REF!</v>
      </c>
      <c r="R4157">
        <v>43714.709629629629</v>
      </c>
      <c r="T4157" t="s">
        <v>39</v>
      </c>
    </row>
    <row r="4158" spans="1:21">
      <c r="A4158" t="s">
        <v>7756</v>
      </c>
      <c r="B4158" t="s">
        <v>1191</v>
      </c>
      <c r="C4158" t="s">
        <v>30</v>
      </c>
      <c r="D4158">
        <v>30</v>
      </c>
      <c r="F4158" t="s">
        <v>88</v>
      </c>
      <c r="G4158" t="s">
        <v>38</v>
      </c>
      <c r="H4158" t="s">
        <v>34</v>
      </c>
      <c r="I4158" t="s">
        <v>54</v>
      </c>
      <c r="J4158" t="s">
        <v>48</v>
      </c>
      <c r="K4158" t="s">
        <v>49</v>
      </c>
      <c r="L4158" t="s">
        <v>38</v>
      </c>
      <c r="M4158">
        <v>88</v>
      </c>
      <c r="N4158">
        <f t="shared" si="128"/>
        <v>0.58666666666666667</v>
      </c>
      <c r="O4158" t="e">
        <f>VLOOKUP(#REF!,'[2]All Tests Results'!$A$1:$C$979,2,0)</f>
        <v>#REF!</v>
      </c>
      <c r="P4158" t="e">
        <f>VLOOKUP(#REF!,'[2]All Tests Results'!$A$1:$C$979,3,0)</f>
        <v>#REF!</v>
      </c>
      <c r="Q4158" t="e">
        <f t="shared" si="129"/>
        <v>#REF!</v>
      </c>
      <c r="R4158">
        <v>43703.296678240738</v>
      </c>
      <c r="T4158" t="s">
        <v>1373</v>
      </c>
      <c r="U4158" t="s">
        <v>224</v>
      </c>
    </row>
    <row r="4159" spans="1:21">
      <c r="A4159" t="s">
        <v>2796</v>
      </c>
      <c r="B4159" t="s">
        <v>98</v>
      </c>
      <c r="C4159" t="s">
        <v>30</v>
      </c>
      <c r="D4159">
        <v>23</v>
      </c>
      <c r="F4159" t="s">
        <v>88</v>
      </c>
      <c r="G4159" t="s">
        <v>296</v>
      </c>
      <c r="H4159" t="s">
        <v>34</v>
      </c>
      <c r="I4159" t="s">
        <v>54</v>
      </c>
      <c r="J4159" t="s">
        <v>55</v>
      </c>
      <c r="K4159" t="s">
        <v>37</v>
      </c>
      <c r="L4159" t="s">
        <v>38</v>
      </c>
      <c r="M4159">
        <v>83</v>
      </c>
      <c r="N4159">
        <f t="shared" si="128"/>
        <v>0.55333333333333334</v>
      </c>
      <c r="Q4159">
        <f t="shared" si="129"/>
        <v>0.27666666666666667</v>
      </c>
      <c r="R4159">
        <v>43701.267905092594</v>
      </c>
      <c r="T4159" t="s">
        <v>75</v>
      </c>
    </row>
    <row r="4160" spans="1:21">
      <c r="A4160" t="s">
        <v>3305</v>
      </c>
      <c r="B4160" t="s">
        <v>98</v>
      </c>
      <c r="C4160" t="s">
        <v>30</v>
      </c>
      <c r="D4160">
        <v>29</v>
      </c>
      <c r="F4160" t="s">
        <v>88</v>
      </c>
      <c r="G4160" t="s">
        <v>121</v>
      </c>
      <c r="H4160" t="s">
        <v>34</v>
      </c>
      <c r="I4160" t="s">
        <v>54</v>
      </c>
      <c r="J4160" t="s">
        <v>48</v>
      </c>
      <c r="K4160" t="s">
        <v>49</v>
      </c>
      <c r="L4160" t="s">
        <v>121</v>
      </c>
      <c r="M4160">
        <v>72</v>
      </c>
      <c r="N4160">
        <f t="shared" si="128"/>
        <v>0.48</v>
      </c>
      <c r="O4160" t="e">
        <f>VLOOKUP(#REF!,'[2]All Tests Results'!$A$1:$C$979,2,0)</f>
        <v>#REF!</v>
      </c>
      <c r="P4160" t="e">
        <f>VLOOKUP(#REF!,'[2]All Tests Results'!$A$1:$C$979,3,0)</f>
        <v>#REF!</v>
      </c>
      <c r="Q4160" t="e">
        <f t="shared" si="129"/>
        <v>#REF!</v>
      </c>
      <c r="R4160">
        <v>43698.650868055556</v>
      </c>
      <c r="T4160" t="s">
        <v>56</v>
      </c>
    </row>
    <row r="4161" spans="1:21">
      <c r="A4161" t="s">
        <v>7767</v>
      </c>
      <c r="B4161" t="s">
        <v>7768</v>
      </c>
      <c r="C4161" t="s">
        <v>30</v>
      </c>
      <c r="D4161">
        <v>20</v>
      </c>
      <c r="F4161" t="s">
        <v>88</v>
      </c>
      <c r="G4161" t="s">
        <v>211</v>
      </c>
      <c r="H4161" t="s">
        <v>34</v>
      </c>
      <c r="I4161" t="s">
        <v>54</v>
      </c>
      <c r="J4161" t="s">
        <v>48</v>
      </c>
      <c r="L4161" t="s">
        <v>211</v>
      </c>
      <c r="M4161">
        <v>39</v>
      </c>
      <c r="N4161">
        <f t="shared" si="128"/>
        <v>0.26</v>
      </c>
      <c r="O4161" t="e">
        <f>VLOOKUP(#REF!,'[2]All Tests Results'!$A$1:$C$979,2,0)</f>
        <v>#REF!</v>
      </c>
      <c r="P4161" t="e">
        <f>VLOOKUP(#REF!,'[2]All Tests Results'!$A$1:$C$979,3,0)</f>
        <v>#REF!</v>
      </c>
      <c r="Q4161" t="e">
        <f t="shared" si="129"/>
        <v>#REF!</v>
      </c>
      <c r="R4161">
        <v>43699.679699074077</v>
      </c>
      <c r="T4161" t="s">
        <v>56</v>
      </c>
    </row>
    <row r="4162" spans="1:21">
      <c r="A4162" t="s">
        <v>7776</v>
      </c>
      <c r="B4162" t="s">
        <v>120</v>
      </c>
      <c r="C4162" t="s">
        <v>30</v>
      </c>
      <c r="D4162">
        <v>24</v>
      </c>
      <c r="F4162" t="s">
        <v>88</v>
      </c>
      <c r="G4162" t="s">
        <v>336</v>
      </c>
      <c r="H4162" t="s">
        <v>34</v>
      </c>
      <c r="I4162" t="s">
        <v>54</v>
      </c>
      <c r="J4162" t="s">
        <v>48</v>
      </c>
      <c r="K4162" t="s">
        <v>37</v>
      </c>
      <c r="L4162" t="s">
        <v>38</v>
      </c>
      <c r="M4162">
        <v>83</v>
      </c>
      <c r="N4162">
        <f t="shared" ref="N4162:N4225" si="130">M4162/150</f>
        <v>0.55333333333333334</v>
      </c>
      <c r="Q4162">
        <f t="shared" ref="Q4162:Q4225" si="131">(N4162+P4162)/2</f>
        <v>0.27666666666666667</v>
      </c>
      <c r="R4162">
        <v>43698.705740740741</v>
      </c>
      <c r="T4162" t="s">
        <v>145</v>
      </c>
    </row>
    <row r="4163" spans="1:21">
      <c r="A4163" t="s">
        <v>59</v>
      </c>
      <c r="B4163" t="s">
        <v>2489</v>
      </c>
      <c r="C4163" t="s">
        <v>30</v>
      </c>
      <c r="D4163">
        <v>23</v>
      </c>
      <c r="F4163" t="s">
        <v>88</v>
      </c>
      <c r="G4163" t="s">
        <v>252</v>
      </c>
      <c r="H4163" t="s">
        <v>34</v>
      </c>
      <c r="I4163" t="s">
        <v>35</v>
      </c>
      <c r="J4163" t="s">
        <v>55</v>
      </c>
      <c r="K4163" t="s">
        <v>37</v>
      </c>
      <c r="L4163" t="s">
        <v>67</v>
      </c>
      <c r="M4163">
        <v>70</v>
      </c>
      <c r="N4163">
        <f t="shared" si="130"/>
        <v>0.46666666666666667</v>
      </c>
      <c r="Q4163">
        <f t="shared" si="131"/>
        <v>0.23333333333333334</v>
      </c>
      <c r="R4163">
        <v>43699.66064814815</v>
      </c>
      <c r="T4163" t="s">
        <v>145</v>
      </c>
    </row>
    <row r="4164" spans="1:21">
      <c r="A4164" t="s">
        <v>7794</v>
      </c>
      <c r="B4164" t="s">
        <v>7795</v>
      </c>
      <c r="C4164" t="s">
        <v>43</v>
      </c>
      <c r="D4164">
        <v>23</v>
      </c>
      <c r="F4164" t="s">
        <v>88</v>
      </c>
      <c r="G4164" t="s">
        <v>211</v>
      </c>
      <c r="H4164" t="s">
        <v>69</v>
      </c>
      <c r="I4164" t="s">
        <v>47</v>
      </c>
      <c r="J4164" t="s">
        <v>48</v>
      </c>
      <c r="K4164" t="s">
        <v>37</v>
      </c>
      <c r="L4164" t="s">
        <v>211</v>
      </c>
      <c r="M4164">
        <v>69</v>
      </c>
      <c r="N4164">
        <f t="shared" si="130"/>
        <v>0.46</v>
      </c>
      <c r="Q4164">
        <f t="shared" si="131"/>
        <v>0.23</v>
      </c>
      <c r="R4164">
        <v>43709.617430555554</v>
      </c>
      <c r="T4164" t="s">
        <v>39</v>
      </c>
    </row>
    <row r="4165" spans="1:21">
      <c r="A4165" t="s">
        <v>7800</v>
      </c>
      <c r="B4165" t="s">
        <v>7801</v>
      </c>
      <c r="C4165" t="s">
        <v>30</v>
      </c>
      <c r="D4165">
        <v>26</v>
      </c>
      <c r="F4165" t="s">
        <v>88</v>
      </c>
      <c r="G4165" t="s">
        <v>38</v>
      </c>
      <c r="H4165" t="s">
        <v>34</v>
      </c>
      <c r="I4165" t="s">
        <v>35</v>
      </c>
      <c r="J4165" t="s">
        <v>48</v>
      </c>
      <c r="K4165" t="s">
        <v>37</v>
      </c>
      <c r="L4165" t="s">
        <v>38</v>
      </c>
      <c r="M4165">
        <v>83</v>
      </c>
      <c r="N4165">
        <f t="shared" si="130"/>
        <v>0.55333333333333334</v>
      </c>
      <c r="Q4165">
        <f t="shared" si="131"/>
        <v>0.27666666666666667</v>
      </c>
      <c r="R4165">
        <v>43701.394826388889</v>
      </c>
      <c r="T4165" t="s">
        <v>145</v>
      </c>
    </row>
    <row r="4166" spans="1:21">
      <c r="A4166" t="s">
        <v>5166</v>
      </c>
      <c r="B4166" t="s">
        <v>295</v>
      </c>
      <c r="C4166" t="s">
        <v>30</v>
      </c>
      <c r="D4166">
        <v>24</v>
      </c>
      <c r="F4166" t="s">
        <v>88</v>
      </c>
      <c r="G4166" t="s">
        <v>121</v>
      </c>
      <c r="H4166" t="s">
        <v>34</v>
      </c>
      <c r="I4166" t="s">
        <v>35</v>
      </c>
      <c r="J4166" t="s">
        <v>55</v>
      </c>
      <c r="K4166" t="s">
        <v>37</v>
      </c>
      <c r="L4166" t="s">
        <v>121</v>
      </c>
      <c r="M4166">
        <v>56</v>
      </c>
      <c r="N4166">
        <f t="shared" si="130"/>
        <v>0.37333333333333335</v>
      </c>
      <c r="O4166" t="e">
        <f>VLOOKUP(#REF!,'[2]All Tests Results'!$A$1:$C$979,2,0)</f>
        <v>#REF!</v>
      </c>
      <c r="P4166" t="e">
        <f>VLOOKUP(#REF!,'[2]All Tests Results'!$A$1:$C$979,3,0)</f>
        <v>#REF!</v>
      </c>
      <c r="Q4166" t="e">
        <f t="shared" si="131"/>
        <v>#REF!</v>
      </c>
      <c r="R4166">
        <v>43705.764664351853</v>
      </c>
      <c r="T4166" t="s">
        <v>56</v>
      </c>
    </row>
    <row r="4167" spans="1:21">
      <c r="A4167" t="s">
        <v>162</v>
      </c>
      <c r="B4167" t="s">
        <v>2831</v>
      </c>
      <c r="C4167" t="s">
        <v>30</v>
      </c>
      <c r="D4167">
        <v>26</v>
      </c>
      <c r="F4167" t="s">
        <v>88</v>
      </c>
      <c r="G4167" t="s">
        <v>94</v>
      </c>
      <c r="H4167" t="s">
        <v>34</v>
      </c>
      <c r="I4167" t="s">
        <v>35</v>
      </c>
      <c r="J4167" t="s">
        <v>48</v>
      </c>
      <c r="K4167" t="s">
        <v>37</v>
      </c>
      <c r="L4167" t="s">
        <v>45</v>
      </c>
      <c r="M4167">
        <v>54</v>
      </c>
      <c r="N4167">
        <f t="shared" si="130"/>
        <v>0.36</v>
      </c>
      <c r="O4167" t="e">
        <f>VLOOKUP(#REF!,'[2]All Tests Results'!$A$1:$C$979,2,0)</f>
        <v>#REF!</v>
      </c>
      <c r="P4167" t="e">
        <f>VLOOKUP(#REF!,'[2]All Tests Results'!$A$1:$C$979,3,0)</f>
        <v>#REF!</v>
      </c>
      <c r="Q4167" t="e">
        <f t="shared" si="131"/>
        <v>#REF!</v>
      </c>
      <c r="R4167">
        <v>43698.754282407404</v>
      </c>
      <c r="T4167" t="s">
        <v>134</v>
      </c>
    </row>
    <row r="4168" spans="1:21">
      <c r="A4168" t="s">
        <v>7811</v>
      </c>
      <c r="B4168" t="s">
        <v>7812</v>
      </c>
      <c r="C4168" t="s">
        <v>30</v>
      </c>
      <c r="D4168">
        <v>22</v>
      </c>
      <c r="F4168" t="s">
        <v>88</v>
      </c>
      <c r="G4168" t="s">
        <v>79</v>
      </c>
      <c r="H4168" t="s">
        <v>34</v>
      </c>
      <c r="I4168" t="s">
        <v>54</v>
      </c>
      <c r="J4168" t="s">
        <v>55</v>
      </c>
      <c r="K4168" t="s">
        <v>49</v>
      </c>
      <c r="L4168" t="s">
        <v>121</v>
      </c>
      <c r="M4168">
        <v>64</v>
      </c>
      <c r="N4168">
        <f t="shared" si="130"/>
        <v>0.42666666666666669</v>
      </c>
      <c r="O4168" t="e">
        <f>VLOOKUP(#REF!,'[2]All Tests Results'!$A$1:$C$979,2,0)</f>
        <v>#REF!</v>
      </c>
      <c r="P4168" t="e">
        <f>VLOOKUP(#REF!,'[2]All Tests Results'!$A$1:$C$979,3,0)</f>
        <v>#REF!</v>
      </c>
      <c r="Q4168" t="e">
        <f t="shared" si="131"/>
        <v>#REF!</v>
      </c>
      <c r="R4168">
        <v>43698.253553240742</v>
      </c>
      <c r="T4168" t="s">
        <v>56</v>
      </c>
    </row>
    <row r="4169" spans="1:21">
      <c r="A4169" t="s">
        <v>1377</v>
      </c>
      <c r="B4169" t="s">
        <v>1019</v>
      </c>
      <c r="C4169" t="s">
        <v>30</v>
      </c>
      <c r="D4169">
        <v>29</v>
      </c>
      <c r="F4169" t="s">
        <v>88</v>
      </c>
      <c r="G4169" t="s">
        <v>32</v>
      </c>
      <c r="H4169" t="s">
        <v>34</v>
      </c>
      <c r="I4169" t="s">
        <v>54</v>
      </c>
      <c r="J4169" t="s">
        <v>48</v>
      </c>
      <c r="K4169" t="s">
        <v>37</v>
      </c>
      <c r="L4169" t="s">
        <v>38</v>
      </c>
      <c r="M4169">
        <v>82</v>
      </c>
      <c r="N4169">
        <f t="shared" si="130"/>
        <v>0.54666666666666663</v>
      </c>
      <c r="O4169" t="e">
        <f>VLOOKUP(#REF!,'[2]All Tests Results'!$A$1:$C$979,2,0)</f>
        <v>#REF!</v>
      </c>
      <c r="P4169" t="e">
        <f>VLOOKUP(#REF!,'[2]All Tests Results'!$A$1:$C$979,3,0)</f>
        <v>#REF!</v>
      </c>
      <c r="Q4169" t="e">
        <f t="shared" si="131"/>
        <v>#REF!</v>
      </c>
      <c r="R4169">
        <v>43699.674803240741</v>
      </c>
      <c r="T4169" t="s">
        <v>1373</v>
      </c>
      <c r="U4169" t="s">
        <v>224</v>
      </c>
    </row>
    <row r="4170" spans="1:21">
      <c r="A4170" t="s">
        <v>7819</v>
      </c>
      <c r="B4170" t="s">
        <v>709</v>
      </c>
      <c r="C4170" t="s">
        <v>30</v>
      </c>
      <c r="D4170">
        <v>26</v>
      </c>
      <c r="F4170" t="s">
        <v>88</v>
      </c>
      <c r="G4170" t="s">
        <v>38</v>
      </c>
      <c r="H4170" t="s">
        <v>34</v>
      </c>
      <c r="I4170" t="s">
        <v>35</v>
      </c>
      <c r="J4170" t="s">
        <v>55</v>
      </c>
      <c r="K4170" t="s">
        <v>49</v>
      </c>
      <c r="L4170" t="s">
        <v>38</v>
      </c>
      <c r="M4170">
        <v>83</v>
      </c>
      <c r="N4170">
        <f t="shared" si="130"/>
        <v>0.55333333333333334</v>
      </c>
      <c r="Q4170">
        <f t="shared" si="131"/>
        <v>0.27666666666666667</v>
      </c>
      <c r="R4170">
        <v>43700.427210648151</v>
      </c>
      <c r="T4170" t="s">
        <v>145</v>
      </c>
    </row>
    <row r="4171" spans="1:21">
      <c r="A4171" t="s">
        <v>712</v>
      </c>
      <c r="B4171" t="s">
        <v>98</v>
      </c>
      <c r="C4171" t="s">
        <v>30</v>
      </c>
      <c r="D4171">
        <v>20</v>
      </c>
      <c r="F4171" t="s">
        <v>88</v>
      </c>
      <c r="G4171" t="s">
        <v>38</v>
      </c>
      <c r="H4171" t="s">
        <v>34</v>
      </c>
      <c r="I4171" t="s">
        <v>54</v>
      </c>
      <c r="J4171" t="s">
        <v>36</v>
      </c>
      <c r="L4171" t="s">
        <v>38</v>
      </c>
      <c r="M4171">
        <v>69</v>
      </c>
      <c r="N4171">
        <f t="shared" si="130"/>
        <v>0.46</v>
      </c>
      <c r="Q4171">
        <f t="shared" si="131"/>
        <v>0.23</v>
      </c>
      <c r="R4171">
        <v>43720.286782407406</v>
      </c>
      <c r="T4171" t="s">
        <v>39</v>
      </c>
    </row>
    <row r="4172" spans="1:21">
      <c r="A4172" t="s">
        <v>161</v>
      </c>
      <c r="B4172" t="s">
        <v>867</v>
      </c>
      <c r="C4172" t="s">
        <v>30</v>
      </c>
      <c r="D4172">
        <v>19</v>
      </c>
      <c r="F4172" t="s">
        <v>88</v>
      </c>
      <c r="G4172" t="s">
        <v>211</v>
      </c>
      <c r="H4172" t="s">
        <v>154</v>
      </c>
      <c r="I4172" t="s">
        <v>47</v>
      </c>
      <c r="J4172" t="s">
        <v>48</v>
      </c>
      <c r="L4172" t="s">
        <v>211</v>
      </c>
      <c r="M4172">
        <v>38</v>
      </c>
      <c r="N4172">
        <f t="shared" si="130"/>
        <v>0.25333333333333335</v>
      </c>
      <c r="O4172" t="e">
        <f>VLOOKUP(#REF!,'[2]All Tests Results'!$A$1:$C$979,2,0)</f>
        <v>#REF!</v>
      </c>
      <c r="P4172" t="e">
        <f>VLOOKUP(#REF!,'[2]All Tests Results'!$A$1:$C$979,3,0)</f>
        <v>#REF!</v>
      </c>
      <c r="Q4172" t="e">
        <f t="shared" si="131"/>
        <v>#REF!</v>
      </c>
      <c r="R4172">
        <v>43712.149918981479</v>
      </c>
      <c r="T4172" t="s">
        <v>39</v>
      </c>
    </row>
    <row r="4173" spans="1:21">
      <c r="A4173" t="s">
        <v>2843</v>
      </c>
      <c r="B4173" t="s">
        <v>187</v>
      </c>
      <c r="C4173" t="s">
        <v>30</v>
      </c>
      <c r="D4173">
        <v>25</v>
      </c>
      <c r="F4173" t="s">
        <v>88</v>
      </c>
      <c r="G4173" t="s">
        <v>38</v>
      </c>
      <c r="H4173" t="s">
        <v>34</v>
      </c>
      <c r="I4173" t="s">
        <v>47</v>
      </c>
      <c r="J4173" t="s">
        <v>36</v>
      </c>
      <c r="K4173" t="s">
        <v>37</v>
      </c>
      <c r="L4173" t="s">
        <v>38</v>
      </c>
      <c r="M4173">
        <v>46</v>
      </c>
      <c r="N4173">
        <f t="shared" si="130"/>
        <v>0.30666666666666664</v>
      </c>
      <c r="Q4173">
        <f t="shared" si="131"/>
        <v>0.15333333333333332</v>
      </c>
      <c r="R4173">
        <v>43701.966527777775</v>
      </c>
      <c r="T4173" t="s">
        <v>39</v>
      </c>
    </row>
    <row r="4174" spans="1:21">
      <c r="A4174" t="s">
        <v>162</v>
      </c>
      <c r="B4174" t="s">
        <v>3203</v>
      </c>
      <c r="C4174" t="s">
        <v>30</v>
      </c>
      <c r="D4174">
        <v>20</v>
      </c>
      <c r="F4174" t="s">
        <v>88</v>
      </c>
      <c r="G4174" t="s">
        <v>32</v>
      </c>
      <c r="H4174" t="s">
        <v>63</v>
      </c>
      <c r="I4174" t="s">
        <v>47</v>
      </c>
      <c r="J4174" t="s">
        <v>55</v>
      </c>
      <c r="L4174" t="s">
        <v>121</v>
      </c>
      <c r="M4174">
        <v>28</v>
      </c>
      <c r="N4174">
        <f t="shared" si="130"/>
        <v>0.18666666666666668</v>
      </c>
      <c r="Q4174">
        <f t="shared" si="131"/>
        <v>9.3333333333333338E-2</v>
      </c>
      <c r="R4174">
        <v>43708.275393518517</v>
      </c>
      <c r="T4174" t="s">
        <v>39</v>
      </c>
    </row>
    <row r="4175" spans="1:21">
      <c r="A4175" t="s">
        <v>7870</v>
      </c>
      <c r="B4175" t="s">
        <v>161</v>
      </c>
      <c r="C4175" t="s">
        <v>30</v>
      </c>
      <c r="D4175">
        <v>26</v>
      </c>
      <c r="F4175" t="s">
        <v>88</v>
      </c>
      <c r="G4175" t="s">
        <v>79</v>
      </c>
      <c r="H4175" t="s">
        <v>34</v>
      </c>
      <c r="I4175" t="s">
        <v>35</v>
      </c>
      <c r="J4175" t="s">
        <v>48</v>
      </c>
      <c r="K4175" t="s">
        <v>37</v>
      </c>
      <c r="L4175" t="s">
        <v>38</v>
      </c>
      <c r="M4175">
        <v>83</v>
      </c>
      <c r="N4175">
        <f t="shared" si="130"/>
        <v>0.55333333333333334</v>
      </c>
      <c r="Q4175">
        <f t="shared" si="131"/>
        <v>0.27666666666666667</v>
      </c>
      <c r="R4175">
        <v>43703.245798611111</v>
      </c>
      <c r="T4175" t="s">
        <v>145</v>
      </c>
    </row>
    <row r="4176" spans="1:21">
      <c r="A4176" t="s">
        <v>7008</v>
      </c>
      <c r="B4176" t="s">
        <v>120</v>
      </c>
      <c r="C4176" t="s">
        <v>30</v>
      </c>
      <c r="D4176">
        <v>20</v>
      </c>
      <c r="F4176" t="s">
        <v>88</v>
      </c>
      <c r="G4176" t="s">
        <v>121</v>
      </c>
      <c r="H4176" t="s">
        <v>34</v>
      </c>
      <c r="I4176" t="s">
        <v>35</v>
      </c>
      <c r="J4176" t="s">
        <v>55</v>
      </c>
      <c r="L4176" t="s">
        <v>121</v>
      </c>
      <c r="M4176">
        <v>49</v>
      </c>
      <c r="N4176">
        <f t="shared" si="130"/>
        <v>0.32666666666666666</v>
      </c>
      <c r="O4176" t="e">
        <f>VLOOKUP(#REF!,'[2]All Tests Results'!$A$1:$C$979,2,0)</f>
        <v>#REF!</v>
      </c>
      <c r="P4176" t="e">
        <f>VLOOKUP(#REF!,'[2]All Tests Results'!$A$1:$C$979,3,0)</f>
        <v>#REF!</v>
      </c>
      <c r="Q4176" t="e">
        <f t="shared" si="131"/>
        <v>#REF!</v>
      </c>
      <c r="R4176">
        <v>43705.606111111112</v>
      </c>
      <c r="T4176" t="s">
        <v>56</v>
      </c>
    </row>
    <row r="4177" spans="1:20">
      <c r="A4177" t="s">
        <v>7883</v>
      </c>
      <c r="B4177" t="s">
        <v>269</v>
      </c>
      <c r="C4177" t="s">
        <v>30</v>
      </c>
      <c r="D4177">
        <v>29</v>
      </c>
      <c r="F4177" t="s">
        <v>88</v>
      </c>
      <c r="G4177" t="s">
        <v>79</v>
      </c>
      <c r="H4177" t="s">
        <v>34</v>
      </c>
      <c r="I4177" t="s">
        <v>54</v>
      </c>
      <c r="J4177" t="s">
        <v>55</v>
      </c>
      <c r="K4177" t="s">
        <v>37</v>
      </c>
      <c r="L4177" t="s">
        <v>121</v>
      </c>
      <c r="M4177">
        <v>56</v>
      </c>
      <c r="N4177">
        <f t="shared" si="130"/>
        <v>0.37333333333333335</v>
      </c>
      <c r="O4177" t="e">
        <f>VLOOKUP(#REF!,'[2]All Tests Results'!$A$1:$C$979,2,0)</f>
        <v>#REF!</v>
      </c>
      <c r="P4177" t="e">
        <f>VLOOKUP(#REF!,'[2]All Tests Results'!$A$1:$C$979,3,0)</f>
        <v>#REF!</v>
      </c>
      <c r="Q4177" t="e">
        <f t="shared" si="131"/>
        <v>#REF!</v>
      </c>
      <c r="R4177">
        <v>43703.234733796293</v>
      </c>
      <c r="T4177" t="s">
        <v>56</v>
      </c>
    </row>
    <row r="4178" spans="1:20">
      <c r="A4178" t="s">
        <v>940</v>
      </c>
      <c r="B4178" t="s">
        <v>2382</v>
      </c>
      <c r="C4178" t="s">
        <v>30</v>
      </c>
      <c r="D4178">
        <v>27</v>
      </c>
      <c r="F4178" t="s">
        <v>88</v>
      </c>
      <c r="G4178" t="s">
        <v>296</v>
      </c>
      <c r="H4178" t="s">
        <v>34</v>
      </c>
      <c r="I4178" t="s">
        <v>35</v>
      </c>
      <c r="J4178" t="s">
        <v>55</v>
      </c>
      <c r="K4178" t="s">
        <v>49</v>
      </c>
      <c r="L4178" t="s">
        <v>38</v>
      </c>
      <c r="M4178">
        <v>83</v>
      </c>
      <c r="N4178">
        <f t="shared" si="130"/>
        <v>0.55333333333333334</v>
      </c>
      <c r="Q4178">
        <f t="shared" si="131"/>
        <v>0.27666666666666667</v>
      </c>
      <c r="R4178">
        <v>43698.433159722219</v>
      </c>
      <c r="T4178" t="s">
        <v>75</v>
      </c>
    </row>
    <row r="4179" spans="1:20">
      <c r="A4179" t="s">
        <v>4109</v>
      </c>
      <c r="B4179" t="s">
        <v>87</v>
      </c>
      <c r="C4179" t="s">
        <v>30</v>
      </c>
      <c r="D4179">
        <v>22</v>
      </c>
      <c r="F4179" t="s">
        <v>88</v>
      </c>
      <c r="G4179" t="s">
        <v>188</v>
      </c>
      <c r="H4179" t="s">
        <v>34</v>
      </c>
      <c r="I4179" t="s">
        <v>35</v>
      </c>
      <c r="J4179" t="s">
        <v>55</v>
      </c>
      <c r="K4179" t="s">
        <v>37</v>
      </c>
      <c r="L4179" t="s">
        <v>38</v>
      </c>
      <c r="M4179">
        <v>83</v>
      </c>
      <c r="N4179">
        <f t="shared" si="130"/>
        <v>0.55333333333333334</v>
      </c>
      <c r="Q4179">
        <f t="shared" si="131"/>
        <v>0.27666666666666667</v>
      </c>
      <c r="R4179">
        <v>43720.770300925928</v>
      </c>
    </row>
    <row r="4180" spans="1:20">
      <c r="A4180" t="s">
        <v>7899</v>
      </c>
      <c r="B4180" t="s">
        <v>187</v>
      </c>
      <c r="C4180" t="s">
        <v>30</v>
      </c>
      <c r="D4180">
        <v>20</v>
      </c>
      <c r="F4180" t="s">
        <v>88</v>
      </c>
      <c r="G4180" t="s">
        <v>121</v>
      </c>
      <c r="H4180" t="s">
        <v>34</v>
      </c>
      <c r="I4180" t="s">
        <v>54</v>
      </c>
      <c r="J4180" t="s">
        <v>48</v>
      </c>
      <c r="K4180" t="s">
        <v>37</v>
      </c>
      <c r="L4180" t="s">
        <v>38</v>
      </c>
      <c r="M4180">
        <v>82</v>
      </c>
      <c r="N4180">
        <f t="shared" si="130"/>
        <v>0.54666666666666663</v>
      </c>
      <c r="Q4180">
        <f t="shared" si="131"/>
        <v>0.27333333333333332</v>
      </c>
      <c r="R4180">
        <v>43725.494560185187</v>
      </c>
    </row>
    <row r="4181" spans="1:20">
      <c r="A4181" t="s">
        <v>7902</v>
      </c>
      <c r="B4181" t="s">
        <v>98</v>
      </c>
      <c r="C4181" t="s">
        <v>30</v>
      </c>
      <c r="D4181">
        <v>33</v>
      </c>
      <c r="F4181" t="s">
        <v>88</v>
      </c>
      <c r="G4181" t="s">
        <v>32</v>
      </c>
      <c r="H4181" t="s">
        <v>34</v>
      </c>
      <c r="I4181" t="s">
        <v>47</v>
      </c>
      <c r="J4181" t="s">
        <v>55</v>
      </c>
      <c r="K4181" t="s">
        <v>49</v>
      </c>
      <c r="L4181" t="s">
        <v>38</v>
      </c>
      <c r="M4181">
        <v>55</v>
      </c>
      <c r="N4181">
        <f t="shared" si="130"/>
        <v>0.36666666666666664</v>
      </c>
      <c r="O4181" t="e">
        <f>VLOOKUP(#REF!,'[2]All Tests Results'!$A$1:$C$979,2,0)</f>
        <v>#REF!</v>
      </c>
      <c r="P4181" t="e">
        <f>VLOOKUP(#REF!,'[2]All Tests Results'!$A$1:$C$979,3,0)</f>
        <v>#REF!</v>
      </c>
      <c r="Q4181" t="e">
        <f t="shared" si="131"/>
        <v>#REF!</v>
      </c>
      <c r="R4181">
        <v>43700.045162037037</v>
      </c>
      <c r="T4181" t="s">
        <v>39</v>
      </c>
    </row>
    <row r="4182" spans="1:20">
      <c r="A4182" t="s">
        <v>1109</v>
      </c>
      <c r="B4182" t="s">
        <v>103</v>
      </c>
      <c r="C4182" t="s">
        <v>30</v>
      </c>
      <c r="D4182">
        <v>24</v>
      </c>
      <c r="F4182" t="s">
        <v>88</v>
      </c>
      <c r="G4182" t="s">
        <v>61</v>
      </c>
      <c r="H4182" t="s">
        <v>34</v>
      </c>
      <c r="I4182" t="s">
        <v>54</v>
      </c>
      <c r="J4182" t="s">
        <v>48</v>
      </c>
      <c r="K4182" t="s">
        <v>49</v>
      </c>
      <c r="L4182" t="s">
        <v>38</v>
      </c>
      <c r="M4182">
        <v>82</v>
      </c>
      <c r="N4182">
        <f t="shared" si="130"/>
        <v>0.54666666666666663</v>
      </c>
      <c r="Q4182">
        <f t="shared" si="131"/>
        <v>0.27333333333333332</v>
      </c>
      <c r="R4182">
        <v>43699.354097222225</v>
      </c>
    </row>
    <row r="4183" spans="1:20">
      <c r="A4183" t="s">
        <v>7913</v>
      </c>
      <c r="B4183" t="s">
        <v>98</v>
      </c>
      <c r="C4183" t="s">
        <v>30</v>
      </c>
      <c r="D4183">
        <v>27</v>
      </c>
      <c r="F4183" t="s">
        <v>88</v>
      </c>
      <c r="G4183" t="s">
        <v>32</v>
      </c>
      <c r="H4183" t="s">
        <v>34</v>
      </c>
      <c r="I4183" t="s">
        <v>35</v>
      </c>
      <c r="J4183" t="s">
        <v>48</v>
      </c>
      <c r="K4183" t="s">
        <v>49</v>
      </c>
      <c r="L4183" t="s">
        <v>38</v>
      </c>
      <c r="M4183">
        <v>82</v>
      </c>
      <c r="N4183">
        <f t="shared" si="130"/>
        <v>0.54666666666666663</v>
      </c>
      <c r="Q4183">
        <f t="shared" si="131"/>
        <v>0.27333333333333332</v>
      </c>
      <c r="R4183">
        <v>43699.107511574075</v>
      </c>
      <c r="T4183" t="s">
        <v>75</v>
      </c>
    </row>
    <row r="4184" spans="1:20">
      <c r="A4184" t="s">
        <v>1163</v>
      </c>
      <c r="B4184" t="s">
        <v>161</v>
      </c>
      <c r="C4184" t="s">
        <v>30</v>
      </c>
      <c r="D4184">
        <v>19</v>
      </c>
      <c r="F4184" t="s">
        <v>88</v>
      </c>
      <c r="G4184" t="s">
        <v>188</v>
      </c>
      <c r="H4184" t="s">
        <v>63</v>
      </c>
      <c r="I4184" t="s">
        <v>47</v>
      </c>
      <c r="J4184" t="s">
        <v>48</v>
      </c>
      <c r="K4184" t="s">
        <v>37</v>
      </c>
      <c r="L4184" t="s">
        <v>38</v>
      </c>
      <c r="M4184">
        <v>21</v>
      </c>
      <c r="N4184">
        <f t="shared" si="130"/>
        <v>0.14000000000000001</v>
      </c>
      <c r="O4184" t="e">
        <f>VLOOKUP(#REF!,'[2]All Tests Results'!$A$1:$C$979,2,0)</f>
        <v>#REF!</v>
      </c>
      <c r="P4184" t="e">
        <f>VLOOKUP(#REF!,'[2]All Tests Results'!$A$1:$C$979,3,0)</f>
        <v>#REF!</v>
      </c>
      <c r="Q4184" t="e">
        <f t="shared" si="131"/>
        <v>#REF!</v>
      </c>
      <c r="R4184">
        <v>43699.371874999997</v>
      </c>
      <c r="T4184" t="s">
        <v>39</v>
      </c>
    </row>
    <row r="4185" spans="1:20">
      <c r="A4185" t="s">
        <v>2843</v>
      </c>
      <c r="B4185" t="s">
        <v>5502</v>
      </c>
      <c r="C4185" t="s">
        <v>30</v>
      </c>
      <c r="D4185">
        <v>21</v>
      </c>
      <c r="F4185" t="s">
        <v>88</v>
      </c>
      <c r="G4185" t="s">
        <v>89</v>
      </c>
      <c r="H4185" t="s">
        <v>34</v>
      </c>
      <c r="I4185" t="s">
        <v>47</v>
      </c>
      <c r="J4185" t="s">
        <v>55</v>
      </c>
      <c r="L4185" t="s">
        <v>38</v>
      </c>
      <c r="M4185">
        <v>63</v>
      </c>
      <c r="N4185">
        <f t="shared" si="130"/>
        <v>0.42</v>
      </c>
      <c r="O4185" t="e">
        <f>VLOOKUP(#REF!,'[2]All Tests Results'!$A$1:$C$979,2,0)</f>
        <v>#REF!</v>
      </c>
      <c r="P4185" t="e">
        <f>VLOOKUP(#REF!,'[2]All Tests Results'!$A$1:$C$979,3,0)</f>
        <v>#REF!</v>
      </c>
      <c r="Q4185" t="e">
        <f t="shared" si="131"/>
        <v>#REF!</v>
      </c>
      <c r="R4185">
        <v>43713.863078703704</v>
      </c>
      <c r="T4185" t="s">
        <v>39</v>
      </c>
    </row>
    <row r="4186" spans="1:20">
      <c r="A4186" t="s">
        <v>695</v>
      </c>
      <c r="B4186" t="s">
        <v>129</v>
      </c>
      <c r="C4186" t="s">
        <v>30</v>
      </c>
      <c r="D4186">
        <v>22</v>
      </c>
      <c r="F4186" t="s">
        <v>88</v>
      </c>
      <c r="G4186" t="s">
        <v>94</v>
      </c>
      <c r="H4186" t="s">
        <v>34</v>
      </c>
      <c r="I4186" t="s">
        <v>54</v>
      </c>
      <c r="J4186" t="s">
        <v>48</v>
      </c>
      <c r="K4186" t="s">
        <v>37</v>
      </c>
      <c r="L4186" t="s">
        <v>45</v>
      </c>
      <c r="M4186">
        <v>55</v>
      </c>
      <c r="N4186">
        <f t="shared" si="130"/>
        <v>0.36666666666666664</v>
      </c>
      <c r="Q4186">
        <f t="shared" si="131"/>
        <v>0.18333333333333332</v>
      </c>
      <c r="R4186">
        <v>43701.727175925924</v>
      </c>
      <c r="T4186" t="s">
        <v>75</v>
      </c>
    </row>
    <row r="4187" spans="1:20">
      <c r="A4187" t="s">
        <v>1019</v>
      </c>
      <c r="B4187" t="s">
        <v>98</v>
      </c>
      <c r="C4187" t="s">
        <v>30</v>
      </c>
      <c r="D4187">
        <v>23</v>
      </c>
      <c r="F4187" t="s">
        <v>88</v>
      </c>
      <c r="G4187" t="s">
        <v>493</v>
      </c>
      <c r="H4187" t="s">
        <v>34</v>
      </c>
      <c r="I4187" t="s">
        <v>35</v>
      </c>
      <c r="J4187" t="s">
        <v>48</v>
      </c>
      <c r="K4187" t="s">
        <v>37</v>
      </c>
      <c r="L4187" t="s">
        <v>38</v>
      </c>
      <c r="M4187">
        <v>82</v>
      </c>
      <c r="N4187">
        <f t="shared" si="130"/>
        <v>0.54666666666666663</v>
      </c>
      <c r="Q4187">
        <f t="shared" si="131"/>
        <v>0.27333333333333332</v>
      </c>
      <c r="R4187">
        <v>43698.725451388891</v>
      </c>
    </row>
    <row r="4188" spans="1:20">
      <c r="A4188" t="s">
        <v>7931</v>
      </c>
      <c r="B4188" t="s">
        <v>7932</v>
      </c>
      <c r="C4188" t="s">
        <v>30</v>
      </c>
      <c r="D4188">
        <v>20</v>
      </c>
      <c r="F4188" t="s">
        <v>88</v>
      </c>
      <c r="G4188" t="s">
        <v>32</v>
      </c>
      <c r="H4188" t="s">
        <v>34</v>
      </c>
      <c r="I4188" t="s">
        <v>35</v>
      </c>
      <c r="J4188" t="s">
        <v>36</v>
      </c>
      <c r="L4188" t="s">
        <v>121</v>
      </c>
      <c r="M4188">
        <v>54</v>
      </c>
      <c r="N4188">
        <f t="shared" si="130"/>
        <v>0.36</v>
      </c>
      <c r="Q4188">
        <f t="shared" si="131"/>
        <v>0.18</v>
      </c>
      <c r="R4188">
        <v>43709.413773148146</v>
      </c>
      <c r="T4188" t="s">
        <v>39</v>
      </c>
    </row>
    <row r="4189" spans="1:20">
      <c r="A4189" t="s">
        <v>7942</v>
      </c>
      <c r="B4189" t="s">
        <v>7943</v>
      </c>
      <c r="C4189" t="s">
        <v>30</v>
      </c>
      <c r="D4189">
        <v>23</v>
      </c>
      <c r="F4189" t="s">
        <v>88</v>
      </c>
      <c r="G4189" t="s">
        <v>99</v>
      </c>
      <c r="H4189" t="s">
        <v>34</v>
      </c>
      <c r="I4189" t="s">
        <v>35</v>
      </c>
      <c r="J4189" t="s">
        <v>48</v>
      </c>
      <c r="L4189" t="s">
        <v>121</v>
      </c>
      <c r="M4189">
        <v>48</v>
      </c>
      <c r="N4189">
        <f t="shared" si="130"/>
        <v>0.32</v>
      </c>
      <c r="O4189" t="e">
        <f>VLOOKUP(#REF!,'[2]All Tests Results'!$A$1:$C$979,2,0)</f>
        <v>#REF!</v>
      </c>
      <c r="P4189" t="e">
        <f>VLOOKUP(#REF!,'[2]All Tests Results'!$A$1:$C$979,3,0)</f>
        <v>#REF!</v>
      </c>
      <c r="Q4189" t="e">
        <f t="shared" si="131"/>
        <v>#REF!</v>
      </c>
      <c r="R4189">
        <v>43705.746064814812</v>
      </c>
      <c r="T4189" t="s">
        <v>56</v>
      </c>
    </row>
    <row r="4190" spans="1:20">
      <c r="A4190" t="s">
        <v>7946</v>
      </c>
      <c r="B4190" t="s">
        <v>7947</v>
      </c>
      <c r="C4190" t="s">
        <v>43</v>
      </c>
      <c r="D4190">
        <v>21</v>
      </c>
      <c r="F4190" t="s">
        <v>88</v>
      </c>
      <c r="G4190" t="s">
        <v>94</v>
      </c>
      <c r="H4190" t="s">
        <v>34</v>
      </c>
      <c r="I4190" t="s">
        <v>47</v>
      </c>
      <c r="J4190" t="s">
        <v>55</v>
      </c>
      <c r="L4190" t="s">
        <v>45</v>
      </c>
      <c r="M4190">
        <v>47</v>
      </c>
      <c r="N4190">
        <f t="shared" si="130"/>
        <v>0.31333333333333335</v>
      </c>
      <c r="O4190" t="e">
        <f>VLOOKUP(#REF!,'[2]All Tests Results'!$A$1:$C$979,2,0)</f>
        <v>#REF!</v>
      </c>
      <c r="P4190" t="e">
        <f>VLOOKUP(#REF!,'[2]All Tests Results'!$A$1:$C$979,3,0)</f>
        <v>#REF!</v>
      </c>
      <c r="Q4190" t="e">
        <f t="shared" si="131"/>
        <v>#REF!</v>
      </c>
      <c r="R4190">
        <v>43725.605196759258</v>
      </c>
      <c r="T4190" t="s">
        <v>39</v>
      </c>
    </row>
    <row r="4191" spans="1:20">
      <c r="A4191" t="s">
        <v>6850</v>
      </c>
      <c r="B4191" t="s">
        <v>214</v>
      </c>
      <c r="C4191" t="s">
        <v>30</v>
      </c>
      <c r="D4191">
        <v>24</v>
      </c>
      <c r="F4191" t="s">
        <v>88</v>
      </c>
      <c r="G4191" t="s">
        <v>94</v>
      </c>
      <c r="H4191" t="s">
        <v>34</v>
      </c>
      <c r="I4191" t="s">
        <v>35</v>
      </c>
      <c r="J4191" t="s">
        <v>55</v>
      </c>
      <c r="K4191" t="s">
        <v>37</v>
      </c>
      <c r="L4191" t="s">
        <v>45</v>
      </c>
      <c r="M4191">
        <v>62</v>
      </c>
      <c r="N4191">
        <f t="shared" si="130"/>
        <v>0.41333333333333333</v>
      </c>
      <c r="O4191" t="e">
        <f>VLOOKUP(#REF!,'[2]All Tests Results'!$A$1:$C$979,2,0)</f>
        <v>#REF!</v>
      </c>
      <c r="P4191" t="e">
        <f>VLOOKUP(#REF!,'[2]All Tests Results'!$A$1:$C$979,3,0)</f>
        <v>#REF!</v>
      </c>
      <c r="Q4191" t="e">
        <f t="shared" si="131"/>
        <v>#REF!</v>
      </c>
      <c r="R4191">
        <v>43721.20417824074</v>
      </c>
      <c r="T4191" t="s">
        <v>134</v>
      </c>
    </row>
    <row r="4192" spans="1:20">
      <c r="A4192" t="s">
        <v>234</v>
      </c>
      <c r="B4192" t="s">
        <v>235</v>
      </c>
      <c r="C4192" t="s">
        <v>30</v>
      </c>
      <c r="D4192">
        <v>22</v>
      </c>
      <c r="F4192" t="s">
        <v>88</v>
      </c>
      <c r="G4192" t="s">
        <v>32</v>
      </c>
      <c r="H4192" t="s">
        <v>34</v>
      </c>
      <c r="I4192" t="s">
        <v>54</v>
      </c>
      <c r="J4192" t="s">
        <v>55</v>
      </c>
      <c r="K4192" t="s">
        <v>37</v>
      </c>
      <c r="L4192" t="s">
        <v>38</v>
      </c>
      <c r="M4192">
        <v>82</v>
      </c>
      <c r="N4192">
        <f t="shared" si="130"/>
        <v>0.54666666666666663</v>
      </c>
      <c r="Q4192">
        <f t="shared" si="131"/>
        <v>0.27333333333333332</v>
      </c>
      <c r="R4192">
        <v>43698.386574074073</v>
      </c>
      <c r="T4192" t="s">
        <v>145</v>
      </c>
    </row>
    <row r="4193" spans="1:20">
      <c r="A4193" t="s">
        <v>7973</v>
      </c>
      <c r="B4193" t="s">
        <v>831</v>
      </c>
      <c r="C4193" t="s">
        <v>30</v>
      </c>
      <c r="D4193">
        <v>24</v>
      </c>
      <c r="F4193" t="s">
        <v>88</v>
      </c>
      <c r="G4193" t="s">
        <v>121</v>
      </c>
      <c r="H4193" t="s">
        <v>34</v>
      </c>
      <c r="I4193" t="s">
        <v>54</v>
      </c>
      <c r="J4193" t="s">
        <v>55</v>
      </c>
      <c r="K4193" t="s">
        <v>49</v>
      </c>
      <c r="L4193" t="s">
        <v>121</v>
      </c>
      <c r="M4193">
        <v>67</v>
      </c>
      <c r="N4193">
        <f t="shared" si="130"/>
        <v>0.44666666666666666</v>
      </c>
      <c r="O4193" t="e">
        <f>VLOOKUP(#REF!,'[2]All Tests Results'!$A$1:$C$979,2,0)</f>
        <v>#REF!</v>
      </c>
      <c r="P4193" t="e">
        <f>VLOOKUP(#REF!,'[2]All Tests Results'!$A$1:$C$979,3,0)</f>
        <v>#REF!</v>
      </c>
      <c r="Q4193" t="e">
        <f t="shared" si="131"/>
        <v>#REF!</v>
      </c>
      <c r="R4193">
        <v>43701.571689814817</v>
      </c>
      <c r="T4193" t="s">
        <v>134</v>
      </c>
    </row>
    <row r="4194" spans="1:20">
      <c r="A4194" t="s">
        <v>7976</v>
      </c>
      <c r="B4194" t="s">
        <v>5253</v>
      </c>
      <c r="C4194" t="s">
        <v>30</v>
      </c>
      <c r="D4194">
        <v>26</v>
      </c>
      <c r="F4194" t="s">
        <v>88</v>
      </c>
      <c r="G4194" t="s">
        <v>252</v>
      </c>
      <c r="H4194" t="s">
        <v>154</v>
      </c>
      <c r="I4194" t="s">
        <v>54</v>
      </c>
      <c r="J4194" t="s">
        <v>48</v>
      </c>
      <c r="K4194" t="s">
        <v>49</v>
      </c>
      <c r="L4194" t="s">
        <v>67</v>
      </c>
      <c r="M4194">
        <v>56</v>
      </c>
      <c r="N4194">
        <f t="shared" si="130"/>
        <v>0.37333333333333335</v>
      </c>
      <c r="O4194" t="e">
        <f>VLOOKUP(#REF!,'[2]All Tests Results'!$A$1:$C$979,2,0)</f>
        <v>#REF!</v>
      </c>
      <c r="P4194" t="e">
        <f>VLOOKUP(#REF!,'[2]All Tests Results'!$A$1:$C$979,3,0)</f>
        <v>#REF!</v>
      </c>
      <c r="Q4194" t="e">
        <f t="shared" si="131"/>
        <v>#REF!</v>
      </c>
      <c r="R4194">
        <v>43706.061064814814</v>
      </c>
      <c r="T4194" t="s">
        <v>56</v>
      </c>
    </row>
    <row r="4195" spans="1:20">
      <c r="A4195" t="s">
        <v>7979</v>
      </c>
      <c r="B4195" t="s">
        <v>382</v>
      </c>
      <c r="C4195" t="s">
        <v>30</v>
      </c>
      <c r="D4195">
        <v>24</v>
      </c>
      <c r="F4195" t="s">
        <v>88</v>
      </c>
      <c r="G4195" t="s">
        <v>252</v>
      </c>
      <c r="H4195" t="s">
        <v>34</v>
      </c>
      <c r="I4195" t="s">
        <v>35</v>
      </c>
      <c r="J4195" t="s">
        <v>48</v>
      </c>
      <c r="K4195" t="s">
        <v>37</v>
      </c>
      <c r="L4195" t="s">
        <v>38</v>
      </c>
      <c r="M4195">
        <v>82</v>
      </c>
      <c r="N4195">
        <f t="shared" si="130"/>
        <v>0.54666666666666663</v>
      </c>
      <c r="Q4195">
        <f t="shared" si="131"/>
        <v>0.27333333333333332</v>
      </c>
      <c r="R4195">
        <v>43720.533599537041</v>
      </c>
    </row>
    <row r="4196" spans="1:20">
      <c r="A4196" t="s">
        <v>510</v>
      </c>
      <c r="B4196" t="s">
        <v>120</v>
      </c>
      <c r="C4196" t="s">
        <v>30</v>
      </c>
      <c r="D4196">
        <v>21</v>
      </c>
      <c r="F4196" t="s">
        <v>88</v>
      </c>
      <c r="G4196" t="s">
        <v>79</v>
      </c>
      <c r="H4196" t="s">
        <v>34</v>
      </c>
      <c r="I4196" t="s">
        <v>54</v>
      </c>
      <c r="J4196" t="s">
        <v>55</v>
      </c>
      <c r="L4196" t="s">
        <v>121</v>
      </c>
      <c r="M4196">
        <v>52</v>
      </c>
      <c r="N4196">
        <f t="shared" si="130"/>
        <v>0.34666666666666668</v>
      </c>
      <c r="O4196" t="e">
        <f>VLOOKUP(#REF!,'[2]All Tests Results'!$A$1:$C$979,2,0)</f>
        <v>#REF!</v>
      </c>
      <c r="P4196" t="e">
        <f>VLOOKUP(#REF!,'[2]All Tests Results'!$A$1:$C$979,3,0)</f>
        <v>#REF!</v>
      </c>
      <c r="Q4196" t="e">
        <f t="shared" si="131"/>
        <v>#REF!</v>
      </c>
      <c r="R4196">
        <v>43705.132187499999</v>
      </c>
      <c r="T4196" t="s">
        <v>56</v>
      </c>
    </row>
    <row r="4197" spans="1:20">
      <c r="A4197" t="s">
        <v>570</v>
      </c>
      <c r="B4197" t="s">
        <v>2923</v>
      </c>
      <c r="C4197" t="s">
        <v>43</v>
      </c>
      <c r="D4197">
        <v>21</v>
      </c>
      <c r="F4197" t="s">
        <v>88</v>
      </c>
      <c r="G4197" t="s">
        <v>211</v>
      </c>
      <c r="H4197" t="s">
        <v>34</v>
      </c>
      <c r="I4197" t="s">
        <v>35</v>
      </c>
      <c r="J4197" t="s">
        <v>55</v>
      </c>
      <c r="L4197" t="s">
        <v>121</v>
      </c>
      <c r="M4197">
        <v>46</v>
      </c>
      <c r="N4197">
        <f t="shared" si="130"/>
        <v>0.30666666666666664</v>
      </c>
      <c r="O4197" t="e">
        <f>VLOOKUP(#REF!,'[2]All Tests Results'!$A$1:$C$979,2,0)</f>
        <v>#REF!</v>
      </c>
      <c r="P4197" t="e">
        <f>VLOOKUP(#REF!,'[2]All Tests Results'!$A$1:$C$979,3,0)</f>
        <v>#REF!</v>
      </c>
      <c r="Q4197" t="e">
        <f t="shared" si="131"/>
        <v>#REF!</v>
      </c>
      <c r="R4197">
        <v>43700.487754629627</v>
      </c>
      <c r="T4197" t="s">
        <v>56</v>
      </c>
    </row>
    <row r="4198" spans="1:20">
      <c r="A4198" t="s">
        <v>6162</v>
      </c>
      <c r="B4198" t="s">
        <v>161</v>
      </c>
      <c r="C4198" t="s">
        <v>30</v>
      </c>
      <c r="D4198">
        <v>21</v>
      </c>
      <c r="F4198" t="s">
        <v>88</v>
      </c>
      <c r="G4198" t="s">
        <v>38</v>
      </c>
      <c r="H4198" t="s">
        <v>34</v>
      </c>
      <c r="I4198" t="s">
        <v>54</v>
      </c>
      <c r="J4198" t="s">
        <v>55</v>
      </c>
      <c r="K4198" t="s">
        <v>37</v>
      </c>
      <c r="L4198" t="s">
        <v>38</v>
      </c>
      <c r="M4198">
        <v>81</v>
      </c>
      <c r="N4198">
        <f t="shared" si="130"/>
        <v>0.54</v>
      </c>
      <c r="Q4198">
        <f t="shared" si="131"/>
        <v>0.27</v>
      </c>
      <c r="R4198">
        <v>43699.35628472222</v>
      </c>
      <c r="T4198" t="s">
        <v>145</v>
      </c>
    </row>
    <row r="4199" spans="1:20">
      <c r="A4199" t="s">
        <v>413</v>
      </c>
      <c r="B4199" t="s">
        <v>2923</v>
      </c>
      <c r="C4199" t="s">
        <v>30</v>
      </c>
      <c r="D4199">
        <v>21</v>
      </c>
      <c r="F4199" t="s">
        <v>88</v>
      </c>
      <c r="G4199" t="s">
        <v>152</v>
      </c>
      <c r="H4199" t="s">
        <v>34</v>
      </c>
      <c r="I4199" t="s">
        <v>47</v>
      </c>
      <c r="J4199" t="s">
        <v>55</v>
      </c>
      <c r="K4199" t="s">
        <v>37</v>
      </c>
      <c r="L4199" t="s">
        <v>38</v>
      </c>
      <c r="M4199">
        <v>46</v>
      </c>
      <c r="N4199">
        <f t="shared" si="130"/>
        <v>0.30666666666666664</v>
      </c>
      <c r="O4199" t="e">
        <f>VLOOKUP(#REF!,'[2]All Tests Results'!$A$1:$C$979,2,0)</f>
        <v>#REF!</v>
      </c>
      <c r="P4199" t="e">
        <f>VLOOKUP(#REF!,'[2]All Tests Results'!$A$1:$C$979,3,0)</f>
        <v>#REF!</v>
      </c>
      <c r="Q4199" t="e">
        <f t="shared" si="131"/>
        <v>#REF!</v>
      </c>
      <c r="R4199">
        <v>43705.219317129631</v>
      </c>
      <c r="T4199" t="s">
        <v>39</v>
      </c>
    </row>
    <row r="4200" spans="1:20">
      <c r="A4200" t="s">
        <v>1151</v>
      </c>
      <c r="B4200" t="s">
        <v>8005</v>
      </c>
      <c r="C4200" t="s">
        <v>43</v>
      </c>
      <c r="D4200">
        <v>23</v>
      </c>
      <c r="F4200" t="s">
        <v>88</v>
      </c>
      <c r="G4200" t="s">
        <v>79</v>
      </c>
      <c r="H4200" t="s">
        <v>34</v>
      </c>
      <c r="I4200" t="s">
        <v>54</v>
      </c>
      <c r="J4200" t="s">
        <v>55</v>
      </c>
      <c r="K4200" t="s">
        <v>37</v>
      </c>
      <c r="L4200" t="s">
        <v>38</v>
      </c>
      <c r="M4200">
        <v>81</v>
      </c>
      <c r="N4200">
        <f t="shared" si="130"/>
        <v>0.54</v>
      </c>
      <c r="Q4200">
        <f t="shared" si="131"/>
        <v>0.27</v>
      </c>
      <c r="R4200">
        <v>43711.404166666667</v>
      </c>
    </row>
    <row r="4201" spans="1:20">
      <c r="A4201" t="s">
        <v>4386</v>
      </c>
      <c r="B4201" t="s">
        <v>161</v>
      </c>
      <c r="C4201" t="s">
        <v>30</v>
      </c>
      <c r="D4201">
        <v>24</v>
      </c>
      <c r="F4201" t="s">
        <v>88</v>
      </c>
      <c r="G4201" t="s">
        <v>73</v>
      </c>
      <c r="H4201" t="s">
        <v>34</v>
      </c>
      <c r="I4201" t="s">
        <v>35</v>
      </c>
      <c r="J4201" t="s">
        <v>55</v>
      </c>
      <c r="K4201" t="s">
        <v>37</v>
      </c>
      <c r="L4201" t="s">
        <v>73</v>
      </c>
      <c r="M4201">
        <v>78</v>
      </c>
      <c r="N4201">
        <f t="shared" si="130"/>
        <v>0.52</v>
      </c>
      <c r="Q4201">
        <f t="shared" si="131"/>
        <v>0.26</v>
      </c>
      <c r="R4201">
        <v>43713.493819444448</v>
      </c>
      <c r="T4201" t="s">
        <v>75</v>
      </c>
    </row>
    <row r="4202" spans="1:20">
      <c r="A4202" t="s">
        <v>3385</v>
      </c>
      <c r="B4202" t="s">
        <v>8016</v>
      </c>
      <c r="C4202" t="s">
        <v>43</v>
      </c>
      <c r="D4202">
        <v>27</v>
      </c>
      <c r="F4202" t="s">
        <v>88</v>
      </c>
      <c r="G4202" t="s">
        <v>336</v>
      </c>
      <c r="H4202" t="s">
        <v>34</v>
      </c>
      <c r="I4202" t="s">
        <v>54</v>
      </c>
      <c r="J4202" t="s">
        <v>55</v>
      </c>
      <c r="K4202" t="s">
        <v>49</v>
      </c>
      <c r="L4202" t="s">
        <v>333</v>
      </c>
      <c r="M4202">
        <v>97</v>
      </c>
      <c r="N4202">
        <f t="shared" si="130"/>
        <v>0.64666666666666661</v>
      </c>
      <c r="Q4202">
        <f t="shared" si="131"/>
        <v>0.32333333333333331</v>
      </c>
      <c r="R4202">
        <v>43698.900289351855</v>
      </c>
      <c r="T4202" t="s">
        <v>145</v>
      </c>
    </row>
    <row r="4203" spans="1:20">
      <c r="A4203" t="s">
        <v>8025</v>
      </c>
      <c r="B4203" t="s">
        <v>3021</v>
      </c>
      <c r="C4203" t="s">
        <v>30</v>
      </c>
      <c r="D4203">
        <v>33</v>
      </c>
      <c r="F4203" t="s">
        <v>88</v>
      </c>
      <c r="G4203" t="s">
        <v>94</v>
      </c>
      <c r="H4203" t="s">
        <v>34</v>
      </c>
      <c r="I4203" t="s">
        <v>54</v>
      </c>
      <c r="J4203" t="s">
        <v>48</v>
      </c>
      <c r="K4203" t="s">
        <v>37</v>
      </c>
      <c r="L4203" t="s">
        <v>45</v>
      </c>
      <c r="M4203">
        <v>37</v>
      </c>
      <c r="N4203">
        <f t="shared" si="130"/>
        <v>0.24666666666666667</v>
      </c>
      <c r="O4203" t="e">
        <f>VLOOKUP(#REF!,'[2]All Tests Results'!$A$1:$C$979,2,0)</f>
        <v>#REF!</v>
      </c>
      <c r="P4203" t="e">
        <f>VLOOKUP(#REF!,'[2]All Tests Results'!$A$1:$C$979,3,0)</f>
        <v>#REF!</v>
      </c>
      <c r="Q4203" t="e">
        <f t="shared" si="131"/>
        <v>#REF!</v>
      </c>
      <c r="R4203">
        <v>43700.633715277778</v>
      </c>
      <c r="T4203" t="s">
        <v>56</v>
      </c>
    </row>
    <row r="4204" spans="1:20">
      <c r="A4204" t="s">
        <v>3555</v>
      </c>
      <c r="B4204" t="s">
        <v>759</v>
      </c>
      <c r="C4204" t="s">
        <v>30</v>
      </c>
      <c r="D4204">
        <v>32</v>
      </c>
      <c r="F4204" t="s">
        <v>88</v>
      </c>
      <c r="G4204" t="s">
        <v>45</v>
      </c>
      <c r="H4204" t="s">
        <v>34</v>
      </c>
      <c r="I4204" t="s">
        <v>47</v>
      </c>
      <c r="J4204" t="s">
        <v>48</v>
      </c>
      <c r="K4204" t="s">
        <v>49</v>
      </c>
      <c r="L4204" t="s">
        <v>45</v>
      </c>
      <c r="M4204">
        <v>41</v>
      </c>
      <c r="N4204">
        <f t="shared" si="130"/>
        <v>0.27333333333333332</v>
      </c>
      <c r="O4204" t="e">
        <f>VLOOKUP(#REF!,'[2]All Tests Results'!$A$1:$C$979,2,0)</f>
        <v>#REF!</v>
      </c>
      <c r="P4204" t="e">
        <f>VLOOKUP(#REF!,'[2]All Tests Results'!$A$1:$C$979,3,0)</f>
        <v>#REF!</v>
      </c>
      <c r="Q4204" t="e">
        <f t="shared" si="131"/>
        <v>#REF!</v>
      </c>
      <c r="R4204">
        <v>43704.777407407404</v>
      </c>
      <c r="T4204" t="s">
        <v>39</v>
      </c>
    </row>
    <row r="4205" spans="1:20">
      <c r="A4205" t="s">
        <v>250</v>
      </c>
      <c r="B4205" t="s">
        <v>2981</v>
      </c>
      <c r="C4205" t="s">
        <v>30</v>
      </c>
      <c r="D4205">
        <v>22</v>
      </c>
      <c r="F4205" t="s">
        <v>88</v>
      </c>
      <c r="G4205" t="s">
        <v>152</v>
      </c>
      <c r="H4205" t="s">
        <v>34</v>
      </c>
      <c r="I4205" t="s">
        <v>54</v>
      </c>
      <c r="J4205" t="s">
        <v>55</v>
      </c>
      <c r="K4205" t="s">
        <v>37</v>
      </c>
      <c r="L4205" t="s">
        <v>73</v>
      </c>
      <c r="M4205">
        <v>81</v>
      </c>
      <c r="N4205">
        <f t="shared" si="130"/>
        <v>0.54</v>
      </c>
      <c r="Q4205">
        <f t="shared" si="131"/>
        <v>0.27</v>
      </c>
      <c r="R4205">
        <v>43700.197824074072</v>
      </c>
      <c r="T4205" t="s">
        <v>75</v>
      </c>
    </row>
    <row r="4206" spans="1:20">
      <c r="A4206" t="s">
        <v>8043</v>
      </c>
      <c r="B4206" t="s">
        <v>120</v>
      </c>
      <c r="C4206" t="s">
        <v>30</v>
      </c>
      <c r="D4206">
        <v>30</v>
      </c>
      <c r="F4206" t="s">
        <v>88</v>
      </c>
      <c r="G4206" t="s">
        <v>73</v>
      </c>
      <c r="H4206" t="s">
        <v>34</v>
      </c>
      <c r="I4206" t="s">
        <v>54</v>
      </c>
      <c r="J4206" t="s">
        <v>55</v>
      </c>
      <c r="K4206" t="s">
        <v>49</v>
      </c>
      <c r="L4206" t="s">
        <v>73</v>
      </c>
      <c r="M4206">
        <v>50</v>
      </c>
      <c r="N4206">
        <f t="shared" si="130"/>
        <v>0.33333333333333331</v>
      </c>
      <c r="O4206" t="e">
        <f>VLOOKUP(#REF!,'[2]All Tests Results'!$A$1:$C$979,2,0)</f>
        <v>#REF!</v>
      </c>
      <c r="P4206" t="e">
        <f>VLOOKUP(#REF!,'[2]All Tests Results'!$A$1:$C$979,3,0)</f>
        <v>#REF!</v>
      </c>
      <c r="Q4206" t="e">
        <f t="shared" si="131"/>
        <v>#REF!</v>
      </c>
      <c r="R4206">
        <v>43708.187685185185</v>
      </c>
      <c r="T4206" t="s">
        <v>56</v>
      </c>
    </row>
    <row r="4207" spans="1:20">
      <c r="A4207" t="s">
        <v>8046</v>
      </c>
      <c r="B4207" t="s">
        <v>8047</v>
      </c>
      <c r="C4207" t="s">
        <v>30</v>
      </c>
      <c r="D4207">
        <v>23</v>
      </c>
      <c r="F4207" t="s">
        <v>88</v>
      </c>
      <c r="G4207" t="s">
        <v>158</v>
      </c>
      <c r="H4207" t="s">
        <v>34</v>
      </c>
      <c r="I4207" t="s">
        <v>47</v>
      </c>
      <c r="J4207" t="s">
        <v>55</v>
      </c>
      <c r="L4207" t="s">
        <v>38</v>
      </c>
      <c r="M4207">
        <v>40</v>
      </c>
      <c r="N4207">
        <f t="shared" si="130"/>
        <v>0.26666666666666666</v>
      </c>
      <c r="O4207" t="e">
        <f>VLOOKUP(#REF!,'[2]All Tests Results'!$A$1:$C$979,2,0)</f>
        <v>#REF!</v>
      </c>
      <c r="P4207" t="e">
        <f>VLOOKUP(#REF!,'[2]All Tests Results'!$A$1:$C$979,3,0)</f>
        <v>#REF!</v>
      </c>
      <c r="Q4207" t="e">
        <f t="shared" si="131"/>
        <v>#REF!</v>
      </c>
      <c r="R4207">
        <v>43722.398287037038</v>
      </c>
      <c r="T4207" t="s">
        <v>39</v>
      </c>
    </row>
    <row r="4208" spans="1:20">
      <c r="A4208" t="s">
        <v>8056</v>
      </c>
      <c r="B4208" t="s">
        <v>8057</v>
      </c>
      <c r="C4208" t="s">
        <v>43</v>
      </c>
      <c r="D4208">
        <v>24</v>
      </c>
      <c r="F4208" t="s">
        <v>88</v>
      </c>
      <c r="G4208" t="s">
        <v>45</v>
      </c>
      <c r="H4208" t="s">
        <v>34</v>
      </c>
      <c r="I4208" t="s">
        <v>47</v>
      </c>
      <c r="J4208" t="s">
        <v>36</v>
      </c>
      <c r="K4208" t="s">
        <v>49</v>
      </c>
      <c r="L4208" t="s">
        <v>38</v>
      </c>
      <c r="M4208">
        <v>62</v>
      </c>
      <c r="N4208">
        <f t="shared" si="130"/>
        <v>0.41333333333333333</v>
      </c>
      <c r="Q4208">
        <f t="shared" si="131"/>
        <v>0.20666666666666667</v>
      </c>
      <c r="R4208">
        <v>43709.047164351854</v>
      </c>
      <c r="T4208" t="s">
        <v>39</v>
      </c>
    </row>
    <row r="4209" spans="1:20">
      <c r="A4209" t="s">
        <v>940</v>
      </c>
      <c r="B4209" t="s">
        <v>8060</v>
      </c>
      <c r="C4209" t="s">
        <v>30</v>
      </c>
      <c r="D4209">
        <v>24</v>
      </c>
      <c r="F4209" t="s">
        <v>88</v>
      </c>
      <c r="G4209" t="s">
        <v>211</v>
      </c>
      <c r="H4209" t="s">
        <v>34</v>
      </c>
      <c r="I4209" t="s">
        <v>54</v>
      </c>
      <c r="J4209" t="s">
        <v>55</v>
      </c>
      <c r="K4209" t="s">
        <v>37</v>
      </c>
      <c r="L4209" t="s">
        <v>211</v>
      </c>
      <c r="M4209">
        <v>90</v>
      </c>
      <c r="N4209">
        <f t="shared" si="130"/>
        <v>0.6</v>
      </c>
      <c r="O4209" t="e">
        <f>VLOOKUP(#REF!,'[2]All Tests Results'!$A$1:$C$979,2,0)</f>
        <v>#REF!</v>
      </c>
      <c r="P4209" t="e">
        <f>VLOOKUP(#REF!,'[2]All Tests Results'!$A$1:$C$979,3,0)</f>
        <v>#REF!</v>
      </c>
      <c r="Q4209" t="e">
        <f t="shared" si="131"/>
        <v>#REF!</v>
      </c>
      <c r="R4209">
        <v>43721.217581018522</v>
      </c>
      <c r="T4209" t="s">
        <v>56</v>
      </c>
    </row>
    <row r="4210" spans="1:20">
      <c r="A4210" t="s">
        <v>778</v>
      </c>
      <c r="B4210" t="s">
        <v>306</v>
      </c>
      <c r="C4210" t="s">
        <v>30</v>
      </c>
      <c r="D4210">
        <v>28</v>
      </c>
      <c r="F4210" t="s">
        <v>88</v>
      </c>
      <c r="G4210" t="s">
        <v>45</v>
      </c>
      <c r="H4210" t="s">
        <v>34</v>
      </c>
      <c r="I4210" t="s">
        <v>35</v>
      </c>
      <c r="J4210" t="s">
        <v>48</v>
      </c>
      <c r="K4210" t="s">
        <v>37</v>
      </c>
      <c r="L4210" t="s">
        <v>45</v>
      </c>
      <c r="M4210">
        <v>68</v>
      </c>
      <c r="N4210">
        <f t="shared" si="130"/>
        <v>0.45333333333333331</v>
      </c>
      <c r="Q4210">
        <f t="shared" si="131"/>
        <v>0.22666666666666666</v>
      </c>
      <c r="R4210">
        <v>43704.488252314812</v>
      </c>
      <c r="T4210" t="s">
        <v>75</v>
      </c>
    </row>
    <row r="4211" spans="1:20">
      <c r="A4211" t="s">
        <v>162</v>
      </c>
      <c r="B4211" t="s">
        <v>1979</v>
      </c>
      <c r="C4211" t="s">
        <v>30</v>
      </c>
      <c r="D4211">
        <v>21</v>
      </c>
      <c r="F4211" t="s">
        <v>88</v>
      </c>
      <c r="G4211" t="s">
        <v>99</v>
      </c>
      <c r="H4211" t="s">
        <v>34</v>
      </c>
      <c r="I4211" t="s">
        <v>54</v>
      </c>
      <c r="J4211" t="s">
        <v>48</v>
      </c>
      <c r="L4211" t="s">
        <v>38</v>
      </c>
      <c r="M4211">
        <v>80</v>
      </c>
      <c r="N4211">
        <f t="shared" si="130"/>
        <v>0.53333333333333333</v>
      </c>
      <c r="Q4211">
        <f t="shared" si="131"/>
        <v>0.26666666666666666</v>
      </c>
      <c r="R4211">
        <v>43701.908113425925</v>
      </c>
      <c r="T4211" t="s">
        <v>75</v>
      </c>
    </row>
    <row r="4212" spans="1:20">
      <c r="A4212" t="s">
        <v>2887</v>
      </c>
      <c r="B4212" t="s">
        <v>4889</v>
      </c>
      <c r="C4212" t="s">
        <v>43</v>
      </c>
      <c r="D4212">
        <v>21</v>
      </c>
      <c r="F4212" t="s">
        <v>88</v>
      </c>
      <c r="G4212" t="s">
        <v>38</v>
      </c>
      <c r="H4212" t="s">
        <v>34</v>
      </c>
      <c r="I4212" t="s">
        <v>54</v>
      </c>
      <c r="J4212" t="s">
        <v>48</v>
      </c>
      <c r="L4212" t="s">
        <v>38</v>
      </c>
      <c r="M4212">
        <v>80</v>
      </c>
      <c r="N4212">
        <f t="shared" si="130"/>
        <v>0.53333333333333333</v>
      </c>
      <c r="Q4212">
        <f t="shared" si="131"/>
        <v>0.26666666666666666</v>
      </c>
      <c r="R4212">
        <v>43726.732106481482</v>
      </c>
      <c r="T4212" t="s">
        <v>75</v>
      </c>
    </row>
    <row r="4213" spans="1:20">
      <c r="A4213" t="s">
        <v>8092</v>
      </c>
      <c r="B4213" t="s">
        <v>8093</v>
      </c>
      <c r="C4213" t="s">
        <v>30</v>
      </c>
      <c r="D4213">
        <v>42</v>
      </c>
      <c r="F4213" t="s">
        <v>88</v>
      </c>
      <c r="G4213" t="s">
        <v>38</v>
      </c>
      <c r="H4213" t="s">
        <v>34</v>
      </c>
      <c r="I4213" t="s">
        <v>54</v>
      </c>
      <c r="J4213" t="s">
        <v>55</v>
      </c>
      <c r="K4213" t="s">
        <v>49</v>
      </c>
      <c r="L4213" t="s">
        <v>38</v>
      </c>
      <c r="M4213">
        <v>88</v>
      </c>
      <c r="N4213">
        <f t="shared" si="130"/>
        <v>0.58666666666666667</v>
      </c>
      <c r="Q4213">
        <f t="shared" si="131"/>
        <v>0.29333333333333333</v>
      </c>
      <c r="R4213">
        <v>43698.813287037039</v>
      </c>
      <c r="T4213" t="s">
        <v>39</v>
      </c>
    </row>
    <row r="4214" spans="1:20">
      <c r="A4214" t="s">
        <v>8096</v>
      </c>
      <c r="B4214" t="s">
        <v>1080</v>
      </c>
      <c r="C4214" t="s">
        <v>30</v>
      </c>
      <c r="D4214">
        <v>25</v>
      </c>
      <c r="F4214" t="s">
        <v>88</v>
      </c>
      <c r="G4214" t="s">
        <v>38</v>
      </c>
      <c r="H4214" t="s">
        <v>34</v>
      </c>
      <c r="I4214" t="s">
        <v>54</v>
      </c>
      <c r="J4214" t="s">
        <v>55</v>
      </c>
      <c r="K4214" t="s">
        <v>37</v>
      </c>
      <c r="L4214" t="s">
        <v>38</v>
      </c>
      <c r="M4214">
        <v>80</v>
      </c>
      <c r="N4214">
        <f t="shared" si="130"/>
        <v>0.53333333333333333</v>
      </c>
      <c r="Q4214">
        <f t="shared" si="131"/>
        <v>0.26666666666666666</v>
      </c>
      <c r="R4214">
        <v>43705.252384259256</v>
      </c>
      <c r="T4214" t="s">
        <v>75</v>
      </c>
    </row>
    <row r="4215" spans="1:20">
      <c r="A4215" t="s">
        <v>5141</v>
      </c>
      <c r="B4215" t="s">
        <v>8104</v>
      </c>
      <c r="C4215" t="s">
        <v>30</v>
      </c>
      <c r="D4215">
        <v>36</v>
      </c>
      <c r="F4215" t="s">
        <v>88</v>
      </c>
      <c r="G4215" t="s">
        <v>107</v>
      </c>
      <c r="H4215" t="s">
        <v>34</v>
      </c>
      <c r="I4215" t="s">
        <v>35</v>
      </c>
      <c r="J4215" t="s">
        <v>55</v>
      </c>
      <c r="K4215" t="s">
        <v>49</v>
      </c>
      <c r="L4215" t="s">
        <v>38</v>
      </c>
      <c r="M4215">
        <v>43</v>
      </c>
      <c r="N4215">
        <f t="shared" si="130"/>
        <v>0.28666666666666668</v>
      </c>
      <c r="Q4215">
        <f t="shared" si="131"/>
        <v>0.14333333333333334</v>
      </c>
      <c r="R4215">
        <v>43711.499803240738</v>
      </c>
      <c r="T4215" t="s">
        <v>39</v>
      </c>
    </row>
    <row r="4216" spans="1:20">
      <c r="A4216" t="s">
        <v>8111</v>
      </c>
      <c r="B4216" t="s">
        <v>542</v>
      </c>
      <c r="C4216" t="s">
        <v>30</v>
      </c>
      <c r="D4216">
        <v>21</v>
      </c>
      <c r="F4216" t="s">
        <v>88</v>
      </c>
      <c r="G4216" t="s">
        <v>38</v>
      </c>
      <c r="H4216" t="s">
        <v>34</v>
      </c>
      <c r="I4216" t="s">
        <v>35</v>
      </c>
      <c r="J4216" t="s">
        <v>48</v>
      </c>
      <c r="K4216" t="s">
        <v>37</v>
      </c>
      <c r="L4216" t="s">
        <v>38</v>
      </c>
      <c r="M4216">
        <v>80</v>
      </c>
      <c r="N4216">
        <f t="shared" si="130"/>
        <v>0.53333333333333333</v>
      </c>
      <c r="Q4216">
        <f t="shared" si="131"/>
        <v>0.26666666666666666</v>
      </c>
      <c r="R4216">
        <v>43724.378368055557</v>
      </c>
    </row>
    <row r="4217" spans="1:20">
      <c r="A4217" t="s">
        <v>226</v>
      </c>
      <c r="B4217" t="s">
        <v>161</v>
      </c>
      <c r="C4217" t="s">
        <v>30</v>
      </c>
      <c r="D4217">
        <v>23</v>
      </c>
      <c r="F4217" t="s">
        <v>88</v>
      </c>
      <c r="G4217" t="s">
        <v>107</v>
      </c>
      <c r="H4217" t="s">
        <v>34</v>
      </c>
      <c r="I4217" t="s">
        <v>54</v>
      </c>
      <c r="J4217" t="s">
        <v>55</v>
      </c>
      <c r="K4217" t="s">
        <v>37</v>
      </c>
      <c r="L4217" t="s">
        <v>38</v>
      </c>
      <c r="M4217">
        <v>80</v>
      </c>
      <c r="N4217">
        <f t="shared" si="130"/>
        <v>0.53333333333333333</v>
      </c>
      <c r="Q4217">
        <f t="shared" si="131"/>
        <v>0.26666666666666666</v>
      </c>
      <c r="R4217">
        <v>43705.271689814814</v>
      </c>
      <c r="T4217" t="s">
        <v>75</v>
      </c>
    </row>
    <row r="4218" spans="1:20">
      <c r="A4218" t="s">
        <v>8126</v>
      </c>
      <c r="B4218" t="s">
        <v>6077</v>
      </c>
      <c r="C4218" t="s">
        <v>43</v>
      </c>
      <c r="D4218">
        <v>38</v>
      </c>
      <c r="F4218" t="s">
        <v>88</v>
      </c>
      <c r="G4218" t="s">
        <v>38</v>
      </c>
      <c r="H4218" t="s">
        <v>34</v>
      </c>
      <c r="I4218" t="s">
        <v>54</v>
      </c>
      <c r="J4218" t="s">
        <v>55</v>
      </c>
      <c r="K4218" t="s">
        <v>49</v>
      </c>
      <c r="L4218" t="s">
        <v>38</v>
      </c>
      <c r="M4218">
        <v>57</v>
      </c>
      <c r="N4218">
        <f t="shared" si="130"/>
        <v>0.38</v>
      </c>
      <c r="Q4218">
        <f t="shared" si="131"/>
        <v>0.19</v>
      </c>
      <c r="R4218">
        <v>43718.861226851855</v>
      </c>
      <c r="T4218" t="s">
        <v>145</v>
      </c>
    </row>
    <row r="4219" spans="1:20">
      <c r="A4219" t="s">
        <v>8137</v>
      </c>
      <c r="B4219" t="s">
        <v>8138</v>
      </c>
      <c r="C4219" t="s">
        <v>30</v>
      </c>
      <c r="D4219">
        <v>27</v>
      </c>
      <c r="F4219" t="s">
        <v>88</v>
      </c>
      <c r="G4219" t="s">
        <v>331</v>
      </c>
      <c r="H4219" t="s">
        <v>34</v>
      </c>
      <c r="I4219" t="s">
        <v>54</v>
      </c>
      <c r="J4219" t="s">
        <v>48</v>
      </c>
      <c r="K4219" t="s">
        <v>49</v>
      </c>
      <c r="L4219" t="s">
        <v>333</v>
      </c>
      <c r="M4219">
        <v>50</v>
      </c>
      <c r="N4219">
        <f t="shared" si="130"/>
        <v>0.33333333333333331</v>
      </c>
      <c r="O4219" t="e">
        <f>VLOOKUP(#REF!,'[2]All Tests Results'!$A$1:$C$979,2,0)</f>
        <v>#REF!</v>
      </c>
      <c r="P4219" t="e">
        <f>VLOOKUP(#REF!,'[2]All Tests Results'!$A$1:$C$979,3,0)</f>
        <v>#REF!</v>
      </c>
      <c r="Q4219" t="e">
        <f t="shared" si="131"/>
        <v>#REF!</v>
      </c>
      <c r="R4219">
        <v>43703.665335648147</v>
      </c>
      <c r="T4219" t="s">
        <v>56</v>
      </c>
    </row>
    <row r="4220" spans="1:20">
      <c r="A4220" t="s">
        <v>120</v>
      </c>
      <c r="B4220" t="s">
        <v>8141</v>
      </c>
      <c r="C4220" t="s">
        <v>30</v>
      </c>
      <c r="D4220">
        <v>23</v>
      </c>
      <c r="F4220" t="s">
        <v>88</v>
      </c>
      <c r="G4220" t="s">
        <v>38</v>
      </c>
      <c r="H4220" t="s">
        <v>34</v>
      </c>
      <c r="I4220" t="s">
        <v>47</v>
      </c>
      <c r="J4220" t="s">
        <v>55</v>
      </c>
      <c r="K4220" t="s">
        <v>49</v>
      </c>
      <c r="L4220" t="s">
        <v>38</v>
      </c>
      <c r="M4220">
        <v>73</v>
      </c>
      <c r="N4220">
        <f t="shared" si="130"/>
        <v>0.48666666666666669</v>
      </c>
      <c r="Q4220">
        <f t="shared" si="131"/>
        <v>0.24333333333333335</v>
      </c>
      <c r="R4220">
        <v>43699.504780092589</v>
      </c>
      <c r="T4220" t="s">
        <v>39</v>
      </c>
    </row>
    <row r="4221" spans="1:20">
      <c r="A4221" t="s">
        <v>93</v>
      </c>
      <c r="B4221" t="s">
        <v>129</v>
      </c>
      <c r="C4221" t="s">
        <v>30</v>
      </c>
      <c r="D4221">
        <v>25</v>
      </c>
      <c r="F4221" t="s">
        <v>88</v>
      </c>
      <c r="G4221" t="s">
        <v>296</v>
      </c>
      <c r="H4221" t="s">
        <v>34</v>
      </c>
      <c r="I4221" t="s">
        <v>35</v>
      </c>
      <c r="J4221" t="s">
        <v>36</v>
      </c>
      <c r="K4221" t="s">
        <v>37</v>
      </c>
      <c r="L4221" t="s">
        <v>38</v>
      </c>
      <c r="M4221">
        <v>65</v>
      </c>
      <c r="N4221">
        <f t="shared" si="130"/>
        <v>0.43333333333333335</v>
      </c>
      <c r="Q4221">
        <f t="shared" si="131"/>
        <v>0.21666666666666667</v>
      </c>
      <c r="R4221">
        <v>43703.242835648147</v>
      </c>
      <c r="T4221" t="s">
        <v>39</v>
      </c>
    </row>
    <row r="4222" spans="1:20">
      <c r="A4222" t="s">
        <v>639</v>
      </c>
      <c r="B4222" t="s">
        <v>235</v>
      </c>
      <c r="C4222" t="s">
        <v>30</v>
      </c>
      <c r="D4222">
        <v>37</v>
      </c>
      <c r="F4222" t="s">
        <v>88</v>
      </c>
      <c r="G4222" t="s">
        <v>296</v>
      </c>
      <c r="H4222" t="s">
        <v>63</v>
      </c>
      <c r="I4222" t="s">
        <v>54</v>
      </c>
      <c r="J4222" t="s">
        <v>48</v>
      </c>
      <c r="K4222" t="s">
        <v>49</v>
      </c>
      <c r="L4222" t="s">
        <v>121</v>
      </c>
      <c r="M4222">
        <v>31</v>
      </c>
      <c r="N4222">
        <f t="shared" si="130"/>
        <v>0.20666666666666667</v>
      </c>
      <c r="Q4222">
        <f t="shared" si="131"/>
        <v>0.10333333333333333</v>
      </c>
      <c r="R4222">
        <v>43699.205972222226</v>
      </c>
      <c r="T4222" t="s">
        <v>39</v>
      </c>
    </row>
    <row r="4223" spans="1:20">
      <c r="A4223" t="s">
        <v>8154</v>
      </c>
      <c r="B4223" t="s">
        <v>2164</v>
      </c>
      <c r="C4223" t="s">
        <v>43</v>
      </c>
      <c r="D4223">
        <v>28</v>
      </c>
      <c r="F4223" t="s">
        <v>88</v>
      </c>
      <c r="G4223" t="s">
        <v>79</v>
      </c>
      <c r="H4223" t="s">
        <v>34</v>
      </c>
      <c r="I4223" t="s">
        <v>47</v>
      </c>
      <c r="J4223" t="s">
        <v>55</v>
      </c>
      <c r="K4223" t="s">
        <v>49</v>
      </c>
      <c r="L4223" t="s">
        <v>38</v>
      </c>
      <c r="M4223">
        <v>84</v>
      </c>
      <c r="N4223">
        <f t="shared" si="130"/>
        <v>0.56000000000000005</v>
      </c>
      <c r="Q4223">
        <f t="shared" si="131"/>
        <v>0.28000000000000003</v>
      </c>
      <c r="R4223">
        <v>43698.65388888889</v>
      </c>
      <c r="T4223" t="s">
        <v>39</v>
      </c>
    </row>
    <row r="4224" spans="1:20">
      <c r="A4224" t="s">
        <v>8157</v>
      </c>
      <c r="B4224" t="s">
        <v>98</v>
      </c>
      <c r="C4224" t="s">
        <v>30</v>
      </c>
      <c r="D4224">
        <v>24</v>
      </c>
      <c r="F4224" t="s">
        <v>88</v>
      </c>
      <c r="G4224" t="s">
        <v>38</v>
      </c>
      <c r="H4224" t="s">
        <v>34</v>
      </c>
      <c r="I4224" t="s">
        <v>54</v>
      </c>
      <c r="J4224" t="s">
        <v>55</v>
      </c>
      <c r="K4224" t="s">
        <v>49</v>
      </c>
      <c r="L4224" t="s">
        <v>38</v>
      </c>
      <c r="M4224">
        <v>80</v>
      </c>
      <c r="N4224">
        <f t="shared" si="130"/>
        <v>0.53333333333333333</v>
      </c>
      <c r="Q4224">
        <f t="shared" si="131"/>
        <v>0.26666666666666666</v>
      </c>
      <c r="R4224">
        <v>43701.349212962959</v>
      </c>
      <c r="T4224" t="s">
        <v>75</v>
      </c>
    </row>
    <row r="4225" spans="1:20">
      <c r="A4225" t="s">
        <v>1036</v>
      </c>
      <c r="B4225" t="s">
        <v>161</v>
      </c>
      <c r="C4225" t="s">
        <v>30</v>
      </c>
      <c r="D4225">
        <v>24</v>
      </c>
      <c r="F4225" t="s">
        <v>88</v>
      </c>
      <c r="G4225" t="s">
        <v>336</v>
      </c>
      <c r="H4225" t="s">
        <v>34</v>
      </c>
      <c r="I4225" t="s">
        <v>47</v>
      </c>
      <c r="J4225" t="s">
        <v>48</v>
      </c>
      <c r="K4225" t="s">
        <v>37</v>
      </c>
      <c r="L4225" t="s">
        <v>333</v>
      </c>
      <c r="M4225">
        <v>44</v>
      </c>
      <c r="N4225">
        <f t="shared" si="130"/>
        <v>0.29333333333333333</v>
      </c>
      <c r="O4225" t="e">
        <f>VLOOKUP(#REF!,'[2]All Tests Results'!$A$1:$C$979,2,0)</f>
        <v>#REF!</v>
      </c>
      <c r="P4225" t="e">
        <f>VLOOKUP(#REF!,'[2]All Tests Results'!$A$1:$C$979,3,0)</f>
        <v>#REF!</v>
      </c>
      <c r="Q4225" t="e">
        <f t="shared" si="131"/>
        <v>#REF!</v>
      </c>
      <c r="R4225">
        <v>43704.834629629629</v>
      </c>
      <c r="T4225" t="s">
        <v>39</v>
      </c>
    </row>
    <row r="4226" spans="1:20">
      <c r="A4226" t="s">
        <v>2600</v>
      </c>
      <c r="B4226" t="s">
        <v>1191</v>
      </c>
      <c r="C4226" t="s">
        <v>30</v>
      </c>
      <c r="D4226">
        <v>25</v>
      </c>
      <c r="F4226" t="s">
        <v>88</v>
      </c>
      <c r="G4226" t="s">
        <v>45</v>
      </c>
      <c r="H4226" t="s">
        <v>34</v>
      </c>
      <c r="I4226" t="s">
        <v>54</v>
      </c>
      <c r="J4226" t="s">
        <v>36</v>
      </c>
      <c r="K4226" t="s">
        <v>37</v>
      </c>
      <c r="L4226" t="s">
        <v>45</v>
      </c>
      <c r="M4226">
        <v>53</v>
      </c>
      <c r="N4226">
        <f t="shared" ref="N4226:N4289" si="132">M4226/150</f>
        <v>0.35333333333333333</v>
      </c>
      <c r="Q4226">
        <f t="shared" ref="Q4226:Q4289" si="133">(N4226+P4226)/2</f>
        <v>0.17666666666666667</v>
      </c>
      <c r="R4226">
        <v>43700.615243055552</v>
      </c>
      <c r="T4226" t="s">
        <v>39</v>
      </c>
    </row>
    <row r="4227" spans="1:20">
      <c r="A4227" t="s">
        <v>8170</v>
      </c>
      <c r="B4227" t="s">
        <v>8171</v>
      </c>
      <c r="C4227" t="s">
        <v>30</v>
      </c>
      <c r="D4227">
        <v>31</v>
      </c>
      <c r="F4227" t="s">
        <v>88</v>
      </c>
      <c r="G4227" t="s">
        <v>45</v>
      </c>
      <c r="H4227" t="s">
        <v>34</v>
      </c>
      <c r="I4227" t="s">
        <v>35</v>
      </c>
      <c r="J4227" t="s">
        <v>48</v>
      </c>
      <c r="K4227" t="s">
        <v>37</v>
      </c>
      <c r="L4227" t="s">
        <v>45</v>
      </c>
      <c r="M4227">
        <v>58</v>
      </c>
      <c r="N4227">
        <f t="shared" si="132"/>
        <v>0.38666666666666666</v>
      </c>
      <c r="Q4227">
        <f t="shared" si="133"/>
        <v>0.19333333333333333</v>
      </c>
      <c r="R4227">
        <v>43702.22042824074</v>
      </c>
      <c r="T4227" t="s">
        <v>145</v>
      </c>
    </row>
    <row r="4228" spans="1:20">
      <c r="A4228" t="s">
        <v>1698</v>
      </c>
      <c r="B4228" t="s">
        <v>8174</v>
      </c>
      <c r="C4228" t="s">
        <v>30</v>
      </c>
      <c r="D4228">
        <v>24</v>
      </c>
      <c r="F4228" t="s">
        <v>88</v>
      </c>
      <c r="G4228" t="s">
        <v>493</v>
      </c>
      <c r="H4228" t="s">
        <v>34</v>
      </c>
      <c r="I4228" t="s">
        <v>54</v>
      </c>
      <c r="J4228" t="s">
        <v>55</v>
      </c>
      <c r="K4228" t="s">
        <v>37</v>
      </c>
      <c r="L4228" t="s">
        <v>38</v>
      </c>
      <c r="M4228">
        <v>80</v>
      </c>
      <c r="N4228">
        <f t="shared" si="132"/>
        <v>0.53333333333333333</v>
      </c>
      <c r="Q4228">
        <f t="shared" si="133"/>
        <v>0.26666666666666666</v>
      </c>
      <c r="R4228">
        <v>43702.548043981478</v>
      </c>
      <c r="T4228" t="s">
        <v>75</v>
      </c>
    </row>
    <row r="4229" spans="1:20">
      <c r="A4229" t="s">
        <v>8177</v>
      </c>
      <c r="B4229" t="s">
        <v>3828</v>
      </c>
      <c r="C4229" t="s">
        <v>43</v>
      </c>
      <c r="D4229">
        <v>30</v>
      </c>
      <c r="F4229" t="s">
        <v>88</v>
      </c>
      <c r="G4229" t="s">
        <v>94</v>
      </c>
      <c r="H4229" t="s">
        <v>34</v>
      </c>
      <c r="I4229" t="s">
        <v>54</v>
      </c>
      <c r="J4229" t="s">
        <v>55</v>
      </c>
      <c r="K4229" t="s">
        <v>49</v>
      </c>
      <c r="L4229" t="s">
        <v>211</v>
      </c>
      <c r="M4229">
        <v>104</v>
      </c>
      <c r="N4229">
        <f t="shared" si="132"/>
        <v>0.69333333333333336</v>
      </c>
      <c r="O4229" t="e">
        <f>VLOOKUP(#REF!,'[2]All Tests Results'!$A$1:$C$979,2,0)</f>
        <v>#REF!</v>
      </c>
      <c r="P4229" t="e">
        <f>VLOOKUP(#REF!,'[2]All Tests Results'!$A$1:$C$979,3,0)</f>
        <v>#REF!</v>
      </c>
      <c r="Q4229" t="e">
        <f t="shared" si="133"/>
        <v>#REF!</v>
      </c>
      <c r="R4229">
        <v>43698.747928240744</v>
      </c>
      <c r="T4229" t="s">
        <v>56</v>
      </c>
    </row>
    <row r="4230" spans="1:20">
      <c r="A4230" t="s">
        <v>247</v>
      </c>
      <c r="B4230" t="s">
        <v>2075</v>
      </c>
      <c r="C4230" t="s">
        <v>30</v>
      </c>
      <c r="D4230">
        <v>27</v>
      </c>
      <c r="F4230" t="s">
        <v>88</v>
      </c>
      <c r="G4230" t="s">
        <v>45</v>
      </c>
      <c r="H4230" t="s">
        <v>34</v>
      </c>
      <c r="I4230" t="s">
        <v>35</v>
      </c>
      <c r="J4230" t="s">
        <v>36</v>
      </c>
      <c r="K4230" t="s">
        <v>37</v>
      </c>
      <c r="L4230" t="s">
        <v>45</v>
      </c>
      <c r="M4230">
        <v>75</v>
      </c>
      <c r="N4230">
        <f t="shared" si="132"/>
        <v>0.5</v>
      </c>
      <c r="Q4230">
        <f t="shared" si="133"/>
        <v>0.25</v>
      </c>
      <c r="R4230">
        <v>43698.726678240739</v>
      </c>
      <c r="T4230" t="s">
        <v>39</v>
      </c>
    </row>
    <row r="4231" spans="1:20">
      <c r="A4231" t="s">
        <v>1697</v>
      </c>
      <c r="B4231" t="s">
        <v>274</v>
      </c>
      <c r="C4231" t="s">
        <v>43</v>
      </c>
      <c r="D4231">
        <v>23</v>
      </c>
      <c r="F4231" t="s">
        <v>88</v>
      </c>
      <c r="G4231" t="s">
        <v>94</v>
      </c>
      <c r="H4231" t="s">
        <v>34</v>
      </c>
      <c r="I4231" t="s">
        <v>35</v>
      </c>
      <c r="J4231" t="s">
        <v>55</v>
      </c>
      <c r="K4231" t="s">
        <v>37</v>
      </c>
      <c r="L4231" t="s">
        <v>45</v>
      </c>
      <c r="M4231">
        <v>77</v>
      </c>
      <c r="N4231">
        <f t="shared" si="132"/>
        <v>0.51333333333333331</v>
      </c>
      <c r="O4231" t="e">
        <f>VLOOKUP(#REF!,'[2]All Tests Results'!$A$1:$C$979,2,0)</f>
        <v>#REF!</v>
      </c>
      <c r="P4231" t="e">
        <f>VLOOKUP(#REF!,'[2]All Tests Results'!$A$1:$C$979,3,0)</f>
        <v>#REF!</v>
      </c>
      <c r="Q4231" t="e">
        <f t="shared" si="133"/>
        <v>#REF!</v>
      </c>
      <c r="R4231">
        <v>43698.743541666663</v>
      </c>
      <c r="T4231" t="s">
        <v>56</v>
      </c>
    </row>
    <row r="4232" spans="1:20">
      <c r="A4232" t="s">
        <v>4581</v>
      </c>
      <c r="B4232" t="s">
        <v>8202</v>
      </c>
      <c r="C4232" t="s">
        <v>30</v>
      </c>
      <c r="D4232">
        <v>21</v>
      </c>
      <c r="F4232" t="s">
        <v>88</v>
      </c>
      <c r="G4232" t="s">
        <v>38</v>
      </c>
      <c r="H4232" t="s">
        <v>69</v>
      </c>
      <c r="I4232" t="s">
        <v>54</v>
      </c>
      <c r="J4232" t="s">
        <v>48</v>
      </c>
      <c r="L4232" t="s">
        <v>38</v>
      </c>
      <c r="M4232">
        <v>60</v>
      </c>
      <c r="N4232">
        <f t="shared" si="132"/>
        <v>0.4</v>
      </c>
      <c r="O4232" t="e">
        <f>VLOOKUP(#REF!,'[2]All Tests Results'!$A$1:$C$979,2,0)</f>
        <v>#REF!</v>
      </c>
      <c r="P4232" t="e">
        <f>VLOOKUP(#REF!,'[2]All Tests Results'!$A$1:$C$979,3,0)</f>
        <v>#REF!</v>
      </c>
      <c r="Q4232" t="e">
        <f t="shared" si="133"/>
        <v>#REF!</v>
      </c>
      <c r="R4232">
        <v>43712.728645833333</v>
      </c>
      <c r="T4232" t="s">
        <v>134</v>
      </c>
    </row>
    <row r="4233" spans="1:20">
      <c r="A4233" t="s">
        <v>162</v>
      </c>
      <c r="B4233" t="s">
        <v>652</v>
      </c>
      <c r="C4233" t="s">
        <v>30</v>
      </c>
      <c r="D4233">
        <v>30</v>
      </c>
      <c r="F4233" t="s">
        <v>88</v>
      </c>
      <c r="G4233" t="s">
        <v>94</v>
      </c>
      <c r="H4233" t="s">
        <v>34</v>
      </c>
      <c r="I4233" t="s">
        <v>54</v>
      </c>
      <c r="J4233" t="s">
        <v>48</v>
      </c>
      <c r="K4233" t="s">
        <v>49</v>
      </c>
      <c r="L4233" t="s">
        <v>45</v>
      </c>
      <c r="M4233">
        <v>54</v>
      </c>
      <c r="N4233">
        <f t="shared" si="132"/>
        <v>0.36</v>
      </c>
      <c r="Q4233">
        <f t="shared" si="133"/>
        <v>0.18</v>
      </c>
      <c r="R4233">
        <v>43698.750104166669</v>
      </c>
      <c r="T4233" t="s">
        <v>75</v>
      </c>
    </row>
    <row r="4234" spans="1:20">
      <c r="A4234" t="s">
        <v>255</v>
      </c>
      <c r="B4234" t="s">
        <v>98</v>
      </c>
      <c r="C4234" t="s">
        <v>30</v>
      </c>
      <c r="D4234">
        <v>21</v>
      </c>
      <c r="F4234" t="s">
        <v>88</v>
      </c>
      <c r="G4234" t="s">
        <v>296</v>
      </c>
      <c r="H4234" t="s">
        <v>34</v>
      </c>
      <c r="I4234" t="s">
        <v>54</v>
      </c>
      <c r="J4234" t="s">
        <v>55</v>
      </c>
      <c r="K4234" t="s">
        <v>37</v>
      </c>
      <c r="L4234" t="s">
        <v>38</v>
      </c>
      <c r="M4234">
        <v>79</v>
      </c>
      <c r="N4234">
        <f t="shared" si="132"/>
        <v>0.52666666666666662</v>
      </c>
      <c r="Q4234">
        <f t="shared" si="133"/>
        <v>0.26333333333333331</v>
      </c>
      <c r="R4234">
        <v>43700.701805555553</v>
      </c>
      <c r="T4234" t="s">
        <v>145</v>
      </c>
    </row>
    <row r="4235" spans="1:20">
      <c r="A4235" t="s">
        <v>8221</v>
      </c>
      <c r="B4235" t="s">
        <v>8222</v>
      </c>
      <c r="C4235" t="s">
        <v>30</v>
      </c>
      <c r="D4235">
        <v>25</v>
      </c>
      <c r="F4235" t="s">
        <v>88</v>
      </c>
      <c r="G4235" t="s">
        <v>38</v>
      </c>
      <c r="H4235" t="s">
        <v>34</v>
      </c>
      <c r="I4235" t="s">
        <v>47</v>
      </c>
      <c r="J4235" t="s">
        <v>55</v>
      </c>
      <c r="K4235" t="s">
        <v>49</v>
      </c>
      <c r="L4235" t="s">
        <v>38</v>
      </c>
      <c r="M4235">
        <v>72</v>
      </c>
      <c r="N4235">
        <f t="shared" si="132"/>
        <v>0.48</v>
      </c>
      <c r="O4235" t="e">
        <f>VLOOKUP(#REF!,'[2]All Tests Results'!$A$1:$C$979,2,0)</f>
        <v>#REF!</v>
      </c>
      <c r="P4235" t="e">
        <f>VLOOKUP(#REF!,'[2]All Tests Results'!$A$1:$C$979,3,0)</f>
        <v>#REF!</v>
      </c>
      <c r="Q4235" t="e">
        <f t="shared" si="133"/>
        <v>#REF!</v>
      </c>
      <c r="R4235">
        <v>43710.849583333336</v>
      </c>
      <c r="T4235" t="s">
        <v>39</v>
      </c>
    </row>
    <row r="4236" spans="1:20">
      <c r="A4236" t="s">
        <v>59</v>
      </c>
      <c r="B4236" t="s">
        <v>8225</v>
      </c>
      <c r="C4236" t="s">
        <v>30</v>
      </c>
      <c r="D4236">
        <v>24</v>
      </c>
      <c r="F4236" t="s">
        <v>88</v>
      </c>
      <c r="G4236" t="s">
        <v>94</v>
      </c>
      <c r="H4236" t="s">
        <v>34</v>
      </c>
      <c r="I4236" t="s">
        <v>54</v>
      </c>
      <c r="J4236" t="s">
        <v>55</v>
      </c>
      <c r="K4236" t="s">
        <v>37</v>
      </c>
      <c r="L4236" t="s">
        <v>45</v>
      </c>
      <c r="M4236">
        <v>43</v>
      </c>
      <c r="N4236">
        <f t="shared" si="132"/>
        <v>0.28666666666666668</v>
      </c>
      <c r="Q4236">
        <f t="shared" si="133"/>
        <v>0.14333333333333334</v>
      </c>
      <c r="R4236">
        <v>43699.27008101852</v>
      </c>
      <c r="T4236" t="s">
        <v>75</v>
      </c>
    </row>
    <row r="4237" spans="1:20">
      <c r="A4237" t="s">
        <v>5147</v>
      </c>
      <c r="B4237" t="s">
        <v>98</v>
      </c>
      <c r="C4237" t="s">
        <v>30</v>
      </c>
      <c r="D4237">
        <v>26</v>
      </c>
      <c r="F4237" t="s">
        <v>88</v>
      </c>
      <c r="G4237" t="s">
        <v>94</v>
      </c>
      <c r="H4237" t="s">
        <v>34</v>
      </c>
      <c r="I4237" t="s">
        <v>54</v>
      </c>
      <c r="J4237" t="s">
        <v>55</v>
      </c>
      <c r="K4237" t="s">
        <v>49</v>
      </c>
      <c r="L4237" t="s">
        <v>45</v>
      </c>
      <c r="M4237">
        <v>52</v>
      </c>
      <c r="N4237">
        <f t="shared" si="132"/>
        <v>0.34666666666666668</v>
      </c>
      <c r="O4237" t="e">
        <f>VLOOKUP(#REF!,'[2]All Tests Results'!$A$1:$C$979,2,0)</f>
        <v>#REF!</v>
      </c>
      <c r="P4237" t="e">
        <f>VLOOKUP(#REF!,'[2]All Tests Results'!$A$1:$C$979,3,0)</f>
        <v>#REF!</v>
      </c>
      <c r="Q4237" t="e">
        <f t="shared" si="133"/>
        <v>#REF!</v>
      </c>
      <c r="R4237">
        <v>43713.66269675926</v>
      </c>
      <c r="T4237" t="s">
        <v>56</v>
      </c>
    </row>
    <row r="4238" spans="1:20">
      <c r="A4238" t="s">
        <v>2769</v>
      </c>
      <c r="B4238" t="s">
        <v>8247</v>
      </c>
      <c r="C4238" t="s">
        <v>30</v>
      </c>
      <c r="D4238">
        <v>28</v>
      </c>
      <c r="F4238" t="s">
        <v>88</v>
      </c>
      <c r="G4238" t="s">
        <v>211</v>
      </c>
      <c r="H4238" t="s">
        <v>34</v>
      </c>
      <c r="I4238" t="s">
        <v>35</v>
      </c>
      <c r="J4238" t="s">
        <v>55</v>
      </c>
      <c r="K4238" t="s">
        <v>49</v>
      </c>
      <c r="L4238" t="s">
        <v>211</v>
      </c>
      <c r="M4238">
        <v>53</v>
      </c>
      <c r="N4238">
        <f t="shared" si="132"/>
        <v>0.35333333333333333</v>
      </c>
      <c r="Q4238">
        <f t="shared" si="133"/>
        <v>0.17666666666666667</v>
      </c>
      <c r="R4238">
        <v>43701.224363425928</v>
      </c>
      <c r="T4238" t="s">
        <v>75</v>
      </c>
    </row>
    <row r="4239" spans="1:20">
      <c r="A4239" t="s">
        <v>1377</v>
      </c>
      <c r="B4239" t="s">
        <v>1657</v>
      </c>
      <c r="C4239" t="s">
        <v>30</v>
      </c>
      <c r="D4239">
        <v>23</v>
      </c>
      <c r="F4239" t="s">
        <v>88</v>
      </c>
      <c r="G4239" t="s">
        <v>67</v>
      </c>
      <c r="H4239" t="s">
        <v>34</v>
      </c>
      <c r="I4239" t="s">
        <v>35</v>
      </c>
      <c r="J4239" t="s">
        <v>55</v>
      </c>
      <c r="L4239" t="s">
        <v>67</v>
      </c>
      <c r="M4239">
        <v>58</v>
      </c>
      <c r="N4239">
        <f t="shared" si="132"/>
        <v>0.38666666666666666</v>
      </c>
      <c r="Q4239">
        <f t="shared" si="133"/>
        <v>0.19333333333333333</v>
      </c>
      <c r="R4239">
        <v>43699.352037037039</v>
      </c>
      <c r="T4239" t="s">
        <v>75</v>
      </c>
    </row>
    <row r="4240" spans="1:20">
      <c r="A4240" t="s">
        <v>8272</v>
      </c>
      <c r="B4240" t="s">
        <v>98</v>
      </c>
      <c r="C4240" t="s">
        <v>30</v>
      </c>
      <c r="D4240">
        <v>27</v>
      </c>
      <c r="F4240" t="s">
        <v>88</v>
      </c>
      <c r="G4240" t="s">
        <v>38</v>
      </c>
      <c r="H4240" t="s">
        <v>34</v>
      </c>
      <c r="I4240" t="s">
        <v>35</v>
      </c>
      <c r="J4240" t="s">
        <v>48</v>
      </c>
      <c r="K4240" t="s">
        <v>37</v>
      </c>
      <c r="L4240" t="s">
        <v>38</v>
      </c>
      <c r="M4240">
        <v>79</v>
      </c>
      <c r="N4240">
        <f t="shared" si="132"/>
        <v>0.52666666666666662</v>
      </c>
      <c r="Q4240">
        <f t="shared" si="133"/>
        <v>0.26333333333333331</v>
      </c>
      <c r="R4240">
        <v>43700.598379629628</v>
      </c>
      <c r="T4240" t="s">
        <v>145</v>
      </c>
    </row>
    <row r="4241" spans="1:20">
      <c r="A4241" t="s">
        <v>321</v>
      </c>
      <c r="B4241" t="s">
        <v>8278</v>
      </c>
      <c r="C4241" t="s">
        <v>30</v>
      </c>
      <c r="D4241">
        <v>23</v>
      </c>
      <c r="F4241" t="s">
        <v>88</v>
      </c>
      <c r="G4241" t="s">
        <v>73</v>
      </c>
      <c r="H4241" t="s">
        <v>34</v>
      </c>
      <c r="I4241" t="s">
        <v>54</v>
      </c>
      <c r="J4241" t="s">
        <v>55</v>
      </c>
      <c r="K4241" t="s">
        <v>37</v>
      </c>
      <c r="L4241" t="s">
        <v>38</v>
      </c>
      <c r="M4241">
        <v>79</v>
      </c>
      <c r="N4241">
        <f t="shared" si="132"/>
        <v>0.52666666666666662</v>
      </c>
      <c r="Q4241">
        <f t="shared" si="133"/>
        <v>0.26333333333333331</v>
      </c>
      <c r="R4241">
        <v>43723.698437500003</v>
      </c>
    </row>
    <row r="4242" spans="1:20">
      <c r="A4242" t="s">
        <v>8296</v>
      </c>
      <c r="B4242" t="s">
        <v>161</v>
      </c>
      <c r="C4242" t="s">
        <v>30</v>
      </c>
      <c r="D4242">
        <v>21</v>
      </c>
      <c r="F4242" t="s">
        <v>88</v>
      </c>
      <c r="G4242" t="s">
        <v>45</v>
      </c>
      <c r="H4242" t="s">
        <v>34</v>
      </c>
      <c r="I4242" t="s">
        <v>54</v>
      </c>
      <c r="J4242" t="s">
        <v>55</v>
      </c>
      <c r="K4242" t="s">
        <v>37</v>
      </c>
      <c r="L4242" t="s">
        <v>45</v>
      </c>
      <c r="M4242">
        <v>53</v>
      </c>
      <c r="N4242">
        <f t="shared" si="132"/>
        <v>0.35333333333333333</v>
      </c>
      <c r="O4242" t="e">
        <f>VLOOKUP(#REF!,'[2]All Tests Results'!$A$1:$C$979,2,0)</f>
        <v>#REF!</v>
      </c>
      <c r="P4242" t="e">
        <f>VLOOKUP(#REF!,'[2]All Tests Results'!$A$1:$C$979,3,0)</f>
        <v>#REF!</v>
      </c>
      <c r="Q4242" t="e">
        <f t="shared" si="133"/>
        <v>#REF!</v>
      </c>
      <c r="R4242">
        <v>43699.496886574074</v>
      </c>
      <c r="T4242" t="s">
        <v>134</v>
      </c>
    </row>
    <row r="4243" spans="1:20">
      <c r="A4243" t="s">
        <v>8299</v>
      </c>
      <c r="B4243" t="s">
        <v>8300</v>
      </c>
      <c r="C4243" t="s">
        <v>43</v>
      </c>
      <c r="D4243">
        <v>24</v>
      </c>
      <c r="F4243" t="s">
        <v>88</v>
      </c>
      <c r="G4243" t="s">
        <v>158</v>
      </c>
      <c r="H4243" t="s">
        <v>34</v>
      </c>
      <c r="I4243" t="s">
        <v>47</v>
      </c>
      <c r="J4243" t="s">
        <v>55</v>
      </c>
      <c r="K4243" t="s">
        <v>49</v>
      </c>
      <c r="L4243" t="s">
        <v>38</v>
      </c>
      <c r="M4243">
        <v>48</v>
      </c>
      <c r="N4243">
        <f t="shared" si="132"/>
        <v>0.32</v>
      </c>
      <c r="O4243" t="e">
        <f>VLOOKUP(#REF!,'[2]All Tests Results'!$A$1:$C$979,2,0)</f>
        <v>#REF!</v>
      </c>
      <c r="P4243" t="e">
        <f>VLOOKUP(#REF!,'[2]All Tests Results'!$A$1:$C$979,3,0)</f>
        <v>#REF!</v>
      </c>
      <c r="Q4243" t="e">
        <f t="shared" si="133"/>
        <v>#REF!</v>
      </c>
      <c r="R4243">
        <v>43704.425138888888</v>
      </c>
      <c r="T4243" t="s">
        <v>39</v>
      </c>
    </row>
    <row r="4244" spans="1:20">
      <c r="A4244" t="s">
        <v>398</v>
      </c>
      <c r="B4244" t="s">
        <v>98</v>
      </c>
      <c r="C4244" t="s">
        <v>30</v>
      </c>
      <c r="D4244">
        <v>22</v>
      </c>
      <c r="F4244" t="s">
        <v>88</v>
      </c>
      <c r="G4244" t="s">
        <v>38</v>
      </c>
      <c r="H4244" t="s">
        <v>34</v>
      </c>
      <c r="I4244" t="s">
        <v>54</v>
      </c>
      <c r="J4244" t="s">
        <v>48</v>
      </c>
      <c r="K4244" t="s">
        <v>37</v>
      </c>
      <c r="L4244" t="s">
        <v>38</v>
      </c>
      <c r="M4244">
        <v>79</v>
      </c>
      <c r="N4244">
        <f t="shared" si="132"/>
        <v>0.52666666666666662</v>
      </c>
      <c r="Q4244">
        <f t="shared" si="133"/>
        <v>0.26333333333333331</v>
      </c>
      <c r="R4244">
        <v>43703.346122685187</v>
      </c>
      <c r="T4244" t="s">
        <v>145</v>
      </c>
    </row>
    <row r="4245" spans="1:20">
      <c r="A4245" t="s">
        <v>8312</v>
      </c>
      <c r="B4245" t="s">
        <v>3856</v>
      </c>
      <c r="C4245" t="s">
        <v>30</v>
      </c>
      <c r="D4245">
        <v>22</v>
      </c>
      <c r="F4245" t="s">
        <v>88</v>
      </c>
      <c r="G4245" t="s">
        <v>152</v>
      </c>
      <c r="H4245" t="s">
        <v>34</v>
      </c>
      <c r="I4245" t="s">
        <v>47</v>
      </c>
      <c r="J4245" t="s">
        <v>55</v>
      </c>
      <c r="K4245" t="s">
        <v>37</v>
      </c>
      <c r="L4245" t="s">
        <v>38</v>
      </c>
      <c r="M4245">
        <v>61</v>
      </c>
      <c r="N4245">
        <f t="shared" si="132"/>
        <v>0.40666666666666668</v>
      </c>
      <c r="O4245" t="e">
        <f>VLOOKUP(#REF!,'[2]All Tests Results'!$A$1:$C$979,2,0)</f>
        <v>#REF!</v>
      </c>
      <c r="P4245" t="e">
        <f>VLOOKUP(#REF!,'[2]All Tests Results'!$A$1:$C$979,3,0)</f>
        <v>#REF!</v>
      </c>
      <c r="Q4245" t="e">
        <f t="shared" si="133"/>
        <v>#REF!</v>
      </c>
      <c r="R4245">
        <v>43699.217037037037</v>
      </c>
      <c r="T4245" t="s">
        <v>39</v>
      </c>
    </row>
    <row r="4246" spans="1:20">
      <c r="A4246" t="s">
        <v>2667</v>
      </c>
      <c r="B4246" t="s">
        <v>29</v>
      </c>
      <c r="C4246" t="s">
        <v>30</v>
      </c>
      <c r="D4246">
        <v>25</v>
      </c>
      <c r="F4246" t="s">
        <v>88</v>
      </c>
      <c r="G4246" t="s">
        <v>107</v>
      </c>
      <c r="H4246" t="s">
        <v>154</v>
      </c>
      <c r="I4246" t="s">
        <v>54</v>
      </c>
      <c r="J4246" t="s">
        <v>48</v>
      </c>
      <c r="K4246" t="s">
        <v>37</v>
      </c>
      <c r="L4246" t="s">
        <v>38</v>
      </c>
      <c r="M4246">
        <v>40</v>
      </c>
      <c r="N4246">
        <f t="shared" si="132"/>
        <v>0.26666666666666666</v>
      </c>
      <c r="O4246" t="e">
        <f>VLOOKUP(#REF!,'[2]All Tests Results'!$A$1:$C$979,2,0)</f>
        <v>#REF!</v>
      </c>
      <c r="P4246" t="e">
        <f>VLOOKUP(#REF!,'[2]All Tests Results'!$A$1:$C$979,3,0)</f>
        <v>#REF!</v>
      </c>
      <c r="Q4246" t="e">
        <f t="shared" si="133"/>
        <v>#REF!</v>
      </c>
      <c r="R4246">
        <v>43704.754351851851</v>
      </c>
      <c r="T4246" t="s">
        <v>134</v>
      </c>
    </row>
    <row r="4247" spans="1:20">
      <c r="A4247" t="s">
        <v>645</v>
      </c>
      <c r="B4247" t="s">
        <v>161</v>
      </c>
      <c r="C4247" t="s">
        <v>30</v>
      </c>
      <c r="D4247">
        <v>22</v>
      </c>
      <c r="F4247" t="s">
        <v>88</v>
      </c>
      <c r="G4247" t="s">
        <v>152</v>
      </c>
      <c r="H4247" t="s">
        <v>34</v>
      </c>
      <c r="I4247" t="s">
        <v>47</v>
      </c>
      <c r="J4247" t="s">
        <v>48</v>
      </c>
      <c r="L4247" t="s">
        <v>38</v>
      </c>
      <c r="M4247">
        <v>38</v>
      </c>
      <c r="N4247">
        <f t="shared" si="132"/>
        <v>0.25333333333333335</v>
      </c>
      <c r="Q4247">
        <f t="shared" si="133"/>
        <v>0.12666666666666668</v>
      </c>
      <c r="R4247">
        <v>43714.471365740741</v>
      </c>
      <c r="T4247" t="s">
        <v>39</v>
      </c>
    </row>
    <row r="4248" spans="1:20">
      <c r="A4248" t="s">
        <v>482</v>
      </c>
      <c r="B4248" t="s">
        <v>8326</v>
      </c>
      <c r="C4248" t="s">
        <v>30</v>
      </c>
      <c r="D4248">
        <v>26</v>
      </c>
      <c r="F4248" t="s">
        <v>88</v>
      </c>
      <c r="G4248" t="s">
        <v>547</v>
      </c>
      <c r="H4248" t="s">
        <v>34</v>
      </c>
      <c r="I4248" t="s">
        <v>54</v>
      </c>
      <c r="J4248" t="s">
        <v>55</v>
      </c>
      <c r="K4248" t="s">
        <v>49</v>
      </c>
      <c r="L4248" t="s">
        <v>38</v>
      </c>
      <c r="M4248">
        <v>79</v>
      </c>
      <c r="N4248">
        <f t="shared" si="132"/>
        <v>0.52666666666666662</v>
      </c>
      <c r="Q4248">
        <f t="shared" si="133"/>
        <v>0.26333333333333331</v>
      </c>
      <c r="R4248">
        <v>43710.754618055558</v>
      </c>
      <c r="T4248" t="s">
        <v>75</v>
      </c>
    </row>
    <row r="4249" spans="1:20">
      <c r="A4249" t="s">
        <v>8329</v>
      </c>
      <c r="B4249" t="s">
        <v>386</v>
      </c>
      <c r="C4249" t="s">
        <v>30</v>
      </c>
      <c r="D4249">
        <v>27</v>
      </c>
      <c r="F4249" t="s">
        <v>88</v>
      </c>
      <c r="G4249" t="s">
        <v>38</v>
      </c>
      <c r="H4249" t="s">
        <v>34</v>
      </c>
      <c r="I4249" t="s">
        <v>35</v>
      </c>
      <c r="J4249" t="s">
        <v>48</v>
      </c>
      <c r="K4249" t="s">
        <v>37</v>
      </c>
      <c r="L4249" t="s">
        <v>38</v>
      </c>
      <c r="M4249">
        <v>78</v>
      </c>
      <c r="N4249">
        <f t="shared" si="132"/>
        <v>0.52</v>
      </c>
      <c r="Q4249">
        <f t="shared" si="133"/>
        <v>0.26</v>
      </c>
      <c r="R4249">
        <v>43710.616585648146</v>
      </c>
      <c r="T4249" t="s">
        <v>75</v>
      </c>
    </row>
    <row r="4250" spans="1:20">
      <c r="A4250" t="s">
        <v>71</v>
      </c>
      <c r="B4250" t="s">
        <v>4258</v>
      </c>
      <c r="C4250" t="s">
        <v>30</v>
      </c>
      <c r="D4250">
        <v>23</v>
      </c>
      <c r="F4250" t="s">
        <v>88</v>
      </c>
      <c r="G4250" t="s">
        <v>94</v>
      </c>
      <c r="H4250" t="s">
        <v>34</v>
      </c>
      <c r="I4250" t="s">
        <v>54</v>
      </c>
      <c r="J4250" t="s">
        <v>55</v>
      </c>
      <c r="K4250" t="s">
        <v>37</v>
      </c>
      <c r="L4250" t="s">
        <v>45</v>
      </c>
      <c r="M4250">
        <v>78</v>
      </c>
      <c r="N4250">
        <f t="shared" si="132"/>
        <v>0.52</v>
      </c>
      <c r="O4250" t="e">
        <f>VLOOKUP(#REF!,'[2]All Tests Results'!$A$1:$C$979,2,0)</f>
        <v>#REF!</v>
      </c>
      <c r="P4250" t="e">
        <f>VLOOKUP(#REF!,'[2]All Tests Results'!$A$1:$C$979,3,0)</f>
        <v>#REF!</v>
      </c>
      <c r="Q4250" t="e">
        <f t="shared" si="133"/>
        <v>#REF!</v>
      </c>
      <c r="R4250">
        <v>43699.259745370371</v>
      </c>
      <c r="T4250" t="s">
        <v>56</v>
      </c>
    </row>
    <row r="4251" spans="1:20">
      <c r="A4251" t="s">
        <v>8338</v>
      </c>
      <c r="B4251" t="s">
        <v>235</v>
      </c>
      <c r="C4251" t="s">
        <v>30</v>
      </c>
      <c r="D4251">
        <v>24</v>
      </c>
      <c r="F4251" t="s">
        <v>88</v>
      </c>
      <c r="G4251" t="s">
        <v>38</v>
      </c>
      <c r="H4251" t="s">
        <v>34</v>
      </c>
      <c r="I4251" t="s">
        <v>35</v>
      </c>
      <c r="J4251" t="s">
        <v>55</v>
      </c>
      <c r="K4251" t="s">
        <v>37</v>
      </c>
      <c r="L4251" t="s">
        <v>45</v>
      </c>
      <c r="M4251">
        <v>35</v>
      </c>
      <c r="N4251">
        <f t="shared" si="132"/>
        <v>0.23333333333333334</v>
      </c>
      <c r="O4251" t="e">
        <f>VLOOKUP(#REF!,'[2]All Tests Results'!$A$1:$C$979,2,0)</f>
        <v>#REF!</v>
      </c>
      <c r="P4251" t="e">
        <f>VLOOKUP(#REF!,'[2]All Tests Results'!$A$1:$C$979,3,0)</f>
        <v>#REF!</v>
      </c>
      <c r="Q4251" t="e">
        <f t="shared" si="133"/>
        <v>#REF!</v>
      </c>
      <c r="R4251">
        <v>43704.301574074074</v>
      </c>
      <c r="T4251" t="s">
        <v>56</v>
      </c>
    </row>
    <row r="4252" spans="1:20">
      <c r="A4252" t="s">
        <v>8341</v>
      </c>
      <c r="B4252" t="s">
        <v>8342</v>
      </c>
      <c r="C4252" t="s">
        <v>30</v>
      </c>
      <c r="D4252">
        <v>27</v>
      </c>
      <c r="F4252" t="s">
        <v>88</v>
      </c>
      <c r="G4252" t="s">
        <v>152</v>
      </c>
      <c r="H4252" t="s">
        <v>34</v>
      </c>
      <c r="I4252" t="s">
        <v>47</v>
      </c>
      <c r="J4252" t="s">
        <v>55</v>
      </c>
      <c r="K4252" t="s">
        <v>49</v>
      </c>
      <c r="L4252" t="s">
        <v>38</v>
      </c>
      <c r="M4252">
        <v>62</v>
      </c>
      <c r="N4252">
        <f t="shared" si="132"/>
        <v>0.41333333333333333</v>
      </c>
      <c r="O4252" t="e">
        <f>VLOOKUP(#REF!,'[2]All Tests Results'!$A$1:$C$979,2,0)</f>
        <v>#REF!</v>
      </c>
      <c r="P4252" t="e">
        <f>VLOOKUP(#REF!,'[2]All Tests Results'!$A$1:$C$979,3,0)</f>
        <v>#REF!</v>
      </c>
      <c r="Q4252" t="e">
        <f t="shared" si="133"/>
        <v>#REF!</v>
      </c>
      <c r="R4252">
        <v>43701.438067129631</v>
      </c>
      <c r="T4252" t="s">
        <v>39</v>
      </c>
    </row>
    <row r="4253" spans="1:20">
      <c r="A4253" t="s">
        <v>8345</v>
      </c>
      <c r="B4253" t="s">
        <v>200</v>
      </c>
      <c r="C4253" t="s">
        <v>43</v>
      </c>
      <c r="D4253">
        <v>28</v>
      </c>
      <c r="F4253" t="s">
        <v>88</v>
      </c>
      <c r="G4253" t="s">
        <v>38</v>
      </c>
      <c r="H4253" t="s">
        <v>34</v>
      </c>
      <c r="I4253" t="s">
        <v>47</v>
      </c>
      <c r="J4253" t="s">
        <v>55</v>
      </c>
      <c r="K4253" t="s">
        <v>49</v>
      </c>
      <c r="L4253" t="s">
        <v>38</v>
      </c>
      <c r="M4253">
        <v>90</v>
      </c>
      <c r="N4253">
        <f t="shared" si="132"/>
        <v>0.6</v>
      </c>
      <c r="Q4253">
        <f t="shared" si="133"/>
        <v>0.3</v>
      </c>
      <c r="R4253">
        <v>43716.575509259259</v>
      </c>
      <c r="T4253" t="s">
        <v>39</v>
      </c>
    </row>
    <row r="4254" spans="1:20">
      <c r="A4254" t="s">
        <v>162</v>
      </c>
      <c r="B4254" t="s">
        <v>324</v>
      </c>
      <c r="C4254" t="s">
        <v>30</v>
      </c>
      <c r="D4254">
        <v>22</v>
      </c>
      <c r="F4254" t="s">
        <v>88</v>
      </c>
      <c r="G4254" t="s">
        <v>32</v>
      </c>
      <c r="H4254" t="s">
        <v>34</v>
      </c>
      <c r="I4254" t="s">
        <v>54</v>
      </c>
      <c r="J4254" t="s">
        <v>36</v>
      </c>
      <c r="K4254" t="s">
        <v>37</v>
      </c>
      <c r="L4254" t="s">
        <v>38</v>
      </c>
      <c r="M4254">
        <v>55</v>
      </c>
      <c r="N4254">
        <f t="shared" si="132"/>
        <v>0.36666666666666664</v>
      </c>
      <c r="Q4254">
        <f t="shared" si="133"/>
        <v>0.18333333333333332</v>
      </c>
      <c r="R4254">
        <v>43713.227731481478</v>
      </c>
      <c r="T4254" t="s">
        <v>39</v>
      </c>
    </row>
    <row r="4255" spans="1:20">
      <c r="A4255" t="s">
        <v>8355</v>
      </c>
      <c r="B4255" t="s">
        <v>8356</v>
      </c>
      <c r="C4255" t="s">
        <v>43</v>
      </c>
      <c r="D4255">
        <v>22</v>
      </c>
      <c r="F4255" t="s">
        <v>88</v>
      </c>
      <c r="G4255" t="s">
        <v>38</v>
      </c>
      <c r="H4255" t="s">
        <v>154</v>
      </c>
      <c r="I4255" t="s">
        <v>35</v>
      </c>
      <c r="J4255" t="s">
        <v>48</v>
      </c>
      <c r="K4255" t="s">
        <v>37</v>
      </c>
      <c r="L4255" t="s">
        <v>38</v>
      </c>
      <c r="M4255">
        <v>78</v>
      </c>
      <c r="N4255">
        <f t="shared" si="132"/>
        <v>0.52</v>
      </c>
      <c r="Q4255">
        <f t="shared" si="133"/>
        <v>0.26</v>
      </c>
      <c r="R4255">
        <v>43721.747002314813</v>
      </c>
      <c r="T4255" t="s">
        <v>75</v>
      </c>
    </row>
    <row r="4256" spans="1:20">
      <c r="A4256" t="s">
        <v>8361</v>
      </c>
      <c r="B4256" t="s">
        <v>98</v>
      </c>
      <c r="C4256" t="s">
        <v>30</v>
      </c>
      <c r="D4256">
        <v>24</v>
      </c>
      <c r="F4256" t="s">
        <v>88</v>
      </c>
      <c r="G4256" t="s">
        <v>94</v>
      </c>
      <c r="H4256" t="s">
        <v>34</v>
      </c>
      <c r="I4256" t="s">
        <v>54</v>
      </c>
      <c r="J4256" t="s">
        <v>55</v>
      </c>
      <c r="K4256" t="s">
        <v>37</v>
      </c>
      <c r="L4256" t="s">
        <v>45</v>
      </c>
      <c r="M4256">
        <v>62</v>
      </c>
      <c r="N4256">
        <f t="shared" si="132"/>
        <v>0.41333333333333333</v>
      </c>
      <c r="O4256" t="e">
        <f>VLOOKUP(#REF!,'[2]All Tests Results'!$A$1:$C$979,2,0)</f>
        <v>#REF!</v>
      </c>
      <c r="P4256" t="e">
        <f>VLOOKUP(#REF!,'[2]All Tests Results'!$A$1:$C$979,3,0)</f>
        <v>#REF!</v>
      </c>
      <c r="Q4256" t="e">
        <f t="shared" si="133"/>
        <v>#REF!</v>
      </c>
      <c r="R4256">
        <v>43701.423958333333</v>
      </c>
      <c r="T4256" t="s">
        <v>56</v>
      </c>
    </row>
    <row r="4257" spans="1:21">
      <c r="A4257" t="s">
        <v>8364</v>
      </c>
      <c r="B4257" t="s">
        <v>8365</v>
      </c>
      <c r="C4257" t="s">
        <v>30</v>
      </c>
      <c r="D4257">
        <v>27</v>
      </c>
      <c r="F4257" t="s">
        <v>88</v>
      </c>
      <c r="G4257" t="s">
        <v>211</v>
      </c>
      <c r="H4257" t="s">
        <v>34</v>
      </c>
      <c r="I4257" t="s">
        <v>54</v>
      </c>
      <c r="J4257" t="s">
        <v>55</v>
      </c>
      <c r="K4257" t="s">
        <v>37</v>
      </c>
      <c r="L4257" t="s">
        <v>211</v>
      </c>
      <c r="M4257">
        <v>81</v>
      </c>
      <c r="N4257">
        <f t="shared" si="132"/>
        <v>0.54</v>
      </c>
      <c r="O4257" t="e">
        <f>VLOOKUP(#REF!,'[2]All Tests Results'!$A$1:$C$979,2,0)</f>
        <v>#REF!</v>
      </c>
      <c r="P4257" t="e">
        <f>VLOOKUP(#REF!,'[2]All Tests Results'!$A$1:$C$979,3,0)</f>
        <v>#REF!</v>
      </c>
      <c r="Q4257" t="e">
        <f t="shared" si="133"/>
        <v>#REF!</v>
      </c>
      <c r="R4257">
        <v>43705.385879629626</v>
      </c>
      <c r="T4257" t="s">
        <v>134</v>
      </c>
    </row>
    <row r="4258" spans="1:21">
      <c r="A4258" t="s">
        <v>1697</v>
      </c>
      <c r="B4258" t="s">
        <v>1643</v>
      </c>
      <c r="C4258" t="s">
        <v>43</v>
      </c>
      <c r="D4258">
        <v>19</v>
      </c>
      <c r="F4258" t="s">
        <v>88</v>
      </c>
      <c r="G4258" t="s">
        <v>211</v>
      </c>
      <c r="H4258" t="s">
        <v>34</v>
      </c>
      <c r="I4258" t="s">
        <v>54</v>
      </c>
      <c r="J4258" t="s">
        <v>55</v>
      </c>
      <c r="L4258" t="s">
        <v>211</v>
      </c>
      <c r="M4258">
        <v>62</v>
      </c>
      <c r="N4258">
        <f t="shared" si="132"/>
        <v>0.41333333333333333</v>
      </c>
      <c r="Q4258">
        <f t="shared" si="133"/>
        <v>0.20666666666666667</v>
      </c>
      <c r="R4258">
        <v>43726.32708333333</v>
      </c>
      <c r="T4258" t="s">
        <v>75</v>
      </c>
    </row>
    <row r="4259" spans="1:21">
      <c r="A4259" t="s">
        <v>652</v>
      </c>
      <c r="B4259" t="s">
        <v>709</v>
      </c>
      <c r="C4259" t="s">
        <v>30</v>
      </c>
      <c r="D4259">
        <v>31</v>
      </c>
      <c r="F4259" t="s">
        <v>88</v>
      </c>
      <c r="G4259" t="s">
        <v>211</v>
      </c>
      <c r="H4259" t="s">
        <v>34</v>
      </c>
      <c r="I4259" t="s">
        <v>47</v>
      </c>
      <c r="J4259" t="s">
        <v>48</v>
      </c>
      <c r="K4259" t="s">
        <v>49</v>
      </c>
      <c r="L4259" t="s">
        <v>211</v>
      </c>
      <c r="M4259">
        <v>70</v>
      </c>
      <c r="N4259">
        <f t="shared" si="132"/>
        <v>0.46666666666666667</v>
      </c>
      <c r="Q4259">
        <f t="shared" si="133"/>
        <v>0.23333333333333334</v>
      </c>
      <c r="R4259">
        <v>43699.161828703705</v>
      </c>
      <c r="T4259" t="s">
        <v>39</v>
      </c>
    </row>
    <row r="4260" spans="1:21">
      <c r="A4260" t="s">
        <v>8375</v>
      </c>
      <c r="B4260" t="s">
        <v>8376</v>
      </c>
      <c r="C4260" t="s">
        <v>30</v>
      </c>
      <c r="D4260">
        <v>23</v>
      </c>
      <c r="F4260" t="s">
        <v>88</v>
      </c>
      <c r="G4260" t="s">
        <v>109</v>
      </c>
      <c r="H4260" t="s">
        <v>34</v>
      </c>
      <c r="I4260" t="s">
        <v>54</v>
      </c>
      <c r="J4260" t="s">
        <v>48</v>
      </c>
      <c r="K4260" t="s">
        <v>37</v>
      </c>
      <c r="L4260" t="s">
        <v>109</v>
      </c>
      <c r="M4260">
        <v>76</v>
      </c>
      <c r="N4260">
        <f t="shared" si="132"/>
        <v>0.50666666666666671</v>
      </c>
      <c r="O4260" t="e">
        <f>VLOOKUP(#REF!,'[2]All Tests Results'!$A$1:$C$979,2,0)</f>
        <v>#REF!</v>
      </c>
      <c r="P4260" t="e">
        <f>VLOOKUP(#REF!,'[2]All Tests Results'!$A$1:$C$979,3,0)</f>
        <v>#REF!</v>
      </c>
      <c r="Q4260" t="e">
        <f t="shared" si="133"/>
        <v>#REF!</v>
      </c>
      <c r="R4260">
        <v>43698.73033564815</v>
      </c>
      <c r="T4260" t="s">
        <v>56</v>
      </c>
    </row>
    <row r="4261" spans="1:21">
      <c r="A4261" t="s">
        <v>8385</v>
      </c>
      <c r="B4261" t="s">
        <v>8386</v>
      </c>
      <c r="C4261" t="s">
        <v>30</v>
      </c>
      <c r="D4261">
        <v>28</v>
      </c>
      <c r="F4261" t="s">
        <v>88</v>
      </c>
      <c r="G4261" t="s">
        <v>336</v>
      </c>
      <c r="H4261" t="s">
        <v>34</v>
      </c>
      <c r="I4261" t="s">
        <v>54</v>
      </c>
      <c r="J4261" t="s">
        <v>48</v>
      </c>
      <c r="K4261" t="s">
        <v>37</v>
      </c>
      <c r="L4261" t="s">
        <v>333</v>
      </c>
      <c r="M4261">
        <v>48</v>
      </c>
      <c r="N4261">
        <f t="shared" si="132"/>
        <v>0.32</v>
      </c>
      <c r="Q4261">
        <f t="shared" si="133"/>
        <v>0.16</v>
      </c>
      <c r="R4261">
        <v>43698.706932870373</v>
      </c>
      <c r="T4261" t="s">
        <v>145</v>
      </c>
    </row>
    <row r="4262" spans="1:21">
      <c r="A4262" t="s">
        <v>8389</v>
      </c>
      <c r="B4262" t="s">
        <v>1036</v>
      </c>
      <c r="C4262" t="s">
        <v>30</v>
      </c>
      <c r="D4262">
        <v>25</v>
      </c>
      <c r="F4262" t="s">
        <v>88</v>
      </c>
      <c r="G4262" t="s">
        <v>38</v>
      </c>
      <c r="H4262" t="s">
        <v>34</v>
      </c>
      <c r="I4262" t="s">
        <v>54</v>
      </c>
      <c r="J4262" t="s">
        <v>48</v>
      </c>
      <c r="K4262" t="s">
        <v>37</v>
      </c>
      <c r="L4262" t="s">
        <v>38</v>
      </c>
      <c r="M4262">
        <v>50</v>
      </c>
      <c r="N4262">
        <f t="shared" si="132"/>
        <v>0.33333333333333331</v>
      </c>
      <c r="O4262" t="e">
        <f>VLOOKUP(#REF!,'[2]All Tests Results'!$A$1:$C$979,2,0)</f>
        <v>#REF!</v>
      </c>
      <c r="P4262" t="e">
        <f>VLOOKUP(#REF!,'[2]All Tests Results'!$A$1:$C$979,3,0)</f>
        <v>#REF!</v>
      </c>
      <c r="Q4262" t="e">
        <f t="shared" si="133"/>
        <v>#REF!</v>
      </c>
      <c r="R4262">
        <v>43703.277037037034</v>
      </c>
      <c r="T4262" t="s">
        <v>1373</v>
      </c>
      <c r="U4262" t="s">
        <v>224</v>
      </c>
    </row>
    <row r="4263" spans="1:21">
      <c r="A4263" t="s">
        <v>8395</v>
      </c>
      <c r="B4263" t="s">
        <v>78</v>
      </c>
      <c r="C4263" t="s">
        <v>30</v>
      </c>
      <c r="D4263">
        <v>25</v>
      </c>
      <c r="F4263" t="s">
        <v>88</v>
      </c>
      <c r="G4263" t="s">
        <v>175</v>
      </c>
      <c r="H4263" t="s">
        <v>34</v>
      </c>
      <c r="I4263" t="s">
        <v>54</v>
      </c>
      <c r="J4263" t="s">
        <v>48</v>
      </c>
      <c r="K4263" t="s">
        <v>49</v>
      </c>
      <c r="L4263" t="s">
        <v>38</v>
      </c>
      <c r="M4263">
        <v>78</v>
      </c>
      <c r="N4263">
        <f t="shared" si="132"/>
        <v>0.52</v>
      </c>
      <c r="Q4263">
        <f t="shared" si="133"/>
        <v>0.26</v>
      </c>
      <c r="R4263">
        <v>43722.205138888887</v>
      </c>
    </row>
    <row r="4264" spans="1:21">
      <c r="A4264" t="s">
        <v>1408</v>
      </c>
      <c r="B4264" t="s">
        <v>8398</v>
      </c>
      <c r="C4264" t="s">
        <v>30</v>
      </c>
      <c r="D4264">
        <v>25</v>
      </c>
      <c r="F4264" t="s">
        <v>88</v>
      </c>
      <c r="G4264" t="s">
        <v>94</v>
      </c>
      <c r="H4264" t="s">
        <v>34</v>
      </c>
      <c r="I4264" t="s">
        <v>54</v>
      </c>
      <c r="J4264" t="s">
        <v>36</v>
      </c>
      <c r="K4264" t="s">
        <v>37</v>
      </c>
      <c r="L4264" t="s">
        <v>45</v>
      </c>
      <c r="M4264">
        <v>80</v>
      </c>
      <c r="N4264">
        <f t="shared" si="132"/>
        <v>0.53333333333333333</v>
      </c>
      <c r="Q4264">
        <f t="shared" si="133"/>
        <v>0.26666666666666666</v>
      </c>
      <c r="R4264">
        <v>43699.505983796298</v>
      </c>
      <c r="T4264" t="s">
        <v>39</v>
      </c>
    </row>
    <row r="4265" spans="1:21">
      <c r="A4265" t="s">
        <v>8401</v>
      </c>
      <c r="B4265" t="s">
        <v>1616</v>
      </c>
      <c r="C4265" t="s">
        <v>43</v>
      </c>
      <c r="D4265">
        <v>23</v>
      </c>
      <c r="F4265" t="s">
        <v>88</v>
      </c>
      <c r="G4265" t="s">
        <v>38</v>
      </c>
      <c r="H4265" t="s">
        <v>34</v>
      </c>
      <c r="I4265" t="s">
        <v>54</v>
      </c>
      <c r="J4265" t="s">
        <v>48</v>
      </c>
      <c r="K4265" t="s">
        <v>37</v>
      </c>
      <c r="L4265" t="s">
        <v>38</v>
      </c>
      <c r="M4265">
        <v>78</v>
      </c>
      <c r="N4265">
        <f t="shared" si="132"/>
        <v>0.52</v>
      </c>
      <c r="Q4265">
        <f t="shared" si="133"/>
        <v>0.26</v>
      </c>
      <c r="R4265">
        <v>43726.624236111114</v>
      </c>
    </row>
    <row r="4266" spans="1:21">
      <c r="A4266" t="s">
        <v>5335</v>
      </c>
      <c r="B4266" t="s">
        <v>98</v>
      </c>
      <c r="C4266" t="s">
        <v>30</v>
      </c>
      <c r="D4266">
        <v>25</v>
      </c>
      <c r="F4266" t="s">
        <v>88</v>
      </c>
      <c r="G4266" t="s">
        <v>38</v>
      </c>
      <c r="H4266" t="s">
        <v>34</v>
      </c>
      <c r="I4266" t="s">
        <v>54</v>
      </c>
      <c r="J4266" t="s">
        <v>55</v>
      </c>
      <c r="L4266" t="s">
        <v>38</v>
      </c>
      <c r="M4266">
        <v>78</v>
      </c>
      <c r="N4266">
        <f t="shared" si="132"/>
        <v>0.52</v>
      </c>
      <c r="Q4266">
        <f t="shared" si="133"/>
        <v>0.26</v>
      </c>
      <c r="R4266">
        <v>43699.585335648146</v>
      </c>
    </row>
    <row r="4267" spans="1:21">
      <c r="A4267" t="s">
        <v>8419</v>
      </c>
      <c r="B4267" t="s">
        <v>8420</v>
      </c>
      <c r="C4267" t="s">
        <v>30</v>
      </c>
      <c r="D4267">
        <v>21</v>
      </c>
      <c r="F4267" t="s">
        <v>88</v>
      </c>
      <c r="G4267" t="s">
        <v>211</v>
      </c>
      <c r="H4267" t="s">
        <v>34</v>
      </c>
      <c r="I4267" t="s">
        <v>54</v>
      </c>
      <c r="J4267" t="s">
        <v>48</v>
      </c>
      <c r="L4267" t="s">
        <v>121</v>
      </c>
      <c r="M4267">
        <v>69</v>
      </c>
      <c r="N4267">
        <f t="shared" si="132"/>
        <v>0.46</v>
      </c>
      <c r="O4267" t="e">
        <f>VLOOKUP(#REF!,'[2]All Tests Results'!$A$1:$C$979,2,0)</f>
        <v>#REF!</v>
      </c>
      <c r="P4267" t="e">
        <f>VLOOKUP(#REF!,'[2]All Tests Results'!$A$1:$C$979,3,0)</f>
        <v>#REF!</v>
      </c>
      <c r="Q4267" t="e">
        <f t="shared" si="133"/>
        <v>#REF!</v>
      </c>
      <c r="R4267">
        <v>43699.738275462965</v>
      </c>
      <c r="T4267" t="s">
        <v>56</v>
      </c>
    </row>
    <row r="4268" spans="1:21">
      <c r="A4268" t="s">
        <v>335</v>
      </c>
      <c r="B4268" t="s">
        <v>8440</v>
      </c>
      <c r="C4268" t="s">
        <v>30</v>
      </c>
      <c r="D4268">
        <v>23</v>
      </c>
      <c r="F4268" t="s">
        <v>88</v>
      </c>
      <c r="G4268" t="s">
        <v>188</v>
      </c>
      <c r="H4268" t="s">
        <v>34</v>
      </c>
      <c r="I4268" t="s">
        <v>54</v>
      </c>
      <c r="J4268" t="s">
        <v>55</v>
      </c>
      <c r="L4268" t="s">
        <v>38</v>
      </c>
      <c r="M4268">
        <v>78</v>
      </c>
      <c r="N4268">
        <f t="shared" si="132"/>
        <v>0.52</v>
      </c>
      <c r="Q4268">
        <f t="shared" si="133"/>
        <v>0.26</v>
      </c>
      <c r="R4268">
        <v>43720.303518518522</v>
      </c>
    </row>
    <row r="4269" spans="1:21">
      <c r="A4269" t="s">
        <v>82</v>
      </c>
      <c r="B4269" t="s">
        <v>8456</v>
      </c>
      <c r="C4269" t="s">
        <v>43</v>
      </c>
      <c r="D4269">
        <v>21</v>
      </c>
      <c r="F4269" t="s">
        <v>88</v>
      </c>
      <c r="G4269" t="s">
        <v>38</v>
      </c>
      <c r="H4269" t="s">
        <v>34</v>
      </c>
      <c r="I4269" t="s">
        <v>54</v>
      </c>
      <c r="J4269" t="s">
        <v>55</v>
      </c>
      <c r="L4269" t="s">
        <v>38</v>
      </c>
      <c r="M4269">
        <v>78</v>
      </c>
      <c r="N4269">
        <f t="shared" si="132"/>
        <v>0.52</v>
      </c>
      <c r="Q4269">
        <f t="shared" si="133"/>
        <v>0.26</v>
      </c>
      <c r="R4269">
        <v>43726.485219907408</v>
      </c>
      <c r="T4269" t="s">
        <v>75</v>
      </c>
    </row>
    <row r="4270" spans="1:21">
      <c r="A4270" t="s">
        <v>1067</v>
      </c>
      <c r="B4270" t="s">
        <v>87</v>
      </c>
      <c r="C4270" t="s">
        <v>30</v>
      </c>
      <c r="D4270">
        <v>35</v>
      </c>
      <c r="F4270" t="s">
        <v>88</v>
      </c>
      <c r="G4270" t="s">
        <v>121</v>
      </c>
      <c r="H4270" t="s">
        <v>34</v>
      </c>
      <c r="I4270" t="s">
        <v>54</v>
      </c>
      <c r="J4270" t="s">
        <v>55</v>
      </c>
      <c r="K4270" t="s">
        <v>49</v>
      </c>
      <c r="L4270" t="s">
        <v>121</v>
      </c>
      <c r="M4270">
        <v>46</v>
      </c>
      <c r="N4270">
        <f t="shared" si="132"/>
        <v>0.30666666666666664</v>
      </c>
      <c r="O4270" t="e">
        <f>VLOOKUP(#REF!,'[2]All Tests Results'!$A$1:$C$979,2,0)</f>
        <v>#REF!</v>
      </c>
      <c r="P4270" t="e">
        <f>VLOOKUP(#REF!,'[2]All Tests Results'!$A$1:$C$979,3,0)</f>
        <v>#REF!</v>
      </c>
      <c r="Q4270" t="e">
        <f t="shared" si="133"/>
        <v>#REF!</v>
      </c>
      <c r="R4270">
        <v>43698.686574074076</v>
      </c>
      <c r="T4270" t="s">
        <v>56</v>
      </c>
    </row>
    <row r="4271" spans="1:21">
      <c r="A4271" t="s">
        <v>857</v>
      </c>
      <c r="B4271" t="s">
        <v>8461</v>
      </c>
      <c r="C4271" t="s">
        <v>30</v>
      </c>
      <c r="D4271">
        <v>30</v>
      </c>
      <c r="F4271" t="s">
        <v>88</v>
      </c>
      <c r="G4271" t="s">
        <v>38</v>
      </c>
      <c r="H4271" t="s">
        <v>154</v>
      </c>
      <c r="I4271" t="s">
        <v>47</v>
      </c>
      <c r="J4271" t="s">
        <v>36</v>
      </c>
      <c r="K4271" t="s">
        <v>37</v>
      </c>
      <c r="L4271" t="s">
        <v>38</v>
      </c>
      <c r="M4271">
        <v>6</v>
      </c>
      <c r="N4271">
        <f t="shared" si="132"/>
        <v>0.04</v>
      </c>
      <c r="Q4271">
        <f t="shared" si="133"/>
        <v>0.02</v>
      </c>
      <c r="R4271">
        <v>43702.820335648146</v>
      </c>
      <c r="T4271" t="s">
        <v>39</v>
      </c>
    </row>
    <row r="4272" spans="1:21">
      <c r="A4272" t="s">
        <v>8464</v>
      </c>
      <c r="B4272" t="s">
        <v>140</v>
      </c>
      <c r="C4272" t="s">
        <v>30</v>
      </c>
      <c r="D4272">
        <v>24</v>
      </c>
      <c r="F4272" t="s">
        <v>88</v>
      </c>
      <c r="G4272" t="s">
        <v>109</v>
      </c>
      <c r="H4272" t="s">
        <v>34</v>
      </c>
      <c r="I4272" t="s">
        <v>54</v>
      </c>
      <c r="J4272" t="s">
        <v>55</v>
      </c>
      <c r="L4272" t="s">
        <v>109</v>
      </c>
      <c r="M4272">
        <v>68</v>
      </c>
      <c r="N4272">
        <f t="shared" si="132"/>
        <v>0.45333333333333331</v>
      </c>
      <c r="Q4272">
        <f t="shared" si="133"/>
        <v>0.22666666666666666</v>
      </c>
      <c r="R4272">
        <v>43720.724085648151</v>
      </c>
      <c r="T4272" t="s">
        <v>75</v>
      </c>
    </row>
    <row r="4273" spans="1:20">
      <c r="A4273" t="s">
        <v>1062</v>
      </c>
      <c r="B4273" t="s">
        <v>103</v>
      </c>
      <c r="C4273" t="s">
        <v>30</v>
      </c>
      <c r="D4273">
        <v>24</v>
      </c>
      <c r="F4273" t="s">
        <v>88</v>
      </c>
      <c r="G4273" t="s">
        <v>73</v>
      </c>
      <c r="H4273" t="s">
        <v>34</v>
      </c>
      <c r="I4273" t="s">
        <v>54</v>
      </c>
      <c r="J4273" t="s">
        <v>55</v>
      </c>
      <c r="K4273" t="s">
        <v>37</v>
      </c>
      <c r="L4273" t="s">
        <v>38</v>
      </c>
      <c r="M4273">
        <v>78</v>
      </c>
      <c r="N4273">
        <f t="shared" si="132"/>
        <v>0.52</v>
      </c>
      <c r="Q4273">
        <f t="shared" si="133"/>
        <v>0.26</v>
      </c>
      <c r="R4273">
        <v>43700.24659722222</v>
      </c>
      <c r="T4273" t="s">
        <v>145</v>
      </c>
    </row>
    <row r="4274" spans="1:20">
      <c r="A4274" t="s">
        <v>5858</v>
      </c>
      <c r="B4274" t="s">
        <v>6059</v>
      </c>
      <c r="C4274" t="s">
        <v>43</v>
      </c>
      <c r="D4274">
        <v>23</v>
      </c>
      <c r="F4274" t="s">
        <v>88</v>
      </c>
      <c r="G4274" t="s">
        <v>38</v>
      </c>
      <c r="H4274" t="s">
        <v>34</v>
      </c>
      <c r="I4274" t="s">
        <v>54</v>
      </c>
      <c r="J4274" t="s">
        <v>55</v>
      </c>
      <c r="L4274" t="s">
        <v>38</v>
      </c>
      <c r="M4274">
        <v>78</v>
      </c>
      <c r="N4274">
        <f t="shared" si="132"/>
        <v>0.52</v>
      </c>
      <c r="Q4274">
        <f t="shared" si="133"/>
        <v>0.26</v>
      </c>
      <c r="R4274">
        <v>43726.491597222222</v>
      </c>
      <c r="T4274" t="s">
        <v>75</v>
      </c>
    </row>
    <row r="4275" spans="1:20">
      <c r="A4275" t="s">
        <v>8479</v>
      </c>
      <c r="B4275" t="s">
        <v>161</v>
      </c>
      <c r="C4275" t="s">
        <v>30</v>
      </c>
      <c r="D4275">
        <v>24</v>
      </c>
      <c r="F4275" t="s">
        <v>88</v>
      </c>
      <c r="G4275" t="s">
        <v>38</v>
      </c>
      <c r="H4275" t="s">
        <v>34</v>
      </c>
      <c r="I4275" t="s">
        <v>35</v>
      </c>
      <c r="J4275" t="s">
        <v>48</v>
      </c>
      <c r="K4275" t="s">
        <v>37</v>
      </c>
      <c r="L4275" t="s">
        <v>38</v>
      </c>
      <c r="M4275">
        <v>77</v>
      </c>
      <c r="N4275">
        <f t="shared" si="132"/>
        <v>0.51333333333333331</v>
      </c>
      <c r="Q4275">
        <f t="shared" si="133"/>
        <v>0.25666666666666665</v>
      </c>
      <c r="R4275">
        <v>43702.787164351852</v>
      </c>
      <c r="T4275" t="s">
        <v>145</v>
      </c>
    </row>
    <row r="4276" spans="1:20">
      <c r="A4276" t="s">
        <v>8482</v>
      </c>
      <c r="B4276" t="s">
        <v>66</v>
      </c>
      <c r="C4276" t="s">
        <v>30</v>
      </c>
      <c r="D4276">
        <v>29</v>
      </c>
      <c r="F4276" t="s">
        <v>88</v>
      </c>
      <c r="G4276" t="s">
        <v>67</v>
      </c>
      <c r="H4276" t="s">
        <v>34</v>
      </c>
      <c r="I4276" t="s">
        <v>54</v>
      </c>
      <c r="J4276" t="s">
        <v>55</v>
      </c>
      <c r="K4276" t="s">
        <v>37</v>
      </c>
      <c r="L4276" t="s">
        <v>67</v>
      </c>
      <c r="M4276">
        <v>80</v>
      </c>
      <c r="N4276">
        <f t="shared" si="132"/>
        <v>0.53333333333333333</v>
      </c>
      <c r="Q4276">
        <f t="shared" si="133"/>
        <v>0.26666666666666666</v>
      </c>
      <c r="R4276">
        <v>43699.061990740738</v>
      </c>
      <c r="T4276" t="s">
        <v>145</v>
      </c>
    </row>
    <row r="4277" spans="1:20">
      <c r="A4277" t="s">
        <v>8492</v>
      </c>
      <c r="B4277" t="s">
        <v>120</v>
      </c>
      <c r="C4277" t="s">
        <v>30</v>
      </c>
      <c r="D4277">
        <v>24</v>
      </c>
      <c r="F4277" t="s">
        <v>88</v>
      </c>
      <c r="G4277" t="s">
        <v>38</v>
      </c>
      <c r="H4277" t="s">
        <v>34</v>
      </c>
      <c r="I4277" t="s">
        <v>54</v>
      </c>
      <c r="J4277" t="s">
        <v>36</v>
      </c>
      <c r="K4277" t="s">
        <v>37</v>
      </c>
      <c r="L4277" t="s">
        <v>38</v>
      </c>
      <c r="M4277">
        <v>80</v>
      </c>
      <c r="N4277">
        <f t="shared" si="132"/>
        <v>0.53333333333333333</v>
      </c>
      <c r="Q4277">
        <f t="shared" si="133"/>
        <v>0.26666666666666666</v>
      </c>
      <c r="R4277">
        <v>43698.891134259262</v>
      </c>
      <c r="T4277" t="s">
        <v>39</v>
      </c>
    </row>
    <row r="4278" spans="1:20">
      <c r="A4278" t="s">
        <v>1918</v>
      </c>
      <c r="B4278" t="s">
        <v>103</v>
      </c>
      <c r="C4278" t="s">
        <v>30</v>
      </c>
      <c r="D4278">
        <v>25</v>
      </c>
      <c r="F4278" t="s">
        <v>88</v>
      </c>
      <c r="G4278" t="s">
        <v>38</v>
      </c>
      <c r="H4278" t="s">
        <v>34</v>
      </c>
      <c r="I4278" t="s">
        <v>54</v>
      </c>
      <c r="J4278" t="s">
        <v>48</v>
      </c>
      <c r="L4278" t="s">
        <v>45</v>
      </c>
      <c r="M4278">
        <v>61</v>
      </c>
      <c r="N4278">
        <f t="shared" si="132"/>
        <v>0.40666666666666668</v>
      </c>
      <c r="O4278" t="e">
        <f>VLOOKUP(#REF!,'[2]All Tests Results'!$A$1:$C$979,2,0)</f>
        <v>#REF!</v>
      </c>
      <c r="P4278" t="e">
        <f>VLOOKUP(#REF!,'[2]All Tests Results'!$A$1:$C$979,3,0)</f>
        <v>#REF!</v>
      </c>
      <c r="Q4278" t="e">
        <f t="shared" si="133"/>
        <v>#REF!</v>
      </c>
      <c r="R4278">
        <v>43714.804849537039</v>
      </c>
      <c r="T4278" t="s">
        <v>56</v>
      </c>
    </row>
    <row r="4279" spans="1:20">
      <c r="A4279" t="s">
        <v>8504</v>
      </c>
      <c r="B4279" t="s">
        <v>235</v>
      </c>
      <c r="C4279" t="s">
        <v>30</v>
      </c>
      <c r="D4279">
        <v>24</v>
      </c>
      <c r="F4279" t="s">
        <v>88</v>
      </c>
      <c r="G4279" t="s">
        <v>67</v>
      </c>
      <c r="H4279" t="s">
        <v>34</v>
      </c>
      <c r="I4279" t="s">
        <v>35</v>
      </c>
      <c r="J4279" t="s">
        <v>48</v>
      </c>
      <c r="K4279" t="s">
        <v>37</v>
      </c>
      <c r="L4279" t="s">
        <v>45</v>
      </c>
      <c r="M4279">
        <v>79</v>
      </c>
      <c r="N4279">
        <f t="shared" si="132"/>
        <v>0.52666666666666662</v>
      </c>
      <c r="O4279" t="e">
        <f>VLOOKUP(#REF!,'[2]All Tests Results'!$A$1:$C$979,2,0)</f>
        <v>#REF!</v>
      </c>
      <c r="P4279" t="e">
        <f>VLOOKUP(#REF!,'[2]All Tests Results'!$A$1:$C$979,3,0)</f>
        <v>#REF!</v>
      </c>
      <c r="Q4279" t="e">
        <f t="shared" si="133"/>
        <v>#REF!</v>
      </c>
      <c r="R4279">
        <v>43699.401319444441</v>
      </c>
      <c r="T4279" t="s">
        <v>56</v>
      </c>
    </row>
    <row r="4280" spans="1:20">
      <c r="A4280" t="s">
        <v>8507</v>
      </c>
      <c r="B4280" t="s">
        <v>8508</v>
      </c>
      <c r="C4280" t="s">
        <v>43</v>
      </c>
      <c r="D4280">
        <v>22</v>
      </c>
      <c r="F4280" t="s">
        <v>88</v>
      </c>
      <c r="G4280" t="s">
        <v>38</v>
      </c>
      <c r="H4280" t="s">
        <v>34</v>
      </c>
      <c r="I4280" t="s">
        <v>47</v>
      </c>
      <c r="J4280" t="s">
        <v>36</v>
      </c>
      <c r="L4280" t="s">
        <v>38</v>
      </c>
      <c r="M4280">
        <v>54</v>
      </c>
      <c r="N4280">
        <f t="shared" si="132"/>
        <v>0.36</v>
      </c>
      <c r="Q4280">
        <f t="shared" si="133"/>
        <v>0.18</v>
      </c>
      <c r="R4280">
        <v>43713.516944444447</v>
      </c>
      <c r="T4280" t="s">
        <v>39</v>
      </c>
    </row>
    <row r="4281" spans="1:20">
      <c r="A4281" t="s">
        <v>8518</v>
      </c>
      <c r="B4281" t="s">
        <v>4386</v>
      </c>
      <c r="C4281" t="s">
        <v>30</v>
      </c>
      <c r="D4281">
        <v>30</v>
      </c>
      <c r="F4281" t="s">
        <v>88</v>
      </c>
      <c r="G4281" t="s">
        <v>91</v>
      </c>
      <c r="H4281" t="s">
        <v>34</v>
      </c>
      <c r="I4281" t="s">
        <v>54</v>
      </c>
      <c r="J4281" t="s">
        <v>48</v>
      </c>
      <c r="K4281" t="s">
        <v>49</v>
      </c>
      <c r="L4281" t="s">
        <v>91</v>
      </c>
      <c r="M4281">
        <v>68</v>
      </c>
      <c r="N4281">
        <f t="shared" si="132"/>
        <v>0.45333333333333331</v>
      </c>
      <c r="O4281" t="e">
        <f>VLOOKUP(#REF!,'[2]All Tests Results'!$A$1:$C$979,2,0)</f>
        <v>#REF!</v>
      </c>
      <c r="P4281" t="e">
        <f>VLOOKUP(#REF!,'[2]All Tests Results'!$A$1:$C$979,3,0)</f>
        <v>#REF!</v>
      </c>
      <c r="Q4281" t="e">
        <f t="shared" si="133"/>
        <v>#REF!</v>
      </c>
      <c r="R4281">
        <v>43699.695659722223</v>
      </c>
      <c r="T4281" t="s">
        <v>134</v>
      </c>
    </row>
    <row r="4282" spans="1:20">
      <c r="A4282" t="s">
        <v>497</v>
      </c>
      <c r="B4282" t="s">
        <v>98</v>
      </c>
      <c r="C4282" t="s">
        <v>30</v>
      </c>
      <c r="D4282">
        <v>26</v>
      </c>
      <c r="F4282" t="s">
        <v>88</v>
      </c>
      <c r="G4282" t="s">
        <v>112</v>
      </c>
      <c r="H4282" t="s">
        <v>34</v>
      </c>
      <c r="I4282" t="s">
        <v>47</v>
      </c>
      <c r="J4282" t="s">
        <v>55</v>
      </c>
      <c r="K4282" t="s">
        <v>49</v>
      </c>
      <c r="L4282" t="s">
        <v>38</v>
      </c>
      <c r="M4282">
        <v>78</v>
      </c>
      <c r="N4282">
        <f t="shared" si="132"/>
        <v>0.52</v>
      </c>
      <c r="O4282" t="e">
        <f>VLOOKUP(#REF!,'[2]All Tests Results'!$A$1:$C$979,2,0)</f>
        <v>#REF!</v>
      </c>
      <c r="P4282" t="e">
        <f>VLOOKUP(#REF!,'[2]All Tests Results'!$A$1:$C$979,3,0)</f>
        <v>#REF!</v>
      </c>
      <c r="Q4282" t="e">
        <f t="shared" si="133"/>
        <v>#REF!</v>
      </c>
      <c r="R4282">
        <v>43698.827152777776</v>
      </c>
      <c r="T4282" t="s">
        <v>39</v>
      </c>
    </row>
    <row r="4283" spans="1:20">
      <c r="A4283" t="s">
        <v>651</v>
      </c>
      <c r="B4283" t="s">
        <v>98</v>
      </c>
      <c r="C4283" t="s">
        <v>30</v>
      </c>
      <c r="D4283">
        <v>23</v>
      </c>
      <c r="F4283" t="s">
        <v>88</v>
      </c>
      <c r="G4283" t="s">
        <v>296</v>
      </c>
      <c r="H4283" t="s">
        <v>34</v>
      </c>
      <c r="I4283" t="s">
        <v>35</v>
      </c>
      <c r="J4283" t="s">
        <v>55</v>
      </c>
      <c r="K4283" t="s">
        <v>37</v>
      </c>
      <c r="L4283" t="s">
        <v>38</v>
      </c>
      <c r="M4283">
        <v>77</v>
      </c>
      <c r="N4283">
        <f t="shared" si="132"/>
        <v>0.51333333333333331</v>
      </c>
      <c r="Q4283">
        <f t="shared" si="133"/>
        <v>0.25666666666666665</v>
      </c>
      <c r="R4283">
        <v>43710.27542824074</v>
      </c>
      <c r="T4283" t="s">
        <v>145</v>
      </c>
    </row>
    <row r="4284" spans="1:20">
      <c r="A4284" t="s">
        <v>910</v>
      </c>
      <c r="B4284" t="s">
        <v>8546</v>
      </c>
      <c r="C4284" t="s">
        <v>30</v>
      </c>
      <c r="D4284">
        <v>23</v>
      </c>
      <c r="F4284" t="s">
        <v>88</v>
      </c>
      <c r="G4284" t="s">
        <v>94</v>
      </c>
      <c r="H4284" t="s">
        <v>34</v>
      </c>
      <c r="I4284" t="s">
        <v>35</v>
      </c>
      <c r="J4284" t="s">
        <v>48</v>
      </c>
      <c r="L4284" t="s">
        <v>121</v>
      </c>
      <c r="M4284">
        <v>65</v>
      </c>
      <c r="N4284">
        <f t="shared" si="132"/>
        <v>0.43333333333333335</v>
      </c>
      <c r="Q4284">
        <f t="shared" si="133"/>
        <v>0.21666666666666667</v>
      </c>
      <c r="R4284">
        <v>43699.719421296293</v>
      </c>
      <c r="T4284" t="s">
        <v>75</v>
      </c>
    </row>
    <row r="4285" spans="1:20">
      <c r="A4285" t="s">
        <v>8549</v>
      </c>
      <c r="B4285" t="s">
        <v>8550</v>
      </c>
      <c r="C4285" t="s">
        <v>30</v>
      </c>
      <c r="D4285">
        <v>26</v>
      </c>
      <c r="F4285" t="s">
        <v>88</v>
      </c>
      <c r="G4285" t="s">
        <v>109</v>
      </c>
      <c r="H4285" t="s">
        <v>34</v>
      </c>
      <c r="I4285" t="s">
        <v>54</v>
      </c>
      <c r="J4285" t="s">
        <v>55</v>
      </c>
      <c r="K4285" t="s">
        <v>37</v>
      </c>
      <c r="L4285" t="s">
        <v>109</v>
      </c>
      <c r="M4285">
        <v>52</v>
      </c>
      <c r="N4285">
        <f t="shared" si="132"/>
        <v>0.34666666666666668</v>
      </c>
      <c r="O4285" t="e">
        <f>VLOOKUP(#REF!,'[2]All Tests Results'!$A$1:$C$979,2,0)</f>
        <v>#REF!</v>
      </c>
      <c r="P4285" t="e">
        <f>VLOOKUP(#REF!,'[2]All Tests Results'!$A$1:$C$979,3,0)</f>
        <v>#REF!</v>
      </c>
      <c r="Q4285" t="e">
        <f t="shared" si="133"/>
        <v>#REF!</v>
      </c>
      <c r="R4285">
        <v>43710.587268518517</v>
      </c>
      <c r="T4285" t="s">
        <v>56</v>
      </c>
    </row>
    <row r="4286" spans="1:20">
      <c r="A4286" t="s">
        <v>8555</v>
      </c>
      <c r="B4286" t="s">
        <v>98</v>
      </c>
      <c r="C4286" t="s">
        <v>43</v>
      </c>
      <c r="D4286">
        <v>21</v>
      </c>
      <c r="F4286" t="s">
        <v>88</v>
      </c>
      <c r="G4286" t="s">
        <v>336</v>
      </c>
      <c r="H4286" t="s">
        <v>34</v>
      </c>
      <c r="I4286" t="s">
        <v>54</v>
      </c>
      <c r="J4286" t="s">
        <v>55</v>
      </c>
      <c r="L4286" t="s">
        <v>333</v>
      </c>
      <c r="M4286">
        <v>70</v>
      </c>
      <c r="N4286">
        <f t="shared" si="132"/>
        <v>0.46666666666666667</v>
      </c>
      <c r="O4286" t="e">
        <f>VLOOKUP(#REF!,'[2]All Tests Results'!$A$1:$C$979,2,0)</f>
        <v>#REF!</v>
      </c>
      <c r="P4286" t="e">
        <f>VLOOKUP(#REF!,'[2]All Tests Results'!$A$1:$C$979,3,0)</f>
        <v>#REF!</v>
      </c>
      <c r="Q4286" t="e">
        <f t="shared" si="133"/>
        <v>#REF!</v>
      </c>
      <c r="R4286">
        <v>43726.534317129626</v>
      </c>
      <c r="T4286" t="s">
        <v>56</v>
      </c>
    </row>
    <row r="4287" spans="1:20">
      <c r="A4287" t="s">
        <v>115</v>
      </c>
      <c r="B4287" t="s">
        <v>120</v>
      </c>
      <c r="C4287" t="s">
        <v>30</v>
      </c>
      <c r="D4287">
        <v>22</v>
      </c>
      <c r="F4287" t="s">
        <v>88</v>
      </c>
      <c r="G4287" t="s">
        <v>38</v>
      </c>
      <c r="H4287" t="s">
        <v>34</v>
      </c>
      <c r="I4287" t="s">
        <v>35</v>
      </c>
      <c r="J4287" t="s">
        <v>55</v>
      </c>
      <c r="K4287" t="s">
        <v>37</v>
      </c>
      <c r="L4287" t="s">
        <v>38</v>
      </c>
      <c r="M4287">
        <v>77</v>
      </c>
      <c r="N4287">
        <f t="shared" si="132"/>
        <v>0.51333333333333331</v>
      </c>
      <c r="Q4287">
        <f t="shared" si="133"/>
        <v>0.25666666666666665</v>
      </c>
      <c r="R4287">
        <v>43698.820300925923</v>
      </c>
      <c r="T4287" t="s">
        <v>75</v>
      </c>
    </row>
    <row r="4288" spans="1:20">
      <c r="A4288" t="s">
        <v>639</v>
      </c>
      <c r="B4288" t="s">
        <v>689</v>
      </c>
      <c r="C4288" t="s">
        <v>30</v>
      </c>
      <c r="D4288">
        <v>24</v>
      </c>
      <c r="F4288" t="s">
        <v>88</v>
      </c>
      <c r="G4288" t="s">
        <v>67</v>
      </c>
      <c r="H4288" t="s">
        <v>34</v>
      </c>
      <c r="I4288" t="s">
        <v>54</v>
      </c>
      <c r="J4288" t="s">
        <v>55</v>
      </c>
      <c r="K4288" t="s">
        <v>37</v>
      </c>
      <c r="L4288" t="s">
        <v>67</v>
      </c>
      <c r="M4288">
        <v>80</v>
      </c>
      <c r="N4288">
        <f t="shared" si="132"/>
        <v>0.53333333333333333</v>
      </c>
      <c r="Q4288">
        <f t="shared" si="133"/>
        <v>0.26666666666666666</v>
      </c>
      <c r="R4288">
        <v>43699.287638888891</v>
      </c>
    </row>
    <row r="4289" spans="1:20">
      <c r="A4289" t="s">
        <v>4862</v>
      </c>
      <c r="B4289" t="s">
        <v>98</v>
      </c>
      <c r="C4289" t="s">
        <v>30</v>
      </c>
      <c r="D4289">
        <v>22</v>
      </c>
      <c r="F4289" t="s">
        <v>88</v>
      </c>
      <c r="G4289" t="s">
        <v>336</v>
      </c>
      <c r="H4289" t="s">
        <v>34</v>
      </c>
      <c r="I4289" t="s">
        <v>54</v>
      </c>
      <c r="J4289" t="s">
        <v>48</v>
      </c>
      <c r="K4289" t="s">
        <v>37</v>
      </c>
      <c r="L4289" t="s">
        <v>333</v>
      </c>
      <c r="M4289">
        <v>88</v>
      </c>
      <c r="N4289">
        <f t="shared" si="132"/>
        <v>0.58666666666666667</v>
      </c>
      <c r="O4289" t="e">
        <f>VLOOKUP(#REF!,'[2]All Tests Results'!$A$1:$C$979,2,0)</f>
        <v>#REF!</v>
      </c>
      <c r="P4289" t="e">
        <f>VLOOKUP(#REF!,'[2]All Tests Results'!$A$1:$C$979,3,0)</f>
        <v>#REF!</v>
      </c>
      <c r="Q4289" t="e">
        <f t="shared" si="133"/>
        <v>#REF!</v>
      </c>
      <c r="R4289">
        <v>43700.700115740743</v>
      </c>
      <c r="T4289" t="s">
        <v>56</v>
      </c>
    </row>
    <row r="4290" spans="1:20">
      <c r="A4290" t="s">
        <v>6502</v>
      </c>
      <c r="B4290" t="s">
        <v>129</v>
      </c>
      <c r="C4290" t="s">
        <v>30</v>
      </c>
      <c r="D4290">
        <v>24</v>
      </c>
      <c r="F4290" t="s">
        <v>88</v>
      </c>
      <c r="G4290" t="s">
        <v>107</v>
      </c>
      <c r="H4290" t="s">
        <v>34</v>
      </c>
      <c r="I4290" t="s">
        <v>35</v>
      </c>
      <c r="J4290" t="s">
        <v>48</v>
      </c>
      <c r="K4290" t="s">
        <v>37</v>
      </c>
      <c r="L4290" t="s">
        <v>38</v>
      </c>
      <c r="M4290">
        <v>77</v>
      </c>
      <c r="N4290">
        <f t="shared" ref="N4290:N4353" si="134">M4290/150</f>
        <v>0.51333333333333331</v>
      </c>
      <c r="Q4290">
        <f t="shared" ref="Q4290:Q4353" si="135">(N4290+P4290)/2</f>
        <v>0.25666666666666665</v>
      </c>
      <c r="R4290">
        <v>43699.715150462966</v>
      </c>
    </row>
    <row r="4291" spans="1:20">
      <c r="A4291" t="s">
        <v>8576</v>
      </c>
      <c r="B4291" t="s">
        <v>8577</v>
      </c>
      <c r="C4291" t="s">
        <v>43</v>
      </c>
      <c r="D4291">
        <v>24</v>
      </c>
      <c r="F4291" t="s">
        <v>88</v>
      </c>
      <c r="G4291" t="s">
        <v>38</v>
      </c>
      <c r="H4291" t="s">
        <v>34</v>
      </c>
      <c r="I4291" t="s">
        <v>54</v>
      </c>
      <c r="J4291" t="s">
        <v>36</v>
      </c>
      <c r="K4291" t="s">
        <v>37</v>
      </c>
      <c r="L4291" t="s">
        <v>38</v>
      </c>
      <c r="M4291">
        <v>84</v>
      </c>
      <c r="N4291">
        <f t="shared" si="134"/>
        <v>0.56000000000000005</v>
      </c>
      <c r="Q4291">
        <f t="shared" si="135"/>
        <v>0.28000000000000003</v>
      </c>
      <c r="R4291">
        <v>43707.751608796294</v>
      </c>
      <c r="T4291" t="s">
        <v>2196</v>
      </c>
    </row>
    <row r="4292" spans="1:20">
      <c r="A4292" t="s">
        <v>519</v>
      </c>
      <c r="B4292" t="s">
        <v>306</v>
      </c>
      <c r="C4292" t="s">
        <v>30</v>
      </c>
      <c r="D4292">
        <v>21</v>
      </c>
      <c r="F4292" t="s">
        <v>88</v>
      </c>
      <c r="G4292" t="s">
        <v>112</v>
      </c>
      <c r="H4292" t="s">
        <v>34</v>
      </c>
      <c r="I4292" t="s">
        <v>35</v>
      </c>
      <c r="J4292" t="s">
        <v>48</v>
      </c>
      <c r="L4292" t="s">
        <v>121</v>
      </c>
      <c r="M4292">
        <v>40</v>
      </c>
      <c r="N4292">
        <f t="shared" si="134"/>
        <v>0.26666666666666666</v>
      </c>
      <c r="Q4292">
        <f t="shared" si="135"/>
        <v>0.13333333333333333</v>
      </c>
      <c r="R4292">
        <v>43708.27547453704</v>
      </c>
      <c r="T4292" t="s">
        <v>75</v>
      </c>
    </row>
    <row r="4293" spans="1:20">
      <c r="A4293" t="s">
        <v>8598</v>
      </c>
      <c r="B4293" t="s">
        <v>8599</v>
      </c>
      <c r="C4293" t="s">
        <v>43</v>
      </c>
      <c r="D4293">
        <v>18</v>
      </c>
      <c r="F4293" t="s">
        <v>88</v>
      </c>
      <c r="G4293" t="s">
        <v>211</v>
      </c>
      <c r="H4293" t="s">
        <v>34</v>
      </c>
      <c r="I4293" t="s">
        <v>54</v>
      </c>
      <c r="J4293" t="s">
        <v>55</v>
      </c>
      <c r="L4293" t="s">
        <v>211</v>
      </c>
      <c r="M4293">
        <v>77</v>
      </c>
      <c r="N4293">
        <f t="shared" si="134"/>
        <v>0.51333333333333331</v>
      </c>
      <c r="Q4293">
        <f t="shared" si="135"/>
        <v>0.25666666666666665</v>
      </c>
      <c r="R4293">
        <v>43726.272129629629</v>
      </c>
      <c r="T4293" t="s">
        <v>75</v>
      </c>
    </row>
    <row r="4294" spans="1:20">
      <c r="A4294" t="s">
        <v>4778</v>
      </c>
      <c r="B4294" t="s">
        <v>6691</v>
      </c>
      <c r="C4294" t="s">
        <v>30</v>
      </c>
      <c r="D4294">
        <v>28</v>
      </c>
      <c r="F4294" t="s">
        <v>88</v>
      </c>
      <c r="G4294" t="s">
        <v>107</v>
      </c>
      <c r="H4294" t="s">
        <v>34</v>
      </c>
      <c r="I4294" t="s">
        <v>35</v>
      </c>
      <c r="J4294" t="s">
        <v>48</v>
      </c>
      <c r="K4294" t="s">
        <v>37</v>
      </c>
      <c r="L4294" t="s">
        <v>67</v>
      </c>
      <c r="M4294">
        <v>55</v>
      </c>
      <c r="N4294">
        <f t="shared" si="134"/>
        <v>0.36666666666666664</v>
      </c>
      <c r="O4294" t="e">
        <f>VLOOKUP(#REF!,'[2]All Tests Results'!$A$1:$C$979,2,0)</f>
        <v>#REF!</v>
      </c>
      <c r="P4294" t="e">
        <f>VLOOKUP(#REF!,'[2]All Tests Results'!$A$1:$C$979,3,0)</f>
        <v>#REF!</v>
      </c>
      <c r="Q4294" t="e">
        <f t="shared" si="135"/>
        <v>#REF!</v>
      </c>
      <c r="R4294">
        <v>43699.187303240738</v>
      </c>
      <c r="T4294" t="s">
        <v>56</v>
      </c>
    </row>
    <row r="4295" spans="1:20">
      <c r="A4295" t="s">
        <v>812</v>
      </c>
      <c r="B4295" t="s">
        <v>8607</v>
      </c>
      <c r="C4295" t="s">
        <v>30</v>
      </c>
      <c r="D4295">
        <v>19</v>
      </c>
      <c r="F4295" t="s">
        <v>88</v>
      </c>
      <c r="G4295" t="s">
        <v>211</v>
      </c>
      <c r="H4295" t="s">
        <v>34</v>
      </c>
      <c r="I4295" t="s">
        <v>54</v>
      </c>
      <c r="J4295" t="s">
        <v>55</v>
      </c>
      <c r="L4295" t="s">
        <v>211</v>
      </c>
      <c r="M4295">
        <v>69</v>
      </c>
      <c r="N4295">
        <f t="shared" si="134"/>
        <v>0.46</v>
      </c>
      <c r="O4295" t="e">
        <f>VLOOKUP(#REF!,'[2]All Tests Results'!$A$1:$C$979,2,0)</f>
        <v>#REF!</v>
      </c>
      <c r="P4295" t="e">
        <f>VLOOKUP(#REF!,'[2]All Tests Results'!$A$1:$C$979,3,0)</f>
        <v>#REF!</v>
      </c>
      <c r="Q4295" t="e">
        <f t="shared" si="135"/>
        <v>#REF!</v>
      </c>
      <c r="R4295">
        <v>43725.669895833336</v>
      </c>
      <c r="T4295" t="s">
        <v>134</v>
      </c>
    </row>
    <row r="4296" spans="1:20">
      <c r="A4296" t="s">
        <v>8610</v>
      </c>
      <c r="B4296" t="s">
        <v>8611</v>
      </c>
      <c r="C4296" t="s">
        <v>30</v>
      </c>
      <c r="D4296">
        <v>26</v>
      </c>
      <c r="F4296" t="s">
        <v>88</v>
      </c>
      <c r="G4296" t="s">
        <v>45</v>
      </c>
      <c r="H4296" t="s">
        <v>34</v>
      </c>
      <c r="I4296" t="s">
        <v>54</v>
      </c>
      <c r="J4296" t="s">
        <v>55</v>
      </c>
      <c r="K4296" t="s">
        <v>49</v>
      </c>
      <c r="L4296" t="s">
        <v>45</v>
      </c>
      <c r="M4296">
        <v>55</v>
      </c>
      <c r="N4296">
        <f t="shared" si="134"/>
        <v>0.36666666666666664</v>
      </c>
      <c r="O4296" t="e">
        <f>VLOOKUP(#REF!,'[2]All Tests Results'!$A$1:$C$979,2,0)</f>
        <v>#REF!</v>
      </c>
      <c r="P4296" t="e">
        <f>VLOOKUP(#REF!,'[2]All Tests Results'!$A$1:$C$979,3,0)</f>
        <v>#REF!</v>
      </c>
      <c r="Q4296" t="e">
        <f t="shared" si="135"/>
        <v>#REF!</v>
      </c>
      <c r="R4296">
        <v>43725.217743055553</v>
      </c>
      <c r="T4296" t="s">
        <v>56</v>
      </c>
    </row>
    <row r="4297" spans="1:20">
      <c r="A4297" t="s">
        <v>8616</v>
      </c>
      <c r="B4297" t="s">
        <v>313</v>
      </c>
      <c r="C4297" t="s">
        <v>30</v>
      </c>
      <c r="D4297">
        <v>21</v>
      </c>
      <c r="F4297" t="s">
        <v>88</v>
      </c>
      <c r="G4297" t="s">
        <v>38</v>
      </c>
      <c r="H4297" t="s">
        <v>34</v>
      </c>
      <c r="I4297" t="s">
        <v>54</v>
      </c>
      <c r="J4297" t="s">
        <v>48</v>
      </c>
      <c r="L4297" t="s">
        <v>38</v>
      </c>
      <c r="M4297">
        <v>77</v>
      </c>
      <c r="N4297">
        <f t="shared" si="134"/>
        <v>0.51333333333333331</v>
      </c>
      <c r="Q4297">
        <f t="shared" si="135"/>
        <v>0.25666666666666665</v>
      </c>
      <c r="R4297">
        <v>43698.825833333336</v>
      </c>
      <c r="T4297" t="s">
        <v>145</v>
      </c>
    </row>
    <row r="4298" spans="1:20">
      <c r="A4298" t="s">
        <v>1097</v>
      </c>
      <c r="B4298" t="s">
        <v>875</v>
      </c>
      <c r="C4298" t="s">
        <v>30</v>
      </c>
      <c r="D4298">
        <v>21</v>
      </c>
      <c r="F4298" t="s">
        <v>88</v>
      </c>
      <c r="G4298" t="s">
        <v>211</v>
      </c>
      <c r="H4298" t="s">
        <v>34</v>
      </c>
      <c r="I4298" t="s">
        <v>35</v>
      </c>
      <c r="J4298" t="s">
        <v>55</v>
      </c>
      <c r="K4298" t="s">
        <v>37</v>
      </c>
      <c r="L4298" t="s">
        <v>45</v>
      </c>
      <c r="M4298">
        <v>77</v>
      </c>
      <c r="N4298">
        <f t="shared" si="134"/>
        <v>0.51333333333333331</v>
      </c>
      <c r="O4298" t="e">
        <f>VLOOKUP(#REF!,'[2]All Tests Results'!$A$1:$C$979,2,0)</f>
        <v>#REF!</v>
      </c>
      <c r="P4298" t="e">
        <f>VLOOKUP(#REF!,'[2]All Tests Results'!$A$1:$C$979,3,0)</f>
        <v>#REF!</v>
      </c>
      <c r="Q4298" t="e">
        <f t="shared" si="135"/>
        <v>#REF!</v>
      </c>
      <c r="R4298">
        <v>43699.561574074076</v>
      </c>
      <c r="T4298" t="s">
        <v>134</v>
      </c>
    </row>
    <row r="4299" spans="1:20">
      <c r="A4299" t="s">
        <v>1380</v>
      </c>
      <c r="B4299" t="s">
        <v>1381</v>
      </c>
      <c r="C4299" t="s">
        <v>30</v>
      </c>
      <c r="D4299">
        <v>27</v>
      </c>
      <c r="F4299" t="s">
        <v>88</v>
      </c>
      <c r="G4299" t="s">
        <v>211</v>
      </c>
      <c r="H4299" t="s">
        <v>34</v>
      </c>
      <c r="I4299" t="s">
        <v>54</v>
      </c>
      <c r="J4299" t="s">
        <v>48</v>
      </c>
      <c r="K4299" t="s">
        <v>37</v>
      </c>
      <c r="L4299" t="s">
        <v>211</v>
      </c>
      <c r="M4299">
        <v>37</v>
      </c>
      <c r="N4299">
        <f t="shared" si="134"/>
        <v>0.24666666666666667</v>
      </c>
      <c r="O4299" t="e">
        <f>VLOOKUP(#REF!,'[2]All Tests Results'!$A$1:$C$979,2,0)</f>
        <v>#REF!</v>
      </c>
      <c r="P4299" t="e">
        <f>VLOOKUP(#REF!,'[2]All Tests Results'!$A$1:$C$979,3,0)</f>
        <v>#REF!</v>
      </c>
      <c r="Q4299" t="e">
        <f t="shared" si="135"/>
        <v>#REF!</v>
      </c>
      <c r="R4299">
        <v>43705.425625000003</v>
      </c>
      <c r="T4299" t="s">
        <v>56</v>
      </c>
    </row>
    <row r="4300" spans="1:20">
      <c r="A4300" t="s">
        <v>8627</v>
      </c>
      <c r="B4300" t="s">
        <v>8628</v>
      </c>
      <c r="C4300" t="s">
        <v>30</v>
      </c>
      <c r="D4300">
        <v>23</v>
      </c>
      <c r="F4300" t="s">
        <v>88</v>
      </c>
      <c r="G4300" t="s">
        <v>79</v>
      </c>
      <c r="H4300" t="s">
        <v>34</v>
      </c>
      <c r="I4300" t="s">
        <v>54</v>
      </c>
      <c r="J4300" t="s">
        <v>55</v>
      </c>
      <c r="K4300" t="s">
        <v>37</v>
      </c>
      <c r="L4300" t="s">
        <v>38</v>
      </c>
      <c r="M4300">
        <v>77</v>
      </c>
      <c r="N4300">
        <f t="shared" si="134"/>
        <v>0.51333333333333331</v>
      </c>
      <c r="Q4300">
        <f t="shared" si="135"/>
        <v>0.25666666666666665</v>
      </c>
      <c r="R4300">
        <v>43699.28564814815</v>
      </c>
      <c r="T4300" t="s">
        <v>145</v>
      </c>
    </row>
    <row r="4301" spans="1:20">
      <c r="A4301" t="s">
        <v>59</v>
      </c>
      <c r="B4301" t="s">
        <v>8638</v>
      </c>
      <c r="C4301" t="s">
        <v>30</v>
      </c>
      <c r="D4301">
        <v>26</v>
      </c>
      <c r="F4301" t="s">
        <v>88</v>
      </c>
      <c r="G4301" t="s">
        <v>336</v>
      </c>
      <c r="H4301" t="s">
        <v>34</v>
      </c>
      <c r="I4301" t="s">
        <v>54</v>
      </c>
      <c r="J4301" t="s">
        <v>48</v>
      </c>
      <c r="K4301" t="s">
        <v>37</v>
      </c>
      <c r="L4301" t="s">
        <v>333</v>
      </c>
      <c r="M4301">
        <v>81</v>
      </c>
      <c r="N4301">
        <f t="shared" si="134"/>
        <v>0.54</v>
      </c>
      <c r="Q4301">
        <f t="shared" si="135"/>
        <v>0.27</v>
      </c>
      <c r="R4301">
        <v>43701.391226851854</v>
      </c>
    </row>
    <row r="4302" spans="1:20">
      <c r="A4302" t="s">
        <v>8641</v>
      </c>
      <c r="B4302" t="s">
        <v>398</v>
      </c>
      <c r="C4302" t="s">
        <v>30</v>
      </c>
      <c r="D4302">
        <v>26</v>
      </c>
      <c r="F4302" t="s">
        <v>88</v>
      </c>
      <c r="G4302" t="s">
        <v>336</v>
      </c>
      <c r="H4302" t="s">
        <v>34</v>
      </c>
      <c r="I4302" t="s">
        <v>54</v>
      </c>
      <c r="J4302" t="s">
        <v>55</v>
      </c>
      <c r="K4302" t="s">
        <v>37</v>
      </c>
      <c r="L4302" t="s">
        <v>45</v>
      </c>
      <c r="M4302">
        <v>89</v>
      </c>
      <c r="N4302">
        <f t="shared" si="134"/>
        <v>0.59333333333333338</v>
      </c>
      <c r="O4302" t="e">
        <f>VLOOKUP(#REF!,'[2]All Tests Results'!$A$1:$C$979,2,0)</f>
        <v>#REF!</v>
      </c>
      <c r="P4302" t="e">
        <f>VLOOKUP(#REF!,'[2]All Tests Results'!$A$1:$C$979,3,0)</f>
        <v>#REF!</v>
      </c>
      <c r="Q4302" t="e">
        <f t="shared" si="135"/>
        <v>#REF!</v>
      </c>
      <c r="R4302">
        <v>43699.52820601852</v>
      </c>
      <c r="T4302" t="s">
        <v>56</v>
      </c>
    </row>
    <row r="4303" spans="1:20">
      <c r="A4303" t="s">
        <v>5783</v>
      </c>
      <c r="B4303" t="s">
        <v>2919</v>
      </c>
      <c r="C4303" t="s">
        <v>30</v>
      </c>
      <c r="D4303">
        <v>23</v>
      </c>
      <c r="F4303" t="s">
        <v>88</v>
      </c>
      <c r="G4303" t="s">
        <v>336</v>
      </c>
      <c r="H4303" t="s">
        <v>34</v>
      </c>
      <c r="I4303" t="s">
        <v>54</v>
      </c>
      <c r="J4303" t="s">
        <v>55</v>
      </c>
      <c r="L4303" t="s">
        <v>38</v>
      </c>
      <c r="M4303">
        <v>77</v>
      </c>
      <c r="N4303">
        <f t="shared" si="134"/>
        <v>0.51333333333333331</v>
      </c>
      <c r="Q4303">
        <f t="shared" si="135"/>
        <v>0.25666666666666665</v>
      </c>
      <c r="R4303">
        <v>43708.732638888891</v>
      </c>
      <c r="T4303" t="s">
        <v>75</v>
      </c>
    </row>
    <row r="4304" spans="1:20">
      <c r="A4304" t="s">
        <v>4638</v>
      </c>
      <c r="B4304" t="s">
        <v>120</v>
      </c>
      <c r="C4304" t="s">
        <v>30</v>
      </c>
      <c r="D4304">
        <v>24</v>
      </c>
      <c r="F4304" t="s">
        <v>88</v>
      </c>
      <c r="G4304" t="s">
        <v>94</v>
      </c>
      <c r="H4304" t="s">
        <v>34</v>
      </c>
      <c r="I4304" t="s">
        <v>47</v>
      </c>
      <c r="J4304" t="s">
        <v>55</v>
      </c>
      <c r="K4304" t="s">
        <v>37</v>
      </c>
      <c r="L4304" t="s">
        <v>45</v>
      </c>
      <c r="M4304">
        <v>58</v>
      </c>
      <c r="N4304">
        <f t="shared" si="134"/>
        <v>0.38666666666666666</v>
      </c>
      <c r="O4304" t="e">
        <f>VLOOKUP(#REF!,'[2]All Tests Results'!$A$1:$C$979,2,0)</f>
        <v>#REF!</v>
      </c>
      <c r="P4304" t="e">
        <f>VLOOKUP(#REF!,'[2]All Tests Results'!$A$1:$C$979,3,0)</f>
        <v>#REF!</v>
      </c>
      <c r="Q4304" t="e">
        <f t="shared" si="135"/>
        <v>#REF!</v>
      </c>
      <c r="R4304">
        <v>43724.073321759257</v>
      </c>
      <c r="T4304" t="s">
        <v>39</v>
      </c>
    </row>
    <row r="4305" spans="1:21">
      <c r="A4305" t="s">
        <v>6021</v>
      </c>
      <c r="B4305" t="s">
        <v>3645</v>
      </c>
      <c r="C4305" t="s">
        <v>30</v>
      </c>
      <c r="D4305">
        <v>24</v>
      </c>
      <c r="F4305" t="s">
        <v>88</v>
      </c>
      <c r="G4305" t="s">
        <v>211</v>
      </c>
      <c r="H4305" t="s">
        <v>34</v>
      </c>
      <c r="I4305" t="s">
        <v>47</v>
      </c>
      <c r="J4305" t="s">
        <v>48</v>
      </c>
      <c r="L4305" t="s">
        <v>211</v>
      </c>
      <c r="M4305">
        <v>35</v>
      </c>
      <c r="N4305">
        <f t="shared" si="134"/>
        <v>0.23333333333333334</v>
      </c>
      <c r="O4305" t="e">
        <f>VLOOKUP(#REF!,'[2]All Tests Results'!$A$1:$C$979,2,0)</f>
        <v>#REF!</v>
      </c>
      <c r="P4305" t="e">
        <f>VLOOKUP(#REF!,'[2]All Tests Results'!$A$1:$C$979,3,0)</f>
        <v>#REF!</v>
      </c>
      <c r="Q4305" t="e">
        <f t="shared" si="135"/>
        <v>#REF!</v>
      </c>
      <c r="R4305">
        <v>43701.248553240737</v>
      </c>
      <c r="T4305" t="s">
        <v>39</v>
      </c>
    </row>
    <row r="4306" spans="1:21">
      <c r="A4306" t="s">
        <v>2981</v>
      </c>
      <c r="B4306" t="s">
        <v>98</v>
      </c>
      <c r="C4306" t="s">
        <v>30</v>
      </c>
      <c r="D4306">
        <v>28</v>
      </c>
      <c r="F4306" t="s">
        <v>88</v>
      </c>
      <c r="G4306" t="s">
        <v>107</v>
      </c>
      <c r="H4306" t="s">
        <v>34</v>
      </c>
      <c r="I4306" t="s">
        <v>54</v>
      </c>
      <c r="J4306" t="s">
        <v>48</v>
      </c>
      <c r="K4306" t="s">
        <v>49</v>
      </c>
      <c r="L4306" t="s">
        <v>109</v>
      </c>
      <c r="M4306">
        <v>49</v>
      </c>
      <c r="N4306">
        <f t="shared" si="134"/>
        <v>0.32666666666666666</v>
      </c>
      <c r="O4306" t="e">
        <f>VLOOKUP(#REF!,'[2]All Tests Results'!$A$1:$C$979,2,0)</f>
        <v>#REF!</v>
      </c>
      <c r="P4306" t="e">
        <f>VLOOKUP(#REF!,'[2]All Tests Results'!$A$1:$C$979,3,0)</f>
        <v>#REF!</v>
      </c>
      <c r="Q4306" t="e">
        <f t="shared" si="135"/>
        <v>#REF!</v>
      </c>
      <c r="R4306">
        <v>43711.596736111111</v>
      </c>
      <c r="T4306" t="s">
        <v>56</v>
      </c>
    </row>
    <row r="4307" spans="1:21">
      <c r="A4307" t="s">
        <v>447</v>
      </c>
      <c r="B4307" t="s">
        <v>8657</v>
      </c>
      <c r="C4307" t="s">
        <v>30</v>
      </c>
      <c r="D4307">
        <v>31</v>
      </c>
      <c r="F4307" t="s">
        <v>88</v>
      </c>
      <c r="G4307" t="s">
        <v>109</v>
      </c>
      <c r="H4307" t="s">
        <v>34</v>
      </c>
      <c r="I4307" t="s">
        <v>54</v>
      </c>
      <c r="J4307" t="s">
        <v>36</v>
      </c>
      <c r="K4307" t="s">
        <v>37</v>
      </c>
      <c r="L4307" t="s">
        <v>109</v>
      </c>
      <c r="M4307">
        <v>49</v>
      </c>
      <c r="N4307">
        <f t="shared" si="134"/>
        <v>0.32666666666666666</v>
      </c>
      <c r="Q4307">
        <f t="shared" si="135"/>
        <v>0.16333333333333333</v>
      </c>
      <c r="R4307">
        <v>43698.884016203701</v>
      </c>
      <c r="T4307" t="s">
        <v>39</v>
      </c>
    </row>
    <row r="4308" spans="1:21">
      <c r="A4308" t="s">
        <v>812</v>
      </c>
      <c r="B4308" t="s">
        <v>103</v>
      </c>
      <c r="C4308" t="s">
        <v>30</v>
      </c>
      <c r="D4308">
        <v>24</v>
      </c>
      <c r="F4308" t="s">
        <v>88</v>
      </c>
      <c r="G4308" t="s">
        <v>32</v>
      </c>
      <c r="H4308" t="s">
        <v>34</v>
      </c>
      <c r="I4308" t="s">
        <v>54</v>
      </c>
      <c r="J4308" t="s">
        <v>48</v>
      </c>
      <c r="K4308" t="s">
        <v>37</v>
      </c>
      <c r="L4308" t="s">
        <v>38</v>
      </c>
      <c r="M4308">
        <v>77</v>
      </c>
      <c r="N4308">
        <f t="shared" si="134"/>
        <v>0.51333333333333331</v>
      </c>
      <c r="Q4308">
        <f t="shared" si="135"/>
        <v>0.25666666666666665</v>
      </c>
      <c r="R4308">
        <v>43720.454571759263</v>
      </c>
      <c r="T4308" t="s">
        <v>75</v>
      </c>
    </row>
    <row r="4309" spans="1:21">
      <c r="A4309" t="s">
        <v>8662</v>
      </c>
      <c r="B4309" t="s">
        <v>659</v>
      </c>
      <c r="C4309" t="s">
        <v>30</v>
      </c>
      <c r="D4309">
        <v>25</v>
      </c>
      <c r="F4309" t="s">
        <v>88</v>
      </c>
      <c r="G4309" t="s">
        <v>45</v>
      </c>
      <c r="H4309" t="s">
        <v>34</v>
      </c>
      <c r="I4309" t="s">
        <v>54</v>
      </c>
      <c r="J4309" t="s">
        <v>48</v>
      </c>
      <c r="K4309" t="s">
        <v>49</v>
      </c>
      <c r="L4309" t="s">
        <v>45</v>
      </c>
      <c r="M4309">
        <v>85</v>
      </c>
      <c r="N4309">
        <f t="shared" si="134"/>
        <v>0.56666666666666665</v>
      </c>
      <c r="O4309" t="e">
        <f>VLOOKUP(#REF!,'[2]All Tests Results'!$A$1:$C$979,2,0)</f>
        <v>#REF!</v>
      </c>
      <c r="P4309" t="e">
        <f>VLOOKUP(#REF!,'[2]All Tests Results'!$A$1:$C$979,3,0)</f>
        <v>#REF!</v>
      </c>
      <c r="Q4309" t="e">
        <f t="shared" si="135"/>
        <v>#REF!</v>
      </c>
      <c r="R4309">
        <v>43726.348923611113</v>
      </c>
      <c r="T4309" t="s">
        <v>56</v>
      </c>
    </row>
    <row r="4310" spans="1:21">
      <c r="A4310" t="s">
        <v>8662</v>
      </c>
      <c r="B4310" t="s">
        <v>3458</v>
      </c>
      <c r="C4310" t="s">
        <v>30</v>
      </c>
      <c r="D4310">
        <v>25</v>
      </c>
      <c r="F4310" t="s">
        <v>88</v>
      </c>
      <c r="G4310" t="s">
        <v>45</v>
      </c>
      <c r="H4310" t="s">
        <v>34</v>
      </c>
      <c r="I4310" t="s">
        <v>54</v>
      </c>
      <c r="J4310" t="s">
        <v>55</v>
      </c>
      <c r="K4310" t="s">
        <v>49</v>
      </c>
      <c r="L4310" t="s">
        <v>45</v>
      </c>
      <c r="M4310">
        <v>87</v>
      </c>
      <c r="N4310">
        <f t="shared" si="134"/>
        <v>0.57999999999999996</v>
      </c>
      <c r="Q4310">
        <f t="shared" si="135"/>
        <v>0.28999999999999998</v>
      </c>
      <c r="R4310">
        <v>43713.260625000003</v>
      </c>
    </row>
    <row r="4311" spans="1:21">
      <c r="A4311" t="s">
        <v>1380</v>
      </c>
      <c r="B4311" t="s">
        <v>147</v>
      </c>
      <c r="C4311" t="s">
        <v>30</v>
      </c>
      <c r="D4311">
        <v>23</v>
      </c>
      <c r="F4311" t="s">
        <v>88</v>
      </c>
      <c r="G4311" t="s">
        <v>152</v>
      </c>
      <c r="H4311" t="s">
        <v>34</v>
      </c>
      <c r="I4311" t="s">
        <v>54</v>
      </c>
      <c r="J4311" t="s">
        <v>55</v>
      </c>
      <c r="K4311" t="s">
        <v>37</v>
      </c>
      <c r="L4311" t="s">
        <v>121</v>
      </c>
      <c r="M4311">
        <v>53</v>
      </c>
      <c r="N4311">
        <f t="shared" si="134"/>
        <v>0.35333333333333333</v>
      </c>
      <c r="O4311" t="e">
        <f>VLOOKUP(#REF!,'[2]All Tests Results'!$A$1:$C$979,2,0)</f>
        <v>#REF!</v>
      </c>
      <c r="P4311" t="e">
        <f>VLOOKUP(#REF!,'[2]All Tests Results'!$A$1:$C$979,3,0)</f>
        <v>#REF!</v>
      </c>
      <c r="Q4311" t="e">
        <f t="shared" si="135"/>
        <v>#REF!</v>
      </c>
      <c r="R4311">
        <v>43711.246840277781</v>
      </c>
      <c r="T4311" t="s">
        <v>56</v>
      </c>
    </row>
    <row r="4312" spans="1:21">
      <c r="A4312" t="s">
        <v>1204</v>
      </c>
      <c r="B4312" t="s">
        <v>140</v>
      </c>
      <c r="C4312" t="s">
        <v>30</v>
      </c>
      <c r="D4312">
        <v>23</v>
      </c>
      <c r="F4312" t="s">
        <v>88</v>
      </c>
      <c r="G4312" t="s">
        <v>38</v>
      </c>
      <c r="H4312" t="s">
        <v>34</v>
      </c>
      <c r="I4312" t="s">
        <v>54</v>
      </c>
      <c r="J4312" t="s">
        <v>55</v>
      </c>
      <c r="K4312" t="s">
        <v>37</v>
      </c>
      <c r="L4312" t="s">
        <v>38</v>
      </c>
      <c r="M4312">
        <v>86</v>
      </c>
      <c r="N4312">
        <f t="shared" si="134"/>
        <v>0.57333333333333336</v>
      </c>
      <c r="O4312" t="e">
        <f>VLOOKUP(#REF!,'[2]All Tests Results'!$A$1:$C$979,2,0)</f>
        <v>#REF!</v>
      </c>
      <c r="P4312" t="e">
        <f>VLOOKUP(#REF!,'[2]All Tests Results'!$A$1:$C$979,3,0)</f>
        <v>#REF!</v>
      </c>
      <c r="Q4312" t="e">
        <f t="shared" si="135"/>
        <v>#REF!</v>
      </c>
      <c r="R4312">
        <v>43699.546979166669</v>
      </c>
      <c r="T4312" t="s">
        <v>223</v>
      </c>
      <c r="U4312" t="s">
        <v>224</v>
      </c>
    </row>
    <row r="4313" spans="1:21">
      <c r="A4313" t="s">
        <v>8677</v>
      </c>
      <c r="B4313" t="s">
        <v>116</v>
      </c>
      <c r="C4313" t="s">
        <v>30</v>
      </c>
      <c r="D4313">
        <v>25</v>
      </c>
      <c r="F4313" t="s">
        <v>88</v>
      </c>
      <c r="G4313" t="s">
        <v>38</v>
      </c>
      <c r="H4313" t="s">
        <v>34</v>
      </c>
      <c r="I4313" t="s">
        <v>35</v>
      </c>
      <c r="J4313" t="s">
        <v>55</v>
      </c>
      <c r="K4313" t="s">
        <v>37</v>
      </c>
      <c r="L4313" t="s">
        <v>38</v>
      </c>
      <c r="M4313">
        <v>77</v>
      </c>
      <c r="N4313">
        <f t="shared" si="134"/>
        <v>0.51333333333333331</v>
      </c>
      <c r="Q4313">
        <f t="shared" si="135"/>
        <v>0.25666666666666665</v>
      </c>
      <c r="R4313">
        <v>43719.785613425927</v>
      </c>
      <c r="T4313" t="s">
        <v>75</v>
      </c>
    </row>
    <row r="4314" spans="1:21">
      <c r="A4314" t="s">
        <v>1377</v>
      </c>
      <c r="B4314" t="s">
        <v>274</v>
      </c>
      <c r="C4314" t="s">
        <v>30</v>
      </c>
      <c r="D4314">
        <v>21</v>
      </c>
      <c r="F4314" t="s">
        <v>88</v>
      </c>
      <c r="G4314" t="s">
        <v>38</v>
      </c>
      <c r="H4314" t="s">
        <v>34</v>
      </c>
      <c r="I4314" t="s">
        <v>54</v>
      </c>
      <c r="J4314" t="s">
        <v>48</v>
      </c>
      <c r="L4314" t="s">
        <v>38</v>
      </c>
      <c r="M4314">
        <v>76</v>
      </c>
      <c r="N4314">
        <f t="shared" si="134"/>
        <v>0.50666666666666671</v>
      </c>
      <c r="Q4314">
        <f t="shared" si="135"/>
        <v>0.25333333333333335</v>
      </c>
      <c r="R4314">
        <v>43698.772719907407</v>
      </c>
    </row>
    <row r="4315" spans="1:21">
      <c r="A4315" t="s">
        <v>8684</v>
      </c>
      <c r="B4315" t="s">
        <v>103</v>
      </c>
      <c r="C4315" t="s">
        <v>30</v>
      </c>
      <c r="D4315">
        <v>28</v>
      </c>
      <c r="F4315" t="s">
        <v>88</v>
      </c>
      <c r="G4315" t="s">
        <v>67</v>
      </c>
      <c r="H4315" t="s">
        <v>34</v>
      </c>
      <c r="I4315" t="s">
        <v>47</v>
      </c>
      <c r="J4315" t="s">
        <v>48</v>
      </c>
      <c r="K4315" t="s">
        <v>49</v>
      </c>
      <c r="L4315" t="s">
        <v>67</v>
      </c>
      <c r="M4315">
        <v>75</v>
      </c>
      <c r="N4315">
        <f t="shared" si="134"/>
        <v>0.5</v>
      </c>
      <c r="O4315" t="e">
        <f>VLOOKUP(#REF!,'[2]All Tests Results'!$A$1:$C$979,2,0)</f>
        <v>#REF!</v>
      </c>
      <c r="P4315" t="e">
        <f>VLOOKUP(#REF!,'[2]All Tests Results'!$A$1:$C$979,3,0)</f>
        <v>#REF!</v>
      </c>
      <c r="Q4315" t="e">
        <f t="shared" si="135"/>
        <v>#REF!</v>
      </c>
      <c r="R4315">
        <v>43713.437523148146</v>
      </c>
      <c r="T4315" t="s">
        <v>39</v>
      </c>
    </row>
    <row r="4316" spans="1:21">
      <c r="A4316" t="s">
        <v>8687</v>
      </c>
      <c r="B4316" t="s">
        <v>4220</v>
      </c>
      <c r="C4316" t="s">
        <v>30</v>
      </c>
      <c r="D4316">
        <v>24</v>
      </c>
      <c r="F4316" t="s">
        <v>88</v>
      </c>
      <c r="G4316" t="s">
        <v>38</v>
      </c>
      <c r="H4316" t="s">
        <v>34</v>
      </c>
      <c r="I4316" t="s">
        <v>35</v>
      </c>
      <c r="J4316" t="s">
        <v>48</v>
      </c>
      <c r="K4316" t="s">
        <v>49</v>
      </c>
      <c r="L4316" t="s">
        <v>38</v>
      </c>
      <c r="M4316">
        <v>83</v>
      </c>
      <c r="N4316">
        <f t="shared" si="134"/>
        <v>0.55333333333333334</v>
      </c>
      <c r="O4316" t="e">
        <f>VLOOKUP(#REF!,'[2]All Tests Results'!$A$1:$C$979,2,0)</f>
        <v>#REF!</v>
      </c>
      <c r="P4316" t="e">
        <f>VLOOKUP(#REF!,'[2]All Tests Results'!$A$1:$C$979,3,0)</f>
        <v>#REF!</v>
      </c>
      <c r="Q4316" t="e">
        <f t="shared" si="135"/>
        <v>#REF!</v>
      </c>
      <c r="R4316">
        <v>43698.926307870373</v>
      </c>
      <c r="T4316" t="s">
        <v>806</v>
      </c>
      <c r="U4316" t="s">
        <v>224</v>
      </c>
    </row>
    <row r="4317" spans="1:21">
      <c r="A4317" t="s">
        <v>443</v>
      </c>
      <c r="B4317" t="s">
        <v>2559</v>
      </c>
      <c r="C4317" t="s">
        <v>30</v>
      </c>
      <c r="D4317">
        <v>26</v>
      </c>
      <c r="F4317" t="s">
        <v>88</v>
      </c>
      <c r="G4317" t="s">
        <v>296</v>
      </c>
      <c r="H4317" t="s">
        <v>34</v>
      </c>
      <c r="I4317" t="s">
        <v>54</v>
      </c>
      <c r="J4317" t="s">
        <v>48</v>
      </c>
      <c r="K4317" t="s">
        <v>37</v>
      </c>
      <c r="L4317" t="s">
        <v>38</v>
      </c>
      <c r="M4317">
        <v>76</v>
      </c>
      <c r="N4317">
        <f t="shared" si="134"/>
        <v>0.50666666666666671</v>
      </c>
      <c r="Q4317">
        <f t="shared" si="135"/>
        <v>0.25333333333333335</v>
      </c>
      <c r="R4317">
        <v>43705.330613425926</v>
      </c>
      <c r="T4317" t="s">
        <v>145</v>
      </c>
    </row>
    <row r="4318" spans="1:21">
      <c r="A4318" t="s">
        <v>8696</v>
      </c>
      <c r="B4318" t="s">
        <v>269</v>
      </c>
      <c r="C4318" t="s">
        <v>30</v>
      </c>
      <c r="D4318">
        <v>24</v>
      </c>
      <c r="F4318" t="s">
        <v>88</v>
      </c>
      <c r="G4318" t="s">
        <v>296</v>
      </c>
      <c r="H4318" t="s">
        <v>34</v>
      </c>
      <c r="I4318" t="s">
        <v>54</v>
      </c>
      <c r="J4318" t="s">
        <v>48</v>
      </c>
      <c r="K4318" t="s">
        <v>37</v>
      </c>
      <c r="L4318" t="s">
        <v>38</v>
      </c>
      <c r="M4318">
        <v>76</v>
      </c>
      <c r="N4318">
        <f t="shared" si="134"/>
        <v>0.50666666666666671</v>
      </c>
      <c r="Q4318">
        <f t="shared" si="135"/>
        <v>0.25333333333333335</v>
      </c>
      <c r="R4318">
        <v>43699.578067129631</v>
      </c>
      <c r="T4318" t="s">
        <v>145</v>
      </c>
    </row>
    <row r="4319" spans="1:21">
      <c r="A4319" t="s">
        <v>8699</v>
      </c>
      <c r="B4319" t="s">
        <v>1030</v>
      </c>
      <c r="C4319" t="s">
        <v>30</v>
      </c>
      <c r="D4319">
        <v>22</v>
      </c>
      <c r="F4319" t="s">
        <v>88</v>
      </c>
      <c r="G4319" t="s">
        <v>112</v>
      </c>
      <c r="H4319" t="s">
        <v>34</v>
      </c>
      <c r="I4319" t="s">
        <v>35</v>
      </c>
      <c r="J4319" t="s">
        <v>48</v>
      </c>
      <c r="L4319" t="s">
        <v>121</v>
      </c>
      <c r="M4319">
        <v>51</v>
      </c>
      <c r="N4319">
        <f t="shared" si="134"/>
        <v>0.34</v>
      </c>
      <c r="O4319" t="e">
        <f>VLOOKUP(#REF!,'[2]All Tests Results'!$A$1:$C$979,2,0)</f>
        <v>#REF!</v>
      </c>
      <c r="P4319" t="e">
        <f>VLOOKUP(#REF!,'[2]All Tests Results'!$A$1:$C$979,3,0)</f>
        <v>#REF!</v>
      </c>
      <c r="Q4319" t="e">
        <f t="shared" si="135"/>
        <v>#REF!</v>
      </c>
      <c r="R4319">
        <v>43705.750821759262</v>
      </c>
      <c r="T4319" t="s">
        <v>134</v>
      </c>
    </row>
    <row r="4320" spans="1:21">
      <c r="A4320" t="s">
        <v>8717</v>
      </c>
      <c r="B4320" t="s">
        <v>8718</v>
      </c>
      <c r="C4320" t="s">
        <v>43</v>
      </c>
      <c r="D4320">
        <v>27</v>
      </c>
      <c r="F4320" t="s">
        <v>88</v>
      </c>
      <c r="G4320" t="s">
        <v>109</v>
      </c>
      <c r="H4320" t="s">
        <v>34</v>
      </c>
      <c r="I4320" t="s">
        <v>47</v>
      </c>
      <c r="J4320" t="s">
        <v>55</v>
      </c>
      <c r="K4320" t="s">
        <v>49</v>
      </c>
      <c r="L4320" t="s">
        <v>38</v>
      </c>
      <c r="M4320">
        <v>79</v>
      </c>
      <c r="N4320">
        <f t="shared" si="134"/>
        <v>0.52666666666666662</v>
      </c>
      <c r="Q4320">
        <f t="shared" si="135"/>
        <v>0.26333333333333331</v>
      </c>
      <c r="R4320">
        <v>43703.49324074074</v>
      </c>
      <c r="T4320" t="s">
        <v>39</v>
      </c>
    </row>
    <row r="4321" spans="1:20">
      <c r="A4321" t="s">
        <v>162</v>
      </c>
      <c r="B4321" t="s">
        <v>200</v>
      </c>
      <c r="C4321" t="s">
        <v>30</v>
      </c>
      <c r="D4321">
        <v>24</v>
      </c>
      <c r="F4321" t="s">
        <v>88</v>
      </c>
      <c r="G4321" t="s">
        <v>61</v>
      </c>
      <c r="H4321" t="s">
        <v>34</v>
      </c>
      <c r="I4321" t="s">
        <v>54</v>
      </c>
      <c r="J4321" t="s">
        <v>55</v>
      </c>
      <c r="L4321" t="s">
        <v>38</v>
      </c>
      <c r="M4321">
        <v>76</v>
      </c>
      <c r="N4321">
        <f t="shared" si="134"/>
        <v>0.50666666666666671</v>
      </c>
      <c r="Q4321">
        <f t="shared" si="135"/>
        <v>0.25333333333333335</v>
      </c>
      <c r="R4321">
        <v>43703.501840277779</v>
      </c>
      <c r="T4321" t="s">
        <v>75</v>
      </c>
    </row>
    <row r="4322" spans="1:20">
      <c r="A4322" t="s">
        <v>6827</v>
      </c>
      <c r="B4322" t="s">
        <v>179</v>
      </c>
      <c r="C4322" t="s">
        <v>30</v>
      </c>
      <c r="D4322">
        <v>22</v>
      </c>
      <c r="F4322" t="s">
        <v>88</v>
      </c>
      <c r="G4322" t="s">
        <v>99</v>
      </c>
      <c r="H4322" t="s">
        <v>34</v>
      </c>
      <c r="I4322" t="s">
        <v>54</v>
      </c>
      <c r="J4322" t="s">
        <v>55</v>
      </c>
      <c r="K4322" t="s">
        <v>37</v>
      </c>
      <c r="L4322" t="s">
        <v>38</v>
      </c>
      <c r="M4322">
        <v>75</v>
      </c>
      <c r="N4322">
        <f t="shared" si="134"/>
        <v>0.5</v>
      </c>
      <c r="Q4322">
        <f t="shared" si="135"/>
        <v>0.25</v>
      </c>
      <c r="R4322">
        <v>43698.734363425923</v>
      </c>
      <c r="T4322" t="s">
        <v>145</v>
      </c>
    </row>
    <row r="4323" spans="1:20">
      <c r="A4323" t="s">
        <v>8725</v>
      </c>
      <c r="B4323" t="s">
        <v>8726</v>
      </c>
      <c r="C4323" t="s">
        <v>30</v>
      </c>
      <c r="D4323">
        <v>25</v>
      </c>
      <c r="F4323" t="s">
        <v>88</v>
      </c>
      <c r="G4323" t="s">
        <v>38</v>
      </c>
      <c r="H4323" t="s">
        <v>34</v>
      </c>
      <c r="I4323" t="s">
        <v>54</v>
      </c>
      <c r="J4323" t="s">
        <v>48</v>
      </c>
      <c r="K4323" t="s">
        <v>37</v>
      </c>
      <c r="L4323" t="s">
        <v>38</v>
      </c>
      <c r="M4323">
        <v>75</v>
      </c>
      <c r="N4323">
        <f t="shared" si="134"/>
        <v>0.5</v>
      </c>
      <c r="Q4323">
        <f t="shared" si="135"/>
        <v>0.25</v>
      </c>
      <c r="R4323">
        <v>43704.686782407407</v>
      </c>
    </row>
    <row r="4324" spans="1:20">
      <c r="A4324" t="s">
        <v>8729</v>
      </c>
      <c r="B4324" t="s">
        <v>5217</v>
      </c>
      <c r="C4324" t="s">
        <v>30</v>
      </c>
      <c r="D4324">
        <v>24</v>
      </c>
      <c r="F4324" t="s">
        <v>88</v>
      </c>
      <c r="G4324" t="s">
        <v>91</v>
      </c>
      <c r="H4324" t="s">
        <v>34</v>
      </c>
      <c r="I4324" t="s">
        <v>54</v>
      </c>
      <c r="J4324" t="s">
        <v>55</v>
      </c>
      <c r="K4324" t="s">
        <v>49</v>
      </c>
      <c r="L4324" t="s">
        <v>38</v>
      </c>
      <c r="M4324">
        <v>75</v>
      </c>
      <c r="N4324">
        <f t="shared" si="134"/>
        <v>0.5</v>
      </c>
      <c r="Q4324">
        <f t="shared" si="135"/>
        <v>0.25</v>
      </c>
      <c r="R4324">
        <v>43702.229861111111</v>
      </c>
      <c r="T4324" t="s">
        <v>75</v>
      </c>
    </row>
    <row r="4325" spans="1:20">
      <c r="A4325" t="s">
        <v>1505</v>
      </c>
      <c r="B4325" t="s">
        <v>140</v>
      </c>
      <c r="C4325" t="s">
        <v>30</v>
      </c>
      <c r="D4325">
        <v>27</v>
      </c>
      <c r="F4325" t="s">
        <v>88</v>
      </c>
      <c r="G4325" t="s">
        <v>152</v>
      </c>
      <c r="H4325" t="s">
        <v>34</v>
      </c>
      <c r="I4325" t="s">
        <v>54</v>
      </c>
      <c r="J4325" t="s">
        <v>55</v>
      </c>
      <c r="K4325" t="s">
        <v>37</v>
      </c>
      <c r="L4325" t="s">
        <v>38</v>
      </c>
      <c r="M4325">
        <v>75</v>
      </c>
      <c r="N4325">
        <f t="shared" si="134"/>
        <v>0.5</v>
      </c>
      <c r="Q4325">
        <f t="shared" si="135"/>
        <v>0.25</v>
      </c>
      <c r="R4325">
        <v>43702.309560185182</v>
      </c>
      <c r="T4325" t="s">
        <v>145</v>
      </c>
    </row>
    <row r="4326" spans="1:20">
      <c r="A4326" t="s">
        <v>482</v>
      </c>
      <c r="B4326" t="s">
        <v>5231</v>
      </c>
      <c r="C4326" t="s">
        <v>30</v>
      </c>
      <c r="D4326">
        <v>22</v>
      </c>
      <c r="F4326" t="s">
        <v>88</v>
      </c>
      <c r="G4326" t="s">
        <v>38</v>
      </c>
      <c r="H4326" t="s">
        <v>34</v>
      </c>
      <c r="I4326" t="s">
        <v>35</v>
      </c>
      <c r="J4326" t="s">
        <v>55</v>
      </c>
      <c r="K4326" t="s">
        <v>37</v>
      </c>
      <c r="L4326" t="s">
        <v>38</v>
      </c>
      <c r="M4326">
        <v>75</v>
      </c>
      <c r="N4326">
        <f t="shared" si="134"/>
        <v>0.5</v>
      </c>
      <c r="Q4326">
        <f t="shared" si="135"/>
        <v>0.25</v>
      </c>
      <c r="R4326">
        <v>43698.671550925923</v>
      </c>
      <c r="T4326" t="s">
        <v>145</v>
      </c>
    </row>
    <row r="4327" spans="1:20">
      <c r="A4327" t="s">
        <v>8760</v>
      </c>
      <c r="B4327" t="s">
        <v>187</v>
      </c>
      <c r="C4327" t="s">
        <v>30</v>
      </c>
      <c r="D4327">
        <v>23</v>
      </c>
      <c r="F4327" t="s">
        <v>88</v>
      </c>
      <c r="G4327" t="s">
        <v>67</v>
      </c>
      <c r="H4327" t="s">
        <v>34</v>
      </c>
      <c r="I4327" t="s">
        <v>47</v>
      </c>
      <c r="J4327" t="s">
        <v>48</v>
      </c>
      <c r="K4327" t="s">
        <v>37</v>
      </c>
      <c r="L4327" t="s">
        <v>67</v>
      </c>
      <c r="M4327">
        <v>44</v>
      </c>
      <c r="N4327">
        <f t="shared" si="134"/>
        <v>0.29333333333333333</v>
      </c>
      <c r="O4327" t="e">
        <f>VLOOKUP(#REF!,'[2]All Tests Results'!$A$1:$C$979,2,0)</f>
        <v>#REF!</v>
      </c>
      <c r="P4327" t="e">
        <f>VLOOKUP(#REF!,'[2]All Tests Results'!$A$1:$C$979,3,0)</f>
        <v>#REF!</v>
      </c>
      <c r="Q4327" t="e">
        <f t="shared" si="135"/>
        <v>#REF!</v>
      </c>
      <c r="R4327">
        <v>43700.422800925924</v>
      </c>
      <c r="T4327" t="s">
        <v>39</v>
      </c>
    </row>
    <row r="4328" spans="1:20">
      <c r="A4328" t="s">
        <v>482</v>
      </c>
      <c r="B4328" t="s">
        <v>1840</v>
      </c>
      <c r="C4328" t="s">
        <v>30</v>
      </c>
      <c r="D4328">
        <v>21</v>
      </c>
      <c r="F4328" t="s">
        <v>88</v>
      </c>
      <c r="G4328" t="s">
        <v>73</v>
      </c>
      <c r="H4328" t="s">
        <v>34</v>
      </c>
      <c r="I4328" t="s">
        <v>54</v>
      </c>
      <c r="J4328" t="s">
        <v>55</v>
      </c>
      <c r="L4328" t="s">
        <v>73</v>
      </c>
      <c r="M4328">
        <v>77</v>
      </c>
      <c r="N4328">
        <f t="shared" si="134"/>
        <v>0.51333333333333331</v>
      </c>
      <c r="Q4328">
        <f t="shared" si="135"/>
        <v>0.25666666666666665</v>
      </c>
      <c r="R4328">
        <v>43702.626631944448</v>
      </c>
      <c r="T4328" t="s">
        <v>145</v>
      </c>
    </row>
    <row r="4329" spans="1:20">
      <c r="A4329" t="s">
        <v>162</v>
      </c>
      <c r="B4329" t="s">
        <v>8771</v>
      </c>
      <c r="C4329" t="s">
        <v>30</v>
      </c>
      <c r="D4329">
        <v>22</v>
      </c>
      <c r="F4329" t="s">
        <v>88</v>
      </c>
      <c r="G4329" t="s">
        <v>67</v>
      </c>
      <c r="H4329" t="s">
        <v>34</v>
      </c>
      <c r="I4329" t="s">
        <v>35</v>
      </c>
      <c r="J4329" t="s">
        <v>55</v>
      </c>
      <c r="K4329" t="s">
        <v>37</v>
      </c>
      <c r="L4329" t="s">
        <v>38</v>
      </c>
      <c r="M4329">
        <v>75</v>
      </c>
      <c r="N4329">
        <f t="shared" si="134"/>
        <v>0.5</v>
      </c>
      <c r="Q4329">
        <f t="shared" si="135"/>
        <v>0.25</v>
      </c>
      <c r="R4329">
        <v>43704.703900462962</v>
      </c>
    </row>
    <row r="4330" spans="1:20">
      <c r="A4330" t="s">
        <v>8786</v>
      </c>
      <c r="B4330" t="s">
        <v>259</v>
      </c>
      <c r="C4330" t="s">
        <v>30</v>
      </c>
      <c r="D4330">
        <v>26</v>
      </c>
      <c r="F4330" t="s">
        <v>88</v>
      </c>
      <c r="G4330" t="s">
        <v>3057</v>
      </c>
      <c r="H4330" t="s">
        <v>34</v>
      </c>
      <c r="I4330" t="s">
        <v>47</v>
      </c>
      <c r="J4330" t="s">
        <v>48</v>
      </c>
      <c r="K4330" t="s">
        <v>49</v>
      </c>
      <c r="L4330" t="s">
        <v>73</v>
      </c>
      <c r="M4330">
        <v>52</v>
      </c>
      <c r="N4330">
        <f t="shared" si="134"/>
        <v>0.34666666666666668</v>
      </c>
      <c r="Q4330">
        <f t="shared" si="135"/>
        <v>0.17333333333333334</v>
      </c>
      <c r="R4330">
        <v>43706.460069444445</v>
      </c>
      <c r="T4330" t="s">
        <v>39</v>
      </c>
    </row>
    <row r="4331" spans="1:20">
      <c r="A4331" t="s">
        <v>115</v>
      </c>
      <c r="B4331" t="s">
        <v>8794</v>
      </c>
      <c r="C4331" t="s">
        <v>30</v>
      </c>
      <c r="D4331">
        <v>24</v>
      </c>
      <c r="F4331" t="s">
        <v>88</v>
      </c>
      <c r="G4331" t="s">
        <v>152</v>
      </c>
      <c r="H4331" t="s">
        <v>34</v>
      </c>
      <c r="I4331" t="s">
        <v>35</v>
      </c>
      <c r="J4331" t="s">
        <v>55</v>
      </c>
      <c r="K4331" t="s">
        <v>37</v>
      </c>
      <c r="L4331" t="s">
        <v>38</v>
      </c>
      <c r="M4331">
        <v>75</v>
      </c>
      <c r="N4331">
        <f t="shared" si="134"/>
        <v>0.5</v>
      </c>
      <c r="Q4331">
        <f t="shared" si="135"/>
        <v>0.25</v>
      </c>
      <c r="R4331">
        <v>43700.249062499999</v>
      </c>
      <c r="T4331" t="s">
        <v>145</v>
      </c>
    </row>
    <row r="4332" spans="1:20">
      <c r="A4332" t="s">
        <v>8797</v>
      </c>
      <c r="B4332" t="s">
        <v>3990</v>
      </c>
      <c r="C4332" t="s">
        <v>30</v>
      </c>
      <c r="D4332">
        <v>24</v>
      </c>
      <c r="F4332" t="s">
        <v>88</v>
      </c>
      <c r="G4332" t="s">
        <v>152</v>
      </c>
      <c r="H4332" t="s">
        <v>34</v>
      </c>
      <c r="I4332" t="s">
        <v>35</v>
      </c>
      <c r="J4332" t="s">
        <v>48</v>
      </c>
      <c r="K4332" t="s">
        <v>37</v>
      </c>
      <c r="L4332" t="s">
        <v>38</v>
      </c>
      <c r="M4332">
        <v>75</v>
      </c>
      <c r="N4332">
        <f t="shared" si="134"/>
        <v>0.5</v>
      </c>
      <c r="Q4332">
        <f t="shared" si="135"/>
        <v>0.25</v>
      </c>
      <c r="R4332">
        <v>43703.790717592594</v>
      </c>
      <c r="T4332" t="s">
        <v>75</v>
      </c>
    </row>
    <row r="4333" spans="1:20">
      <c r="A4333" t="s">
        <v>989</v>
      </c>
      <c r="B4333" t="s">
        <v>103</v>
      </c>
      <c r="C4333" t="s">
        <v>30</v>
      </c>
      <c r="D4333">
        <v>22</v>
      </c>
      <c r="F4333" t="s">
        <v>88</v>
      </c>
      <c r="G4333" t="s">
        <v>79</v>
      </c>
      <c r="H4333" t="s">
        <v>34</v>
      </c>
      <c r="I4333" t="s">
        <v>35</v>
      </c>
      <c r="J4333" t="s">
        <v>48</v>
      </c>
      <c r="K4333" t="s">
        <v>37</v>
      </c>
      <c r="L4333" t="s">
        <v>38</v>
      </c>
      <c r="M4333">
        <v>75</v>
      </c>
      <c r="N4333">
        <f t="shared" si="134"/>
        <v>0.5</v>
      </c>
      <c r="Q4333">
        <f t="shared" si="135"/>
        <v>0.25</v>
      </c>
      <c r="R4333">
        <v>43699.622152777774</v>
      </c>
      <c r="T4333" t="s">
        <v>145</v>
      </c>
    </row>
    <row r="4334" spans="1:20">
      <c r="A4334" t="s">
        <v>4889</v>
      </c>
      <c r="B4334" t="s">
        <v>103</v>
      </c>
      <c r="C4334" t="s">
        <v>30</v>
      </c>
      <c r="D4334">
        <v>26</v>
      </c>
      <c r="F4334" t="s">
        <v>88</v>
      </c>
      <c r="G4334" t="s">
        <v>61</v>
      </c>
      <c r="H4334" t="s">
        <v>34</v>
      </c>
      <c r="I4334" t="s">
        <v>54</v>
      </c>
      <c r="J4334" t="s">
        <v>55</v>
      </c>
      <c r="K4334" t="s">
        <v>49</v>
      </c>
      <c r="L4334" t="s">
        <v>109</v>
      </c>
      <c r="M4334">
        <v>58</v>
      </c>
      <c r="N4334">
        <f t="shared" si="134"/>
        <v>0.38666666666666666</v>
      </c>
      <c r="O4334" t="e">
        <f>VLOOKUP(#REF!,'[2]All Tests Results'!$A$1:$C$979,2,0)</f>
        <v>#REF!</v>
      </c>
      <c r="P4334" t="e">
        <f>VLOOKUP(#REF!,'[2]All Tests Results'!$A$1:$C$979,3,0)</f>
        <v>#REF!</v>
      </c>
      <c r="Q4334" t="e">
        <f t="shared" si="135"/>
        <v>#REF!</v>
      </c>
      <c r="R4334">
        <v>43699.598634259259</v>
      </c>
      <c r="T4334" t="s">
        <v>134</v>
      </c>
    </row>
    <row r="4335" spans="1:20">
      <c r="A4335" t="s">
        <v>1012</v>
      </c>
      <c r="B4335" t="s">
        <v>103</v>
      </c>
      <c r="C4335" t="s">
        <v>30</v>
      </c>
      <c r="D4335">
        <v>23</v>
      </c>
      <c r="F4335" t="s">
        <v>88</v>
      </c>
      <c r="G4335" t="s">
        <v>38</v>
      </c>
      <c r="H4335" t="s">
        <v>34</v>
      </c>
      <c r="I4335" t="s">
        <v>54</v>
      </c>
      <c r="J4335" t="s">
        <v>55</v>
      </c>
      <c r="K4335" t="s">
        <v>37</v>
      </c>
      <c r="L4335" t="s">
        <v>38</v>
      </c>
      <c r="M4335">
        <v>75</v>
      </c>
      <c r="N4335">
        <f t="shared" si="134"/>
        <v>0.5</v>
      </c>
      <c r="Q4335">
        <f t="shared" si="135"/>
        <v>0.25</v>
      </c>
      <c r="R4335">
        <v>43717.545081018521</v>
      </c>
      <c r="T4335" t="s">
        <v>75</v>
      </c>
    </row>
    <row r="4336" spans="1:20">
      <c r="A4336" t="s">
        <v>510</v>
      </c>
      <c r="B4336" t="s">
        <v>98</v>
      </c>
      <c r="C4336" t="s">
        <v>30</v>
      </c>
      <c r="D4336">
        <v>23</v>
      </c>
      <c r="F4336" t="s">
        <v>88</v>
      </c>
      <c r="G4336" t="s">
        <v>188</v>
      </c>
      <c r="H4336" t="s">
        <v>34</v>
      </c>
      <c r="I4336" t="s">
        <v>35</v>
      </c>
      <c r="J4336" t="s">
        <v>55</v>
      </c>
      <c r="L4336" t="s">
        <v>38</v>
      </c>
      <c r="M4336">
        <v>75</v>
      </c>
      <c r="N4336">
        <f t="shared" si="134"/>
        <v>0.5</v>
      </c>
      <c r="Q4336">
        <f t="shared" si="135"/>
        <v>0.25</v>
      </c>
      <c r="R4336">
        <v>43703.750127314815</v>
      </c>
    </row>
    <row r="4337" spans="1:21">
      <c r="A4337" t="s">
        <v>8812</v>
      </c>
      <c r="B4337" t="s">
        <v>98</v>
      </c>
      <c r="C4337" t="s">
        <v>30</v>
      </c>
      <c r="D4337">
        <v>22</v>
      </c>
      <c r="F4337" t="s">
        <v>88</v>
      </c>
      <c r="G4337" t="s">
        <v>67</v>
      </c>
      <c r="H4337" t="s">
        <v>34</v>
      </c>
      <c r="I4337" t="s">
        <v>54</v>
      </c>
      <c r="J4337" t="s">
        <v>48</v>
      </c>
      <c r="L4337" t="s">
        <v>38</v>
      </c>
      <c r="M4337">
        <v>75</v>
      </c>
      <c r="N4337">
        <f t="shared" si="134"/>
        <v>0.5</v>
      </c>
      <c r="Q4337">
        <f t="shared" si="135"/>
        <v>0.25</v>
      </c>
      <c r="R4337">
        <v>43701.433148148149</v>
      </c>
      <c r="T4337" t="s">
        <v>145</v>
      </c>
    </row>
    <row r="4338" spans="1:21">
      <c r="A4338" t="s">
        <v>8815</v>
      </c>
      <c r="B4338" t="s">
        <v>454</v>
      </c>
      <c r="C4338" t="s">
        <v>30</v>
      </c>
      <c r="D4338">
        <v>23</v>
      </c>
      <c r="F4338" t="s">
        <v>88</v>
      </c>
      <c r="G4338" t="s">
        <v>38</v>
      </c>
      <c r="H4338" t="s">
        <v>34</v>
      </c>
      <c r="I4338" t="s">
        <v>47</v>
      </c>
      <c r="J4338" t="s">
        <v>48</v>
      </c>
      <c r="K4338" t="s">
        <v>49</v>
      </c>
      <c r="L4338" t="s">
        <v>38</v>
      </c>
      <c r="M4338">
        <v>58</v>
      </c>
      <c r="N4338">
        <f t="shared" si="134"/>
        <v>0.38666666666666666</v>
      </c>
      <c r="O4338" t="e">
        <f>VLOOKUP(#REF!,'[2]All Tests Results'!$A$1:$C$979,2,0)</f>
        <v>#REF!</v>
      </c>
      <c r="P4338" t="e">
        <f>VLOOKUP(#REF!,'[2]All Tests Results'!$A$1:$C$979,3,0)</f>
        <v>#REF!</v>
      </c>
      <c r="Q4338" t="e">
        <f t="shared" si="135"/>
        <v>#REF!</v>
      </c>
      <c r="R4338">
        <v>43698.761203703703</v>
      </c>
      <c r="T4338" t="s">
        <v>39</v>
      </c>
    </row>
    <row r="4339" spans="1:21">
      <c r="A4339" t="s">
        <v>8821</v>
      </c>
      <c r="B4339" t="s">
        <v>659</v>
      </c>
      <c r="C4339" t="s">
        <v>30</v>
      </c>
      <c r="D4339">
        <v>37</v>
      </c>
      <c r="F4339" t="s">
        <v>88</v>
      </c>
      <c r="G4339" t="s">
        <v>121</v>
      </c>
      <c r="H4339" t="s">
        <v>34</v>
      </c>
      <c r="I4339" t="s">
        <v>47</v>
      </c>
      <c r="J4339" t="s">
        <v>48</v>
      </c>
      <c r="K4339" t="s">
        <v>37</v>
      </c>
      <c r="L4339" t="s">
        <v>121</v>
      </c>
      <c r="M4339">
        <v>59</v>
      </c>
      <c r="N4339">
        <f t="shared" si="134"/>
        <v>0.39333333333333331</v>
      </c>
      <c r="Q4339">
        <f t="shared" si="135"/>
        <v>0.19666666666666666</v>
      </c>
      <c r="R4339">
        <v>43698.771053240744</v>
      </c>
      <c r="T4339" t="s">
        <v>39</v>
      </c>
    </row>
    <row r="4340" spans="1:21">
      <c r="A4340" t="s">
        <v>8824</v>
      </c>
      <c r="B4340" t="s">
        <v>187</v>
      </c>
      <c r="C4340" t="s">
        <v>30</v>
      </c>
      <c r="D4340">
        <v>26</v>
      </c>
      <c r="F4340" t="s">
        <v>88</v>
      </c>
      <c r="G4340" t="s">
        <v>32</v>
      </c>
      <c r="H4340" t="s">
        <v>34</v>
      </c>
      <c r="I4340" t="s">
        <v>54</v>
      </c>
      <c r="J4340" t="s">
        <v>48</v>
      </c>
      <c r="K4340" t="s">
        <v>49</v>
      </c>
      <c r="L4340" t="s">
        <v>38</v>
      </c>
      <c r="M4340">
        <v>75</v>
      </c>
      <c r="N4340">
        <f t="shared" si="134"/>
        <v>0.5</v>
      </c>
      <c r="Q4340">
        <f t="shared" si="135"/>
        <v>0.25</v>
      </c>
      <c r="R4340">
        <v>43705.449861111112</v>
      </c>
      <c r="T4340" t="s">
        <v>145</v>
      </c>
    </row>
    <row r="4341" spans="1:21">
      <c r="A4341" t="s">
        <v>1589</v>
      </c>
      <c r="B4341" t="s">
        <v>943</v>
      </c>
      <c r="C4341" t="s">
        <v>30</v>
      </c>
      <c r="D4341">
        <v>23</v>
      </c>
      <c r="F4341" t="s">
        <v>88</v>
      </c>
      <c r="G4341" t="s">
        <v>38</v>
      </c>
      <c r="H4341" t="s">
        <v>34</v>
      </c>
      <c r="I4341" t="s">
        <v>54</v>
      </c>
      <c r="J4341" t="s">
        <v>55</v>
      </c>
      <c r="L4341" t="s">
        <v>38</v>
      </c>
      <c r="M4341">
        <v>75</v>
      </c>
      <c r="N4341">
        <f t="shared" si="134"/>
        <v>0.5</v>
      </c>
      <c r="Q4341">
        <f t="shared" si="135"/>
        <v>0.25</v>
      </c>
      <c r="R4341">
        <v>43703.258993055555</v>
      </c>
      <c r="T4341" t="s">
        <v>75</v>
      </c>
    </row>
    <row r="4342" spans="1:21">
      <c r="A4342" t="s">
        <v>8838</v>
      </c>
      <c r="B4342" t="s">
        <v>382</v>
      </c>
      <c r="C4342" t="s">
        <v>30</v>
      </c>
      <c r="D4342">
        <v>26</v>
      </c>
      <c r="F4342" t="s">
        <v>88</v>
      </c>
      <c r="G4342" t="s">
        <v>67</v>
      </c>
      <c r="H4342" t="s">
        <v>34</v>
      </c>
      <c r="I4342" t="s">
        <v>54</v>
      </c>
      <c r="J4342" t="s">
        <v>55</v>
      </c>
      <c r="K4342" t="s">
        <v>37</v>
      </c>
      <c r="L4342" t="s">
        <v>67</v>
      </c>
      <c r="M4342">
        <v>83</v>
      </c>
      <c r="N4342">
        <f t="shared" si="134"/>
        <v>0.55333333333333334</v>
      </c>
      <c r="O4342" t="e">
        <f>VLOOKUP(#REF!,'[2]All Tests Results'!$A$1:$C$979,2,0)</f>
        <v>#REF!</v>
      </c>
      <c r="P4342" t="e">
        <f>VLOOKUP(#REF!,'[2]All Tests Results'!$A$1:$C$979,3,0)</f>
        <v>#REF!</v>
      </c>
      <c r="Q4342" t="e">
        <f t="shared" si="135"/>
        <v>#REF!</v>
      </c>
      <c r="R4342">
        <v>43708.180324074077</v>
      </c>
      <c r="T4342" t="s">
        <v>56</v>
      </c>
    </row>
    <row r="4343" spans="1:21">
      <c r="A4343" t="s">
        <v>2378</v>
      </c>
      <c r="B4343" t="s">
        <v>8844</v>
      </c>
      <c r="C4343" t="s">
        <v>30</v>
      </c>
      <c r="D4343">
        <v>31</v>
      </c>
      <c r="F4343" t="s">
        <v>88</v>
      </c>
      <c r="G4343" t="s">
        <v>109</v>
      </c>
      <c r="H4343" t="s">
        <v>34</v>
      </c>
      <c r="I4343" t="s">
        <v>54</v>
      </c>
      <c r="J4343" t="s">
        <v>55</v>
      </c>
      <c r="K4343" t="s">
        <v>49</v>
      </c>
      <c r="L4343" t="s">
        <v>109</v>
      </c>
      <c r="M4343">
        <v>89</v>
      </c>
      <c r="N4343">
        <f t="shared" si="134"/>
        <v>0.59333333333333338</v>
      </c>
      <c r="O4343" t="e">
        <f>VLOOKUP(#REF!,'[2]All Tests Results'!$A$1:$C$979,2,0)</f>
        <v>#REF!</v>
      </c>
      <c r="P4343" t="e">
        <f>VLOOKUP(#REF!,'[2]All Tests Results'!$A$1:$C$979,3,0)</f>
        <v>#REF!</v>
      </c>
      <c r="Q4343" t="e">
        <f t="shared" si="135"/>
        <v>#REF!</v>
      </c>
      <c r="R4343">
        <v>43698.616041666668</v>
      </c>
      <c r="T4343" t="s">
        <v>134</v>
      </c>
    </row>
    <row r="4344" spans="1:21">
      <c r="A4344" t="s">
        <v>8855</v>
      </c>
      <c r="B4344" t="s">
        <v>867</v>
      </c>
      <c r="C4344" t="s">
        <v>30</v>
      </c>
      <c r="D4344">
        <v>26</v>
      </c>
      <c r="F4344" t="s">
        <v>88</v>
      </c>
      <c r="G4344" t="s">
        <v>112</v>
      </c>
      <c r="H4344" t="s">
        <v>34</v>
      </c>
      <c r="I4344" t="s">
        <v>54</v>
      </c>
      <c r="J4344" t="s">
        <v>55</v>
      </c>
      <c r="K4344" t="s">
        <v>37</v>
      </c>
      <c r="L4344" t="s">
        <v>109</v>
      </c>
      <c r="M4344">
        <v>38</v>
      </c>
      <c r="N4344">
        <f t="shared" si="134"/>
        <v>0.25333333333333335</v>
      </c>
      <c r="O4344" t="e">
        <f>VLOOKUP(#REF!,'[2]All Tests Results'!$A$1:$C$979,2,0)</f>
        <v>#REF!</v>
      </c>
      <c r="P4344" t="e">
        <f>VLOOKUP(#REF!,'[2]All Tests Results'!$A$1:$C$979,3,0)</f>
        <v>#REF!</v>
      </c>
      <c r="Q4344" t="e">
        <f t="shared" si="135"/>
        <v>#REF!</v>
      </c>
      <c r="R4344">
        <v>43703.612615740742</v>
      </c>
      <c r="T4344" t="s">
        <v>134</v>
      </c>
    </row>
    <row r="4345" spans="1:21">
      <c r="A4345" t="s">
        <v>781</v>
      </c>
      <c r="B4345" t="s">
        <v>120</v>
      </c>
      <c r="C4345" t="s">
        <v>30</v>
      </c>
      <c r="D4345">
        <v>21</v>
      </c>
      <c r="F4345" t="s">
        <v>88</v>
      </c>
      <c r="G4345" t="s">
        <v>121</v>
      </c>
      <c r="H4345" t="s">
        <v>34</v>
      </c>
      <c r="I4345" t="s">
        <v>35</v>
      </c>
      <c r="J4345" t="s">
        <v>48</v>
      </c>
      <c r="L4345" t="s">
        <v>121</v>
      </c>
      <c r="M4345">
        <v>55</v>
      </c>
      <c r="N4345">
        <f t="shared" si="134"/>
        <v>0.36666666666666664</v>
      </c>
      <c r="O4345" t="e">
        <f>VLOOKUP(#REF!,'[2]All Tests Results'!$A$1:$C$979,2,0)</f>
        <v>#REF!</v>
      </c>
      <c r="P4345" t="e">
        <f>VLOOKUP(#REF!,'[2]All Tests Results'!$A$1:$C$979,3,0)</f>
        <v>#REF!</v>
      </c>
      <c r="Q4345" t="e">
        <f t="shared" si="135"/>
        <v>#REF!</v>
      </c>
      <c r="R4345">
        <v>43705.348240740743</v>
      </c>
      <c r="T4345" t="s">
        <v>56</v>
      </c>
    </row>
    <row r="4346" spans="1:21">
      <c r="A4346" t="s">
        <v>203</v>
      </c>
      <c r="B4346" t="s">
        <v>768</v>
      </c>
      <c r="C4346" t="s">
        <v>30</v>
      </c>
      <c r="D4346">
        <v>23</v>
      </c>
      <c r="F4346" t="s">
        <v>88</v>
      </c>
      <c r="G4346" t="s">
        <v>38</v>
      </c>
      <c r="H4346" t="s">
        <v>34</v>
      </c>
      <c r="I4346" t="s">
        <v>35</v>
      </c>
      <c r="J4346" t="s">
        <v>55</v>
      </c>
      <c r="K4346" t="s">
        <v>37</v>
      </c>
      <c r="L4346" t="s">
        <v>38</v>
      </c>
      <c r="M4346">
        <v>70</v>
      </c>
      <c r="N4346">
        <f t="shared" si="134"/>
        <v>0.46666666666666667</v>
      </c>
      <c r="O4346" t="e">
        <f>VLOOKUP(#REF!,'[2]All Tests Results'!$A$1:$C$979,2,0)</f>
        <v>#REF!</v>
      </c>
      <c r="P4346" t="e">
        <f>VLOOKUP(#REF!,'[2]All Tests Results'!$A$1:$C$979,3,0)</f>
        <v>#REF!</v>
      </c>
      <c r="Q4346" t="e">
        <f t="shared" si="135"/>
        <v>#REF!</v>
      </c>
      <c r="R4346">
        <v>43700.819421296299</v>
      </c>
      <c r="T4346" t="s">
        <v>56</v>
      </c>
    </row>
    <row r="4347" spans="1:21">
      <c r="A4347" t="s">
        <v>8882</v>
      </c>
      <c r="B4347" t="s">
        <v>197</v>
      </c>
      <c r="C4347" t="s">
        <v>30</v>
      </c>
      <c r="D4347">
        <v>26</v>
      </c>
      <c r="F4347" t="s">
        <v>88</v>
      </c>
      <c r="G4347" t="s">
        <v>296</v>
      </c>
      <c r="H4347" t="s">
        <v>34</v>
      </c>
      <c r="I4347" t="s">
        <v>54</v>
      </c>
      <c r="J4347" t="s">
        <v>55</v>
      </c>
      <c r="K4347" t="s">
        <v>49</v>
      </c>
      <c r="L4347" t="s">
        <v>38</v>
      </c>
      <c r="M4347">
        <v>87</v>
      </c>
      <c r="N4347">
        <f t="shared" si="134"/>
        <v>0.57999999999999996</v>
      </c>
      <c r="O4347" t="e">
        <f>VLOOKUP(#REF!,'[2]All Tests Results'!$A$1:$C$979,2,0)</f>
        <v>#REF!</v>
      </c>
      <c r="P4347" t="e">
        <f>VLOOKUP(#REF!,'[2]All Tests Results'!$A$1:$C$979,3,0)</f>
        <v>#REF!</v>
      </c>
      <c r="Q4347" t="e">
        <f t="shared" si="135"/>
        <v>#REF!</v>
      </c>
      <c r="R4347">
        <v>43699.546469907407</v>
      </c>
      <c r="T4347" t="s">
        <v>1373</v>
      </c>
      <c r="U4347" t="s">
        <v>224</v>
      </c>
    </row>
    <row r="4348" spans="1:21">
      <c r="A4348" t="s">
        <v>324</v>
      </c>
      <c r="B4348" t="s">
        <v>943</v>
      </c>
      <c r="C4348" t="s">
        <v>30</v>
      </c>
      <c r="D4348">
        <v>28</v>
      </c>
      <c r="F4348" t="s">
        <v>88</v>
      </c>
      <c r="G4348" t="s">
        <v>38</v>
      </c>
      <c r="H4348" t="s">
        <v>34</v>
      </c>
      <c r="I4348" t="s">
        <v>35</v>
      </c>
      <c r="J4348" t="s">
        <v>55</v>
      </c>
      <c r="K4348" t="s">
        <v>49</v>
      </c>
      <c r="L4348" t="s">
        <v>38</v>
      </c>
      <c r="M4348">
        <v>86</v>
      </c>
      <c r="N4348">
        <f t="shared" si="134"/>
        <v>0.57333333333333336</v>
      </c>
      <c r="O4348" t="e">
        <f>VLOOKUP(#REF!,'[2]All Tests Results'!$A$1:$C$979,2,0)</f>
        <v>#REF!</v>
      </c>
      <c r="P4348" t="e">
        <f>VLOOKUP(#REF!,'[2]All Tests Results'!$A$1:$C$979,3,0)</f>
        <v>#REF!</v>
      </c>
      <c r="Q4348" t="e">
        <f t="shared" si="135"/>
        <v>#REF!</v>
      </c>
      <c r="R4348">
        <v>43698.966087962966</v>
      </c>
      <c r="T4348" t="s">
        <v>223</v>
      </c>
      <c r="U4348" t="s">
        <v>224</v>
      </c>
    </row>
    <row r="4349" spans="1:21">
      <c r="A4349" t="s">
        <v>4277</v>
      </c>
      <c r="B4349" t="s">
        <v>98</v>
      </c>
      <c r="C4349" t="s">
        <v>30</v>
      </c>
      <c r="D4349">
        <v>18</v>
      </c>
      <c r="F4349" t="s">
        <v>88</v>
      </c>
      <c r="G4349" t="s">
        <v>547</v>
      </c>
      <c r="H4349" t="s">
        <v>34</v>
      </c>
      <c r="I4349" t="s">
        <v>54</v>
      </c>
      <c r="J4349" t="s">
        <v>48</v>
      </c>
      <c r="L4349" t="s">
        <v>38</v>
      </c>
      <c r="M4349">
        <v>58</v>
      </c>
      <c r="N4349">
        <f t="shared" si="134"/>
        <v>0.38666666666666666</v>
      </c>
      <c r="O4349" t="e">
        <f>VLOOKUP(#REF!,'[2]All Tests Results'!$A$1:$C$979,2,0)</f>
        <v>#REF!</v>
      </c>
      <c r="P4349" t="e">
        <f>VLOOKUP(#REF!,'[2]All Tests Results'!$A$1:$C$979,3,0)</f>
        <v>#REF!</v>
      </c>
      <c r="Q4349" t="e">
        <f t="shared" si="135"/>
        <v>#REF!</v>
      </c>
      <c r="R4349">
        <v>43699.110972222225</v>
      </c>
      <c r="T4349" t="s">
        <v>56</v>
      </c>
    </row>
    <row r="4350" spans="1:21">
      <c r="A4350" t="s">
        <v>8913</v>
      </c>
      <c r="B4350" t="s">
        <v>532</v>
      </c>
      <c r="C4350" t="s">
        <v>43</v>
      </c>
      <c r="D4350">
        <v>21</v>
      </c>
      <c r="F4350" t="s">
        <v>88</v>
      </c>
      <c r="G4350" t="s">
        <v>121</v>
      </c>
      <c r="H4350" t="s">
        <v>34</v>
      </c>
      <c r="I4350" t="s">
        <v>47</v>
      </c>
      <c r="J4350" t="s">
        <v>48</v>
      </c>
      <c r="L4350" t="s">
        <v>121</v>
      </c>
      <c r="M4350">
        <v>55</v>
      </c>
      <c r="N4350">
        <f t="shared" si="134"/>
        <v>0.36666666666666664</v>
      </c>
      <c r="Q4350">
        <f t="shared" si="135"/>
        <v>0.18333333333333332</v>
      </c>
      <c r="R4350">
        <v>43718.371990740743</v>
      </c>
      <c r="T4350" t="s">
        <v>39</v>
      </c>
    </row>
    <row r="4351" spans="1:21">
      <c r="A4351" t="s">
        <v>8921</v>
      </c>
      <c r="B4351" t="s">
        <v>4974</v>
      </c>
      <c r="C4351" t="s">
        <v>43</v>
      </c>
      <c r="D4351">
        <v>19</v>
      </c>
      <c r="F4351" t="s">
        <v>88</v>
      </c>
      <c r="G4351" t="s">
        <v>211</v>
      </c>
      <c r="H4351" t="s">
        <v>34</v>
      </c>
      <c r="I4351" t="s">
        <v>54</v>
      </c>
      <c r="J4351" t="s">
        <v>55</v>
      </c>
      <c r="L4351" t="s">
        <v>211</v>
      </c>
      <c r="M4351">
        <v>62</v>
      </c>
      <c r="N4351">
        <f t="shared" si="134"/>
        <v>0.41333333333333333</v>
      </c>
      <c r="Q4351">
        <f t="shared" si="135"/>
        <v>0.20666666666666667</v>
      </c>
      <c r="R4351">
        <v>43726.345208333332</v>
      </c>
      <c r="T4351" t="s">
        <v>75</v>
      </c>
    </row>
    <row r="4352" spans="1:21">
      <c r="A4352" t="s">
        <v>4613</v>
      </c>
      <c r="B4352" t="s">
        <v>161</v>
      </c>
      <c r="C4352" t="s">
        <v>30</v>
      </c>
      <c r="D4352">
        <v>21</v>
      </c>
      <c r="F4352" t="s">
        <v>88</v>
      </c>
      <c r="G4352" t="s">
        <v>121</v>
      </c>
      <c r="H4352" t="s">
        <v>34</v>
      </c>
      <c r="I4352" t="s">
        <v>54</v>
      </c>
      <c r="J4352" t="s">
        <v>55</v>
      </c>
      <c r="L4352" t="s">
        <v>121</v>
      </c>
      <c r="M4352">
        <v>47</v>
      </c>
      <c r="N4352">
        <f t="shared" si="134"/>
        <v>0.31333333333333335</v>
      </c>
      <c r="O4352" t="e">
        <f>VLOOKUP(#REF!,'[2]All Tests Results'!$A$1:$C$979,2,0)</f>
        <v>#REF!</v>
      </c>
      <c r="P4352" t="e">
        <f>VLOOKUP(#REF!,'[2]All Tests Results'!$A$1:$C$979,3,0)</f>
        <v>#REF!</v>
      </c>
      <c r="Q4352" t="e">
        <f t="shared" si="135"/>
        <v>#REF!</v>
      </c>
      <c r="R4352">
        <v>43725.276805555557</v>
      </c>
      <c r="T4352" t="s">
        <v>56</v>
      </c>
    </row>
    <row r="4353" spans="1:20">
      <c r="A4353" t="s">
        <v>1150</v>
      </c>
      <c r="B4353" t="s">
        <v>867</v>
      </c>
      <c r="C4353" t="s">
        <v>30</v>
      </c>
      <c r="D4353">
        <v>23</v>
      </c>
      <c r="F4353" t="s">
        <v>88</v>
      </c>
      <c r="G4353" t="s">
        <v>38</v>
      </c>
      <c r="H4353" t="s">
        <v>154</v>
      </c>
      <c r="I4353" t="s">
        <v>47</v>
      </c>
      <c r="J4353" t="s">
        <v>55</v>
      </c>
      <c r="L4353" t="s">
        <v>38</v>
      </c>
      <c r="M4353">
        <v>52</v>
      </c>
      <c r="N4353">
        <f t="shared" si="134"/>
        <v>0.34666666666666668</v>
      </c>
      <c r="Q4353">
        <f t="shared" si="135"/>
        <v>0.17333333333333334</v>
      </c>
      <c r="R4353">
        <v>43698.640231481484</v>
      </c>
      <c r="T4353" t="s">
        <v>39</v>
      </c>
    </row>
    <row r="4354" spans="1:20">
      <c r="A4354" t="s">
        <v>500</v>
      </c>
      <c r="B4354" t="s">
        <v>98</v>
      </c>
      <c r="C4354" t="s">
        <v>30</v>
      </c>
      <c r="D4354">
        <v>19</v>
      </c>
      <c r="F4354" t="s">
        <v>88</v>
      </c>
      <c r="G4354" t="s">
        <v>296</v>
      </c>
      <c r="H4354" t="s">
        <v>34</v>
      </c>
      <c r="I4354" t="s">
        <v>54</v>
      </c>
      <c r="J4354" t="s">
        <v>55</v>
      </c>
      <c r="K4354" t="s">
        <v>37</v>
      </c>
      <c r="L4354" t="s">
        <v>38</v>
      </c>
      <c r="M4354">
        <v>74</v>
      </c>
      <c r="N4354">
        <f t="shared" ref="N4354:N4417" si="136">M4354/150</f>
        <v>0.49333333333333335</v>
      </c>
      <c r="Q4354">
        <f t="shared" ref="Q4354:Q4417" si="137">(N4354+P4354)/2</f>
        <v>0.24666666666666667</v>
      </c>
      <c r="R4354">
        <v>43699.772962962961</v>
      </c>
      <c r="T4354" t="s">
        <v>75</v>
      </c>
    </row>
    <row r="4355" spans="1:20">
      <c r="A4355" t="s">
        <v>162</v>
      </c>
      <c r="B4355" t="s">
        <v>2843</v>
      </c>
      <c r="C4355" t="s">
        <v>30</v>
      </c>
      <c r="D4355">
        <v>25</v>
      </c>
      <c r="F4355" t="s">
        <v>88</v>
      </c>
      <c r="G4355" t="s">
        <v>109</v>
      </c>
      <c r="H4355" t="s">
        <v>34</v>
      </c>
      <c r="I4355" t="s">
        <v>54</v>
      </c>
      <c r="J4355" t="s">
        <v>55</v>
      </c>
      <c r="K4355" t="s">
        <v>49</v>
      </c>
      <c r="L4355" t="s">
        <v>109</v>
      </c>
      <c r="M4355">
        <v>58</v>
      </c>
      <c r="N4355">
        <f t="shared" si="136"/>
        <v>0.38666666666666666</v>
      </c>
      <c r="O4355" t="e">
        <f>VLOOKUP(#REF!,'[2]All Tests Results'!$A$1:$C$979,2,0)</f>
        <v>#REF!</v>
      </c>
      <c r="P4355" t="e">
        <f>VLOOKUP(#REF!,'[2]All Tests Results'!$A$1:$C$979,3,0)</f>
        <v>#REF!</v>
      </c>
      <c r="Q4355" t="e">
        <f t="shared" si="137"/>
        <v>#REF!</v>
      </c>
      <c r="R4355">
        <v>43698.664282407408</v>
      </c>
      <c r="T4355" t="s">
        <v>56</v>
      </c>
    </row>
    <row r="4356" spans="1:20">
      <c r="A4356" t="s">
        <v>8952</v>
      </c>
      <c r="B4356" t="s">
        <v>689</v>
      </c>
      <c r="C4356" t="s">
        <v>30</v>
      </c>
      <c r="D4356">
        <v>35</v>
      </c>
      <c r="F4356" t="s">
        <v>88</v>
      </c>
      <c r="G4356" t="s">
        <v>107</v>
      </c>
      <c r="H4356" t="s">
        <v>34</v>
      </c>
      <c r="I4356" t="s">
        <v>54</v>
      </c>
      <c r="J4356" t="s">
        <v>55</v>
      </c>
      <c r="K4356" t="s">
        <v>37</v>
      </c>
      <c r="L4356" t="s">
        <v>109</v>
      </c>
      <c r="M4356">
        <v>77</v>
      </c>
      <c r="N4356">
        <f t="shared" si="136"/>
        <v>0.51333333333333331</v>
      </c>
      <c r="O4356" t="e">
        <f>VLOOKUP(#REF!,'[2]All Tests Results'!$A$1:$C$979,2,0)</f>
        <v>#REF!</v>
      </c>
      <c r="P4356" t="e">
        <f>VLOOKUP(#REF!,'[2]All Tests Results'!$A$1:$C$979,3,0)</f>
        <v>#REF!</v>
      </c>
      <c r="Q4356" t="e">
        <f t="shared" si="137"/>
        <v>#REF!</v>
      </c>
      <c r="R4356">
        <v>43700.766851851855</v>
      </c>
      <c r="T4356" t="s">
        <v>56</v>
      </c>
    </row>
    <row r="4357" spans="1:20">
      <c r="A4357" t="s">
        <v>519</v>
      </c>
      <c r="B4357" t="s">
        <v>8960</v>
      </c>
      <c r="C4357" t="s">
        <v>30</v>
      </c>
      <c r="D4357">
        <v>23</v>
      </c>
      <c r="F4357" t="s">
        <v>88</v>
      </c>
      <c r="G4357" t="s">
        <v>38</v>
      </c>
      <c r="H4357" t="s">
        <v>34</v>
      </c>
      <c r="I4357" t="s">
        <v>54</v>
      </c>
      <c r="J4357" t="s">
        <v>48</v>
      </c>
      <c r="K4357" t="s">
        <v>37</v>
      </c>
      <c r="L4357" t="s">
        <v>38</v>
      </c>
      <c r="M4357">
        <v>74</v>
      </c>
      <c r="N4357">
        <f t="shared" si="136"/>
        <v>0.49333333333333335</v>
      </c>
      <c r="Q4357">
        <f t="shared" si="137"/>
        <v>0.24666666666666667</v>
      </c>
      <c r="R4357">
        <v>43698.532546296294</v>
      </c>
      <c r="T4357" t="s">
        <v>75</v>
      </c>
    </row>
    <row r="4358" spans="1:20">
      <c r="A4358" t="s">
        <v>8963</v>
      </c>
      <c r="B4358" t="s">
        <v>8964</v>
      </c>
      <c r="C4358" t="s">
        <v>43</v>
      </c>
      <c r="D4358">
        <v>32</v>
      </c>
      <c r="F4358" t="s">
        <v>88</v>
      </c>
      <c r="G4358" t="s">
        <v>211</v>
      </c>
      <c r="H4358" t="s">
        <v>34</v>
      </c>
      <c r="I4358" t="s">
        <v>35</v>
      </c>
      <c r="J4358" t="s">
        <v>48</v>
      </c>
      <c r="K4358" t="s">
        <v>49</v>
      </c>
      <c r="L4358" t="s">
        <v>211</v>
      </c>
      <c r="M4358">
        <v>55</v>
      </c>
      <c r="N4358">
        <f t="shared" si="136"/>
        <v>0.36666666666666664</v>
      </c>
      <c r="O4358" t="e">
        <f>VLOOKUP(#REF!,'[2]All Tests Results'!$A$1:$C$979,2,0)</f>
        <v>#REF!</v>
      </c>
      <c r="P4358" t="e">
        <f>VLOOKUP(#REF!,'[2]All Tests Results'!$A$1:$C$979,3,0)</f>
        <v>#REF!</v>
      </c>
      <c r="Q4358" t="e">
        <f t="shared" si="137"/>
        <v>#REF!</v>
      </c>
      <c r="R4358">
        <v>43724.441493055558</v>
      </c>
      <c r="T4358" t="s">
        <v>56</v>
      </c>
    </row>
    <row r="4359" spans="1:20">
      <c r="A4359" t="s">
        <v>8970</v>
      </c>
      <c r="B4359" t="s">
        <v>268</v>
      </c>
      <c r="C4359" t="s">
        <v>30</v>
      </c>
      <c r="D4359">
        <v>22</v>
      </c>
      <c r="F4359" t="s">
        <v>88</v>
      </c>
      <c r="G4359" t="s">
        <v>91</v>
      </c>
      <c r="H4359" t="s">
        <v>34</v>
      </c>
      <c r="I4359" t="s">
        <v>54</v>
      </c>
      <c r="J4359" t="s">
        <v>48</v>
      </c>
      <c r="L4359" t="s">
        <v>38</v>
      </c>
      <c r="M4359">
        <v>74</v>
      </c>
      <c r="N4359">
        <f t="shared" si="136"/>
        <v>0.49333333333333335</v>
      </c>
      <c r="O4359" t="e">
        <f>VLOOKUP(#REF!,'[2]All Tests Results'!$A$1:$C$979,2,0)</f>
        <v>#REF!</v>
      </c>
      <c r="P4359" t="e">
        <f>VLOOKUP(#REF!,'[2]All Tests Results'!$A$1:$C$979,3,0)</f>
        <v>#REF!</v>
      </c>
      <c r="Q4359" t="e">
        <f t="shared" si="137"/>
        <v>#REF!</v>
      </c>
      <c r="R4359">
        <v>43711.815428240741</v>
      </c>
      <c r="T4359" t="s">
        <v>134</v>
      </c>
    </row>
    <row r="4360" spans="1:20">
      <c r="A4360" t="s">
        <v>599</v>
      </c>
      <c r="B4360" t="s">
        <v>925</v>
      </c>
      <c r="C4360" t="s">
        <v>30</v>
      </c>
      <c r="D4360">
        <v>25</v>
      </c>
      <c r="F4360" t="s">
        <v>88</v>
      </c>
      <c r="G4360" t="s">
        <v>79</v>
      </c>
      <c r="H4360" t="s">
        <v>34</v>
      </c>
      <c r="I4360" t="s">
        <v>35</v>
      </c>
      <c r="J4360" t="s">
        <v>48</v>
      </c>
      <c r="K4360" t="s">
        <v>37</v>
      </c>
      <c r="L4360" t="s">
        <v>38</v>
      </c>
      <c r="M4360">
        <v>74</v>
      </c>
      <c r="N4360">
        <f t="shared" si="136"/>
        <v>0.49333333333333335</v>
      </c>
      <c r="Q4360">
        <f t="shared" si="137"/>
        <v>0.24666666666666667</v>
      </c>
      <c r="R4360">
        <v>43725.686782407407</v>
      </c>
      <c r="T4360" t="s">
        <v>75</v>
      </c>
    </row>
    <row r="4361" spans="1:20">
      <c r="A4361" t="s">
        <v>496</v>
      </c>
      <c r="B4361" t="s">
        <v>867</v>
      </c>
      <c r="C4361" t="s">
        <v>30</v>
      </c>
      <c r="D4361">
        <v>29</v>
      </c>
      <c r="F4361" t="s">
        <v>88</v>
      </c>
      <c r="G4361" t="s">
        <v>45</v>
      </c>
      <c r="H4361" t="s">
        <v>34</v>
      </c>
      <c r="I4361" t="s">
        <v>35</v>
      </c>
      <c r="J4361" t="s">
        <v>55</v>
      </c>
      <c r="K4361" t="s">
        <v>49</v>
      </c>
      <c r="L4361" t="s">
        <v>211</v>
      </c>
      <c r="M4361">
        <v>35</v>
      </c>
      <c r="N4361">
        <f t="shared" si="136"/>
        <v>0.23333333333333334</v>
      </c>
      <c r="O4361" t="e">
        <f>VLOOKUP(#REF!,'[2]All Tests Results'!$A$1:$C$979,2,0)</f>
        <v>#REF!</v>
      </c>
      <c r="P4361" t="e">
        <f>VLOOKUP(#REF!,'[2]All Tests Results'!$A$1:$C$979,3,0)</f>
        <v>#REF!</v>
      </c>
      <c r="Q4361" t="e">
        <f t="shared" si="137"/>
        <v>#REF!</v>
      </c>
      <c r="R4361">
        <v>43703.180752314816</v>
      </c>
      <c r="T4361" t="s">
        <v>56</v>
      </c>
    </row>
    <row r="4362" spans="1:20">
      <c r="A4362" t="s">
        <v>8989</v>
      </c>
      <c r="B4362" t="s">
        <v>1030</v>
      </c>
      <c r="C4362" t="s">
        <v>30</v>
      </c>
      <c r="D4362">
        <v>23</v>
      </c>
      <c r="F4362" t="s">
        <v>88</v>
      </c>
      <c r="G4362" t="s">
        <v>188</v>
      </c>
      <c r="H4362" t="s">
        <v>34</v>
      </c>
      <c r="I4362" t="s">
        <v>54</v>
      </c>
      <c r="J4362" t="s">
        <v>48</v>
      </c>
      <c r="K4362" t="s">
        <v>37</v>
      </c>
      <c r="L4362" t="s">
        <v>73</v>
      </c>
      <c r="M4362">
        <v>81</v>
      </c>
      <c r="N4362">
        <f t="shared" si="136"/>
        <v>0.54</v>
      </c>
      <c r="Q4362">
        <f t="shared" si="137"/>
        <v>0.27</v>
      </c>
      <c r="R4362">
        <v>43700.285821759258</v>
      </c>
      <c r="T4362" t="s">
        <v>145</v>
      </c>
    </row>
    <row r="4363" spans="1:20">
      <c r="A4363" t="s">
        <v>407</v>
      </c>
      <c r="B4363" t="s">
        <v>116</v>
      </c>
      <c r="C4363" t="s">
        <v>30</v>
      </c>
      <c r="D4363">
        <v>30</v>
      </c>
      <c r="F4363" t="s">
        <v>88</v>
      </c>
      <c r="G4363" t="s">
        <v>79</v>
      </c>
      <c r="H4363" t="s">
        <v>154</v>
      </c>
      <c r="I4363" t="s">
        <v>47</v>
      </c>
      <c r="J4363" t="s">
        <v>55</v>
      </c>
      <c r="K4363" t="s">
        <v>49</v>
      </c>
      <c r="L4363" t="s">
        <v>38</v>
      </c>
      <c r="M4363">
        <v>73</v>
      </c>
      <c r="N4363">
        <f t="shared" si="136"/>
        <v>0.48666666666666669</v>
      </c>
      <c r="O4363" t="e">
        <f>VLOOKUP(#REF!,'[2]All Tests Results'!$A$1:$C$979,2,0)</f>
        <v>#REF!</v>
      </c>
      <c r="P4363" t="e">
        <f>VLOOKUP(#REF!,'[2]All Tests Results'!$A$1:$C$979,3,0)</f>
        <v>#REF!</v>
      </c>
      <c r="Q4363" t="e">
        <f t="shared" si="137"/>
        <v>#REF!</v>
      </c>
      <c r="R4363">
        <v>43708.468784722223</v>
      </c>
      <c r="T4363" t="s">
        <v>39</v>
      </c>
    </row>
    <row r="4364" spans="1:20">
      <c r="A4364" t="s">
        <v>200</v>
      </c>
      <c r="B4364" t="s">
        <v>269</v>
      </c>
      <c r="C4364" t="s">
        <v>30</v>
      </c>
      <c r="D4364">
        <v>26</v>
      </c>
      <c r="F4364" t="s">
        <v>88</v>
      </c>
      <c r="G4364" t="s">
        <v>296</v>
      </c>
      <c r="H4364" t="s">
        <v>34</v>
      </c>
      <c r="I4364" t="s">
        <v>47</v>
      </c>
      <c r="J4364" t="s">
        <v>48</v>
      </c>
      <c r="K4364" t="s">
        <v>49</v>
      </c>
      <c r="L4364" t="s">
        <v>38</v>
      </c>
      <c r="M4364">
        <v>59</v>
      </c>
      <c r="N4364">
        <f t="shared" si="136"/>
        <v>0.39333333333333331</v>
      </c>
      <c r="Q4364">
        <f t="shared" si="137"/>
        <v>0.19666666666666666</v>
      </c>
      <c r="R4364">
        <v>43703.205416666664</v>
      </c>
      <c r="T4364" t="s">
        <v>39</v>
      </c>
    </row>
    <row r="4365" spans="1:20">
      <c r="A4365" t="s">
        <v>1661</v>
      </c>
      <c r="B4365" t="s">
        <v>9027</v>
      </c>
      <c r="C4365" t="s">
        <v>30</v>
      </c>
      <c r="D4365">
        <v>29</v>
      </c>
      <c r="F4365" t="s">
        <v>88</v>
      </c>
      <c r="G4365" t="s">
        <v>45</v>
      </c>
      <c r="H4365" t="s">
        <v>34</v>
      </c>
      <c r="I4365" t="s">
        <v>47</v>
      </c>
      <c r="J4365" t="s">
        <v>36</v>
      </c>
      <c r="K4365" t="s">
        <v>37</v>
      </c>
      <c r="L4365" t="s">
        <v>45</v>
      </c>
      <c r="M4365">
        <v>20</v>
      </c>
      <c r="N4365">
        <f t="shared" si="136"/>
        <v>0.13333333333333333</v>
      </c>
      <c r="Q4365">
        <f t="shared" si="137"/>
        <v>6.6666666666666666E-2</v>
      </c>
      <c r="R4365">
        <v>43726.521574074075</v>
      </c>
      <c r="T4365" t="s">
        <v>39</v>
      </c>
    </row>
    <row r="4366" spans="1:20">
      <c r="A4366" t="s">
        <v>9039</v>
      </c>
      <c r="B4366" t="s">
        <v>161</v>
      </c>
      <c r="C4366" t="s">
        <v>30</v>
      </c>
      <c r="D4366">
        <v>25</v>
      </c>
      <c r="F4366" t="s">
        <v>88</v>
      </c>
      <c r="G4366" t="s">
        <v>547</v>
      </c>
      <c r="H4366" t="s">
        <v>34</v>
      </c>
      <c r="I4366" t="s">
        <v>54</v>
      </c>
      <c r="J4366" t="s">
        <v>55</v>
      </c>
      <c r="K4366" t="s">
        <v>37</v>
      </c>
      <c r="L4366" t="s">
        <v>45</v>
      </c>
      <c r="M4366">
        <v>82</v>
      </c>
      <c r="N4366">
        <f t="shared" si="136"/>
        <v>0.54666666666666663</v>
      </c>
      <c r="O4366" t="e">
        <f>VLOOKUP(#REF!,'[2]All Tests Results'!$A$1:$C$979,2,0)</f>
        <v>#REF!</v>
      </c>
      <c r="P4366" t="e">
        <f>VLOOKUP(#REF!,'[2]All Tests Results'!$A$1:$C$979,3,0)</f>
        <v>#REF!</v>
      </c>
      <c r="Q4366" t="e">
        <f t="shared" si="137"/>
        <v>#REF!</v>
      </c>
      <c r="R4366">
        <v>43702.429166666669</v>
      </c>
      <c r="T4366" t="s">
        <v>56</v>
      </c>
    </row>
    <row r="4367" spans="1:20">
      <c r="A4367" t="s">
        <v>2744</v>
      </c>
      <c r="B4367" t="s">
        <v>2963</v>
      </c>
      <c r="C4367" t="s">
        <v>30</v>
      </c>
      <c r="D4367">
        <v>24</v>
      </c>
      <c r="F4367" t="s">
        <v>88</v>
      </c>
      <c r="G4367" t="s">
        <v>99</v>
      </c>
      <c r="H4367" t="s">
        <v>34</v>
      </c>
      <c r="I4367" t="s">
        <v>54</v>
      </c>
      <c r="J4367" t="s">
        <v>48</v>
      </c>
      <c r="K4367" t="s">
        <v>37</v>
      </c>
      <c r="L4367" t="s">
        <v>121</v>
      </c>
      <c r="M4367">
        <v>39</v>
      </c>
      <c r="N4367">
        <f t="shared" si="136"/>
        <v>0.26</v>
      </c>
      <c r="Q4367">
        <f t="shared" si="137"/>
        <v>0.13</v>
      </c>
      <c r="R4367">
        <v>43699.691365740742</v>
      </c>
      <c r="T4367" t="s">
        <v>75</v>
      </c>
    </row>
    <row r="4368" spans="1:20">
      <c r="A4368" t="s">
        <v>120</v>
      </c>
      <c r="B4368" t="s">
        <v>8449</v>
      </c>
      <c r="C4368" t="s">
        <v>30</v>
      </c>
      <c r="D4368">
        <v>22</v>
      </c>
      <c r="F4368" t="s">
        <v>88</v>
      </c>
      <c r="G4368" t="s">
        <v>336</v>
      </c>
      <c r="H4368" t="s">
        <v>34</v>
      </c>
      <c r="I4368" t="s">
        <v>35</v>
      </c>
      <c r="J4368" t="s">
        <v>55</v>
      </c>
      <c r="L4368" t="s">
        <v>333</v>
      </c>
      <c r="M4368">
        <v>71</v>
      </c>
      <c r="N4368">
        <f t="shared" si="136"/>
        <v>0.47333333333333333</v>
      </c>
      <c r="O4368" t="e">
        <f>VLOOKUP(#REF!,'[2]All Tests Results'!$A$1:$C$979,2,0)</f>
        <v>#REF!</v>
      </c>
      <c r="P4368" t="e">
        <f>VLOOKUP(#REF!,'[2]All Tests Results'!$A$1:$C$979,3,0)</f>
        <v>#REF!</v>
      </c>
      <c r="Q4368" t="e">
        <f t="shared" si="137"/>
        <v>#REF!</v>
      </c>
      <c r="R4368">
        <v>43700.790185185186</v>
      </c>
      <c r="T4368" t="s">
        <v>56</v>
      </c>
    </row>
    <row r="4369" spans="1:21">
      <c r="A4369" t="s">
        <v>482</v>
      </c>
      <c r="B4369" t="s">
        <v>5070</v>
      </c>
      <c r="C4369" t="s">
        <v>30</v>
      </c>
      <c r="D4369">
        <v>25</v>
      </c>
      <c r="F4369" t="s">
        <v>88</v>
      </c>
      <c r="G4369" t="s">
        <v>296</v>
      </c>
      <c r="H4369" t="s">
        <v>34</v>
      </c>
      <c r="I4369" t="s">
        <v>47</v>
      </c>
      <c r="J4369" t="s">
        <v>55</v>
      </c>
      <c r="K4369" t="s">
        <v>49</v>
      </c>
      <c r="L4369" t="s">
        <v>38</v>
      </c>
      <c r="M4369">
        <v>56</v>
      </c>
      <c r="N4369">
        <f t="shared" si="136"/>
        <v>0.37333333333333335</v>
      </c>
      <c r="O4369" t="e">
        <f>VLOOKUP(#REF!,'[2]All Tests Results'!$A$1:$C$979,2,0)</f>
        <v>#REF!</v>
      </c>
      <c r="P4369" t="e">
        <f>VLOOKUP(#REF!,'[2]All Tests Results'!$A$1:$C$979,3,0)</f>
        <v>#REF!</v>
      </c>
      <c r="Q4369" t="e">
        <f t="shared" si="137"/>
        <v>#REF!</v>
      </c>
      <c r="R4369">
        <v>43699.129108796296</v>
      </c>
      <c r="T4369" t="s">
        <v>39</v>
      </c>
    </row>
    <row r="4370" spans="1:21">
      <c r="A4370" t="s">
        <v>9079</v>
      </c>
      <c r="B4370" t="s">
        <v>1553</v>
      </c>
      <c r="C4370" t="s">
        <v>43</v>
      </c>
      <c r="D4370">
        <v>23</v>
      </c>
      <c r="F4370" t="s">
        <v>88</v>
      </c>
      <c r="G4370" t="s">
        <v>67</v>
      </c>
      <c r="H4370" t="s">
        <v>34</v>
      </c>
      <c r="I4370" t="s">
        <v>54</v>
      </c>
      <c r="J4370" t="s">
        <v>48</v>
      </c>
      <c r="K4370" t="s">
        <v>49</v>
      </c>
      <c r="L4370" t="s">
        <v>67</v>
      </c>
      <c r="M4370">
        <v>52</v>
      </c>
      <c r="N4370">
        <f t="shared" si="136"/>
        <v>0.34666666666666668</v>
      </c>
      <c r="O4370" t="e">
        <f>VLOOKUP(#REF!,'[2]All Tests Results'!$A$1:$C$979,2,0)</f>
        <v>#REF!</v>
      </c>
      <c r="P4370" t="e">
        <f>VLOOKUP(#REF!,'[2]All Tests Results'!$A$1:$C$979,3,0)</f>
        <v>#REF!</v>
      </c>
      <c r="Q4370" t="e">
        <f t="shared" si="137"/>
        <v>#REF!</v>
      </c>
      <c r="R4370">
        <v>43714.754467592589</v>
      </c>
      <c r="T4370" t="s">
        <v>134</v>
      </c>
    </row>
    <row r="4371" spans="1:21">
      <c r="A4371" t="s">
        <v>7993</v>
      </c>
      <c r="B4371" t="s">
        <v>93</v>
      </c>
      <c r="C4371" t="s">
        <v>30</v>
      </c>
      <c r="D4371">
        <v>21</v>
      </c>
      <c r="F4371" t="s">
        <v>88</v>
      </c>
      <c r="G4371" t="s">
        <v>38</v>
      </c>
      <c r="H4371" t="s">
        <v>34</v>
      </c>
      <c r="I4371" t="s">
        <v>47</v>
      </c>
      <c r="J4371" t="s">
        <v>55</v>
      </c>
      <c r="L4371" t="s">
        <v>38</v>
      </c>
      <c r="M4371">
        <v>56</v>
      </c>
      <c r="N4371">
        <f t="shared" si="136"/>
        <v>0.37333333333333335</v>
      </c>
      <c r="O4371" t="e">
        <f>VLOOKUP(#REF!,'[2]All Tests Results'!$A$1:$C$979,2,0)</f>
        <v>#REF!</v>
      </c>
      <c r="P4371" t="e">
        <f>VLOOKUP(#REF!,'[2]All Tests Results'!$A$1:$C$979,3,0)</f>
        <v>#REF!</v>
      </c>
      <c r="Q4371" t="e">
        <f t="shared" si="137"/>
        <v>#REF!</v>
      </c>
      <c r="R4371">
        <v>43698.840682870374</v>
      </c>
      <c r="T4371" t="s">
        <v>39</v>
      </c>
    </row>
    <row r="4372" spans="1:21">
      <c r="A4372" t="s">
        <v>4021</v>
      </c>
      <c r="B4372" t="s">
        <v>98</v>
      </c>
      <c r="C4372" t="s">
        <v>30</v>
      </c>
      <c r="D4372">
        <v>24</v>
      </c>
      <c r="F4372" t="s">
        <v>88</v>
      </c>
      <c r="G4372" t="s">
        <v>188</v>
      </c>
      <c r="H4372" t="s">
        <v>34</v>
      </c>
      <c r="I4372" t="s">
        <v>54</v>
      </c>
      <c r="J4372" t="s">
        <v>48</v>
      </c>
      <c r="K4372" t="s">
        <v>37</v>
      </c>
      <c r="L4372" t="s">
        <v>38</v>
      </c>
      <c r="M4372">
        <v>74</v>
      </c>
      <c r="N4372">
        <f t="shared" si="136"/>
        <v>0.49333333333333335</v>
      </c>
      <c r="Q4372">
        <f t="shared" si="137"/>
        <v>0.24666666666666667</v>
      </c>
      <c r="R4372">
        <v>43699.20652777778</v>
      </c>
      <c r="T4372" t="s">
        <v>145</v>
      </c>
    </row>
    <row r="4373" spans="1:21">
      <c r="A4373" t="s">
        <v>6847</v>
      </c>
      <c r="B4373" t="s">
        <v>98</v>
      </c>
      <c r="C4373" t="s">
        <v>30</v>
      </c>
      <c r="D4373">
        <v>19</v>
      </c>
      <c r="F4373" t="s">
        <v>88</v>
      </c>
      <c r="G4373" t="s">
        <v>79</v>
      </c>
      <c r="H4373" t="s">
        <v>34</v>
      </c>
      <c r="I4373" t="s">
        <v>47</v>
      </c>
      <c r="J4373" t="s">
        <v>48</v>
      </c>
      <c r="K4373" t="s">
        <v>37</v>
      </c>
      <c r="L4373" t="s">
        <v>38</v>
      </c>
      <c r="M4373">
        <v>37</v>
      </c>
      <c r="N4373">
        <f t="shared" si="136"/>
        <v>0.24666666666666667</v>
      </c>
      <c r="O4373" t="e">
        <f>VLOOKUP(#REF!,'[2]All Tests Results'!$A$1:$C$979,2,0)</f>
        <v>#REF!</v>
      </c>
      <c r="P4373" t="e">
        <f>VLOOKUP(#REF!,'[2]All Tests Results'!$A$1:$C$979,3,0)</f>
        <v>#REF!</v>
      </c>
      <c r="Q4373" t="e">
        <f t="shared" si="137"/>
        <v>#REF!</v>
      </c>
      <c r="R4373">
        <v>43711.349583333336</v>
      </c>
      <c r="T4373" t="s">
        <v>39</v>
      </c>
    </row>
    <row r="4374" spans="1:21">
      <c r="A4374" t="s">
        <v>9097</v>
      </c>
      <c r="B4374" t="s">
        <v>907</v>
      </c>
      <c r="C4374" t="s">
        <v>30</v>
      </c>
      <c r="D4374">
        <v>27</v>
      </c>
      <c r="F4374" t="s">
        <v>88</v>
      </c>
      <c r="G4374" t="s">
        <v>94</v>
      </c>
      <c r="H4374" t="s">
        <v>34</v>
      </c>
      <c r="I4374" t="s">
        <v>35</v>
      </c>
      <c r="J4374" t="s">
        <v>36</v>
      </c>
      <c r="K4374" t="s">
        <v>49</v>
      </c>
      <c r="L4374" t="s">
        <v>45</v>
      </c>
      <c r="M4374">
        <v>60</v>
      </c>
      <c r="N4374">
        <f t="shared" si="136"/>
        <v>0.4</v>
      </c>
      <c r="Q4374">
        <f t="shared" si="137"/>
        <v>0.2</v>
      </c>
      <c r="R4374">
        <v>43699.254108796296</v>
      </c>
      <c r="T4374" t="s">
        <v>39</v>
      </c>
    </row>
    <row r="4375" spans="1:21">
      <c r="A4375" t="s">
        <v>162</v>
      </c>
      <c r="B4375" t="s">
        <v>489</v>
      </c>
      <c r="C4375" t="s">
        <v>30</v>
      </c>
      <c r="D4375">
        <v>27</v>
      </c>
      <c r="F4375" t="s">
        <v>88</v>
      </c>
      <c r="G4375" t="s">
        <v>336</v>
      </c>
      <c r="H4375" t="s">
        <v>63</v>
      </c>
      <c r="I4375" t="s">
        <v>35</v>
      </c>
      <c r="J4375" t="s">
        <v>36</v>
      </c>
      <c r="K4375" t="s">
        <v>49</v>
      </c>
      <c r="L4375" t="s">
        <v>333</v>
      </c>
      <c r="M4375">
        <v>23</v>
      </c>
      <c r="N4375">
        <f t="shared" si="136"/>
        <v>0.15333333333333332</v>
      </c>
      <c r="Q4375">
        <f t="shared" si="137"/>
        <v>7.6666666666666661E-2</v>
      </c>
      <c r="R4375">
        <v>43701.059259259258</v>
      </c>
      <c r="T4375" t="s">
        <v>39</v>
      </c>
    </row>
    <row r="4376" spans="1:21">
      <c r="A4376" t="s">
        <v>8662</v>
      </c>
      <c r="B4376" t="s">
        <v>996</v>
      </c>
      <c r="C4376" t="s">
        <v>30</v>
      </c>
      <c r="D4376">
        <v>21</v>
      </c>
      <c r="F4376" t="s">
        <v>88</v>
      </c>
      <c r="G4376" t="s">
        <v>211</v>
      </c>
      <c r="H4376" t="s">
        <v>34</v>
      </c>
      <c r="I4376" t="s">
        <v>35</v>
      </c>
      <c r="J4376" t="s">
        <v>48</v>
      </c>
      <c r="K4376" t="s">
        <v>37</v>
      </c>
      <c r="L4376" t="s">
        <v>211</v>
      </c>
      <c r="M4376">
        <v>71</v>
      </c>
      <c r="N4376">
        <f t="shared" si="136"/>
        <v>0.47333333333333333</v>
      </c>
      <c r="O4376" t="e">
        <f>VLOOKUP(#REF!,'[2]All Tests Results'!$A$1:$C$979,2,0)</f>
        <v>#REF!</v>
      </c>
      <c r="P4376" t="e">
        <f>VLOOKUP(#REF!,'[2]All Tests Results'!$A$1:$C$979,3,0)</f>
        <v>#REF!</v>
      </c>
      <c r="Q4376" t="e">
        <f t="shared" si="137"/>
        <v>#REF!</v>
      </c>
      <c r="R4376">
        <v>43725.740266203706</v>
      </c>
      <c r="T4376" t="s">
        <v>56</v>
      </c>
    </row>
    <row r="4377" spans="1:21">
      <c r="A4377" t="s">
        <v>59</v>
      </c>
      <c r="B4377" t="s">
        <v>9117</v>
      </c>
      <c r="C4377" t="s">
        <v>30</v>
      </c>
      <c r="D4377">
        <v>21</v>
      </c>
      <c r="F4377" t="s">
        <v>88</v>
      </c>
      <c r="G4377" t="s">
        <v>38</v>
      </c>
      <c r="H4377" t="s">
        <v>63</v>
      </c>
      <c r="I4377" t="s">
        <v>54</v>
      </c>
      <c r="J4377" t="s">
        <v>48</v>
      </c>
      <c r="L4377" t="s">
        <v>38</v>
      </c>
      <c r="M4377">
        <v>35</v>
      </c>
      <c r="N4377">
        <f t="shared" si="136"/>
        <v>0.23333333333333334</v>
      </c>
      <c r="O4377" t="e">
        <f>VLOOKUP(#REF!,'[2]All Tests Results'!$A$1:$C$979,2,0)</f>
        <v>#REF!</v>
      </c>
      <c r="P4377" t="e">
        <f>VLOOKUP(#REF!,'[2]All Tests Results'!$A$1:$C$979,3,0)</f>
        <v>#REF!</v>
      </c>
      <c r="Q4377" t="e">
        <f t="shared" si="137"/>
        <v>#REF!</v>
      </c>
      <c r="R4377">
        <v>43702.488622685189</v>
      </c>
      <c r="T4377" t="s">
        <v>56</v>
      </c>
    </row>
    <row r="4378" spans="1:21">
      <c r="A4378" t="s">
        <v>307</v>
      </c>
      <c r="B4378" t="s">
        <v>9122</v>
      </c>
      <c r="C4378" t="s">
        <v>30</v>
      </c>
      <c r="D4378">
        <v>28</v>
      </c>
      <c r="F4378" t="s">
        <v>88</v>
      </c>
      <c r="G4378" t="s">
        <v>38</v>
      </c>
      <c r="H4378" t="s">
        <v>34</v>
      </c>
      <c r="I4378" t="s">
        <v>54</v>
      </c>
      <c r="J4378" t="s">
        <v>48</v>
      </c>
      <c r="K4378" t="s">
        <v>37</v>
      </c>
      <c r="L4378" t="s">
        <v>38</v>
      </c>
      <c r="M4378">
        <v>42</v>
      </c>
      <c r="N4378">
        <f t="shared" si="136"/>
        <v>0.28000000000000003</v>
      </c>
      <c r="O4378" t="e">
        <f>VLOOKUP(#REF!,'[2]All Tests Results'!$A$1:$C$979,2,0)</f>
        <v>#REF!</v>
      </c>
      <c r="P4378" t="e">
        <f>VLOOKUP(#REF!,'[2]All Tests Results'!$A$1:$C$979,3,0)</f>
        <v>#REF!</v>
      </c>
      <c r="Q4378" t="e">
        <f t="shared" si="137"/>
        <v>#REF!</v>
      </c>
      <c r="R4378">
        <v>43709.104814814818</v>
      </c>
      <c r="T4378" t="s">
        <v>134</v>
      </c>
    </row>
    <row r="4379" spans="1:21">
      <c r="A4379" t="s">
        <v>489</v>
      </c>
      <c r="B4379" t="s">
        <v>9125</v>
      </c>
      <c r="C4379" t="s">
        <v>30</v>
      </c>
      <c r="D4379">
        <v>30</v>
      </c>
      <c r="F4379" t="s">
        <v>88</v>
      </c>
      <c r="G4379" t="s">
        <v>38</v>
      </c>
      <c r="H4379" t="s">
        <v>34</v>
      </c>
      <c r="I4379" t="s">
        <v>35</v>
      </c>
      <c r="J4379" t="s">
        <v>48</v>
      </c>
      <c r="K4379" t="s">
        <v>49</v>
      </c>
      <c r="L4379" t="s">
        <v>38</v>
      </c>
      <c r="M4379">
        <v>73</v>
      </c>
      <c r="N4379">
        <f t="shared" si="136"/>
        <v>0.48666666666666669</v>
      </c>
      <c r="Q4379">
        <f t="shared" si="137"/>
        <v>0.24333333333333335</v>
      </c>
      <c r="R4379">
        <v>43698.819861111115</v>
      </c>
      <c r="T4379" t="s">
        <v>75</v>
      </c>
    </row>
    <row r="4380" spans="1:21">
      <c r="A4380" t="s">
        <v>9134</v>
      </c>
      <c r="B4380" t="s">
        <v>98</v>
      </c>
      <c r="C4380" t="s">
        <v>30</v>
      </c>
      <c r="D4380">
        <v>36</v>
      </c>
      <c r="F4380" t="s">
        <v>88</v>
      </c>
      <c r="G4380" t="s">
        <v>38</v>
      </c>
      <c r="H4380" t="s">
        <v>34</v>
      </c>
      <c r="I4380" t="s">
        <v>54</v>
      </c>
      <c r="J4380" t="s">
        <v>55</v>
      </c>
      <c r="K4380" t="s">
        <v>49</v>
      </c>
      <c r="L4380" t="s">
        <v>38</v>
      </c>
      <c r="M4380">
        <v>53</v>
      </c>
      <c r="N4380">
        <f t="shared" si="136"/>
        <v>0.35333333333333333</v>
      </c>
      <c r="Q4380">
        <f t="shared" si="137"/>
        <v>0.17666666666666667</v>
      </c>
      <c r="R4380">
        <v>43701.386087962965</v>
      </c>
      <c r="T4380" t="s">
        <v>39</v>
      </c>
    </row>
    <row r="4381" spans="1:21">
      <c r="A4381" t="s">
        <v>497</v>
      </c>
      <c r="B4381" t="s">
        <v>306</v>
      </c>
      <c r="C4381" t="s">
        <v>30</v>
      </c>
      <c r="D4381">
        <v>28</v>
      </c>
      <c r="F4381" t="s">
        <v>88</v>
      </c>
      <c r="G4381" t="s">
        <v>107</v>
      </c>
      <c r="H4381" t="s">
        <v>34</v>
      </c>
      <c r="I4381" t="s">
        <v>54</v>
      </c>
      <c r="J4381" t="s">
        <v>48</v>
      </c>
      <c r="K4381" t="s">
        <v>37</v>
      </c>
      <c r="L4381" t="s">
        <v>67</v>
      </c>
      <c r="M4381">
        <v>82</v>
      </c>
      <c r="N4381">
        <f t="shared" si="136"/>
        <v>0.54666666666666663</v>
      </c>
      <c r="O4381" t="e">
        <f>VLOOKUP(#REF!,'[2]All Tests Results'!$A$1:$C$979,2,0)</f>
        <v>#REF!</v>
      </c>
      <c r="P4381" t="e">
        <f>VLOOKUP(#REF!,'[2]All Tests Results'!$A$1:$C$979,3,0)</f>
        <v>#REF!</v>
      </c>
      <c r="Q4381" t="e">
        <f t="shared" si="137"/>
        <v>#REF!</v>
      </c>
      <c r="R4381">
        <v>43702.462488425925</v>
      </c>
      <c r="T4381" t="s">
        <v>56</v>
      </c>
    </row>
    <row r="4382" spans="1:21">
      <c r="A4382" t="s">
        <v>162</v>
      </c>
      <c r="B4382" t="s">
        <v>768</v>
      </c>
      <c r="C4382" t="s">
        <v>30</v>
      </c>
      <c r="D4382">
        <v>22</v>
      </c>
      <c r="F4382" t="s">
        <v>88</v>
      </c>
      <c r="G4382" t="s">
        <v>38</v>
      </c>
      <c r="H4382" t="s">
        <v>34</v>
      </c>
      <c r="I4382" t="s">
        <v>54</v>
      </c>
      <c r="J4382" t="s">
        <v>48</v>
      </c>
      <c r="K4382" t="s">
        <v>37</v>
      </c>
      <c r="L4382" t="s">
        <v>38</v>
      </c>
      <c r="M4382">
        <v>82</v>
      </c>
      <c r="N4382">
        <f t="shared" si="136"/>
        <v>0.54666666666666663</v>
      </c>
      <c r="O4382" t="e">
        <f>VLOOKUP(#REF!,'[2]All Tests Results'!$A$1:$C$979,2,0)</f>
        <v>#REF!</v>
      </c>
      <c r="P4382" t="e">
        <f>VLOOKUP(#REF!,'[2]All Tests Results'!$A$1:$C$979,3,0)</f>
        <v>#REF!</v>
      </c>
      <c r="Q4382" t="e">
        <f t="shared" si="137"/>
        <v>#REF!</v>
      </c>
      <c r="R4382">
        <v>43699.52584490741</v>
      </c>
      <c r="T4382" t="s">
        <v>223</v>
      </c>
      <c r="U4382" t="s">
        <v>224</v>
      </c>
    </row>
    <row r="4383" spans="1:21">
      <c r="A4383" t="s">
        <v>9154</v>
      </c>
      <c r="B4383" t="s">
        <v>9154</v>
      </c>
      <c r="C4383" t="s">
        <v>30</v>
      </c>
      <c r="D4383">
        <v>24</v>
      </c>
      <c r="F4383" t="s">
        <v>88</v>
      </c>
      <c r="G4383" t="s">
        <v>175</v>
      </c>
      <c r="H4383" t="s">
        <v>34</v>
      </c>
      <c r="I4383" t="s">
        <v>54</v>
      </c>
      <c r="J4383" t="s">
        <v>48</v>
      </c>
      <c r="K4383" t="s">
        <v>37</v>
      </c>
      <c r="L4383" t="s">
        <v>211</v>
      </c>
      <c r="M4383">
        <v>62</v>
      </c>
      <c r="N4383">
        <f t="shared" si="136"/>
        <v>0.41333333333333333</v>
      </c>
      <c r="Q4383">
        <f t="shared" si="137"/>
        <v>0.20666666666666667</v>
      </c>
      <c r="R4383">
        <v>43698.724120370367</v>
      </c>
      <c r="T4383" t="s">
        <v>75</v>
      </c>
    </row>
    <row r="4384" spans="1:21">
      <c r="A4384" t="s">
        <v>9157</v>
      </c>
      <c r="B4384" t="s">
        <v>295</v>
      </c>
      <c r="C4384" t="s">
        <v>30</v>
      </c>
      <c r="D4384">
        <v>32</v>
      </c>
      <c r="F4384" t="s">
        <v>88</v>
      </c>
      <c r="G4384" t="s">
        <v>296</v>
      </c>
      <c r="H4384" t="s">
        <v>34</v>
      </c>
      <c r="I4384" t="s">
        <v>54</v>
      </c>
      <c r="J4384" t="s">
        <v>55</v>
      </c>
      <c r="K4384" t="s">
        <v>49</v>
      </c>
      <c r="L4384" t="s">
        <v>38</v>
      </c>
      <c r="M4384">
        <v>73</v>
      </c>
      <c r="N4384">
        <f t="shared" si="136"/>
        <v>0.48666666666666669</v>
      </c>
      <c r="Q4384">
        <f t="shared" si="137"/>
        <v>0.24333333333333335</v>
      </c>
      <c r="R4384">
        <v>43706.238715277781</v>
      </c>
      <c r="T4384" t="s">
        <v>145</v>
      </c>
    </row>
    <row r="4385" spans="1:21">
      <c r="A4385" t="s">
        <v>1488</v>
      </c>
      <c r="B4385" t="s">
        <v>9166</v>
      </c>
      <c r="C4385" t="s">
        <v>30</v>
      </c>
      <c r="D4385">
        <v>23</v>
      </c>
      <c r="F4385" t="s">
        <v>88</v>
      </c>
      <c r="G4385" t="s">
        <v>107</v>
      </c>
      <c r="H4385" t="s">
        <v>34</v>
      </c>
      <c r="I4385" t="s">
        <v>54</v>
      </c>
      <c r="J4385" t="s">
        <v>55</v>
      </c>
      <c r="L4385" t="s">
        <v>38</v>
      </c>
      <c r="M4385">
        <v>73</v>
      </c>
      <c r="N4385">
        <f t="shared" si="136"/>
        <v>0.48666666666666669</v>
      </c>
      <c r="Q4385">
        <f t="shared" si="137"/>
        <v>0.24333333333333335</v>
      </c>
      <c r="R4385">
        <v>43698.6093287037</v>
      </c>
      <c r="T4385" t="s">
        <v>75</v>
      </c>
    </row>
    <row r="4386" spans="1:21">
      <c r="A4386" t="s">
        <v>162</v>
      </c>
      <c r="B4386" t="s">
        <v>4971</v>
      </c>
      <c r="C4386" t="s">
        <v>30</v>
      </c>
      <c r="D4386">
        <v>22</v>
      </c>
      <c r="F4386" t="s">
        <v>88</v>
      </c>
      <c r="G4386" t="s">
        <v>296</v>
      </c>
      <c r="H4386" t="s">
        <v>34</v>
      </c>
      <c r="I4386" t="s">
        <v>35</v>
      </c>
      <c r="J4386" t="s">
        <v>55</v>
      </c>
      <c r="L4386" t="s">
        <v>38</v>
      </c>
      <c r="M4386">
        <v>73</v>
      </c>
      <c r="N4386">
        <f t="shared" si="136"/>
        <v>0.48666666666666669</v>
      </c>
      <c r="Q4386">
        <f t="shared" si="137"/>
        <v>0.24333333333333335</v>
      </c>
      <c r="R4386">
        <v>43721.411273148151</v>
      </c>
      <c r="T4386" t="s">
        <v>75</v>
      </c>
    </row>
    <row r="4387" spans="1:21">
      <c r="A4387" t="s">
        <v>1513</v>
      </c>
      <c r="B4387" t="s">
        <v>87</v>
      </c>
      <c r="C4387" t="s">
        <v>30</v>
      </c>
      <c r="D4387">
        <v>22</v>
      </c>
      <c r="F4387" t="s">
        <v>88</v>
      </c>
      <c r="G4387" t="s">
        <v>112</v>
      </c>
      <c r="H4387" t="s">
        <v>34</v>
      </c>
      <c r="I4387" t="s">
        <v>35</v>
      </c>
      <c r="J4387" t="s">
        <v>55</v>
      </c>
      <c r="K4387" t="s">
        <v>37</v>
      </c>
      <c r="L4387" t="s">
        <v>109</v>
      </c>
      <c r="M4387">
        <v>73</v>
      </c>
      <c r="N4387">
        <f t="shared" si="136"/>
        <v>0.48666666666666669</v>
      </c>
      <c r="Q4387">
        <f t="shared" si="137"/>
        <v>0.24333333333333335</v>
      </c>
      <c r="R4387">
        <v>43718.63989583333</v>
      </c>
      <c r="T4387" t="s">
        <v>75</v>
      </c>
    </row>
    <row r="4388" spans="1:21">
      <c r="A4388" t="s">
        <v>161</v>
      </c>
      <c r="B4388" t="s">
        <v>9185</v>
      </c>
      <c r="C4388" t="s">
        <v>30</v>
      </c>
      <c r="D4388">
        <v>27</v>
      </c>
      <c r="F4388" t="s">
        <v>88</v>
      </c>
      <c r="G4388" t="s">
        <v>152</v>
      </c>
      <c r="H4388" t="s">
        <v>34</v>
      </c>
      <c r="I4388" t="s">
        <v>54</v>
      </c>
      <c r="J4388" t="s">
        <v>55</v>
      </c>
      <c r="K4388" t="s">
        <v>49</v>
      </c>
      <c r="L4388" t="s">
        <v>121</v>
      </c>
      <c r="M4388">
        <v>87</v>
      </c>
      <c r="N4388">
        <f t="shared" si="136"/>
        <v>0.57999999999999996</v>
      </c>
      <c r="Q4388">
        <f t="shared" si="137"/>
        <v>0.28999999999999998</v>
      </c>
      <c r="R4388">
        <v>43711.494212962964</v>
      </c>
      <c r="T4388" t="s">
        <v>75</v>
      </c>
    </row>
    <row r="4389" spans="1:21">
      <c r="A4389" t="s">
        <v>9192</v>
      </c>
      <c r="B4389" t="s">
        <v>2316</v>
      </c>
      <c r="C4389" t="s">
        <v>30</v>
      </c>
      <c r="D4389">
        <v>23</v>
      </c>
      <c r="F4389" t="s">
        <v>88</v>
      </c>
      <c r="G4389" t="s">
        <v>188</v>
      </c>
      <c r="H4389" t="s">
        <v>34</v>
      </c>
      <c r="I4389" t="s">
        <v>54</v>
      </c>
      <c r="J4389" t="s">
        <v>48</v>
      </c>
      <c r="L4389" t="s">
        <v>121</v>
      </c>
      <c r="M4389">
        <v>56</v>
      </c>
      <c r="N4389">
        <f t="shared" si="136"/>
        <v>0.37333333333333335</v>
      </c>
      <c r="O4389" t="e">
        <f>VLOOKUP(#REF!,'[2]All Tests Results'!$A$1:$C$979,2,0)</f>
        <v>#REF!</v>
      </c>
      <c r="P4389" t="e">
        <f>VLOOKUP(#REF!,'[2]All Tests Results'!$A$1:$C$979,3,0)</f>
        <v>#REF!</v>
      </c>
      <c r="Q4389" t="e">
        <f t="shared" si="137"/>
        <v>#REF!</v>
      </c>
      <c r="R4389">
        <v>43698.745625000003</v>
      </c>
      <c r="T4389" t="s">
        <v>56</v>
      </c>
    </row>
    <row r="4390" spans="1:21">
      <c r="A4390" t="s">
        <v>3203</v>
      </c>
      <c r="B4390" t="s">
        <v>187</v>
      </c>
      <c r="C4390" t="s">
        <v>30</v>
      </c>
      <c r="D4390">
        <v>22</v>
      </c>
      <c r="F4390" t="s">
        <v>88</v>
      </c>
      <c r="G4390" t="s">
        <v>32</v>
      </c>
      <c r="H4390" t="s">
        <v>34</v>
      </c>
      <c r="I4390" t="s">
        <v>35</v>
      </c>
      <c r="J4390" t="s">
        <v>55</v>
      </c>
      <c r="K4390" t="s">
        <v>37</v>
      </c>
      <c r="L4390" t="s">
        <v>38</v>
      </c>
      <c r="M4390">
        <v>73</v>
      </c>
      <c r="N4390">
        <f t="shared" si="136"/>
        <v>0.48666666666666669</v>
      </c>
      <c r="Q4390">
        <f t="shared" si="137"/>
        <v>0.24333333333333335</v>
      </c>
      <c r="R4390">
        <v>43698.717673611114</v>
      </c>
    </row>
    <row r="4391" spans="1:21">
      <c r="A4391" t="s">
        <v>9219</v>
      </c>
      <c r="B4391" t="s">
        <v>187</v>
      </c>
      <c r="C4391" t="s">
        <v>30</v>
      </c>
      <c r="D4391">
        <v>21</v>
      </c>
      <c r="F4391" t="s">
        <v>88</v>
      </c>
      <c r="G4391" t="s">
        <v>121</v>
      </c>
      <c r="H4391" t="s">
        <v>34</v>
      </c>
      <c r="I4391" t="s">
        <v>35</v>
      </c>
      <c r="J4391" t="s">
        <v>55</v>
      </c>
      <c r="L4391" t="s">
        <v>121</v>
      </c>
      <c r="M4391">
        <v>41</v>
      </c>
      <c r="N4391">
        <f t="shared" si="136"/>
        <v>0.27333333333333332</v>
      </c>
      <c r="O4391" t="e">
        <f>VLOOKUP(#REF!,'[2]All Tests Results'!$A$1:$C$979,2,0)</f>
        <v>#REF!</v>
      </c>
      <c r="P4391" t="e">
        <f>VLOOKUP(#REF!,'[2]All Tests Results'!$A$1:$C$979,3,0)</f>
        <v>#REF!</v>
      </c>
      <c r="Q4391" t="e">
        <f t="shared" si="137"/>
        <v>#REF!</v>
      </c>
      <c r="R4391">
        <v>43699.414884259262</v>
      </c>
      <c r="T4391" t="s">
        <v>56</v>
      </c>
    </row>
    <row r="4392" spans="1:21">
      <c r="A4392" t="s">
        <v>5510</v>
      </c>
      <c r="B4392" t="s">
        <v>3164</v>
      </c>
      <c r="C4392" t="s">
        <v>30</v>
      </c>
      <c r="D4392">
        <v>24</v>
      </c>
      <c r="F4392" t="s">
        <v>88</v>
      </c>
      <c r="G4392" t="s">
        <v>152</v>
      </c>
      <c r="H4392" t="s">
        <v>34</v>
      </c>
      <c r="I4392" t="s">
        <v>54</v>
      </c>
      <c r="J4392" t="s">
        <v>55</v>
      </c>
      <c r="L4392" t="s">
        <v>38</v>
      </c>
      <c r="M4392">
        <v>73</v>
      </c>
      <c r="N4392">
        <f t="shared" si="136"/>
        <v>0.48666666666666669</v>
      </c>
      <c r="Q4392">
        <f t="shared" si="137"/>
        <v>0.24333333333333335</v>
      </c>
      <c r="R4392">
        <v>43698.685740740744</v>
      </c>
      <c r="T4392" t="s">
        <v>145</v>
      </c>
    </row>
    <row r="4393" spans="1:21">
      <c r="A4393" t="s">
        <v>2258</v>
      </c>
      <c r="B4393" t="s">
        <v>768</v>
      </c>
      <c r="C4393" t="s">
        <v>30</v>
      </c>
      <c r="D4393">
        <v>22</v>
      </c>
      <c r="F4393" t="s">
        <v>88</v>
      </c>
      <c r="G4393" t="s">
        <v>38</v>
      </c>
      <c r="H4393" t="s">
        <v>34</v>
      </c>
      <c r="I4393" t="s">
        <v>54</v>
      </c>
      <c r="J4393" t="s">
        <v>55</v>
      </c>
      <c r="L4393" t="s">
        <v>38</v>
      </c>
      <c r="M4393">
        <v>73</v>
      </c>
      <c r="N4393">
        <f t="shared" si="136"/>
        <v>0.48666666666666669</v>
      </c>
      <c r="Q4393">
        <f t="shared" si="137"/>
        <v>0.24333333333333335</v>
      </c>
      <c r="R4393">
        <v>43698.640057870369</v>
      </c>
    </row>
    <row r="4394" spans="1:21">
      <c r="A4394" t="s">
        <v>3487</v>
      </c>
      <c r="B4394" t="s">
        <v>4729</v>
      </c>
      <c r="C4394" t="s">
        <v>30</v>
      </c>
      <c r="D4394">
        <v>21</v>
      </c>
      <c r="F4394" t="s">
        <v>88</v>
      </c>
      <c r="G4394" t="s">
        <v>38</v>
      </c>
      <c r="H4394" t="s">
        <v>34</v>
      </c>
      <c r="I4394" t="s">
        <v>54</v>
      </c>
      <c r="J4394" t="s">
        <v>55</v>
      </c>
      <c r="L4394" t="s">
        <v>38</v>
      </c>
      <c r="M4394">
        <v>73</v>
      </c>
      <c r="N4394">
        <f t="shared" si="136"/>
        <v>0.48666666666666669</v>
      </c>
      <c r="Q4394">
        <f t="shared" si="137"/>
        <v>0.24333333333333335</v>
      </c>
      <c r="R4394">
        <v>43703.30678240741</v>
      </c>
    </row>
    <row r="4395" spans="1:21">
      <c r="A4395" t="s">
        <v>6847</v>
      </c>
      <c r="B4395" t="s">
        <v>98</v>
      </c>
      <c r="C4395" t="s">
        <v>30</v>
      </c>
      <c r="D4395">
        <v>26</v>
      </c>
      <c r="F4395" t="s">
        <v>88</v>
      </c>
      <c r="G4395" t="s">
        <v>38</v>
      </c>
      <c r="H4395" t="s">
        <v>34</v>
      </c>
      <c r="I4395" t="s">
        <v>54</v>
      </c>
      <c r="J4395" t="s">
        <v>55</v>
      </c>
      <c r="K4395" t="s">
        <v>49</v>
      </c>
      <c r="L4395" t="s">
        <v>38</v>
      </c>
      <c r="M4395">
        <v>88</v>
      </c>
      <c r="N4395">
        <f t="shared" si="136"/>
        <v>0.58666666666666667</v>
      </c>
      <c r="O4395" t="e">
        <f>VLOOKUP(#REF!,'[2]All Tests Results'!$A$1:$C$979,2,0)</f>
        <v>#REF!</v>
      </c>
      <c r="P4395" t="e">
        <f>VLOOKUP(#REF!,'[2]All Tests Results'!$A$1:$C$979,3,0)</f>
        <v>#REF!</v>
      </c>
      <c r="Q4395" t="e">
        <f t="shared" si="137"/>
        <v>#REF!</v>
      </c>
      <c r="R4395">
        <v>43704.517557870371</v>
      </c>
      <c r="T4395" t="s">
        <v>1373</v>
      </c>
      <c r="U4395" t="s">
        <v>224</v>
      </c>
    </row>
    <row r="4396" spans="1:21">
      <c r="A4396" t="s">
        <v>162</v>
      </c>
      <c r="B4396" t="s">
        <v>2393</v>
      </c>
      <c r="C4396" t="s">
        <v>30</v>
      </c>
      <c r="D4396">
        <v>23</v>
      </c>
      <c r="F4396" t="s">
        <v>88</v>
      </c>
      <c r="G4396" t="s">
        <v>38</v>
      </c>
      <c r="H4396" t="s">
        <v>34</v>
      </c>
      <c r="I4396" t="s">
        <v>35</v>
      </c>
      <c r="J4396" t="s">
        <v>48</v>
      </c>
      <c r="K4396" t="s">
        <v>37</v>
      </c>
      <c r="L4396" t="s">
        <v>38</v>
      </c>
      <c r="M4396">
        <v>52</v>
      </c>
      <c r="N4396">
        <f t="shared" si="136"/>
        <v>0.34666666666666668</v>
      </c>
      <c r="O4396" t="e">
        <f>VLOOKUP(#REF!,'[2]All Tests Results'!$A$1:$C$979,2,0)</f>
        <v>#REF!</v>
      </c>
      <c r="P4396" t="e">
        <f>VLOOKUP(#REF!,'[2]All Tests Results'!$A$1:$C$979,3,0)</f>
        <v>#REF!</v>
      </c>
      <c r="Q4396" t="e">
        <f t="shared" si="137"/>
        <v>#REF!</v>
      </c>
      <c r="R4396">
        <v>43702.473587962966</v>
      </c>
      <c r="T4396" t="s">
        <v>56</v>
      </c>
    </row>
    <row r="4397" spans="1:21">
      <c r="A4397" t="s">
        <v>9260</v>
      </c>
      <c r="B4397" t="s">
        <v>161</v>
      </c>
      <c r="C4397" t="s">
        <v>30</v>
      </c>
      <c r="D4397">
        <v>22</v>
      </c>
      <c r="F4397" t="s">
        <v>88</v>
      </c>
      <c r="G4397" t="s">
        <v>89</v>
      </c>
      <c r="H4397" t="s">
        <v>34</v>
      </c>
      <c r="I4397" t="s">
        <v>54</v>
      </c>
      <c r="J4397" t="s">
        <v>55</v>
      </c>
      <c r="L4397" t="s">
        <v>38</v>
      </c>
      <c r="M4397">
        <v>72</v>
      </c>
      <c r="N4397">
        <f t="shared" si="136"/>
        <v>0.48</v>
      </c>
      <c r="Q4397">
        <f t="shared" si="137"/>
        <v>0.24</v>
      </c>
      <c r="R4397">
        <v>43726.693124999998</v>
      </c>
      <c r="T4397" t="s">
        <v>75</v>
      </c>
    </row>
    <row r="4398" spans="1:21">
      <c r="A4398" t="s">
        <v>992</v>
      </c>
      <c r="B4398" t="s">
        <v>162</v>
      </c>
      <c r="C4398" t="s">
        <v>30</v>
      </c>
      <c r="D4398">
        <v>30</v>
      </c>
      <c r="F4398" t="s">
        <v>88</v>
      </c>
      <c r="G4398" t="s">
        <v>38</v>
      </c>
      <c r="H4398" t="s">
        <v>34</v>
      </c>
      <c r="I4398" t="s">
        <v>54</v>
      </c>
      <c r="J4398" t="s">
        <v>48</v>
      </c>
      <c r="K4398" t="s">
        <v>49</v>
      </c>
      <c r="L4398" t="s">
        <v>38</v>
      </c>
      <c r="M4398">
        <v>94</v>
      </c>
      <c r="N4398">
        <f t="shared" si="136"/>
        <v>0.62666666666666671</v>
      </c>
      <c r="O4398" t="e">
        <f>VLOOKUP(#REF!,'[2]All Tests Results'!$A$1:$C$979,2,0)</f>
        <v>#REF!</v>
      </c>
      <c r="P4398" t="e">
        <f>VLOOKUP(#REF!,'[2]All Tests Results'!$A$1:$C$979,3,0)</f>
        <v>#REF!</v>
      </c>
      <c r="Q4398" t="e">
        <f t="shared" si="137"/>
        <v>#REF!</v>
      </c>
      <c r="R4398">
        <v>43699.59542824074</v>
      </c>
      <c r="T4398" t="s">
        <v>806</v>
      </c>
      <c r="U4398" t="s">
        <v>224</v>
      </c>
    </row>
    <row r="4399" spans="1:21">
      <c r="A4399" t="s">
        <v>162</v>
      </c>
      <c r="B4399" t="s">
        <v>9276</v>
      </c>
      <c r="C4399" t="s">
        <v>30</v>
      </c>
      <c r="D4399">
        <v>23</v>
      </c>
      <c r="F4399" t="s">
        <v>88</v>
      </c>
      <c r="G4399" t="s">
        <v>38</v>
      </c>
      <c r="H4399" t="s">
        <v>34</v>
      </c>
      <c r="I4399" t="s">
        <v>47</v>
      </c>
      <c r="J4399" t="s">
        <v>55</v>
      </c>
      <c r="K4399" t="s">
        <v>37</v>
      </c>
      <c r="L4399" t="s">
        <v>38</v>
      </c>
      <c r="M4399">
        <v>65</v>
      </c>
      <c r="N4399">
        <f t="shared" si="136"/>
        <v>0.43333333333333335</v>
      </c>
      <c r="Q4399">
        <f t="shared" si="137"/>
        <v>0.21666666666666667</v>
      </c>
      <c r="R4399">
        <v>43698.836643518516</v>
      </c>
      <c r="T4399" t="s">
        <v>39</v>
      </c>
    </row>
    <row r="4400" spans="1:21">
      <c r="A4400" t="s">
        <v>28</v>
      </c>
      <c r="B4400" t="s">
        <v>166</v>
      </c>
      <c r="C4400" t="s">
        <v>30</v>
      </c>
      <c r="D4400">
        <v>34</v>
      </c>
      <c r="F4400" t="s">
        <v>88</v>
      </c>
      <c r="G4400" t="s">
        <v>38</v>
      </c>
      <c r="H4400" t="s">
        <v>34</v>
      </c>
      <c r="I4400" t="s">
        <v>47</v>
      </c>
      <c r="J4400" t="s">
        <v>48</v>
      </c>
      <c r="K4400" t="s">
        <v>37</v>
      </c>
      <c r="L4400" t="s">
        <v>38</v>
      </c>
      <c r="M4400">
        <v>59</v>
      </c>
      <c r="N4400">
        <f t="shared" si="136"/>
        <v>0.39333333333333331</v>
      </c>
      <c r="O4400" t="e">
        <f>VLOOKUP(#REF!,'[2]All Tests Results'!$A$1:$C$979,2,0)</f>
        <v>#REF!</v>
      </c>
      <c r="P4400" t="e">
        <f>VLOOKUP(#REF!,'[2]All Tests Results'!$A$1:$C$979,3,0)</f>
        <v>#REF!</v>
      </c>
      <c r="Q4400" t="e">
        <f t="shared" si="137"/>
        <v>#REF!</v>
      </c>
      <c r="R4400">
        <v>43701.311805555553</v>
      </c>
      <c r="T4400" t="s">
        <v>39</v>
      </c>
    </row>
    <row r="4401" spans="1:20">
      <c r="A4401" t="s">
        <v>875</v>
      </c>
      <c r="B4401" t="s">
        <v>179</v>
      </c>
      <c r="C4401" t="s">
        <v>30</v>
      </c>
      <c r="D4401">
        <v>21</v>
      </c>
      <c r="F4401" t="s">
        <v>88</v>
      </c>
      <c r="G4401" t="s">
        <v>89</v>
      </c>
      <c r="H4401" t="s">
        <v>34</v>
      </c>
      <c r="I4401" t="s">
        <v>54</v>
      </c>
      <c r="J4401" t="s">
        <v>55</v>
      </c>
      <c r="L4401" t="s">
        <v>38</v>
      </c>
      <c r="M4401">
        <v>72</v>
      </c>
      <c r="N4401">
        <f t="shared" si="136"/>
        <v>0.48</v>
      </c>
      <c r="Q4401">
        <f t="shared" si="137"/>
        <v>0.24</v>
      </c>
      <c r="R4401">
        <v>43725.350844907407</v>
      </c>
    </row>
    <row r="4402" spans="1:20">
      <c r="A4402" t="s">
        <v>7469</v>
      </c>
      <c r="B4402" t="s">
        <v>103</v>
      </c>
      <c r="C4402" t="s">
        <v>30</v>
      </c>
      <c r="D4402">
        <v>28</v>
      </c>
      <c r="F4402" t="s">
        <v>88</v>
      </c>
      <c r="G4402" t="s">
        <v>79</v>
      </c>
      <c r="H4402" t="s">
        <v>34</v>
      </c>
      <c r="I4402" t="s">
        <v>35</v>
      </c>
      <c r="J4402" t="s">
        <v>48</v>
      </c>
      <c r="K4402" t="s">
        <v>49</v>
      </c>
      <c r="L4402" t="s">
        <v>38</v>
      </c>
      <c r="M4402">
        <v>72</v>
      </c>
      <c r="N4402">
        <f t="shared" si="136"/>
        <v>0.48</v>
      </c>
      <c r="Q4402">
        <f t="shared" si="137"/>
        <v>0.24</v>
      </c>
      <c r="R4402">
        <v>43698.698923611111</v>
      </c>
      <c r="T4402" t="s">
        <v>75</v>
      </c>
    </row>
    <row r="4403" spans="1:20">
      <c r="A4403" t="s">
        <v>162</v>
      </c>
      <c r="B4403" t="s">
        <v>2052</v>
      </c>
      <c r="C4403" t="s">
        <v>30</v>
      </c>
      <c r="D4403">
        <v>23</v>
      </c>
      <c r="F4403" t="s">
        <v>88</v>
      </c>
      <c r="G4403" t="s">
        <v>38</v>
      </c>
      <c r="H4403" t="s">
        <v>34</v>
      </c>
      <c r="I4403" t="s">
        <v>47</v>
      </c>
      <c r="J4403" t="s">
        <v>55</v>
      </c>
      <c r="K4403" t="s">
        <v>37</v>
      </c>
      <c r="L4403" t="s">
        <v>38</v>
      </c>
      <c r="M4403">
        <v>49</v>
      </c>
      <c r="N4403">
        <f t="shared" si="136"/>
        <v>0.32666666666666666</v>
      </c>
      <c r="Q4403">
        <f t="shared" si="137"/>
        <v>0.16333333333333333</v>
      </c>
      <c r="R4403">
        <v>43707.031261574077</v>
      </c>
      <c r="T4403" t="s">
        <v>39</v>
      </c>
    </row>
    <row r="4404" spans="1:20">
      <c r="A4404" t="s">
        <v>3678</v>
      </c>
      <c r="B4404" t="s">
        <v>187</v>
      </c>
      <c r="C4404" t="s">
        <v>30</v>
      </c>
      <c r="D4404">
        <v>30</v>
      </c>
      <c r="F4404" t="s">
        <v>88</v>
      </c>
      <c r="G4404" t="s">
        <v>91</v>
      </c>
      <c r="H4404" t="s">
        <v>154</v>
      </c>
      <c r="I4404" t="s">
        <v>54</v>
      </c>
      <c r="J4404" t="s">
        <v>55</v>
      </c>
      <c r="K4404" t="s">
        <v>49</v>
      </c>
      <c r="L4404" t="s">
        <v>91</v>
      </c>
      <c r="M4404">
        <v>45</v>
      </c>
      <c r="N4404">
        <f t="shared" si="136"/>
        <v>0.3</v>
      </c>
      <c r="O4404" t="e">
        <f>VLOOKUP(#REF!,'[2]All Tests Results'!$A$1:$C$979,2,0)</f>
        <v>#REF!</v>
      </c>
      <c r="P4404" t="e">
        <f>VLOOKUP(#REF!,'[2]All Tests Results'!$A$1:$C$979,3,0)</f>
        <v>#REF!</v>
      </c>
      <c r="Q4404" t="e">
        <f t="shared" si="137"/>
        <v>#REF!</v>
      </c>
      <c r="R4404">
        <v>43699.040798611109</v>
      </c>
      <c r="T4404" t="s">
        <v>56</v>
      </c>
    </row>
    <row r="4405" spans="1:20">
      <c r="A4405" t="s">
        <v>483</v>
      </c>
      <c r="B4405" t="s">
        <v>98</v>
      </c>
      <c r="C4405" t="s">
        <v>30</v>
      </c>
      <c r="D4405">
        <v>23</v>
      </c>
      <c r="F4405" t="s">
        <v>88</v>
      </c>
      <c r="G4405" t="s">
        <v>121</v>
      </c>
      <c r="H4405" t="s">
        <v>34</v>
      </c>
      <c r="I4405" t="s">
        <v>35</v>
      </c>
      <c r="J4405" t="s">
        <v>48</v>
      </c>
      <c r="K4405" t="s">
        <v>37</v>
      </c>
      <c r="L4405" t="s">
        <v>121</v>
      </c>
      <c r="M4405">
        <v>40</v>
      </c>
      <c r="N4405">
        <f t="shared" si="136"/>
        <v>0.26666666666666666</v>
      </c>
      <c r="O4405" t="e">
        <f>VLOOKUP(#REF!,'[2]All Tests Results'!$A$1:$C$979,2,0)</f>
        <v>#REF!</v>
      </c>
      <c r="P4405" t="e">
        <f>VLOOKUP(#REF!,'[2]All Tests Results'!$A$1:$C$979,3,0)</f>
        <v>#REF!</v>
      </c>
      <c r="Q4405" t="e">
        <f t="shared" si="137"/>
        <v>#REF!</v>
      </c>
      <c r="R4405">
        <v>43700.315358796295</v>
      </c>
      <c r="T4405" t="s">
        <v>134</v>
      </c>
    </row>
    <row r="4406" spans="1:20">
      <c r="A4406" t="s">
        <v>9298</v>
      </c>
      <c r="B4406" t="s">
        <v>1022</v>
      </c>
      <c r="C4406" t="s">
        <v>30</v>
      </c>
      <c r="D4406">
        <v>21</v>
      </c>
      <c r="F4406" t="s">
        <v>88</v>
      </c>
      <c r="G4406" t="s">
        <v>38</v>
      </c>
      <c r="H4406" t="s">
        <v>34</v>
      </c>
      <c r="I4406" t="s">
        <v>35</v>
      </c>
      <c r="J4406" t="s">
        <v>55</v>
      </c>
      <c r="L4406" t="s">
        <v>38</v>
      </c>
      <c r="M4406">
        <v>72</v>
      </c>
      <c r="N4406">
        <f t="shared" si="136"/>
        <v>0.48</v>
      </c>
      <c r="Q4406">
        <f t="shared" si="137"/>
        <v>0.24</v>
      </c>
      <c r="R4406">
        <v>43719.554629629631</v>
      </c>
    </row>
    <row r="4407" spans="1:20">
      <c r="A4407" t="s">
        <v>1914</v>
      </c>
      <c r="B4407" t="s">
        <v>815</v>
      </c>
      <c r="C4407" t="s">
        <v>30</v>
      </c>
      <c r="D4407">
        <v>23</v>
      </c>
      <c r="F4407" t="s">
        <v>88</v>
      </c>
      <c r="G4407" t="s">
        <v>38</v>
      </c>
      <c r="H4407" t="s">
        <v>34</v>
      </c>
      <c r="I4407" t="s">
        <v>54</v>
      </c>
      <c r="J4407" t="s">
        <v>55</v>
      </c>
      <c r="L4407" t="s">
        <v>38</v>
      </c>
      <c r="M4407">
        <v>72</v>
      </c>
      <c r="N4407">
        <f t="shared" si="136"/>
        <v>0.48</v>
      </c>
      <c r="Q4407">
        <f t="shared" si="137"/>
        <v>0.24</v>
      </c>
      <c r="R4407">
        <v>43698.718634259261</v>
      </c>
      <c r="T4407" t="s">
        <v>145</v>
      </c>
    </row>
    <row r="4408" spans="1:20">
      <c r="A4408" t="s">
        <v>4270</v>
      </c>
      <c r="B4408" t="s">
        <v>3630</v>
      </c>
      <c r="C4408" t="s">
        <v>30</v>
      </c>
      <c r="D4408">
        <v>23</v>
      </c>
      <c r="F4408" t="s">
        <v>88</v>
      </c>
      <c r="G4408" t="s">
        <v>61</v>
      </c>
      <c r="H4408" t="s">
        <v>34</v>
      </c>
      <c r="I4408" t="s">
        <v>54</v>
      </c>
      <c r="J4408" t="s">
        <v>48</v>
      </c>
      <c r="K4408" t="s">
        <v>37</v>
      </c>
      <c r="L4408" t="s">
        <v>38</v>
      </c>
      <c r="M4408">
        <v>72</v>
      </c>
      <c r="N4408">
        <f t="shared" si="136"/>
        <v>0.48</v>
      </c>
      <c r="Q4408">
        <f t="shared" si="137"/>
        <v>0.24</v>
      </c>
      <c r="R4408">
        <v>43698.719814814816</v>
      </c>
      <c r="T4408" t="s">
        <v>75</v>
      </c>
    </row>
    <row r="4409" spans="1:20">
      <c r="A4409" t="s">
        <v>307</v>
      </c>
      <c r="B4409" t="s">
        <v>9307</v>
      </c>
      <c r="C4409" t="s">
        <v>30</v>
      </c>
      <c r="D4409">
        <v>29</v>
      </c>
      <c r="F4409" t="s">
        <v>88</v>
      </c>
      <c r="G4409" t="s">
        <v>67</v>
      </c>
      <c r="H4409" t="s">
        <v>34</v>
      </c>
      <c r="I4409" t="s">
        <v>54</v>
      </c>
      <c r="J4409" t="s">
        <v>48</v>
      </c>
      <c r="K4409" t="s">
        <v>49</v>
      </c>
      <c r="L4409" t="s">
        <v>67</v>
      </c>
      <c r="M4409">
        <v>80</v>
      </c>
      <c r="N4409">
        <f t="shared" si="136"/>
        <v>0.53333333333333333</v>
      </c>
      <c r="O4409" t="e">
        <f>VLOOKUP(#REF!,'[2]All Tests Results'!$A$1:$C$979,2,0)</f>
        <v>#REF!</v>
      </c>
      <c r="P4409" t="e">
        <f>VLOOKUP(#REF!,'[2]All Tests Results'!$A$1:$C$979,3,0)</f>
        <v>#REF!</v>
      </c>
      <c r="Q4409" t="e">
        <f t="shared" si="137"/>
        <v>#REF!</v>
      </c>
      <c r="R4409">
        <v>43700.447881944441</v>
      </c>
      <c r="T4409" t="s">
        <v>56</v>
      </c>
    </row>
    <row r="4410" spans="1:20">
      <c r="A4410" t="s">
        <v>9310</v>
      </c>
      <c r="B4410" t="s">
        <v>161</v>
      </c>
      <c r="C4410" t="s">
        <v>30</v>
      </c>
      <c r="D4410">
        <v>21</v>
      </c>
      <c r="F4410" t="s">
        <v>88</v>
      </c>
      <c r="G4410" t="s">
        <v>79</v>
      </c>
      <c r="H4410" t="s">
        <v>34</v>
      </c>
      <c r="I4410" t="s">
        <v>54</v>
      </c>
      <c r="J4410" t="s">
        <v>55</v>
      </c>
      <c r="L4410" t="s">
        <v>38</v>
      </c>
      <c r="M4410">
        <v>72</v>
      </c>
      <c r="N4410">
        <f t="shared" si="136"/>
        <v>0.48</v>
      </c>
      <c r="Q4410">
        <f t="shared" si="137"/>
        <v>0.24</v>
      </c>
      <c r="R4410">
        <v>43698.813113425924</v>
      </c>
    </row>
    <row r="4411" spans="1:20">
      <c r="A4411" t="s">
        <v>7309</v>
      </c>
      <c r="B4411" t="s">
        <v>161</v>
      </c>
      <c r="C4411" t="s">
        <v>30</v>
      </c>
      <c r="D4411">
        <v>27</v>
      </c>
      <c r="F4411" t="s">
        <v>88</v>
      </c>
      <c r="G4411" t="s">
        <v>38</v>
      </c>
      <c r="H4411" t="s">
        <v>34</v>
      </c>
      <c r="I4411" t="s">
        <v>47</v>
      </c>
      <c r="J4411" t="s">
        <v>55</v>
      </c>
      <c r="K4411" t="s">
        <v>49</v>
      </c>
      <c r="L4411" t="s">
        <v>38</v>
      </c>
      <c r="M4411">
        <v>51</v>
      </c>
      <c r="N4411">
        <f t="shared" si="136"/>
        <v>0.34</v>
      </c>
      <c r="O4411" t="e">
        <f>VLOOKUP(#REF!,'[2]All Tests Results'!$A$1:$C$979,2,0)</f>
        <v>#REF!</v>
      </c>
      <c r="P4411" t="e">
        <f>VLOOKUP(#REF!,'[2]All Tests Results'!$A$1:$C$979,3,0)</f>
        <v>#REF!</v>
      </c>
      <c r="Q4411" t="e">
        <f t="shared" si="137"/>
        <v>#REF!</v>
      </c>
      <c r="R4411">
        <v>43703.847951388889</v>
      </c>
      <c r="T4411" t="s">
        <v>39</v>
      </c>
    </row>
    <row r="4412" spans="1:20">
      <c r="A4412" t="s">
        <v>4258</v>
      </c>
      <c r="B4412" t="s">
        <v>98</v>
      </c>
      <c r="C4412" t="s">
        <v>30</v>
      </c>
      <c r="D4412">
        <v>26</v>
      </c>
      <c r="F4412" t="s">
        <v>88</v>
      </c>
      <c r="G4412" t="s">
        <v>38</v>
      </c>
      <c r="H4412" t="s">
        <v>34</v>
      </c>
      <c r="I4412" t="s">
        <v>54</v>
      </c>
      <c r="J4412" t="s">
        <v>48</v>
      </c>
      <c r="K4412" t="s">
        <v>49</v>
      </c>
      <c r="L4412" t="s">
        <v>38</v>
      </c>
      <c r="M4412">
        <v>72</v>
      </c>
      <c r="N4412">
        <f t="shared" si="136"/>
        <v>0.48</v>
      </c>
      <c r="Q4412">
        <f t="shared" si="137"/>
        <v>0.24</v>
      </c>
      <c r="R4412">
        <v>43698.686481481483</v>
      </c>
      <c r="T4412" t="s">
        <v>145</v>
      </c>
    </row>
    <row r="4413" spans="1:20">
      <c r="A4413" t="s">
        <v>809</v>
      </c>
      <c r="B4413" t="s">
        <v>98</v>
      </c>
      <c r="C4413" t="s">
        <v>30</v>
      </c>
      <c r="D4413">
        <v>37</v>
      </c>
      <c r="F4413" t="s">
        <v>88</v>
      </c>
      <c r="G4413" t="s">
        <v>38</v>
      </c>
      <c r="H4413" t="s">
        <v>34</v>
      </c>
      <c r="I4413" t="s">
        <v>54</v>
      </c>
      <c r="J4413" t="s">
        <v>55</v>
      </c>
      <c r="K4413" t="s">
        <v>49</v>
      </c>
      <c r="L4413" t="s">
        <v>38</v>
      </c>
      <c r="M4413">
        <v>49</v>
      </c>
      <c r="N4413">
        <f t="shared" si="136"/>
        <v>0.32666666666666666</v>
      </c>
      <c r="Q4413">
        <f t="shared" si="137"/>
        <v>0.16333333333333333</v>
      </c>
      <c r="R4413">
        <v>43713.053437499999</v>
      </c>
      <c r="T4413" t="s">
        <v>39</v>
      </c>
    </row>
    <row r="4414" spans="1:20">
      <c r="A4414" t="s">
        <v>9336</v>
      </c>
      <c r="B4414" t="s">
        <v>187</v>
      </c>
      <c r="C4414" t="s">
        <v>30</v>
      </c>
      <c r="D4414">
        <v>22</v>
      </c>
      <c r="F4414" t="s">
        <v>88</v>
      </c>
      <c r="G4414" t="s">
        <v>38</v>
      </c>
      <c r="H4414" t="s">
        <v>34</v>
      </c>
      <c r="I4414" t="s">
        <v>54</v>
      </c>
      <c r="J4414" t="s">
        <v>55</v>
      </c>
      <c r="L4414" t="s">
        <v>38</v>
      </c>
      <c r="M4414">
        <v>72</v>
      </c>
      <c r="N4414">
        <f t="shared" si="136"/>
        <v>0.48</v>
      </c>
      <c r="Q4414">
        <f t="shared" si="137"/>
        <v>0.24</v>
      </c>
      <c r="R4414">
        <v>43698.662777777776</v>
      </c>
      <c r="T4414" t="s">
        <v>75</v>
      </c>
    </row>
    <row r="4415" spans="1:20">
      <c r="A4415" t="s">
        <v>6910</v>
      </c>
      <c r="B4415" t="s">
        <v>2923</v>
      </c>
      <c r="C4415" t="s">
        <v>30</v>
      </c>
      <c r="D4415">
        <v>25</v>
      </c>
      <c r="F4415" t="s">
        <v>88</v>
      </c>
      <c r="G4415" t="s">
        <v>121</v>
      </c>
      <c r="H4415" t="s">
        <v>34</v>
      </c>
      <c r="I4415" t="s">
        <v>54</v>
      </c>
      <c r="J4415" t="s">
        <v>48</v>
      </c>
      <c r="K4415" t="s">
        <v>37</v>
      </c>
      <c r="L4415" t="s">
        <v>38</v>
      </c>
      <c r="M4415">
        <v>72</v>
      </c>
      <c r="N4415">
        <f t="shared" si="136"/>
        <v>0.48</v>
      </c>
      <c r="Q4415">
        <f t="shared" si="137"/>
        <v>0.24</v>
      </c>
      <c r="R4415">
        <v>43716.602094907408</v>
      </c>
      <c r="T4415" t="s">
        <v>75</v>
      </c>
    </row>
    <row r="4416" spans="1:20">
      <c r="A4416" t="s">
        <v>1377</v>
      </c>
      <c r="B4416" t="s">
        <v>9343</v>
      </c>
      <c r="C4416" t="s">
        <v>30</v>
      </c>
      <c r="D4416">
        <v>25</v>
      </c>
      <c r="F4416" t="s">
        <v>88</v>
      </c>
      <c r="G4416" t="s">
        <v>67</v>
      </c>
      <c r="H4416" t="s">
        <v>34</v>
      </c>
      <c r="I4416" t="s">
        <v>35</v>
      </c>
      <c r="J4416" t="s">
        <v>48</v>
      </c>
      <c r="K4416" t="s">
        <v>49</v>
      </c>
      <c r="L4416" t="s">
        <v>38</v>
      </c>
      <c r="M4416">
        <v>72</v>
      </c>
      <c r="N4416">
        <f t="shared" si="136"/>
        <v>0.48</v>
      </c>
      <c r="Q4416">
        <f t="shared" si="137"/>
        <v>0.24</v>
      </c>
      <c r="R4416">
        <v>43719.595081018517</v>
      </c>
      <c r="T4416" t="s">
        <v>75</v>
      </c>
    </row>
    <row r="4417" spans="1:21">
      <c r="A4417" t="s">
        <v>742</v>
      </c>
      <c r="B4417" t="s">
        <v>4818</v>
      </c>
      <c r="C4417" t="s">
        <v>30</v>
      </c>
      <c r="D4417">
        <v>24</v>
      </c>
      <c r="F4417" t="s">
        <v>88</v>
      </c>
      <c r="G4417" t="s">
        <v>38</v>
      </c>
      <c r="H4417" t="s">
        <v>154</v>
      </c>
      <c r="I4417" t="s">
        <v>54</v>
      </c>
      <c r="J4417" t="s">
        <v>55</v>
      </c>
      <c r="L4417" t="s">
        <v>38</v>
      </c>
      <c r="M4417">
        <v>22</v>
      </c>
      <c r="N4417">
        <f t="shared" si="136"/>
        <v>0.14666666666666667</v>
      </c>
      <c r="O4417" t="e">
        <f>VLOOKUP(#REF!,'[2]All Tests Results'!$A$1:$C$979,2,0)</f>
        <v>#REF!</v>
      </c>
      <c r="P4417" t="e">
        <f>VLOOKUP(#REF!,'[2]All Tests Results'!$A$1:$C$979,3,0)</f>
        <v>#REF!</v>
      </c>
      <c r="Q4417" t="e">
        <f t="shared" si="137"/>
        <v>#REF!</v>
      </c>
      <c r="R4417">
        <v>43698.813287037039</v>
      </c>
      <c r="T4417" t="s">
        <v>56</v>
      </c>
    </row>
    <row r="4418" spans="1:21">
      <c r="A4418" t="s">
        <v>4128</v>
      </c>
      <c r="B4418" t="s">
        <v>103</v>
      </c>
      <c r="C4418" t="s">
        <v>30</v>
      </c>
      <c r="D4418">
        <v>31</v>
      </c>
      <c r="F4418" t="s">
        <v>88</v>
      </c>
      <c r="G4418" t="s">
        <v>38</v>
      </c>
      <c r="H4418" t="s">
        <v>69</v>
      </c>
      <c r="I4418" t="s">
        <v>54</v>
      </c>
      <c r="J4418" t="s">
        <v>36</v>
      </c>
      <c r="K4418" t="s">
        <v>37</v>
      </c>
      <c r="L4418" t="s">
        <v>38</v>
      </c>
      <c r="M4418">
        <v>30</v>
      </c>
      <c r="N4418">
        <f t="shared" ref="N4418:N4481" si="138">M4418/150</f>
        <v>0.2</v>
      </c>
      <c r="Q4418">
        <f t="shared" ref="Q4418:Q4481" si="139">(N4418+P4418)/2</f>
        <v>0.1</v>
      </c>
      <c r="R4418">
        <v>43698.278634259259</v>
      </c>
      <c r="T4418" t="s">
        <v>39</v>
      </c>
    </row>
    <row r="4419" spans="1:21">
      <c r="A4419" t="s">
        <v>59</v>
      </c>
      <c r="B4419" t="s">
        <v>500</v>
      </c>
      <c r="C4419" t="s">
        <v>30</v>
      </c>
      <c r="D4419">
        <v>25</v>
      </c>
      <c r="F4419" t="s">
        <v>88</v>
      </c>
      <c r="G4419" t="s">
        <v>296</v>
      </c>
      <c r="H4419" t="s">
        <v>34</v>
      </c>
      <c r="I4419" t="s">
        <v>35</v>
      </c>
      <c r="J4419" t="s">
        <v>36</v>
      </c>
      <c r="K4419" t="s">
        <v>37</v>
      </c>
      <c r="L4419" t="s">
        <v>38</v>
      </c>
      <c r="M4419">
        <v>51</v>
      </c>
      <c r="N4419">
        <f t="shared" si="138"/>
        <v>0.34</v>
      </c>
      <c r="Q4419">
        <f t="shared" si="139"/>
        <v>0.17</v>
      </c>
      <c r="R4419">
        <v>43699.651886574073</v>
      </c>
      <c r="T4419" t="s">
        <v>39</v>
      </c>
    </row>
    <row r="4420" spans="1:21">
      <c r="A4420" t="s">
        <v>1255</v>
      </c>
      <c r="B4420" t="s">
        <v>9365</v>
      </c>
      <c r="C4420" t="s">
        <v>30</v>
      </c>
      <c r="D4420">
        <v>32</v>
      </c>
      <c r="F4420" t="s">
        <v>88</v>
      </c>
      <c r="G4420" t="s">
        <v>32</v>
      </c>
      <c r="H4420" t="s">
        <v>34</v>
      </c>
      <c r="I4420" t="s">
        <v>47</v>
      </c>
      <c r="J4420" t="s">
        <v>55</v>
      </c>
      <c r="L4420" t="s">
        <v>38</v>
      </c>
      <c r="M4420">
        <v>42</v>
      </c>
      <c r="N4420">
        <f t="shared" si="138"/>
        <v>0.28000000000000003</v>
      </c>
      <c r="O4420" t="e">
        <f>VLOOKUP(#REF!,'[2]All Tests Results'!$A$1:$C$979,2,0)</f>
        <v>#REF!</v>
      </c>
      <c r="P4420" t="e">
        <f>VLOOKUP(#REF!,'[2]All Tests Results'!$A$1:$C$979,3,0)</f>
        <v>#REF!</v>
      </c>
      <c r="Q4420" t="e">
        <f t="shared" si="139"/>
        <v>#REF!</v>
      </c>
      <c r="R4420">
        <v>43699.330671296295</v>
      </c>
      <c r="T4420" t="s">
        <v>39</v>
      </c>
    </row>
    <row r="4421" spans="1:21">
      <c r="A4421" t="s">
        <v>635</v>
      </c>
      <c r="B4421" t="s">
        <v>235</v>
      </c>
      <c r="C4421" t="s">
        <v>30</v>
      </c>
      <c r="D4421">
        <v>27</v>
      </c>
      <c r="F4421" t="s">
        <v>88</v>
      </c>
      <c r="G4421" t="s">
        <v>32</v>
      </c>
      <c r="H4421" t="s">
        <v>34</v>
      </c>
      <c r="I4421" t="s">
        <v>54</v>
      </c>
      <c r="J4421" t="s">
        <v>55</v>
      </c>
      <c r="K4421" t="s">
        <v>49</v>
      </c>
      <c r="L4421" t="s">
        <v>38</v>
      </c>
      <c r="M4421">
        <v>88</v>
      </c>
      <c r="N4421">
        <f t="shared" si="138"/>
        <v>0.58666666666666667</v>
      </c>
      <c r="O4421" t="e">
        <f>VLOOKUP(#REF!,'[2]All Tests Results'!$A$1:$C$979,2,0)</f>
        <v>#REF!</v>
      </c>
      <c r="P4421" t="e">
        <f>VLOOKUP(#REF!,'[2]All Tests Results'!$A$1:$C$979,3,0)</f>
        <v>#REF!</v>
      </c>
      <c r="Q4421" t="e">
        <f t="shared" si="139"/>
        <v>#REF!</v>
      </c>
      <c r="R4421">
        <v>43699.645949074074</v>
      </c>
      <c r="T4421" t="s">
        <v>1373</v>
      </c>
      <c r="U4421" t="s">
        <v>224</v>
      </c>
    </row>
    <row r="4422" spans="1:21">
      <c r="A4422" t="s">
        <v>162</v>
      </c>
      <c r="B4422" t="s">
        <v>1453</v>
      </c>
      <c r="C4422" t="s">
        <v>30</v>
      </c>
      <c r="D4422">
        <v>21</v>
      </c>
      <c r="F4422" t="s">
        <v>88</v>
      </c>
      <c r="G4422" t="s">
        <v>175</v>
      </c>
      <c r="H4422" t="s">
        <v>34</v>
      </c>
      <c r="I4422" t="s">
        <v>54</v>
      </c>
      <c r="J4422" t="s">
        <v>48</v>
      </c>
      <c r="L4422" t="s">
        <v>38</v>
      </c>
      <c r="M4422">
        <v>71</v>
      </c>
      <c r="N4422">
        <f t="shared" si="138"/>
        <v>0.47333333333333333</v>
      </c>
      <c r="Q4422">
        <f t="shared" si="139"/>
        <v>0.23666666666666666</v>
      </c>
      <c r="R4422">
        <v>43721.379560185182</v>
      </c>
    </row>
    <row r="4423" spans="1:21">
      <c r="A4423" t="s">
        <v>9273</v>
      </c>
      <c r="B4423" t="s">
        <v>996</v>
      </c>
      <c r="C4423" t="s">
        <v>30</v>
      </c>
      <c r="D4423">
        <v>21</v>
      </c>
      <c r="F4423" t="s">
        <v>88</v>
      </c>
      <c r="G4423" t="s">
        <v>79</v>
      </c>
      <c r="H4423" t="s">
        <v>34</v>
      </c>
      <c r="I4423" t="s">
        <v>54</v>
      </c>
      <c r="J4423" t="s">
        <v>55</v>
      </c>
      <c r="L4423" t="s">
        <v>38</v>
      </c>
      <c r="M4423">
        <v>71</v>
      </c>
      <c r="N4423">
        <f t="shared" si="138"/>
        <v>0.47333333333333333</v>
      </c>
      <c r="O4423" t="e">
        <f>VLOOKUP(#REF!,'[2]All Tests Results'!$A$1:$C$979,2,0)</f>
        <v>#REF!</v>
      </c>
      <c r="P4423" t="e">
        <f>VLOOKUP(#REF!,'[2]All Tests Results'!$A$1:$C$979,3,0)</f>
        <v>#REF!</v>
      </c>
      <c r="Q4423" t="e">
        <f t="shared" si="139"/>
        <v>#REF!</v>
      </c>
      <c r="R4423">
        <v>43698.654999999999</v>
      </c>
      <c r="T4423" t="s">
        <v>56</v>
      </c>
    </row>
    <row r="4424" spans="1:21">
      <c r="A4424" t="s">
        <v>9387</v>
      </c>
      <c r="B4424" t="s">
        <v>9388</v>
      </c>
      <c r="C4424" t="s">
        <v>30</v>
      </c>
      <c r="D4424">
        <v>30</v>
      </c>
      <c r="F4424" t="s">
        <v>88</v>
      </c>
      <c r="G4424" t="s">
        <v>38</v>
      </c>
      <c r="H4424" t="s">
        <v>34</v>
      </c>
      <c r="I4424" t="s">
        <v>54</v>
      </c>
      <c r="J4424" t="s">
        <v>48</v>
      </c>
      <c r="K4424" t="s">
        <v>37</v>
      </c>
      <c r="L4424" t="s">
        <v>38</v>
      </c>
      <c r="M4424">
        <v>81</v>
      </c>
      <c r="N4424">
        <f t="shared" si="138"/>
        <v>0.54</v>
      </c>
      <c r="O4424" t="e">
        <f>VLOOKUP(#REF!,'[2]All Tests Results'!$A$1:$C$979,2,0)</f>
        <v>#REF!</v>
      </c>
      <c r="P4424" t="e">
        <f>VLOOKUP(#REF!,'[2]All Tests Results'!$A$1:$C$979,3,0)</f>
        <v>#REF!</v>
      </c>
      <c r="Q4424" t="e">
        <f t="shared" si="139"/>
        <v>#REF!</v>
      </c>
      <c r="R4424">
        <v>43702.757800925923</v>
      </c>
      <c r="T4424" t="s">
        <v>806</v>
      </c>
      <c r="U4424" t="s">
        <v>224</v>
      </c>
    </row>
    <row r="4425" spans="1:21">
      <c r="A4425" t="s">
        <v>162</v>
      </c>
      <c r="B4425" t="s">
        <v>9391</v>
      </c>
      <c r="C4425" t="s">
        <v>30</v>
      </c>
      <c r="D4425">
        <v>21</v>
      </c>
      <c r="F4425" t="s">
        <v>88</v>
      </c>
      <c r="G4425" t="s">
        <v>296</v>
      </c>
      <c r="H4425" t="s">
        <v>34</v>
      </c>
      <c r="I4425" t="s">
        <v>54</v>
      </c>
      <c r="J4425" t="s">
        <v>55</v>
      </c>
      <c r="L4425" t="s">
        <v>38</v>
      </c>
      <c r="M4425">
        <v>71</v>
      </c>
      <c r="N4425">
        <f t="shared" si="138"/>
        <v>0.47333333333333333</v>
      </c>
      <c r="Q4425">
        <f t="shared" si="139"/>
        <v>0.23666666666666666</v>
      </c>
      <c r="R4425">
        <v>43716.647685185184</v>
      </c>
    </row>
    <row r="4426" spans="1:21">
      <c r="A4426" t="s">
        <v>324</v>
      </c>
      <c r="B4426" t="s">
        <v>7678</v>
      </c>
      <c r="C4426" t="s">
        <v>30</v>
      </c>
      <c r="D4426">
        <v>25</v>
      </c>
      <c r="F4426" t="s">
        <v>88</v>
      </c>
      <c r="G4426" t="s">
        <v>152</v>
      </c>
      <c r="H4426" t="s">
        <v>34</v>
      </c>
      <c r="I4426" t="s">
        <v>35</v>
      </c>
      <c r="J4426" t="s">
        <v>55</v>
      </c>
      <c r="K4426" t="s">
        <v>49</v>
      </c>
      <c r="L4426" t="s">
        <v>38</v>
      </c>
      <c r="M4426">
        <v>71</v>
      </c>
      <c r="N4426">
        <f t="shared" si="138"/>
        <v>0.47333333333333333</v>
      </c>
      <c r="O4426" t="e">
        <f>VLOOKUP(#REF!,'[2]All Tests Results'!$A$1:$C$979,2,0)</f>
        <v>#REF!</v>
      </c>
      <c r="P4426" t="e">
        <f>VLOOKUP(#REF!,'[2]All Tests Results'!$A$1:$C$979,3,0)</f>
        <v>#REF!</v>
      </c>
      <c r="Q4426" t="e">
        <f t="shared" si="139"/>
        <v>#REF!</v>
      </c>
      <c r="R4426">
        <v>43704.220532407409</v>
      </c>
      <c r="T4426" t="s">
        <v>56</v>
      </c>
    </row>
    <row r="4427" spans="1:21">
      <c r="A4427" t="s">
        <v>9396</v>
      </c>
      <c r="B4427" t="s">
        <v>3678</v>
      </c>
      <c r="C4427" t="s">
        <v>30</v>
      </c>
      <c r="D4427">
        <v>21</v>
      </c>
      <c r="F4427" t="s">
        <v>88</v>
      </c>
      <c r="G4427" t="s">
        <v>107</v>
      </c>
      <c r="H4427" t="s">
        <v>34</v>
      </c>
      <c r="I4427" t="s">
        <v>35</v>
      </c>
      <c r="J4427" t="s">
        <v>55</v>
      </c>
      <c r="L4427" t="s">
        <v>38</v>
      </c>
      <c r="M4427">
        <v>71</v>
      </c>
      <c r="N4427">
        <f t="shared" si="138"/>
        <v>0.47333333333333333</v>
      </c>
      <c r="Q4427">
        <f t="shared" si="139"/>
        <v>0.23666666666666666</v>
      </c>
      <c r="R4427">
        <v>43698.692824074074</v>
      </c>
    </row>
    <row r="4428" spans="1:21">
      <c r="A4428" t="s">
        <v>2843</v>
      </c>
      <c r="B4428" t="s">
        <v>425</v>
      </c>
      <c r="C4428" t="s">
        <v>30</v>
      </c>
      <c r="D4428">
        <v>33</v>
      </c>
      <c r="F4428" t="s">
        <v>88</v>
      </c>
      <c r="G4428" t="s">
        <v>32</v>
      </c>
      <c r="H4428" t="s">
        <v>34</v>
      </c>
      <c r="I4428" t="s">
        <v>47</v>
      </c>
      <c r="J4428" t="s">
        <v>55</v>
      </c>
      <c r="K4428" t="s">
        <v>49</v>
      </c>
      <c r="L4428" t="s">
        <v>38</v>
      </c>
      <c r="M4428">
        <v>75</v>
      </c>
      <c r="N4428">
        <f t="shared" si="138"/>
        <v>0.5</v>
      </c>
      <c r="Q4428">
        <f t="shared" si="139"/>
        <v>0.25</v>
      </c>
      <c r="R4428">
        <v>43699.753298611111</v>
      </c>
      <c r="T4428" t="s">
        <v>39</v>
      </c>
    </row>
    <row r="4429" spans="1:21">
      <c r="A4429" t="s">
        <v>9406</v>
      </c>
      <c r="B4429" t="s">
        <v>3630</v>
      </c>
      <c r="C4429" t="s">
        <v>43</v>
      </c>
      <c r="D4429">
        <v>26</v>
      </c>
      <c r="F4429" t="s">
        <v>88</v>
      </c>
      <c r="G4429" t="s">
        <v>67</v>
      </c>
      <c r="H4429" t="s">
        <v>34</v>
      </c>
      <c r="I4429" t="s">
        <v>54</v>
      </c>
      <c r="J4429" t="s">
        <v>55</v>
      </c>
      <c r="K4429" t="s">
        <v>49</v>
      </c>
      <c r="L4429" t="s">
        <v>67</v>
      </c>
      <c r="M4429">
        <v>78</v>
      </c>
      <c r="N4429">
        <f t="shared" si="138"/>
        <v>0.52</v>
      </c>
      <c r="O4429" t="e">
        <f>VLOOKUP(#REF!,'[2]All Tests Results'!$A$1:$C$979,2,0)</f>
        <v>#REF!</v>
      </c>
      <c r="P4429" t="e">
        <f>VLOOKUP(#REF!,'[2]All Tests Results'!$A$1:$C$979,3,0)</f>
        <v>#REF!</v>
      </c>
      <c r="Q4429" t="e">
        <f t="shared" si="139"/>
        <v>#REF!</v>
      </c>
      <c r="R4429">
        <v>43698.777256944442</v>
      </c>
      <c r="T4429" t="s">
        <v>56</v>
      </c>
    </row>
    <row r="4430" spans="1:21">
      <c r="A4430" t="s">
        <v>9411</v>
      </c>
      <c r="B4430" t="s">
        <v>542</v>
      </c>
      <c r="C4430" t="s">
        <v>30</v>
      </c>
      <c r="D4430">
        <v>21</v>
      </c>
      <c r="F4430" t="s">
        <v>88</v>
      </c>
      <c r="G4430" t="s">
        <v>336</v>
      </c>
      <c r="H4430" t="s">
        <v>34</v>
      </c>
      <c r="I4430" t="s">
        <v>54</v>
      </c>
      <c r="J4430" t="s">
        <v>55</v>
      </c>
      <c r="L4430" t="s">
        <v>38</v>
      </c>
      <c r="M4430">
        <v>71</v>
      </c>
      <c r="N4430">
        <f t="shared" si="138"/>
        <v>0.47333333333333333</v>
      </c>
      <c r="Q4430">
        <f t="shared" si="139"/>
        <v>0.23666666666666666</v>
      </c>
      <c r="R4430">
        <v>43701.604155092595</v>
      </c>
      <c r="T4430" t="s">
        <v>75</v>
      </c>
    </row>
    <row r="4431" spans="1:21">
      <c r="A4431" t="s">
        <v>157</v>
      </c>
      <c r="B4431" t="s">
        <v>161</v>
      </c>
      <c r="C4431" t="s">
        <v>30</v>
      </c>
      <c r="D4431">
        <v>22</v>
      </c>
      <c r="F4431" t="s">
        <v>88</v>
      </c>
      <c r="G4431" t="s">
        <v>32</v>
      </c>
      <c r="H4431" t="s">
        <v>34</v>
      </c>
      <c r="I4431" t="s">
        <v>35</v>
      </c>
      <c r="J4431" t="s">
        <v>55</v>
      </c>
      <c r="K4431" t="s">
        <v>37</v>
      </c>
      <c r="L4431" t="s">
        <v>38</v>
      </c>
      <c r="M4431">
        <v>71</v>
      </c>
      <c r="N4431">
        <f t="shared" si="138"/>
        <v>0.47333333333333333</v>
      </c>
      <c r="Q4431">
        <f t="shared" si="139"/>
        <v>0.23666666666666666</v>
      </c>
      <c r="R4431">
        <v>43722.510312500002</v>
      </c>
    </row>
    <row r="4432" spans="1:21">
      <c r="A4432" t="s">
        <v>4296</v>
      </c>
      <c r="B4432" t="s">
        <v>120</v>
      </c>
      <c r="C4432" t="s">
        <v>30</v>
      </c>
      <c r="D4432">
        <v>29</v>
      </c>
      <c r="F4432" t="s">
        <v>88</v>
      </c>
      <c r="G4432" t="s">
        <v>152</v>
      </c>
      <c r="H4432" t="s">
        <v>34</v>
      </c>
      <c r="I4432" t="s">
        <v>54</v>
      </c>
      <c r="J4432" t="s">
        <v>55</v>
      </c>
      <c r="K4432" t="s">
        <v>49</v>
      </c>
      <c r="L4432" t="s">
        <v>121</v>
      </c>
      <c r="M4432">
        <v>68</v>
      </c>
      <c r="N4432">
        <f t="shared" si="138"/>
        <v>0.45333333333333331</v>
      </c>
      <c r="Q4432">
        <f t="shared" si="139"/>
        <v>0.22666666666666666</v>
      </c>
      <c r="R4432">
        <v>43710.446400462963</v>
      </c>
      <c r="T4432" t="s">
        <v>75</v>
      </c>
    </row>
    <row r="4433" spans="1:20">
      <c r="A4433" t="s">
        <v>230</v>
      </c>
      <c r="B4433" t="s">
        <v>161</v>
      </c>
      <c r="C4433" t="s">
        <v>43</v>
      </c>
      <c r="D4433">
        <v>31</v>
      </c>
      <c r="F4433" t="s">
        <v>88</v>
      </c>
      <c r="G4433" t="s">
        <v>152</v>
      </c>
      <c r="H4433" t="s">
        <v>34</v>
      </c>
      <c r="I4433" t="s">
        <v>47</v>
      </c>
      <c r="J4433" t="s">
        <v>55</v>
      </c>
      <c r="K4433" t="s">
        <v>49</v>
      </c>
      <c r="L4433" t="s">
        <v>121</v>
      </c>
      <c r="M4433">
        <v>49</v>
      </c>
      <c r="N4433">
        <f t="shared" si="138"/>
        <v>0.32666666666666666</v>
      </c>
      <c r="O4433" t="e">
        <f>VLOOKUP(#REF!,'[2]All Tests Results'!$A$1:$C$979,2,0)</f>
        <v>#REF!</v>
      </c>
      <c r="P4433" t="e">
        <f>VLOOKUP(#REF!,'[2]All Tests Results'!$A$1:$C$979,3,0)</f>
        <v>#REF!</v>
      </c>
      <c r="Q4433" t="e">
        <f t="shared" si="139"/>
        <v>#REF!</v>
      </c>
      <c r="R4433">
        <v>43699.153912037036</v>
      </c>
      <c r="T4433" t="s">
        <v>39</v>
      </c>
    </row>
    <row r="4434" spans="1:20">
      <c r="A4434" t="s">
        <v>6562</v>
      </c>
      <c r="B4434" t="s">
        <v>174</v>
      </c>
      <c r="C4434" t="s">
        <v>30</v>
      </c>
      <c r="D4434">
        <v>32</v>
      </c>
      <c r="F4434" t="s">
        <v>88</v>
      </c>
      <c r="G4434" t="s">
        <v>73</v>
      </c>
      <c r="H4434" t="s">
        <v>34</v>
      </c>
      <c r="I4434" t="s">
        <v>35</v>
      </c>
      <c r="J4434" t="s">
        <v>55</v>
      </c>
      <c r="K4434" t="s">
        <v>49</v>
      </c>
      <c r="L4434" t="s">
        <v>73</v>
      </c>
      <c r="M4434">
        <v>48</v>
      </c>
      <c r="N4434">
        <f t="shared" si="138"/>
        <v>0.32</v>
      </c>
      <c r="O4434" t="e">
        <f>VLOOKUP(#REF!,'[2]All Tests Results'!$A$1:$C$979,2,0)</f>
        <v>#REF!</v>
      </c>
      <c r="P4434" t="e">
        <f>VLOOKUP(#REF!,'[2]All Tests Results'!$A$1:$C$979,3,0)</f>
        <v>#REF!</v>
      </c>
      <c r="Q4434" t="e">
        <f t="shared" si="139"/>
        <v>#REF!</v>
      </c>
      <c r="R4434">
        <v>43699.402962962966</v>
      </c>
      <c r="T4434" t="s">
        <v>56</v>
      </c>
    </row>
    <row r="4435" spans="1:20">
      <c r="A4435" t="s">
        <v>2761</v>
      </c>
      <c r="B4435" t="s">
        <v>187</v>
      </c>
      <c r="C4435" t="s">
        <v>30</v>
      </c>
      <c r="D4435">
        <v>35</v>
      </c>
      <c r="F4435" t="s">
        <v>88</v>
      </c>
      <c r="G4435" t="s">
        <v>91</v>
      </c>
      <c r="H4435" t="s">
        <v>34</v>
      </c>
      <c r="I4435" t="s">
        <v>35</v>
      </c>
      <c r="J4435" t="s">
        <v>55</v>
      </c>
      <c r="K4435" t="s">
        <v>37</v>
      </c>
      <c r="L4435" t="s">
        <v>91</v>
      </c>
      <c r="M4435">
        <v>53</v>
      </c>
      <c r="N4435">
        <f t="shared" si="138"/>
        <v>0.35333333333333333</v>
      </c>
      <c r="Q4435">
        <f t="shared" si="139"/>
        <v>0.17666666666666667</v>
      </c>
      <c r="R4435">
        <v>43707.32708333333</v>
      </c>
      <c r="T4435" t="s">
        <v>75</v>
      </c>
    </row>
    <row r="4436" spans="1:20">
      <c r="A4436" t="s">
        <v>9445</v>
      </c>
      <c r="B4436" t="s">
        <v>161</v>
      </c>
      <c r="C4436" t="s">
        <v>30</v>
      </c>
      <c r="D4436">
        <v>25</v>
      </c>
      <c r="F4436" t="s">
        <v>88</v>
      </c>
      <c r="G4436" t="s">
        <v>188</v>
      </c>
      <c r="H4436" t="s">
        <v>34</v>
      </c>
      <c r="I4436" t="s">
        <v>47</v>
      </c>
      <c r="J4436" t="s">
        <v>48</v>
      </c>
      <c r="K4436" t="s">
        <v>49</v>
      </c>
      <c r="L4436" t="s">
        <v>38</v>
      </c>
      <c r="M4436">
        <v>67</v>
      </c>
      <c r="N4436">
        <f t="shared" si="138"/>
        <v>0.44666666666666666</v>
      </c>
      <c r="O4436" t="e">
        <f>VLOOKUP(#REF!,'[2]All Tests Results'!$A$1:$C$979,2,0)</f>
        <v>#REF!</v>
      </c>
      <c r="P4436" t="e">
        <f>VLOOKUP(#REF!,'[2]All Tests Results'!$A$1:$C$979,3,0)</f>
        <v>#REF!</v>
      </c>
      <c r="Q4436" t="e">
        <f t="shared" si="139"/>
        <v>#REF!</v>
      </c>
      <c r="R4436">
        <v>43699.636874999997</v>
      </c>
      <c r="T4436" t="s">
        <v>39</v>
      </c>
    </row>
    <row r="4437" spans="1:20">
      <c r="A4437" t="s">
        <v>1147</v>
      </c>
      <c r="B4437" t="s">
        <v>2593</v>
      </c>
      <c r="C4437" t="s">
        <v>30</v>
      </c>
      <c r="D4437">
        <v>31</v>
      </c>
      <c r="F4437" t="s">
        <v>88</v>
      </c>
      <c r="G4437" t="s">
        <v>73</v>
      </c>
      <c r="H4437" t="s">
        <v>34</v>
      </c>
      <c r="I4437" t="s">
        <v>54</v>
      </c>
      <c r="J4437" t="s">
        <v>55</v>
      </c>
      <c r="K4437" t="s">
        <v>49</v>
      </c>
      <c r="L4437" t="s">
        <v>73</v>
      </c>
      <c r="M4437">
        <v>66</v>
      </c>
      <c r="N4437">
        <f t="shared" si="138"/>
        <v>0.44</v>
      </c>
      <c r="Q4437">
        <f t="shared" si="139"/>
        <v>0.22</v>
      </c>
      <c r="R4437">
        <v>43702.738657407404</v>
      </c>
      <c r="T4437" t="s">
        <v>75</v>
      </c>
    </row>
    <row r="4438" spans="1:20">
      <c r="A4438" t="s">
        <v>9460</v>
      </c>
      <c r="B4438" t="s">
        <v>9461</v>
      </c>
      <c r="C4438" t="s">
        <v>30</v>
      </c>
      <c r="D4438">
        <v>32</v>
      </c>
      <c r="F4438" t="s">
        <v>88</v>
      </c>
      <c r="G4438" t="s">
        <v>107</v>
      </c>
      <c r="H4438" t="s">
        <v>34</v>
      </c>
      <c r="I4438" t="s">
        <v>47</v>
      </c>
      <c r="J4438" t="s">
        <v>55</v>
      </c>
      <c r="K4438" t="s">
        <v>49</v>
      </c>
      <c r="L4438" t="s">
        <v>38</v>
      </c>
      <c r="M4438">
        <v>56</v>
      </c>
      <c r="N4438">
        <f t="shared" si="138"/>
        <v>0.37333333333333335</v>
      </c>
      <c r="O4438" t="e">
        <f>VLOOKUP(#REF!,'[2]All Tests Results'!$A$1:$C$979,2,0)</f>
        <v>#REF!</v>
      </c>
      <c r="P4438" t="e">
        <f>VLOOKUP(#REF!,'[2]All Tests Results'!$A$1:$C$979,3,0)</f>
        <v>#REF!</v>
      </c>
      <c r="Q4438" t="e">
        <f t="shared" si="139"/>
        <v>#REF!</v>
      </c>
      <c r="R4438">
        <v>43705.518460648149</v>
      </c>
      <c r="T4438" t="s">
        <v>39</v>
      </c>
    </row>
    <row r="4439" spans="1:20">
      <c r="A4439" t="s">
        <v>3045</v>
      </c>
      <c r="B4439" t="s">
        <v>179</v>
      </c>
      <c r="C4439" t="s">
        <v>30</v>
      </c>
      <c r="D4439">
        <v>31</v>
      </c>
      <c r="F4439" t="s">
        <v>88</v>
      </c>
      <c r="G4439" t="s">
        <v>61</v>
      </c>
      <c r="H4439" t="s">
        <v>34</v>
      </c>
      <c r="I4439" t="s">
        <v>54</v>
      </c>
      <c r="J4439" t="s">
        <v>36</v>
      </c>
      <c r="K4439" t="s">
        <v>49</v>
      </c>
      <c r="L4439" t="s">
        <v>109</v>
      </c>
      <c r="M4439">
        <v>72</v>
      </c>
      <c r="N4439">
        <f t="shared" si="138"/>
        <v>0.48</v>
      </c>
      <c r="Q4439">
        <f t="shared" si="139"/>
        <v>0.24</v>
      </c>
      <c r="R4439">
        <v>43706.250925925924</v>
      </c>
      <c r="T4439" t="s">
        <v>39</v>
      </c>
    </row>
    <row r="4440" spans="1:20">
      <c r="A4440" t="s">
        <v>162</v>
      </c>
      <c r="B4440" t="s">
        <v>7305</v>
      </c>
      <c r="C4440" t="s">
        <v>30</v>
      </c>
      <c r="D4440">
        <v>27</v>
      </c>
      <c r="F4440" t="s">
        <v>88</v>
      </c>
      <c r="G4440" t="s">
        <v>152</v>
      </c>
      <c r="H4440" t="s">
        <v>34</v>
      </c>
      <c r="I4440" t="s">
        <v>54</v>
      </c>
      <c r="J4440" t="s">
        <v>55</v>
      </c>
      <c r="K4440" t="s">
        <v>49</v>
      </c>
      <c r="L4440" t="s">
        <v>121</v>
      </c>
      <c r="M4440">
        <v>74</v>
      </c>
      <c r="N4440">
        <f t="shared" si="138"/>
        <v>0.49333333333333335</v>
      </c>
      <c r="O4440" t="e">
        <f>VLOOKUP(#REF!,'[2]All Tests Results'!$A$1:$C$979,2,0)</f>
        <v>#REF!</v>
      </c>
      <c r="P4440" t="e">
        <f>VLOOKUP(#REF!,'[2]All Tests Results'!$A$1:$C$979,3,0)</f>
        <v>#REF!</v>
      </c>
      <c r="Q4440" t="e">
        <f t="shared" si="139"/>
        <v>#REF!</v>
      </c>
      <c r="R4440">
        <v>43711.119097222225</v>
      </c>
      <c r="T4440" t="s">
        <v>56</v>
      </c>
    </row>
    <row r="4441" spans="1:20">
      <c r="A4441" t="s">
        <v>9474</v>
      </c>
      <c r="B4441" t="s">
        <v>5105</v>
      </c>
      <c r="C4441" t="s">
        <v>30</v>
      </c>
      <c r="D4441">
        <v>21</v>
      </c>
      <c r="F4441" t="s">
        <v>88</v>
      </c>
      <c r="G4441" t="s">
        <v>152</v>
      </c>
      <c r="H4441" t="s">
        <v>34</v>
      </c>
      <c r="I4441" t="s">
        <v>35</v>
      </c>
      <c r="J4441" t="s">
        <v>55</v>
      </c>
      <c r="L4441" t="s">
        <v>38</v>
      </c>
      <c r="M4441">
        <v>71</v>
      </c>
      <c r="N4441">
        <f t="shared" si="138"/>
        <v>0.47333333333333333</v>
      </c>
      <c r="Q4441">
        <f t="shared" si="139"/>
        <v>0.23666666666666666</v>
      </c>
      <c r="R4441">
        <v>43699.800011574072</v>
      </c>
      <c r="T4441" t="s">
        <v>145</v>
      </c>
    </row>
    <row r="4442" spans="1:20">
      <c r="A4442" t="s">
        <v>1601</v>
      </c>
      <c r="B4442" t="s">
        <v>162</v>
      </c>
      <c r="C4442" t="s">
        <v>30</v>
      </c>
      <c r="D4442">
        <v>27</v>
      </c>
      <c r="F4442" t="s">
        <v>88</v>
      </c>
      <c r="G4442" t="s">
        <v>38</v>
      </c>
      <c r="H4442" t="s">
        <v>34</v>
      </c>
      <c r="I4442" t="s">
        <v>47</v>
      </c>
      <c r="J4442" t="s">
        <v>55</v>
      </c>
      <c r="K4442" t="s">
        <v>49</v>
      </c>
      <c r="L4442" t="s">
        <v>38</v>
      </c>
      <c r="M4442">
        <v>70</v>
      </c>
      <c r="N4442">
        <f t="shared" si="138"/>
        <v>0.46666666666666667</v>
      </c>
      <c r="O4442" t="e">
        <f>VLOOKUP(#REF!,'[2]All Tests Results'!$A$1:$C$979,2,0)</f>
        <v>#REF!</v>
      </c>
      <c r="P4442" t="e">
        <f>VLOOKUP(#REF!,'[2]All Tests Results'!$A$1:$C$979,3,0)</f>
        <v>#REF!</v>
      </c>
      <c r="Q4442" t="e">
        <f t="shared" si="139"/>
        <v>#REF!</v>
      </c>
      <c r="R4442">
        <v>43701.334664351853</v>
      </c>
      <c r="T4442" t="s">
        <v>39</v>
      </c>
    </row>
    <row r="4443" spans="1:20">
      <c r="A4443" t="s">
        <v>324</v>
      </c>
      <c r="B4443" t="s">
        <v>72</v>
      </c>
      <c r="C4443" t="s">
        <v>30</v>
      </c>
      <c r="D4443">
        <v>23</v>
      </c>
      <c r="F4443" t="s">
        <v>88</v>
      </c>
      <c r="G4443" t="s">
        <v>73</v>
      </c>
      <c r="H4443" t="s">
        <v>34</v>
      </c>
      <c r="I4443" t="s">
        <v>54</v>
      </c>
      <c r="J4443" t="s">
        <v>48</v>
      </c>
      <c r="L4443" t="s">
        <v>38</v>
      </c>
      <c r="M4443">
        <v>70</v>
      </c>
      <c r="N4443">
        <f t="shared" si="138"/>
        <v>0.46666666666666667</v>
      </c>
      <c r="Q4443">
        <f t="shared" si="139"/>
        <v>0.23333333333333334</v>
      </c>
      <c r="R4443">
        <v>43698.969571759262</v>
      </c>
      <c r="T4443" t="s">
        <v>75</v>
      </c>
    </row>
    <row r="4444" spans="1:20">
      <c r="A4444" t="s">
        <v>162</v>
      </c>
      <c r="B4444" t="s">
        <v>489</v>
      </c>
      <c r="C4444" t="s">
        <v>30</v>
      </c>
      <c r="D4444">
        <v>25</v>
      </c>
      <c r="F4444" t="s">
        <v>88</v>
      </c>
      <c r="G4444" t="s">
        <v>107</v>
      </c>
      <c r="H4444" t="s">
        <v>34</v>
      </c>
      <c r="I4444" t="s">
        <v>35</v>
      </c>
      <c r="J4444" t="s">
        <v>48</v>
      </c>
      <c r="K4444" t="s">
        <v>37</v>
      </c>
      <c r="L4444" t="s">
        <v>109</v>
      </c>
      <c r="M4444">
        <v>72</v>
      </c>
      <c r="N4444">
        <f t="shared" si="138"/>
        <v>0.48</v>
      </c>
      <c r="Q4444">
        <f t="shared" si="139"/>
        <v>0.24</v>
      </c>
      <c r="R4444">
        <v>43702.601041666669</v>
      </c>
      <c r="T4444" t="s">
        <v>75</v>
      </c>
    </row>
    <row r="4445" spans="1:20">
      <c r="A4445" t="s">
        <v>162</v>
      </c>
      <c r="B4445" t="s">
        <v>2637</v>
      </c>
      <c r="C4445" t="s">
        <v>30</v>
      </c>
      <c r="D4445">
        <v>30</v>
      </c>
      <c r="F4445" t="s">
        <v>88</v>
      </c>
      <c r="G4445" t="s">
        <v>109</v>
      </c>
      <c r="H4445" t="s">
        <v>34</v>
      </c>
      <c r="I4445" t="s">
        <v>47</v>
      </c>
      <c r="J4445" t="s">
        <v>55</v>
      </c>
      <c r="K4445" t="s">
        <v>49</v>
      </c>
      <c r="L4445" t="s">
        <v>109</v>
      </c>
      <c r="M4445">
        <v>77</v>
      </c>
      <c r="N4445">
        <f t="shared" si="138"/>
        <v>0.51333333333333331</v>
      </c>
      <c r="Q4445">
        <f t="shared" si="139"/>
        <v>0.25666666666666665</v>
      </c>
      <c r="R4445">
        <v>43699.8434375</v>
      </c>
      <c r="T4445" t="s">
        <v>39</v>
      </c>
    </row>
    <row r="4446" spans="1:20">
      <c r="A4446" t="s">
        <v>231</v>
      </c>
      <c r="B4446" t="s">
        <v>98</v>
      </c>
      <c r="C4446" t="s">
        <v>30</v>
      </c>
      <c r="D4446">
        <v>26</v>
      </c>
      <c r="F4446" t="s">
        <v>88</v>
      </c>
      <c r="G4446" t="s">
        <v>61</v>
      </c>
      <c r="H4446" t="s">
        <v>34</v>
      </c>
      <c r="I4446" t="s">
        <v>54</v>
      </c>
      <c r="J4446" t="s">
        <v>48</v>
      </c>
      <c r="K4446" t="s">
        <v>49</v>
      </c>
      <c r="L4446" t="s">
        <v>109</v>
      </c>
      <c r="M4446">
        <v>79</v>
      </c>
      <c r="N4446">
        <f t="shared" si="138"/>
        <v>0.52666666666666662</v>
      </c>
      <c r="O4446" t="e">
        <f>VLOOKUP(#REF!,'[2]All Tests Results'!$A$1:$C$979,2,0)</f>
        <v>#REF!</v>
      </c>
      <c r="P4446" t="e">
        <f>VLOOKUP(#REF!,'[2]All Tests Results'!$A$1:$C$979,3,0)</f>
        <v>#REF!</v>
      </c>
      <c r="Q4446" t="e">
        <f t="shared" si="139"/>
        <v>#REF!</v>
      </c>
      <c r="R4446">
        <v>43699.334236111114</v>
      </c>
      <c r="T4446" t="s">
        <v>56</v>
      </c>
    </row>
    <row r="4447" spans="1:20">
      <c r="A4447" t="s">
        <v>162</v>
      </c>
      <c r="B4447" t="s">
        <v>183</v>
      </c>
      <c r="C4447" t="s">
        <v>30</v>
      </c>
      <c r="D4447">
        <v>24</v>
      </c>
      <c r="F4447" t="s">
        <v>88</v>
      </c>
      <c r="G4447" t="s">
        <v>188</v>
      </c>
      <c r="H4447" t="s">
        <v>34</v>
      </c>
      <c r="I4447" t="s">
        <v>54</v>
      </c>
      <c r="J4447" t="s">
        <v>55</v>
      </c>
      <c r="K4447" t="s">
        <v>37</v>
      </c>
      <c r="L4447" t="s">
        <v>45</v>
      </c>
      <c r="M4447">
        <v>85</v>
      </c>
      <c r="N4447">
        <f t="shared" si="138"/>
        <v>0.56666666666666665</v>
      </c>
      <c r="O4447" t="e">
        <f>VLOOKUP(#REF!,'[2]All Tests Results'!$A$1:$C$979,2,0)</f>
        <v>#REF!</v>
      </c>
      <c r="P4447" t="e">
        <f>VLOOKUP(#REF!,'[2]All Tests Results'!$A$1:$C$979,3,0)</f>
        <v>#REF!</v>
      </c>
      <c r="Q4447" t="e">
        <f t="shared" si="139"/>
        <v>#REF!</v>
      </c>
      <c r="R4447">
        <v>43699.768020833333</v>
      </c>
      <c r="T4447" t="s">
        <v>56</v>
      </c>
    </row>
    <row r="4448" spans="1:20">
      <c r="A4448" t="s">
        <v>2637</v>
      </c>
      <c r="B4448" t="s">
        <v>98</v>
      </c>
      <c r="C4448" t="s">
        <v>30</v>
      </c>
      <c r="D4448">
        <v>25</v>
      </c>
      <c r="F4448" t="s">
        <v>88</v>
      </c>
      <c r="G4448" t="s">
        <v>188</v>
      </c>
      <c r="H4448" t="s">
        <v>34</v>
      </c>
      <c r="I4448" t="s">
        <v>54</v>
      </c>
      <c r="J4448" t="s">
        <v>48</v>
      </c>
      <c r="K4448" t="s">
        <v>49</v>
      </c>
      <c r="L4448" t="s">
        <v>73</v>
      </c>
      <c r="M4448">
        <v>62</v>
      </c>
      <c r="N4448">
        <f t="shared" si="138"/>
        <v>0.41333333333333333</v>
      </c>
      <c r="O4448" t="e">
        <f>VLOOKUP(#REF!,'[2]All Tests Results'!$A$1:$C$979,2,0)</f>
        <v>#REF!</v>
      </c>
      <c r="P4448" t="e">
        <f>VLOOKUP(#REF!,'[2]All Tests Results'!$A$1:$C$979,3,0)</f>
        <v>#REF!</v>
      </c>
      <c r="Q4448" t="e">
        <f t="shared" si="139"/>
        <v>#REF!</v>
      </c>
      <c r="R4448">
        <v>43704.717766203707</v>
      </c>
      <c r="T4448" t="s">
        <v>56</v>
      </c>
    </row>
    <row r="4449" spans="1:20">
      <c r="A4449" t="s">
        <v>6964</v>
      </c>
      <c r="B4449" t="s">
        <v>2761</v>
      </c>
      <c r="C4449" t="s">
        <v>30</v>
      </c>
      <c r="D4449">
        <v>29</v>
      </c>
      <c r="F4449" t="s">
        <v>88</v>
      </c>
      <c r="G4449" t="s">
        <v>107</v>
      </c>
      <c r="H4449" t="s">
        <v>34</v>
      </c>
      <c r="I4449" t="s">
        <v>54</v>
      </c>
      <c r="J4449" t="s">
        <v>55</v>
      </c>
      <c r="K4449" t="s">
        <v>49</v>
      </c>
      <c r="L4449" t="s">
        <v>109</v>
      </c>
      <c r="M4449">
        <v>52</v>
      </c>
      <c r="N4449">
        <f t="shared" si="138"/>
        <v>0.34666666666666668</v>
      </c>
      <c r="O4449" t="e">
        <f>VLOOKUP(#REF!,'[2]All Tests Results'!$A$1:$C$979,2,0)</f>
        <v>#REF!</v>
      </c>
      <c r="P4449" t="e">
        <f>VLOOKUP(#REF!,'[2]All Tests Results'!$A$1:$C$979,3,0)</f>
        <v>#REF!</v>
      </c>
      <c r="Q4449" t="e">
        <f t="shared" si="139"/>
        <v>#REF!</v>
      </c>
      <c r="R4449">
        <v>43700.692488425928</v>
      </c>
      <c r="T4449" t="s">
        <v>56</v>
      </c>
    </row>
    <row r="4450" spans="1:20">
      <c r="A4450" t="s">
        <v>1694</v>
      </c>
      <c r="B4450" t="s">
        <v>9536</v>
      </c>
      <c r="C4450" t="s">
        <v>30</v>
      </c>
      <c r="D4450">
        <v>19</v>
      </c>
      <c r="F4450" t="s">
        <v>88</v>
      </c>
      <c r="G4450" t="s">
        <v>38</v>
      </c>
      <c r="H4450" t="s">
        <v>34</v>
      </c>
      <c r="I4450" t="s">
        <v>54</v>
      </c>
      <c r="J4450" t="s">
        <v>48</v>
      </c>
      <c r="L4450" t="s">
        <v>38</v>
      </c>
      <c r="M4450">
        <v>70</v>
      </c>
      <c r="N4450">
        <f t="shared" si="138"/>
        <v>0.46666666666666667</v>
      </c>
      <c r="Q4450">
        <f t="shared" si="139"/>
        <v>0.23333333333333334</v>
      </c>
      <c r="R4450">
        <v>43725.800127314818</v>
      </c>
    </row>
    <row r="4451" spans="1:20">
      <c r="A4451" t="s">
        <v>9547</v>
      </c>
      <c r="B4451" t="s">
        <v>98</v>
      </c>
      <c r="C4451" t="s">
        <v>30</v>
      </c>
      <c r="D4451">
        <v>36</v>
      </c>
      <c r="F4451" t="s">
        <v>88</v>
      </c>
      <c r="G4451" t="s">
        <v>67</v>
      </c>
      <c r="H4451" t="s">
        <v>34</v>
      </c>
      <c r="I4451" t="s">
        <v>54</v>
      </c>
      <c r="J4451" t="s">
        <v>55</v>
      </c>
      <c r="K4451" t="s">
        <v>49</v>
      </c>
      <c r="L4451" t="s">
        <v>67</v>
      </c>
      <c r="M4451">
        <v>53</v>
      </c>
      <c r="N4451">
        <f t="shared" si="138"/>
        <v>0.35333333333333333</v>
      </c>
      <c r="Q4451">
        <f t="shared" si="139"/>
        <v>0.17666666666666667</v>
      </c>
      <c r="R4451">
        <v>43699.073611111111</v>
      </c>
      <c r="T4451" t="s">
        <v>39</v>
      </c>
    </row>
    <row r="4452" spans="1:20">
      <c r="A4452" t="s">
        <v>162</v>
      </c>
      <c r="B4452" t="s">
        <v>781</v>
      </c>
      <c r="C4452" t="s">
        <v>30</v>
      </c>
      <c r="D4452">
        <v>21</v>
      </c>
      <c r="F4452" t="s">
        <v>88</v>
      </c>
      <c r="G4452" t="s">
        <v>109</v>
      </c>
      <c r="H4452" t="s">
        <v>34</v>
      </c>
      <c r="I4452" t="s">
        <v>54</v>
      </c>
      <c r="J4452" t="s">
        <v>55</v>
      </c>
      <c r="L4452" t="s">
        <v>38</v>
      </c>
      <c r="M4452">
        <v>70</v>
      </c>
      <c r="N4452">
        <f t="shared" si="138"/>
        <v>0.46666666666666667</v>
      </c>
      <c r="Q4452">
        <f t="shared" si="139"/>
        <v>0.23333333333333334</v>
      </c>
      <c r="R4452">
        <v>43712.39403935185</v>
      </c>
      <c r="T4452" t="s">
        <v>75</v>
      </c>
    </row>
    <row r="4453" spans="1:20">
      <c r="A4453" t="s">
        <v>183</v>
      </c>
      <c r="B4453" t="s">
        <v>120</v>
      </c>
      <c r="C4453" t="s">
        <v>30</v>
      </c>
      <c r="D4453">
        <v>20</v>
      </c>
      <c r="F4453" t="s">
        <v>88</v>
      </c>
      <c r="G4453" t="s">
        <v>99</v>
      </c>
      <c r="H4453" t="s">
        <v>34</v>
      </c>
      <c r="I4453" t="s">
        <v>54</v>
      </c>
      <c r="J4453" t="s">
        <v>48</v>
      </c>
      <c r="K4453" t="s">
        <v>37</v>
      </c>
      <c r="L4453" t="s">
        <v>38</v>
      </c>
      <c r="M4453">
        <v>70</v>
      </c>
      <c r="N4453">
        <f t="shared" si="138"/>
        <v>0.46666666666666667</v>
      </c>
      <c r="Q4453">
        <f t="shared" si="139"/>
        <v>0.23333333333333334</v>
      </c>
      <c r="R4453">
        <v>43701.29310185185</v>
      </c>
      <c r="T4453" t="s">
        <v>75</v>
      </c>
    </row>
    <row r="4454" spans="1:20">
      <c r="A4454" t="s">
        <v>59</v>
      </c>
      <c r="B4454" t="s">
        <v>3605</v>
      </c>
      <c r="C4454" t="s">
        <v>30</v>
      </c>
      <c r="D4454">
        <v>23</v>
      </c>
      <c r="F4454" t="s">
        <v>88</v>
      </c>
      <c r="G4454" t="s">
        <v>89</v>
      </c>
      <c r="H4454" t="s">
        <v>34</v>
      </c>
      <c r="I4454" t="s">
        <v>54</v>
      </c>
      <c r="J4454" t="s">
        <v>48</v>
      </c>
      <c r="L4454" t="s">
        <v>38</v>
      </c>
      <c r="M4454">
        <v>70</v>
      </c>
      <c r="N4454">
        <f t="shared" si="138"/>
        <v>0.46666666666666667</v>
      </c>
      <c r="Q4454">
        <f t="shared" si="139"/>
        <v>0.23333333333333334</v>
      </c>
      <c r="R4454">
        <v>43725.501018518517</v>
      </c>
    </row>
    <row r="4455" spans="1:20">
      <c r="A4455" t="s">
        <v>1896</v>
      </c>
      <c r="B4455" t="s">
        <v>893</v>
      </c>
      <c r="C4455" t="s">
        <v>30</v>
      </c>
      <c r="D4455">
        <v>21</v>
      </c>
      <c r="F4455" t="s">
        <v>88</v>
      </c>
      <c r="G4455" t="s">
        <v>175</v>
      </c>
      <c r="H4455" t="s">
        <v>34</v>
      </c>
      <c r="I4455" t="s">
        <v>54</v>
      </c>
      <c r="J4455" t="s">
        <v>55</v>
      </c>
      <c r="L4455" t="s">
        <v>121</v>
      </c>
      <c r="M4455">
        <v>48</v>
      </c>
      <c r="N4455">
        <f t="shared" si="138"/>
        <v>0.32</v>
      </c>
      <c r="O4455" t="e">
        <f>VLOOKUP(#REF!,'[2]All Tests Results'!$A$1:$C$979,2,0)</f>
        <v>#REF!</v>
      </c>
      <c r="P4455" t="e">
        <f>VLOOKUP(#REF!,'[2]All Tests Results'!$A$1:$C$979,3,0)</f>
        <v>#REF!</v>
      </c>
      <c r="Q4455" t="e">
        <f t="shared" si="139"/>
        <v>#REF!</v>
      </c>
      <c r="R4455">
        <v>43701.418923611112</v>
      </c>
      <c r="T4455" t="s">
        <v>56</v>
      </c>
    </row>
    <row r="4456" spans="1:20">
      <c r="A4456" t="s">
        <v>5510</v>
      </c>
      <c r="B4456" t="s">
        <v>120</v>
      </c>
      <c r="C4456" t="s">
        <v>30</v>
      </c>
      <c r="D4456">
        <v>23</v>
      </c>
      <c r="F4456" t="s">
        <v>88</v>
      </c>
      <c r="G4456" t="s">
        <v>32</v>
      </c>
      <c r="H4456" t="s">
        <v>34</v>
      </c>
      <c r="I4456" t="s">
        <v>54</v>
      </c>
      <c r="J4456" t="s">
        <v>36</v>
      </c>
      <c r="L4456" t="s">
        <v>38</v>
      </c>
      <c r="M4456">
        <v>36</v>
      </c>
      <c r="N4456">
        <f t="shared" si="138"/>
        <v>0.24</v>
      </c>
      <c r="Q4456">
        <f t="shared" si="139"/>
        <v>0.12</v>
      </c>
      <c r="R4456">
        <v>43717.525740740741</v>
      </c>
      <c r="T4456" t="s">
        <v>39</v>
      </c>
    </row>
    <row r="4457" spans="1:20">
      <c r="A4457" t="s">
        <v>9589</v>
      </c>
      <c r="B4457" t="s">
        <v>9590</v>
      </c>
      <c r="C4457" t="s">
        <v>30</v>
      </c>
      <c r="D4457">
        <v>36</v>
      </c>
      <c r="F4457" t="s">
        <v>88</v>
      </c>
      <c r="G4457" t="s">
        <v>91</v>
      </c>
      <c r="H4457" t="s">
        <v>34</v>
      </c>
      <c r="I4457" t="s">
        <v>54</v>
      </c>
      <c r="J4457" t="s">
        <v>48</v>
      </c>
      <c r="K4457" t="s">
        <v>37</v>
      </c>
      <c r="L4457" t="s">
        <v>91</v>
      </c>
      <c r="M4457">
        <v>80</v>
      </c>
      <c r="N4457">
        <f t="shared" si="138"/>
        <v>0.53333333333333333</v>
      </c>
      <c r="Q4457">
        <f t="shared" si="139"/>
        <v>0.26666666666666666</v>
      </c>
      <c r="R4457">
        <v>43717.793287037035</v>
      </c>
      <c r="T4457" t="s">
        <v>39</v>
      </c>
    </row>
    <row r="4458" spans="1:20">
      <c r="A4458" t="s">
        <v>771</v>
      </c>
      <c r="B4458" t="s">
        <v>2637</v>
      </c>
      <c r="C4458" t="s">
        <v>30</v>
      </c>
      <c r="D4458">
        <v>23</v>
      </c>
      <c r="F4458" t="s">
        <v>88</v>
      </c>
      <c r="G4458" t="s">
        <v>121</v>
      </c>
      <c r="H4458" t="s">
        <v>34</v>
      </c>
      <c r="I4458" t="s">
        <v>35</v>
      </c>
      <c r="J4458" t="s">
        <v>55</v>
      </c>
      <c r="L4458" t="s">
        <v>38</v>
      </c>
      <c r="M4458">
        <v>70</v>
      </c>
      <c r="N4458">
        <f t="shared" si="138"/>
        <v>0.46666666666666667</v>
      </c>
      <c r="Q4458">
        <f t="shared" si="139"/>
        <v>0.23333333333333334</v>
      </c>
      <c r="R4458">
        <v>43713.815497685187</v>
      </c>
      <c r="T4458" t="s">
        <v>75</v>
      </c>
    </row>
    <row r="4459" spans="1:20">
      <c r="A4459" t="s">
        <v>1200</v>
      </c>
      <c r="B4459" t="s">
        <v>9067</v>
      </c>
      <c r="C4459" t="s">
        <v>30</v>
      </c>
      <c r="D4459">
        <v>22</v>
      </c>
      <c r="F4459" t="s">
        <v>88</v>
      </c>
      <c r="G4459" t="s">
        <v>336</v>
      </c>
      <c r="H4459" t="s">
        <v>34</v>
      </c>
      <c r="I4459" t="s">
        <v>35</v>
      </c>
      <c r="J4459" t="s">
        <v>48</v>
      </c>
      <c r="L4459" t="s">
        <v>121</v>
      </c>
      <c r="M4459">
        <v>54</v>
      </c>
      <c r="N4459">
        <f t="shared" si="138"/>
        <v>0.36</v>
      </c>
      <c r="O4459" t="e">
        <f>VLOOKUP(#REF!,'[2]All Tests Results'!$A$1:$C$979,2,0)</f>
        <v>#REF!</v>
      </c>
      <c r="P4459" t="e">
        <f>VLOOKUP(#REF!,'[2]All Tests Results'!$A$1:$C$979,3,0)</f>
        <v>#REF!</v>
      </c>
      <c r="Q4459" t="e">
        <f t="shared" si="139"/>
        <v>#REF!</v>
      </c>
      <c r="R4459">
        <v>43701.258888888886</v>
      </c>
      <c r="T4459" t="s">
        <v>56</v>
      </c>
    </row>
    <row r="4460" spans="1:20">
      <c r="A4460" t="s">
        <v>7538</v>
      </c>
      <c r="B4460" t="s">
        <v>606</v>
      </c>
      <c r="C4460" t="s">
        <v>30</v>
      </c>
      <c r="D4460">
        <v>24</v>
      </c>
      <c r="F4460" t="s">
        <v>88</v>
      </c>
      <c r="G4460" t="s">
        <v>38</v>
      </c>
      <c r="H4460" t="s">
        <v>34</v>
      </c>
      <c r="I4460" t="s">
        <v>54</v>
      </c>
      <c r="J4460" t="s">
        <v>55</v>
      </c>
      <c r="K4460" t="s">
        <v>49</v>
      </c>
      <c r="L4460" t="s">
        <v>38</v>
      </c>
      <c r="M4460">
        <v>70</v>
      </c>
      <c r="N4460">
        <f t="shared" si="138"/>
        <v>0.46666666666666667</v>
      </c>
      <c r="Q4460">
        <f t="shared" si="139"/>
        <v>0.23333333333333334</v>
      </c>
      <c r="R4460">
        <v>43699.14234953704</v>
      </c>
      <c r="T4460" t="s">
        <v>145</v>
      </c>
    </row>
    <row r="4461" spans="1:20">
      <c r="A4461" t="s">
        <v>393</v>
      </c>
      <c r="B4461" t="s">
        <v>161</v>
      </c>
      <c r="C4461" t="s">
        <v>30</v>
      </c>
      <c r="D4461">
        <v>32</v>
      </c>
      <c r="F4461" t="s">
        <v>88</v>
      </c>
      <c r="G4461" t="s">
        <v>73</v>
      </c>
      <c r="H4461" t="s">
        <v>34</v>
      </c>
      <c r="I4461" t="s">
        <v>47</v>
      </c>
      <c r="J4461" t="s">
        <v>55</v>
      </c>
      <c r="K4461" t="s">
        <v>49</v>
      </c>
      <c r="L4461" t="s">
        <v>73</v>
      </c>
      <c r="M4461">
        <v>74</v>
      </c>
      <c r="N4461">
        <f t="shared" si="138"/>
        <v>0.49333333333333335</v>
      </c>
      <c r="Q4461">
        <f t="shared" si="139"/>
        <v>0.24666666666666667</v>
      </c>
      <c r="R4461">
        <v>43703.296585648146</v>
      </c>
      <c r="T4461" t="s">
        <v>39</v>
      </c>
    </row>
    <row r="4462" spans="1:20">
      <c r="A4462" t="s">
        <v>321</v>
      </c>
      <c r="B4462" t="s">
        <v>523</v>
      </c>
      <c r="C4462" t="s">
        <v>30</v>
      </c>
      <c r="D4462">
        <v>24</v>
      </c>
      <c r="F4462" t="s">
        <v>88</v>
      </c>
      <c r="G4462" t="s">
        <v>296</v>
      </c>
      <c r="H4462" t="s">
        <v>34</v>
      </c>
      <c r="I4462" t="s">
        <v>47</v>
      </c>
      <c r="J4462" t="s">
        <v>48</v>
      </c>
      <c r="K4462" t="s">
        <v>37</v>
      </c>
      <c r="L4462" t="s">
        <v>38</v>
      </c>
      <c r="M4462">
        <v>66</v>
      </c>
      <c r="N4462">
        <f t="shared" si="138"/>
        <v>0.44</v>
      </c>
      <c r="O4462" t="e">
        <f>VLOOKUP(#REF!,'[2]All Tests Results'!$A$1:$C$979,2,0)</f>
        <v>#REF!</v>
      </c>
      <c r="P4462" t="e">
        <f>VLOOKUP(#REF!,'[2]All Tests Results'!$A$1:$C$979,3,0)</f>
        <v>#REF!</v>
      </c>
      <c r="Q4462" t="e">
        <f t="shared" si="139"/>
        <v>#REF!</v>
      </c>
      <c r="R4462">
        <v>43699.249097222222</v>
      </c>
      <c r="T4462" t="s">
        <v>39</v>
      </c>
    </row>
    <row r="4463" spans="1:20">
      <c r="A4463" t="s">
        <v>781</v>
      </c>
      <c r="B4463" t="s">
        <v>187</v>
      </c>
      <c r="C4463" t="s">
        <v>30</v>
      </c>
      <c r="D4463">
        <v>34</v>
      </c>
      <c r="F4463" t="s">
        <v>88</v>
      </c>
      <c r="G4463" t="s">
        <v>461</v>
      </c>
      <c r="H4463" t="s">
        <v>34</v>
      </c>
      <c r="I4463" t="s">
        <v>47</v>
      </c>
      <c r="J4463" t="s">
        <v>48</v>
      </c>
      <c r="K4463" t="s">
        <v>49</v>
      </c>
      <c r="L4463" t="s">
        <v>38</v>
      </c>
      <c r="M4463">
        <v>48</v>
      </c>
      <c r="N4463">
        <f t="shared" si="138"/>
        <v>0.32</v>
      </c>
      <c r="O4463" t="e">
        <f>VLOOKUP(#REF!,'[2]All Tests Results'!$A$1:$C$979,2,0)</f>
        <v>#REF!</v>
      </c>
      <c r="P4463" t="e">
        <f>VLOOKUP(#REF!,'[2]All Tests Results'!$A$1:$C$979,3,0)</f>
        <v>#REF!</v>
      </c>
      <c r="Q4463" t="e">
        <f t="shared" si="139"/>
        <v>#REF!</v>
      </c>
      <c r="R4463">
        <v>43710.748530092591</v>
      </c>
      <c r="T4463" t="s">
        <v>39</v>
      </c>
    </row>
    <row r="4464" spans="1:20">
      <c r="A4464" t="s">
        <v>162</v>
      </c>
      <c r="B4464" t="s">
        <v>398</v>
      </c>
      <c r="C4464" t="s">
        <v>30</v>
      </c>
      <c r="D4464">
        <v>30</v>
      </c>
      <c r="F4464" t="s">
        <v>88</v>
      </c>
      <c r="G4464" t="s">
        <v>336</v>
      </c>
      <c r="H4464" t="s">
        <v>34</v>
      </c>
      <c r="I4464" t="s">
        <v>54</v>
      </c>
      <c r="J4464" t="s">
        <v>48</v>
      </c>
      <c r="K4464" t="s">
        <v>37</v>
      </c>
      <c r="L4464" t="s">
        <v>333</v>
      </c>
      <c r="M4464">
        <v>47</v>
      </c>
      <c r="N4464">
        <f t="shared" si="138"/>
        <v>0.31333333333333335</v>
      </c>
      <c r="Q4464">
        <f t="shared" si="139"/>
        <v>0.15666666666666668</v>
      </c>
      <c r="R4464">
        <v>43707.924988425926</v>
      </c>
    </row>
    <row r="4465" spans="1:21">
      <c r="A4465" t="s">
        <v>393</v>
      </c>
      <c r="B4465" t="s">
        <v>9570</v>
      </c>
      <c r="C4465" t="s">
        <v>30</v>
      </c>
      <c r="D4465">
        <v>26</v>
      </c>
      <c r="F4465" t="s">
        <v>88</v>
      </c>
      <c r="G4465" t="s">
        <v>109</v>
      </c>
      <c r="H4465" t="s">
        <v>34</v>
      </c>
      <c r="I4465" t="s">
        <v>54</v>
      </c>
      <c r="J4465" t="s">
        <v>55</v>
      </c>
      <c r="K4465" t="s">
        <v>49</v>
      </c>
      <c r="L4465" t="s">
        <v>38</v>
      </c>
      <c r="M4465">
        <v>35</v>
      </c>
      <c r="N4465">
        <f t="shared" si="138"/>
        <v>0.23333333333333334</v>
      </c>
      <c r="O4465" t="e">
        <f>VLOOKUP(#REF!,'[2]All Tests Results'!$A$1:$C$979,2,0)</f>
        <v>#REF!</v>
      </c>
      <c r="P4465" t="e">
        <f>VLOOKUP(#REF!,'[2]All Tests Results'!$A$1:$C$979,3,0)</f>
        <v>#REF!</v>
      </c>
      <c r="Q4465" t="e">
        <f t="shared" si="139"/>
        <v>#REF!</v>
      </c>
      <c r="R4465">
        <v>43703.276284722226</v>
      </c>
      <c r="T4465" t="s">
        <v>223</v>
      </c>
      <c r="U4465" t="s">
        <v>224</v>
      </c>
    </row>
    <row r="4466" spans="1:21">
      <c r="A4466" t="s">
        <v>231</v>
      </c>
      <c r="B4466" t="s">
        <v>103</v>
      </c>
      <c r="C4466" t="s">
        <v>30</v>
      </c>
      <c r="D4466">
        <v>21</v>
      </c>
      <c r="F4466" t="s">
        <v>88</v>
      </c>
      <c r="G4466" t="s">
        <v>493</v>
      </c>
      <c r="H4466" t="s">
        <v>34</v>
      </c>
      <c r="I4466" t="s">
        <v>35</v>
      </c>
      <c r="J4466" t="s">
        <v>36</v>
      </c>
      <c r="L4466" t="s">
        <v>38</v>
      </c>
      <c r="M4466">
        <v>53</v>
      </c>
      <c r="N4466">
        <f t="shared" si="138"/>
        <v>0.35333333333333333</v>
      </c>
      <c r="Q4466">
        <f t="shared" si="139"/>
        <v>0.17666666666666667</v>
      </c>
      <c r="R4466">
        <v>43719.612256944441</v>
      </c>
      <c r="T4466" t="s">
        <v>39</v>
      </c>
    </row>
    <row r="4467" spans="1:21">
      <c r="A4467" t="s">
        <v>59</v>
      </c>
      <c r="B4467" t="s">
        <v>662</v>
      </c>
      <c r="C4467" t="s">
        <v>30</v>
      </c>
      <c r="D4467">
        <v>31</v>
      </c>
      <c r="F4467" t="s">
        <v>88</v>
      </c>
      <c r="G4467" t="s">
        <v>296</v>
      </c>
      <c r="H4467" t="s">
        <v>34</v>
      </c>
      <c r="I4467" t="s">
        <v>35</v>
      </c>
      <c r="J4467" t="s">
        <v>48</v>
      </c>
      <c r="K4467" t="s">
        <v>49</v>
      </c>
      <c r="L4467" t="s">
        <v>38</v>
      </c>
      <c r="M4467">
        <v>70</v>
      </c>
      <c r="N4467">
        <f t="shared" si="138"/>
        <v>0.46666666666666667</v>
      </c>
      <c r="Q4467">
        <f t="shared" si="139"/>
        <v>0.23333333333333334</v>
      </c>
      <c r="R4467">
        <v>43699.872835648152</v>
      </c>
      <c r="T4467" t="s">
        <v>145</v>
      </c>
    </row>
    <row r="4468" spans="1:21">
      <c r="A4468" t="s">
        <v>9661</v>
      </c>
      <c r="B4468" t="s">
        <v>1151</v>
      </c>
      <c r="C4468" t="s">
        <v>30</v>
      </c>
      <c r="D4468">
        <v>27</v>
      </c>
      <c r="F4468" t="s">
        <v>88</v>
      </c>
      <c r="G4468" t="s">
        <v>32</v>
      </c>
      <c r="H4468" t="s">
        <v>34</v>
      </c>
      <c r="I4468" t="s">
        <v>54</v>
      </c>
      <c r="J4468" t="s">
        <v>55</v>
      </c>
      <c r="K4468" t="s">
        <v>49</v>
      </c>
      <c r="L4468" t="s">
        <v>38</v>
      </c>
      <c r="M4468">
        <v>81</v>
      </c>
      <c r="N4468">
        <f t="shared" si="138"/>
        <v>0.54</v>
      </c>
      <c r="O4468" t="e">
        <f>VLOOKUP(#REF!,'[2]All Tests Results'!$A$1:$C$979,2,0)</f>
        <v>#REF!</v>
      </c>
      <c r="P4468" t="e">
        <f>VLOOKUP(#REF!,'[2]All Tests Results'!$A$1:$C$979,3,0)</f>
        <v>#REF!</v>
      </c>
      <c r="Q4468" t="e">
        <f t="shared" si="139"/>
        <v>#REF!</v>
      </c>
      <c r="R4468">
        <v>43713.2499537037</v>
      </c>
      <c r="T4468" t="s">
        <v>806</v>
      </c>
      <c r="U4468" t="s">
        <v>224</v>
      </c>
    </row>
    <row r="4469" spans="1:21">
      <c r="A4469" t="s">
        <v>1067</v>
      </c>
      <c r="B4469" t="s">
        <v>98</v>
      </c>
      <c r="C4469" t="s">
        <v>30</v>
      </c>
      <c r="D4469">
        <v>22</v>
      </c>
      <c r="F4469" t="s">
        <v>88</v>
      </c>
      <c r="G4469" t="s">
        <v>38</v>
      </c>
      <c r="H4469" t="s">
        <v>34</v>
      </c>
      <c r="I4469" t="s">
        <v>54</v>
      </c>
      <c r="J4469" t="s">
        <v>55</v>
      </c>
      <c r="L4469" t="s">
        <v>38</v>
      </c>
      <c r="M4469">
        <v>84</v>
      </c>
      <c r="N4469">
        <f t="shared" si="138"/>
        <v>0.56000000000000005</v>
      </c>
      <c r="O4469" t="e">
        <f>VLOOKUP(#REF!,'[2]All Tests Results'!$A$1:$C$979,2,0)</f>
        <v>#REF!</v>
      </c>
      <c r="P4469" t="e">
        <f>VLOOKUP(#REF!,'[2]All Tests Results'!$A$1:$C$979,3,0)</f>
        <v>#REF!</v>
      </c>
      <c r="Q4469" t="e">
        <f t="shared" si="139"/>
        <v>#REF!</v>
      </c>
      <c r="R4469">
        <v>43701.393807870372</v>
      </c>
      <c r="T4469" t="s">
        <v>806</v>
      </c>
      <c r="U4469" t="s">
        <v>224</v>
      </c>
    </row>
    <row r="4470" spans="1:21">
      <c r="A4470" t="s">
        <v>1059</v>
      </c>
      <c r="B4470" t="s">
        <v>103</v>
      </c>
      <c r="C4470" t="s">
        <v>30</v>
      </c>
      <c r="D4470">
        <v>25</v>
      </c>
      <c r="F4470" t="s">
        <v>88</v>
      </c>
      <c r="G4470" t="s">
        <v>417</v>
      </c>
      <c r="H4470" t="s">
        <v>34</v>
      </c>
      <c r="I4470" t="s">
        <v>35</v>
      </c>
      <c r="J4470" t="s">
        <v>55</v>
      </c>
      <c r="K4470" t="s">
        <v>37</v>
      </c>
      <c r="L4470" t="s">
        <v>38</v>
      </c>
      <c r="M4470">
        <v>70</v>
      </c>
      <c r="N4470">
        <f t="shared" si="138"/>
        <v>0.46666666666666667</v>
      </c>
      <c r="Q4470">
        <f t="shared" si="139"/>
        <v>0.23333333333333334</v>
      </c>
      <c r="R4470">
        <v>43698.89638888889</v>
      </c>
      <c r="T4470" t="s">
        <v>75</v>
      </c>
    </row>
    <row r="4471" spans="1:21">
      <c r="A4471" t="s">
        <v>9661</v>
      </c>
      <c r="B4471" t="s">
        <v>72</v>
      </c>
      <c r="C4471" t="s">
        <v>30</v>
      </c>
      <c r="D4471">
        <v>21</v>
      </c>
      <c r="F4471" t="s">
        <v>88</v>
      </c>
      <c r="G4471" t="s">
        <v>152</v>
      </c>
      <c r="H4471" t="s">
        <v>34</v>
      </c>
      <c r="I4471" t="s">
        <v>54</v>
      </c>
      <c r="J4471" t="s">
        <v>48</v>
      </c>
      <c r="L4471" t="s">
        <v>38</v>
      </c>
      <c r="M4471">
        <v>70</v>
      </c>
      <c r="N4471">
        <f t="shared" si="138"/>
        <v>0.46666666666666667</v>
      </c>
      <c r="Q4471">
        <f t="shared" si="139"/>
        <v>0.23333333333333334</v>
      </c>
      <c r="R4471">
        <v>43698.632951388892</v>
      </c>
      <c r="T4471" t="s">
        <v>145</v>
      </c>
    </row>
    <row r="4472" spans="1:21">
      <c r="A4472" t="s">
        <v>992</v>
      </c>
      <c r="B4472" t="s">
        <v>187</v>
      </c>
      <c r="C4472" t="s">
        <v>30</v>
      </c>
      <c r="D4472">
        <v>24</v>
      </c>
      <c r="F4472" t="s">
        <v>88</v>
      </c>
      <c r="G4472" t="s">
        <v>152</v>
      </c>
      <c r="H4472" t="s">
        <v>34</v>
      </c>
      <c r="I4472" t="s">
        <v>35</v>
      </c>
      <c r="J4472" t="s">
        <v>48</v>
      </c>
      <c r="K4472" t="s">
        <v>37</v>
      </c>
      <c r="L4472" t="s">
        <v>121</v>
      </c>
      <c r="M4472">
        <v>56</v>
      </c>
      <c r="N4472">
        <f t="shared" si="138"/>
        <v>0.37333333333333335</v>
      </c>
      <c r="O4472" t="e">
        <f>VLOOKUP(#REF!,'[2]All Tests Results'!$A$1:$C$979,2,0)</f>
        <v>#REF!</v>
      </c>
      <c r="P4472" t="e">
        <f>VLOOKUP(#REF!,'[2]All Tests Results'!$A$1:$C$979,3,0)</f>
        <v>#REF!</v>
      </c>
      <c r="Q4472" t="e">
        <f t="shared" si="139"/>
        <v>#REF!</v>
      </c>
      <c r="R4472">
        <v>43704.67087962963</v>
      </c>
      <c r="T4472" t="s">
        <v>56</v>
      </c>
    </row>
    <row r="4473" spans="1:21">
      <c r="A4473" t="s">
        <v>9692</v>
      </c>
      <c r="B4473" t="s">
        <v>187</v>
      </c>
      <c r="C4473" t="s">
        <v>30</v>
      </c>
      <c r="D4473">
        <v>21</v>
      </c>
      <c r="F4473" t="s">
        <v>88</v>
      </c>
      <c r="G4473" t="s">
        <v>67</v>
      </c>
      <c r="H4473" t="s">
        <v>34</v>
      </c>
      <c r="I4473" t="s">
        <v>35</v>
      </c>
      <c r="J4473" t="s">
        <v>55</v>
      </c>
      <c r="K4473" t="s">
        <v>37</v>
      </c>
      <c r="L4473" t="s">
        <v>67</v>
      </c>
      <c r="M4473">
        <v>43</v>
      </c>
      <c r="N4473">
        <f t="shared" si="138"/>
        <v>0.28666666666666668</v>
      </c>
      <c r="O4473" t="e">
        <f>VLOOKUP(#REF!,'[2]All Tests Results'!$A$1:$C$979,2,0)</f>
        <v>#REF!</v>
      </c>
      <c r="P4473" t="e">
        <f>VLOOKUP(#REF!,'[2]All Tests Results'!$A$1:$C$979,3,0)</f>
        <v>#REF!</v>
      </c>
      <c r="Q4473" t="e">
        <f t="shared" si="139"/>
        <v>#REF!</v>
      </c>
      <c r="R4473">
        <v>43710.611793981479</v>
      </c>
      <c r="T4473" t="s">
        <v>56</v>
      </c>
    </row>
    <row r="4474" spans="1:21">
      <c r="A4474" t="s">
        <v>482</v>
      </c>
      <c r="B4474" t="s">
        <v>510</v>
      </c>
      <c r="C4474" t="s">
        <v>30</v>
      </c>
      <c r="D4474">
        <v>22</v>
      </c>
      <c r="F4474" t="s">
        <v>88</v>
      </c>
      <c r="G4474" t="s">
        <v>121</v>
      </c>
      <c r="H4474" t="s">
        <v>34</v>
      </c>
      <c r="I4474" t="s">
        <v>35</v>
      </c>
      <c r="J4474" t="s">
        <v>48</v>
      </c>
      <c r="L4474" t="s">
        <v>121</v>
      </c>
      <c r="M4474">
        <v>56</v>
      </c>
      <c r="N4474">
        <f t="shared" si="138"/>
        <v>0.37333333333333335</v>
      </c>
      <c r="O4474" t="e">
        <f>VLOOKUP(#REF!,'[2]All Tests Results'!$A$1:$C$979,2,0)</f>
        <v>#REF!</v>
      </c>
      <c r="P4474" t="e">
        <f>VLOOKUP(#REF!,'[2]All Tests Results'!$A$1:$C$979,3,0)</f>
        <v>#REF!</v>
      </c>
      <c r="Q4474" t="e">
        <f t="shared" si="139"/>
        <v>#REF!</v>
      </c>
      <c r="R4474">
        <v>43701.878854166665</v>
      </c>
      <c r="T4474" t="s">
        <v>56</v>
      </c>
    </row>
    <row r="4475" spans="1:21">
      <c r="A4475" t="s">
        <v>9708</v>
      </c>
      <c r="B4475" t="s">
        <v>9709</v>
      </c>
      <c r="C4475" t="s">
        <v>30</v>
      </c>
      <c r="D4475">
        <v>35</v>
      </c>
      <c r="F4475" t="s">
        <v>88</v>
      </c>
      <c r="G4475" t="s">
        <v>94</v>
      </c>
      <c r="H4475" t="s">
        <v>34</v>
      </c>
      <c r="I4475" t="s">
        <v>54</v>
      </c>
      <c r="J4475" t="s">
        <v>55</v>
      </c>
      <c r="K4475" t="s">
        <v>49</v>
      </c>
      <c r="L4475" t="s">
        <v>45</v>
      </c>
      <c r="M4475">
        <v>69</v>
      </c>
      <c r="N4475">
        <f t="shared" si="138"/>
        <v>0.46</v>
      </c>
      <c r="Q4475">
        <f t="shared" si="139"/>
        <v>0.23</v>
      </c>
      <c r="R4475">
        <v>43713.558506944442</v>
      </c>
    </row>
    <row r="4476" spans="1:21">
      <c r="A4476" t="s">
        <v>9723</v>
      </c>
      <c r="B4476" t="s">
        <v>4232</v>
      </c>
      <c r="C4476" t="s">
        <v>30</v>
      </c>
      <c r="D4476">
        <v>32</v>
      </c>
      <c r="F4476" t="s">
        <v>88</v>
      </c>
      <c r="G4476" t="s">
        <v>94</v>
      </c>
      <c r="H4476" t="s">
        <v>34</v>
      </c>
      <c r="I4476" t="s">
        <v>35</v>
      </c>
      <c r="J4476" t="s">
        <v>48</v>
      </c>
      <c r="K4476" t="s">
        <v>37</v>
      </c>
      <c r="L4476" t="s">
        <v>211</v>
      </c>
      <c r="M4476">
        <v>61</v>
      </c>
      <c r="N4476">
        <f t="shared" si="138"/>
        <v>0.40666666666666668</v>
      </c>
      <c r="O4476" t="e">
        <f>VLOOKUP(#REF!,'[2]All Tests Results'!$A$1:$C$979,2,0)</f>
        <v>#REF!</v>
      </c>
      <c r="P4476" t="e">
        <f>VLOOKUP(#REF!,'[2]All Tests Results'!$A$1:$C$979,3,0)</f>
        <v>#REF!</v>
      </c>
      <c r="Q4476" t="e">
        <f t="shared" si="139"/>
        <v>#REF!</v>
      </c>
      <c r="R4476">
        <v>43699.23978009259</v>
      </c>
      <c r="T4476" t="s">
        <v>56</v>
      </c>
    </row>
    <row r="4477" spans="1:21">
      <c r="A4477" t="s">
        <v>9730</v>
      </c>
      <c r="B4477" t="s">
        <v>1030</v>
      </c>
      <c r="C4477" t="s">
        <v>30</v>
      </c>
      <c r="D4477">
        <v>24</v>
      </c>
      <c r="F4477" t="s">
        <v>88</v>
      </c>
      <c r="G4477" t="s">
        <v>252</v>
      </c>
      <c r="H4477" t="s">
        <v>34</v>
      </c>
      <c r="I4477" t="s">
        <v>54</v>
      </c>
      <c r="J4477" t="s">
        <v>55</v>
      </c>
      <c r="K4477" t="s">
        <v>49</v>
      </c>
      <c r="L4477" t="s">
        <v>38</v>
      </c>
      <c r="M4477">
        <v>70</v>
      </c>
      <c r="N4477">
        <f t="shared" si="138"/>
        <v>0.46666666666666667</v>
      </c>
      <c r="Q4477">
        <f t="shared" si="139"/>
        <v>0.23333333333333334</v>
      </c>
      <c r="R4477">
        <v>43701.062245370369</v>
      </c>
      <c r="T4477" t="s">
        <v>145</v>
      </c>
    </row>
    <row r="4478" spans="1:21">
      <c r="A4478" t="s">
        <v>162</v>
      </c>
      <c r="B4478" t="s">
        <v>2255</v>
      </c>
      <c r="C4478" t="s">
        <v>30</v>
      </c>
      <c r="D4478">
        <v>22</v>
      </c>
      <c r="F4478" t="s">
        <v>88</v>
      </c>
      <c r="G4478" t="s">
        <v>38</v>
      </c>
      <c r="H4478" t="s">
        <v>34</v>
      </c>
      <c r="I4478" t="s">
        <v>54</v>
      </c>
      <c r="J4478" t="s">
        <v>48</v>
      </c>
      <c r="L4478" t="s">
        <v>38</v>
      </c>
      <c r="M4478">
        <v>69</v>
      </c>
      <c r="N4478">
        <f t="shared" si="138"/>
        <v>0.46</v>
      </c>
      <c r="Q4478">
        <f t="shared" si="139"/>
        <v>0.23</v>
      </c>
      <c r="R4478">
        <v>43702.777766203704</v>
      </c>
      <c r="T4478" t="s">
        <v>145</v>
      </c>
    </row>
    <row r="4479" spans="1:21">
      <c r="A4479" t="s">
        <v>9740</v>
      </c>
      <c r="B4479" t="s">
        <v>98</v>
      </c>
      <c r="C4479" t="s">
        <v>30</v>
      </c>
      <c r="D4479">
        <v>25</v>
      </c>
      <c r="F4479" t="s">
        <v>88</v>
      </c>
      <c r="G4479" t="s">
        <v>67</v>
      </c>
      <c r="H4479" t="s">
        <v>34</v>
      </c>
      <c r="I4479" t="s">
        <v>54</v>
      </c>
      <c r="J4479" t="s">
        <v>55</v>
      </c>
      <c r="K4479" t="s">
        <v>49</v>
      </c>
      <c r="L4479" t="s">
        <v>67</v>
      </c>
      <c r="M4479">
        <v>83</v>
      </c>
      <c r="N4479">
        <f t="shared" si="138"/>
        <v>0.55333333333333334</v>
      </c>
      <c r="Q4479">
        <f t="shared" si="139"/>
        <v>0.27666666666666667</v>
      </c>
      <c r="R4479">
        <v>43698.361574074072</v>
      </c>
      <c r="T4479" t="s">
        <v>145</v>
      </c>
    </row>
    <row r="4480" spans="1:21">
      <c r="A4480" t="s">
        <v>9750</v>
      </c>
      <c r="B4480" t="s">
        <v>179</v>
      </c>
      <c r="C4480" t="s">
        <v>30</v>
      </c>
      <c r="D4480">
        <v>35</v>
      </c>
      <c r="F4480" t="s">
        <v>88</v>
      </c>
      <c r="G4480" t="s">
        <v>107</v>
      </c>
      <c r="H4480" t="s">
        <v>34</v>
      </c>
      <c r="I4480" t="s">
        <v>47</v>
      </c>
      <c r="J4480" t="s">
        <v>55</v>
      </c>
      <c r="K4480" t="s">
        <v>37</v>
      </c>
      <c r="L4480" t="s">
        <v>109</v>
      </c>
      <c r="M4480">
        <v>51</v>
      </c>
      <c r="N4480">
        <f t="shared" si="138"/>
        <v>0.34</v>
      </c>
      <c r="O4480" t="e">
        <f>VLOOKUP(#REF!,'[2]All Tests Results'!$A$1:$C$979,2,0)</f>
        <v>#REF!</v>
      </c>
      <c r="P4480" t="e">
        <f>VLOOKUP(#REF!,'[2]All Tests Results'!$A$1:$C$979,3,0)</f>
        <v>#REF!</v>
      </c>
      <c r="Q4480" t="e">
        <f t="shared" si="139"/>
        <v>#REF!</v>
      </c>
      <c r="R4480">
        <v>43699.722268518519</v>
      </c>
      <c r="T4480" t="s">
        <v>39</v>
      </c>
    </row>
    <row r="4481" spans="1:20">
      <c r="A4481" t="s">
        <v>9757</v>
      </c>
      <c r="B4481" t="s">
        <v>9758</v>
      </c>
      <c r="C4481" t="s">
        <v>30</v>
      </c>
      <c r="D4481">
        <v>21</v>
      </c>
      <c r="F4481" t="s">
        <v>88</v>
      </c>
      <c r="G4481" t="s">
        <v>45</v>
      </c>
      <c r="H4481" t="s">
        <v>34</v>
      </c>
      <c r="I4481" t="s">
        <v>35</v>
      </c>
      <c r="J4481" t="s">
        <v>36</v>
      </c>
      <c r="L4481" t="s">
        <v>38</v>
      </c>
      <c r="M4481">
        <v>54</v>
      </c>
      <c r="N4481">
        <f t="shared" si="138"/>
        <v>0.36</v>
      </c>
      <c r="Q4481">
        <f t="shared" si="139"/>
        <v>0.18</v>
      </c>
      <c r="R4481">
        <v>43698.739016203705</v>
      </c>
      <c r="T4481" t="s">
        <v>39</v>
      </c>
    </row>
    <row r="4482" spans="1:20">
      <c r="A4482" t="s">
        <v>9768</v>
      </c>
      <c r="B4482" t="s">
        <v>9769</v>
      </c>
      <c r="C4482" t="s">
        <v>43</v>
      </c>
      <c r="D4482">
        <v>25</v>
      </c>
      <c r="F4482" t="s">
        <v>88</v>
      </c>
      <c r="G4482" t="s">
        <v>38</v>
      </c>
      <c r="H4482" t="s">
        <v>34</v>
      </c>
      <c r="I4482" t="s">
        <v>54</v>
      </c>
      <c r="J4482" t="s">
        <v>55</v>
      </c>
      <c r="K4482" t="s">
        <v>49</v>
      </c>
      <c r="L4482" t="s">
        <v>38</v>
      </c>
      <c r="M4482">
        <v>69</v>
      </c>
      <c r="N4482">
        <f t="shared" ref="N4482:N4545" si="140">M4482/150</f>
        <v>0.46</v>
      </c>
      <c r="Q4482">
        <f t="shared" ref="Q4482:Q4545" si="141">(N4482+P4482)/2</f>
        <v>0.23</v>
      </c>
      <c r="R4482">
        <v>43702.161608796298</v>
      </c>
      <c r="T4482" t="s">
        <v>145</v>
      </c>
    </row>
    <row r="4483" spans="1:20">
      <c r="A4483" t="s">
        <v>2382</v>
      </c>
      <c r="B4483" t="s">
        <v>500</v>
      </c>
      <c r="C4483" t="s">
        <v>30</v>
      </c>
      <c r="D4483">
        <v>26</v>
      </c>
      <c r="F4483" t="s">
        <v>88</v>
      </c>
      <c r="G4483" t="s">
        <v>152</v>
      </c>
      <c r="H4483" t="s">
        <v>34</v>
      </c>
      <c r="I4483" t="s">
        <v>54</v>
      </c>
      <c r="J4483" t="s">
        <v>48</v>
      </c>
      <c r="K4483" t="s">
        <v>49</v>
      </c>
      <c r="L4483" t="s">
        <v>38</v>
      </c>
      <c r="M4483">
        <v>69</v>
      </c>
      <c r="N4483">
        <f t="shared" si="140"/>
        <v>0.46</v>
      </c>
      <c r="Q4483">
        <f t="shared" si="141"/>
        <v>0.23</v>
      </c>
      <c r="R4483">
        <v>43701.290868055556</v>
      </c>
      <c r="T4483" t="s">
        <v>145</v>
      </c>
    </row>
    <row r="4484" spans="1:20">
      <c r="A4484" t="s">
        <v>482</v>
      </c>
      <c r="B4484" t="s">
        <v>3347</v>
      </c>
      <c r="C4484" t="s">
        <v>30</v>
      </c>
      <c r="D4484">
        <v>27</v>
      </c>
      <c r="F4484" t="s">
        <v>88</v>
      </c>
      <c r="G4484" t="s">
        <v>109</v>
      </c>
      <c r="H4484" t="s">
        <v>34</v>
      </c>
      <c r="I4484" t="s">
        <v>54</v>
      </c>
      <c r="J4484" t="s">
        <v>48</v>
      </c>
      <c r="K4484" t="s">
        <v>49</v>
      </c>
      <c r="L4484" t="s">
        <v>109</v>
      </c>
      <c r="M4484">
        <v>69</v>
      </c>
      <c r="N4484">
        <f t="shared" si="140"/>
        <v>0.46</v>
      </c>
      <c r="O4484" t="e">
        <f>VLOOKUP(#REF!,'[2]All Tests Results'!$A$1:$C$979,2,0)</f>
        <v>#REF!</v>
      </c>
      <c r="P4484" t="e">
        <f>VLOOKUP(#REF!,'[2]All Tests Results'!$A$1:$C$979,3,0)</f>
        <v>#REF!</v>
      </c>
      <c r="Q4484" t="e">
        <f t="shared" si="141"/>
        <v>#REF!</v>
      </c>
      <c r="R4484">
        <v>43704.231469907405</v>
      </c>
      <c r="T4484" t="s">
        <v>56</v>
      </c>
    </row>
    <row r="4485" spans="1:20">
      <c r="A4485" t="s">
        <v>489</v>
      </c>
      <c r="B4485" t="s">
        <v>98</v>
      </c>
      <c r="C4485" t="s">
        <v>30</v>
      </c>
      <c r="D4485">
        <v>26</v>
      </c>
      <c r="F4485" t="s">
        <v>88</v>
      </c>
      <c r="G4485" t="s">
        <v>152</v>
      </c>
      <c r="H4485" t="s">
        <v>34</v>
      </c>
      <c r="I4485" t="s">
        <v>54</v>
      </c>
      <c r="J4485" t="s">
        <v>55</v>
      </c>
      <c r="K4485" t="s">
        <v>49</v>
      </c>
      <c r="L4485" t="s">
        <v>121</v>
      </c>
      <c r="M4485">
        <v>91</v>
      </c>
      <c r="N4485">
        <f t="shared" si="140"/>
        <v>0.60666666666666669</v>
      </c>
      <c r="Q4485">
        <f t="shared" si="141"/>
        <v>0.30333333333333334</v>
      </c>
      <c r="R4485">
        <v>43726.116261574076</v>
      </c>
    </row>
    <row r="4486" spans="1:20">
      <c r="A4486" t="s">
        <v>268</v>
      </c>
      <c r="B4486" t="s">
        <v>9787</v>
      </c>
      <c r="C4486" t="s">
        <v>30</v>
      </c>
      <c r="D4486">
        <v>33</v>
      </c>
      <c r="F4486" t="s">
        <v>88</v>
      </c>
      <c r="G4486" t="s">
        <v>211</v>
      </c>
      <c r="H4486" t="s">
        <v>34</v>
      </c>
      <c r="I4486" t="s">
        <v>54</v>
      </c>
      <c r="J4486" t="s">
        <v>48</v>
      </c>
      <c r="K4486" t="s">
        <v>37</v>
      </c>
      <c r="L4486" t="s">
        <v>211</v>
      </c>
      <c r="M4486">
        <v>68</v>
      </c>
      <c r="N4486">
        <f t="shared" si="140"/>
        <v>0.45333333333333331</v>
      </c>
      <c r="O4486" t="e">
        <f>VLOOKUP(#REF!,'[2]All Tests Results'!$A$1:$C$979,2,0)</f>
        <v>#REF!</v>
      </c>
      <c r="P4486" t="e">
        <f>VLOOKUP(#REF!,'[2]All Tests Results'!$A$1:$C$979,3,0)</f>
        <v>#REF!</v>
      </c>
      <c r="Q4486" t="e">
        <f t="shared" si="141"/>
        <v>#REF!</v>
      </c>
      <c r="R4486">
        <v>43721.087118055555</v>
      </c>
      <c r="T4486" t="s">
        <v>56</v>
      </c>
    </row>
    <row r="4487" spans="1:20">
      <c r="A4487" t="s">
        <v>255</v>
      </c>
      <c r="B4487" t="s">
        <v>9813</v>
      </c>
      <c r="C4487" t="s">
        <v>30</v>
      </c>
      <c r="D4487">
        <v>25</v>
      </c>
      <c r="F4487" t="s">
        <v>88</v>
      </c>
      <c r="G4487" t="s">
        <v>67</v>
      </c>
      <c r="H4487" t="s">
        <v>34</v>
      </c>
      <c r="I4487" t="s">
        <v>54</v>
      </c>
      <c r="J4487" t="s">
        <v>55</v>
      </c>
      <c r="K4487" t="s">
        <v>37</v>
      </c>
      <c r="L4487" t="s">
        <v>333</v>
      </c>
      <c r="M4487">
        <v>37</v>
      </c>
      <c r="N4487">
        <f t="shared" si="140"/>
        <v>0.24666666666666667</v>
      </c>
      <c r="Q4487">
        <f t="shared" si="141"/>
        <v>0.12333333333333334</v>
      </c>
      <c r="R4487">
        <v>43699.179502314815</v>
      </c>
      <c r="T4487" t="s">
        <v>75</v>
      </c>
    </row>
    <row r="4488" spans="1:20">
      <c r="A4488" t="s">
        <v>9816</v>
      </c>
      <c r="B4488" t="s">
        <v>103</v>
      </c>
      <c r="C4488" t="s">
        <v>30</v>
      </c>
      <c r="D4488">
        <v>22</v>
      </c>
      <c r="F4488" t="s">
        <v>88</v>
      </c>
      <c r="G4488" t="s">
        <v>38</v>
      </c>
      <c r="H4488" t="s">
        <v>34</v>
      </c>
      <c r="I4488" t="s">
        <v>54</v>
      </c>
      <c r="J4488" t="s">
        <v>55</v>
      </c>
      <c r="L4488" t="s">
        <v>38</v>
      </c>
      <c r="M4488">
        <v>69</v>
      </c>
      <c r="N4488">
        <f t="shared" si="140"/>
        <v>0.46</v>
      </c>
      <c r="Q4488">
        <f t="shared" si="141"/>
        <v>0.23</v>
      </c>
      <c r="R4488">
        <v>43714.80537037037</v>
      </c>
      <c r="T4488" t="s">
        <v>75</v>
      </c>
    </row>
    <row r="4489" spans="1:20">
      <c r="A4489" t="s">
        <v>957</v>
      </c>
      <c r="B4489" t="s">
        <v>87</v>
      </c>
      <c r="C4489" t="s">
        <v>30</v>
      </c>
      <c r="D4489">
        <v>24</v>
      </c>
      <c r="F4489" t="s">
        <v>88</v>
      </c>
      <c r="G4489" t="s">
        <v>109</v>
      </c>
      <c r="H4489" t="s">
        <v>34</v>
      </c>
      <c r="I4489" t="s">
        <v>35</v>
      </c>
      <c r="J4489" t="s">
        <v>48</v>
      </c>
      <c r="K4489" t="s">
        <v>37</v>
      </c>
      <c r="L4489" t="s">
        <v>109</v>
      </c>
      <c r="M4489">
        <v>64</v>
      </c>
      <c r="N4489">
        <f t="shared" si="140"/>
        <v>0.42666666666666669</v>
      </c>
      <c r="O4489" t="e">
        <f>VLOOKUP(#REF!,'[2]All Tests Results'!$A$1:$C$979,2,0)</f>
        <v>#REF!</v>
      </c>
      <c r="P4489" t="e">
        <f>VLOOKUP(#REF!,'[2]All Tests Results'!$A$1:$C$979,3,0)</f>
        <v>#REF!</v>
      </c>
      <c r="Q4489" t="e">
        <f t="shared" si="141"/>
        <v>#REF!</v>
      </c>
      <c r="R4489">
        <v>43699.492060185185</v>
      </c>
      <c r="T4489" t="s">
        <v>134</v>
      </c>
    </row>
    <row r="4490" spans="1:20">
      <c r="A4490" t="s">
        <v>162</v>
      </c>
      <c r="B4490" t="s">
        <v>360</v>
      </c>
      <c r="C4490" t="s">
        <v>30</v>
      </c>
      <c r="D4490">
        <v>28</v>
      </c>
      <c r="F4490" t="s">
        <v>88</v>
      </c>
      <c r="G4490" t="s">
        <v>121</v>
      </c>
      <c r="H4490" t="s">
        <v>34</v>
      </c>
      <c r="I4490" t="s">
        <v>54</v>
      </c>
      <c r="J4490" t="s">
        <v>55</v>
      </c>
      <c r="K4490" t="s">
        <v>49</v>
      </c>
      <c r="L4490" t="s">
        <v>121</v>
      </c>
      <c r="M4490">
        <v>89</v>
      </c>
      <c r="N4490">
        <f t="shared" si="140"/>
        <v>0.59333333333333338</v>
      </c>
      <c r="Q4490">
        <f t="shared" si="141"/>
        <v>0.29666666666666669</v>
      </c>
      <c r="R4490">
        <v>43723.831875000003</v>
      </c>
    </row>
    <row r="4491" spans="1:20">
      <c r="A4491" t="s">
        <v>9842</v>
      </c>
      <c r="B4491" t="s">
        <v>103</v>
      </c>
      <c r="C4491" t="s">
        <v>30</v>
      </c>
      <c r="D4491">
        <v>28</v>
      </c>
      <c r="F4491" t="s">
        <v>88</v>
      </c>
      <c r="G4491" t="s">
        <v>38</v>
      </c>
      <c r="H4491" t="s">
        <v>34</v>
      </c>
      <c r="I4491" t="s">
        <v>54</v>
      </c>
      <c r="J4491" t="s">
        <v>55</v>
      </c>
      <c r="K4491" t="s">
        <v>49</v>
      </c>
      <c r="L4491" t="s">
        <v>38</v>
      </c>
      <c r="M4491">
        <v>69</v>
      </c>
      <c r="N4491">
        <f t="shared" si="140"/>
        <v>0.46</v>
      </c>
      <c r="Q4491">
        <f t="shared" si="141"/>
        <v>0.23</v>
      </c>
      <c r="R4491">
        <v>43702.339247685188</v>
      </c>
      <c r="T4491" t="s">
        <v>75</v>
      </c>
    </row>
    <row r="4492" spans="1:20">
      <c r="A4492" t="s">
        <v>424</v>
      </c>
      <c r="B4492" t="s">
        <v>3772</v>
      </c>
      <c r="C4492" t="s">
        <v>43</v>
      </c>
      <c r="D4492">
        <v>22</v>
      </c>
      <c r="F4492" t="s">
        <v>88</v>
      </c>
      <c r="G4492" t="s">
        <v>336</v>
      </c>
      <c r="H4492" t="s">
        <v>34</v>
      </c>
      <c r="I4492" t="s">
        <v>54</v>
      </c>
      <c r="J4492" t="s">
        <v>55</v>
      </c>
      <c r="K4492" t="s">
        <v>37</v>
      </c>
      <c r="L4492" t="s">
        <v>38</v>
      </c>
      <c r="M4492">
        <v>69</v>
      </c>
      <c r="N4492">
        <f t="shared" si="140"/>
        <v>0.46</v>
      </c>
      <c r="Q4492">
        <f t="shared" si="141"/>
        <v>0.23</v>
      </c>
      <c r="R4492">
        <v>43698.707083333335</v>
      </c>
      <c r="T4492" t="s">
        <v>75</v>
      </c>
    </row>
    <row r="4493" spans="1:20">
      <c r="A4493" t="s">
        <v>5067</v>
      </c>
      <c r="B4493" t="s">
        <v>9859</v>
      </c>
      <c r="C4493" t="s">
        <v>30</v>
      </c>
      <c r="D4493">
        <v>21</v>
      </c>
      <c r="F4493" t="s">
        <v>88</v>
      </c>
      <c r="G4493" t="s">
        <v>107</v>
      </c>
      <c r="H4493" t="s">
        <v>34</v>
      </c>
      <c r="I4493" t="s">
        <v>35</v>
      </c>
      <c r="J4493" t="s">
        <v>48</v>
      </c>
      <c r="L4493" t="s">
        <v>38</v>
      </c>
      <c r="M4493">
        <v>69</v>
      </c>
      <c r="N4493">
        <f t="shared" si="140"/>
        <v>0.46</v>
      </c>
      <c r="Q4493">
        <f t="shared" si="141"/>
        <v>0.23</v>
      </c>
      <c r="R4493">
        <v>43710.77239583333</v>
      </c>
      <c r="T4493" t="s">
        <v>75</v>
      </c>
    </row>
    <row r="4494" spans="1:20">
      <c r="A4494" t="s">
        <v>6928</v>
      </c>
      <c r="B4494" t="s">
        <v>542</v>
      </c>
      <c r="C4494" t="s">
        <v>30</v>
      </c>
      <c r="D4494">
        <v>24</v>
      </c>
      <c r="F4494" t="s">
        <v>88</v>
      </c>
      <c r="G4494" t="s">
        <v>38</v>
      </c>
      <c r="H4494" t="s">
        <v>34</v>
      </c>
      <c r="I4494" t="s">
        <v>54</v>
      </c>
      <c r="J4494" t="s">
        <v>55</v>
      </c>
      <c r="L4494" t="s">
        <v>38</v>
      </c>
      <c r="M4494">
        <v>69</v>
      </c>
      <c r="N4494">
        <f t="shared" si="140"/>
        <v>0.46</v>
      </c>
      <c r="Q4494">
        <f t="shared" si="141"/>
        <v>0.23</v>
      </c>
      <c r="R4494">
        <v>43711.381990740738</v>
      </c>
      <c r="T4494" t="s">
        <v>145</v>
      </c>
    </row>
    <row r="4495" spans="1:20">
      <c r="A4495" t="s">
        <v>9866</v>
      </c>
      <c r="B4495" t="s">
        <v>900</v>
      </c>
      <c r="C4495" t="s">
        <v>43</v>
      </c>
      <c r="D4495">
        <v>21</v>
      </c>
      <c r="F4495" t="s">
        <v>88</v>
      </c>
      <c r="G4495" t="s">
        <v>38</v>
      </c>
      <c r="H4495" t="s">
        <v>154</v>
      </c>
      <c r="I4495" t="s">
        <v>47</v>
      </c>
      <c r="J4495" t="s">
        <v>55</v>
      </c>
      <c r="L4495" t="s">
        <v>38</v>
      </c>
      <c r="M4495">
        <v>64</v>
      </c>
      <c r="N4495">
        <f t="shared" si="140"/>
        <v>0.42666666666666669</v>
      </c>
      <c r="Q4495">
        <f t="shared" si="141"/>
        <v>0.21333333333333335</v>
      </c>
      <c r="R4495">
        <v>43698.787673611114</v>
      </c>
      <c r="T4495" t="s">
        <v>39</v>
      </c>
    </row>
    <row r="4496" spans="1:20">
      <c r="A4496" t="s">
        <v>9869</v>
      </c>
      <c r="B4496" t="s">
        <v>161</v>
      </c>
      <c r="C4496" t="s">
        <v>30</v>
      </c>
      <c r="D4496">
        <v>26</v>
      </c>
      <c r="F4496" t="s">
        <v>88</v>
      </c>
      <c r="G4496" t="s">
        <v>79</v>
      </c>
      <c r="H4496" t="s">
        <v>34</v>
      </c>
      <c r="I4496" t="s">
        <v>35</v>
      </c>
      <c r="J4496" t="s">
        <v>48</v>
      </c>
      <c r="K4496" t="s">
        <v>49</v>
      </c>
      <c r="L4496" t="s">
        <v>38</v>
      </c>
      <c r="M4496">
        <v>67</v>
      </c>
      <c r="N4496">
        <f t="shared" si="140"/>
        <v>0.44666666666666666</v>
      </c>
      <c r="O4496" t="e">
        <f>VLOOKUP(#REF!,'[2]All Tests Results'!$A$1:$C$979,2,0)</f>
        <v>#REF!</v>
      </c>
      <c r="P4496" t="e">
        <f>VLOOKUP(#REF!,'[2]All Tests Results'!$A$1:$C$979,3,0)</f>
        <v>#REF!</v>
      </c>
      <c r="Q4496" t="e">
        <f t="shared" si="141"/>
        <v>#REF!</v>
      </c>
      <c r="R4496">
        <v>43726.180972222224</v>
      </c>
      <c r="T4496" t="s">
        <v>134</v>
      </c>
    </row>
    <row r="4497" spans="1:20">
      <c r="A4497" t="s">
        <v>59</v>
      </c>
      <c r="B4497" t="s">
        <v>6811</v>
      </c>
      <c r="C4497" t="s">
        <v>30</v>
      </c>
      <c r="D4497">
        <v>21</v>
      </c>
      <c r="F4497" t="s">
        <v>88</v>
      </c>
      <c r="G4497" t="s">
        <v>296</v>
      </c>
      <c r="H4497" t="s">
        <v>34</v>
      </c>
      <c r="I4497" t="s">
        <v>54</v>
      </c>
      <c r="J4497" t="s">
        <v>55</v>
      </c>
      <c r="L4497" t="s">
        <v>38</v>
      </c>
      <c r="M4497">
        <v>68</v>
      </c>
      <c r="N4497">
        <f t="shared" si="140"/>
        <v>0.45333333333333331</v>
      </c>
      <c r="Q4497">
        <f t="shared" si="141"/>
        <v>0.22666666666666666</v>
      </c>
      <c r="R4497">
        <v>43725.422280092593</v>
      </c>
      <c r="T4497" t="s">
        <v>75</v>
      </c>
    </row>
    <row r="4498" spans="1:20">
      <c r="A4498" t="s">
        <v>1236</v>
      </c>
      <c r="B4498" t="s">
        <v>599</v>
      </c>
      <c r="C4498" t="s">
        <v>30</v>
      </c>
      <c r="D4498">
        <v>29</v>
      </c>
      <c r="F4498" t="s">
        <v>88</v>
      </c>
      <c r="G4498" t="s">
        <v>38</v>
      </c>
      <c r="H4498" t="s">
        <v>34</v>
      </c>
      <c r="I4498" t="s">
        <v>47</v>
      </c>
      <c r="J4498" t="s">
        <v>55</v>
      </c>
      <c r="K4498" t="s">
        <v>49</v>
      </c>
      <c r="L4498" t="s">
        <v>38</v>
      </c>
      <c r="M4498">
        <v>34</v>
      </c>
      <c r="N4498">
        <f t="shared" si="140"/>
        <v>0.22666666666666666</v>
      </c>
      <c r="O4498" t="e">
        <f>VLOOKUP(#REF!,'[2]All Tests Results'!$A$1:$C$979,2,0)</f>
        <v>#REF!</v>
      </c>
      <c r="P4498" t="e">
        <f>VLOOKUP(#REF!,'[2]All Tests Results'!$A$1:$C$979,3,0)</f>
        <v>#REF!</v>
      </c>
      <c r="Q4498" t="e">
        <f t="shared" si="141"/>
        <v>#REF!</v>
      </c>
      <c r="R4498">
        <v>43699.458703703705</v>
      </c>
      <c r="T4498" t="s">
        <v>39</v>
      </c>
    </row>
    <row r="4499" spans="1:20">
      <c r="A4499" t="s">
        <v>162</v>
      </c>
      <c r="B4499" t="s">
        <v>161</v>
      </c>
      <c r="C4499" t="s">
        <v>30</v>
      </c>
      <c r="D4499">
        <v>33</v>
      </c>
      <c r="F4499" t="s">
        <v>88</v>
      </c>
      <c r="G4499" t="s">
        <v>121</v>
      </c>
      <c r="H4499" t="s">
        <v>34</v>
      </c>
      <c r="I4499" t="s">
        <v>47</v>
      </c>
      <c r="J4499" t="s">
        <v>48</v>
      </c>
      <c r="K4499" t="s">
        <v>49</v>
      </c>
      <c r="L4499" t="s">
        <v>38</v>
      </c>
      <c r="M4499">
        <v>77</v>
      </c>
      <c r="N4499">
        <f t="shared" si="140"/>
        <v>0.51333333333333331</v>
      </c>
      <c r="O4499" t="e">
        <f>VLOOKUP(#REF!,'[2]All Tests Results'!$A$1:$C$979,2,0)</f>
        <v>#REF!</v>
      </c>
      <c r="P4499" t="e">
        <f>VLOOKUP(#REF!,'[2]All Tests Results'!$A$1:$C$979,3,0)</f>
        <v>#REF!</v>
      </c>
      <c r="Q4499" t="e">
        <f t="shared" si="141"/>
        <v>#REF!</v>
      </c>
      <c r="R4499">
        <v>43711.344409722224</v>
      </c>
      <c r="T4499" t="s">
        <v>39</v>
      </c>
    </row>
    <row r="4500" spans="1:20">
      <c r="A4500" t="s">
        <v>940</v>
      </c>
      <c r="B4500" t="s">
        <v>98</v>
      </c>
      <c r="C4500" t="s">
        <v>30</v>
      </c>
      <c r="D4500">
        <v>29</v>
      </c>
      <c r="F4500" t="s">
        <v>88</v>
      </c>
      <c r="G4500" t="s">
        <v>32</v>
      </c>
      <c r="H4500" t="s">
        <v>63</v>
      </c>
      <c r="I4500" t="s">
        <v>47</v>
      </c>
      <c r="J4500" t="s">
        <v>48</v>
      </c>
      <c r="K4500" t="s">
        <v>49</v>
      </c>
      <c r="L4500" t="s">
        <v>121</v>
      </c>
      <c r="M4500">
        <v>28</v>
      </c>
      <c r="N4500">
        <f t="shared" si="140"/>
        <v>0.18666666666666668</v>
      </c>
      <c r="O4500" t="e">
        <f>VLOOKUP(#REF!,'[2]All Tests Results'!$A$1:$C$979,2,0)</f>
        <v>#REF!</v>
      </c>
      <c r="P4500" t="e">
        <f>VLOOKUP(#REF!,'[2]All Tests Results'!$A$1:$C$979,3,0)</f>
        <v>#REF!</v>
      </c>
      <c r="Q4500" t="e">
        <f t="shared" si="141"/>
        <v>#REF!</v>
      </c>
      <c r="R4500">
        <v>43699.356296296297</v>
      </c>
      <c r="T4500" t="s">
        <v>39</v>
      </c>
    </row>
    <row r="4501" spans="1:20">
      <c r="A4501" t="s">
        <v>2570</v>
      </c>
      <c r="B4501" t="s">
        <v>235</v>
      </c>
      <c r="C4501" t="s">
        <v>30</v>
      </c>
      <c r="D4501">
        <v>36</v>
      </c>
      <c r="F4501" t="s">
        <v>88</v>
      </c>
      <c r="G4501" t="s">
        <v>32</v>
      </c>
      <c r="H4501" t="s">
        <v>34</v>
      </c>
      <c r="I4501" t="s">
        <v>35</v>
      </c>
      <c r="J4501" t="s">
        <v>55</v>
      </c>
      <c r="K4501" t="s">
        <v>37</v>
      </c>
      <c r="L4501" t="s">
        <v>121</v>
      </c>
      <c r="M4501">
        <v>48</v>
      </c>
      <c r="N4501">
        <f t="shared" si="140"/>
        <v>0.32</v>
      </c>
      <c r="Q4501">
        <f t="shared" si="141"/>
        <v>0.16</v>
      </c>
      <c r="R4501">
        <v>43699.483981481484</v>
      </c>
      <c r="T4501" t="s">
        <v>39</v>
      </c>
    </row>
    <row r="4502" spans="1:20">
      <c r="A4502" t="s">
        <v>9919</v>
      </c>
      <c r="B4502" t="s">
        <v>768</v>
      </c>
      <c r="C4502" t="s">
        <v>30</v>
      </c>
      <c r="D4502">
        <v>29</v>
      </c>
      <c r="F4502" t="s">
        <v>88</v>
      </c>
      <c r="G4502" t="s">
        <v>107</v>
      </c>
      <c r="H4502" t="s">
        <v>34</v>
      </c>
      <c r="I4502" t="s">
        <v>54</v>
      </c>
      <c r="J4502" t="s">
        <v>48</v>
      </c>
      <c r="L4502" t="s">
        <v>38</v>
      </c>
      <c r="M4502">
        <v>68</v>
      </c>
      <c r="N4502">
        <f t="shared" si="140"/>
        <v>0.45333333333333331</v>
      </c>
      <c r="Q4502">
        <f t="shared" si="141"/>
        <v>0.22666666666666666</v>
      </c>
      <c r="R4502">
        <v>43700.635636574072</v>
      </c>
      <c r="T4502" t="s">
        <v>75</v>
      </c>
    </row>
    <row r="4503" spans="1:20">
      <c r="A4503" t="s">
        <v>7089</v>
      </c>
      <c r="B4503" t="s">
        <v>98</v>
      </c>
      <c r="C4503" t="s">
        <v>30</v>
      </c>
      <c r="D4503">
        <v>21</v>
      </c>
      <c r="F4503" t="s">
        <v>88</v>
      </c>
      <c r="G4503" t="s">
        <v>296</v>
      </c>
      <c r="H4503" t="s">
        <v>154</v>
      </c>
      <c r="I4503" t="s">
        <v>47</v>
      </c>
      <c r="J4503" t="s">
        <v>36</v>
      </c>
      <c r="L4503" t="s">
        <v>38</v>
      </c>
      <c r="M4503">
        <v>37</v>
      </c>
      <c r="N4503">
        <f t="shared" si="140"/>
        <v>0.24666666666666667</v>
      </c>
      <c r="Q4503">
        <f t="shared" si="141"/>
        <v>0.12333333333333334</v>
      </c>
      <c r="R4503">
        <v>43704.804363425923</v>
      </c>
      <c r="T4503" t="s">
        <v>39</v>
      </c>
    </row>
    <row r="4504" spans="1:20">
      <c r="A4504" t="s">
        <v>162</v>
      </c>
      <c r="B4504" t="s">
        <v>2843</v>
      </c>
      <c r="C4504" t="s">
        <v>30</v>
      </c>
      <c r="D4504">
        <v>22</v>
      </c>
      <c r="F4504" t="s">
        <v>88</v>
      </c>
      <c r="G4504" t="s">
        <v>79</v>
      </c>
      <c r="H4504" t="s">
        <v>34</v>
      </c>
      <c r="I4504" t="s">
        <v>54</v>
      </c>
      <c r="J4504" t="s">
        <v>55</v>
      </c>
      <c r="L4504" t="s">
        <v>38</v>
      </c>
      <c r="M4504">
        <v>68</v>
      </c>
      <c r="N4504">
        <f t="shared" si="140"/>
        <v>0.45333333333333331</v>
      </c>
      <c r="Q4504">
        <f t="shared" si="141"/>
        <v>0.22666666666666666</v>
      </c>
      <c r="R4504">
        <v>43710.182349537034</v>
      </c>
      <c r="T4504" t="s">
        <v>75</v>
      </c>
    </row>
    <row r="4505" spans="1:20">
      <c r="A4505" t="s">
        <v>9930</v>
      </c>
      <c r="B4505" t="s">
        <v>259</v>
      </c>
      <c r="C4505" t="s">
        <v>30</v>
      </c>
      <c r="D4505">
        <v>25</v>
      </c>
      <c r="F4505" t="s">
        <v>88</v>
      </c>
      <c r="G4505" t="s">
        <v>79</v>
      </c>
      <c r="H4505" t="s">
        <v>34</v>
      </c>
      <c r="I4505" t="s">
        <v>54</v>
      </c>
      <c r="J4505" t="s">
        <v>48</v>
      </c>
      <c r="K4505" t="s">
        <v>49</v>
      </c>
      <c r="L4505" t="s">
        <v>38</v>
      </c>
      <c r="M4505">
        <v>68</v>
      </c>
      <c r="N4505">
        <f t="shared" si="140"/>
        <v>0.45333333333333331</v>
      </c>
      <c r="Q4505">
        <f t="shared" si="141"/>
        <v>0.22666666666666666</v>
      </c>
      <c r="R4505">
        <v>43698.687997685185</v>
      </c>
      <c r="T4505" t="s">
        <v>145</v>
      </c>
    </row>
    <row r="4506" spans="1:20">
      <c r="A4506" t="s">
        <v>9947</v>
      </c>
      <c r="B4506" t="s">
        <v>9948</v>
      </c>
      <c r="C4506" t="s">
        <v>30</v>
      </c>
      <c r="D4506">
        <v>23</v>
      </c>
      <c r="F4506" t="s">
        <v>88</v>
      </c>
      <c r="G4506" t="s">
        <v>417</v>
      </c>
      <c r="H4506" t="s">
        <v>34</v>
      </c>
      <c r="I4506" t="s">
        <v>54</v>
      </c>
      <c r="J4506" t="s">
        <v>48</v>
      </c>
      <c r="L4506" t="s">
        <v>38</v>
      </c>
      <c r="M4506">
        <v>68</v>
      </c>
      <c r="N4506">
        <f t="shared" si="140"/>
        <v>0.45333333333333331</v>
      </c>
      <c r="Q4506">
        <f t="shared" si="141"/>
        <v>0.22666666666666666</v>
      </c>
      <c r="R4506">
        <v>43703.522534722222</v>
      </c>
      <c r="T4506" t="s">
        <v>75</v>
      </c>
    </row>
    <row r="4507" spans="1:20">
      <c r="A4507" t="s">
        <v>519</v>
      </c>
      <c r="B4507" t="s">
        <v>98</v>
      </c>
      <c r="C4507" t="s">
        <v>30</v>
      </c>
      <c r="D4507">
        <v>21</v>
      </c>
      <c r="F4507" t="s">
        <v>88</v>
      </c>
      <c r="G4507" t="s">
        <v>38</v>
      </c>
      <c r="H4507" t="s">
        <v>34</v>
      </c>
      <c r="I4507" t="s">
        <v>35</v>
      </c>
      <c r="J4507" t="s">
        <v>55</v>
      </c>
      <c r="L4507" t="s">
        <v>38</v>
      </c>
      <c r="M4507">
        <v>68</v>
      </c>
      <c r="N4507">
        <f t="shared" si="140"/>
        <v>0.45333333333333331</v>
      </c>
      <c r="Q4507">
        <f t="shared" si="141"/>
        <v>0.22666666666666666</v>
      </c>
      <c r="R4507">
        <v>43699.066319444442</v>
      </c>
      <c r="T4507" t="s">
        <v>75</v>
      </c>
    </row>
    <row r="4508" spans="1:20">
      <c r="A4508" t="s">
        <v>9955</v>
      </c>
      <c r="B4508" t="s">
        <v>161</v>
      </c>
      <c r="C4508" t="s">
        <v>30</v>
      </c>
      <c r="D4508">
        <v>26</v>
      </c>
      <c r="F4508" t="s">
        <v>88</v>
      </c>
      <c r="G4508" t="s">
        <v>73</v>
      </c>
      <c r="H4508" t="s">
        <v>34</v>
      </c>
      <c r="I4508" t="s">
        <v>54</v>
      </c>
      <c r="J4508" t="s">
        <v>48</v>
      </c>
      <c r="K4508" t="s">
        <v>37</v>
      </c>
      <c r="L4508" t="s">
        <v>73</v>
      </c>
      <c r="M4508">
        <v>46</v>
      </c>
      <c r="N4508">
        <f t="shared" si="140"/>
        <v>0.30666666666666664</v>
      </c>
      <c r="Q4508">
        <f t="shared" si="141"/>
        <v>0.15333333333333332</v>
      </c>
      <c r="R4508">
        <v>43721.563622685186</v>
      </c>
      <c r="T4508" t="s">
        <v>75</v>
      </c>
    </row>
    <row r="4509" spans="1:20">
      <c r="A4509" t="s">
        <v>496</v>
      </c>
      <c r="B4509" t="s">
        <v>140</v>
      </c>
      <c r="C4509" t="s">
        <v>43</v>
      </c>
      <c r="D4509">
        <v>21</v>
      </c>
      <c r="F4509" t="s">
        <v>88</v>
      </c>
      <c r="G4509" t="s">
        <v>38</v>
      </c>
      <c r="H4509" t="s">
        <v>34</v>
      </c>
      <c r="I4509" t="s">
        <v>35</v>
      </c>
      <c r="J4509" t="s">
        <v>48</v>
      </c>
      <c r="L4509" t="s">
        <v>38</v>
      </c>
      <c r="M4509">
        <v>68</v>
      </c>
      <c r="N4509">
        <f t="shared" si="140"/>
        <v>0.45333333333333331</v>
      </c>
      <c r="Q4509">
        <f t="shared" si="141"/>
        <v>0.22666666666666666</v>
      </c>
      <c r="R4509">
        <v>43703.213391203702</v>
      </c>
      <c r="T4509" t="s">
        <v>75</v>
      </c>
    </row>
    <row r="4510" spans="1:20">
      <c r="A4510" t="s">
        <v>9983</v>
      </c>
      <c r="B4510" t="s">
        <v>413</v>
      </c>
      <c r="C4510" t="s">
        <v>30</v>
      </c>
      <c r="D4510">
        <v>22</v>
      </c>
      <c r="F4510" t="s">
        <v>88</v>
      </c>
      <c r="G4510" t="s">
        <v>38</v>
      </c>
      <c r="H4510" t="s">
        <v>34</v>
      </c>
      <c r="I4510" t="s">
        <v>35</v>
      </c>
      <c r="J4510" t="s">
        <v>48</v>
      </c>
      <c r="L4510" t="s">
        <v>38</v>
      </c>
      <c r="M4510">
        <v>68</v>
      </c>
      <c r="N4510">
        <f t="shared" si="140"/>
        <v>0.45333333333333331</v>
      </c>
      <c r="Q4510">
        <f t="shared" si="141"/>
        <v>0.22666666666666666</v>
      </c>
      <c r="R4510">
        <v>43720.841481481482</v>
      </c>
      <c r="T4510" t="s">
        <v>75</v>
      </c>
    </row>
    <row r="4511" spans="1:20">
      <c r="A4511" t="s">
        <v>162</v>
      </c>
      <c r="B4511" t="s">
        <v>9988</v>
      </c>
      <c r="C4511" t="s">
        <v>30</v>
      </c>
      <c r="D4511">
        <v>27</v>
      </c>
      <c r="F4511" t="s">
        <v>88</v>
      </c>
      <c r="G4511" t="s">
        <v>493</v>
      </c>
      <c r="H4511" t="s">
        <v>34</v>
      </c>
      <c r="I4511" t="s">
        <v>54</v>
      </c>
      <c r="J4511" t="s">
        <v>55</v>
      </c>
      <c r="K4511" t="s">
        <v>37</v>
      </c>
      <c r="L4511" t="s">
        <v>67</v>
      </c>
      <c r="M4511">
        <v>46</v>
      </c>
      <c r="N4511">
        <f t="shared" si="140"/>
        <v>0.30666666666666664</v>
      </c>
      <c r="O4511" t="e">
        <f>VLOOKUP(#REF!,'[2]All Tests Results'!$A$1:$C$979,2,0)</f>
        <v>#REF!</v>
      </c>
      <c r="P4511" t="e">
        <f>VLOOKUP(#REF!,'[2]All Tests Results'!$A$1:$C$979,3,0)</f>
        <v>#REF!</v>
      </c>
      <c r="Q4511" t="e">
        <f t="shared" si="141"/>
        <v>#REF!</v>
      </c>
      <c r="R4511">
        <v>43711.089039351849</v>
      </c>
      <c r="T4511" t="s">
        <v>56</v>
      </c>
    </row>
    <row r="4512" spans="1:20">
      <c r="A4512" t="s">
        <v>9991</v>
      </c>
      <c r="B4512" t="s">
        <v>1308</v>
      </c>
      <c r="C4512" t="s">
        <v>30</v>
      </c>
      <c r="D4512">
        <v>22</v>
      </c>
      <c r="F4512" t="s">
        <v>88</v>
      </c>
      <c r="G4512" t="s">
        <v>107</v>
      </c>
      <c r="H4512" t="s">
        <v>69</v>
      </c>
      <c r="I4512" t="s">
        <v>47</v>
      </c>
      <c r="J4512" t="s">
        <v>55</v>
      </c>
      <c r="K4512" t="s">
        <v>37</v>
      </c>
      <c r="L4512" t="s">
        <v>109</v>
      </c>
      <c r="M4512">
        <v>47</v>
      </c>
      <c r="N4512">
        <f t="shared" si="140"/>
        <v>0.31333333333333335</v>
      </c>
      <c r="Q4512">
        <f t="shared" si="141"/>
        <v>0.15666666666666668</v>
      </c>
      <c r="R4512">
        <v>43699.344930555555</v>
      </c>
      <c r="T4512" t="s">
        <v>39</v>
      </c>
    </row>
    <row r="4513" spans="1:20">
      <c r="A4513" t="s">
        <v>9994</v>
      </c>
      <c r="B4513" t="s">
        <v>775</v>
      </c>
      <c r="C4513" t="s">
        <v>30</v>
      </c>
      <c r="D4513">
        <v>24</v>
      </c>
      <c r="F4513" t="s">
        <v>88</v>
      </c>
      <c r="G4513" t="s">
        <v>38</v>
      </c>
      <c r="H4513" t="s">
        <v>34</v>
      </c>
      <c r="I4513" t="s">
        <v>54</v>
      </c>
      <c r="J4513" t="s">
        <v>36</v>
      </c>
      <c r="K4513" t="s">
        <v>37</v>
      </c>
      <c r="L4513" t="s">
        <v>38</v>
      </c>
      <c r="M4513">
        <v>69</v>
      </c>
      <c r="N4513">
        <f t="shared" si="140"/>
        <v>0.46</v>
      </c>
      <c r="Q4513">
        <f t="shared" si="141"/>
        <v>0.23</v>
      </c>
      <c r="R4513">
        <v>43721.839722222219</v>
      </c>
      <c r="T4513" t="s">
        <v>39</v>
      </c>
    </row>
    <row r="4514" spans="1:20">
      <c r="A4514" t="s">
        <v>5330</v>
      </c>
      <c r="B4514" t="s">
        <v>120</v>
      </c>
      <c r="C4514" t="s">
        <v>30</v>
      </c>
      <c r="D4514">
        <v>21</v>
      </c>
      <c r="F4514" t="s">
        <v>88</v>
      </c>
      <c r="G4514" t="s">
        <v>107</v>
      </c>
      <c r="H4514" t="s">
        <v>34</v>
      </c>
      <c r="I4514" t="s">
        <v>54</v>
      </c>
      <c r="J4514" t="s">
        <v>55</v>
      </c>
      <c r="L4514" t="s">
        <v>38</v>
      </c>
      <c r="M4514">
        <v>68</v>
      </c>
      <c r="N4514">
        <f t="shared" si="140"/>
        <v>0.45333333333333331</v>
      </c>
      <c r="Q4514">
        <f t="shared" si="141"/>
        <v>0.22666666666666666</v>
      </c>
      <c r="R4514">
        <v>43709.198344907411</v>
      </c>
    </row>
    <row r="4515" spans="1:20">
      <c r="A4515" t="s">
        <v>10011</v>
      </c>
      <c r="B4515" t="s">
        <v>759</v>
      </c>
      <c r="C4515" t="s">
        <v>30</v>
      </c>
      <c r="D4515">
        <v>24</v>
      </c>
      <c r="F4515" t="s">
        <v>88</v>
      </c>
      <c r="G4515" t="s">
        <v>152</v>
      </c>
      <c r="H4515" t="s">
        <v>154</v>
      </c>
      <c r="I4515" t="s">
        <v>54</v>
      </c>
      <c r="J4515" t="s">
        <v>55</v>
      </c>
      <c r="K4515" t="s">
        <v>37</v>
      </c>
      <c r="L4515" t="s">
        <v>121</v>
      </c>
      <c r="M4515">
        <v>80</v>
      </c>
      <c r="N4515">
        <f t="shared" si="140"/>
        <v>0.53333333333333333</v>
      </c>
      <c r="O4515" t="e">
        <f>VLOOKUP(#REF!,'[2]All Tests Results'!$A$1:$C$979,2,0)</f>
        <v>#REF!</v>
      </c>
      <c r="P4515" t="e">
        <f>VLOOKUP(#REF!,'[2]All Tests Results'!$A$1:$C$979,3,0)</f>
        <v>#REF!</v>
      </c>
      <c r="Q4515" t="e">
        <f t="shared" si="141"/>
        <v>#REF!</v>
      </c>
      <c r="R4515">
        <v>43701.329375000001</v>
      </c>
      <c r="T4515" t="s">
        <v>56</v>
      </c>
    </row>
    <row r="4516" spans="1:20">
      <c r="A4516" t="s">
        <v>1408</v>
      </c>
      <c r="B4516" t="s">
        <v>10017</v>
      </c>
      <c r="C4516" t="s">
        <v>30</v>
      </c>
      <c r="D4516">
        <v>30</v>
      </c>
      <c r="F4516" t="s">
        <v>88</v>
      </c>
      <c r="G4516" t="s">
        <v>38</v>
      </c>
      <c r="H4516" t="s">
        <v>34</v>
      </c>
      <c r="I4516" t="s">
        <v>47</v>
      </c>
      <c r="J4516" t="s">
        <v>36</v>
      </c>
      <c r="K4516" t="s">
        <v>37</v>
      </c>
      <c r="L4516" t="s">
        <v>38</v>
      </c>
      <c r="M4516">
        <v>47</v>
      </c>
      <c r="N4516">
        <f t="shared" si="140"/>
        <v>0.31333333333333335</v>
      </c>
      <c r="Q4516">
        <f t="shared" si="141"/>
        <v>0.15666666666666668</v>
      </c>
      <c r="R4516">
        <v>43713.391921296294</v>
      </c>
      <c r="T4516" t="s">
        <v>39</v>
      </c>
    </row>
    <row r="4517" spans="1:20">
      <c r="A4517" t="s">
        <v>10020</v>
      </c>
      <c r="B4517" t="s">
        <v>120</v>
      </c>
      <c r="C4517" t="s">
        <v>30</v>
      </c>
      <c r="D4517">
        <v>26</v>
      </c>
      <c r="F4517" t="s">
        <v>88</v>
      </c>
      <c r="G4517" t="s">
        <v>38</v>
      </c>
      <c r="H4517" t="s">
        <v>34</v>
      </c>
      <c r="I4517" t="s">
        <v>54</v>
      </c>
      <c r="J4517" t="s">
        <v>55</v>
      </c>
      <c r="K4517" t="s">
        <v>49</v>
      </c>
      <c r="L4517" t="s">
        <v>38</v>
      </c>
      <c r="M4517">
        <v>67</v>
      </c>
      <c r="N4517">
        <f t="shared" si="140"/>
        <v>0.44666666666666666</v>
      </c>
      <c r="Q4517">
        <f t="shared" si="141"/>
        <v>0.22333333333333333</v>
      </c>
      <c r="R4517">
        <v>43721.581608796296</v>
      </c>
    </row>
    <row r="4518" spans="1:20">
      <c r="A4518" t="s">
        <v>59</v>
      </c>
      <c r="B4518" t="s">
        <v>2489</v>
      </c>
      <c r="C4518" t="s">
        <v>30</v>
      </c>
      <c r="D4518">
        <v>27</v>
      </c>
      <c r="F4518" t="s">
        <v>88</v>
      </c>
      <c r="G4518" t="s">
        <v>107</v>
      </c>
      <c r="H4518" t="s">
        <v>34</v>
      </c>
      <c r="I4518" t="s">
        <v>54</v>
      </c>
      <c r="J4518" t="s">
        <v>48</v>
      </c>
      <c r="K4518" t="s">
        <v>37</v>
      </c>
      <c r="L4518" t="s">
        <v>38</v>
      </c>
      <c r="M4518">
        <v>67</v>
      </c>
      <c r="N4518">
        <f t="shared" si="140"/>
        <v>0.44666666666666666</v>
      </c>
      <c r="Q4518">
        <f t="shared" si="141"/>
        <v>0.22333333333333333</v>
      </c>
      <c r="R4518">
        <v>43701.367928240739</v>
      </c>
      <c r="T4518" t="s">
        <v>75</v>
      </c>
    </row>
    <row r="4519" spans="1:20">
      <c r="A4519" t="s">
        <v>10039</v>
      </c>
      <c r="B4519" t="s">
        <v>210</v>
      </c>
      <c r="C4519" t="s">
        <v>30</v>
      </c>
      <c r="D4519">
        <v>25</v>
      </c>
      <c r="F4519" t="s">
        <v>88</v>
      </c>
      <c r="G4519" t="s">
        <v>89</v>
      </c>
      <c r="H4519" t="s">
        <v>34</v>
      </c>
      <c r="I4519" t="s">
        <v>35</v>
      </c>
      <c r="J4519" t="s">
        <v>48</v>
      </c>
      <c r="K4519" t="s">
        <v>37</v>
      </c>
      <c r="L4519" t="s">
        <v>45</v>
      </c>
      <c r="M4519">
        <v>72</v>
      </c>
      <c r="N4519">
        <f t="shared" si="140"/>
        <v>0.48</v>
      </c>
      <c r="O4519" t="e">
        <f>VLOOKUP(#REF!,'[2]All Tests Results'!$A$1:$C$979,2,0)</f>
        <v>#REF!</v>
      </c>
      <c r="P4519" t="e">
        <f>VLOOKUP(#REF!,'[2]All Tests Results'!$A$1:$C$979,3,0)</f>
        <v>#REF!</v>
      </c>
      <c r="Q4519" t="e">
        <f t="shared" si="141"/>
        <v>#REF!</v>
      </c>
      <c r="R4519">
        <v>43698.775254629632</v>
      </c>
      <c r="T4519" t="s">
        <v>56</v>
      </c>
    </row>
    <row r="4520" spans="1:20">
      <c r="A4520" t="s">
        <v>3203</v>
      </c>
      <c r="B4520" t="s">
        <v>120</v>
      </c>
      <c r="C4520" t="s">
        <v>30</v>
      </c>
      <c r="D4520">
        <v>21</v>
      </c>
      <c r="F4520" t="s">
        <v>88</v>
      </c>
      <c r="G4520" t="s">
        <v>32</v>
      </c>
      <c r="H4520" t="s">
        <v>34</v>
      </c>
      <c r="I4520" t="s">
        <v>54</v>
      </c>
      <c r="J4520" t="s">
        <v>48</v>
      </c>
      <c r="K4520" t="s">
        <v>37</v>
      </c>
      <c r="L4520" t="s">
        <v>38</v>
      </c>
      <c r="M4520">
        <v>67</v>
      </c>
      <c r="N4520">
        <f t="shared" si="140"/>
        <v>0.44666666666666666</v>
      </c>
      <c r="Q4520">
        <f t="shared" si="141"/>
        <v>0.22333333333333333</v>
      </c>
      <c r="R4520">
        <v>43701.353495370371</v>
      </c>
      <c r="T4520" t="s">
        <v>75</v>
      </c>
    </row>
    <row r="4521" spans="1:20">
      <c r="A4521" t="s">
        <v>10044</v>
      </c>
      <c r="B4521" t="s">
        <v>1179</v>
      </c>
      <c r="C4521" t="s">
        <v>43</v>
      </c>
      <c r="D4521">
        <v>28</v>
      </c>
      <c r="F4521" t="s">
        <v>88</v>
      </c>
      <c r="G4521" t="s">
        <v>336</v>
      </c>
      <c r="H4521" t="s">
        <v>34</v>
      </c>
      <c r="I4521" t="s">
        <v>54</v>
      </c>
      <c r="J4521" t="s">
        <v>55</v>
      </c>
      <c r="K4521" t="s">
        <v>49</v>
      </c>
      <c r="L4521" t="s">
        <v>333</v>
      </c>
      <c r="M4521">
        <v>84</v>
      </c>
      <c r="N4521">
        <f t="shared" si="140"/>
        <v>0.56000000000000005</v>
      </c>
      <c r="O4521" t="e">
        <f>VLOOKUP(#REF!,'[2]All Tests Results'!$A$1:$C$979,2,0)</f>
        <v>#REF!</v>
      </c>
      <c r="P4521" t="e">
        <f>VLOOKUP(#REF!,'[2]All Tests Results'!$A$1:$C$979,3,0)</f>
        <v>#REF!</v>
      </c>
      <c r="Q4521" t="e">
        <f t="shared" si="141"/>
        <v>#REF!</v>
      </c>
      <c r="R4521">
        <v>43703.224861111114</v>
      </c>
      <c r="T4521" t="s">
        <v>56</v>
      </c>
    </row>
    <row r="4522" spans="1:20">
      <c r="A4522" t="s">
        <v>106</v>
      </c>
      <c r="B4522" t="s">
        <v>103</v>
      </c>
      <c r="C4522" t="s">
        <v>30</v>
      </c>
      <c r="D4522">
        <v>27</v>
      </c>
      <c r="F4522" t="s">
        <v>88</v>
      </c>
      <c r="G4522" t="s">
        <v>38</v>
      </c>
      <c r="H4522" t="s">
        <v>34</v>
      </c>
      <c r="I4522" t="s">
        <v>54</v>
      </c>
      <c r="J4522" t="s">
        <v>55</v>
      </c>
      <c r="K4522" t="s">
        <v>49</v>
      </c>
      <c r="L4522" t="s">
        <v>38</v>
      </c>
      <c r="M4522">
        <v>67</v>
      </c>
      <c r="N4522">
        <f t="shared" si="140"/>
        <v>0.44666666666666666</v>
      </c>
      <c r="Q4522">
        <f t="shared" si="141"/>
        <v>0.22333333333333333</v>
      </c>
      <c r="R4522">
        <v>43699.237337962964</v>
      </c>
      <c r="T4522" t="s">
        <v>75</v>
      </c>
    </row>
    <row r="4523" spans="1:20">
      <c r="A4523" t="s">
        <v>8141</v>
      </c>
      <c r="B4523" t="s">
        <v>1785</v>
      </c>
      <c r="C4523" t="s">
        <v>30</v>
      </c>
      <c r="D4523">
        <v>21</v>
      </c>
      <c r="F4523" t="s">
        <v>88</v>
      </c>
      <c r="G4523" t="s">
        <v>152</v>
      </c>
      <c r="H4523" t="s">
        <v>34</v>
      </c>
      <c r="I4523" t="s">
        <v>54</v>
      </c>
      <c r="J4523" t="s">
        <v>48</v>
      </c>
      <c r="L4523" t="s">
        <v>38</v>
      </c>
      <c r="M4523">
        <v>67</v>
      </c>
      <c r="N4523">
        <f t="shared" si="140"/>
        <v>0.44666666666666666</v>
      </c>
      <c r="Q4523">
        <f t="shared" si="141"/>
        <v>0.22333333333333333</v>
      </c>
      <c r="R4523">
        <v>43698.783263888887</v>
      </c>
    </row>
    <row r="4524" spans="1:20">
      <c r="A4524" t="s">
        <v>10051</v>
      </c>
      <c r="B4524" t="s">
        <v>4889</v>
      </c>
      <c r="C4524" t="s">
        <v>30</v>
      </c>
      <c r="D4524">
        <v>24</v>
      </c>
      <c r="F4524" t="s">
        <v>88</v>
      </c>
      <c r="G4524" t="s">
        <v>336</v>
      </c>
      <c r="H4524" t="s">
        <v>34</v>
      </c>
      <c r="I4524" t="s">
        <v>54</v>
      </c>
      <c r="J4524" t="s">
        <v>48</v>
      </c>
      <c r="K4524" t="s">
        <v>37</v>
      </c>
      <c r="L4524" t="s">
        <v>333</v>
      </c>
      <c r="M4524">
        <v>65</v>
      </c>
      <c r="N4524">
        <f t="shared" si="140"/>
        <v>0.43333333333333335</v>
      </c>
      <c r="O4524" t="e">
        <f>VLOOKUP(#REF!,'[2]All Tests Results'!$A$1:$C$979,2,0)</f>
        <v>#REF!</v>
      </c>
      <c r="P4524" t="e">
        <f>VLOOKUP(#REF!,'[2]All Tests Results'!$A$1:$C$979,3,0)</f>
        <v>#REF!</v>
      </c>
      <c r="Q4524" t="e">
        <f t="shared" si="141"/>
        <v>#REF!</v>
      </c>
      <c r="R4524">
        <v>43714.620370370372</v>
      </c>
      <c r="T4524" t="s">
        <v>56</v>
      </c>
    </row>
    <row r="4525" spans="1:20">
      <c r="A4525" t="s">
        <v>4293</v>
      </c>
      <c r="B4525" t="s">
        <v>98</v>
      </c>
      <c r="C4525" t="s">
        <v>43</v>
      </c>
      <c r="D4525">
        <v>23</v>
      </c>
      <c r="F4525" t="s">
        <v>88</v>
      </c>
      <c r="G4525" t="s">
        <v>45</v>
      </c>
      <c r="H4525" t="s">
        <v>34</v>
      </c>
      <c r="I4525" t="s">
        <v>54</v>
      </c>
      <c r="J4525" t="s">
        <v>48</v>
      </c>
      <c r="K4525" t="s">
        <v>37</v>
      </c>
      <c r="L4525" t="s">
        <v>45</v>
      </c>
      <c r="M4525">
        <v>88</v>
      </c>
      <c r="N4525">
        <f t="shared" si="140"/>
        <v>0.58666666666666667</v>
      </c>
      <c r="Q4525">
        <f t="shared" si="141"/>
        <v>0.29333333333333333</v>
      </c>
      <c r="R4525">
        <v>43698.706412037034</v>
      </c>
    </row>
    <row r="4526" spans="1:20">
      <c r="A4526" t="s">
        <v>1979</v>
      </c>
      <c r="B4526" t="s">
        <v>1059</v>
      </c>
      <c r="C4526" t="s">
        <v>30</v>
      </c>
      <c r="D4526">
        <v>23</v>
      </c>
      <c r="F4526" t="s">
        <v>88</v>
      </c>
      <c r="G4526" t="s">
        <v>336</v>
      </c>
      <c r="H4526" t="s">
        <v>34</v>
      </c>
      <c r="I4526" t="s">
        <v>54</v>
      </c>
      <c r="J4526" t="s">
        <v>55</v>
      </c>
      <c r="K4526" t="s">
        <v>37</v>
      </c>
      <c r="L4526" t="s">
        <v>333</v>
      </c>
      <c r="M4526">
        <v>81</v>
      </c>
      <c r="N4526">
        <f t="shared" si="140"/>
        <v>0.54</v>
      </c>
      <c r="O4526" t="e">
        <f>VLOOKUP(#REF!,'[2]All Tests Results'!$A$1:$C$979,2,0)</f>
        <v>#REF!</v>
      </c>
      <c r="P4526" t="e">
        <f>VLOOKUP(#REF!,'[2]All Tests Results'!$A$1:$C$979,3,0)</f>
        <v>#REF!</v>
      </c>
      <c r="Q4526" t="e">
        <f t="shared" si="141"/>
        <v>#REF!</v>
      </c>
      <c r="R4526">
        <v>43704.324166666665</v>
      </c>
      <c r="T4526" t="s">
        <v>56</v>
      </c>
    </row>
    <row r="4527" spans="1:20">
      <c r="A4527" t="s">
        <v>10060</v>
      </c>
      <c r="B4527" t="s">
        <v>907</v>
      </c>
      <c r="C4527" t="s">
        <v>30</v>
      </c>
      <c r="D4527">
        <v>26</v>
      </c>
      <c r="F4527" t="s">
        <v>88</v>
      </c>
      <c r="G4527" t="s">
        <v>109</v>
      </c>
      <c r="H4527" t="s">
        <v>63</v>
      </c>
      <c r="I4527" t="s">
        <v>47</v>
      </c>
      <c r="J4527" t="s">
        <v>36</v>
      </c>
      <c r="K4527" t="s">
        <v>49</v>
      </c>
      <c r="L4527" t="s">
        <v>109</v>
      </c>
      <c r="M4527">
        <v>23</v>
      </c>
      <c r="N4527">
        <f t="shared" si="140"/>
        <v>0.15333333333333332</v>
      </c>
      <c r="Q4527">
        <f t="shared" si="141"/>
        <v>7.6666666666666661E-2</v>
      </c>
      <c r="R4527">
        <v>43701.770277777781</v>
      </c>
      <c r="T4527" t="s">
        <v>39</v>
      </c>
    </row>
    <row r="4528" spans="1:20">
      <c r="A4528" t="s">
        <v>10066</v>
      </c>
      <c r="B4528" t="s">
        <v>98</v>
      </c>
      <c r="C4528" t="s">
        <v>30</v>
      </c>
      <c r="D4528">
        <v>33</v>
      </c>
      <c r="F4528" t="s">
        <v>88</v>
      </c>
      <c r="G4528" t="s">
        <v>67</v>
      </c>
      <c r="H4528" t="s">
        <v>34</v>
      </c>
      <c r="I4528" t="s">
        <v>35</v>
      </c>
      <c r="J4528" t="s">
        <v>48</v>
      </c>
      <c r="K4528" t="s">
        <v>37</v>
      </c>
      <c r="L4528" t="s">
        <v>67</v>
      </c>
      <c r="M4528">
        <v>52</v>
      </c>
      <c r="N4528">
        <f t="shared" si="140"/>
        <v>0.34666666666666668</v>
      </c>
      <c r="O4528" t="e">
        <f>VLOOKUP(#REF!,'[2]All Tests Results'!$A$1:$C$979,2,0)</f>
        <v>#REF!</v>
      </c>
      <c r="P4528" t="e">
        <f>VLOOKUP(#REF!,'[2]All Tests Results'!$A$1:$C$979,3,0)</f>
        <v>#REF!</v>
      </c>
      <c r="Q4528" t="e">
        <f t="shared" si="141"/>
        <v>#REF!</v>
      </c>
      <c r="R4528">
        <v>43701.09783564815</v>
      </c>
      <c r="T4528" t="s">
        <v>56</v>
      </c>
    </row>
    <row r="4529" spans="1:20">
      <c r="A4529" t="s">
        <v>247</v>
      </c>
      <c r="B4529" t="s">
        <v>689</v>
      </c>
      <c r="C4529" t="s">
        <v>30</v>
      </c>
      <c r="D4529">
        <v>22</v>
      </c>
      <c r="F4529" t="s">
        <v>88</v>
      </c>
      <c r="G4529" t="s">
        <v>38</v>
      </c>
      <c r="H4529" t="s">
        <v>34</v>
      </c>
      <c r="I4529" t="s">
        <v>35</v>
      </c>
      <c r="J4529" t="s">
        <v>48</v>
      </c>
      <c r="L4529" t="s">
        <v>38</v>
      </c>
      <c r="M4529">
        <v>67</v>
      </c>
      <c r="N4529">
        <f t="shared" si="140"/>
        <v>0.44666666666666666</v>
      </c>
      <c r="Q4529">
        <f t="shared" si="141"/>
        <v>0.22333333333333333</v>
      </c>
      <c r="R4529">
        <v>43698.662395833337</v>
      </c>
      <c r="T4529" t="s">
        <v>145</v>
      </c>
    </row>
    <row r="4530" spans="1:20">
      <c r="A4530" t="s">
        <v>7150</v>
      </c>
      <c r="B4530" t="s">
        <v>10080</v>
      </c>
      <c r="C4530" t="s">
        <v>30</v>
      </c>
      <c r="D4530">
        <v>21</v>
      </c>
      <c r="F4530" t="s">
        <v>88</v>
      </c>
      <c r="G4530" t="s">
        <v>38</v>
      </c>
      <c r="H4530" t="s">
        <v>34</v>
      </c>
      <c r="I4530" t="s">
        <v>54</v>
      </c>
      <c r="J4530" t="s">
        <v>48</v>
      </c>
      <c r="L4530" t="s">
        <v>38</v>
      </c>
      <c r="M4530">
        <v>67</v>
      </c>
      <c r="N4530">
        <f t="shared" si="140"/>
        <v>0.44666666666666666</v>
      </c>
      <c r="Q4530">
        <f t="shared" si="141"/>
        <v>0.22333333333333333</v>
      </c>
      <c r="R4530">
        <v>43701.868090277778</v>
      </c>
    </row>
    <row r="4531" spans="1:20">
      <c r="A4531" t="s">
        <v>10083</v>
      </c>
      <c r="B4531" t="s">
        <v>87</v>
      </c>
      <c r="C4531" t="s">
        <v>30</v>
      </c>
      <c r="D4531">
        <v>22</v>
      </c>
      <c r="F4531" t="s">
        <v>88</v>
      </c>
      <c r="G4531" t="s">
        <v>109</v>
      </c>
      <c r="H4531" t="s">
        <v>34</v>
      </c>
      <c r="I4531" t="s">
        <v>54</v>
      </c>
      <c r="J4531" t="s">
        <v>55</v>
      </c>
      <c r="L4531" t="s">
        <v>109</v>
      </c>
      <c r="M4531">
        <v>69</v>
      </c>
      <c r="N4531">
        <f t="shared" si="140"/>
        <v>0.46</v>
      </c>
      <c r="O4531" t="e">
        <f>VLOOKUP(#REF!,'[2]All Tests Results'!$A$1:$C$979,2,0)</f>
        <v>#REF!</v>
      </c>
      <c r="P4531" t="e">
        <f>VLOOKUP(#REF!,'[2]All Tests Results'!$A$1:$C$979,3,0)</f>
        <v>#REF!</v>
      </c>
      <c r="Q4531" t="e">
        <f t="shared" si="141"/>
        <v>#REF!</v>
      </c>
      <c r="R4531">
        <v>43710.680937500001</v>
      </c>
      <c r="T4531" t="s">
        <v>134</v>
      </c>
    </row>
    <row r="4532" spans="1:20">
      <c r="A4532" t="s">
        <v>2393</v>
      </c>
      <c r="B4532" t="s">
        <v>120</v>
      </c>
      <c r="C4532" t="s">
        <v>30</v>
      </c>
      <c r="D4532">
        <v>23</v>
      </c>
      <c r="F4532" t="s">
        <v>88</v>
      </c>
      <c r="G4532" t="s">
        <v>493</v>
      </c>
      <c r="H4532" t="s">
        <v>34</v>
      </c>
      <c r="I4532" t="s">
        <v>54</v>
      </c>
      <c r="J4532" t="s">
        <v>55</v>
      </c>
      <c r="K4532" t="s">
        <v>49</v>
      </c>
      <c r="L4532" t="s">
        <v>67</v>
      </c>
      <c r="M4532">
        <v>67</v>
      </c>
      <c r="N4532">
        <f t="shared" si="140"/>
        <v>0.44666666666666666</v>
      </c>
      <c r="O4532" t="e">
        <f>VLOOKUP(#REF!,'[2]All Tests Results'!$A$1:$C$979,2,0)</f>
        <v>#REF!</v>
      </c>
      <c r="P4532" t="e">
        <f>VLOOKUP(#REF!,'[2]All Tests Results'!$A$1:$C$979,3,0)</f>
        <v>#REF!</v>
      </c>
      <c r="Q4532" t="e">
        <f t="shared" si="141"/>
        <v>#REF!</v>
      </c>
      <c r="R4532">
        <v>43703.634293981479</v>
      </c>
      <c r="T4532" t="s">
        <v>134</v>
      </c>
    </row>
    <row r="4533" spans="1:20">
      <c r="A4533" t="s">
        <v>10096</v>
      </c>
      <c r="B4533" t="s">
        <v>500</v>
      </c>
      <c r="C4533" t="s">
        <v>43</v>
      </c>
      <c r="D4533">
        <v>22</v>
      </c>
      <c r="F4533" t="s">
        <v>88</v>
      </c>
      <c r="G4533" t="s">
        <v>336</v>
      </c>
      <c r="H4533" t="s">
        <v>34</v>
      </c>
      <c r="I4533" t="s">
        <v>54</v>
      </c>
      <c r="J4533" t="s">
        <v>55</v>
      </c>
      <c r="L4533" t="s">
        <v>333</v>
      </c>
      <c r="M4533">
        <v>85</v>
      </c>
      <c r="N4533">
        <f t="shared" si="140"/>
        <v>0.56666666666666665</v>
      </c>
      <c r="O4533" t="e">
        <f>VLOOKUP(#REF!,'[2]All Tests Results'!$A$1:$C$979,2,0)</f>
        <v>#REF!</v>
      </c>
      <c r="P4533" t="e">
        <f>VLOOKUP(#REF!,'[2]All Tests Results'!$A$1:$C$979,3,0)</f>
        <v>#REF!</v>
      </c>
      <c r="Q4533" t="e">
        <f t="shared" si="141"/>
        <v>#REF!</v>
      </c>
      <c r="R4533">
        <v>43726.381874999999</v>
      </c>
      <c r="T4533" t="s">
        <v>56</v>
      </c>
    </row>
    <row r="4534" spans="1:20">
      <c r="A4534" t="s">
        <v>10109</v>
      </c>
      <c r="B4534" t="s">
        <v>295</v>
      </c>
      <c r="C4534" t="s">
        <v>30</v>
      </c>
      <c r="D4534">
        <v>22</v>
      </c>
      <c r="F4534" t="s">
        <v>88</v>
      </c>
      <c r="G4534" t="s">
        <v>38</v>
      </c>
      <c r="H4534" t="s">
        <v>34</v>
      </c>
      <c r="I4534" t="s">
        <v>35</v>
      </c>
      <c r="J4534" t="s">
        <v>55</v>
      </c>
      <c r="L4534" t="s">
        <v>38</v>
      </c>
      <c r="M4534">
        <v>67</v>
      </c>
      <c r="N4534">
        <f t="shared" si="140"/>
        <v>0.44666666666666666</v>
      </c>
      <c r="Q4534">
        <f t="shared" si="141"/>
        <v>0.22333333333333333</v>
      </c>
      <c r="R4534">
        <v>43698.689386574071</v>
      </c>
      <c r="T4534" t="s">
        <v>75</v>
      </c>
    </row>
    <row r="4535" spans="1:20">
      <c r="A4535" t="s">
        <v>4889</v>
      </c>
      <c r="B4535" t="s">
        <v>187</v>
      </c>
      <c r="C4535" t="s">
        <v>30</v>
      </c>
      <c r="D4535">
        <v>21</v>
      </c>
      <c r="F4535" t="s">
        <v>88</v>
      </c>
      <c r="G4535" t="s">
        <v>99</v>
      </c>
      <c r="H4535" t="s">
        <v>34</v>
      </c>
      <c r="I4535" t="s">
        <v>54</v>
      </c>
      <c r="J4535" t="s">
        <v>48</v>
      </c>
      <c r="L4535" t="s">
        <v>38</v>
      </c>
      <c r="M4535">
        <v>67</v>
      </c>
      <c r="N4535">
        <f t="shared" si="140"/>
        <v>0.44666666666666666</v>
      </c>
      <c r="Q4535">
        <f t="shared" si="141"/>
        <v>0.22333333333333333</v>
      </c>
      <c r="R4535">
        <v>43700.419652777775</v>
      </c>
      <c r="T4535" t="s">
        <v>75</v>
      </c>
    </row>
    <row r="4536" spans="1:20">
      <c r="A4536" t="s">
        <v>2895</v>
      </c>
      <c r="B4536" t="s">
        <v>8635</v>
      </c>
      <c r="C4536" t="s">
        <v>43</v>
      </c>
      <c r="D4536">
        <v>35</v>
      </c>
      <c r="F4536" t="s">
        <v>88</v>
      </c>
      <c r="G4536" t="s">
        <v>79</v>
      </c>
      <c r="H4536" t="s">
        <v>34</v>
      </c>
      <c r="I4536" t="s">
        <v>54</v>
      </c>
      <c r="J4536" t="s">
        <v>55</v>
      </c>
      <c r="K4536" t="s">
        <v>49</v>
      </c>
      <c r="L4536" t="s">
        <v>38</v>
      </c>
      <c r="M4536">
        <v>67</v>
      </c>
      <c r="N4536">
        <f t="shared" si="140"/>
        <v>0.44666666666666666</v>
      </c>
      <c r="Q4536">
        <f t="shared" si="141"/>
        <v>0.22333333333333333</v>
      </c>
      <c r="R4536">
        <v>43718.457314814812</v>
      </c>
      <c r="T4536" t="s">
        <v>75</v>
      </c>
    </row>
    <row r="4537" spans="1:20">
      <c r="A4537" t="s">
        <v>324</v>
      </c>
      <c r="B4537" t="s">
        <v>98</v>
      </c>
      <c r="C4537" t="s">
        <v>30</v>
      </c>
      <c r="D4537">
        <v>20</v>
      </c>
      <c r="F4537" t="s">
        <v>88</v>
      </c>
      <c r="G4537" t="s">
        <v>67</v>
      </c>
      <c r="H4537" t="s">
        <v>34</v>
      </c>
      <c r="I4537" t="s">
        <v>47</v>
      </c>
      <c r="J4537" t="s">
        <v>55</v>
      </c>
      <c r="L4537" t="s">
        <v>38</v>
      </c>
      <c r="M4537">
        <v>60</v>
      </c>
      <c r="N4537">
        <f t="shared" si="140"/>
        <v>0.4</v>
      </c>
      <c r="O4537" t="e">
        <f>VLOOKUP(#REF!,'[2]All Tests Results'!$A$1:$C$979,2,0)</f>
        <v>#REF!</v>
      </c>
      <c r="P4537" t="e">
        <f>VLOOKUP(#REF!,'[2]All Tests Results'!$A$1:$C$979,3,0)</f>
        <v>#REF!</v>
      </c>
      <c r="Q4537" t="e">
        <f t="shared" si="141"/>
        <v>#REF!</v>
      </c>
      <c r="R4537">
        <v>43719.680543981478</v>
      </c>
      <c r="T4537" t="s">
        <v>39</v>
      </c>
    </row>
    <row r="4538" spans="1:20">
      <c r="A4538" t="s">
        <v>1601</v>
      </c>
      <c r="B4538" t="s">
        <v>306</v>
      </c>
      <c r="C4538" t="s">
        <v>30</v>
      </c>
      <c r="D4538">
        <v>24</v>
      </c>
      <c r="F4538" t="s">
        <v>88</v>
      </c>
      <c r="G4538" t="s">
        <v>94</v>
      </c>
      <c r="H4538" t="s">
        <v>34</v>
      </c>
      <c r="I4538" t="s">
        <v>54</v>
      </c>
      <c r="J4538" t="s">
        <v>48</v>
      </c>
      <c r="K4538" t="s">
        <v>37</v>
      </c>
      <c r="L4538" t="s">
        <v>45</v>
      </c>
      <c r="M4538">
        <v>83</v>
      </c>
      <c r="N4538">
        <f t="shared" si="140"/>
        <v>0.55333333333333334</v>
      </c>
      <c r="Q4538">
        <f t="shared" si="141"/>
        <v>0.27666666666666667</v>
      </c>
      <c r="R4538">
        <v>43704.286585648151</v>
      </c>
      <c r="T4538" t="s">
        <v>145</v>
      </c>
    </row>
    <row r="4539" spans="1:20">
      <c r="A4539" t="s">
        <v>10134</v>
      </c>
      <c r="B4539" t="s">
        <v>1284</v>
      </c>
      <c r="C4539" t="s">
        <v>30</v>
      </c>
      <c r="D4539">
        <v>23</v>
      </c>
      <c r="F4539" t="s">
        <v>88</v>
      </c>
      <c r="G4539" t="s">
        <v>211</v>
      </c>
      <c r="H4539" t="s">
        <v>34</v>
      </c>
      <c r="I4539" t="s">
        <v>35</v>
      </c>
      <c r="J4539" t="s">
        <v>55</v>
      </c>
      <c r="K4539" t="s">
        <v>37</v>
      </c>
      <c r="L4539" t="s">
        <v>211</v>
      </c>
      <c r="M4539">
        <v>71</v>
      </c>
      <c r="N4539">
        <f t="shared" si="140"/>
        <v>0.47333333333333333</v>
      </c>
      <c r="Q4539">
        <f t="shared" si="141"/>
        <v>0.23666666666666666</v>
      </c>
      <c r="R4539">
        <v>43699.565196759257</v>
      </c>
      <c r="T4539" t="s">
        <v>145</v>
      </c>
    </row>
    <row r="4540" spans="1:20">
      <c r="A4540" t="s">
        <v>10137</v>
      </c>
      <c r="B4540" t="s">
        <v>3772</v>
      </c>
      <c r="C4540" t="s">
        <v>43</v>
      </c>
      <c r="D4540">
        <v>24</v>
      </c>
      <c r="F4540" t="s">
        <v>88</v>
      </c>
      <c r="G4540" t="s">
        <v>45</v>
      </c>
      <c r="H4540" t="s">
        <v>154</v>
      </c>
      <c r="I4540" t="s">
        <v>54</v>
      </c>
      <c r="J4540" t="s">
        <v>55</v>
      </c>
      <c r="K4540" t="s">
        <v>49</v>
      </c>
      <c r="L4540" t="s">
        <v>211</v>
      </c>
      <c r="M4540">
        <v>97</v>
      </c>
      <c r="N4540">
        <f t="shared" si="140"/>
        <v>0.64666666666666661</v>
      </c>
      <c r="O4540" t="e">
        <f>VLOOKUP(#REF!,'[2]All Tests Results'!$A$1:$C$979,2,0)</f>
        <v>#REF!</v>
      </c>
      <c r="P4540" t="e">
        <f>VLOOKUP(#REF!,'[2]All Tests Results'!$A$1:$C$979,3,0)</f>
        <v>#REF!</v>
      </c>
      <c r="Q4540" t="e">
        <f t="shared" si="141"/>
        <v>#REF!</v>
      </c>
      <c r="R4540">
        <v>43711.247465277775</v>
      </c>
      <c r="T4540" t="s">
        <v>56</v>
      </c>
    </row>
    <row r="4541" spans="1:20">
      <c r="A4541" t="s">
        <v>888</v>
      </c>
      <c r="B4541" t="s">
        <v>120</v>
      </c>
      <c r="C4541" t="s">
        <v>30</v>
      </c>
      <c r="D4541">
        <v>24</v>
      </c>
      <c r="F4541" t="s">
        <v>88</v>
      </c>
      <c r="G4541" t="s">
        <v>331</v>
      </c>
      <c r="H4541" t="s">
        <v>34</v>
      </c>
      <c r="I4541" t="s">
        <v>54</v>
      </c>
      <c r="J4541" t="s">
        <v>55</v>
      </c>
      <c r="L4541" t="s">
        <v>333</v>
      </c>
      <c r="M4541">
        <v>72</v>
      </c>
      <c r="N4541">
        <f t="shared" si="140"/>
        <v>0.48</v>
      </c>
      <c r="O4541" t="e">
        <f>VLOOKUP(#REF!,'[2]All Tests Results'!$A$1:$C$979,2,0)</f>
        <v>#REF!</v>
      </c>
      <c r="P4541" t="e">
        <f>VLOOKUP(#REF!,'[2]All Tests Results'!$A$1:$C$979,3,0)</f>
        <v>#REF!</v>
      </c>
      <c r="Q4541" t="e">
        <f t="shared" si="141"/>
        <v>#REF!</v>
      </c>
      <c r="R4541">
        <v>43726.226377314815</v>
      </c>
      <c r="T4541" t="s">
        <v>56</v>
      </c>
    </row>
    <row r="4542" spans="1:20">
      <c r="A4542" t="s">
        <v>8590</v>
      </c>
      <c r="B4542" t="s">
        <v>10147</v>
      </c>
      <c r="C4542" t="s">
        <v>30</v>
      </c>
      <c r="D4542">
        <v>25</v>
      </c>
      <c r="F4542" t="s">
        <v>88</v>
      </c>
      <c r="G4542" t="s">
        <v>79</v>
      </c>
      <c r="H4542" t="s">
        <v>34</v>
      </c>
      <c r="I4542" t="s">
        <v>54</v>
      </c>
      <c r="J4542" t="s">
        <v>55</v>
      </c>
      <c r="K4542" t="s">
        <v>49</v>
      </c>
      <c r="L4542" t="s">
        <v>38</v>
      </c>
      <c r="M4542">
        <v>67</v>
      </c>
      <c r="N4542">
        <f t="shared" si="140"/>
        <v>0.44666666666666666</v>
      </c>
      <c r="Q4542">
        <f t="shared" si="141"/>
        <v>0.22333333333333333</v>
      </c>
      <c r="R4542">
        <v>43719.065520833334</v>
      </c>
    </row>
    <row r="4543" spans="1:20">
      <c r="A4543" t="s">
        <v>4173</v>
      </c>
      <c r="B4543" t="s">
        <v>983</v>
      </c>
      <c r="C4543" t="s">
        <v>30</v>
      </c>
      <c r="D4543">
        <v>23</v>
      </c>
      <c r="F4543" t="s">
        <v>88</v>
      </c>
      <c r="G4543" t="s">
        <v>61</v>
      </c>
      <c r="H4543" t="s">
        <v>34</v>
      </c>
      <c r="I4543" t="s">
        <v>54</v>
      </c>
      <c r="J4543" t="s">
        <v>55</v>
      </c>
      <c r="K4543" t="s">
        <v>49</v>
      </c>
      <c r="L4543" t="s">
        <v>109</v>
      </c>
      <c r="M4543">
        <v>93</v>
      </c>
      <c r="N4543">
        <f t="shared" si="140"/>
        <v>0.62</v>
      </c>
      <c r="Q4543">
        <f t="shared" si="141"/>
        <v>0.31</v>
      </c>
      <c r="R4543">
        <v>43698.770590277774</v>
      </c>
    </row>
    <row r="4544" spans="1:20">
      <c r="A4544" t="s">
        <v>10155</v>
      </c>
      <c r="B4544" t="s">
        <v>98</v>
      </c>
      <c r="C4544" t="s">
        <v>30</v>
      </c>
      <c r="D4544">
        <v>20</v>
      </c>
      <c r="F4544" t="s">
        <v>88</v>
      </c>
      <c r="G4544" t="s">
        <v>32</v>
      </c>
      <c r="H4544" t="s">
        <v>34</v>
      </c>
      <c r="I4544" t="s">
        <v>54</v>
      </c>
      <c r="J4544" t="s">
        <v>48</v>
      </c>
      <c r="L4544" t="s">
        <v>38</v>
      </c>
      <c r="M4544">
        <v>67</v>
      </c>
      <c r="N4544">
        <f t="shared" si="140"/>
        <v>0.44666666666666666</v>
      </c>
      <c r="Q4544">
        <f t="shared" si="141"/>
        <v>0.22333333333333333</v>
      </c>
      <c r="R4544">
        <v>43698.996319444443</v>
      </c>
      <c r="T4544" t="s">
        <v>75</v>
      </c>
    </row>
    <row r="4545" spans="1:20">
      <c r="A4545" t="s">
        <v>5738</v>
      </c>
      <c r="B4545" t="s">
        <v>10163</v>
      </c>
      <c r="C4545" t="s">
        <v>30</v>
      </c>
      <c r="D4545">
        <v>22</v>
      </c>
      <c r="F4545" t="s">
        <v>88</v>
      </c>
      <c r="G4545" t="s">
        <v>107</v>
      </c>
      <c r="H4545" t="s">
        <v>154</v>
      </c>
      <c r="I4545" t="s">
        <v>54</v>
      </c>
      <c r="J4545" t="s">
        <v>48</v>
      </c>
      <c r="K4545" t="s">
        <v>49</v>
      </c>
      <c r="L4545" t="s">
        <v>109</v>
      </c>
      <c r="M4545">
        <v>63</v>
      </c>
      <c r="N4545">
        <f t="shared" si="140"/>
        <v>0.42</v>
      </c>
      <c r="O4545" t="e">
        <f>VLOOKUP(#REF!,'[2]All Tests Results'!$A$1:$C$979,2,0)</f>
        <v>#REF!</v>
      </c>
      <c r="P4545" t="e">
        <f>VLOOKUP(#REF!,'[2]All Tests Results'!$A$1:$C$979,3,0)</f>
        <v>#REF!</v>
      </c>
      <c r="Q4545" t="e">
        <f t="shared" si="141"/>
        <v>#REF!</v>
      </c>
      <c r="R4545">
        <v>43698.734629629631</v>
      </c>
      <c r="T4545" t="s">
        <v>134</v>
      </c>
    </row>
    <row r="4546" spans="1:20">
      <c r="A4546" t="s">
        <v>10166</v>
      </c>
      <c r="B4546" t="s">
        <v>321</v>
      </c>
      <c r="C4546" t="s">
        <v>30</v>
      </c>
      <c r="D4546">
        <v>26</v>
      </c>
      <c r="F4546" t="s">
        <v>88</v>
      </c>
      <c r="G4546" t="s">
        <v>112</v>
      </c>
      <c r="H4546" t="s">
        <v>34</v>
      </c>
      <c r="I4546" t="s">
        <v>54</v>
      </c>
      <c r="J4546" t="s">
        <v>48</v>
      </c>
      <c r="K4546" t="s">
        <v>37</v>
      </c>
      <c r="L4546" t="s">
        <v>38</v>
      </c>
      <c r="M4546">
        <v>67</v>
      </c>
      <c r="N4546">
        <f t="shared" ref="N4546:N4609" si="142">M4546/150</f>
        <v>0.44666666666666666</v>
      </c>
      <c r="Q4546">
        <f t="shared" ref="Q4546:Q4609" si="143">(N4546+P4546)/2</f>
        <v>0.22333333333333333</v>
      </c>
      <c r="R4546">
        <v>43699.794398148151</v>
      </c>
      <c r="T4546" t="s">
        <v>75</v>
      </c>
    </row>
    <row r="4547" spans="1:20">
      <c r="A4547" t="s">
        <v>10169</v>
      </c>
      <c r="B4547" t="s">
        <v>1151</v>
      </c>
      <c r="C4547" t="s">
        <v>43</v>
      </c>
      <c r="D4547">
        <v>27</v>
      </c>
      <c r="F4547" t="s">
        <v>88</v>
      </c>
      <c r="G4547" t="s">
        <v>152</v>
      </c>
      <c r="H4547" t="s">
        <v>34</v>
      </c>
      <c r="I4547" t="s">
        <v>47</v>
      </c>
      <c r="J4547" t="s">
        <v>55</v>
      </c>
      <c r="K4547" t="s">
        <v>49</v>
      </c>
      <c r="L4547" t="s">
        <v>38</v>
      </c>
      <c r="M4547">
        <v>83</v>
      </c>
      <c r="N4547">
        <f t="shared" si="142"/>
        <v>0.55333333333333334</v>
      </c>
      <c r="Q4547">
        <f t="shared" si="143"/>
        <v>0.27666666666666667</v>
      </c>
      <c r="R4547">
        <v>43699.276597222219</v>
      </c>
      <c r="T4547" t="s">
        <v>39</v>
      </c>
    </row>
    <row r="4548" spans="1:20">
      <c r="A4548" t="s">
        <v>10179</v>
      </c>
      <c r="B4548" t="s">
        <v>120</v>
      </c>
      <c r="C4548" t="s">
        <v>30</v>
      </c>
      <c r="D4548">
        <v>20</v>
      </c>
      <c r="F4548" t="s">
        <v>88</v>
      </c>
      <c r="G4548" t="s">
        <v>38</v>
      </c>
      <c r="H4548" t="s">
        <v>34</v>
      </c>
      <c r="I4548" t="s">
        <v>35</v>
      </c>
      <c r="J4548" t="s">
        <v>55</v>
      </c>
      <c r="L4548" t="s">
        <v>38</v>
      </c>
      <c r="M4548">
        <v>67</v>
      </c>
      <c r="N4548">
        <f t="shared" si="142"/>
        <v>0.44666666666666666</v>
      </c>
      <c r="Q4548">
        <f t="shared" si="143"/>
        <v>0.22333333333333333</v>
      </c>
      <c r="R4548">
        <v>43699.314710648148</v>
      </c>
      <c r="T4548" t="s">
        <v>75</v>
      </c>
    </row>
    <row r="4549" spans="1:20">
      <c r="A4549" t="s">
        <v>6222</v>
      </c>
      <c r="B4549" t="s">
        <v>5105</v>
      </c>
      <c r="C4549" t="s">
        <v>30</v>
      </c>
      <c r="D4549">
        <v>22</v>
      </c>
      <c r="F4549" t="s">
        <v>88</v>
      </c>
      <c r="G4549" t="s">
        <v>32</v>
      </c>
      <c r="H4549" t="s">
        <v>34</v>
      </c>
      <c r="I4549" t="s">
        <v>47</v>
      </c>
      <c r="J4549" t="s">
        <v>48</v>
      </c>
      <c r="K4549" t="s">
        <v>37</v>
      </c>
      <c r="L4549" t="s">
        <v>38</v>
      </c>
      <c r="M4549">
        <v>62</v>
      </c>
      <c r="N4549">
        <f t="shared" si="142"/>
        <v>0.41333333333333333</v>
      </c>
      <c r="O4549" t="e">
        <f>VLOOKUP(#REF!,'[2]All Tests Results'!$A$1:$C$979,2,0)</f>
        <v>#REF!</v>
      </c>
      <c r="P4549" t="e">
        <f>VLOOKUP(#REF!,'[2]All Tests Results'!$A$1:$C$979,3,0)</f>
        <v>#REF!</v>
      </c>
      <c r="Q4549" t="e">
        <f t="shared" si="143"/>
        <v>#REF!</v>
      </c>
      <c r="R4549">
        <v>43698.696585648147</v>
      </c>
      <c r="T4549" t="s">
        <v>39</v>
      </c>
    </row>
    <row r="4550" spans="1:20">
      <c r="A4550" t="s">
        <v>8268</v>
      </c>
      <c r="B4550" t="s">
        <v>10190</v>
      </c>
      <c r="C4550" t="s">
        <v>30</v>
      </c>
      <c r="D4550">
        <v>21</v>
      </c>
      <c r="F4550" t="s">
        <v>88</v>
      </c>
      <c r="G4550" t="s">
        <v>211</v>
      </c>
      <c r="H4550" t="s">
        <v>34</v>
      </c>
      <c r="I4550" t="s">
        <v>54</v>
      </c>
      <c r="J4550" t="s">
        <v>55</v>
      </c>
      <c r="L4550" t="s">
        <v>211</v>
      </c>
      <c r="M4550">
        <v>70</v>
      </c>
      <c r="N4550">
        <f t="shared" si="142"/>
        <v>0.46666666666666667</v>
      </c>
      <c r="Q4550">
        <f t="shared" si="143"/>
        <v>0.23333333333333334</v>
      </c>
      <c r="R4550">
        <v>43709.348171296297</v>
      </c>
      <c r="T4550" t="s">
        <v>145</v>
      </c>
    </row>
    <row r="4551" spans="1:20">
      <c r="A4551" t="s">
        <v>183</v>
      </c>
      <c r="B4551" t="s">
        <v>120</v>
      </c>
      <c r="C4551" t="s">
        <v>30</v>
      </c>
      <c r="D4551">
        <v>23</v>
      </c>
      <c r="F4551" t="s">
        <v>88</v>
      </c>
      <c r="G4551" t="s">
        <v>152</v>
      </c>
      <c r="H4551" t="s">
        <v>34</v>
      </c>
      <c r="I4551" t="s">
        <v>35</v>
      </c>
      <c r="J4551" t="s">
        <v>36</v>
      </c>
      <c r="K4551" t="s">
        <v>37</v>
      </c>
      <c r="L4551" t="s">
        <v>38</v>
      </c>
      <c r="M4551">
        <v>45</v>
      </c>
      <c r="N4551">
        <f t="shared" si="142"/>
        <v>0.3</v>
      </c>
      <c r="Q4551">
        <f t="shared" si="143"/>
        <v>0.15</v>
      </c>
      <c r="R4551">
        <v>43699.265300925923</v>
      </c>
      <c r="T4551" t="s">
        <v>39</v>
      </c>
    </row>
    <row r="4552" spans="1:20">
      <c r="A4552" t="s">
        <v>10208</v>
      </c>
      <c r="B4552" t="s">
        <v>103</v>
      </c>
      <c r="C4552" t="s">
        <v>30</v>
      </c>
      <c r="D4552">
        <v>23</v>
      </c>
      <c r="F4552" t="s">
        <v>88</v>
      </c>
      <c r="G4552" t="s">
        <v>32</v>
      </c>
      <c r="H4552" t="s">
        <v>34</v>
      </c>
      <c r="I4552" t="s">
        <v>54</v>
      </c>
      <c r="J4552" t="s">
        <v>55</v>
      </c>
      <c r="K4552" t="s">
        <v>37</v>
      </c>
      <c r="L4552" t="s">
        <v>38</v>
      </c>
      <c r="M4552">
        <v>67</v>
      </c>
      <c r="N4552">
        <f t="shared" si="142"/>
        <v>0.44666666666666666</v>
      </c>
      <c r="Q4552">
        <f t="shared" si="143"/>
        <v>0.22333333333333333</v>
      </c>
      <c r="R4552">
        <v>43699.38453703704</v>
      </c>
    </row>
    <row r="4553" spans="1:20">
      <c r="A4553" t="s">
        <v>59</v>
      </c>
      <c r="B4553" t="s">
        <v>6317</v>
      </c>
      <c r="C4553" t="s">
        <v>30</v>
      </c>
      <c r="D4553">
        <v>22</v>
      </c>
      <c r="F4553" t="s">
        <v>88</v>
      </c>
      <c r="G4553" t="s">
        <v>67</v>
      </c>
      <c r="H4553" t="s">
        <v>34</v>
      </c>
      <c r="I4553" t="s">
        <v>35</v>
      </c>
      <c r="J4553" t="s">
        <v>55</v>
      </c>
      <c r="K4553" t="s">
        <v>49</v>
      </c>
      <c r="L4553" t="s">
        <v>67</v>
      </c>
      <c r="M4553">
        <v>63</v>
      </c>
      <c r="N4553">
        <f t="shared" si="142"/>
        <v>0.42</v>
      </c>
      <c r="Q4553">
        <f t="shared" si="143"/>
        <v>0.21</v>
      </c>
      <c r="R4553">
        <v>43700.425729166665</v>
      </c>
    </row>
    <row r="4554" spans="1:20">
      <c r="A4554" t="s">
        <v>10225</v>
      </c>
      <c r="B4554" t="s">
        <v>10226</v>
      </c>
      <c r="C4554" t="s">
        <v>30</v>
      </c>
      <c r="D4554">
        <v>24</v>
      </c>
      <c r="F4554" t="s">
        <v>88</v>
      </c>
      <c r="G4554" t="s">
        <v>38</v>
      </c>
      <c r="H4554" t="s">
        <v>34</v>
      </c>
      <c r="I4554" t="s">
        <v>35</v>
      </c>
      <c r="J4554" t="s">
        <v>36</v>
      </c>
      <c r="K4554" t="s">
        <v>37</v>
      </c>
      <c r="L4554" t="s">
        <v>38</v>
      </c>
      <c r="M4554">
        <v>57</v>
      </c>
      <c r="N4554">
        <f t="shared" si="142"/>
        <v>0.38</v>
      </c>
      <c r="Q4554">
        <f t="shared" si="143"/>
        <v>0.19</v>
      </c>
      <c r="R4554">
        <v>43698.638831018521</v>
      </c>
      <c r="T4554" t="s">
        <v>39</v>
      </c>
    </row>
    <row r="4555" spans="1:20">
      <c r="A4555" t="s">
        <v>162</v>
      </c>
      <c r="B4555" t="s">
        <v>5133</v>
      </c>
      <c r="C4555" t="s">
        <v>30</v>
      </c>
      <c r="D4555">
        <v>24</v>
      </c>
      <c r="F4555" t="s">
        <v>88</v>
      </c>
      <c r="G4555" t="s">
        <v>152</v>
      </c>
      <c r="H4555" t="s">
        <v>34</v>
      </c>
      <c r="I4555" t="s">
        <v>35</v>
      </c>
      <c r="J4555" t="s">
        <v>55</v>
      </c>
      <c r="K4555" t="s">
        <v>37</v>
      </c>
      <c r="L4555" t="s">
        <v>38</v>
      </c>
      <c r="M4555">
        <v>67</v>
      </c>
      <c r="N4555">
        <f t="shared" si="142"/>
        <v>0.44666666666666666</v>
      </c>
      <c r="Q4555">
        <f t="shared" si="143"/>
        <v>0.22333333333333333</v>
      </c>
      <c r="R4555">
        <v>43698.673171296294</v>
      </c>
      <c r="T4555" t="s">
        <v>75</v>
      </c>
    </row>
    <row r="4556" spans="1:20">
      <c r="A4556" t="s">
        <v>860</v>
      </c>
      <c r="B4556" t="s">
        <v>103</v>
      </c>
      <c r="C4556" t="s">
        <v>30</v>
      </c>
      <c r="D4556">
        <v>22</v>
      </c>
      <c r="F4556" t="s">
        <v>88</v>
      </c>
      <c r="G4556" t="s">
        <v>38</v>
      </c>
      <c r="H4556" t="s">
        <v>34</v>
      </c>
      <c r="I4556" t="s">
        <v>35</v>
      </c>
      <c r="J4556" t="s">
        <v>55</v>
      </c>
      <c r="L4556" t="s">
        <v>38</v>
      </c>
      <c r="M4556">
        <v>67</v>
      </c>
      <c r="N4556">
        <f t="shared" si="142"/>
        <v>0.44666666666666666</v>
      </c>
      <c r="Q4556">
        <f t="shared" si="143"/>
        <v>0.22333333333333333</v>
      </c>
      <c r="R4556">
        <v>43719.643379629626</v>
      </c>
      <c r="T4556" t="s">
        <v>75</v>
      </c>
    </row>
    <row r="4557" spans="1:20">
      <c r="A4557" t="s">
        <v>162</v>
      </c>
      <c r="B4557" t="s">
        <v>9672</v>
      </c>
      <c r="C4557" t="s">
        <v>30</v>
      </c>
      <c r="D4557">
        <v>22</v>
      </c>
      <c r="F4557" t="s">
        <v>88</v>
      </c>
      <c r="G4557" t="s">
        <v>121</v>
      </c>
      <c r="H4557" t="s">
        <v>34</v>
      </c>
      <c r="I4557" t="s">
        <v>54</v>
      </c>
      <c r="J4557" t="s">
        <v>48</v>
      </c>
      <c r="L4557" t="s">
        <v>38</v>
      </c>
      <c r="M4557">
        <v>67</v>
      </c>
      <c r="N4557">
        <f t="shared" si="142"/>
        <v>0.44666666666666666</v>
      </c>
      <c r="Q4557">
        <f t="shared" si="143"/>
        <v>0.22333333333333333</v>
      </c>
      <c r="R4557">
        <v>43701.284780092596</v>
      </c>
      <c r="T4557" t="s">
        <v>75</v>
      </c>
    </row>
    <row r="4558" spans="1:20">
      <c r="A4558" t="s">
        <v>1601</v>
      </c>
      <c r="B4558" t="s">
        <v>98</v>
      </c>
      <c r="C4558" t="s">
        <v>30</v>
      </c>
      <c r="D4558">
        <v>24</v>
      </c>
      <c r="F4558" t="s">
        <v>88</v>
      </c>
      <c r="G4558" t="s">
        <v>79</v>
      </c>
      <c r="H4558" t="s">
        <v>34</v>
      </c>
      <c r="I4558" t="s">
        <v>35</v>
      </c>
      <c r="J4558" t="s">
        <v>55</v>
      </c>
      <c r="K4558" t="s">
        <v>37</v>
      </c>
      <c r="L4558" t="s">
        <v>121</v>
      </c>
      <c r="M4558">
        <v>52</v>
      </c>
      <c r="N4558">
        <f t="shared" si="142"/>
        <v>0.34666666666666668</v>
      </c>
      <c r="O4558" t="e">
        <f>VLOOKUP(#REF!,'[2]All Tests Results'!$A$1:$C$979,2,0)</f>
        <v>#REF!</v>
      </c>
      <c r="P4558" t="e">
        <f>VLOOKUP(#REF!,'[2]All Tests Results'!$A$1:$C$979,3,0)</f>
        <v>#REF!</v>
      </c>
      <c r="Q4558" t="e">
        <f t="shared" si="143"/>
        <v>#REF!</v>
      </c>
      <c r="R4558">
        <v>43708.326215277775</v>
      </c>
      <c r="T4558" t="s">
        <v>56</v>
      </c>
    </row>
    <row r="4559" spans="1:20">
      <c r="A4559" t="s">
        <v>10242</v>
      </c>
      <c r="B4559" t="s">
        <v>10243</v>
      </c>
      <c r="C4559" t="s">
        <v>30</v>
      </c>
      <c r="D4559">
        <v>22</v>
      </c>
      <c r="F4559" t="s">
        <v>88</v>
      </c>
      <c r="G4559" t="s">
        <v>109</v>
      </c>
      <c r="H4559" t="s">
        <v>34</v>
      </c>
      <c r="I4559" t="s">
        <v>54</v>
      </c>
      <c r="J4559" t="s">
        <v>48</v>
      </c>
      <c r="L4559" t="s">
        <v>38</v>
      </c>
      <c r="M4559">
        <v>66</v>
      </c>
      <c r="N4559">
        <f t="shared" si="142"/>
        <v>0.44</v>
      </c>
      <c r="Q4559">
        <f t="shared" si="143"/>
        <v>0.22</v>
      </c>
      <c r="R4559">
        <v>43726.722407407404</v>
      </c>
      <c r="T4559" t="s">
        <v>75</v>
      </c>
    </row>
    <row r="4560" spans="1:20">
      <c r="A4560" t="s">
        <v>10255</v>
      </c>
      <c r="B4560" t="s">
        <v>66</v>
      </c>
      <c r="C4560" t="s">
        <v>30</v>
      </c>
      <c r="D4560">
        <v>26</v>
      </c>
      <c r="F4560" t="s">
        <v>88</v>
      </c>
      <c r="G4560" t="s">
        <v>67</v>
      </c>
      <c r="H4560" t="s">
        <v>34</v>
      </c>
      <c r="I4560" t="s">
        <v>54</v>
      </c>
      <c r="J4560" t="s">
        <v>48</v>
      </c>
      <c r="K4560" t="s">
        <v>49</v>
      </c>
      <c r="L4560" t="s">
        <v>67</v>
      </c>
      <c r="M4560">
        <v>86</v>
      </c>
      <c r="N4560">
        <f t="shared" si="142"/>
        <v>0.57333333333333336</v>
      </c>
      <c r="O4560" t="e">
        <f>VLOOKUP(#REF!,'[2]All Tests Results'!$A$1:$C$979,2,0)</f>
        <v>#REF!</v>
      </c>
      <c r="P4560" t="e">
        <f>VLOOKUP(#REF!,'[2]All Tests Results'!$A$1:$C$979,3,0)</f>
        <v>#REF!</v>
      </c>
      <c r="Q4560" t="e">
        <f t="shared" si="143"/>
        <v>#REF!</v>
      </c>
      <c r="R4560">
        <v>43704.175381944442</v>
      </c>
      <c r="T4560" t="s">
        <v>56</v>
      </c>
    </row>
    <row r="4561" spans="1:21">
      <c r="A4561" t="s">
        <v>10169</v>
      </c>
      <c r="B4561" t="s">
        <v>10273</v>
      </c>
      <c r="C4561" t="s">
        <v>43</v>
      </c>
      <c r="D4561">
        <v>35</v>
      </c>
      <c r="F4561" t="s">
        <v>88</v>
      </c>
      <c r="G4561" t="s">
        <v>45</v>
      </c>
      <c r="H4561" t="s">
        <v>34</v>
      </c>
      <c r="I4561" t="s">
        <v>54</v>
      </c>
      <c r="J4561" t="s">
        <v>55</v>
      </c>
      <c r="K4561" t="s">
        <v>49</v>
      </c>
      <c r="L4561" t="s">
        <v>45</v>
      </c>
      <c r="M4561">
        <v>57</v>
      </c>
      <c r="N4561">
        <f t="shared" si="142"/>
        <v>0.38</v>
      </c>
      <c r="O4561" t="e">
        <f>VLOOKUP(#REF!,'[2]All Tests Results'!$A$1:$C$979,2,0)</f>
        <v>#REF!</v>
      </c>
      <c r="P4561" t="e">
        <f>VLOOKUP(#REF!,'[2]All Tests Results'!$A$1:$C$979,3,0)</f>
        <v>#REF!</v>
      </c>
      <c r="Q4561" t="e">
        <f t="shared" si="143"/>
        <v>#REF!</v>
      </c>
      <c r="R4561">
        <v>43715.494745370372</v>
      </c>
      <c r="T4561" t="s">
        <v>56</v>
      </c>
    </row>
    <row r="4562" spans="1:21">
      <c r="A4562" t="s">
        <v>10287</v>
      </c>
      <c r="B4562" t="s">
        <v>98</v>
      </c>
      <c r="C4562" t="s">
        <v>30</v>
      </c>
      <c r="D4562">
        <v>25</v>
      </c>
      <c r="F4562" t="s">
        <v>88</v>
      </c>
      <c r="G4562" t="s">
        <v>38</v>
      </c>
      <c r="H4562" t="s">
        <v>34</v>
      </c>
      <c r="I4562" t="s">
        <v>54</v>
      </c>
      <c r="J4562" t="s">
        <v>48</v>
      </c>
      <c r="K4562" t="s">
        <v>37</v>
      </c>
      <c r="L4562" t="s">
        <v>38</v>
      </c>
      <c r="M4562">
        <v>90</v>
      </c>
      <c r="N4562">
        <f t="shared" si="142"/>
        <v>0.6</v>
      </c>
      <c r="O4562" t="e">
        <f>VLOOKUP(#REF!,'[2]All Tests Results'!$A$1:$C$979,2,0)</f>
        <v>#REF!</v>
      </c>
      <c r="P4562" t="e">
        <f>VLOOKUP(#REF!,'[2]All Tests Results'!$A$1:$C$979,3,0)</f>
        <v>#REF!</v>
      </c>
      <c r="Q4562" t="e">
        <f t="shared" si="143"/>
        <v>#REF!</v>
      </c>
      <c r="R4562">
        <v>43699.376238425924</v>
      </c>
      <c r="T4562" t="s">
        <v>806</v>
      </c>
      <c r="U4562" t="s">
        <v>224</v>
      </c>
    </row>
    <row r="4563" spans="1:21">
      <c r="A4563" t="s">
        <v>6862</v>
      </c>
      <c r="B4563" t="s">
        <v>3645</v>
      </c>
      <c r="C4563" t="s">
        <v>30</v>
      </c>
      <c r="D4563">
        <v>20</v>
      </c>
      <c r="F4563" t="s">
        <v>88</v>
      </c>
      <c r="G4563" t="s">
        <v>99</v>
      </c>
      <c r="H4563" t="s">
        <v>34</v>
      </c>
      <c r="I4563" t="s">
        <v>54</v>
      </c>
      <c r="J4563" t="s">
        <v>48</v>
      </c>
      <c r="L4563" t="s">
        <v>38</v>
      </c>
      <c r="M4563">
        <v>66</v>
      </c>
      <c r="N4563">
        <f t="shared" si="142"/>
        <v>0.44</v>
      </c>
      <c r="Q4563">
        <f t="shared" si="143"/>
        <v>0.22</v>
      </c>
      <c r="R4563">
        <v>43698.665879629632</v>
      </c>
    </row>
    <row r="4564" spans="1:21">
      <c r="A4564" t="s">
        <v>10299</v>
      </c>
      <c r="B4564" t="s">
        <v>98</v>
      </c>
      <c r="C4564" t="s">
        <v>30</v>
      </c>
      <c r="D4564">
        <v>25</v>
      </c>
      <c r="F4564" t="s">
        <v>88</v>
      </c>
      <c r="G4564" t="s">
        <v>73</v>
      </c>
      <c r="H4564" t="s">
        <v>34</v>
      </c>
      <c r="I4564" t="s">
        <v>35</v>
      </c>
      <c r="J4564" t="s">
        <v>48</v>
      </c>
      <c r="K4564" t="s">
        <v>37</v>
      </c>
      <c r="L4564" t="s">
        <v>38</v>
      </c>
      <c r="M4564">
        <v>66</v>
      </c>
      <c r="N4564">
        <f t="shared" si="142"/>
        <v>0.44</v>
      </c>
      <c r="Q4564">
        <f t="shared" si="143"/>
        <v>0.22</v>
      </c>
      <c r="R4564">
        <v>43721.877372685187</v>
      </c>
      <c r="T4564" t="s">
        <v>75</v>
      </c>
    </row>
    <row r="4565" spans="1:21">
      <c r="A4565" t="s">
        <v>1033</v>
      </c>
      <c r="B4565" t="s">
        <v>120</v>
      </c>
      <c r="C4565" t="s">
        <v>30</v>
      </c>
      <c r="D4565">
        <v>19</v>
      </c>
      <c r="F4565" t="s">
        <v>88</v>
      </c>
      <c r="G4565" t="s">
        <v>121</v>
      </c>
      <c r="H4565" t="s">
        <v>34</v>
      </c>
      <c r="I4565" t="s">
        <v>35</v>
      </c>
      <c r="J4565" t="s">
        <v>48</v>
      </c>
      <c r="L4565" t="s">
        <v>38</v>
      </c>
      <c r="M4565">
        <v>66</v>
      </c>
      <c r="N4565">
        <f t="shared" si="142"/>
        <v>0.44</v>
      </c>
      <c r="Q4565">
        <f t="shared" si="143"/>
        <v>0.22</v>
      </c>
      <c r="R4565">
        <v>43711.427071759259</v>
      </c>
      <c r="T4565" t="s">
        <v>145</v>
      </c>
    </row>
    <row r="4566" spans="1:21">
      <c r="A4566" t="s">
        <v>3347</v>
      </c>
      <c r="B4566" t="s">
        <v>98</v>
      </c>
      <c r="C4566" t="s">
        <v>30</v>
      </c>
      <c r="D4566">
        <v>22</v>
      </c>
      <c r="F4566" t="s">
        <v>88</v>
      </c>
      <c r="G4566" t="s">
        <v>67</v>
      </c>
      <c r="H4566" t="s">
        <v>34</v>
      </c>
      <c r="I4566" t="s">
        <v>54</v>
      </c>
      <c r="J4566" t="s">
        <v>55</v>
      </c>
      <c r="K4566" t="s">
        <v>49</v>
      </c>
      <c r="L4566" t="s">
        <v>67</v>
      </c>
      <c r="M4566">
        <v>90</v>
      </c>
      <c r="N4566">
        <f t="shared" si="142"/>
        <v>0.6</v>
      </c>
      <c r="Q4566">
        <f t="shared" si="143"/>
        <v>0.3</v>
      </c>
      <c r="R4566">
        <v>43703.636296296296</v>
      </c>
      <c r="T4566" t="s">
        <v>75</v>
      </c>
    </row>
    <row r="4567" spans="1:21">
      <c r="A4567" t="s">
        <v>10315</v>
      </c>
      <c r="B4567" t="s">
        <v>98</v>
      </c>
      <c r="C4567" t="s">
        <v>30</v>
      </c>
      <c r="D4567">
        <v>19</v>
      </c>
      <c r="F4567" t="s">
        <v>88</v>
      </c>
      <c r="G4567" t="s">
        <v>73</v>
      </c>
      <c r="H4567" t="s">
        <v>34</v>
      </c>
      <c r="I4567" t="s">
        <v>54</v>
      </c>
      <c r="J4567" t="s">
        <v>55</v>
      </c>
      <c r="L4567" t="s">
        <v>38</v>
      </c>
      <c r="M4567">
        <v>66</v>
      </c>
      <c r="N4567">
        <f t="shared" si="142"/>
        <v>0.44</v>
      </c>
      <c r="Q4567">
        <f t="shared" si="143"/>
        <v>0.22</v>
      </c>
      <c r="R4567">
        <v>43724.73978009259</v>
      </c>
      <c r="T4567" t="s">
        <v>75</v>
      </c>
    </row>
    <row r="4568" spans="1:21">
      <c r="A4568" t="s">
        <v>162</v>
      </c>
      <c r="B4568" t="s">
        <v>4613</v>
      </c>
      <c r="C4568" t="s">
        <v>30</v>
      </c>
      <c r="D4568">
        <v>24</v>
      </c>
      <c r="F4568" t="s">
        <v>88</v>
      </c>
      <c r="G4568" t="s">
        <v>79</v>
      </c>
      <c r="H4568" t="s">
        <v>34</v>
      </c>
      <c r="I4568" t="s">
        <v>54</v>
      </c>
      <c r="J4568" t="s">
        <v>55</v>
      </c>
      <c r="K4568" t="s">
        <v>49</v>
      </c>
      <c r="L4568" t="s">
        <v>121</v>
      </c>
      <c r="M4568">
        <v>87</v>
      </c>
      <c r="N4568">
        <f t="shared" si="142"/>
        <v>0.57999999999999996</v>
      </c>
      <c r="O4568" t="e">
        <f>VLOOKUP(#REF!,'[2]All Tests Results'!$A$1:$C$979,2,0)</f>
        <v>#REF!</v>
      </c>
      <c r="P4568" t="e">
        <f>VLOOKUP(#REF!,'[2]All Tests Results'!$A$1:$C$979,3,0)</f>
        <v>#REF!</v>
      </c>
      <c r="Q4568" t="e">
        <f t="shared" si="143"/>
        <v>#REF!</v>
      </c>
      <c r="R4568">
        <v>43699.388715277775</v>
      </c>
      <c r="T4568" t="s">
        <v>1373</v>
      </c>
      <c r="U4568" t="s">
        <v>224</v>
      </c>
    </row>
    <row r="4569" spans="1:21">
      <c r="A4569" t="s">
        <v>519</v>
      </c>
      <c r="B4569" t="s">
        <v>2567</v>
      </c>
      <c r="C4569" t="s">
        <v>30</v>
      </c>
      <c r="D4569">
        <v>21</v>
      </c>
      <c r="F4569" t="s">
        <v>88</v>
      </c>
      <c r="G4569" t="s">
        <v>91</v>
      </c>
      <c r="H4569" t="s">
        <v>34</v>
      </c>
      <c r="I4569" t="s">
        <v>35</v>
      </c>
      <c r="J4569" t="s">
        <v>48</v>
      </c>
      <c r="L4569" t="s">
        <v>38</v>
      </c>
      <c r="M4569">
        <v>66</v>
      </c>
      <c r="N4569">
        <f t="shared" si="142"/>
        <v>0.44</v>
      </c>
      <c r="Q4569">
        <f t="shared" si="143"/>
        <v>0.22</v>
      </c>
      <c r="R4569">
        <v>43719.636932870373</v>
      </c>
    </row>
    <row r="4570" spans="1:21">
      <c r="A4570" t="s">
        <v>162</v>
      </c>
      <c r="B4570" t="s">
        <v>1616</v>
      </c>
      <c r="C4570" t="s">
        <v>30</v>
      </c>
      <c r="D4570">
        <v>27</v>
      </c>
      <c r="F4570" t="s">
        <v>88</v>
      </c>
      <c r="G4570" t="s">
        <v>38</v>
      </c>
      <c r="H4570" t="s">
        <v>34</v>
      </c>
      <c r="I4570" t="s">
        <v>54</v>
      </c>
      <c r="J4570" t="s">
        <v>48</v>
      </c>
      <c r="K4570" t="s">
        <v>37</v>
      </c>
      <c r="L4570" t="s">
        <v>38</v>
      </c>
      <c r="M4570">
        <v>66</v>
      </c>
      <c r="N4570">
        <f t="shared" si="142"/>
        <v>0.44</v>
      </c>
      <c r="Q4570">
        <f t="shared" si="143"/>
        <v>0.22</v>
      </c>
      <c r="R4570">
        <v>43711.362222222226</v>
      </c>
      <c r="T4570" t="s">
        <v>145</v>
      </c>
    </row>
    <row r="4571" spans="1:21">
      <c r="A4571" t="s">
        <v>9396</v>
      </c>
      <c r="B4571" t="s">
        <v>98</v>
      </c>
      <c r="C4571" t="s">
        <v>30</v>
      </c>
      <c r="D4571">
        <v>22</v>
      </c>
      <c r="F4571" t="s">
        <v>88</v>
      </c>
      <c r="G4571" t="s">
        <v>79</v>
      </c>
      <c r="H4571" t="s">
        <v>34</v>
      </c>
      <c r="I4571" t="s">
        <v>35</v>
      </c>
      <c r="J4571" t="s">
        <v>55</v>
      </c>
      <c r="L4571" t="s">
        <v>38</v>
      </c>
      <c r="M4571">
        <v>66</v>
      </c>
      <c r="N4571">
        <f t="shared" si="142"/>
        <v>0.44</v>
      </c>
      <c r="Q4571">
        <f t="shared" si="143"/>
        <v>0.22</v>
      </c>
      <c r="R4571">
        <v>43708.345416666663</v>
      </c>
      <c r="T4571" t="s">
        <v>145</v>
      </c>
    </row>
    <row r="4572" spans="1:21">
      <c r="A4572" t="s">
        <v>310</v>
      </c>
      <c r="B4572" t="s">
        <v>98</v>
      </c>
      <c r="C4572" t="s">
        <v>30</v>
      </c>
      <c r="D4572">
        <v>24</v>
      </c>
      <c r="F4572" t="s">
        <v>88</v>
      </c>
      <c r="G4572" t="s">
        <v>296</v>
      </c>
      <c r="H4572" t="s">
        <v>34</v>
      </c>
      <c r="I4572" t="s">
        <v>54</v>
      </c>
      <c r="J4572" t="s">
        <v>48</v>
      </c>
      <c r="K4572" t="s">
        <v>37</v>
      </c>
      <c r="L4572" t="s">
        <v>38</v>
      </c>
      <c r="M4572">
        <v>65</v>
      </c>
      <c r="N4572">
        <f t="shared" si="142"/>
        <v>0.43333333333333335</v>
      </c>
      <c r="Q4572">
        <f t="shared" si="143"/>
        <v>0.21666666666666667</v>
      </c>
      <c r="R4572">
        <v>43703.700428240743</v>
      </c>
      <c r="T4572" t="s">
        <v>75</v>
      </c>
    </row>
    <row r="4573" spans="1:21">
      <c r="A4573" t="s">
        <v>10358</v>
      </c>
      <c r="B4573" t="s">
        <v>3412</v>
      </c>
      <c r="C4573" t="s">
        <v>43</v>
      </c>
      <c r="D4573">
        <v>25</v>
      </c>
      <c r="F4573" t="s">
        <v>88</v>
      </c>
      <c r="G4573" t="s">
        <v>45</v>
      </c>
      <c r="H4573" t="s">
        <v>34</v>
      </c>
      <c r="I4573" t="s">
        <v>54</v>
      </c>
      <c r="J4573" t="s">
        <v>55</v>
      </c>
      <c r="K4573" t="s">
        <v>49</v>
      </c>
      <c r="L4573" t="s">
        <v>45</v>
      </c>
      <c r="M4573">
        <v>88</v>
      </c>
      <c r="N4573">
        <f t="shared" si="142"/>
        <v>0.58666666666666667</v>
      </c>
      <c r="Q4573">
        <f t="shared" si="143"/>
        <v>0.29333333333333333</v>
      </c>
      <c r="R4573">
        <v>43707.294456018521</v>
      </c>
    </row>
    <row r="4574" spans="1:21">
      <c r="A4574" t="s">
        <v>10367</v>
      </c>
      <c r="B4574" t="s">
        <v>374</v>
      </c>
      <c r="C4574" t="s">
        <v>43</v>
      </c>
      <c r="D4574">
        <v>24</v>
      </c>
      <c r="F4574" t="s">
        <v>88</v>
      </c>
      <c r="G4574" t="s">
        <v>38</v>
      </c>
      <c r="H4574" t="s">
        <v>34</v>
      </c>
      <c r="I4574" t="s">
        <v>54</v>
      </c>
      <c r="J4574" t="s">
        <v>48</v>
      </c>
      <c r="K4574" t="s">
        <v>49</v>
      </c>
      <c r="L4574" t="s">
        <v>38</v>
      </c>
      <c r="M4574">
        <v>65</v>
      </c>
      <c r="N4574">
        <f t="shared" si="142"/>
        <v>0.43333333333333335</v>
      </c>
      <c r="Q4574">
        <f t="shared" si="143"/>
        <v>0.21666666666666667</v>
      </c>
      <c r="R4574">
        <v>43698.679166666669</v>
      </c>
      <c r="T4574" t="s">
        <v>75</v>
      </c>
    </row>
    <row r="4575" spans="1:21">
      <c r="A4575" t="s">
        <v>10370</v>
      </c>
      <c r="B4575" t="s">
        <v>187</v>
      </c>
      <c r="C4575" t="s">
        <v>30</v>
      </c>
      <c r="D4575">
        <v>22</v>
      </c>
      <c r="F4575" t="s">
        <v>88</v>
      </c>
      <c r="G4575" t="s">
        <v>73</v>
      </c>
      <c r="H4575" t="s">
        <v>34</v>
      </c>
      <c r="I4575" t="s">
        <v>54</v>
      </c>
      <c r="J4575" t="s">
        <v>55</v>
      </c>
      <c r="L4575" t="s">
        <v>38</v>
      </c>
      <c r="M4575">
        <v>64</v>
      </c>
      <c r="N4575">
        <f t="shared" si="142"/>
        <v>0.42666666666666669</v>
      </c>
      <c r="Q4575">
        <f t="shared" si="143"/>
        <v>0.21333333333333335</v>
      </c>
      <c r="R4575">
        <v>43721.694965277777</v>
      </c>
    </row>
    <row r="4576" spans="1:21">
      <c r="A4576" t="s">
        <v>659</v>
      </c>
      <c r="B4576" t="s">
        <v>957</v>
      </c>
      <c r="C4576" t="s">
        <v>30</v>
      </c>
      <c r="D4576">
        <v>23</v>
      </c>
      <c r="F4576" t="s">
        <v>88</v>
      </c>
      <c r="G4576" t="s">
        <v>67</v>
      </c>
      <c r="H4576" t="s">
        <v>34</v>
      </c>
      <c r="I4576" t="s">
        <v>54</v>
      </c>
      <c r="J4576" t="s">
        <v>48</v>
      </c>
      <c r="L4576" t="s">
        <v>67</v>
      </c>
      <c r="M4576">
        <v>73</v>
      </c>
      <c r="N4576">
        <f t="shared" si="142"/>
        <v>0.48666666666666669</v>
      </c>
      <c r="Q4576">
        <f t="shared" si="143"/>
        <v>0.24333333333333335</v>
      </c>
      <c r="R4576">
        <v>43708.950590277775</v>
      </c>
      <c r="T4576" t="s">
        <v>75</v>
      </c>
    </row>
    <row r="4577" spans="1:20">
      <c r="A4577" t="s">
        <v>10381</v>
      </c>
      <c r="B4577" t="s">
        <v>10382</v>
      </c>
      <c r="C4577" t="s">
        <v>30</v>
      </c>
      <c r="D4577">
        <v>20</v>
      </c>
      <c r="F4577" t="s">
        <v>88</v>
      </c>
      <c r="G4577" t="s">
        <v>38</v>
      </c>
      <c r="H4577" t="s">
        <v>154</v>
      </c>
      <c r="I4577" t="s">
        <v>54</v>
      </c>
      <c r="J4577" t="s">
        <v>55</v>
      </c>
      <c r="K4577" t="s">
        <v>37</v>
      </c>
      <c r="L4577" t="s">
        <v>38</v>
      </c>
      <c r="M4577">
        <v>64</v>
      </c>
      <c r="N4577">
        <f t="shared" si="142"/>
        <v>0.42666666666666669</v>
      </c>
      <c r="Q4577">
        <f t="shared" si="143"/>
        <v>0.21333333333333335</v>
      </c>
      <c r="R4577">
        <v>43714.811493055553</v>
      </c>
      <c r="T4577" t="s">
        <v>75</v>
      </c>
    </row>
    <row r="4578" spans="1:20">
      <c r="A4578" t="s">
        <v>10390</v>
      </c>
      <c r="B4578" t="s">
        <v>10382</v>
      </c>
      <c r="C4578" t="s">
        <v>30</v>
      </c>
      <c r="D4578">
        <v>21</v>
      </c>
      <c r="F4578" t="s">
        <v>88</v>
      </c>
      <c r="G4578" t="s">
        <v>38</v>
      </c>
      <c r="H4578" t="s">
        <v>154</v>
      </c>
      <c r="I4578" t="s">
        <v>54</v>
      </c>
      <c r="J4578" t="s">
        <v>55</v>
      </c>
      <c r="K4578" t="s">
        <v>37</v>
      </c>
      <c r="L4578" t="s">
        <v>38</v>
      </c>
      <c r="M4578">
        <v>64</v>
      </c>
      <c r="N4578">
        <f t="shared" si="142"/>
        <v>0.42666666666666669</v>
      </c>
      <c r="Q4578">
        <f t="shared" si="143"/>
        <v>0.21333333333333335</v>
      </c>
      <c r="R4578">
        <v>43714.806747685187</v>
      </c>
      <c r="T4578" t="s">
        <v>75</v>
      </c>
    </row>
    <row r="4579" spans="1:20">
      <c r="A4579" t="s">
        <v>860</v>
      </c>
      <c r="B4579" t="s">
        <v>140</v>
      </c>
      <c r="C4579" t="s">
        <v>30</v>
      </c>
      <c r="D4579">
        <v>25</v>
      </c>
      <c r="F4579" t="s">
        <v>88</v>
      </c>
      <c r="G4579" t="s">
        <v>99</v>
      </c>
      <c r="H4579" t="s">
        <v>34</v>
      </c>
      <c r="I4579" t="s">
        <v>54</v>
      </c>
      <c r="J4579" t="s">
        <v>48</v>
      </c>
      <c r="K4579" t="s">
        <v>37</v>
      </c>
      <c r="L4579" t="s">
        <v>38</v>
      </c>
      <c r="M4579">
        <v>64</v>
      </c>
      <c r="N4579">
        <f t="shared" si="142"/>
        <v>0.42666666666666669</v>
      </c>
      <c r="Q4579">
        <f t="shared" si="143"/>
        <v>0.21333333333333335</v>
      </c>
      <c r="R4579">
        <v>43699.146886574075</v>
      </c>
      <c r="T4579" t="s">
        <v>75</v>
      </c>
    </row>
    <row r="4580" spans="1:20">
      <c r="A4580" t="s">
        <v>10398</v>
      </c>
      <c r="B4580" t="s">
        <v>98</v>
      </c>
      <c r="C4580" t="s">
        <v>30</v>
      </c>
      <c r="D4580">
        <v>26</v>
      </c>
      <c r="F4580" t="s">
        <v>88</v>
      </c>
      <c r="G4580" t="s">
        <v>296</v>
      </c>
      <c r="H4580" t="s">
        <v>34</v>
      </c>
      <c r="I4580" t="s">
        <v>47</v>
      </c>
      <c r="J4580" t="s">
        <v>55</v>
      </c>
      <c r="K4580" t="s">
        <v>37</v>
      </c>
      <c r="L4580" t="s">
        <v>38</v>
      </c>
      <c r="M4580">
        <v>67</v>
      </c>
      <c r="N4580">
        <f t="shared" si="142"/>
        <v>0.44666666666666666</v>
      </c>
      <c r="O4580" t="e">
        <f>VLOOKUP(#REF!,'[2]All Tests Results'!$A$1:$C$979,2,0)</f>
        <v>#REF!</v>
      </c>
      <c r="P4580" t="e">
        <f>VLOOKUP(#REF!,'[2]All Tests Results'!$A$1:$C$979,3,0)</f>
        <v>#REF!</v>
      </c>
      <c r="Q4580" t="e">
        <f t="shared" si="143"/>
        <v>#REF!</v>
      </c>
      <c r="R4580">
        <v>43719.395138888889</v>
      </c>
      <c r="T4580" t="s">
        <v>39</v>
      </c>
    </row>
    <row r="4581" spans="1:20">
      <c r="A4581" t="s">
        <v>183</v>
      </c>
      <c r="B4581" t="s">
        <v>162</v>
      </c>
      <c r="C4581" t="s">
        <v>30</v>
      </c>
      <c r="D4581">
        <v>23</v>
      </c>
      <c r="F4581" t="s">
        <v>88</v>
      </c>
      <c r="G4581" t="s">
        <v>121</v>
      </c>
      <c r="H4581" t="s">
        <v>34</v>
      </c>
      <c r="I4581" t="s">
        <v>35</v>
      </c>
      <c r="J4581" t="s">
        <v>55</v>
      </c>
      <c r="K4581" t="s">
        <v>37</v>
      </c>
      <c r="L4581" t="s">
        <v>38</v>
      </c>
      <c r="M4581">
        <v>64</v>
      </c>
      <c r="N4581">
        <f t="shared" si="142"/>
        <v>0.42666666666666669</v>
      </c>
      <c r="Q4581">
        <f t="shared" si="143"/>
        <v>0.21333333333333335</v>
      </c>
      <c r="R4581">
        <v>43704.394942129627</v>
      </c>
      <c r="T4581" t="s">
        <v>145</v>
      </c>
    </row>
    <row r="4582" spans="1:20">
      <c r="A4582" t="s">
        <v>10407</v>
      </c>
      <c r="B4582" t="s">
        <v>10407</v>
      </c>
      <c r="C4582" t="s">
        <v>43</v>
      </c>
      <c r="D4582">
        <v>22</v>
      </c>
      <c r="F4582" t="s">
        <v>88</v>
      </c>
      <c r="G4582" t="s">
        <v>94</v>
      </c>
      <c r="H4582" t="s">
        <v>34</v>
      </c>
      <c r="I4582" t="s">
        <v>47</v>
      </c>
      <c r="J4582" t="s">
        <v>55</v>
      </c>
      <c r="L4582" t="s">
        <v>45</v>
      </c>
      <c r="M4582">
        <v>67</v>
      </c>
      <c r="N4582">
        <f t="shared" si="142"/>
        <v>0.44666666666666666</v>
      </c>
      <c r="O4582" t="e">
        <f>VLOOKUP(#REF!,'[2]All Tests Results'!$A$1:$C$979,2,0)</f>
        <v>#REF!</v>
      </c>
      <c r="P4582" t="e">
        <f>VLOOKUP(#REF!,'[2]All Tests Results'!$A$1:$C$979,3,0)</f>
        <v>#REF!</v>
      </c>
      <c r="Q4582" t="e">
        <f t="shared" si="143"/>
        <v>#REF!</v>
      </c>
      <c r="R4582">
        <v>43724.424710648149</v>
      </c>
      <c r="T4582" t="s">
        <v>39</v>
      </c>
    </row>
    <row r="4583" spans="1:20">
      <c r="A4583" t="s">
        <v>59</v>
      </c>
      <c r="B4583" t="s">
        <v>1067</v>
      </c>
      <c r="C4583" t="s">
        <v>30</v>
      </c>
      <c r="D4583">
        <v>22</v>
      </c>
      <c r="F4583" t="s">
        <v>88</v>
      </c>
      <c r="G4583" t="s">
        <v>32</v>
      </c>
      <c r="H4583" t="s">
        <v>34</v>
      </c>
      <c r="I4583" t="s">
        <v>54</v>
      </c>
      <c r="J4583" t="s">
        <v>55</v>
      </c>
      <c r="L4583" t="s">
        <v>38</v>
      </c>
      <c r="M4583">
        <v>64</v>
      </c>
      <c r="N4583">
        <f t="shared" si="142"/>
        <v>0.42666666666666669</v>
      </c>
      <c r="Q4583">
        <f t="shared" si="143"/>
        <v>0.21333333333333335</v>
      </c>
      <c r="R4583">
        <v>43704.246516203704</v>
      </c>
      <c r="T4583" t="s">
        <v>145</v>
      </c>
    </row>
    <row r="4584" spans="1:20">
      <c r="A4584" t="s">
        <v>2255</v>
      </c>
      <c r="B4584" t="s">
        <v>4269</v>
      </c>
      <c r="C4584" t="s">
        <v>30</v>
      </c>
      <c r="D4584">
        <v>22</v>
      </c>
      <c r="F4584" t="s">
        <v>88</v>
      </c>
      <c r="G4584" t="s">
        <v>32</v>
      </c>
      <c r="H4584" t="s">
        <v>154</v>
      </c>
      <c r="I4584" t="s">
        <v>54</v>
      </c>
      <c r="J4584" t="s">
        <v>55</v>
      </c>
      <c r="L4584" t="s">
        <v>38</v>
      </c>
      <c r="M4584">
        <v>64</v>
      </c>
      <c r="N4584">
        <f t="shared" si="142"/>
        <v>0.42666666666666669</v>
      </c>
      <c r="Q4584">
        <f t="shared" si="143"/>
        <v>0.21333333333333335</v>
      </c>
      <c r="R4584">
        <v>43698.733344907407</v>
      </c>
    </row>
    <row r="4585" spans="1:20">
      <c r="A4585" t="s">
        <v>6074</v>
      </c>
      <c r="B4585" t="s">
        <v>1308</v>
      </c>
      <c r="C4585" t="s">
        <v>30</v>
      </c>
      <c r="D4585">
        <v>23</v>
      </c>
      <c r="F4585" t="s">
        <v>88</v>
      </c>
      <c r="G4585" t="s">
        <v>38</v>
      </c>
      <c r="H4585" t="s">
        <v>34</v>
      </c>
      <c r="I4585" t="s">
        <v>54</v>
      </c>
      <c r="J4585" t="s">
        <v>48</v>
      </c>
      <c r="L4585" t="s">
        <v>38</v>
      </c>
      <c r="M4585">
        <v>63</v>
      </c>
      <c r="N4585">
        <f t="shared" si="142"/>
        <v>0.42</v>
      </c>
      <c r="Q4585">
        <f t="shared" si="143"/>
        <v>0.21</v>
      </c>
      <c r="R4585">
        <v>43719.331504629627</v>
      </c>
    </row>
    <row r="4586" spans="1:20">
      <c r="A4586" t="s">
        <v>10416</v>
      </c>
      <c r="B4586" t="s">
        <v>831</v>
      </c>
      <c r="C4586" t="s">
        <v>30</v>
      </c>
      <c r="D4586">
        <v>20</v>
      </c>
      <c r="F4586" t="s">
        <v>88</v>
      </c>
      <c r="G4586" t="s">
        <v>211</v>
      </c>
      <c r="H4586" t="s">
        <v>34</v>
      </c>
      <c r="I4586" t="s">
        <v>54</v>
      </c>
      <c r="J4586" t="s">
        <v>55</v>
      </c>
      <c r="L4586" t="s">
        <v>211</v>
      </c>
      <c r="M4586">
        <v>51</v>
      </c>
      <c r="N4586">
        <f t="shared" si="142"/>
        <v>0.34</v>
      </c>
      <c r="Q4586">
        <f t="shared" si="143"/>
        <v>0.17</v>
      </c>
      <c r="R4586">
        <v>43698.738749999997</v>
      </c>
      <c r="T4586" t="s">
        <v>75</v>
      </c>
    </row>
    <row r="4587" spans="1:20">
      <c r="A4587" t="s">
        <v>6074</v>
      </c>
      <c r="B4587" t="s">
        <v>10424</v>
      </c>
      <c r="C4587" t="s">
        <v>30</v>
      </c>
      <c r="D4587">
        <v>21</v>
      </c>
      <c r="F4587" t="s">
        <v>88</v>
      </c>
      <c r="G4587" t="s">
        <v>38</v>
      </c>
      <c r="H4587" t="s">
        <v>34</v>
      </c>
      <c r="I4587" t="s">
        <v>54</v>
      </c>
      <c r="J4587" t="s">
        <v>55</v>
      </c>
      <c r="K4587" t="s">
        <v>37</v>
      </c>
      <c r="L4587" t="s">
        <v>38</v>
      </c>
      <c r="M4587">
        <v>63</v>
      </c>
      <c r="N4587">
        <f t="shared" si="142"/>
        <v>0.42</v>
      </c>
      <c r="Q4587">
        <f t="shared" si="143"/>
        <v>0.21</v>
      </c>
      <c r="R4587">
        <v>43722.406030092592</v>
      </c>
      <c r="T4587" t="s">
        <v>75</v>
      </c>
    </row>
    <row r="4588" spans="1:20">
      <c r="A4588" t="s">
        <v>444</v>
      </c>
      <c r="B4588" t="s">
        <v>161</v>
      </c>
      <c r="C4588" t="s">
        <v>30</v>
      </c>
      <c r="D4588">
        <v>19</v>
      </c>
      <c r="F4588" t="s">
        <v>88</v>
      </c>
      <c r="G4588" t="s">
        <v>73</v>
      </c>
      <c r="H4588" t="s">
        <v>34</v>
      </c>
      <c r="I4588" t="s">
        <v>54</v>
      </c>
      <c r="J4588" t="s">
        <v>55</v>
      </c>
      <c r="L4588" t="s">
        <v>38</v>
      </c>
      <c r="M4588">
        <v>63</v>
      </c>
      <c r="N4588">
        <f t="shared" si="142"/>
        <v>0.42</v>
      </c>
      <c r="Q4588">
        <f t="shared" si="143"/>
        <v>0.21</v>
      </c>
      <c r="R4588">
        <v>43724.751203703701</v>
      </c>
      <c r="T4588" t="s">
        <v>75</v>
      </c>
    </row>
    <row r="4589" spans="1:20">
      <c r="A4589" t="s">
        <v>627</v>
      </c>
      <c r="B4589" t="s">
        <v>4386</v>
      </c>
      <c r="C4589" t="s">
        <v>30</v>
      </c>
      <c r="D4589">
        <v>24</v>
      </c>
      <c r="F4589" t="s">
        <v>88</v>
      </c>
      <c r="G4589" t="s">
        <v>45</v>
      </c>
      <c r="H4589" t="s">
        <v>34</v>
      </c>
      <c r="I4589" t="s">
        <v>35</v>
      </c>
      <c r="J4589" t="s">
        <v>36</v>
      </c>
      <c r="K4589" t="s">
        <v>37</v>
      </c>
      <c r="L4589" t="s">
        <v>45</v>
      </c>
      <c r="M4589">
        <v>62</v>
      </c>
      <c r="N4589">
        <f t="shared" si="142"/>
        <v>0.41333333333333333</v>
      </c>
      <c r="Q4589">
        <f t="shared" si="143"/>
        <v>0.20666666666666667</v>
      </c>
      <c r="R4589">
        <v>43718.873969907407</v>
      </c>
      <c r="T4589" t="s">
        <v>39</v>
      </c>
    </row>
    <row r="4590" spans="1:20">
      <c r="A4590" t="s">
        <v>10452</v>
      </c>
      <c r="B4590" t="s">
        <v>532</v>
      </c>
      <c r="C4590" t="s">
        <v>43</v>
      </c>
      <c r="D4590">
        <v>24</v>
      </c>
      <c r="F4590" t="s">
        <v>88</v>
      </c>
      <c r="G4590" t="s">
        <v>45</v>
      </c>
      <c r="H4590" t="s">
        <v>34</v>
      </c>
      <c r="I4590" t="s">
        <v>54</v>
      </c>
      <c r="J4590" t="s">
        <v>55</v>
      </c>
      <c r="K4590" t="s">
        <v>37</v>
      </c>
      <c r="L4590" t="s">
        <v>45</v>
      </c>
      <c r="M4590">
        <v>61</v>
      </c>
      <c r="N4590">
        <f t="shared" si="142"/>
        <v>0.40666666666666668</v>
      </c>
      <c r="O4590" t="e">
        <f>VLOOKUP(#REF!,'[2]All Tests Results'!$A$1:$C$979,2,0)</f>
        <v>#REF!</v>
      </c>
      <c r="P4590" t="e">
        <f>VLOOKUP(#REF!,'[2]All Tests Results'!$A$1:$C$979,3,0)</f>
        <v>#REF!</v>
      </c>
      <c r="Q4590" t="e">
        <f t="shared" si="143"/>
        <v>#REF!</v>
      </c>
      <c r="R4590">
        <v>43704.390983796293</v>
      </c>
      <c r="T4590" t="s">
        <v>56</v>
      </c>
    </row>
    <row r="4591" spans="1:20">
      <c r="A4591" t="s">
        <v>10467</v>
      </c>
      <c r="B4591" t="s">
        <v>187</v>
      </c>
      <c r="C4591" t="s">
        <v>30</v>
      </c>
      <c r="D4591">
        <v>24</v>
      </c>
      <c r="F4591" t="s">
        <v>88</v>
      </c>
      <c r="G4591" t="s">
        <v>109</v>
      </c>
      <c r="H4591" t="s">
        <v>34</v>
      </c>
      <c r="I4591" t="s">
        <v>54</v>
      </c>
      <c r="J4591" t="s">
        <v>48</v>
      </c>
      <c r="K4591" t="s">
        <v>37</v>
      </c>
      <c r="L4591" t="s">
        <v>109</v>
      </c>
      <c r="M4591">
        <v>83</v>
      </c>
      <c r="N4591">
        <f t="shared" si="142"/>
        <v>0.55333333333333334</v>
      </c>
      <c r="O4591" t="e">
        <f>VLOOKUP(#REF!,'[2]All Tests Results'!$A$1:$C$979,2,0)</f>
        <v>#REF!</v>
      </c>
      <c r="P4591" t="e">
        <f>VLOOKUP(#REF!,'[2]All Tests Results'!$A$1:$C$979,3,0)</f>
        <v>#REF!</v>
      </c>
      <c r="Q4591" t="e">
        <f t="shared" si="143"/>
        <v>#REF!</v>
      </c>
      <c r="R4591">
        <v>43699.717141203706</v>
      </c>
      <c r="T4591" t="s">
        <v>134</v>
      </c>
    </row>
    <row r="4592" spans="1:20">
      <c r="A4592" t="s">
        <v>10472</v>
      </c>
      <c r="B4592" t="s">
        <v>10473</v>
      </c>
      <c r="C4592" t="s">
        <v>30</v>
      </c>
      <c r="D4592">
        <v>26</v>
      </c>
      <c r="F4592" t="s">
        <v>88</v>
      </c>
      <c r="G4592" t="s">
        <v>45</v>
      </c>
      <c r="H4592" t="s">
        <v>34</v>
      </c>
      <c r="I4592" t="s">
        <v>47</v>
      </c>
      <c r="J4592" t="s">
        <v>55</v>
      </c>
      <c r="K4592" t="s">
        <v>49</v>
      </c>
      <c r="L4592" t="s">
        <v>45</v>
      </c>
      <c r="M4592">
        <v>70</v>
      </c>
      <c r="N4592">
        <f t="shared" si="142"/>
        <v>0.46666666666666667</v>
      </c>
      <c r="O4592" t="e">
        <f>VLOOKUP(#REF!,'[2]All Tests Results'!$A$1:$C$979,2,0)</f>
        <v>#REF!</v>
      </c>
      <c r="P4592" t="e">
        <f>VLOOKUP(#REF!,'[2]All Tests Results'!$A$1:$C$979,3,0)</f>
        <v>#REF!</v>
      </c>
      <c r="Q4592" t="e">
        <f t="shared" si="143"/>
        <v>#REF!</v>
      </c>
      <c r="R4592">
        <v>43705.328113425923</v>
      </c>
      <c r="T4592" t="s">
        <v>39</v>
      </c>
    </row>
    <row r="4593" spans="1:20">
      <c r="A4593" t="s">
        <v>10480</v>
      </c>
      <c r="B4593" t="s">
        <v>10089</v>
      </c>
      <c r="C4593" t="s">
        <v>30</v>
      </c>
      <c r="D4593">
        <v>22</v>
      </c>
      <c r="F4593" t="s">
        <v>88</v>
      </c>
      <c r="G4593" t="s">
        <v>32</v>
      </c>
      <c r="H4593" t="s">
        <v>34</v>
      </c>
      <c r="I4593" t="s">
        <v>54</v>
      </c>
      <c r="J4593" t="s">
        <v>48</v>
      </c>
      <c r="L4593" t="s">
        <v>38</v>
      </c>
      <c r="M4593">
        <v>63</v>
      </c>
      <c r="N4593">
        <f t="shared" si="142"/>
        <v>0.42</v>
      </c>
      <c r="Q4593">
        <f t="shared" si="143"/>
        <v>0.21</v>
      </c>
      <c r="R4593">
        <v>43724.234849537039</v>
      </c>
    </row>
    <row r="4594" spans="1:20">
      <c r="A4594" t="s">
        <v>10483</v>
      </c>
      <c r="B4594" t="s">
        <v>87</v>
      </c>
      <c r="C4594" t="s">
        <v>30</v>
      </c>
      <c r="D4594">
        <v>25</v>
      </c>
      <c r="F4594" t="s">
        <v>88</v>
      </c>
      <c r="G4594" t="s">
        <v>336</v>
      </c>
      <c r="H4594" t="s">
        <v>34</v>
      </c>
      <c r="I4594" t="s">
        <v>54</v>
      </c>
      <c r="J4594" t="s">
        <v>55</v>
      </c>
      <c r="K4594" t="s">
        <v>37</v>
      </c>
      <c r="L4594" t="s">
        <v>333</v>
      </c>
      <c r="M4594">
        <v>86</v>
      </c>
      <c r="N4594">
        <f t="shared" si="142"/>
        <v>0.57333333333333336</v>
      </c>
      <c r="O4594" t="e">
        <f>VLOOKUP(#REF!,'[2]All Tests Results'!$A$1:$C$979,2,0)</f>
        <v>#REF!</v>
      </c>
      <c r="P4594" t="e">
        <f>VLOOKUP(#REF!,'[2]All Tests Results'!$A$1:$C$979,3,0)</f>
        <v>#REF!</v>
      </c>
      <c r="Q4594" t="e">
        <f t="shared" si="143"/>
        <v>#REF!</v>
      </c>
      <c r="R4594">
        <v>43710.736817129633</v>
      </c>
      <c r="T4594" t="s">
        <v>56</v>
      </c>
    </row>
    <row r="4595" spans="1:20">
      <c r="A4595" t="s">
        <v>10486</v>
      </c>
      <c r="B4595" t="s">
        <v>335</v>
      </c>
      <c r="C4595" t="s">
        <v>43</v>
      </c>
      <c r="D4595">
        <v>24</v>
      </c>
      <c r="F4595" t="s">
        <v>88</v>
      </c>
      <c r="G4595" t="s">
        <v>38</v>
      </c>
      <c r="H4595" t="s">
        <v>34</v>
      </c>
      <c r="I4595" t="s">
        <v>35</v>
      </c>
      <c r="J4595" t="s">
        <v>55</v>
      </c>
      <c r="K4595" t="s">
        <v>37</v>
      </c>
      <c r="L4595" t="s">
        <v>38</v>
      </c>
      <c r="M4595">
        <v>63</v>
      </c>
      <c r="N4595">
        <f t="shared" si="142"/>
        <v>0.42</v>
      </c>
      <c r="Q4595">
        <f t="shared" si="143"/>
        <v>0.21</v>
      </c>
      <c r="R4595">
        <v>43703.540613425925</v>
      </c>
      <c r="T4595" t="s">
        <v>75</v>
      </c>
    </row>
    <row r="4596" spans="1:20">
      <c r="A4596" t="s">
        <v>183</v>
      </c>
      <c r="B4596" t="s">
        <v>1607</v>
      </c>
      <c r="C4596" t="s">
        <v>30</v>
      </c>
      <c r="D4596">
        <v>19</v>
      </c>
      <c r="F4596" t="s">
        <v>88</v>
      </c>
      <c r="G4596" t="s">
        <v>390</v>
      </c>
      <c r="H4596" t="s">
        <v>34</v>
      </c>
      <c r="I4596" t="s">
        <v>54</v>
      </c>
      <c r="J4596" t="s">
        <v>48</v>
      </c>
      <c r="L4596" t="s">
        <v>38</v>
      </c>
      <c r="M4596">
        <v>63</v>
      </c>
      <c r="N4596">
        <f t="shared" si="142"/>
        <v>0.42</v>
      </c>
      <c r="Q4596">
        <f t="shared" si="143"/>
        <v>0.21</v>
      </c>
      <c r="R4596">
        <v>43699.317233796297</v>
      </c>
      <c r="T4596" t="s">
        <v>145</v>
      </c>
    </row>
    <row r="4597" spans="1:20">
      <c r="A4597" t="s">
        <v>10494</v>
      </c>
      <c r="B4597" t="s">
        <v>1473</v>
      </c>
      <c r="C4597" t="s">
        <v>43</v>
      </c>
      <c r="D4597">
        <v>30</v>
      </c>
      <c r="F4597" t="s">
        <v>88</v>
      </c>
      <c r="G4597" t="s">
        <v>38</v>
      </c>
      <c r="H4597" t="s">
        <v>34</v>
      </c>
      <c r="I4597" t="s">
        <v>54</v>
      </c>
      <c r="J4597" t="s">
        <v>55</v>
      </c>
      <c r="K4597" t="s">
        <v>49</v>
      </c>
      <c r="L4597" t="s">
        <v>38</v>
      </c>
      <c r="M4597">
        <v>63</v>
      </c>
      <c r="N4597">
        <f t="shared" si="142"/>
        <v>0.42</v>
      </c>
      <c r="Q4597">
        <f t="shared" si="143"/>
        <v>0.21</v>
      </c>
      <c r="R4597">
        <v>43724.750231481485</v>
      </c>
      <c r="T4597" t="s">
        <v>75</v>
      </c>
    </row>
    <row r="4598" spans="1:20">
      <c r="A4598" t="s">
        <v>10508</v>
      </c>
      <c r="B4598" t="s">
        <v>6044</v>
      </c>
      <c r="C4598" t="s">
        <v>30</v>
      </c>
      <c r="D4598">
        <v>20</v>
      </c>
      <c r="F4598" t="s">
        <v>88</v>
      </c>
      <c r="G4598" t="s">
        <v>211</v>
      </c>
      <c r="H4598" t="s">
        <v>34</v>
      </c>
      <c r="I4598" t="s">
        <v>54</v>
      </c>
      <c r="J4598" t="s">
        <v>48</v>
      </c>
      <c r="K4598" t="s">
        <v>37</v>
      </c>
      <c r="L4598" t="s">
        <v>211</v>
      </c>
      <c r="M4598">
        <v>80</v>
      </c>
      <c r="N4598">
        <f t="shared" si="142"/>
        <v>0.53333333333333333</v>
      </c>
      <c r="O4598" t="e">
        <f>VLOOKUP(#REF!,'[2]All Tests Results'!$A$1:$C$979,2,0)</f>
        <v>#REF!</v>
      </c>
      <c r="P4598" t="e">
        <f>VLOOKUP(#REF!,'[2]All Tests Results'!$A$1:$C$979,3,0)</f>
        <v>#REF!</v>
      </c>
      <c r="Q4598" t="e">
        <f t="shared" si="143"/>
        <v>#REF!</v>
      </c>
      <c r="R4598">
        <v>43701.61078703704</v>
      </c>
      <c r="T4598" t="s">
        <v>56</v>
      </c>
    </row>
    <row r="4599" spans="1:20">
      <c r="A4599" t="s">
        <v>10516</v>
      </c>
      <c r="B4599" t="s">
        <v>10517</v>
      </c>
      <c r="C4599" t="s">
        <v>30</v>
      </c>
      <c r="D4599">
        <v>28</v>
      </c>
      <c r="F4599" t="s">
        <v>88</v>
      </c>
      <c r="G4599" t="s">
        <v>38</v>
      </c>
      <c r="H4599" t="s">
        <v>34</v>
      </c>
      <c r="I4599" t="s">
        <v>35</v>
      </c>
      <c r="J4599" t="s">
        <v>36</v>
      </c>
      <c r="K4599" t="s">
        <v>37</v>
      </c>
      <c r="L4599" t="s">
        <v>38</v>
      </c>
      <c r="M4599">
        <v>71</v>
      </c>
      <c r="N4599">
        <f t="shared" si="142"/>
        <v>0.47333333333333333</v>
      </c>
      <c r="Q4599">
        <f t="shared" si="143"/>
        <v>0.23666666666666666</v>
      </c>
      <c r="R4599">
        <v>43699.453946759262</v>
      </c>
      <c r="T4599" t="s">
        <v>39</v>
      </c>
    </row>
    <row r="4600" spans="1:20">
      <c r="A4600" t="s">
        <v>6650</v>
      </c>
      <c r="B4600" t="s">
        <v>6074</v>
      </c>
      <c r="C4600" t="s">
        <v>30</v>
      </c>
      <c r="D4600">
        <v>25</v>
      </c>
      <c r="F4600" t="s">
        <v>88</v>
      </c>
      <c r="G4600" t="s">
        <v>38</v>
      </c>
      <c r="H4600" t="s">
        <v>34</v>
      </c>
      <c r="I4600" t="s">
        <v>35</v>
      </c>
      <c r="J4600" t="s">
        <v>55</v>
      </c>
      <c r="K4600" t="s">
        <v>37</v>
      </c>
      <c r="L4600" t="s">
        <v>38</v>
      </c>
      <c r="M4600">
        <v>63</v>
      </c>
      <c r="N4600">
        <f t="shared" si="142"/>
        <v>0.42</v>
      </c>
      <c r="Q4600">
        <f t="shared" si="143"/>
        <v>0.21</v>
      </c>
      <c r="R4600">
        <v>43698.702256944445</v>
      </c>
      <c r="T4600" t="s">
        <v>75</v>
      </c>
    </row>
    <row r="4601" spans="1:20">
      <c r="A4601" t="s">
        <v>162</v>
      </c>
      <c r="B4601" t="s">
        <v>1377</v>
      </c>
      <c r="C4601" t="s">
        <v>30</v>
      </c>
      <c r="D4601">
        <v>27</v>
      </c>
      <c r="F4601" t="s">
        <v>88</v>
      </c>
      <c r="G4601" t="s">
        <v>252</v>
      </c>
      <c r="H4601" t="s">
        <v>34</v>
      </c>
      <c r="I4601" t="s">
        <v>47</v>
      </c>
      <c r="J4601" t="s">
        <v>55</v>
      </c>
      <c r="K4601" t="s">
        <v>49</v>
      </c>
      <c r="L4601" t="s">
        <v>38</v>
      </c>
      <c r="M4601">
        <v>74</v>
      </c>
      <c r="N4601">
        <f t="shared" si="142"/>
        <v>0.49333333333333335</v>
      </c>
      <c r="O4601" t="e">
        <f>VLOOKUP(#REF!,'[2]All Tests Results'!$A$1:$C$979,2,0)</f>
        <v>#REF!</v>
      </c>
      <c r="P4601" t="e">
        <f>VLOOKUP(#REF!,'[2]All Tests Results'!$A$1:$C$979,3,0)</f>
        <v>#REF!</v>
      </c>
      <c r="Q4601" t="e">
        <f t="shared" si="143"/>
        <v>#REF!</v>
      </c>
      <c r="R4601">
        <v>43699.455983796295</v>
      </c>
      <c r="T4601" t="s">
        <v>39</v>
      </c>
    </row>
    <row r="4602" spans="1:20">
      <c r="A4602" t="s">
        <v>1752</v>
      </c>
      <c r="B4602" t="s">
        <v>10528</v>
      </c>
      <c r="C4602" t="s">
        <v>30</v>
      </c>
      <c r="D4602">
        <v>23</v>
      </c>
      <c r="F4602" t="s">
        <v>88</v>
      </c>
      <c r="G4602" t="s">
        <v>296</v>
      </c>
      <c r="H4602" t="s">
        <v>34</v>
      </c>
      <c r="I4602" t="s">
        <v>35</v>
      </c>
      <c r="J4602" t="s">
        <v>48</v>
      </c>
      <c r="L4602" t="s">
        <v>38</v>
      </c>
      <c r="M4602">
        <v>63</v>
      </c>
      <c r="N4602">
        <f t="shared" si="142"/>
        <v>0.42</v>
      </c>
      <c r="Q4602">
        <f t="shared" si="143"/>
        <v>0.21</v>
      </c>
      <c r="R4602">
        <v>43698.679652777777</v>
      </c>
      <c r="T4602" t="s">
        <v>145</v>
      </c>
    </row>
    <row r="4603" spans="1:20">
      <c r="A4603" t="s">
        <v>3544</v>
      </c>
      <c r="B4603" t="s">
        <v>1080</v>
      </c>
      <c r="C4603" t="s">
        <v>30</v>
      </c>
      <c r="D4603">
        <v>26</v>
      </c>
      <c r="F4603" t="s">
        <v>88</v>
      </c>
      <c r="G4603" t="s">
        <v>38</v>
      </c>
      <c r="H4603" t="s">
        <v>34</v>
      </c>
      <c r="I4603" t="s">
        <v>54</v>
      </c>
      <c r="J4603" t="s">
        <v>48</v>
      </c>
      <c r="K4603" t="s">
        <v>49</v>
      </c>
      <c r="L4603" t="s">
        <v>38</v>
      </c>
      <c r="M4603">
        <v>63</v>
      </c>
      <c r="N4603">
        <f t="shared" si="142"/>
        <v>0.42</v>
      </c>
      <c r="Q4603">
        <f t="shared" si="143"/>
        <v>0.21</v>
      </c>
      <c r="R4603">
        <v>43710.086886574078</v>
      </c>
      <c r="T4603" t="s">
        <v>75</v>
      </c>
    </row>
    <row r="4604" spans="1:20">
      <c r="A4604" t="s">
        <v>3487</v>
      </c>
      <c r="B4604" t="s">
        <v>7469</v>
      </c>
      <c r="C4604" t="s">
        <v>30</v>
      </c>
      <c r="D4604">
        <v>22</v>
      </c>
      <c r="F4604" t="s">
        <v>88</v>
      </c>
      <c r="G4604" t="s">
        <v>109</v>
      </c>
      <c r="H4604" t="s">
        <v>34</v>
      </c>
      <c r="I4604" t="s">
        <v>47</v>
      </c>
      <c r="J4604" t="s">
        <v>55</v>
      </c>
      <c r="K4604" t="s">
        <v>37</v>
      </c>
      <c r="L4604" t="s">
        <v>109</v>
      </c>
      <c r="M4604">
        <v>49</v>
      </c>
      <c r="N4604">
        <f t="shared" si="142"/>
        <v>0.32666666666666666</v>
      </c>
      <c r="O4604" t="e">
        <f>VLOOKUP(#REF!,'[2]All Tests Results'!$A$1:$C$979,2,0)</f>
        <v>#REF!</v>
      </c>
      <c r="P4604" t="e">
        <f>VLOOKUP(#REF!,'[2]All Tests Results'!$A$1:$C$979,3,0)</f>
        <v>#REF!</v>
      </c>
      <c r="Q4604" t="e">
        <f t="shared" si="143"/>
        <v>#REF!</v>
      </c>
      <c r="R4604">
        <v>43702.299351851849</v>
      </c>
      <c r="T4604" t="s">
        <v>39</v>
      </c>
    </row>
    <row r="4605" spans="1:20">
      <c r="A4605" t="s">
        <v>1566</v>
      </c>
      <c r="B4605" t="s">
        <v>10557</v>
      </c>
      <c r="C4605" t="s">
        <v>30</v>
      </c>
      <c r="D4605">
        <v>24</v>
      </c>
      <c r="F4605" t="s">
        <v>88</v>
      </c>
      <c r="G4605" t="s">
        <v>73</v>
      </c>
      <c r="H4605" t="s">
        <v>34</v>
      </c>
      <c r="I4605" t="s">
        <v>54</v>
      </c>
      <c r="J4605" t="s">
        <v>48</v>
      </c>
      <c r="K4605" t="s">
        <v>49</v>
      </c>
      <c r="L4605" t="s">
        <v>38</v>
      </c>
      <c r="M4605">
        <v>63</v>
      </c>
      <c r="N4605">
        <f t="shared" si="142"/>
        <v>0.42</v>
      </c>
      <c r="Q4605">
        <f t="shared" si="143"/>
        <v>0.21</v>
      </c>
      <c r="R4605">
        <v>43704.847002314818</v>
      </c>
      <c r="T4605" t="s">
        <v>145</v>
      </c>
    </row>
    <row r="4606" spans="1:20">
      <c r="A4606" t="s">
        <v>173</v>
      </c>
      <c r="B4606" t="s">
        <v>639</v>
      </c>
      <c r="C4606" t="s">
        <v>30</v>
      </c>
      <c r="D4606">
        <v>19</v>
      </c>
      <c r="F4606" t="s">
        <v>88</v>
      </c>
      <c r="G4606" t="s">
        <v>32</v>
      </c>
      <c r="H4606" t="s">
        <v>34</v>
      </c>
      <c r="I4606" t="s">
        <v>54</v>
      </c>
      <c r="J4606" t="s">
        <v>48</v>
      </c>
      <c r="L4606" t="s">
        <v>38</v>
      </c>
      <c r="M4606">
        <v>63</v>
      </c>
      <c r="N4606">
        <f t="shared" si="142"/>
        <v>0.42</v>
      </c>
      <c r="Q4606">
        <f t="shared" si="143"/>
        <v>0.21</v>
      </c>
      <c r="R4606">
        <v>43704.380289351851</v>
      </c>
      <c r="T4606" t="s">
        <v>75</v>
      </c>
    </row>
    <row r="4607" spans="1:20">
      <c r="A4607" t="s">
        <v>4586</v>
      </c>
      <c r="B4607" t="s">
        <v>386</v>
      </c>
      <c r="C4607" t="s">
        <v>30</v>
      </c>
      <c r="D4607">
        <v>24</v>
      </c>
      <c r="F4607" t="s">
        <v>88</v>
      </c>
      <c r="G4607" t="s">
        <v>252</v>
      </c>
      <c r="H4607" t="s">
        <v>34</v>
      </c>
      <c r="I4607" t="s">
        <v>35</v>
      </c>
      <c r="J4607" t="s">
        <v>48</v>
      </c>
      <c r="K4607" t="s">
        <v>37</v>
      </c>
      <c r="L4607" t="s">
        <v>38</v>
      </c>
      <c r="M4607">
        <v>63</v>
      </c>
      <c r="N4607">
        <f t="shared" si="142"/>
        <v>0.42</v>
      </c>
      <c r="Q4607">
        <f t="shared" si="143"/>
        <v>0.21</v>
      </c>
      <c r="R4607">
        <v>43700.305995370371</v>
      </c>
    </row>
    <row r="4608" spans="1:20">
      <c r="A4608" t="s">
        <v>5670</v>
      </c>
      <c r="B4608" t="s">
        <v>709</v>
      </c>
      <c r="C4608" t="s">
        <v>30</v>
      </c>
      <c r="D4608">
        <v>22</v>
      </c>
      <c r="F4608" t="s">
        <v>88</v>
      </c>
      <c r="G4608" t="s">
        <v>121</v>
      </c>
      <c r="H4608" t="s">
        <v>34</v>
      </c>
      <c r="I4608" t="s">
        <v>54</v>
      </c>
      <c r="J4608" t="s">
        <v>55</v>
      </c>
      <c r="K4608" t="s">
        <v>37</v>
      </c>
      <c r="L4608" t="s">
        <v>121</v>
      </c>
      <c r="M4608">
        <v>88</v>
      </c>
      <c r="N4608">
        <f t="shared" si="142"/>
        <v>0.58666666666666667</v>
      </c>
      <c r="Q4608">
        <f t="shared" si="143"/>
        <v>0.29333333333333333</v>
      </c>
      <c r="R4608">
        <v>43711.249861111108</v>
      </c>
      <c r="T4608" t="s">
        <v>145</v>
      </c>
    </row>
    <row r="4609" spans="1:21">
      <c r="A4609" t="s">
        <v>10585</v>
      </c>
      <c r="B4609" t="s">
        <v>398</v>
      </c>
      <c r="C4609" t="s">
        <v>30</v>
      </c>
      <c r="D4609">
        <v>20</v>
      </c>
      <c r="F4609" t="s">
        <v>88</v>
      </c>
      <c r="G4609" t="s">
        <v>211</v>
      </c>
      <c r="H4609" t="s">
        <v>34</v>
      </c>
      <c r="I4609" t="s">
        <v>54</v>
      </c>
      <c r="J4609" t="s">
        <v>48</v>
      </c>
      <c r="L4609" t="s">
        <v>211</v>
      </c>
      <c r="M4609">
        <v>58</v>
      </c>
      <c r="N4609">
        <f t="shared" si="142"/>
        <v>0.38666666666666666</v>
      </c>
      <c r="O4609" t="e">
        <f>VLOOKUP(#REF!,'[2]All Tests Results'!$A$1:$C$979,2,0)</f>
        <v>#REF!</v>
      </c>
      <c r="P4609" t="e">
        <f>VLOOKUP(#REF!,'[2]All Tests Results'!$A$1:$C$979,3,0)</f>
        <v>#REF!</v>
      </c>
      <c r="Q4609" t="e">
        <f t="shared" si="143"/>
        <v>#REF!</v>
      </c>
      <c r="R4609">
        <v>43718.544988425929</v>
      </c>
      <c r="T4609" t="s">
        <v>56</v>
      </c>
    </row>
    <row r="4610" spans="1:21">
      <c r="A4610" t="s">
        <v>10381</v>
      </c>
      <c r="B4610" t="s">
        <v>98</v>
      </c>
      <c r="C4610" t="s">
        <v>30</v>
      </c>
      <c r="D4610">
        <v>22</v>
      </c>
      <c r="F4610" t="s">
        <v>88</v>
      </c>
      <c r="G4610" t="s">
        <v>73</v>
      </c>
      <c r="H4610" t="s">
        <v>34</v>
      </c>
      <c r="I4610" t="s">
        <v>35</v>
      </c>
      <c r="J4610" t="s">
        <v>48</v>
      </c>
      <c r="K4610" t="s">
        <v>37</v>
      </c>
      <c r="L4610" t="s">
        <v>38</v>
      </c>
      <c r="M4610">
        <v>63</v>
      </c>
      <c r="N4610">
        <f t="shared" ref="N4610:N4673" si="144">M4610/150</f>
        <v>0.42</v>
      </c>
      <c r="Q4610">
        <f t="shared" ref="Q4610:Q4673" si="145">(N4610+P4610)/2</f>
        <v>0.21</v>
      </c>
      <c r="R4610">
        <v>43707.436805555553</v>
      </c>
      <c r="T4610" t="s">
        <v>145</v>
      </c>
    </row>
    <row r="4611" spans="1:21">
      <c r="A4611" t="s">
        <v>4021</v>
      </c>
      <c r="B4611" t="s">
        <v>500</v>
      </c>
      <c r="C4611" t="s">
        <v>30</v>
      </c>
      <c r="D4611">
        <v>26</v>
      </c>
      <c r="F4611" t="s">
        <v>88</v>
      </c>
      <c r="G4611" t="s">
        <v>109</v>
      </c>
      <c r="H4611" t="s">
        <v>34</v>
      </c>
      <c r="I4611" t="s">
        <v>35</v>
      </c>
      <c r="J4611" t="s">
        <v>55</v>
      </c>
      <c r="K4611" t="s">
        <v>37</v>
      </c>
      <c r="L4611" t="s">
        <v>109</v>
      </c>
      <c r="M4611">
        <v>76</v>
      </c>
      <c r="N4611">
        <f t="shared" si="144"/>
        <v>0.50666666666666671</v>
      </c>
      <c r="O4611" t="e">
        <f>VLOOKUP(#REF!,'[2]All Tests Results'!$A$1:$C$979,2,0)</f>
        <v>#REF!</v>
      </c>
      <c r="P4611" t="e">
        <f>VLOOKUP(#REF!,'[2]All Tests Results'!$A$1:$C$979,3,0)</f>
        <v>#REF!</v>
      </c>
      <c r="Q4611" t="e">
        <f t="shared" si="145"/>
        <v>#REF!</v>
      </c>
      <c r="R4611">
        <v>43701.345185185186</v>
      </c>
      <c r="T4611" t="s">
        <v>134</v>
      </c>
    </row>
    <row r="4612" spans="1:21">
      <c r="A4612" t="s">
        <v>457</v>
      </c>
      <c r="B4612" t="s">
        <v>10611</v>
      </c>
      <c r="C4612" t="s">
        <v>30</v>
      </c>
      <c r="D4612">
        <v>21</v>
      </c>
      <c r="F4612" t="s">
        <v>88</v>
      </c>
      <c r="G4612" t="s">
        <v>38</v>
      </c>
      <c r="H4612" t="s">
        <v>34</v>
      </c>
      <c r="I4612" t="s">
        <v>54</v>
      </c>
      <c r="J4612" t="s">
        <v>48</v>
      </c>
      <c r="L4612" t="s">
        <v>38</v>
      </c>
      <c r="M4612">
        <v>62</v>
      </c>
      <c r="N4612">
        <f t="shared" si="144"/>
        <v>0.41333333333333333</v>
      </c>
      <c r="Q4612">
        <f t="shared" si="145"/>
        <v>0.20666666666666667</v>
      </c>
      <c r="R4612">
        <v>43712.738391203704</v>
      </c>
      <c r="T4612" t="s">
        <v>75</v>
      </c>
    </row>
    <row r="4613" spans="1:21">
      <c r="A4613" t="s">
        <v>162</v>
      </c>
      <c r="B4613" t="s">
        <v>161</v>
      </c>
      <c r="C4613" t="s">
        <v>30</v>
      </c>
      <c r="D4613">
        <v>24</v>
      </c>
      <c r="F4613" t="s">
        <v>88</v>
      </c>
      <c r="G4613" t="s">
        <v>38</v>
      </c>
      <c r="H4613" t="s">
        <v>34</v>
      </c>
      <c r="I4613" t="s">
        <v>54</v>
      </c>
      <c r="J4613" t="s">
        <v>55</v>
      </c>
      <c r="K4613" t="s">
        <v>49</v>
      </c>
      <c r="L4613" t="s">
        <v>38</v>
      </c>
      <c r="M4613">
        <v>88</v>
      </c>
      <c r="N4613">
        <f t="shared" si="144"/>
        <v>0.58666666666666667</v>
      </c>
      <c r="O4613" t="e">
        <f>VLOOKUP(#REF!,'[2]All Tests Results'!$A$1:$C$979,2,0)</f>
        <v>#REF!</v>
      </c>
      <c r="P4613" t="e">
        <f>VLOOKUP(#REF!,'[2]All Tests Results'!$A$1:$C$979,3,0)</f>
        <v>#REF!</v>
      </c>
      <c r="Q4613" t="e">
        <f t="shared" si="145"/>
        <v>#REF!</v>
      </c>
      <c r="R4613">
        <v>43698.774722222224</v>
      </c>
      <c r="T4613" t="s">
        <v>806</v>
      </c>
      <c r="U4613" t="s">
        <v>224</v>
      </c>
    </row>
    <row r="4614" spans="1:21">
      <c r="A4614" t="s">
        <v>10620</v>
      </c>
      <c r="B4614" t="s">
        <v>10621</v>
      </c>
      <c r="C4614" t="s">
        <v>30</v>
      </c>
      <c r="D4614">
        <v>21</v>
      </c>
      <c r="F4614" t="s">
        <v>88</v>
      </c>
      <c r="G4614" t="s">
        <v>79</v>
      </c>
      <c r="H4614" t="s">
        <v>34</v>
      </c>
      <c r="I4614" t="s">
        <v>35</v>
      </c>
      <c r="J4614" t="s">
        <v>48</v>
      </c>
      <c r="L4614" t="s">
        <v>38</v>
      </c>
      <c r="M4614">
        <v>62</v>
      </c>
      <c r="N4614">
        <f t="shared" si="144"/>
        <v>0.41333333333333333</v>
      </c>
      <c r="Q4614">
        <f t="shared" si="145"/>
        <v>0.20666666666666667</v>
      </c>
      <c r="R4614">
        <v>43714.718599537038</v>
      </c>
      <c r="T4614" t="s">
        <v>75</v>
      </c>
    </row>
    <row r="4615" spans="1:21">
      <c r="A4615" t="s">
        <v>10626</v>
      </c>
      <c r="B4615" t="s">
        <v>10627</v>
      </c>
      <c r="C4615" t="s">
        <v>43</v>
      </c>
      <c r="D4615">
        <v>21</v>
      </c>
      <c r="F4615" t="s">
        <v>88</v>
      </c>
      <c r="G4615" t="s">
        <v>38</v>
      </c>
      <c r="H4615" t="s">
        <v>34</v>
      </c>
      <c r="I4615" t="s">
        <v>54</v>
      </c>
      <c r="J4615" t="s">
        <v>55</v>
      </c>
      <c r="L4615" t="s">
        <v>38</v>
      </c>
      <c r="M4615">
        <v>62</v>
      </c>
      <c r="N4615">
        <f t="shared" si="144"/>
        <v>0.41333333333333333</v>
      </c>
      <c r="Q4615">
        <f t="shared" si="145"/>
        <v>0.20666666666666667</v>
      </c>
      <c r="R4615">
        <v>43726.648715277777</v>
      </c>
      <c r="T4615" t="s">
        <v>75</v>
      </c>
    </row>
    <row r="4616" spans="1:21">
      <c r="A4616" t="s">
        <v>162</v>
      </c>
      <c r="B4616" t="s">
        <v>360</v>
      </c>
      <c r="C4616" t="s">
        <v>30</v>
      </c>
      <c r="D4616">
        <v>28</v>
      </c>
      <c r="F4616" t="s">
        <v>88</v>
      </c>
      <c r="G4616" t="s">
        <v>112</v>
      </c>
      <c r="H4616" t="s">
        <v>34</v>
      </c>
      <c r="I4616" t="s">
        <v>47</v>
      </c>
      <c r="J4616" t="s">
        <v>55</v>
      </c>
      <c r="K4616" t="s">
        <v>49</v>
      </c>
      <c r="L4616" t="s">
        <v>109</v>
      </c>
      <c r="M4616">
        <v>65</v>
      </c>
      <c r="N4616">
        <f t="shared" si="144"/>
        <v>0.43333333333333335</v>
      </c>
      <c r="O4616" t="e">
        <f>VLOOKUP(#REF!,'[2]All Tests Results'!$A$1:$C$979,2,0)</f>
        <v>#REF!</v>
      </c>
      <c r="P4616" t="e">
        <f>VLOOKUP(#REF!,'[2]All Tests Results'!$A$1:$C$979,3,0)</f>
        <v>#REF!</v>
      </c>
      <c r="Q4616" t="e">
        <f t="shared" si="145"/>
        <v>#REF!</v>
      </c>
      <c r="R4616">
        <v>43699.583333333336</v>
      </c>
      <c r="T4616" t="s">
        <v>39</v>
      </c>
    </row>
    <row r="4617" spans="1:21">
      <c r="A4617" t="s">
        <v>226</v>
      </c>
      <c r="B4617" t="s">
        <v>98</v>
      </c>
      <c r="C4617" t="s">
        <v>30</v>
      </c>
      <c r="D4617">
        <v>23</v>
      </c>
      <c r="F4617" t="s">
        <v>88</v>
      </c>
      <c r="G4617" t="s">
        <v>38</v>
      </c>
      <c r="H4617" t="s">
        <v>34</v>
      </c>
      <c r="I4617" t="s">
        <v>54</v>
      </c>
      <c r="J4617" t="s">
        <v>48</v>
      </c>
      <c r="L4617" t="s">
        <v>38</v>
      </c>
      <c r="M4617">
        <v>62</v>
      </c>
      <c r="N4617">
        <f t="shared" si="144"/>
        <v>0.41333333333333333</v>
      </c>
      <c r="Q4617">
        <f t="shared" si="145"/>
        <v>0.20666666666666667</v>
      </c>
      <c r="R4617">
        <v>43707.18608796296</v>
      </c>
      <c r="T4617" t="s">
        <v>75</v>
      </c>
    </row>
    <row r="4618" spans="1:21">
      <c r="A4618" t="s">
        <v>10634</v>
      </c>
      <c r="B4618" t="s">
        <v>66</v>
      </c>
      <c r="C4618" t="s">
        <v>30</v>
      </c>
      <c r="D4618">
        <v>25</v>
      </c>
      <c r="F4618" t="s">
        <v>88</v>
      </c>
      <c r="G4618" t="s">
        <v>67</v>
      </c>
      <c r="H4618" t="s">
        <v>34</v>
      </c>
      <c r="I4618" t="s">
        <v>54</v>
      </c>
      <c r="J4618" t="s">
        <v>48</v>
      </c>
      <c r="K4618" t="s">
        <v>49</v>
      </c>
      <c r="L4618" t="s">
        <v>67</v>
      </c>
      <c r="M4618">
        <v>62</v>
      </c>
      <c r="N4618">
        <f t="shared" si="144"/>
        <v>0.41333333333333333</v>
      </c>
      <c r="O4618" t="e">
        <f>VLOOKUP(#REF!,'[2]All Tests Results'!$A$1:$C$979,2,0)</f>
        <v>#REF!</v>
      </c>
      <c r="P4618" t="e">
        <f>VLOOKUP(#REF!,'[2]All Tests Results'!$A$1:$C$979,3,0)</f>
        <v>#REF!</v>
      </c>
      <c r="Q4618" t="e">
        <f t="shared" si="145"/>
        <v>#REF!</v>
      </c>
      <c r="R4618">
        <v>43706.048645833333</v>
      </c>
      <c r="T4618" t="s">
        <v>56</v>
      </c>
    </row>
    <row r="4619" spans="1:21">
      <c r="A4619" t="s">
        <v>10637</v>
      </c>
      <c r="B4619" t="s">
        <v>98</v>
      </c>
      <c r="C4619" t="s">
        <v>30</v>
      </c>
      <c r="D4619">
        <v>23</v>
      </c>
      <c r="F4619" t="s">
        <v>88</v>
      </c>
      <c r="G4619" t="s">
        <v>336</v>
      </c>
      <c r="H4619" t="s">
        <v>34</v>
      </c>
      <c r="I4619" t="s">
        <v>54</v>
      </c>
      <c r="J4619" t="s">
        <v>55</v>
      </c>
      <c r="L4619" t="s">
        <v>333</v>
      </c>
      <c r="M4619">
        <v>54</v>
      </c>
      <c r="N4619">
        <f t="shared" si="144"/>
        <v>0.36</v>
      </c>
      <c r="O4619" t="e">
        <f>VLOOKUP(#REF!,'[2]All Tests Results'!$A$1:$C$979,2,0)</f>
        <v>#REF!</v>
      </c>
      <c r="P4619" t="e">
        <f>VLOOKUP(#REF!,'[2]All Tests Results'!$A$1:$C$979,3,0)</f>
        <v>#REF!</v>
      </c>
      <c r="Q4619" t="e">
        <f t="shared" si="145"/>
        <v>#REF!</v>
      </c>
      <c r="R4619">
        <v>43726.520775462966</v>
      </c>
      <c r="T4619" t="s">
        <v>56</v>
      </c>
    </row>
    <row r="4620" spans="1:21">
      <c r="A4620" t="s">
        <v>457</v>
      </c>
      <c r="B4620" t="s">
        <v>659</v>
      </c>
      <c r="C4620" t="s">
        <v>30</v>
      </c>
      <c r="D4620">
        <v>26</v>
      </c>
      <c r="F4620" t="s">
        <v>88</v>
      </c>
      <c r="G4620" t="s">
        <v>38</v>
      </c>
      <c r="H4620" t="s">
        <v>34</v>
      </c>
      <c r="I4620" t="s">
        <v>35</v>
      </c>
      <c r="J4620" t="s">
        <v>55</v>
      </c>
      <c r="K4620" t="s">
        <v>49</v>
      </c>
      <c r="L4620" t="s">
        <v>121</v>
      </c>
      <c r="M4620">
        <v>88</v>
      </c>
      <c r="N4620">
        <f t="shared" si="144"/>
        <v>0.58666666666666667</v>
      </c>
      <c r="Q4620">
        <f t="shared" si="145"/>
        <v>0.29333333333333333</v>
      </c>
      <c r="R4620">
        <v>43719.684050925927</v>
      </c>
    </row>
    <row r="4621" spans="1:21">
      <c r="A4621" t="s">
        <v>976</v>
      </c>
      <c r="B4621" t="s">
        <v>93</v>
      </c>
      <c r="C4621" t="s">
        <v>30</v>
      </c>
      <c r="D4621">
        <v>20</v>
      </c>
      <c r="F4621" t="s">
        <v>88</v>
      </c>
      <c r="G4621" t="s">
        <v>211</v>
      </c>
      <c r="H4621" t="s">
        <v>34</v>
      </c>
      <c r="I4621" t="s">
        <v>54</v>
      </c>
      <c r="J4621" t="s">
        <v>55</v>
      </c>
      <c r="K4621" t="s">
        <v>37</v>
      </c>
      <c r="L4621" t="s">
        <v>211</v>
      </c>
      <c r="M4621">
        <v>80</v>
      </c>
      <c r="N4621">
        <f t="shared" si="144"/>
        <v>0.53333333333333333</v>
      </c>
      <c r="O4621" t="e">
        <f>VLOOKUP(#REF!,'[2]All Tests Results'!$A$1:$C$979,2,0)</f>
        <v>#REF!</v>
      </c>
      <c r="P4621" t="e">
        <f>VLOOKUP(#REF!,'[2]All Tests Results'!$A$1:$C$979,3,0)</f>
        <v>#REF!</v>
      </c>
      <c r="Q4621" t="e">
        <f t="shared" si="145"/>
        <v>#REF!</v>
      </c>
      <c r="R4621">
        <v>43725.71533564815</v>
      </c>
      <c r="T4621" t="s">
        <v>56</v>
      </c>
    </row>
    <row r="4622" spans="1:21">
      <c r="A4622" t="s">
        <v>2022</v>
      </c>
      <c r="B4622" t="s">
        <v>98</v>
      </c>
      <c r="C4622" t="s">
        <v>43</v>
      </c>
      <c r="D4622">
        <v>18</v>
      </c>
      <c r="F4622" t="s">
        <v>88</v>
      </c>
      <c r="G4622" t="s">
        <v>211</v>
      </c>
      <c r="H4622" t="s">
        <v>34</v>
      </c>
      <c r="I4622" t="s">
        <v>54</v>
      </c>
      <c r="J4622" t="s">
        <v>55</v>
      </c>
      <c r="L4622" t="s">
        <v>211</v>
      </c>
      <c r="M4622">
        <v>62</v>
      </c>
      <c r="N4622">
        <f t="shared" si="144"/>
        <v>0.41333333333333333</v>
      </c>
      <c r="Q4622">
        <f t="shared" si="145"/>
        <v>0.20666666666666667</v>
      </c>
      <c r="R4622">
        <v>43726.340995370374</v>
      </c>
      <c r="T4622" t="s">
        <v>75</v>
      </c>
    </row>
    <row r="4623" spans="1:21">
      <c r="A4623" t="s">
        <v>255</v>
      </c>
      <c r="B4623" t="s">
        <v>98</v>
      </c>
      <c r="C4623" t="s">
        <v>30</v>
      </c>
      <c r="D4623">
        <v>29</v>
      </c>
      <c r="F4623" t="s">
        <v>88</v>
      </c>
      <c r="G4623" t="s">
        <v>99</v>
      </c>
      <c r="H4623" t="s">
        <v>34</v>
      </c>
      <c r="I4623" t="s">
        <v>47</v>
      </c>
      <c r="J4623" t="s">
        <v>48</v>
      </c>
      <c r="K4623" t="s">
        <v>37</v>
      </c>
      <c r="L4623" t="s">
        <v>38</v>
      </c>
      <c r="M4623">
        <v>49</v>
      </c>
      <c r="N4623">
        <f t="shared" si="144"/>
        <v>0.32666666666666666</v>
      </c>
      <c r="Q4623">
        <f t="shared" si="145"/>
        <v>0.16333333333333333</v>
      </c>
      <c r="R4623">
        <v>43700.130196759259</v>
      </c>
      <c r="T4623" t="s">
        <v>39</v>
      </c>
    </row>
    <row r="4624" spans="1:21">
      <c r="A4624" t="s">
        <v>1601</v>
      </c>
      <c r="B4624" t="s">
        <v>187</v>
      </c>
      <c r="C4624" t="s">
        <v>30</v>
      </c>
      <c r="D4624">
        <v>23</v>
      </c>
      <c r="F4624" t="s">
        <v>88</v>
      </c>
      <c r="G4624" t="s">
        <v>211</v>
      </c>
      <c r="H4624" t="s">
        <v>34</v>
      </c>
      <c r="I4624" t="s">
        <v>35</v>
      </c>
      <c r="J4624" t="s">
        <v>55</v>
      </c>
      <c r="K4624" t="s">
        <v>37</v>
      </c>
      <c r="L4624" t="s">
        <v>38</v>
      </c>
      <c r="M4624">
        <v>62</v>
      </c>
      <c r="N4624">
        <f t="shared" si="144"/>
        <v>0.41333333333333333</v>
      </c>
      <c r="Q4624">
        <f t="shared" si="145"/>
        <v>0.20666666666666667</v>
      </c>
      <c r="R4624">
        <v>43699.473576388889</v>
      </c>
      <c r="T4624" t="s">
        <v>145</v>
      </c>
    </row>
    <row r="4625" spans="1:20">
      <c r="A4625" t="s">
        <v>2345</v>
      </c>
      <c r="B4625" t="s">
        <v>3900</v>
      </c>
      <c r="C4625" t="s">
        <v>30</v>
      </c>
      <c r="D4625">
        <v>22</v>
      </c>
      <c r="F4625" t="s">
        <v>88</v>
      </c>
      <c r="G4625" t="s">
        <v>32</v>
      </c>
      <c r="H4625" t="s">
        <v>34</v>
      </c>
      <c r="I4625" t="s">
        <v>35</v>
      </c>
      <c r="J4625" t="s">
        <v>48</v>
      </c>
      <c r="L4625" t="s">
        <v>38</v>
      </c>
      <c r="M4625">
        <v>62</v>
      </c>
      <c r="N4625">
        <f t="shared" si="144"/>
        <v>0.41333333333333333</v>
      </c>
      <c r="Q4625">
        <f t="shared" si="145"/>
        <v>0.20666666666666667</v>
      </c>
      <c r="R4625">
        <v>43698.86650462963</v>
      </c>
      <c r="T4625" t="s">
        <v>145</v>
      </c>
    </row>
    <row r="4626" spans="1:20">
      <c r="A4626" t="s">
        <v>162</v>
      </c>
      <c r="B4626" t="s">
        <v>10661</v>
      </c>
      <c r="C4626" t="s">
        <v>30</v>
      </c>
      <c r="D4626">
        <v>23</v>
      </c>
      <c r="F4626" t="s">
        <v>88</v>
      </c>
      <c r="G4626" t="s">
        <v>73</v>
      </c>
      <c r="H4626" t="s">
        <v>34</v>
      </c>
      <c r="I4626" t="s">
        <v>47</v>
      </c>
      <c r="J4626" t="s">
        <v>55</v>
      </c>
      <c r="L4626" t="s">
        <v>73</v>
      </c>
      <c r="M4626">
        <v>32</v>
      </c>
      <c r="N4626">
        <f t="shared" si="144"/>
        <v>0.21333333333333335</v>
      </c>
      <c r="O4626" t="e">
        <f>VLOOKUP(#REF!,'[2]All Tests Results'!$A$1:$C$979,2,0)</f>
        <v>#REF!</v>
      </c>
      <c r="P4626" t="e">
        <f>VLOOKUP(#REF!,'[2]All Tests Results'!$A$1:$C$979,3,0)</f>
        <v>#REF!</v>
      </c>
      <c r="Q4626" t="e">
        <f t="shared" si="145"/>
        <v>#REF!</v>
      </c>
      <c r="R4626">
        <v>43700.660081018519</v>
      </c>
      <c r="T4626" t="s">
        <v>39</v>
      </c>
    </row>
    <row r="4627" spans="1:20">
      <c r="A4627" t="s">
        <v>6502</v>
      </c>
      <c r="B4627" t="s">
        <v>120</v>
      </c>
      <c r="C4627" t="s">
        <v>30</v>
      </c>
      <c r="D4627">
        <v>24</v>
      </c>
      <c r="F4627" t="s">
        <v>88</v>
      </c>
      <c r="G4627" t="s">
        <v>121</v>
      </c>
      <c r="H4627" t="s">
        <v>34</v>
      </c>
      <c r="I4627" t="s">
        <v>54</v>
      </c>
      <c r="J4627" t="s">
        <v>55</v>
      </c>
      <c r="K4627" t="s">
        <v>49</v>
      </c>
      <c r="L4627" t="s">
        <v>121</v>
      </c>
      <c r="M4627">
        <v>87</v>
      </c>
      <c r="N4627">
        <f t="shared" si="144"/>
        <v>0.57999999999999996</v>
      </c>
      <c r="Q4627">
        <f t="shared" si="145"/>
        <v>0.28999999999999998</v>
      </c>
      <c r="R4627">
        <v>43723.675775462965</v>
      </c>
    </row>
    <row r="4628" spans="1:20">
      <c r="A4628" t="s">
        <v>1377</v>
      </c>
      <c r="B4628" t="s">
        <v>6883</v>
      </c>
      <c r="C4628" t="s">
        <v>30</v>
      </c>
      <c r="D4628">
        <v>27</v>
      </c>
      <c r="F4628" t="s">
        <v>88</v>
      </c>
      <c r="G4628" t="s">
        <v>79</v>
      </c>
      <c r="H4628" t="s">
        <v>34</v>
      </c>
      <c r="I4628" t="s">
        <v>54</v>
      </c>
      <c r="J4628" t="s">
        <v>48</v>
      </c>
      <c r="K4628" t="s">
        <v>37</v>
      </c>
      <c r="L4628" t="s">
        <v>121</v>
      </c>
      <c r="M4628">
        <v>85</v>
      </c>
      <c r="N4628">
        <f t="shared" si="144"/>
        <v>0.56666666666666665</v>
      </c>
      <c r="Q4628">
        <f t="shared" si="145"/>
        <v>0.28333333333333333</v>
      </c>
      <c r="R4628">
        <v>43699.330393518518</v>
      </c>
      <c r="T4628" t="s">
        <v>145</v>
      </c>
    </row>
    <row r="4629" spans="1:20">
      <c r="A4629" t="s">
        <v>1150</v>
      </c>
      <c r="B4629" t="s">
        <v>98</v>
      </c>
      <c r="C4629" t="s">
        <v>30</v>
      </c>
      <c r="D4629">
        <v>20</v>
      </c>
      <c r="F4629" t="s">
        <v>88</v>
      </c>
      <c r="G4629" t="s">
        <v>211</v>
      </c>
      <c r="H4629" t="s">
        <v>34</v>
      </c>
      <c r="I4629" t="s">
        <v>54</v>
      </c>
      <c r="J4629" t="s">
        <v>48</v>
      </c>
      <c r="K4629" t="s">
        <v>37</v>
      </c>
      <c r="L4629" t="s">
        <v>211</v>
      </c>
      <c r="M4629">
        <v>73</v>
      </c>
      <c r="N4629">
        <f t="shared" si="144"/>
        <v>0.48666666666666669</v>
      </c>
      <c r="O4629" t="e">
        <f>VLOOKUP(#REF!,'[2]All Tests Results'!$A$1:$C$979,2,0)</f>
        <v>#REF!</v>
      </c>
      <c r="P4629" t="e">
        <f>VLOOKUP(#REF!,'[2]All Tests Results'!$A$1:$C$979,3,0)</f>
        <v>#REF!</v>
      </c>
      <c r="Q4629" t="e">
        <f t="shared" si="145"/>
        <v>#REF!</v>
      </c>
      <c r="R4629">
        <v>43725.684340277781</v>
      </c>
      <c r="T4629" t="s">
        <v>56</v>
      </c>
    </row>
    <row r="4630" spans="1:20">
      <c r="A4630" t="s">
        <v>3412</v>
      </c>
      <c r="B4630" t="s">
        <v>179</v>
      </c>
      <c r="C4630" t="s">
        <v>30</v>
      </c>
      <c r="D4630">
        <v>24</v>
      </c>
      <c r="F4630" t="s">
        <v>88</v>
      </c>
      <c r="G4630" t="s">
        <v>32</v>
      </c>
      <c r="H4630" t="s">
        <v>34</v>
      </c>
      <c r="I4630" t="s">
        <v>54</v>
      </c>
      <c r="J4630" t="s">
        <v>55</v>
      </c>
      <c r="K4630" t="s">
        <v>37</v>
      </c>
      <c r="L4630" t="s">
        <v>38</v>
      </c>
      <c r="M4630">
        <v>62</v>
      </c>
      <c r="N4630">
        <f t="shared" si="144"/>
        <v>0.41333333333333333</v>
      </c>
      <c r="Q4630">
        <f t="shared" si="145"/>
        <v>0.20666666666666667</v>
      </c>
      <c r="R4630">
        <v>43705.702048611114</v>
      </c>
      <c r="T4630" t="s">
        <v>75</v>
      </c>
    </row>
    <row r="4631" spans="1:20">
      <c r="A4631" t="s">
        <v>10685</v>
      </c>
      <c r="B4631" t="s">
        <v>98</v>
      </c>
      <c r="C4631" t="s">
        <v>30</v>
      </c>
      <c r="D4631">
        <v>23</v>
      </c>
      <c r="F4631" t="s">
        <v>88</v>
      </c>
      <c r="G4631" t="s">
        <v>152</v>
      </c>
      <c r="H4631" t="s">
        <v>34</v>
      </c>
      <c r="I4631" t="s">
        <v>47</v>
      </c>
      <c r="J4631" t="s">
        <v>48</v>
      </c>
      <c r="K4631" t="s">
        <v>37</v>
      </c>
      <c r="L4631" t="s">
        <v>121</v>
      </c>
      <c r="M4631">
        <v>54</v>
      </c>
      <c r="N4631">
        <f t="shared" si="144"/>
        <v>0.36</v>
      </c>
      <c r="O4631" t="e">
        <f>VLOOKUP(#REF!,'[2]All Tests Results'!$A$1:$C$979,2,0)</f>
        <v>#REF!</v>
      </c>
      <c r="P4631" t="e">
        <f>VLOOKUP(#REF!,'[2]All Tests Results'!$A$1:$C$979,3,0)</f>
        <v>#REF!</v>
      </c>
      <c r="Q4631" t="e">
        <f t="shared" si="145"/>
        <v>#REF!</v>
      </c>
      <c r="R4631">
        <v>43698.754594907405</v>
      </c>
      <c r="T4631" t="s">
        <v>39</v>
      </c>
    </row>
    <row r="4632" spans="1:20">
      <c r="A4632" t="s">
        <v>10690</v>
      </c>
      <c r="B4632" t="s">
        <v>7584</v>
      </c>
      <c r="C4632" t="s">
        <v>30</v>
      </c>
      <c r="D4632">
        <v>24</v>
      </c>
      <c r="F4632" t="s">
        <v>88</v>
      </c>
      <c r="G4632" t="s">
        <v>94</v>
      </c>
      <c r="H4632" t="s">
        <v>34</v>
      </c>
      <c r="I4632" t="s">
        <v>54</v>
      </c>
      <c r="J4632" t="s">
        <v>55</v>
      </c>
      <c r="L4632" t="s">
        <v>45</v>
      </c>
      <c r="M4632">
        <v>74</v>
      </c>
      <c r="N4632">
        <f t="shared" si="144"/>
        <v>0.49333333333333335</v>
      </c>
      <c r="O4632" t="e">
        <f>VLOOKUP(#REF!,'[2]All Tests Results'!$A$1:$C$979,2,0)</f>
        <v>#REF!</v>
      </c>
      <c r="P4632" t="e">
        <f>VLOOKUP(#REF!,'[2]All Tests Results'!$A$1:$C$979,3,0)</f>
        <v>#REF!</v>
      </c>
      <c r="Q4632" t="e">
        <f t="shared" si="145"/>
        <v>#REF!</v>
      </c>
      <c r="R4632">
        <v>43722.606469907405</v>
      </c>
      <c r="T4632" t="s">
        <v>56</v>
      </c>
    </row>
    <row r="4633" spans="1:20">
      <c r="A4633" t="s">
        <v>10697</v>
      </c>
      <c r="B4633" t="s">
        <v>10698</v>
      </c>
      <c r="C4633" t="s">
        <v>30</v>
      </c>
      <c r="D4633">
        <v>23</v>
      </c>
      <c r="F4633" t="s">
        <v>88</v>
      </c>
      <c r="G4633" t="s">
        <v>89</v>
      </c>
      <c r="H4633" t="s">
        <v>34</v>
      </c>
      <c r="I4633" t="s">
        <v>35</v>
      </c>
      <c r="J4633" t="s">
        <v>55</v>
      </c>
      <c r="K4633" t="s">
        <v>37</v>
      </c>
      <c r="L4633" t="s">
        <v>38</v>
      </c>
      <c r="M4633">
        <v>62</v>
      </c>
      <c r="N4633">
        <f t="shared" si="144"/>
        <v>0.41333333333333333</v>
      </c>
      <c r="Q4633">
        <f t="shared" si="145"/>
        <v>0.20666666666666667</v>
      </c>
      <c r="R4633">
        <v>43714.437326388892</v>
      </c>
      <c r="T4633" t="s">
        <v>75</v>
      </c>
    </row>
    <row r="4634" spans="1:20">
      <c r="A4634" t="s">
        <v>519</v>
      </c>
      <c r="B4634" t="s">
        <v>166</v>
      </c>
      <c r="C4634" t="s">
        <v>30</v>
      </c>
      <c r="D4634">
        <v>23</v>
      </c>
      <c r="F4634" t="s">
        <v>88</v>
      </c>
      <c r="G4634" t="s">
        <v>94</v>
      </c>
      <c r="H4634" t="s">
        <v>34</v>
      </c>
      <c r="I4634" t="s">
        <v>47</v>
      </c>
      <c r="J4634" t="s">
        <v>55</v>
      </c>
      <c r="K4634" t="s">
        <v>37</v>
      </c>
      <c r="L4634" t="s">
        <v>45</v>
      </c>
      <c r="M4634">
        <v>47</v>
      </c>
      <c r="N4634">
        <f t="shared" si="144"/>
        <v>0.31333333333333335</v>
      </c>
      <c r="Q4634">
        <f t="shared" si="145"/>
        <v>0.15666666666666668</v>
      </c>
      <c r="R4634">
        <v>43722.592650462961</v>
      </c>
      <c r="T4634" t="s">
        <v>39</v>
      </c>
    </row>
    <row r="4635" spans="1:20">
      <c r="A4635" t="s">
        <v>1352</v>
      </c>
      <c r="B4635" t="s">
        <v>454</v>
      </c>
      <c r="C4635" t="s">
        <v>30</v>
      </c>
      <c r="D4635">
        <v>25</v>
      </c>
      <c r="F4635" t="s">
        <v>88</v>
      </c>
      <c r="G4635" t="s">
        <v>73</v>
      </c>
      <c r="H4635" t="s">
        <v>34</v>
      </c>
      <c r="I4635" t="s">
        <v>35</v>
      </c>
      <c r="J4635" t="s">
        <v>55</v>
      </c>
      <c r="K4635" t="s">
        <v>49</v>
      </c>
      <c r="L4635" t="s">
        <v>73</v>
      </c>
      <c r="M4635">
        <v>78</v>
      </c>
      <c r="N4635">
        <f t="shared" si="144"/>
        <v>0.52</v>
      </c>
      <c r="O4635" t="e">
        <f>VLOOKUP(#REF!,'[2]All Tests Results'!$A$1:$C$979,2,0)</f>
        <v>#REF!</v>
      </c>
      <c r="P4635" t="e">
        <f>VLOOKUP(#REF!,'[2]All Tests Results'!$A$1:$C$979,3,0)</f>
        <v>#REF!</v>
      </c>
      <c r="Q4635" t="e">
        <f t="shared" si="145"/>
        <v>#REF!</v>
      </c>
      <c r="R4635">
        <v>43704.493321759262</v>
      </c>
      <c r="T4635" t="s">
        <v>134</v>
      </c>
    </row>
    <row r="4636" spans="1:20">
      <c r="A4636" t="s">
        <v>374</v>
      </c>
      <c r="B4636" t="s">
        <v>10713</v>
      </c>
      <c r="C4636" t="s">
        <v>30</v>
      </c>
      <c r="D4636">
        <v>23</v>
      </c>
      <c r="F4636" t="s">
        <v>88</v>
      </c>
      <c r="G4636" t="s">
        <v>109</v>
      </c>
      <c r="H4636" t="s">
        <v>34</v>
      </c>
      <c r="I4636" t="s">
        <v>54</v>
      </c>
      <c r="J4636" t="s">
        <v>55</v>
      </c>
      <c r="K4636" t="s">
        <v>37</v>
      </c>
      <c r="L4636" t="s">
        <v>109</v>
      </c>
      <c r="M4636">
        <v>89</v>
      </c>
      <c r="N4636">
        <f t="shared" si="144"/>
        <v>0.59333333333333338</v>
      </c>
      <c r="Q4636">
        <f t="shared" si="145"/>
        <v>0.29666666666666669</v>
      </c>
      <c r="R4636">
        <v>43698.805185185185</v>
      </c>
      <c r="T4636" t="s">
        <v>75</v>
      </c>
    </row>
    <row r="4637" spans="1:20">
      <c r="A4637" t="s">
        <v>483</v>
      </c>
      <c r="B4637" t="s">
        <v>10723</v>
      </c>
      <c r="C4637" t="s">
        <v>30</v>
      </c>
      <c r="D4637">
        <v>24</v>
      </c>
      <c r="F4637" t="s">
        <v>88</v>
      </c>
      <c r="G4637" t="s">
        <v>152</v>
      </c>
      <c r="H4637" t="s">
        <v>34</v>
      </c>
      <c r="I4637" t="s">
        <v>54</v>
      </c>
      <c r="J4637" t="s">
        <v>48</v>
      </c>
      <c r="K4637" t="s">
        <v>37</v>
      </c>
      <c r="L4637" t="s">
        <v>121</v>
      </c>
      <c r="M4637">
        <v>84</v>
      </c>
      <c r="N4637">
        <f t="shared" si="144"/>
        <v>0.56000000000000005</v>
      </c>
      <c r="Q4637">
        <f t="shared" si="145"/>
        <v>0.28000000000000003</v>
      </c>
      <c r="R4637">
        <v>43698.685208333336</v>
      </c>
      <c r="T4637" t="s">
        <v>145</v>
      </c>
    </row>
    <row r="4638" spans="1:20">
      <c r="A4638" t="s">
        <v>10733</v>
      </c>
      <c r="B4638" t="s">
        <v>2222</v>
      </c>
      <c r="C4638" t="s">
        <v>43</v>
      </c>
      <c r="D4638">
        <v>22</v>
      </c>
      <c r="F4638" t="s">
        <v>88</v>
      </c>
      <c r="G4638" t="s">
        <v>152</v>
      </c>
      <c r="H4638" t="s">
        <v>34</v>
      </c>
      <c r="I4638" t="s">
        <v>54</v>
      </c>
      <c r="J4638" t="s">
        <v>48</v>
      </c>
      <c r="L4638" t="s">
        <v>38</v>
      </c>
      <c r="M4638">
        <v>61</v>
      </c>
      <c r="N4638">
        <f t="shared" si="144"/>
        <v>0.40666666666666668</v>
      </c>
      <c r="Q4638">
        <f t="shared" si="145"/>
        <v>0.20333333333333334</v>
      </c>
      <c r="R4638">
        <v>43700.474189814813</v>
      </c>
      <c r="T4638" t="s">
        <v>145</v>
      </c>
    </row>
    <row r="4639" spans="1:20">
      <c r="A4639" t="s">
        <v>10750</v>
      </c>
      <c r="B4639" t="s">
        <v>10273</v>
      </c>
      <c r="C4639" t="s">
        <v>43</v>
      </c>
      <c r="D4639">
        <v>22</v>
      </c>
      <c r="F4639" t="s">
        <v>88</v>
      </c>
      <c r="G4639" t="s">
        <v>211</v>
      </c>
      <c r="H4639" t="s">
        <v>34</v>
      </c>
      <c r="I4639" t="s">
        <v>54</v>
      </c>
      <c r="J4639" t="s">
        <v>48</v>
      </c>
      <c r="K4639" t="s">
        <v>37</v>
      </c>
      <c r="L4639" t="s">
        <v>45</v>
      </c>
      <c r="M4639">
        <v>62</v>
      </c>
      <c r="N4639">
        <f t="shared" si="144"/>
        <v>0.41333333333333333</v>
      </c>
      <c r="O4639" t="e">
        <f>VLOOKUP(#REF!,'[2]All Tests Results'!$A$1:$C$979,2,0)</f>
        <v>#REF!</v>
      </c>
      <c r="P4639" t="e">
        <f>VLOOKUP(#REF!,'[2]All Tests Results'!$A$1:$C$979,3,0)</f>
        <v>#REF!</v>
      </c>
      <c r="Q4639" t="e">
        <f t="shared" si="145"/>
        <v>#REF!</v>
      </c>
      <c r="R4639">
        <v>43716.345972222225</v>
      </c>
      <c r="T4639" t="s">
        <v>56</v>
      </c>
    </row>
    <row r="4640" spans="1:20">
      <c r="A4640" t="s">
        <v>7075</v>
      </c>
      <c r="B4640" t="s">
        <v>103</v>
      </c>
      <c r="C4640" t="s">
        <v>30</v>
      </c>
      <c r="D4640">
        <v>23</v>
      </c>
      <c r="F4640" t="s">
        <v>88</v>
      </c>
      <c r="G4640" t="s">
        <v>390</v>
      </c>
      <c r="H4640" t="s">
        <v>34</v>
      </c>
      <c r="I4640" t="s">
        <v>35</v>
      </c>
      <c r="J4640" t="s">
        <v>36</v>
      </c>
      <c r="K4640" t="s">
        <v>37</v>
      </c>
      <c r="L4640" t="s">
        <v>38</v>
      </c>
      <c r="M4640">
        <v>69</v>
      </c>
      <c r="N4640">
        <f t="shared" si="144"/>
        <v>0.46</v>
      </c>
      <c r="Q4640">
        <f t="shared" si="145"/>
        <v>0.23</v>
      </c>
      <c r="R4640">
        <v>43724.516064814816</v>
      </c>
      <c r="T4640" t="s">
        <v>39</v>
      </c>
    </row>
    <row r="4641" spans="1:20">
      <c r="A4641" t="s">
        <v>510</v>
      </c>
      <c r="B4641" t="s">
        <v>161</v>
      </c>
      <c r="C4641" t="s">
        <v>30</v>
      </c>
      <c r="D4641">
        <v>25</v>
      </c>
      <c r="F4641" t="s">
        <v>88</v>
      </c>
      <c r="G4641" t="s">
        <v>121</v>
      </c>
      <c r="H4641" t="s">
        <v>34</v>
      </c>
      <c r="I4641" t="s">
        <v>54</v>
      </c>
      <c r="J4641" t="s">
        <v>55</v>
      </c>
      <c r="K4641" t="s">
        <v>49</v>
      </c>
      <c r="L4641" t="s">
        <v>121</v>
      </c>
      <c r="M4641">
        <v>84</v>
      </c>
      <c r="N4641">
        <f t="shared" si="144"/>
        <v>0.56000000000000005</v>
      </c>
      <c r="Q4641">
        <f t="shared" si="145"/>
        <v>0.28000000000000003</v>
      </c>
      <c r="R4641">
        <v>43714.290219907409</v>
      </c>
    </row>
    <row r="4642" spans="1:20">
      <c r="A4642" t="s">
        <v>10767</v>
      </c>
      <c r="B4642" t="s">
        <v>904</v>
      </c>
      <c r="C4642" t="s">
        <v>30</v>
      </c>
      <c r="D4642">
        <v>23</v>
      </c>
      <c r="F4642" t="s">
        <v>88</v>
      </c>
      <c r="G4642" t="s">
        <v>121</v>
      </c>
      <c r="H4642" t="s">
        <v>34</v>
      </c>
      <c r="I4642" t="s">
        <v>54</v>
      </c>
      <c r="J4642" t="s">
        <v>48</v>
      </c>
      <c r="K4642" t="s">
        <v>37</v>
      </c>
      <c r="L4642" t="s">
        <v>38</v>
      </c>
      <c r="M4642">
        <v>61</v>
      </c>
      <c r="N4642">
        <f t="shared" si="144"/>
        <v>0.40666666666666668</v>
      </c>
      <c r="Q4642">
        <f t="shared" si="145"/>
        <v>0.20333333333333334</v>
      </c>
      <c r="R4642">
        <v>43726.417812500003</v>
      </c>
      <c r="T4642" t="s">
        <v>75</v>
      </c>
    </row>
    <row r="4643" spans="1:20">
      <c r="A4643" t="s">
        <v>10777</v>
      </c>
      <c r="B4643" t="s">
        <v>3117</v>
      </c>
      <c r="C4643" t="s">
        <v>30</v>
      </c>
      <c r="D4643">
        <v>25</v>
      </c>
      <c r="F4643" t="s">
        <v>88</v>
      </c>
      <c r="G4643" t="s">
        <v>99</v>
      </c>
      <c r="H4643" t="s">
        <v>34</v>
      </c>
      <c r="I4643" t="s">
        <v>54</v>
      </c>
      <c r="J4643" t="s">
        <v>48</v>
      </c>
      <c r="K4643" t="s">
        <v>37</v>
      </c>
      <c r="L4643" t="s">
        <v>73</v>
      </c>
      <c r="M4643">
        <v>57</v>
      </c>
      <c r="N4643">
        <f t="shared" si="144"/>
        <v>0.38</v>
      </c>
      <c r="Q4643">
        <f t="shared" si="145"/>
        <v>0.19</v>
      </c>
      <c r="R4643">
        <v>43709.148310185185</v>
      </c>
    </row>
    <row r="4644" spans="1:20">
      <c r="A4644" t="s">
        <v>4490</v>
      </c>
      <c r="B4644" t="s">
        <v>259</v>
      </c>
      <c r="C4644" t="s">
        <v>30</v>
      </c>
      <c r="D4644">
        <v>24</v>
      </c>
      <c r="F4644" t="s">
        <v>88</v>
      </c>
      <c r="G4644" t="s">
        <v>112</v>
      </c>
      <c r="H4644" t="s">
        <v>34</v>
      </c>
      <c r="I4644" t="s">
        <v>54</v>
      </c>
      <c r="J4644" t="s">
        <v>36</v>
      </c>
      <c r="L4644" t="s">
        <v>38</v>
      </c>
      <c r="M4644">
        <v>28</v>
      </c>
      <c r="N4644">
        <f t="shared" si="144"/>
        <v>0.18666666666666668</v>
      </c>
      <c r="Q4644">
        <f t="shared" si="145"/>
        <v>9.3333333333333338E-2</v>
      </c>
      <c r="R4644">
        <v>43726.739629629628</v>
      </c>
      <c r="T4644" t="s">
        <v>39</v>
      </c>
    </row>
    <row r="4645" spans="1:20">
      <c r="A4645" t="s">
        <v>2231</v>
      </c>
      <c r="B4645" t="s">
        <v>103</v>
      </c>
      <c r="C4645" t="s">
        <v>30</v>
      </c>
      <c r="D4645">
        <v>25</v>
      </c>
      <c r="F4645" t="s">
        <v>88</v>
      </c>
      <c r="G4645" t="s">
        <v>38</v>
      </c>
      <c r="H4645" t="s">
        <v>34</v>
      </c>
      <c r="I4645" t="s">
        <v>54</v>
      </c>
      <c r="J4645" t="s">
        <v>55</v>
      </c>
      <c r="K4645" t="s">
        <v>37</v>
      </c>
      <c r="L4645" t="s">
        <v>38</v>
      </c>
      <c r="M4645">
        <v>61</v>
      </c>
      <c r="N4645">
        <f t="shared" si="144"/>
        <v>0.40666666666666668</v>
      </c>
      <c r="Q4645">
        <f t="shared" si="145"/>
        <v>0.20333333333333334</v>
      </c>
      <c r="R4645">
        <v>43700.412928240738</v>
      </c>
      <c r="T4645" t="s">
        <v>145</v>
      </c>
    </row>
    <row r="4646" spans="1:20">
      <c r="A4646" t="s">
        <v>187</v>
      </c>
      <c r="B4646" t="s">
        <v>9641</v>
      </c>
      <c r="C4646" t="s">
        <v>30</v>
      </c>
      <c r="D4646">
        <v>21</v>
      </c>
      <c r="F4646" t="s">
        <v>88</v>
      </c>
      <c r="G4646" t="s">
        <v>121</v>
      </c>
      <c r="H4646" t="s">
        <v>69</v>
      </c>
      <c r="I4646" t="s">
        <v>54</v>
      </c>
      <c r="J4646" t="s">
        <v>48</v>
      </c>
      <c r="L4646" t="s">
        <v>121</v>
      </c>
      <c r="M4646">
        <v>32</v>
      </c>
      <c r="N4646">
        <f t="shared" si="144"/>
        <v>0.21333333333333335</v>
      </c>
      <c r="O4646" t="e">
        <f>VLOOKUP(#REF!,'[2]All Tests Results'!$A$1:$C$979,2,0)</f>
        <v>#REF!</v>
      </c>
      <c r="P4646" t="e">
        <f>VLOOKUP(#REF!,'[2]All Tests Results'!$A$1:$C$979,3,0)</f>
        <v>#REF!</v>
      </c>
      <c r="Q4646" t="e">
        <f t="shared" si="145"/>
        <v>#REF!</v>
      </c>
      <c r="R4646">
        <v>43703.511828703704</v>
      </c>
      <c r="T4646" t="s">
        <v>56</v>
      </c>
    </row>
    <row r="4647" spans="1:20">
      <c r="A4647" t="s">
        <v>209</v>
      </c>
      <c r="B4647" t="s">
        <v>10424</v>
      </c>
      <c r="C4647" t="s">
        <v>30</v>
      </c>
      <c r="D4647">
        <v>23</v>
      </c>
      <c r="F4647" t="s">
        <v>88</v>
      </c>
      <c r="G4647" t="s">
        <v>73</v>
      </c>
      <c r="H4647" t="s">
        <v>34</v>
      </c>
      <c r="I4647" t="s">
        <v>54</v>
      </c>
      <c r="J4647" t="s">
        <v>48</v>
      </c>
      <c r="K4647" t="s">
        <v>37</v>
      </c>
      <c r="L4647" t="s">
        <v>73</v>
      </c>
      <c r="M4647">
        <v>77</v>
      </c>
      <c r="N4647">
        <f t="shared" si="144"/>
        <v>0.51333333333333331</v>
      </c>
      <c r="Q4647">
        <f t="shared" si="145"/>
        <v>0.25666666666666665</v>
      </c>
      <c r="R4647">
        <v>43700.507592592592</v>
      </c>
      <c r="T4647" t="s">
        <v>145</v>
      </c>
    </row>
    <row r="4648" spans="1:20">
      <c r="A4648" t="s">
        <v>645</v>
      </c>
      <c r="B4648" t="s">
        <v>161</v>
      </c>
      <c r="C4648" t="s">
        <v>30</v>
      </c>
      <c r="D4648">
        <v>24</v>
      </c>
      <c r="F4648" t="s">
        <v>88</v>
      </c>
      <c r="G4648" t="s">
        <v>336</v>
      </c>
      <c r="H4648" t="s">
        <v>34</v>
      </c>
      <c r="I4648" t="s">
        <v>54</v>
      </c>
      <c r="J4648" t="s">
        <v>55</v>
      </c>
      <c r="K4648" t="s">
        <v>49</v>
      </c>
      <c r="L4648" t="s">
        <v>333</v>
      </c>
      <c r="M4648">
        <v>65</v>
      </c>
      <c r="N4648">
        <f t="shared" si="144"/>
        <v>0.43333333333333335</v>
      </c>
      <c r="O4648" t="e">
        <f>VLOOKUP(#REF!,'[2]All Tests Results'!$A$1:$C$979,2,0)</f>
        <v>#REF!</v>
      </c>
      <c r="P4648" t="e">
        <f>VLOOKUP(#REF!,'[2]All Tests Results'!$A$1:$C$979,3,0)</f>
        <v>#REF!</v>
      </c>
      <c r="Q4648" t="e">
        <f t="shared" si="145"/>
        <v>#REF!</v>
      </c>
      <c r="R4648">
        <v>43699.036030092589</v>
      </c>
      <c r="T4648" t="s">
        <v>56</v>
      </c>
    </row>
    <row r="4649" spans="1:20">
      <c r="A4649" t="s">
        <v>10824</v>
      </c>
      <c r="B4649" t="s">
        <v>631</v>
      </c>
      <c r="C4649" t="s">
        <v>30</v>
      </c>
      <c r="D4649">
        <v>22</v>
      </c>
      <c r="F4649" t="s">
        <v>88</v>
      </c>
      <c r="G4649" t="s">
        <v>296</v>
      </c>
      <c r="H4649" t="s">
        <v>34</v>
      </c>
      <c r="I4649" t="s">
        <v>35</v>
      </c>
      <c r="J4649" t="s">
        <v>48</v>
      </c>
      <c r="K4649" t="s">
        <v>37</v>
      </c>
      <c r="L4649" t="s">
        <v>91</v>
      </c>
      <c r="M4649">
        <v>44</v>
      </c>
      <c r="N4649">
        <f t="shared" si="144"/>
        <v>0.29333333333333333</v>
      </c>
      <c r="O4649" t="e">
        <f>VLOOKUP(#REF!,'[2]All Tests Results'!$A$1:$C$979,2,0)</f>
        <v>#REF!</v>
      </c>
      <c r="P4649" t="e">
        <f>VLOOKUP(#REF!,'[2]All Tests Results'!$A$1:$C$979,3,0)</f>
        <v>#REF!</v>
      </c>
      <c r="Q4649" t="e">
        <f t="shared" si="145"/>
        <v>#REF!</v>
      </c>
      <c r="R4649">
        <v>43700.262835648151</v>
      </c>
      <c r="T4649" t="s">
        <v>56</v>
      </c>
    </row>
    <row r="4650" spans="1:20">
      <c r="A4650" t="s">
        <v>10827</v>
      </c>
      <c r="B4650" t="s">
        <v>72</v>
      </c>
      <c r="C4650" t="s">
        <v>30</v>
      </c>
      <c r="D4650">
        <v>26</v>
      </c>
      <c r="F4650" t="s">
        <v>88</v>
      </c>
      <c r="G4650" t="s">
        <v>121</v>
      </c>
      <c r="H4650" t="s">
        <v>34</v>
      </c>
      <c r="I4650" t="s">
        <v>35</v>
      </c>
      <c r="J4650" t="s">
        <v>48</v>
      </c>
      <c r="K4650" t="s">
        <v>37</v>
      </c>
      <c r="L4650" t="s">
        <v>121</v>
      </c>
      <c r="M4650">
        <v>83</v>
      </c>
      <c r="N4650">
        <f t="shared" si="144"/>
        <v>0.55333333333333334</v>
      </c>
      <c r="Q4650">
        <f t="shared" si="145"/>
        <v>0.27666666666666667</v>
      </c>
      <c r="R4650">
        <v>43701.294930555552</v>
      </c>
      <c r="T4650" t="s">
        <v>145</v>
      </c>
    </row>
    <row r="4651" spans="1:20">
      <c r="A4651" t="s">
        <v>5188</v>
      </c>
      <c r="B4651" t="s">
        <v>98</v>
      </c>
      <c r="C4651" t="s">
        <v>30</v>
      </c>
      <c r="D4651">
        <v>29</v>
      </c>
      <c r="F4651" t="s">
        <v>88</v>
      </c>
      <c r="G4651" t="s">
        <v>99</v>
      </c>
      <c r="H4651" t="s">
        <v>34</v>
      </c>
      <c r="I4651" t="s">
        <v>54</v>
      </c>
      <c r="J4651" t="s">
        <v>55</v>
      </c>
      <c r="K4651" t="s">
        <v>49</v>
      </c>
      <c r="L4651" t="s">
        <v>73</v>
      </c>
      <c r="M4651">
        <v>84</v>
      </c>
      <c r="N4651">
        <f t="shared" si="144"/>
        <v>0.56000000000000005</v>
      </c>
      <c r="O4651" t="e">
        <f>VLOOKUP(#REF!,'[2]All Tests Results'!$A$1:$C$979,2,0)</f>
        <v>#REF!</v>
      </c>
      <c r="P4651" t="e">
        <f>VLOOKUP(#REF!,'[2]All Tests Results'!$A$1:$C$979,3,0)</f>
        <v>#REF!</v>
      </c>
      <c r="Q4651" t="e">
        <f t="shared" si="145"/>
        <v>#REF!</v>
      </c>
      <c r="R4651">
        <v>43698.331747685188</v>
      </c>
      <c r="T4651" t="s">
        <v>56</v>
      </c>
    </row>
    <row r="4652" spans="1:20">
      <c r="A4652" t="s">
        <v>3769</v>
      </c>
      <c r="B4652" t="s">
        <v>907</v>
      </c>
      <c r="C4652" t="s">
        <v>30</v>
      </c>
      <c r="D4652">
        <v>22</v>
      </c>
      <c r="F4652" t="s">
        <v>88</v>
      </c>
      <c r="G4652" t="s">
        <v>99</v>
      </c>
      <c r="H4652" t="s">
        <v>34</v>
      </c>
      <c r="I4652" t="s">
        <v>54</v>
      </c>
      <c r="J4652" t="s">
        <v>55</v>
      </c>
      <c r="K4652" t="s">
        <v>37</v>
      </c>
      <c r="L4652" t="s">
        <v>91</v>
      </c>
      <c r="M4652">
        <v>77</v>
      </c>
      <c r="N4652">
        <f t="shared" si="144"/>
        <v>0.51333333333333331</v>
      </c>
      <c r="O4652" t="e">
        <f>VLOOKUP(#REF!,'[2]All Tests Results'!$A$1:$C$979,2,0)</f>
        <v>#REF!</v>
      </c>
      <c r="P4652" t="e">
        <f>VLOOKUP(#REF!,'[2]All Tests Results'!$A$1:$C$979,3,0)</f>
        <v>#REF!</v>
      </c>
      <c r="Q4652" t="e">
        <f t="shared" si="145"/>
        <v>#REF!</v>
      </c>
      <c r="R4652">
        <v>43724.586782407408</v>
      </c>
      <c r="T4652" t="s">
        <v>56</v>
      </c>
    </row>
    <row r="4653" spans="1:20">
      <c r="A4653" t="s">
        <v>10839</v>
      </c>
      <c r="B4653" t="s">
        <v>1080</v>
      </c>
      <c r="C4653" t="s">
        <v>30</v>
      </c>
      <c r="D4653">
        <v>27</v>
      </c>
      <c r="F4653" t="s">
        <v>88</v>
      </c>
      <c r="G4653" t="s">
        <v>158</v>
      </c>
      <c r="H4653" t="s">
        <v>34</v>
      </c>
      <c r="I4653" t="s">
        <v>47</v>
      </c>
      <c r="J4653" t="s">
        <v>55</v>
      </c>
      <c r="K4653" t="s">
        <v>49</v>
      </c>
      <c r="L4653" t="s">
        <v>38</v>
      </c>
      <c r="M4653">
        <v>70</v>
      </c>
      <c r="N4653">
        <f t="shared" si="144"/>
        <v>0.46666666666666667</v>
      </c>
      <c r="O4653" t="e">
        <f>VLOOKUP(#REF!,'[2]All Tests Results'!$A$1:$C$979,2,0)</f>
        <v>#REF!</v>
      </c>
      <c r="P4653" t="e">
        <f>VLOOKUP(#REF!,'[2]All Tests Results'!$A$1:$C$979,3,0)</f>
        <v>#REF!</v>
      </c>
      <c r="Q4653" t="e">
        <f t="shared" si="145"/>
        <v>#REF!</v>
      </c>
      <c r="R4653">
        <v>43698.716087962966</v>
      </c>
      <c r="T4653" t="s">
        <v>39</v>
      </c>
    </row>
    <row r="4654" spans="1:20">
      <c r="A4654" t="s">
        <v>10848</v>
      </c>
      <c r="B4654" t="s">
        <v>3305</v>
      </c>
      <c r="C4654" t="s">
        <v>30</v>
      </c>
      <c r="D4654">
        <v>27</v>
      </c>
      <c r="F4654" t="s">
        <v>88</v>
      </c>
      <c r="G4654" t="s">
        <v>45</v>
      </c>
      <c r="H4654" t="s">
        <v>34</v>
      </c>
      <c r="I4654" t="s">
        <v>54</v>
      </c>
      <c r="J4654" t="s">
        <v>55</v>
      </c>
      <c r="K4654" t="s">
        <v>49</v>
      </c>
      <c r="L4654" t="s">
        <v>45</v>
      </c>
      <c r="M4654">
        <v>54</v>
      </c>
      <c r="N4654">
        <f t="shared" si="144"/>
        <v>0.36</v>
      </c>
      <c r="O4654" t="e">
        <f>VLOOKUP(#REF!,'[2]All Tests Results'!$A$1:$C$979,2,0)</f>
        <v>#REF!</v>
      </c>
      <c r="P4654" t="e">
        <f>VLOOKUP(#REF!,'[2]All Tests Results'!$A$1:$C$979,3,0)</f>
        <v>#REF!</v>
      </c>
      <c r="Q4654" t="e">
        <f t="shared" si="145"/>
        <v>#REF!</v>
      </c>
      <c r="R4654">
        <v>43703.479467592595</v>
      </c>
      <c r="T4654" t="s">
        <v>56</v>
      </c>
    </row>
    <row r="4655" spans="1:20">
      <c r="A4655" t="s">
        <v>10827</v>
      </c>
      <c r="B4655" t="s">
        <v>10862</v>
      </c>
      <c r="C4655" t="s">
        <v>30</v>
      </c>
      <c r="D4655">
        <v>20</v>
      </c>
      <c r="F4655" t="s">
        <v>88</v>
      </c>
      <c r="G4655" t="s">
        <v>417</v>
      </c>
      <c r="H4655" t="s">
        <v>34</v>
      </c>
      <c r="I4655" t="s">
        <v>54</v>
      </c>
      <c r="J4655" t="s">
        <v>55</v>
      </c>
      <c r="L4655" t="s">
        <v>38</v>
      </c>
      <c r="M4655">
        <v>61</v>
      </c>
      <c r="N4655">
        <f t="shared" si="144"/>
        <v>0.40666666666666668</v>
      </c>
      <c r="Q4655">
        <f t="shared" si="145"/>
        <v>0.20333333333333334</v>
      </c>
      <c r="R4655">
        <v>43725.293263888889</v>
      </c>
      <c r="T4655" t="s">
        <v>75</v>
      </c>
    </row>
    <row r="4656" spans="1:20">
      <c r="A4656" t="s">
        <v>10865</v>
      </c>
      <c r="B4656" t="s">
        <v>689</v>
      </c>
      <c r="C4656" t="s">
        <v>30</v>
      </c>
      <c r="D4656">
        <v>23</v>
      </c>
      <c r="F4656" t="s">
        <v>88</v>
      </c>
      <c r="G4656" t="s">
        <v>121</v>
      </c>
      <c r="H4656" t="s">
        <v>34</v>
      </c>
      <c r="I4656" t="s">
        <v>35</v>
      </c>
      <c r="J4656" t="s">
        <v>48</v>
      </c>
      <c r="K4656" t="s">
        <v>37</v>
      </c>
      <c r="L4656" t="s">
        <v>38</v>
      </c>
      <c r="M4656">
        <v>61</v>
      </c>
      <c r="N4656">
        <f t="shared" si="144"/>
        <v>0.40666666666666668</v>
      </c>
      <c r="Q4656">
        <f t="shared" si="145"/>
        <v>0.20333333333333334</v>
      </c>
      <c r="R4656">
        <v>43707.814641203702</v>
      </c>
    </row>
    <row r="4657" spans="1:20">
      <c r="A4657" t="s">
        <v>343</v>
      </c>
      <c r="B4657" t="s">
        <v>187</v>
      </c>
      <c r="C4657" t="s">
        <v>30</v>
      </c>
      <c r="D4657">
        <v>20</v>
      </c>
      <c r="F4657" t="s">
        <v>88</v>
      </c>
      <c r="G4657" t="s">
        <v>296</v>
      </c>
      <c r="H4657" t="s">
        <v>69</v>
      </c>
      <c r="I4657" t="s">
        <v>54</v>
      </c>
      <c r="J4657" t="s">
        <v>55</v>
      </c>
      <c r="L4657" t="s">
        <v>38</v>
      </c>
      <c r="M4657">
        <v>61</v>
      </c>
      <c r="N4657">
        <f t="shared" si="144"/>
        <v>0.40666666666666668</v>
      </c>
      <c r="Q4657">
        <f t="shared" si="145"/>
        <v>0.20333333333333334</v>
      </c>
      <c r="R4657">
        <v>43708.472268518519</v>
      </c>
      <c r="T4657" t="s">
        <v>75</v>
      </c>
    </row>
    <row r="4658" spans="1:20">
      <c r="A4658" t="s">
        <v>2892</v>
      </c>
      <c r="B4658" t="s">
        <v>98</v>
      </c>
      <c r="C4658" t="s">
        <v>30</v>
      </c>
      <c r="D4658">
        <v>33</v>
      </c>
      <c r="F4658" t="s">
        <v>88</v>
      </c>
      <c r="G4658" t="s">
        <v>94</v>
      </c>
      <c r="H4658" t="s">
        <v>34</v>
      </c>
      <c r="I4658" t="s">
        <v>54</v>
      </c>
      <c r="J4658" t="s">
        <v>55</v>
      </c>
      <c r="K4658" t="s">
        <v>49</v>
      </c>
      <c r="L4658" t="s">
        <v>45</v>
      </c>
      <c r="M4658">
        <v>57</v>
      </c>
      <c r="N4658">
        <f t="shared" si="144"/>
        <v>0.38</v>
      </c>
      <c r="O4658" t="e">
        <f>VLOOKUP(#REF!,'[2]All Tests Results'!$A$1:$C$979,2,0)</f>
        <v>#REF!</v>
      </c>
      <c r="P4658" t="e">
        <f>VLOOKUP(#REF!,'[2]All Tests Results'!$A$1:$C$979,3,0)</f>
        <v>#REF!</v>
      </c>
      <c r="Q4658" t="e">
        <f t="shared" si="145"/>
        <v>#REF!</v>
      </c>
      <c r="R4658">
        <v>43705.579479166663</v>
      </c>
      <c r="T4658" t="s">
        <v>56</v>
      </c>
    </row>
    <row r="4659" spans="1:20">
      <c r="A4659" t="s">
        <v>179</v>
      </c>
      <c r="B4659" t="s">
        <v>98</v>
      </c>
      <c r="C4659" t="s">
        <v>30</v>
      </c>
      <c r="D4659">
        <v>22</v>
      </c>
      <c r="F4659" t="s">
        <v>88</v>
      </c>
      <c r="G4659" t="s">
        <v>121</v>
      </c>
      <c r="H4659" t="s">
        <v>34</v>
      </c>
      <c r="I4659" t="s">
        <v>54</v>
      </c>
      <c r="J4659" t="s">
        <v>55</v>
      </c>
      <c r="K4659" t="s">
        <v>37</v>
      </c>
      <c r="L4659" t="s">
        <v>121</v>
      </c>
      <c r="M4659">
        <v>83</v>
      </c>
      <c r="N4659">
        <f t="shared" si="144"/>
        <v>0.55333333333333334</v>
      </c>
      <c r="Q4659">
        <f t="shared" si="145"/>
        <v>0.27666666666666667</v>
      </c>
      <c r="R4659">
        <v>43699.479791666665</v>
      </c>
    </row>
    <row r="4660" spans="1:20">
      <c r="A4660" t="s">
        <v>250</v>
      </c>
      <c r="B4660" t="s">
        <v>98</v>
      </c>
      <c r="C4660" t="s">
        <v>30</v>
      </c>
      <c r="D4660">
        <v>21</v>
      </c>
      <c r="F4660" t="s">
        <v>88</v>
      </c>
      <c r="G4660" t="s">
        <v>45</v>
      </c>
      <c r="H4660" t="s">
        <v>34</v>
      </c>
      <c r="I4660" t="s">
        <v>54</v>
      </c>
      <c r="J4660" t="s">
        <v>55</v>
      </c>
      <c r="K4660" t="s">
        <v>37</v>
      </c>
      <c r="L4660" t="s">
        <v>211</v>
      </c>
      <c r="M4660">
        <v>88</v>
      </c>
      <c r="N4660">
        <f t="shared" si="144"/>
        <v>0.58666666666666667</v>
      </c>
      <c r="O4660" t="e">
        <f>VLOOKUP(#REF!,'[2]All Tests Results'!$A$1:$C$979,2,0)</f>
        <v>#REF!</v>
      </c>
      <c r="P4660" t="e">
        <f>VLOOKUP(#REF!,'[2]All Tests Results'!$A$1:$C$979,3,0)</f>
        <v>#REF!</v>
      </c>
      <c r="Q4660" t="e">
        <f t="shared" si="145"/>
        <v>#REF!</v>
      </c>
      <c r="R4660">
        <v>43711.272048611114</v>
      </c>
      <c r="T4660" t="s">
        <v>56</v>
      </c>
    </row>
    <row r="4661" spans="1:20">
      <c r="A4661" t="s">
        <v>3203</v>
      </c>
      <c r="B4661" t="s">
        <v>2081</v>
      </c>
      <c r="C4661" t="s">
        <v>30</v>
      </c>
      <c r="D4661">
        <v>29</v>
      </c>
      <c r="F4661" t="s">
        <v>88</v>
      </c>
      <c r="G4661" t="s">
        <v>121</v>
      </c>
      <c r="H4661" t="s">
        <v>34</v>
      </c>
      <c r="I4661" t="s">
        <v>54</v>
      </c>
      <c r="J4661" t="s">
        <v>55</v>
      </c>
      <c r="K4661" t="s">
        <v>49</v>
      </c>
      <c r="L4661" t="s">
        <v>121</v>
      </c>
      <c r="M4661">
        <v>73</v>
      </c>
      <c r="N4661">
        <f t="shared" si="144"/>
        <v>0.48666666666666669</v>
      </c>
      <c r="Q4661">
        <f t="shared" si="145"/>
        <v>0.24333333333333335</v>
      </c>
      <c r="R4661">
        <v>43704.229537037034</v>
      </c>
      <c r="T4661" t="s">
        <v>75</v>
      </c>
    </row>
    <row r="4662" spans="1:20">
      <c r="A4662" t="s">
        <v>10890</v>
      </c>
      <c r="B4662" t="s">
        <v>10891</v>
      </c>
      <c r="C4662" t="s">
        <v>30</v>
      </c>
      <c r="D4662">
        <v>23</v>
      </c>
      <c r="F4662" t="s">
        <v>88</v>
      </c>
      <c r="G4662" t="s">
        <v>67</v>
      </c>
      <c r="H4662" t="s">
        <v>34</v>
      </c>
      <c r="I4662" t="s">
        <v>54</v>
      </c>
      <c r="J4662" t="s">
        <v>55</v>
      </c>
      <c r="L4662" t="s">
        <v>38</v>
      </c>
      <c r="M4662">
        <v>61</v>
      </c>
      <c r="N4662">
        <f t="shared" si="144"/>
        <v>0.40666666666666668</v>
      </c>
      <c r="Q4662">
        <f t="shared" si="145"/>
        <v>0.20333333333333334</v>
      </c>
      <c r="R4662">
        <v>43700.479108796295</v>
      </c>
      <c r="T4662" t="s">
        <v>75</v>
      </c>
    </row>
    <row r="4663" spans="1:20">
      <c r="A4663" t="s">
        <v>10896</v>
      </c>
      <c r="B4663" t="s">
        <v>10897</v>
      </c>
      <c r="C4663" t="s">
        <v>30</v>
      </c>
      <c r="D4663">
        <v>23</v>
      </c>
      <c r="F4663" t="s">
        <v>88</v>
      </c>
      <c r="G4663" t="s">
        <v>188</v>
      </c>
      <c r="H4663" t="s">
        <v>34</v>
      </c>
      <c r="I4663" t="s">
        <v>54</v>
      </c>
      <c r="J4663" t="s">
        <v>48</v>
      </c>
      <c r="L4663" t="s">
        <v>38</v>
      </c>
      <c r="M4663">
        <v>61</v>
      </c>
      <c r="N4663">
        <f t="shared" si="144"/>
        <v>0.40666666666666668</v>
      </c>
      <c r="Q4663">
        <f t="shared" si="145"/>
        <v>0.20333333333333334</v>
      </c>
      <c r="R4663">
        <v>43698.716874999998</v>
      </c>
      <c r="T4663" t="s">
        <v>145</v>
      </c>
    </row>
    <row r="4664" spans="1:20">
      <c r="A4664" t="s">
        <v>1419</v>
      </c>
      <c r="B4664" t="s">
        <v>72</v>
      </c>
      <c r="C4664" t="s">
        <v>30</v>
      </c>
      <c r="D4664">
        <v>25</v>
      </c>
      <c r="F4664" t="s">
        <v>88</v>
      </c>
      <c r="G4664" t="s">
        <v>91</v>
      </c>
      <c r="H4664" t="s">
        <v>34</v>
      </c>
      <c r="I4664" t="s">
        <v>54</v>
      </c>
      <c r="J4664" t="s">
        <v>48</v>
      </c>
      <c r="K4664" t="s">
        <v>37</v>
      </c>
      <c r="L4664" t="s">
        <v>121</v>
      </c>
      <c r="M4664">
        <v>81</v>
      </c>
      <c r="N4664">
        <f t="shared" si="144"/>
        <v>0.54</v>
      </c>
      <c r="Q4664">
        <f t="shared" si="145"/>
        <v>0.27</v>
      </c>
      <c r="R4664">
        <v>43701.773333333331</v>
      </c>
    </row>
    <row r="4665" spans="1:20">
      <c r="A4665" t="s">
        <v>162</v>
      </c>
      <c r="B4665" t="s">
        <v>8939</v>
      </c>
      <c r="C4665" t="s">
        <v>30</v>
      </c>
      <c r="D4665">
        <v>25</v>
      </c>
      <c r="F4665" t="s">
        <v>88</v>
      </c>
      <c r="G4665" t="s">
        <v>79</v>
      </c>
      <c r="H4665" t="s">
        <v>34</v>
      </c>
      <c r="I4665" t="s">
        <v>54</v>
      </c>
      <c r="J4665" t="s">
        <v>55</v>
      </c>
      <c r="K4665" t="s">
        <v>37</v>
      </c>
      <c r="L4665" t="s">
        <v>121</v>
      </c>
      <c r="M4665">
        <v>79</v>
      </c>
      <c r="N4665">
        <f t="shared" si="144"/>
        <v>0.52666666666666662</v>
      </c>
      <c r="Q4665">
        <f t="shared" si="145"/>
        <v>0.26333333333333331</v>
      </c>
      <c r="R4665">
        <v>43725.614016203705</v>
      </c>
    </row>
    <row r="4666" spans="1:20">
      <c r="A4666" t="s">
        <v>4952</v>
      </c>
      <c r="B4666" t="s">
        <v>103</v>
      </c>
      <c r="C4666" t="s">
        <v>30</v>
      </c>
      <c r="D4666">
        <v>26</v>
      </c>
      <c r="F4666" t="s">
        <v>88</v>
      </c>
      <c r="G4666" t="s">
        <v>461</v>
      </c>
      <c r="H4666" t="s">
        <v>34</v>
      </c>
      <c r="I4666" t="s">
        <v>35</v>
      </c>
      <c r="J4666" t="s">
        <v>48</v>
      </c>
      <c r="K4666" t="s">
        <v>37</v>
      </c>
      <c r="L4666" t="s">
        <v>333</v>
      </c>
      <c r="M4666">
        <v>70</v>
      </c>
      <c r="N4666">
        <f t="shared" si="144"/>
        <v>0.46666666666666667</v>
      </c>
      <c r="Q4666">
        <f t="shared" si="145"/>
        <v>0.23333333333333334</v>
      </c>
      <c r="R4666">
        <v>43706.764999999999</v>
      </c>
      <c r="T4666" t="s">
        <v>145</v>
      </c>
    </row>
    <row r="4667" spans="1:20">
      <c r="A4667" t="s">
        <v>2324</v>
      </c>
      <c r="B4667" t="s">
        <v>1030</v>
      </c>
      <c r="C4667" t="s">
        <v>30</v>
      </c>
      <c r="D4667">
        <v>26</v>
      </c>
      <c r="F4667" t="s">
        <v>88</v>
      </c>
      <c r="G4667" t="s">
        <v>121</v>
      </c>
      <c r="H4667" t="s">
        <v>34</v>
      </c>
      <c r="I4667" t="s">
        <v>47</v>
      </c>
      <c r="J4667" t="s">
        <v>55</v>
      </c>
      <c r="K4667" t="s">
        <v>37</v>
      </c>
      <c r="L4667" t="s">
        <v>121</v>
      </c>
      <c r="M4667">
        <v>59</v>
      </c>
      <c r="N4667">
        <f t="shared" si="144"/>
        <v>0.39333333333333331</v>
      </c>
      <c r="O4667" t="e">
        <f>VLOOKUP(#REF!,'[2]All Tests Results'!$A$1:$C$979,2,0)</f>
        <v>#REF!</v>
      </c>
      <c r="P4667" t="e">
        <f>VLOOKUP(#REF!,'[2]All Tests Results'!$A$1:$C$979,3,0)</f>
        <v>#REF!</v>
      </c>
      <c r="Q4667" t="e">
        <f t="shared" si="145"/>
        <v>#REF!</v>
      </c>
      <c r="R4667">
        <v>43698.662951388891</v>
      </c>
      <c r="T4667" t="s">
        <v>39</v>
      </c>
    </row>
    <row r="4668" spans="1:20">
      <c r="A4668" t="s">
        <v>10923</v>
      </c>
      <c r="B4668" t="s">
        <v>1801</v>
      </c>
      <c r="C4668" t="s">
        <v>30</v>
      </c>
      <c r="D4668">
        <v>24</v>
      </c>
      <c r="F4668" t="s">
        <v>88</v>
      </c>
      <c r="G4668" t="s">
        <v>99</v>
      </c>
      <c r="H4668" t="s">
        <v>34</v>
      </c>
      <c r="I4668" t="s">
        <v>47</v>
      </c>
      <c r="J4668" t="s">
        <v>55</v>
      </c>
      <c r="K4668" t="s">
        <v>37</v>
      </c>
      <c r="L4668" t="s">
        <v>121</v>
      </c>
      <c r="M4668">
        <v>66</v>
      </c>
      <c r="N4668">
        <f t="shared" si="144"/>
        <v>0.44</v>
      </c>
      <c r="O4668" t="e">
        <f>VLOOKUP(#REF!,'[2]All Tests Results'!$A$1:$C$979,2,0)</f>
        <v>#REF!</v>
      </c>
      <c r="P4668" t="e">
        <f>VLOOKUP(#REF!,'[2]All Tests Results'!$A$1:$C$979,3,0)</f>
        <v>#REF!</v>
      </c>
      <c r="Q4668" t="e">
        <f t="shared" si="145"/>
        <v>#REF!</v>
      </c>
      <c r="R4668">
        <v>43699.19767361111</v>
      </c>
      <c r="T4668" t="s">
        <v>39</v>
      </c>
    </row>
    <row r="4669" spans="1:20">
      <c r="A4669" t="s">
        <v>10946</v>
      </c>
      <c r="B4669" t="s">
        <v>10947</v>
      </c>
      <c r="C4669" t="s">
        <v>30</v>
      </c>
      <c r="D4669">
        <v>25</v>
      </c>
      <c r="F4669" t="s">
        <v>88</v>
      </c>
      <c r="G4669" t="s">
        <v>152</v>
      </c>
      <c r="H4669" t="s">
        <v>34</v>
      </c>
      <c r="I4669" t="s">
        <v>54</v>
      </c>
      <c r="J4669" t="s">
        <v>55</v>
      </c>
      <c r="K4669" t="s">
        <v>37</v>
      </c>
      <c r="L4669" t="s">
        <v>38</v>
      </c>
      <c r="M4669">
        <v>60</v>
      </c>
      <c r="N4669">
        <f t="shared" si="144"/>
        <v>0.4</v>
      </c>
      <c r="Q4669">
        <f t="shared" si="145"/>
        <v>0.2</v>
      </c>
      <c r="R4669">
        <v>43700.418842592589</v>
      </c>
      <c r="T4669" t="s">
        <v>145</v>
      </c>
    </row>
    <row r="4670" spans="1:20">
      <c r="A4670" t="s">
        <v>1258</v>
      </c>
      <c r="B4670" t="s">
        <v>5070</v>
      </c>
      <c r="C4670" t="s">
        <v>30</v>
      </c>
      <c r="D4670">
        <v>22</v>
      </c>
      <c r="F4670" t="s">
        <v>88</v>
      </c>
      <c r="G4670" t="s">
        <v>211</v>
      </c>
      <c r="H4670" t="s">
        <v>34</v>
      </c>
      <c r="I4670" t="s">
        <v>54</v>
      </c>
      <c r="J4670" t="s">
        <v>48</v>
      </c>
      <c r="L4670" t="s">
        <v>211</v>
      </c>
      <c r="M4670">
        <v>64</v>
      </c>
      <c r="N4670">
        <f t="shared" si="144"/>
        <v>0.42666666666666669</v>
      </c>
      <c r="O4670" t="e">
        <f>VLOOKUP(#REF!,'[2]All Tests Results'!$A$1:$C$979,2,0)</f>
        <v>#REF!</v>
      </c>
      <c r="P4670" t="e">
        <f>VLOOKUP(#REF!,'[2]All Tests Results'!$A$1:$C$979,3,0)</f>
        <v>#REF!</v>
      </c>
      <c r="Q4670" t="e">
        <f t="shared" si="145"/>
        <v>#REF!</v>
      </c>
      <c r="R4670">
        <v>43725.377534722225</v>
      </c>
      <c r="T4670" t="s">
        <v>56</v>
      </c>
    </row>
    <row r="4671" spans="1:20">
      <c r="A4671" t="s">
        <v>497</v>
      </c>
      <c r="B4671" t="s">
        <v>1151</v>
      </c>
      <c r="C4671" t="s">
        <v>30</v>
      </c>
      <c r="D4671">
        <v>20</v>
      </c>
      <c r="F4671" t="s">
        <v>88</v>
      </c>
      <c r="G4671" t="s">
        <v>107</v>
      </c>
      <c r="H4671" t="s">
        <v>34</v>
      </c>
      <c r="I4671" t="s">
        <v>54</v>
      </c>
      <c r="J4671" t="s">
        <v>55</v>
      </c>
      <c r="L4671" t="s">
        <v>38</v>
      </c>
      <c r="M4671">
        <v>60</v>
      </c>
      <c r="N4671">
        <f t="shared" si="144"/>
        <v>0.4</v>
      </c>
      <c r="Q4671">
        <f t="shared" si="145"/>
        <v>0.2</v>
      </c>
      <c r="R4671">
        <v>43701.281400462962</v>
      </c>
      <c r="T4671" t="s">
        <v>75</v>
      </c>
    </row>
    <row r="4672" spans="1:20">
      <c r="A4672" t="s">
        <v>6502</v>
      </c>
      <c r="B4672" t="s">
        <v>2450</v>
      </c>
      <c r="C4672" t="s">
        <v>30</v>
      </c>
      <c r="D4672">
        <v>26</v>
      </c>
      <c r="F4672" t="s">
        <v>88</v>
      </c>
      <c r="G4672" t="s">
        <v>38</v>
      </c>
      <c r="H4672" t="s">
        <v>34</v>
      </c>
      <c r="I4672" t="s">
        <v>47</v>
      </c>
      <c r="J4672" t="s">
        <v>48</v>
      </c>
      <c r="K4672" t="s">
        <v>37</v>
      </c>
      <c r="L4672" t="s">
        <v>38</v>
      </c>
      <c r="M4672">
        <v>64</v>
      </c>
      <c r="N4672">
        <f t="shared" si="144"/>
        <v>0.42666666666666669</v>
      </c>
      <c r="O4672" t="e">
        <f>VLOOKUP(#REF!,'[2]All Tests Results'!$A$1:$C$979,2,0)</f>
        <v>#REF!</v>
      </c>
      <c r="P4672" t="e">
        <f>VLOOKUP(#REF!,'[2]All Tests Results'!$A$1:$C$979,3,0)</f>
        <v>#REF!</v>
      </c>
      <c r="Q4672" t="e">
        <f t="shared" si="145"/>
        <v>#REF!</v>
      </c>
      <c r="R4672">
        <v>43709.871296296296</v>
      </c>
      <c r="T4672" t="s">
        <v>39</v>
      </c>
    </row>
    <row r="4673" spans="1:20">
      <c r="A4673" t="s">
        <v>162</v>
      </c>
      <c r="B4673" t="s">
        <v>1185</v>
      </c>
      <c r="C4673" t="s">
        <v>30</v>
      </c>
      <c r="D4673">
        <v>28</v>
      </c>
      <c r="F4673" t="s">
        <v>88</v>
      </c>
      <c r="G4673" t="s">
        <v>67</v>
      </c>
      <c r="H4673" t="s">
        <v>34</v>
      </c>
      <c r="I4673" t="s">
        <v>47</v>
      </c>
      <c r="J4673" t="s">
        <v>48</v>
      </c>
      <c r="K4673" t="s">
        <v>49</v>
      </c>
      <c r="L4673" t="s">
        <v>67</v>
      </c>
      <c r="M4673">
        <v>69</v>
      </c>
      <c r="N4673">
        <f t="shared" si="144"/>
        <v>0.46</v>
      </c>
      <c r="Q4673">
        <f t="shared" si="145"/>
        <v>0.23</v>
      </c>
      <c r="R4673">
        <v>43702.485034722224</v>
      </c>
      <c r="T4673" t="s">
        <v>39</v>
      </c>
    </row>
    <row r="4674" spans="1:20">
      <c r="A4674" t="s">
        <v>1408</v>
      </c>
      <c r="B4674" t="s">
        <v>10970</v>
      </c>
      <c r="C4674" t="s">
        <v>30</v>
      </c>
      <c r="D4674">
        <v>22</v>
      </c>
      <c r="F4674" t="s">
        <v>88</v>
      </c>
      <c r="G4674" t="s">
        <v>152</v>
      </c>
      <c r="H4674" t="s">
        <v>34</v>
      </c>
      <c r="I4674" t="s">
        <v>35</v>
      </c>
      <c r="J4674" t="s">
        <v>55</v>
      </c>
      <c r="K4674" t="s">
        <v>37</v>
      </c>
      <c r="L4674" t="s">
        <v>121</v>
      </c>
      <c r="M4674">
        <v>79</v>
      </c>
      <c r="N4674">
        <f t="shared" ref="N4674:N4737" si="146">M4674/150</f>
        <v>0.52666666666666662</v>
      </c>
      <c r="Q4674">
        <f t="shared" ref="Q4674:Q4737" si="147">(N4674+P4674)/2</f>
        <v>0.26333333333333331</v>
      </c>
      <c r="R4674">
        <v>43700.779374999998</v>
      </c>
      <c r="T4674" t="s">
        <v>145</v>
      </c>
    </row>
    <row r="4675" spans="1:20">
      <c r="A4675" t="s">
        <v>2382</v>
      </c>
      <c r="B4675" t="s">
        <v>9641</v>
      </c>
      <c r="C4675" t="s">
        <v>30</v>
      </c>
      <c r="D4675">
        <v>23</v>
      </c>
      <c r="F4675" t="s">
        <v>88</v>
      </c>
      <c r="G4675" t="s">
        <v>99</v>
      </c>
      <c r="H4675" t="s">
        <v>34</v>
      </c>
      <c r="I4675" t="s">
        <v>35</v>
      </c>
      <c r="J4675" t="s">
        <v>55</v>
      </c>
      <c r="L4675" t="s">
        <v>91</v>
      </c>
      <c r="M4675">
        <v>61</v>
      </c>
      <c r="N4675">
        <f t="shared" si="146"/>
        <v>0.40666666666666668</v>
      </c>
      <c r="Q4675">
        <f t="shared" si="147"/>
        <v>0.20333333333333334</v>
      </c>
      <c r="R4675">
        <v>43699.263969907406</v>
      </c>
    </row>
    <row r="4676" spans="1:20">
      <c r="A4676" t="s">
        <v>10984</v>
      </c>
      <c r="B4676" t="s">
        <v>98</v>
      </c>
      <c r="C4676" t="s">
        <v>30</v>
      </c>
      <c r="D4676">
        <v>22</v>
      </c>
      <c r="F4676" t="s">
        <v>88</v>
      </c>
      <c r="G4676" t="s">
        <v>121</v>
      </c>
      <c r="H4676" t="s">
        <v>34</v>
      </c>
      <c r="I4676" t="s">
        <v>35</v>
      </c>
      <c r="J4676" t="s">
        <v>48</v>
      </c>
      <c r="K4676" t="s">
        <v>37</v>
      </c>
      <c r="L4676" t="s">
        <v>121</v>
      </c>
      <c r="M4676">
        <v>79</v>
      </c>
      <c r="N4676">
        <f t="shared" si="146"/>
        <v>0.52666666666666662</v>
      </c>
      <c r="Q4676">
        <f t="shared" si="147"/>
        <v>0.26333333333333331</v>
      </c>
      <c r="R4676">
        <v>43699.267939814818</v>
      </c>
      <c r="T4676" t="s">
        <v>145</v>
      </c>
    </row>
    <row r="4677" spans="1:20">
      <c r="A4677" t="s">
        <v>148</v>
      </c>
      <c r="B4677" t="s">
        <v>4386</v>
      </c>
      <c r="C4677" t="s">
        <v>30</v>
      </c>
      <c r="D4677">
        <v>34</v>
      </c>
      <c r="F4677" t="s">
        <v>88</v>
      </c>
      <c r="G4677" t="s">
        <v>121</v>
      </c>
      <c r="H4677" t="s">
        <v>34</v>
      </c>
      <c r="I4677" t="s">
        <v>35</v>
      </c>
      <c r="J4677" t="s">
        <v>48</v>
      </c>
      <c r="K4677" t="s">
        <v>37</v>
      </c>
      <c r="L4677" t="s">
        <v>121</v>
      </c>
      <c r="M4677">
        <v>79</v>
      </c>
      <c r="N4677">
        <f t="shared" si="146"/>
        <v>0.52666666666666662</v>
      </c>
      <c r="Q4677">
        <f t="shared" si="147"/>
        <v>0.26333333333333331</v>
      </c>
      <c r="R4677">
        <v>43700.734710648147</v>
      </c>
      <c r="T4677" t="s">
        <v>145</v>
      </c>
    </row>
    <row r="4678" spans="1:20">
      <c r="A4678" t="s">
        <v>1899</v>
      </c>
      <c r="B4678" t="s">
        <v>72</v>
      </c>
      <c r="C4678" t="s">
        <v>30</v>
      </c>
      <c r="D4678">
        <v>22</v>
      </c>
      <c r="F4678" t="s">
        <v>88</v>
      </c>
      <c r="G4678" t="s">
        <v>32</v>
      </c>
      <c r="H4678" t="s">
        <v>34</v>
      </c>
      <c r="I4678" t="s">
        <v>35</v>
      </c>
      <c r="J4678" t="s">
        <v>48</v>
      </c>
      <c r="L4678" t="s">
        <v>38</v>
      </c>
      <c r="M4678">
        <v>60</v>
      </c>
      <c r="N4678">
        <f t="shared" si="146"/>
        <v>0.4</v>
      </c>
      <c r="Q4678">
        <f t="shared" si="147"/>
        <v>0.2</v>
      </c>
      <c r="R4678">
        <v>43719.615046296298</v>
      </c>
    </row>
    <row r="4679" spans="1:20">
      <c r="A4679" t="s">
        <v>161</v>
      </c>
      <c r="B4679" t="s">
        <v>425</v>
      </c>
      <c r="C4679" t="s">
        <v>30</v>
      </c>
      <c r="D4679">
        <v>25</v>
      </c>
      <c r="F4679" t="s">
        <v>88</v>
      </c>
      <c r="G4679" t="s">
        <v>38</v>
      </c>
      <c r="H4679" t="s">
        <v>34</v>
      </c>
      <c r="I4679" t="s">
        <v>35</v>
      </c>
      <c r="J4679" t="s">
        <v>48</v>
      </c>
      <c r="K4679" t="s">
        <v>37</v>
      </c>
      <c r="L4679" t="s">
        <v>38</v>
      </c>
      <c r="M4679">
        <v>60</v>
      </c>
      <c r="N4679">
        <f t="shared" si="146"/>
        <v>0.4</v>
      </c>
      <c r="Q4679">
        <f t="shared" si="147"/>
        <v>0.2</v>
      </c>
      <c r="R4679">
        <v>43699.626238425924</v>
      </c>
      <c r="T4679" t="s">
        <v>145</v>
      </c>
    </row>
    <row r="4680" spans="1:20">
      <c r="A4680" t="s">
        <v>11058</v>
      </c>
      <c r="B4680" t="s">
        <v>1030</v>
      </c>
      <c r="C4680" t="s">
        <v>30</v>
      </c>
      <c r="D4680">
        <v>25</v>
      </c>
      <c r="F4680" t="s">
        <v>88</v>
      </c>
      <c r="G4680" t="s">
        <v>252</v>
      </c>
      <c r="H4680" t="s">
        <v>34</v>
      </c>
      <c r="I4680" t="s">
        <v>35</v>
      </c>
      <c r="J4680" t="s">
        <v>55</v>
      </c>
      <c r="K4680" t="s">
        <v>37</v>
      </c>
      <c r="L4680" t="s">
        <v>67</v>
      </c>
      <c r="M4680">
        <v>77</v>
      </c>
      <c r="N4680">
        <f t="shared" si="146"/>
        <v>0.51333333333333331</v>
      </c>
      <c r="O4680" t="e">
        <f>VLOOKUP(#REF!,'[2]All Tests Results'!$A$1:$C$979,2,0)</f>
        <v>#REF!</v>
      </c>
      <c r="P4680" t="e">
        <f>VLOOKUP(#REF!,'[2]All Tests Results'!$A$1:$C$979,3,0)</f>
        <v>#REF!</v>
      </c>
      <c r="Q4680" t="e">
        <f t="shared" si="147"/>
        <v>#REF!</v>
      </c>
      <c r="R4680">
        <v>43699.400694444441</v>
      </c>
      <c r="T4680" t="s">
        <v>134</v>
      </c>
    </row>
    <row r="4681" spans="1:20">
      <c r="A4681" t="s">
        <v>1579</v>
      </c>
      <c r="B4681" t="s">
        <v>2701</v>
      </c>
      <c r="C4681" t="s">
        <v>43</v>
      </c>
      <c r="D4681">
        <v>21</v>
      </c>
      <c r="F4681" t="s">
        <v>88</v>
      </c>
      <c r="G4681" t="s">
        <v>121</v>
      </c>
      <c r="H4681" t="s">
        <v>34</v>
      </c>
      <c r="I4681" t="s">
        <v>35</v>
      </c>
      <c r="J4681" t="s">
        <v>55</v>
      </c>
      <c r="L4681" t="s">
        <v>121</v>
      </c>
      <c r="M4681">
        <v>78</v>
      </c>
      <c r="N4681">
        <f t="shared" si="146"/>
        <v>0.52</v>
      </c>
      <c r="Q4681">
        <f t="shared" si="147"/>
        <v>0.26</v>
      </c>
      <c r="R4681">
        <v>43700.49832175926</v>
      </c>
      <c r="T4681" t="s">
        <v>145</v>
      </c>
    </row>
    <row r="4682" spans="1:20">
      <c r="A4682" t="s">
        <v>59</v>
      </c>
      <c r="B4682" t="s">
        <v>483</v>
      </c>
      <c r="C4682" t="s">
        <v>30</v>
      </c>
      <c r="D4682">
        <v>22</v>
      </c>
      <c r="F4682" t="s">
        <v>88</v>
      </c>
      <c r="G4682" t="s">
        <v>38</v>
      </c>
      <c r="H4682" t="s">
        <v>34</v>
      </c>
      <c r="I4682" t="s">
        <v>54</v>
      </c>
      <c r="J4682" t="s">
        <v>55</v>
      </c>
      <c r="L4682" t="s">
        <v>38</v>
      </c>
      <c r="M4682">
        <v>60</v>
      </c>
      <c r="N4682">
        <f t="shared" si="146"/>
        <v>0.4</v>
      </c>
      <c r="Q4682">
        <f t="shared" si="147"/>
        <v>0.2</v>
      </c>
      <c r="R4682">
        <v>43707.868611111109</v>
      </c>
      <c r="T4682" t="s">
        <v>145</v>
      </c>
    </row>
    <row r="4683" spans="1:20">
      <c r="A4683" t="s">
        <v>957</v>
      </c>
      <c r="B4683" t="s">
        <v>268</v>
      </c>
      <c r="C4683" t="s">
        <v>30</v>
      </c>
      <c r="D4683">
        <v>23</v>
      </c>
      <c r="F4683" t="s">
        <v>88</v>
      </c>
      <c r="G4683" t="s">
        <v>121</v>
      </c>
      <c r="H4683" t="s">
        <v>34</v>
      </c>
      <c r="I4683" t="s">
        <v>54</v>
      </c>
      <c r="J4683" t="s">
        <v>55</v>
      </c>
      <c r="K4683" t="s">
        <v>37</v>
      </c>
      <c r="L4683" t="s">
        <v>121</v>
      </c>
      <c r="M4683">
        <v>78</v>
      </c>
      <c r="N4683">
        <f t="shared" si="146"/>
        <v>0.52</v>
      </c>
      <c r="Q4683">
        <f t="shared" si="147"/>
        <v>0.26</v>
      </c>
      <c r="R4683">
        <v>43699.288773148146</v>
      </c>
      <c r="T4683" t="s">
        <v>145</v>
      </c>
    </row>
    <row r="4684" spans="1:20">
      <c r="A4684" t="s">
        <v>11083</v>
      </c>
      <c r="B4684" t="s">
        <v>11084</v>
      </c>
      <c r="C4684" t="s">
        <v>30</v>
      </c>
      <c r="D4684">
        <v>27</v>
      </c>
      <c r="F4684" t="s">
        <v>88</v>
      </c>
      <c r="G4684" t="s">
        <v>175</v>
      </c>
      <c r="H4684" t="s">
        <v>34</v>
      </c>
      <c r="I4684" t="s">
        <v>54</v>
      </c>
      <c r="J4684" t="s">
        <v>55</v>
      </c>
      <c r="K4684" t="s">
        <v>49</v>
      </c>
      <c r="L4684" t="s">
        <v>109</v>
      </c>
      <c r="M4684">
        <v>66</v>
      </c>
      <c r="N4684">
        <f t="shared" si="146"/>
        <v>0.44</v>
      </c>
      <c r="O4684" t="e">
        <f>VLOOKUP(#REF!,'[2]All Tests Results'!$A$1:$C$979,2,0)</f>
        <v>#REF!</v>
      </c>
      <c r="P4684" t="e">
        <f>VLOOKUP(#REF!,'[2]All Tests Results'!$A$1:$C$979,3,0)</f>
        <v>#REF!</v>
      </c>
      <c r="Q4684" t="e">
        <f t="shared" si="147"/>
        <v>#REF!</v>
      </c>
      <c r="R4684">
        <v>43702.761365740742</v>
      </c>
      <c r="T4684" t="s">
        <v>56</v>
      </c>
    </row>
    <row r="4685" spans="1:20">
      <c r="A4685" t="s">
        <v>3487</v>
      </c>
      <c r="B4685" t="s">
        <v>3095</v>
      </c>
      <c r="C4685" t="s">
        <v>30</v>
      </c>
      <c r="D4685">
        <v>21</v>
      </c>
      <c r="F4685" t="s">
        <v>88</v>
      </c>
      <c r="G4685" t="s">
        <v>38</v>
      </c>
      <c r="H4685" t="s">
        <v>34</v>
      </c>
      <c r="I4685" t="s">
        <v>54</v>
      </c>
      <c r="J4685" t="s">
        <v>55</v>
      </c>
      <c r="L4685" t="s">
        <v>38</v>
      </c>
      <c r="M4685">
        <v>60</v>
      </c>
      <c r="N4685">
        <f t="shared" si="146"/>
        <v>0.4</v>
      </c>
      <c r="Q4685">
        <f t="shared" si="147"/>
        <v>0.2</v>
      </c>
      <c r="R4685">
        <v>43724.464756944442</v>
      </c>
      <c r="T4685" t="s">
        <v>75</v>
      </c>
    </row>
    <row r="4686" spans="1:20">
      <c r="A4686" t="s">
        <v>11118</v>
      </c>
      <c r="B4686" t="s">
        <v>1191</v>
      </c>
      <c r="C4686" t="s">
        <v>30</v>
      </c>
      <c r="D4686">
        <v>23</v>
      </c>
      <c r="F4686" t="s">
        <v>88</v>
      </c>
      <c r="G4686" t="s">
        <v>91</v>
      </c>
      <c r="H4686" t="s">
        <v>34</v>
      </c>
      <c r="I4686" t="s">
        <v>54</v>
      </c>
      <c r="J4686" t="s">
        <v>55</v>
      </c>
      <c r="L4686" t="s">
        <v>91</v>
      </c>
      <c r="M4686">
        <v>67</v>
      </c>
      <c r="N4686">
        <f t="shared" si="146"/>
        <v>0.44666666666666666</v>
      </c>
      <c r="O4686" t="e">
        <f>VLOOKUP(#REF!,'[2]All Tests Results'!$A$1:$C$979,2,0)</f>
        <v>#REF!</v>
      </c>
      <c r="P4686" t="e">
        <f>VLOOKUP(#REF!,'[2]All Tests Results'!$A$1:$C$979,3,0)</f>
        <v>#REF!</v>
      </c>
      <c r="Q4686" t="e">
        <f t="shared" si="147"/>
        <v>#REF!</v>
      </c>
      <c r="R4686">
        <v>43699.678981481484</v>
      </c>
      <c r="T4686" t="s">
        <v>56</v>
      </c>
    </row>
    <row r="4687" spans="1:20">
      <c r="A4687" t="s">
        <v>162</v>
      </c>
      <c r="B4687" t="s">
        <v>98</v>
      </c>
      <c r="C4687" t="s">
        <v>30</v>
      </c>
      <c r="D4687">
        <v>29</v>
      </c>
      <c r="F4687" t="s">
        <v>88</v>
      </c>
      <c r="G4687" t="s">
        <v>99</v>
      </c>
      <c r="H4687" t="s">
        <v>34</v>
      </c>
      <c r="I4687" t="s">
        <v>54</v>
      </c>
      <c r="J4687" t="s">
        <v>48</v>
      </c>
      <c r="K4687" t="s">
        <v>37</v>
      </c>
      <c r="L4687" t="s">
        <v>73</v>
      </c>
      <c r="M4687">
        <v>46</v>
      </c>
      <c r="N4687">
        <f t="shared" si="146"/>
        <v>0.30666666666666664</v>
      </c>
      <c r="O4687" t="e">
        <f>VLOOKUP(#REF!,'[2]All Tests Results'!$A$1:$C$979,2,0)</f>
        <v>#REF!</v>
      </c>
      <c r="P4687" t="e">
        <f>VLOOKUP(#REF!,'[2]All Tests Results'!$A$1:$C$979,3,0)</f>
        <v>#REF!</v>
      </c>
      <c r="Q4687" t="e">
        <f t="shared" si="147"/>
        <v>#REF!</v>
      </c>
      <c r="R4687">
        <v>43726.096736111111</v>
      </c>
      <c r="T4687" t="s">
        <v>56</v>
      </c>
    </row>
    <row r="4688" spans="1:20">
      <c r="A4688" t="s">
        <v>11143</v>
      </c>
      <c r="B4688" t="s">
        <v>98</v>
      </c>
      <c r="C4688" t="s">
        <v>30</v>
      </c>
      <c r="D4688">
        <v>22</v>
      </c>
      <c r="F4688" t="s">
        <v>88</v>
      </c>
      <c r="G4688" t="s">
        <v>99</v>
      </c>
      <c r="H4688" t="s">
        <v>34</v>
      </c>
      <c r="I4688" t="s">
        <v>47</v>
      </c>
      <c r="J4688" t="s">
        <v>55</v>
      </c>
      <c r="L4688" t="s">
        <v>91</v>
      </c>
      <c r="M4688">
        <v>56</v>
      </c>
      <c r="N4688">
        <f t="shared" si="146"/>
        <v>0.37333333333333335</v>
      </c>
      <c r="Q4688">
        <f t="shared" si="147"/>
        <v>0.18666666666666668</v>
      </c>
      <c r="R4688">
        <v>43710.167673611111</v>
      </c>
      <c r="T4688" t="s">
        <v>39</v>
      </c>
    </row>
    <row r="4689" spans="1:20">
      <c r="A4689" t="s">
        <v>11149</v>
      </c>
      <c r="B4689" t="s">
        <v>161</v>
      </c>
      <c r="C4689" t="s">
        <v>30</v>
      </c>
      <c r="D4689">
        <v>22</v>
      </c>
      <c r="F4689" t="s">
        <v>88</v>
      </c>
      <c r="G4689" t="s">
        <v>79</v>
      </c>
      <c r="H4689" t="s">
        <v>34</v>
      </c>
      <c r="I4689" t="s">
        <v>54</v>
      </c>
      <c r="J4689" t="s">
        <v>55</v>
      </c>
      <c r="L4689" t="s">
        <v>38</v>
      </c>
      <c r="M4689">
        <v>60</v>
      </c>
      <c r="N4689">
        <f t="shared" si="146"/>
        <v>0.4</v>
      </c>
      <c r="Q4689">
        <f t="shared" si="147"/>
        <v>0.2</v>
      </c>
      <c r="R4689">
        <v>43701.652453703704</v>
      </c>
    </row>
    <row r="4690" spans="1:20">
      <c r="A4690" t="s">
        <v>1012</v>
      </c>
      <c r="B4690" t="s">
        <v>161</v>
      </c>
      <c r="C4690" t="s">
        <v>30</v>
      </c>
      <c r="D4690">
        <v>25</v>
      </c>
      <c r="F4690" t="s">
        <v>88</v>
      </c>
      <c r="G4690" t="s">
        <v>73</v>
      </c>
      <c r="H4690" t="s">
        <v>34</v>
      </c>
      <c r="I4690" t="s">
        <v>54</v>
      </c>
      <c r="J4690" t="s">
        <v>55</v>
      </c>
      <c r="K4690" t="s">
        <v>49</v>
      </c>
      <c r="L4690" t="s">
        <v>73</v>
      </c>
      <c r="M4690">
        <v>48</v>
      </c>
      <c r="N4690">
        <f t="shared" si="146"/>
        <v>0.32</v>
      </c>
      <c r="Q4690">
        <f t="shared" si="147"/>
        <v>0.16</v>
      </c>
      <c r="R4690">
        <v>43699.730254629627</v>
      </c>
      <c r="T4690" t="s">
        <v>75</v>
      </c>
    </row>
    <row r="4691" spans="1:20">
      <c r="A4691" t="s">
        <v>183</v>
      </c>
      <c r="B4691" t="s">
        <v>120</v>
      </c>
      <c r="C4691" t="s">
        <v>30</v>
      </c>
      <c r="D4691">
        <v>20</v>
      </c>
      <c r="F4691" t="s">
        <v>88</v>
      </c>
      <c r="G4691" t="s">
        <v>38</v>
      </c>
      <c r="H4691" t="s">
        <v>154</v>
      </c>
      <c r="I4691" t="s">
        <v>35</v>
      </c>
      <c r="J4691" t="s">
        <v>48</v>
      </c>
      <c r="L4691" t="s">
        <v>38</v>
      </c>
      <c r="M4691">
        <v>60</v>
      </c>
      <c r="N4691">
        <f t="shared" si="146"/>
        <v>0.4</v>
      </c>
      <c r="Q4691">
        <f t="shared" si="147"/>
        <v>0.2</v>
      </c>
      <c r="R4691">
        <v>43699.20003472222</v>
      </c>
      <c r="T4691" t="s">
        <v>75</v>
      </c>
    </row>
    <row r="4692" spans="1:20">
      <c r="A4692" t="s">
        <v>59</v>
      </c>
      <c r="B4692" t="s">
        <v>2255</v>
      </c>
      <c r="C4692" t="s">
        <v>30</v>
      </c>
      <c r="D4692">
        <v>23</v>
      </c>
      <c r="F4692" t="s">
        <v>88</v>
      </c>
      <c r="G4692" t="s">
        <v>121</v>
      </c>
      <c r="H4692" t="s">
        <v>34</v>
      </c>
      <c r="I4692" t="s">
        <v>35</v>
      </c>
      <c r="J4692" t="s">
        <v>55</v>
      </c>
      <c r="K4692" t="s">
        <v>37</v>
      </c>
      <c r="L4692" t="s">
        <v>121</v>
      </c>
      <c r="M4692">
        <v>73</v>
      </c>
      <c r="N4692">
        <f t="shared" si="146"/>
        <v>0.48666666666666669</v>
      </c>
      <c r="Q4692">
        <f t="shared" si="147"/>
        <v>0.24333333333333335</v>
      </c>
      <c r="R4692">
        <v>43711.332048611112</v>
      </c>
      <c r="T4692" t="s">
        <v>75</v>
      </c>
    </row>
    <row r="4693" spans="1:20">
      <c r="A4693" t="s">
        <v>187</v>
      </c>
      <c r="B4693" t="s">
        <v>910</v>
      </c>
      <c r="C4693" t="s">
        <v>30</v>
      </c>
      <c r="D4693">
        <v>34</v>
      </c>
      <c r="F4693" t="s">
        <v>88</v>
      </c>
      <c r="G4693" t="s">
        <v>38</v>
      </c>
      <c r="H4693" t="s">
        <v>34</v>
      </c>
      <c r="I4693" t="s">
        <v>54</v>
      </c>
      <c r="J4693" t="s">
        <v>48</v>
      </c>
      <c r="K4693" t="s">
        <v>49</v>
      </c>
      <c r="L4693" t="s">
        <v>38</v>
      </c>
      <c r="M4693">
        <v>60</v>
      </c>
      <c r="N4693">
        <f t="shared" si="146"/>
        <v>0.4</v>
      </c>
      <c r="Q4693">
        <f t="shared" si="147"/>
        <v>0.2</v>
      </c>
      <c r="R4693">
        <v>43703.286064814813</v>
      </c>
      <c r="T4693" t="s">
        <v>145</v>
      </c>
    </row>
    <row r="4694" spans="1:20">
      <c r="A4694" t="s">
        <v>11197</v>
      </c>
      <c r="B4694" t="s">
        <v>98</v>
      </c>
      <c r="C4694" t="s">
        <v>30</v>
      </c>
      <c r="D4694">
        <v>24</v>
      </c>
      <c r="F4694" t="s">
        <v>88</v>
      </c>
      <c r="G4694" t="s">
        <v>73</v>
      </c>
      <c r="H4694" t="s">
        <v>34</v>
      </c>
      <c r="I4694" t="s">
        <v>54</v>
      </c>
      <c r="J4694" t="s">
        <v>36</v>
      </c>
      <c r="K4694" t="s">
        <v>37</v>
      </c>
      <c r="L4694" t="s">
        <v>73</v>
      </c>
      <c r="M4694">
        <v>49</v>
      </c>
      <c r="N4694">
        <f t="shared" si="146"/>
        <v>0.32666666666666666</v>
      </c>
      <c r="Q4694">
        <f t="shared" si="147"/>
        <v>0.16333333333333333</v>
      </c>
      <c r="R4694">
        <v>43701.797615740739</v>
      </c>
      <c r="T4694" t="s">
        <v>39</v>
      </c>
    </row>
    <row r="4695" spans="1:20">
      <c r="A4695" t="s">
        <v>162</v>
      </c>
      <c r="B4695" t="s">
        <v>662</v>
      </c>
      <c r="C4695" t="s">
        <v>30</v>
      </c>
      <c r="D4695">
        <v>25</v>
      </c>
      <c r="F4695" t="s">
        <v>88</v>
      </c>
      <c r="G4695" t="s">
        <v>152</v>
      </c>
      <c r="H4695" t="s">
        <v>34</v>
      </c>
      <c r="I4695" t="s">
        <v>54</v>
      </c>
      <c r="J4695" t="s">
        <v>55</v>
      </c>
      <c r="K4695" t="s">
        <v>37</v>
      </c>
      <c r="L4695" t="s">
        <v>121</v>
      </c>
      <c r="M4695">
        <v>77</v>
      </c>
      <c r="N4695">
        <f t="shared" si="146"/>
        <v>0.51333333333333331</v>
      </c>
      <c r="Q4695">
        <f t="shared" si="147"/>
        <v>0.25666666666666665</v>
      </c>
      <c r="R4695">
        <v>43726.589467592596</v>
      </c>
    </row>
    <row r="4696" spans="1:20">
      <c r="A4696" t="s">
        <v>11211</v>
      </c>
      <c r="B4696" t="s">
        <v>166</v>
      </c>
      <c r="C4696" t="s">
        <v>30</v>
      </c>
      <c r="D4696">
        <v>19</v>
      </c>
      <c r="F4696" t="s">
        <v>88</v>
      </c>
      <c r="G4696" t="s">
        <v>38</v>
      </c>
      <c r="H4696" t="s">
        <v>34</v>
      </c>
      <c r="I4696" t="s">
        <v>54</v>
      </c>
      <c r="J4696" t="s">
        <v>55</v>
      </c>
      <c r="L4696" t="s">
        <v>38</v>
      </c>
      <c r="M4696">
        <v>60</v>
      </c>
      <c r="N4696">
        <f t="shared" si="146"/>
        <v>0.4</v>
      </c>
      <c r="Q4696">
        <f t="shared" si="147"/>
        <v>0.2</v>
      </c>
      <c r="R4696">
        <v>43717.657824074071</v>
      </c>
      <c r="T4696" t="s">
        <v>75</v>
      </c>
    </row>
    <row r="4697" spans="1:20">
      <c r="A4697" t="s">
        <v>1616</v>
      </c>
      <c r="B4697" t="s">
        <v>103</v>
      </c>
      <c r="C4697" t="s">
        <v>30</v>
      </c>
      <c r="D4697">
        <v>25</v>
      </c>
      <c r="F4697" t="s">
        <v>88</v>
      </c>
      <c r="G4697" t="s">
        <v>99</v>
      </c>
      <c r="H4697" t="s">
        <v>34</v>
      </c>
      <c r="I4697" t="s">
        <v>35</v>
      </c>
      <c r="J4697" t="s">
        <v>48</v>
      </c>
      <c r="K4697" t="s">
        <v>49</v>
      </c>
      <c r="L4697" t="s">
        <v>38</v>
      </c>
      <c r="M4697">
        <v>60</v>
      </c>
      <c r="N4697">
        <f t="shared" si="146"/>
        <v>0.4</v>
      </c>
      <c r="Q4697">
        <f t="shared" si="147"/>
        <v>0.2</v>
      </c>
      <c r="R4697">
        <v>43698.681631944448</v>
      </c>
      <c r="T4697" t="s">
        <v>145</v>
      </c>
    </row>
    <row r="4698" spans="1:20">
      <c r="A4698" t="s">
        <v>1150</v>
      </c>
      <c r="B4698" t="s">
        <v>374</v>
      </c>
      <c r="C4698" t="s">
        <v>30</v>
      </c>
      <c r="D4698">
        <v>22</v>
      </c>
      <c r="F4698" t="s">
        <v>88</v>
      </c>
      <c r="G4698" t="s">
        <v>94</v>
      </c>
      <c r="H4698" t="s">
        <v>34</v>
      </c>
      <c r="I4698" t="s">
        <v>54</v>
      </c>
      <c r="J4698" t="s">
        <v>48</v>
      </c>
      <c r="K4698" t="s">
        <v>49</v>
      </c>
      <c r="L4698" t="s">
        <v>45</v>
      </c>
      <c r="M4698">
        <v>88</v>
      </c>
      <c r="N4698">
        <f t="shared" si="146"/>
        <v>0.58666666666666667</v>
      </c>
      <c r="O4698" t="e">
        <f>VLOOKUP(#REF!,'[2]All Tests Results'!$A$1:$C$979,2,0)</f>
        <v>#REF!</v>
      </c>
      <c r="P4698" t="e">
        <f>VLOOKUP(#REF!,'[2]All Tests Results'!$A$1:$C$979,3,0)</f>
        <v>#REF!</v>
      </c>
      <c r="Q4698" t="e">
        <f t="shared" si="147"/>
        <v>#REF!</v>
      </c>
      <c r="R4698">
        <v>43699.294849537036</v>
      </c>
      <c r="T4698" t="s">
        <v>56</v>
      </c>
    </row>
    <row r="4699" spans="1:20">
      <c r="A4699" t="s">
        <v>444</v>
      </c>
      <c r="B4699" t="s">
        <v>382</v>
      </c>
      <c r="C4699" t="s">
        <v>30</v>
      </c>
      <c r="D4699">
        <v>24</v>
      </c>
      <c r="F4699" t="s">
        <v>88</v>
      </c>
      <c r="G4699" t="s">
        <v>32</v>
      </c>
      <c r="H4699" t="s">
        <v>34</v>
      </c>
      <c r="I4699" t="s">
        <v>35</v>
      </c>
      <c r="J4699" t="s">
        <v>55</v>
      </c>
      <c r="K4699" t="s">
        <v>37</v>
      </c>
      <c r="L4699" t="s">
        <v>38</v>
      </c>
      <c r="M4699">
        <v>60</v>
      </c>
      <c r="N4699">
        <f t="shared" si="146"/>
        <v>0.4</v>
      </c>
      <c r="Q4699">
        <f t="shared" si="147"/>
        <v>0.2</v>
      </c>
      <c r="R4699">
        <v>43699.8</v>
      </c>
      <c r="T4699" t="s">
        <v>145</v>
      </c>
    </row>
    <row r="4700" spans="1:20">
      <c r="A4700" t="s">
        <v>11240</v>
      </c>
      <c r="B4700" t="s">
        <v>120</v>
      </c>
      <c r="C4700" t="s">
        <v>30</v>
      </c>
      <c r="D4700">
        <v>23</v>
      </c>
      <c r="F4700" t="s">
        <v>88</v>
      </c>
      <c r="G4700" t="s">
        <v>121</v>
      </c>
      <c r="H4700" t="s">
        <v>34</v>
      </c>
      <c r="I4700" t="s">
        <v>54</v>
      </c>
      <c r="J4700" t="s">
        <v>55</v>
      </c>
      <c r="K4700" t="s">
        <v>49</v>
      </c>
      <c r="L4700" t="s">
        <v>121</v>
      </c>
      <c r="M4700">
        <v>77</v>
      </c>
      <c r="N4700">
        <f t="shared" si="146"/>
        <v>0.51333333333333331</v>
      </c>
      <c r="Q4700">
        <f t="shared" si="147"/>
        <v>0.25666666666666665</v>
      </c>
      <c r="R4700">
        <v>43711.817384259259</v>
      </c>
      <c r="T4700" t="s">
        <v>145</v>
      </c>
    </row>
    <row r="4701" spans="1:20">
      <c r="A4701" t="s">
        <v>11243</v>
      </c>
      <c r="B4701" t="s">
        <v>98</v>
      </c>
      <c r="C4701" t="s">
        <v>30</v>
      </c>
      <c r="D4701">
        <v>20</v>
      </c>
      <c r="F4701" t="s">
        <v>88</v>
      </c>
      <c r="G4701" t="s">
        <v>45</v>
      </c>
      <c r="H4701" t="s">
        <v>34</v>
      </c>
      <c r="I4701" t="s">
        <v>35</v>
      </c>
      <c r="J4701" t="s">
        <v>55</v>
      </c>
      <c r="L4701" t="s">
        <v>38</v>
      </c>
      <c r="M4701">
        <v>60</v>
      </c>
      <c r="N4701">
        <f t="shared" si="146"/>
        <v>0.4</v>
      </c>
      <c r="Q4701">
        <f t="shared" si="147"/>
        <v>0.2</v>
      </c>
      <c r="R4701">
        <v>43702.563344907408</v>
      </c>
      <c r="T4701" t="s">
        <v>75</v>
      </c>
    </row>
    <row r="4702" spans="1:20">
      <c r="A4702" t="s">
        <v>11253</v>
      </c>
      <c r="B4702" t="s">
        <v>98</v>
      </c>
      <c r="C4702" t="s">
        <v>30</v>
      </c>
      <c r="D4702">
        <v>24</v>
      </c>
      <c r="F4702" t="s">
        <v>88</v>
      </c>
      <c r="G4702" t="s">
        <v>94</v>
      </c>
      <c r="H4702" t="s">
        <v>34</v>
      </c>
      <c r="I4702" t="s">
        <v>54</v>
      </c>
      <c r="J4702" t="s">
        <v>36</v>
      </c>
      <c r="L4702" t="s">
        <v>45</v>
      </c>
      <c r="M4702">
        <v>41</v>
      </c>
      <c r="N4702">
        <f t="shared" si="146"/>
        <v>0.27333333333333332</v>
      </c>
      <c r="Q4702">
        <f t="shared" si="147"/>
        <v>0.13666666666666666</v>
      </c>
      <c r="R4702">
        <v>43698.710844907408</v>
      </c>
      <c r="T4702" t="s">
        <v>39</v>
      </c>
    </row>
    <row r="4703" spans="1:20">
      <c r="A4703" t="s">
        <v>768</v>
      </c>
      <c r="B4703" t="s">
        <v>98</v>
      </c>
      <c r="C4703" t="s">
        <v>30</v>
      </c>
      <c r="D4703">
        <v>23</v>
      </c>
      <c r="F4703" t="s">
        <v>88</v>
      </c>
      <c r="G4703" t="s">
        <v>152</v>
      </c>
      <c r="H4703" t="s">
        <v>34</v>
      </c>
      <c r="I4703" t="s">
        <v>54</v>
      </c>
      <c r="J4703" t="s">
        <v>55</v>
      </c>
      <c r="K4703" t="s">
        <v>37</v>
      </c>
      <c r="L4703" t="s">
        <v>38</v>
      </c>
      <c r="M4703">
        <v>59</v>
      </c>
      <c r="N4703">
        <f t="shared" si="146"/>
        <v>0.39333333333333331</v>
      </c>
      <c r="Q4703">
        <f t="shared" si="147"/>
        <v>0.19666666666666666</v>
      </c>
      <c r="R4703">
        <v>43718.858912037038</v>
      </c>
      <c r="T4703" t="s">
        <v>75</v>
      </c>
    </row>
    <row r="4704" spans="1:20">
      <c r="A4704" t="s">
        <v>1168</v>
      </c>
      <c r="B4704" t="s">
        <v>29</v>
      </c>
      <c r="C4704" t="s">
        <v>30</v>
      </c>
      <c r="D4704">
        <v>24</v>
      </c>
      <c r="F4704" t="s">
        <v>88</v>
      </c>
      <c r="G4704" t="s">
        <v>152</v>
      </c>
      <c r="H4704" t="s">
        <v>34</v>
      </c>
      <c r="I4704" t="s">
        <v>47</v>
      </c>
      <c r="J4704" t="s">
        <v>55</v>
      </c>
      <c r="K4704" t="s">
        <v>37</v>
      </c>
      <c r="L4704" t="s">
        <v>38</v>
      </c>
      <c r="M4704">
        <v>49</v>
      </c>
      <c r="N4704">
        <f t="shared" si="146"/>
        <v>0.32666666666666666</v>
      </c>
      <c r="Q4704">
        <f t="shared" si="147"/>
        <v>0.16333333333333333</v>
      </c>
      <c r="R4704">
        <v>43700.390925925924</v>
      </c>
      <c r="T4704" t="s">
        <v>39</v>
      </c>
    </row>
    <row r="4705" spans="1:20">
      <c r="A4705" t="s">
        <v>3769</v>
      </c>
      <c r="B4705" t="s">
        <v>944</v>
      </c>
      <c r="C4705" t="s">
        <v>30</v>
      </c>
      <c r="D4705">
        <v>22</v>
      </c>
      <c r="F4705" t="s">
        <v>88</v>
      </c>
      <c r="G4705" t="s">
        <v>99</v>
      </c>
      <c r="H4705" t="s">
        <v>34</v>
      </c>
      <c r="I4705" t="s">
        <v>54</v>
      </c>
      <c r="J4705" t="s">
        <v>55</v>
      </c>
      <c r="L4705" t="s">
        <v>73</v>
      </c>
      <c r="M4705">
        <v>65</v>
      </c>
      <c r="N4705">
        <f t="shared" si="146"/>
        <v>0.43333333333333335</v>
      </c>
      <c r="Q4705">
        <f t="shared" si="147"/>
        <v>0.21666666666666667</v>
      </c>
      <c r="R4705">
        <v>43725.291597222225</v>
      </c>
      <c r="T4705" t="s">
        <v>75</v>
      </c>
    </row>
    <row r="4706" spans="1:20">
      <c r="A4706" t="s">
        <v>120</v>
      </c>
      <c r="B4706" t="s">
        <v>161</v>
      </c>
      <c r="C4706" t="s">
        <v>30</v>
      </c>
      <c r="D4706">
        <v>23</v>
      </c>
      <c r="F4706" t="s">
        <v>88</v>
      </c>
      <c r="G4706" t="s">
        <v>121</v>
      </c>
      <c r="H4706" t="s">
        <v>34</v>
      </c>
      <c r="I4706" t="s">
        <v>54</v>
      </c>
      <c r="J4706" t="s">
        <v>55</v>
      </c>
      <c r="K4706" t="s">
        <v>37</v>
      </c>
      <c r="L4706" t="s">
        <v>121</v>
      </c>
      <c r="M4706">
        <v>75</v>
      </c>
      <c r="N4706">
        <f t="shared" si="146"/>
        <v>0.5</v>
      </c>
      <c r="Q4706">
        <f t="shared" si="147"/>
        <v>0.25</v>
      </c>
      <c r="R4706">
        <v>43711.833923611113</v>
      </c>
    </row>
    <row r="4707" spans="1:20">
      <c r="A4707" t="s">
        <v>2143</v>
      </c>
      <c r="B4707" t="s">
        <v>72</v>
      </c>
      <c r="C4707" t="s">
        <v>30</v>
      </c>
      <c r="D4707">
        <v>23</v>
      </c>
      <c r="F4707" t="s">
        <v>88</v>
      </c>
      <c r="G4707" t="s">
        <v>94</v>
      </c>
      <c r="H4707" t="s">
        <v>34</v>
      </c>
      <c r="I4707" t="s">
        <v>54</v>
      </c>
      <c r="J4707" t="s">
        <v>55</v>
      </c>
      <c r="L4707" t="s">
        <v>45</v>
      </c>
      <c r="M4707">
        <v>78</v>
      </c>
      <c r="N4707">
        <f t="shared" si="146"/>
        <v>0.52</v>
      </c>
      <c r="Q4707">
        <f t="shared" si="147"/>
        <v>0.26</v>
      </c>
      <c r="R4707">
        <v>43698.683946759258</v>
      </c>
      <c r="T4707" t="s">
        <v>145</v>
      </c>
    </row>
    <row r="4708" spans="1:20">
      <c r="A4708" t="s">
        <v>4403</v>
      </c>
      <c r="B4708" t="s">
        <v>210</v>
      </c>
      <c r="C4708" t="s">
        <v>30</v>
      </c>
      <c r="D4708">
        <v>24</v>
      </c>
      <c r="F4708" t="s">
        <v>88</v>
      </c>
      <c r="G4708" t="s">
        <v>79</v>
      </c>
      <c r="H4708" t="s">
        <v>34</v>
      </c>
      <c r="I4708" t="s">
        <v>35</v>
      </c>
      <c r="J4708" t="s">
        <v>48</v>
      </c>
      <c r="K4708" t="s">
        <v>37</v>
      </c>
      <c r="L4708" t="s">
        <v>38</v>
      </c>
      <c r="M4708">
        <v>59</v>
      </c>
      <c r="N4708">
        <f t="shared" si="146"/>
        <v>0.39333333333333331</v>
      </c>
      <c r="Q4708">
        <f t="shared" si="147"/>
        <v>0.19666666666666666</v>
      </c>
      <c r="R4708">
        <v>43720.281631944446</v>
      </c>
      <c r="T4708" t="s">
        <v>75</v>
      </c>
    </row>
    <row r="4709" spans="1:20">
      <c r="A4709" t="s">
        <v>2761</v>
      </c>
      <c r="B4709" t="s">
        <v>103</v>
      </c>
      <c r="C4709" t="s">
        <v>30</v>
      </c>
      <c r="D4709">
        <v>21</v>
      </c>
      <c r="F4709" t="s">
        <v>88</v>
      </c>
      <c r="G4709" t="s">
        <v>94</v>
      </c>
      <c r="H4709" t="s">
        <v>63</v>
      </c>
      <c r="I4709" t="s">
        <v>35</v>
      </c>
      <c r="J4709" t="s">
        <v>48</v>
      </c>
      <c r="K4709" t="s">
        <v>37</v>
      </c>
      <c r="L4709" t="s">
        <v>45</v>
      </c>
      <c r="M4709">
        <v>11</v>
      </c>
      <c r="N4709">
        <f t="shared" si="146"/>
        <v>7.3333333333333334E-2</v>
      </c>
      <c r="Q4709">
        <f t="shared" si="147"/>
        <v>3.6666666666666667E-2</v>
      </c>
      <c r="R4709">
        <v>43720.766006944446</v>
      </c>
      <c r="T4709" t="s">
        <v>75</v>
      </c>
    </row>
    <row r="4710" spans="1:20">
      <c r="A4710" t="s">
        <v>2655</v>
      </c>
      <c r="B4710" t="s">
        <v>157</v>
      </c>
      <c r="C4710" t="s">
        <v>43</v>
      </c>
      <c r="D4710">
        <v>22</v>
      </c>
      <c r="F4710" t="s">
        <v>88</v>
      </c>
      <c r="G4710" t="s">
        <v>38</v>
      </c>
      <c r="H4710" t="s">
        <v>34</v>
      </c>
      <c r="I4710" t="s">
        <v>54</v>
      </c>
      <c r="J4710" t="s">
        <v>55</v>
      </c>
      <c r="L4710" t="s">
        <v>38</v>
      </c>
      <c r="M4710">
        <v>59</v>
      </c>
      <c r="N4710">
        <f t="shared" si="146"/>
        <v>0.39333333333333331</v>
      </c>
      <c r="Q4710">
        <f t="shared" si="147"/>
        <v>0.19666666666666666</v>
      </c>
      <c r="R4710">
        <v>43698.453020833331</v>
      </c>
    </row>
    <row r="4711" spans="1:20">
      <c r="A4711" t="s">
        <v>162</v>
      </c>
      <c r="B4711" t="s">
        <v>11064</v>
      </c>
      <c r="C4711" t="s">
        <v>30</v>
      </c>
      <c r="D4711">
        <v>29</v>
      </c>
      <c r="F4711" t="s">
        <v>88</v>
      </c>
      <c r="G4711" t="s">
        <v>336</v>
      </c>
      <c r="H4711" t="s">
        <v>63</v>
      </c>
      <c r="I4711" t="s">
        <v>47</v>
      </c>
      <c r="J4711" t="s">
        <v>48</v>
      </c>
      <c r="K4711" t="s">
        <v>37</v>
      </c>
      <c r="L4711" t="s">
        <v>333</v>
      </c>
      <c r="M4711">
        <v>32</v>
      </c>
      <c r="N4711">
        <f t="shared" si="146"/>
        <v>0.21333333333333335</v>
      </c>
      <c r="O4711" t="e">
        <f>VLOOKUP(#REF!,'[2]All Tests Results'!$A$1:$C$979,2,0)</f>
        <v>#REF!</v>
      </c>
      <c r="P4711" t="e">
        <f>VLOOKUP(#REF!,'[2]All Tests Results'!$A$1:$C$979,3,0)</f>
        <v>#REF!</v>
      </c>
      <c r="Q4711" t="e">
        <f t="shared" si="147"/>
        <v>#REF!</v>
      </c>
      <c r="R4711">
        <v>43699.188981481479</v>
      </c>
      <c r="T4711" t="s">
        <v>39</v>
      </c>
    </row>
    <row r="4712" spans="1:20">
      <c r="A4712" t="s">
        <v>11300</v>
      </c>
      <c r="B4712" t="s">
        <v>287</v>
      </c>
      <c r="C4712" t="s">
        <v>30</v>
      </c>
      <c r="D4712">
        <v>20</v>
      </c>
      <c r="F4712" t="s">
        <v>88</v>
      </c>
      <c r="G4712" t="s">
        <v>94</v>
      </c>
      <c r="H4712" t="s">
        <v>34</v>
      </c>
      <c r="I4712" t="s">
        <v>54</v>
      </c>
      <c r="J4712" t="s">
        <v>55</v>
      </c>
      <c r="L4712" t="s">
        <v>211</v>
      </c>
      <c r="M4712">
        <v>67</v>
      </c>
      <c r="N4712">
        <f t="shared" si="146"/>
        <v>0.44666666666666666</v>
      </c>
      <c r="Q4712">
        <f t="shared" si="147"/>
        <v>0.22333333333333333</v>
      </c>
      <c r="R4712">
        <v>43726.279479166667</v>
      </c>
      <c r="T4712" t="s">
        <v>75</v>
      </c>
    </row>
    <row r="4713" spans="1:20">
      <c r="A4713" t="s">
        <v>162</v>
      </c>
      <c r="B4713" t="s">
        <v>115</v>
      </c>
      <c r="C4713" t="s">
        <v>30</v>
      </c>
      <c r="D4713">
        <v>26</v>
      </c>
      <c r="F4713" t="s">
        <v>88</v>
      </c>
      <c r="G4713" t="s">
        <v>91</v>
      </c>
      <c r="H4713" t="s">
        <v>34</v>
      </c>
      <c r="I4713" t="s">
        <v>35</v>
      </c>
      <c r="J4713" t="s">
        <v>36</v>
      </c>
      <c r="K4713" t="s">
        <v>37</v>
      </c>
      <c r="L4713" t="s">
        <v>38</v>
      </c>
      <c r="M4713">
        <v>50</v>
      </c>
      <c r="N4713">
        <f t="shared" si="146"/>
        <v>0.33333333333333331</v>
      </c>
      <c r="Q4713">
        <f t="shared" si="147"/>
        <v>0.16666666666666666</v>
      </c>
      <c r="R4713">
        <v>43710.461631944447</v>
      </c>
      <c r="T4713" t="s">
        <v>39</v>
      </c>
    </row>
    <row r="4714" spans="1:20">
      <c r="A4714" t="s">
        <v>957</v>
      </c>
      <c r="B4714" t="s">
        <v>519</v>
      </c>
      <c r="C4714" t="s">
        <v>30</v>
      </c>
      <c r="D4714">
        <v>22</v>
      </c>
      <c r="F4714" t="s">
        <v>88</v>
      </c>
      <c r="G4714" t="s">
        <v>99</v>
      </c>
      <c r="H4714" t="s">
        <v>34</v>
      </c>
      <c r="I4714" t="s">
        <v>54</v>
      </c>
      <c r="J4714" t="s">
        <v>48</v>
      </c>
      <c r="L4714" t="s">
        <v>91</v>
      </c>
      <c r="M4714">
        <v>64</v>
      </c>
      <c r="N4714">
        <f t="shared" si="146"/>
        <v>0.42666666666666669</v>
      </c>
      <c r="Q4714">
        <f t="shared" si="147"/>
        <v>0.21333333333333335</v>
      </c>
      <c r="R4714">
        <v>43710.395254629628</v>
      </c>
    </row>
    <row r="4715" spans="1:20">
      <c r="A4715" t="s">
        <v>3463</v>
      </c>
      <c r="B4715" t="s">
        <v>269</v>
      </c>
      <c r="C4715" t="s">
        <v>30</v>
      </c>
      <c r="D4715">
        <v>21</v>
      </c>
      <c r="F4715" t="s">
        <v>88</v>
      </c>
      <c r="G4715" t="s">
        <v>109</v>
      </c>
      <c r="H4715" t="s">
        <v>34</v>
      </c>
      <c r="I4715" t="s">
        <v>54</v>
      </c>
      <c r="J4715" t="s">
        <v>55</v>
      </c>
      <c r="L4715" t="s">
        <v>109</v>
      </c>
      <c r="M4715">
        <v>69</v>
      </c>
      <c r="N4715">
        <f t="shared" si="146"/>
        <v>0.46</v>
      </c>
      <c r="O4715" t="e">
        <f>VLOOKUP(#REF!,'[2]All Tests Results'!$A$1:$C$979,2,0)</f>
        <v>#REF!</v>
      </c>
      <c r="P4715" t="e">
        <f>VLOOKUP(#REF!,'[2]All Tests Results'!$A$1:$C$979,3,0)</f>
        <v>#REF!</v>
      </c>
      <c r="Q4715" t="e">
        <f t="shared" si="147"/>
        <v>#REF!</v>
      </c>
      <c r="R4715">
        <v>43711.73</v>
      </c>
      <c r="T4715" t="s">
        <v>56</v>
      </c>
    </row>
    <row r="4716" spans="1:20">
      <c r="A4716" t="s">
        <v>162</v>
      </c>
      <c r="B4716" t="s">
        <v>143</v>
      </c>
      <c r="C4716" t="s">
        <v>30</v>
      </c>
      <c r="D4716">
        <v>28</v>
      </c>
      <c r="F4716" t="s">
        <v>88</v>
      </c>
      <c r="G4716" t="s">
        <v>417</v>
      </c>
      <c r="H4716" t="s">
        <v>34</v>
      </c>
      <c r="I4716" t="s">
        <v>54</v>
      </c>
      <c r="J4716" t="s">
        <v>55</v>
      </c>
      <c r="K4716" t="s">
        <v>37</v>
      </c>
      <c r="L4716" t="s">
        <v>73</v>
      </c>
      <c r="M4716">
        <v>70</v>
      </c>
      <c r="N4716">
        <f t="shared" si="146"/>
        <v>0.46666666666666667</v>
      </c>
      <c r="O4716" t="e">
        <f>VLOOKUP(#REF!,'[2]All Tests Results'!$A$1:$C$979,2,0)</f>
        <v>#REF!</v>
      </c>
      <c r="P4716" t="e">
        <f>VLOOKUP(#REF!,'[2]All Tests Results'!$A$1:$C$979,3,0)</f>
        <v>#REF!</v>
      </c>
      <c r="Q4716" t="e">
        <f t="shared" si="147"/>
        <v>#REF!</v>
      </c>
      <c r="R4716">
        <v>43718.546446759261</v>
      </c>
      <c r="T4716" t="s">
        <v>56</v>
      </c>
    </row>
    <row r="4717" spans="1:20">
      <c r="A4717" t="s">
        <v>162</v>
      </c>
      <c r="B4717" t="s">
        <v>247</v>
      </c>
      <c r="C4717" t="s">
        <v>30</v>
      </c>
      <c r="D4717">
        <v>25</v>
      </c>
      <c r="F4717" t="s">
        <v>88</v>
      </c>
      <c r="G4717" t="s">
        <v>38</v>
      </c>
      <c r="H4717" t="s">
        <v>34</v>
      </c>
      <c r="I4717" t="s">
        <v>35</v>
      </c>
      <c r="J4717" t="s">
        <v>48</v>
      </c>
      <c r="K4717" t="s">
        <v>37</v>
      </c>
      <c r="L4717" t="s">
        <v>121</v>
      </c>
      <c r="M4717">
        <v>75</v>
      </c>
      <c r="N4717">
        <f t="shared" si="146"/>
        <v>0.5</v>
      </c>
      <c r="Q4717">
        <f t="shared" si="147"/>
        <v>0.25</v>
      </c>
      <c r="R4717">
        <v>43699.368842592594</v>
      </c>
      <c r="T4717" t="s">
        <v>145</v>
      </c>
    </row>
    <row r="4718" spans="1:20">
      <c r="A4718" t="s">
        <v>489</v>
      </c>
      <c r="B4718" t="s">
        <v>274</v>
      </c>
      <c r="C4718" t="s">
        <v>30</v>
      </c>
      <c r="D4718">
        <v>24</v>
      </c>
      <c r="F4718" t="s">
        <v>88</v>
      </c>
      <c r="G4718" t="s">
        <v>45</v>
      </c>
      <c r="H4718" t="s">
        <v>34</v>
      </c>
      <c r="I4718" t="s">
        <v>54</v>
      </c>
      <c r="J4718" t="s">
        <v>48</v>
      </c>
      <c r="K4718" t="s">
        <v>37</v>
      </c>
      <c r="L4718" t="s">
        <v>45</v>
      </c>
      <c r="M4718">
        <v>82</v>
      </c>
      <c r="N4718">
        <f t="shared" si="146"/>
        <v>0.54666666666666663</v>
      </c>
      <c r="Q4718">
        <f t="shared" si="147"/>
        <v>0.27333333333333332</v>
      </c>
      <c r="R4718">
        <v>43699.109201388892</v>
      </c>
    </row>
    <row r="4719" spans="1:20">
      <c r="A4719" t="s">
        <v>11333</v>
      </c>
      <c r="B4719" t="s">
        <v>11334</v>
      </c>
      <c r="C4719" t="s">
        <v>30</v>
      </c>
      <c r="D4719">
        <v>22</v>
      </c>
      <c r="F4719" t="s">
        <v>88</v>
      </c>
      <c r="G4719" t="s">
        <v>296</v>
      </c>
      <c r="H4719" t="s">
        <v>34</v>
      </c>
      <c r="I4719" t="s">
        <v>47</v>
      </c>
      <c r="J4719" t="s">
        <v>48</v>
      </c>
      <c r="K4719" t="s">
        <v>37</v>
      </c>
      <c r="L4719" t="s">
        <v>45</v>
      </c>
      <c r="M4719">
        <v>50</v>
      </c>
      <c r="N4719">
        <f t="shared" si="146"/>
        <v>0.33333333333333331</v>
      </c>
      <c r="Q4719">
        <f t="shared" si="147"/>
        <v>0.16666666666666666</v>
      </c>
      <c r="R4719">
        <v>43710.526643518519</v>
      </c>
      <c r="T4719" t="s">
        <v>39</v>
      </c>
    </row>
    <row r="4720" spans="1:20">
      <c r="A4720" t="s">
        <v>162</v>
      </c>
      <c r="B4720" t="s">
        <v>2393</v>
      </c>
      <c r="C4720" t="s">
        <v>30</v>
      </c>
      <c r="D4720">
        <v>23</v>
      </c>
      <c r="F4720" t="s">
        <v>88</v>
      </c>
      <c r="G4720" t="s">
        <v>121</v>
      </c>
      <c r="H4720" t="s">
        <v>34</v>
      </c>
      <c r="I4720" t="s">
        <v>54</v>
      </c>
      <c r="J4720" t="s">
        <v>55</v>
      </c>
      <c r="K4720" t="s">
        <v>37</v>
      </c>
      <c r="L4720" t="s">
        <v>121</v>
      </c>
      <c r="M4720">
        <v>84</v>
      </c>
      <c r="N4720">
        <f t="shared" si="146"/>
        <v>0.56000000000000005</v>
      </c>
      <c r="Q4720">
        <f t="shared" si="147"/>
        <v>0.28000000000000003</v>
      </c>
      <c r="R4720">
        <v>43698.73578703704</v>
      </c>
      <c r="T4720" t="s">
        <v>75</v>
      </c>
    </row>
    <row r="4721" spans="1:20">
      <c r="A4721" t="s">
        <v>875</v>
      </c>
      <c r="B4721" t="s">
        <v>120</v>
      </c>
      <c r="C4721" t="s">
        <v>30</v>
      </c>
      <c r="D4721">
        <v>21</v>
      </c>
      <c r="F4721" t="s">
        <v>88</v>
      </c>
      <c r="G4721" t="s">
        <v>121</v>
      </c>
      <c r="H4721" t="s">
        <v>34</v>
      </c>
      <c r="I4721" t="s">
        <v>35</v>
      </c>
      <c r="J4721" t="s">
        <v>36</v>
      </c>
      <c r="L4721" t="s">
        <v>121</v>
      </c>
      <c r="M4721">
        <v>44</v>
      </c>
      <c r="N4721">
        <f t="shared" si="146"/>
        <v>0.29333333333333333</v>
      </c>
      <c r="Q4721">
        <f t="shared" si="147"/>
        <v>0.14666666666666667</v>
      </c>
      <c r="R4721">
        <v>43710.140347222223</v>
      </c>
      <c r="T4721" t="s">
        <v>39</v>
      </c>
    </row>
    <row r="4722" spans="1:20">
      <c r="A4722" t="s">
        <v>11345</v>
      </c>
      <c r="B4722" t="s">
        <v>11346</v>
      </c>
      <c r="C4722" t="s">
        <v>30</v>
      </c>
      <c r="D4722">
        <v>26</v>
      </c>
      <c r="F4722" t="s">
        <v>88</v>
      </c>
      <c r="G4722" t="s">
        <v>73</v>
      </c>
      <c r="H4722" t="s">
        <v>34</v>
      </c>
      <c r="I4722" t="s">
        <v>35</v>
      </c>
      <c r="J4722" t="s">
        <v>55</v>
      </c>
      <c r="K4722" t="s">
        <v>37</v>
      </c>
      <c r="L4722" t="s">
        <v>73</v>
      </c>
      <c r="M4722">
        <v>66</v>
      </c>
      <c r="N4722">
        <f t="shared" si="146"/>
        <v>0.44</v>
      </c>
      <c r="O4722" t="e">
        <f>VLOOKUP(#REF!,'[2]All Tests Results'!$A$1:$C$979,2,0)</f>
        <v>#REF!</v>
      </c>
      <c r="P4722" t="e">
        <f>VLOOKUP(#REF!,'[2]All Tests Results'!$A$1:$C$979,3,0)</f>
        <v>#REF!</v>
      </c>
      <c r="Q4722" t="e">
        <f t="shared" si="147"/>
        <v>#REF!</v>
      </c>
      <c r="R4722">
        <v>43700.953750000001</v>
      </c>
      <c r="T4722" t="s">
        <v>134</v>
      </c>
    </row>
    <row r="4723" spans="1:20">
      <c r="A4723" t="s">
        <v>247</v>
      </c>
      <c r="B4723" t="s">
        <v>343</v>
      </c>
      <c r="C4723" t="s">
        <v>30</v>
      </c>
      <c r="D4723">
        <v>25</v>
      </c>
      <c r="F4723" t="s">
        <v>88</v>
      </c>
      <c r="G4723" t="s">
        <v>99</v>
      </c>
      <c r="H4723" t="s">
        <v>34</v>
      </c>
      <c r="I4723" t="s">
        <v>47</v>
      </c>
      <c r="J4723" t="s">
        <v>48</v>
      </c>
      <c r="K4723" t="s">
        <v>37</v>
      </c>
      <c r="L4723" t="s">
        <v>38</v>
      </c>
      <c r="M4723">
        <v>37</v>
      </c>
      <c r="N4723">
        <f t="shared" si="146"/>
        <v>0.24666666666666667</v>
      </c>
      <c r="Q4723">
        <f t="shared" si="147"/>
        <v>0.12333333333333334</v>
      </c>
      <c r="R4723">
        <v>43698.736446759256</v>
      </c>
      <c r="T4723" t="s">
        <v>39</v>
      </c>
    </row>
    <row r="4724" spans="1:20">
      <c r="A4724" t="s">
        <v>11351</v>
      </c>
      <c r="B4724" t="s">
        <v>98</v>
      </c>
      <c r="C4724" t="s">
        <v>30</v>
      </c>
      <c r="D4724">
        <v>21</v>
      </c>
      <c r="F4724" t="s">
        <v>88</v>
      </c>
      <c r="G4724" t="s">
        <v>121</v>
      </c>
      <c r="H4724" t="s">
        <v>34</v>
      </c>
      <c r="I4724" t="s">
        <v>54</v>
      </c>
      <c r="J4724" t="s">
        <v>55</v>
      </c>
      <c r="L4724" t="s">
        <v>121</v>
      </c>
      <c r="M4724">
        <v>73</v>
      </c>
      <c r="N4724">
        <f t="shared" si="146"/>
        <v>0.48666666666666669</v>
      </c>
      <c r="Q4724">
        <f t="shared" si="147"/>
        <v>0.24333333333333335</v>
      </c>
      <c r="R4724">
        <v>43703.48238425926</v>
      </c>
    </row>
    <row r="4725" spans="1:20">
      <c r="A4725" t="s">
        <v>11356</v>
      </c>
      <c r="B4725" t="s">
        <v>11357</v>
      </c>
      <c r="C4725" t="s">
        <v>30</v>
      </c>
      <c r="D4725">
        <v>25</v>
      </c>
      <c r="F4725" t="s">
        <v>88</v>
      </c>
      <c r="G4725" t="s">
        <v>45</v>
      </c>
      <c r="H4725" t="s">
        <v>34</v>
      </c>
      <c r="I4725" t="s">
        <v>54</v>
      </c>
      <c r="J4725" t="s">
        <v>55</v>
      </c>
      <c r="K4725" t="s">
        <v>49</v>
      </c>
      <c r="L4725" t="s">
        <v>45</v>
      </c>
      <c r="M4725">
        <v>45</v>
      </c>
      <c r="N4725">
        <f t="shared" si="146"/>
        <v>0.3</v>
      </c>
      <c r="Q4725">
        <f t="shared" si="147"/>
        <v>0.15</v>
      </c>
      <c r="R4725">
        <v>43701.27542824074</v>
      </c>
      <c r="T4725" t="s">
        <v>75</v>
      </c>
    </row>
    <row r="4726" spans="1:20">
      <c r="A4726" t="s">
        <v>11368</v>
      </c>
      <c r="B4726" t="s">
        <v>831</v>
      </c>
      <c r="C4726" t="s">
        <v>30</v>
      </c>
      <c r="D4726">
        <v>24</v>
      </c>
      <c r="F4726" t="s">
        <v>88</v>
      </c>
      <c r="G4726" t="s">
        <v>94</v>
      </c>
      <c r="H4726" t="s">
        <v>69</v>
      </c>
      <c r="I4726" t="s">
        <v>54</v>
      </c>
      <c r="J4726" t="s">
        <v>55</v>
      </c>
      <c r="K4726" t="s">
        <v>37</v>
      </c>
      <c r="L4726" t="s">
        <v>45</v>
      </c>
      <c r="M4726">
        <v>54</v>
      </c>
      <c r="N4726">
        <f t="shared" si="146"/>
        <v>0.36</v>
      </c>
      <c r="Q4726">
        <f t="shared" si="147"/>
        <v>0.18</v>
      </c>
      <c r="R4726">
        <v>43711.206990740742</v>
      </c>
      <c r="T4726" t="s">
        <v>145</v>
      </c>
    </row>
    <row r="4727" spans="1:20">
      <c r="A4727" t="s">
        <v>1182</v>
      </c>
      <c r="B4727" t="s">
        <v>103</v>
      </c>
      <c r="C4727" t="s">
        <v>30</v>
      </c>
      <c r="D4727">
        <v>28</v>
      </c>
      <c r="F4727" t="s">
        <v>88</v>
      </c>
      <c r="G4727" t="s">
        <v>188</v>
      </c>
      <c r="H4727" t="s">
        <v>34</v>
      </c>
      <c r="I4727" t="s">
        <v>54</v>
      </c>
      <c r="J4727" t="s">
        <v>55</v>
      </c>
      <c r="K4727" t="s">
        <v>49</v>
      </c>
      <c r="L4727" t="s">
        <v>73</v>
      </c>
      <c r="M4727">
        <v>87</v>
      </c>
      <c r="N4727">
        <f t="shared" si="146"/>
        <v>0.57999999999999996</v>
      </c>
      <c r="Q4727">
        <f t="shared" si="147"/>
        <v>0.28999999999999998</v>
      </c>
      <c r="R4727">
        <v>43702.423425925925</v>
      </c>
      <c r="T4727" t="s">
        <v>75</v>
      </c>
    </row>
    <row r="4728" spans="1:20">
      <c r="A4728" t="s">
        <v>162</v>
      </c>
      <c r="B4728" t="s">
        <v>4270</v>
      </c>
      <c r="C4728" t="s">
        <v>30</v>
      </c>
      <c r="D4728">
        <v>22</v>
      </c>
      <c r="F4728" t="s">
        <v>88</v>
      </c>
      <c r="G4728" t="s">
        <v>79</v>
      </c>
      <c r="H4728" t="s">
        <v>34</v>
      </c>
      <c r="I4728" t="s">
        <v>35</v>
      </c>
      <c r="J4728" t="s">
        <v>48</v>
      </c>
      <c r="L4728" t="s">
        <v>38</v>
      </c>
      <c r="M4728">
        <v>59</v>
      </c>
      <c r="N4728">
        <f t="shared" si="146"/>
        <v>0.39333333333333331</v>
      </c>
      <c r="Q4728">
        <f t="shared" si="147"/>
        <v>0.19666666666666666</v>
      </c>
      <c r="R4728">
        <v>43712.860868055555</v>
      </c>
      <c r="T4728" t="s">
        <v>145</v>
      </c>
    </row>
    <row r="4729" spans="1:20">
      <c r="A4729" t="s">
        <v>489</v>
      </c>
      <c r="B4729" t="s">
        <v>98</v>
      </c>
      <c r="C4729" t="s">
        <v>30</v>
      </c>
      <c r="D4729">
        <v>24</v>
      </c>
      <c r="F4729" t="s">
        <v>88</v>
      </c>
      <c r="G4729" t="s">
        <v>73</v>
      </c>
      <c r="H4729" t="s">
        <v>34</v>
      </c>
      <c r="I4729" t="s">
        <v>54</v>
      </c>
      <c r="J4729" t="s">
        <v>48</v>
      </c>
      <c r="K4729" t="s">
        <v>37</v>
      </c>
      <c r="L4729" t="s">
        <v>38</v>
      </c>
      <c r="M4729">
        <v>58</v>
      </c>
      <c r="N4729">
        <f t="shared" si="146"/>
        <v>0.38666666666666666</v>
      </c>
      <c r="Q4729">
        <f t="shared" si="147"/>
        <v>0.19333333333333333</v>
      </c>
      <c r="R4729">
        <v>43718.461053240739</v>
      </c>
    </row>
    <row r="4730" spans="1:20">
      <c r="A4730" t="s">
        <v>3772</v>
      </c>
      <c r="B4730" t="s">
        <v>1080</v>
      </c>
      <c r="C4730" t="s">
        <v>30</v>
      </c>
      <c r="D4730">
        <v>22</v>
      </c>
      <c r="F4730" t="s">
        <v>88</v>
      </c>
      <c r="G4730" t="s">
        <v>94</v>
      </c>
      <c r="H4730" t="s">
        <v>34</v>
      </c>
      <c r="I4730" t="s">
        <v>54</v>
      </c>
      <c r="J4730" t="s">
        <v>48</v>
      </c>
      <c r="L4730" t="s">
        <v>211</v>
      </c>
      <c r="M4730">
        <v>58</v>
      </c>
      <c r="N4730">
        <f t="shared" si="146"/>
        <v>0.38666666666666666</v>
      </c>
      <c r="Q4730">
        <f t="shared" si="147"/>
        <v>0.19333333333333333</v>
      </c>
      <c r="R4730">
        <v>43698.762060185189</v>
      </c>
      <c r="T4730" t="s">
        <v>75</v>
      </c>
    </row>
    <row r="4731" spans="1:20">
      <c r="A4731" t="s">
        <v>3013</v>
      </c>
      <c r="B4731" t="s">
        <v>66</v>
      </c>
      <c r="C4731" t="s">
        <v>30</v>
      </c>
      <c r="D4731">
        <v>19</v>
      </c>
      <c r="F4731" t="s">
        <v>88</v>
      </c>
      <c r="G4731" t="s">
        <v>38</v>
      </c>
      <c r="H4731" t="s">
        <v>69</v>
      </c>
      <c r="I4731" t="s">
        <v>47</v>
      </c>
      <c r="J4731" t="s">
        <v>48</v>
      </c>
      <c r="K4731" t="s">
        <v>37</v>
      </c>
      <c r="L4731" t="s">
        <v>38</v>
      </c>
      <c r="M4731">
        <v>40</v>
      </c>
      <c r="N4731">
        <f t="shared" si="146"/>
        <v>0.26666666666666666</v>
      </c>
      <c r="Q4731">
        <f t="shared" si="147"/>
        <v>0.13333333333333333</v>
      </c>
      <c r="R4731">
        <v>43698.814895833333</v>
      </c>
      <c r="T4731" t="s">
        <v>39</v>
      </c>
    </row>
    <row r="4732" spans="1:20">
      <c r="A4732" t="s">
        <v>11403</v>
      </c>
      <c r="B4732" t="s">
        <v>98</v>
      </c>
      <c r="C4732" t="s">
        <v>30</v>
      </c>
      <c r="D4732">
        <v>24</v>
      </c>
      <c r="F4732" t="s">
        <v>88</v>
      </c>
      <c r="G4732" t="s">
        <v>91</v>
      </c>
      <c r="H4732" t="s">
        <v>34</v>
      </c>
      <c r="I4732" t="s">
        <v>54</v>
      </c>
      <c r="J4732" t="s">
        <v>55</v>
      </c>
      <c r="K4732" t="s">
        <v>37</v>
      </c>
      <c r="L4732" t="s">
        <v>91</v>
      </c>
      <c r="M4732">
        <v>84</v>
      </c>
      <c r="N4732">
        <f t="shared" si="146"/>
        <v>0.56000000000000005</v>
      </c>
      <c r="O4732" t="e">
        <f>VLOOKUP(#REF!,'[2]All Tests Results'!$A$1:$C$979,2,0)</f>
        <v>#REF!</v>
      </c>
      <c r="P4732" t="e">
        <f>VLOOKUP(#REF!,'[2]All Tests Results'!$A$1:$C$979,3,0)</f>
        <v>#REF!</v>
      </c>
      <c r="Q4732" t="e">
        <f t="shared" si="147"/>
        <v>#REF!</v>
      </c>
      <c r="R4732">
        <v>43699.621261574073</v>
      </c>
      <c r="T4732" t="s">
        <v>56</v>
      </c>
    </row>
    <row r="4733" spans="1:20">
      <c r="A4733" t="s">
        <v>59</v>
      </c>
      <c r="B4733" t="s">
        <v>11406</v>
      </c>
      <c r="C4733" t="s">
        <v>30</v>
      </c>
      <c r="D4733">
        <v>21</v>
      </c>
      <c r="F4733" t="s">
        <v>88</v>
      </c>
      <c r="G4733" t="s">
        <v>61</v>
      </c>
      <c r="H4733" t="s">
        <v>34</v>
      </c>
      <c r="I4733" t="s">
        <v>35</v>
      </c>
      <c r="J4733" t="s">
        <v>55</v>
      </c>
      <c r="K4733" t="s">
        <v>37</v>
      </c>
      <c r="L4733" t="s">
        <v>38</v>
      </c>
      <c r="M4733">
        <v>58</v>
      </c>
      <c r="N4733">
        <f t="shared" si="146"/>
        <v>0.38666666666666666</v>
      </c>
      <c r="Q4733">
        <f t="shared" si="147"/>
        <v>0.19333333333333333</v>
      </c>
      <c r="R4733">
        <v>43712.329988425925</v>
      </c>
      <c r="T4733" t="s">
        <v>75</v>
      </c>
    </row>
    <row r="4734" spans="1:20">
      <c r="A4734" t="s">
        <v>241</v>
      </c>
      <c r="B4734" t="s">
        <v>11424</v>
      </c>
      <c r="C4734" t="s">
        <v>30</v>
      </c>
      <c r="D4734">
        <v>29</v>
      </c>
      <c r="F4734" t="s">
        <v>88</v>
      </c>
      <c r="G4734" t="s">
        <v>73</v>
      </c>
      <c r="H4734" t="s">
        <v>34</v>
      </c>
      <c r="I4734" t="s">
        <v>35</v>
      </c>
      <c r="J4734" t="s">
        <v>55</v>
      </c>
      <c r="K4734" t="s">
        <v>49</v>
      </c>
      <c r="L4734" t="s">
        <v>73</v>
      </c>
      <c r="M4734">
        <v>84</v>
      </c>
      <c r="N4734">
        <f t="shared" si="146"/>
        <v>0.56000000000000005</v>
      </c>
      <c r="O4734" t="e">
        <f>VLOOKUP(#REF!,'[2]All Tests Results'!$A$1:$C$979,2,0)</f>
        <v>#REF!</v>
      </c>
      <c r="P4734" t="e">
        <f>VLOOKUP(#REF!,'[2]All Tests Results'!$A$1:$C$979,3,0)</f>
        <v>#REF!</v>
      </c>
      <c r="Q4734" t="e">
        <f t="shared" si="147"/>
        <v>#REF!</v>
      </c>
      <c r="R4734">
        <v>43699.636307870373</v>
      </c>
      <c r="T4734" t="s">
        <v>56</v>
      </c>
    </row>
    <row r="4735" spans="1:20">
      <c r="A4735" t="s">
        <v>11429</v>
      </c>
      <c r="B4735" t="s">
        <v>72</v>
      </c>
      <c r="C4735" t="s">
        <v>30</v>
      </c>
      <c r="D4735">
        <v>22</v>
      </c>
      <c r="F4735" t="s">
        <v>88</v>
      </c>
      <c r="G4735" t="s">
        <v>73</v>
      </c>
      <c r="H4735" t="s">
        <v>34</v>
      </c>
      <c r="I4735" t="s">
        <v>54</v>
      </c>
      <c r="J4735" t="s">
        <v>55</v>
      </c>
      <c r="L4735" t="s">
        <v>38</v>
      </c>
      <c r="M4735">
        <v>58</v>
      </c>
      <c r="N4735">
        <f t="shared" si="146"/>
        <v>0.38666666666666666</v>
      </c>
      <c r="Q4735">
        <f t="shared" si="147"/>
        <v>0.19333333333333333</v>
      </c>
      <c r="R4735">
        <v>43699.581053240741</v>
      </c>
      <c r="T4735" t="s">
        <v>75</v>
      </c>
    </row>
    <row r="4736" spans="1:20">
      <c r="A4736" t="s">
        <v>3260</v>
      </c>
      <c r="B4736" t="s">
        <v>103</v>
      </c>
      <c r="C4736" t="s">
        <v>30</v>
      </c>
      <c r="D4736">
        <v>26</v>
      </c>
      <c r="F4736" t="s">
        <v>88</v>
      </c>
      <c r="G4736" t="s">
        <v>296</v>
      </c>
      <c r="H4736" t="s">
        <v>34</v>
      </c>
      <c r="I4736" t="s">
        <v>54</v>
      </c>
      <c r="J4736" t="s">
        <v>48</v>
      </c>
      <c r="K4736" t="s">
        <v>37</v>
      </c>
      <c r="L4736" t="s">
        <v>38</v>
      </c>
      <c r="M4736">
        <v>58</v>
      </c>
      <c r="N4736">
        <f t="shared" si="146"/>
        <v>0.38666666666666666</v>
      </c>
      <c r="O4736" t="e">
        <f>VLOOKUP(#REF!,'[2]All Tests Results'!$A$1:$C$979,2,0)</f>
        <v>#REF!</v>
      </c>
      <c r="P4736" t="e">
        <f>VLOOKUP(#REF!,'[2]All Tests Results'!$A$1:$C$979,3,0)</f>
        <v>#REF!</v>
      </c>
      <c r="Q4736" t="e">
        <f t="shared" si="147"/>
        <v>#REF!</v>
      </c>
      <c r="R4736">
        <v>43706.355416666665</v>
      </c>
      <c r="T4736" t="s">
        <v>56</v>
      </c>
    </row>
    <row r="4737" spans="1:21">
      <c r="A4737" t="s">
        <v>10208</v>
      </c>
      <c r="B4737" t="s">
        <v>307</v>
      </c>
      <c r="C4737" t="s">
        <v>30</v>
      </c>
      <c r="D4737">
        <v>23</v>
      </c>
      <c r="F4737" t="s">
        <v>88</v>
      </c>
      <c r="G4737" t="s">
        <v>32</v>
      </c>
      <c r="H4737" t="s">
        <v>34</v>
      </c>
      <c r="I4737" t="s">
        <v>47</v>
      </c>
      <c r="J4737" t="s">
        <v>55</v>
      </c>
      <c r="K4737" t="s">
        <v>49</v>
      </c>
      <c r="L4737" t="s">
        <v>45</v>
      </c>
      <c r="M4737">
        <v>51</v>
      </c>
      <c r="N4737">
        <f t="shared" si="146"/>
        <v>0.34</v>
      </c>
      <c r="Q4737">
        <f t="shared" si="147"/>
        <v>0.17</v>
      </c>
      <c r="R4737">
        <v>43699.356539351851</v>
      </c>
      <c r="T4737" t="s">
        <v>39</v>
      </c>
    </row>
    <row r="4738" spans="1:21">
      <c r="A4738" t="s">
        <v>374</v>
      </c>
      <c r="B4738" t="s">
        <v>2809</v>
      </c>
      <c r="C4738" t="s">
        <v>30</v>
      </c>
      <c r="D4738">
        <v>24</v>
      </c>
      <c r="F4738" t="s">
        <v>88</v>
      </c>
      <c r="G4738" t="s">
        <v>188</v>
      </c>
      <c r="H4738" t="s">
        <v>34</v>
      </c>
      <c r="I4738" t="s">
        <v>54</v>
      </c>
      <c r="J4738" t="s">
        <v>48</v>
      </c>
      <c r="K4738" t="s">
        <v>49</v>
      </c>
      <c r="L4738" t="s">
        <v>121</v>
      </c>
      <c r="M4738">
        <v>73</v>
      </c>
      <c r="N4738">
        <f t="shared" ref="N4738:N4801" si="148">M4738/150</f>
        <v>0.48666666666666669</v>
      </c>
      <c r="Q4738">
        <f t="shared" ref="Q4738:Q4801" si="149">(N4738+P4738)/2</f>
        <v>0.24333333333333335</v>
      </c>
      <c r="R4738">
        <v>43699.261076388888</v>
      </c>
    </row>
    <row r="4739" spans="1:21">
      <c r="A4739" t="s">
        <v>162</v>
      </c>
      <c r="B4739" t="s">
        <v>768</v>
      </c>
      <c r="C4739" t="s">
        <v>30</v>
      </c>
      <c r="D4739">
        <v>21</v>
      </c>
      <c r="F4739" t="s">
        <v>88</v>
      </c>
      <c r="G4739" t="s">
        <v>152</v>
      </c>
      <c r="H4739" t="s">
        <v>34</v>
      </c>
      <c r="I4739" t="s">
        <v>54</v>
      </c>
      <c r="J4739" t="s">
        <v>55</v>
      </c>
      <c r="L4739" t="s">
        <v>121</v>
      </c>
      <c r="M4739">
        <v>73</v>
      </c>
      <c r="N4739">
        <f t="shared" si="148"/>
        <v>0.48666666666666669</v>
      </c>
      <c r="Q4739">
        <f t="shared" si="149"/>
        <v>0.24333333333333335</v>
      </c>
      <c r="R4739">
        <v>43701.456250000003</v>
      </c>
      <c r="T4739" t="s">
        <v>145</v>
      </c>
    </row>
    <row r="4740" spans="1:21">
      <c r="A4740" t="s">
        <v>59</v>
      </c>
      <c r="B4740" t="s">
        <v>639</v>
      </c>
      <c r="C4740" t="s">
        <v>30</v>
      </c>
      <c r="D4740">
        <v>26</v>
      </c>
      <c r="F4740" t="s">
        <v>88</v>
      </c>
      <c r="G4740" t="s">
        <v>79</v>
      </c>
      <c r="H4740" t="s">
        <v>69</v>
      </c>
      <c r="I4740" t="s">
        <v>54</v>
      </c>
      <c r="J4740" t="s">
        <v>55</v>
      </c>
      <c r="K4740" t="s">
        <v>37</v>
      </c>
      <c r="L4740" t="s">
        <v>121</v>
      </c>
      <c r="M4740">
        <v>71</v>
      </c>
      <c r="N4740">
        <f t="shared" si="148"/>
        <v>0.47333333333333333</v>
      </c>
      <c r="O4740" t="e">
        <f>VLOOKUP(#REF!,'[2]All Tests Results'!$A$1:$C$979,2,0)</f>
        <v>#REF!</v>
      </c>
      <c r="P4740" t="e">
        <f>VLOOKUP(#REF!,'[2]All Tests Results'!$A$1:$C$979,3,0)</f>
        <v>#REF!</v>
      </c>
      <c r="Q4740" t="e">
        <f t="shared" si="149"/>
        <v>#REF!</v>
      </c>
      <c r="R4740">
        <v>43704.580104166664</v>
      </c>
      <c r="T4740" t="s">
        <v>56</v>
      </c>
    </row>
    <row r="4741" spans="1:21">
      <c r="A4741" t="s">
        <v>162</v>
      </c>
      <c r="B4741" t="s">
        <v>768</v>
      </c>
      <c r="C4741" t="s">
        <v>30</v>
      </c>
      <c r="D4741">
        <v>27</v>
      </c>
      <c r="F4741" t="s">
        <v>88</v>
      </c>
      <c r="G4741" t="s">
        <v>91</v>
      </c>
      <c r="H4741" t="s">
        <v>34</v>
      </c>
      <c r="I4741" t="s">
        <v>54</v>
      </c>
      <c r="J4741" t="s">
        <v>55</v>
      </c>
      <c r="K4741" t="s">
        <v>37</v>
      </c>
      <c r="L4741" t="s">
        <v>121</v>
      </c>
      <c r="M4741">
        <v>55</v>
      </c>
      <c r="N4741">
        <f t="shared" si="148"/>
        <v>0.36666666666666664</v>
      </c>
      <c r="Q4741">
        <f t="shared" si="149"/>
        <v>0.18333333333333332</v>
      </c>
      <c r="R4741">
        <v>43716.439409722225</v>
      </c>
      <c r="T4741" t="s">
        <v>75</v>
      </c>
    </row>
    <row r="4742" spans="1:21">
      <c r="A4742" t="s">
        <v>712</v>
      </c>
      <c r="B4742" t="s">
        <v>3828</v>
      </c>
      <c r="C4742" t="s">
        <v>30</v>
      </c>
      <c r="D4742">
        <v>22</v>
      </c>
      <c r="F4742" t="s">
        <v>88</v>
      </c>
      <c r="G4742" t="s">
        <v>38</v>
      </c>
      <c r="H4742" t="s">
        <v>34</v>
      </c>
      <c r="I4742" t="s">
        <v>54</v>
      </c>
      <c r="J4742" t="s">
        <v>48</v>
      </c>
      <c r="L4742" t="s">
        <v>38</v>
      </c>
      <c r="M4742">
        <v>58</v>
      </c>
      <c r="N4742">
        <f t="shared" si="148"/>
        <v>0.38666666666666666</v>
      </c>
      <c r="Q4742">
        <f t="shared" si="149"/>
        <v>0.19333333333333333</v>
      </c>
      <c r="R4742">
        <v>43698.807372685187</v>
      </c>
      <c r="T4742" t="s">
        <v>145</v>
      </c>
    </row>
    <row r="4743" spans="1:21">
      <c r="A4743" t="s">
        <v>2521</v>
      </c>
      <c r="B4743" t="s">
        <v>179</v>
      </c>
      <c r="C4743" t="s">
        <v>30</v>
      </c>
      <c r="D4743">
        <v>27</v>
      </c>
      <c r="F4743" t="s">
        <v>88</v>
      </c>
      <c r="G4743" t="s">
        <v>99</v>
      </c>
      <c r="H4743" t="s">
        <v>34</v>
      </c>
      <c r="I4743" t="s">
        <v>35</v>
      </c>
      <c r="J4743" t="s">
        <v>55</v>
      </c>
      <c r="K4743" t="s">
        <v>37</v>
      </c>
      <c r="L4743" t="s">
        <v>91</v>
      </c>
      <c r="M4743">
        <v>59</v>
      </c>
      <c r="N4743">
        <f t="shared" si="148"/>
        <v>0.39333333333333331</v>
      </c>
      <c r="O4743" t="e">
        <f>VLOOKUP(#REF!,'[2]All Tests Results'!$A$1:$C$979,2,0)</f>
        <v>#REF!</v>
      </c>
      <c r="P4743" t="e">
        <f>VLOOKUP(#REF!,'[2]All Tests Results'!$A$1:$C$979,3,0)</f>
        <v>#REF!</v>
      </c>
      <c r="Q4743" t="e">
        <f t="shared" si="149"/>
        <v>#REF!</v>
      </c>
      <c r="R4743">
        <v>43709.707002314812</v>
      </c>
      <c r="T4743" t="s">
        <v>56</v>
      </c>
    </row>
    <row r="4744" spans="1:21">
      <c r="A4744" t="s">
        <v>11458</v>
      </c>
      <c r="B4744" t="s">
        <v>161</v>
      </c>
      <c r="C4744" t="s">
        <v>30</v>
      </c>
      <c r="D4744">
        <v>24</v>
      </c>
      <c r="F4744" t="s">
        <v>88</v>
      </c>
      <c r="G4744" t="s">
        <v>152</v>
      </c>
      <c r="H4744" t="s">
        <v>34</v>
      </c>
      <c r="I4744" t="s">
        <v>54</v>
      </c>
      <c r="J4744" t="s">
        <v>55</v>
      </c>
      <c r="K4744" t="s">
        <v>37</v>
      </c>
      <c r="L4744" t="s">
        <v>121</v>
      </c>
      <c r="M4744">
        <v>71</v>
      </c>
      <c r="N4744">
        <f t="shared" si="148"/>
        <v>0.47333333333333333</v>
      </c>
      <c r="Q4744">
        <f t="shared" si="149"/>
        <v>0.23666666666666666</v>
      </c>
      <c r="R4744">
        <v>43700.542997685188</v>
      </c>
    </row>
    <row r="4745" spans="1:21">
      <c r="A4745" t="s">
        <v>11461</v>
      </c>
      <c r="B4745" t="s">
        <v>103</v>
      </c>
      <c r="C4745" t="s">
        <v>30</v>
      </c>
      <c r="D4745">
        <v>27</v>
      </c>
      <c r="F4745" t="s">
        <v>88</v>
      </c>
      <c r="G4745" t="s">
        <v>336</v>
      </c>
      <c r="H4745" t="s">
        <v>34</v>
      </c>
      <c r="I4745" t="s">
        <v>54</v>
      </c>
      <c r="J4745" t="s">
        <v>55</v>
      </c>
      <c r="K4745" t="s">
        <v>49</v>
      </c>
      <c r="L4745" t="s">
        <v>333</v>
      </c>
      <c r="M4745">
        <v>88</v>
      </c>
      <c r="N4745">
        <f t="shared" si="148"/>
        <v>0.58666666666666667</v>
      </c>
      <c r="Q4745">
        <f t="shared" si="149"/>
        <v>0.29333333333333333</v>
      </c>
      <c r="R4745">
        <v>43707.163668981484</v>
      </c>
      <c r="T4745" t="s">
        <v>145</v>
      </c>
    </row>
    <row r="4746" spans="1:21">
      <c r="A4746" t="s">
        <v>7231</v>
      </c>
      <c r="B4746" t="s">
        <v>1030</v>
      </c>
      <c r="C4746" t="s">
        <v>30</v>
      </c>
      <c r="D4746">
        <v>24</v>
      </c>
      <c r="F4746" t="s">
        <v>88</v>
      </c>
      <c r="G4746" t="s">
        <v>67</v>
      </c>
      <c r="H4746" t="s">
        <v>34</v>
      </c>
      <c r="I4746" t="s">
        <v>54</v>
      </c>
      <c r="J4746" t="s">
        <v>55</v>
      </c>
      <c r="K4746" t="s">
        <v>49</v>
      </c>
      <c r="L4746" t="s">
        <v>67</v>
      </c>
      <c r="M4746">
        <v>90</v>
      </c>
      <c r="N4746">
        <f t="shared" si="148"/>
        <v>0.6</v>
      </c>
      <c r="O4746" t="e">
        <f>VLOOKUP(#REF!,'[2]All Tests Results'!$A$1:$C$979,2,0)</f>
        <v>#REF!</v>
      </c>
      <c r="P4746" t="e">
        <f>VLOOKUP(#REF!,'[2]All Tests Results'!$A$1:$C$979,3,0)</f>
        <v>#REF!</v>
      </c>
      <c r="Q4746" t="e">
        <f t="shared" si="149"/>
        <v>#REF!</v>
      </c>
      <c r="R4746">
        <v>43698.44059027778</v>
      </c>
      <c r="T4746" t="s">
        <v>56</v>
      </c>
    </row>
    <row r="4747" spans="1:21">
      <c r="A4747" t="s">
        <v>313</v>
      </c>
      <c r="B4747" t="s">
        <v>6059</v>
      </c>
      <c r="C4747" t="s">
        <v>30</v>
      </c>
      <c r="D4747">
        <v>29</v>
      </c>
      <c r="F4747" t="s">
        <v>88</v>
      </c>
      <c r="G4747" t="s">
        <v>38</v>
      </c>
      <c r="H4747" t="s">
        <v>34</v>
      </c>
      <c r="I4747" t="s">
        <v>54</v>
      </c>
      <c r="J4747" t="s">
        <v>55</v>
      </c>
      <c r="K4747" t="s">
        <v>49</v>
      </c>
      <c r="L4747" t="s">
        <v>38</v>
      </c>
      <c r="M4747">
        <v>58</v>
      </c>
      <c r="N4747">
        <f t="shared" si="148"/>
        <v>0.38666666666666666</v>
      </c>
      <c r="Q4747">
        <f t="shared" si="149"/>
        <v>0.19333333333333333</v>
      </c>
      <c r="R4747">
        <v>43700.200243055559</v>
      </c>
      <c r="T4747" t="s">
        <v>145</v>
      </c>
    </row>
    <row r="4748" spans="1:21">
      <c r="A4748" t="s">
        <v>162</v>
      </c>
      <c r="B4748" t="s">
        <v>11475</v>
      </c>
      <c r="C4748" t="s">
        <v>30</v>
      </c>
      <c r="D4748">
        <v>32</v>
      </c>
      <c r="F4748" t="s">
        <v>88</v>
      </c>
      <c r="G4748" t="s">
        <v>79</v>
      </c>
      <c r="H4748" t="s">
        <v>34</v>
      </c>
      <c r="I4748" t="s">
        <v>54</v>
      </c>
      <c r="J4748" t="s">
        <v>55</v>
      </c>
      <c r="K4748" t="s">
        <v>49</v>
      </c>
      <c r="L4748" t="s">
        <v>38</v>
      </c>
      <c r="M4748">
        <v>58</v>
      </c>
      <c r="N4748">
        <f t="shared" si="148"/>
        <v>0.38666666666666666</v>
      </c>
      <c r="Q4748">
        <f t="shared" si="149"/>
        <v>0.19333333333333333</v>
      </c>
      <c r="R4748">
        <v>43718.273993055554</v>
      </c>
    </row>
    <row r="4749" spans="1:21">
      <c r="A4749" t="s">
        <v>957</v>
      </c>
      <c r="B4749" t="s">
        <v>11496</v>
      </c>
      <c r="C4749" t="s">
        <v>30</v>
      </c>
      <c r="D4749">
        <v>29</v>
      </c>
      <c r="F4749" t="s">
        <v>88</v>
      </c>
      <c r="G4749" t="s">
        <v>73</v>
      </c>
      <c r="H4749" t="s">
        <v>34</v>
      </c>
      <c r="I4749" t="s">
        <v>54</v>
      </c>
      <c r="J4749" t="s">
        <v>55</v>
      </c>
      <c r="K4749" t="s">
        <v>37</v>
      </c>
      <c r="L4749" t="s">
        <v>73</v>
      </c>
      <c r="M4749">
        <v>66</v>
      </c>
      <c r="N4749">
        <f t="shared" si="148"/>
        <v>0.44</v>
      </c>
      <c r="O4749" t="e">
        <f>VLOOKUP(#REF!,'[2]All Tests Results'!$A$1:$C$979,2,0)</f>
        <v>#REF!</v>
      </c>
      <c r="P4749" t="e">
        <f>VLOOKUP(#REF!,'[2]All Tests Results'!$A$1:$C$979,3,0)</f>
        <v>#REF!</v>
      </c>
      <c r="Q4749" t="e">
        <f t="shared" si="149"/>
        <v>#REF!</v>
      </c>
      <c r="R4749">
        <v>43710.800381944442</v>
      </c>
      <c r="T4749" t="s">
        <v>56</v>
      </c>
    </row>
    <row r="4750" spans="1:21">
      <c r="A4750" t="s">
        <v>2831</v>
      </c>
      <c r="B4750" t="s">
        <v>407</v>
      </c>
      <c r="C4750" t="s">
        <v>30</v>
      </c>
      <c r="D4750">
        <v>21</v>
      </c>
      <c r="F4750" t="s">
        <v>88</v>
      </c>
      <c r="G4750" t="s">
        <v>38</v>
      </c>
      <c r="H4750" t="s">
        <v>34</v>
      </c>
      <c r="I4750" t="s">
        <v>54</v>
      </c>
      <c r="J4750" t="s">
        <v>55</v>
      </c>
      <c r="K4750" t="s">
        <v>37</v>
      </c>
      <c r="L4750" t="s">
        <v>38</v>
      </c>
      <c r="M4750">
        <v>58</v>
      </c>
      <c r="N4750">
        <f t="shared" si="148"/>
        <v>0.38666666666666666</v>
      </c>
      <c r="Q4750">
        <f t="shared" si="149"/>
        <v>0.19333333333333333</v>
      </c>
      <c r="R4750">
        <v>43719.201805555553</v>
      </c>
    </row>
    <row r="4751" spans="1:21">
      <c r="A4751" t="s">
        <v>2345</v>
      </c>
      <c r="B4751" t="s">
        <v>1150</v>
      </c>
      <c r="C4751" t="s">
        <v>30</v>
      </c>
      <c r="D4751">
        <v>23</v>
      </c>
      <c r="F4751" t="s">
        <v>88</v>
      </c>
      <c r="G4751" t="s">
        <v>38</v>
      </c>
      <c r="H4751" t="s">
        <v>34</v>
      </c>
      <c r="I4751" t="s">
        <v>54</v>
      </c>
      <c r="J4751" t="s">
        <v>55</v>
      </c>
      <c r="K4751" t="s">
        <v>37</v>
      </c>
      <c r="L4751" t="s">
        <v>45</v>
      </c>
      <c r="M4751">
        <v>87</v>
      </c>
      <c r="N4751">
        <f t="shared" si="148"/>
        <v>0.57999999999999996</v>
      </c>
      <c r="O4751" t="e">
        <f>VLOOKUP(#REF!,'[2]All Tests Results'!$A$1:$C$979,2,0)</f>
        <v>#REF!</v>
      </c>
      <c r="P4751" t="e">
        <f>VLOOKUP(#REF!,'[2]All Tests Results'!$A$1:$C$979,3,0)</f>
        <v>#REF!</v>
      </c>
      <c r="Q4751" t="e">
        <f t="shared" si="149"/>
        <v>#REF!</v>
      </c>
      <c r="R4751">
        <v>43699.398449074077</v>
      </c>
      <c r="T4751" t="s">
        <v>806</v>
      </c>
      <c r="U4751" t="s">
        <v>224</v>
      </c>
    </row>
    <row r="4752" spans="1:21">
      <c r="A4752" t="s">
        <v>59</v>
      </c>
      <c r="B4752" t="s">
        <v>139</v>
      </c>
      <c r="C4752" t="s">
        <v>30</v>
      </c>
      <c r="D4752">
        <v>27</v>
      </c>
      <c r="F4752" t="s">
        <v>88</v>
      </c>
      <c r="G4752" t="s">
        <v>79</v>
      </c>
      <c r="H4752" t="s">
        <v>34</v>
      </c>
      <c r="I4752" t="s">
        <v>47</v>
      </c>
      <c r="J4752" t="s">
        <v>55</v>
      </c>
      <c r="K4752" t="s">
        <v>49</v>
      </c>
      <c r="L4752" t="s">
        <v>38</v>
      </c>
      <c r="M4752">
        <v>79</v>
      </c>
      <c r="N4752">
        <f t="shared" si="148"/>
        <v>0.52666666666666662</v>
      </c>
      <c r="O4752" t="e">
        <f>VLOOKUP(#REF!,'[2]All Tests Results'!$A$1:$C$979,2,0)</f>
        <v>#REF!</v>
      </c>
      <c r="P4752" t="e">
        <f>VLOOKUP(#REF!,'[2]All Tests Results'!$A$1:$C$979,3,0)</f>
        <v>#REF!</v>
      </c>
      <c r="Q4752" t="e">
        <f t="shared" si="149"/>
        <v>#REF!</v>
      </c>
      <c r="R4752">
        <v>43724.804594907408</v>
      </c>
      <c r="T4752" t="s">
        <v>39</v>
      </c>
    </row>
    <row r="4753" spans="1:20">
      <c r="A4753" t="s">
        <v>11512</v>
      </c>
      <c r="B4753" t="s">
        <v>2005</v>
      </c>
      <c r="C4753" t="s">
        <v>43</v>
      </c>
      <c r="D4753">
        <v>25</v>
      </c>
      <c r="F4753" t="s">
        <v>88</v>
      </c>
      <c r="G4753" t="s">
        <v>38</v>
      </c>
      <c r="H4753" t="s">
        <v>34</v>
      </c>
      <c r="I4753" t="s">
        <v>47</v>
      </c>
      <c r="J4753" t="s">
        <v>55</v>
      </c>
      <c r="K4753" t="s">
        <v>37</v>
      </c>
      <c r="L4753" t="s">
        <v>38</v>
      </c>
      <c r="M4753">
        <v>69</v>
      </c>
      <c r="N4753">
        <f t="shared" si="148"/>
        <v>0.46</v>
      </c>
      <c r="O4753" t="e">
        <f>VLOOKUP(#REF!,'[2]All Tests Results'!$A$1:$C$979,2,0)</f>
        <v>#REF!</v>
      </c>
      <c r="P4753" t="e">
        <f>VLOOKUP(#REF!,'[2]All Tests Results'!$A$1:$C$979,3,0)</f>
        <v>#REF!</v>
      </c>
      <c r="Q4753" t="e">
        <f t="shared" si="149"/>
        <v>#REF!</v>
      </c>
      <c r="R4753">
        <v>43699.331504629627</v>
      </c>
      <c r="T4753" t="s">
        <v>39</v>
      </c>
    </row>
    <row r="4754" spans="1:20">
      <c r="A4754" t="s">
        <v>11515</v>
      </c>
      <c r="B4754" t="s">
        <v>1465</v>
      </c>
      <c r="C4754" t="s">
        <v>30</v>
      </c>
      <c r="D4754">
        <v>22</v>
      </c>
      <c r="F4754" t="s">
        <v>88</v>
      </c>
      <c r="G4754" t="s">
        <v>112</v>
      </c>
      <c r="H4754" t="s">
        <v>34</v>
      </c>
      <c r="I4754" t="s">
        <v>54</v>
      </c>
      <c r="J4754" t="s">
        <v>48</v>
      </c>
      <c r="L4754" t="s">
        <v>38</v>
      </c>
      <c r="M4754">
        <v>58</v>
      </c>
      <c r="N4754">
        <f t="shared" si="148"/>
        <v>0.38666666666666666</v>
      </c>
      <c r="Q4754">
        <f t="shared" si="149"/>
        <v>0.19333333333333333</v>
      </c>
      <c r="R4754">
        <v>43710.749351851853</v>
      </c>
      <c r="T4754" t="s">
        <v>75</v>
      </c>
    </row>
    <row r="4755" spans="1:20">
      <c r="A4755" t="s">
        <v>768</v>
      </c>
      <c r="B4755" t="s">
        <v>815</v>
      </c>
      <c r="C4755" t="s">
        <v>30</v>
      </c>
      <c r="D4755">
        <v>24</v>
      </c>
      <c r="F4755" t="s">
        <v>88</v>
      </c>
      <c r="G4755" t="s">
        <v>417</v>
      </c>
      <c r="H4755" t="s">
        <v>34</v>
      </c>
      <c r="I4755" t="s">
        <v>47</v>
      </c>
      <c r="J4755" t="s">
        <v>55</v>
      </c>
      <c r="K4755" t="s">
        <v>37</v>
      </c>
      <c r="L4755" t="s">
        <v>91</v>
      </c>
      <c r="M4755">
        <v>53</v>
      </c>
      <c r="N4755">
        <f t="shared" si="148"/>
        <v>0.35333333333333333</v>
      </c>
      <c r="Q4755">
        <f t="shared" si="149"/>
        <v>0.17666666666666667</v>
      </c>
      <c r="R4755">
        <v>43699.713402777779</v>
      </c>
      <c r="T4755" t="s">
        <v>39</v>
      </c>
    </row>
    <row r="4756" spans="1:20">
      <c r="A4756" t="s">
        <v>2660</v>
      </c>
      <c r="B4756" t="s">
        <v>1661</v>
      </c>
      <c r="C4756" t="s">
        <v>30</v>
      </c>
      <c r="D4756">
        <v>27</v>
      </c>
      <c r="F4756" t="s">
        <v>88</v>
      </c>
      <c r="G4756" t="s">
        <v>38</v>
      </c>
      <c r="H4756" t="s">
        <v>34</v>
      </c>
      <c r="I4756" t="s">
        <v>47</v>
      </c>
      <c r="J4756" t="s">
        <v>55</v>
      </c>
      <c r="K4756" t="s">
        <v>49</v>
      </c>
      <c r="L4756" t="s">
        <v>38</v>
      </c>
      <c r="M4756">
        <v>41</v>
      </c>
      <c r="N4756">
        <f t="shared" si="148"/>
        <v>0.27333333333333332</v>
      </c>
      <c r="O4756" t="e">
        <f>VLOOKUP(#REF!,'[2]All Tests Results'!$A$1:$C$979,2,0)</f>
        <v>#REF!</v>
      </c>
      <c r="P4756" t="e">
        <f>VLOOKUP(#REF!,'[2]All Tests Results'!$A$1:$C$979,3,0)</f>
        <v>#REF!</v>
      </c>
      <c r="Q4756" t="e">
        <f t="shared" si="149"/>
        <v>#REF!</v>
      </c>
      <c r="R4756">
        <v>43703.221296296295</v>
      </c>
      <c r="T4756" t="s">
        <v>39</v>
      </c>
    </row>
    <row r="4757" spans="1:20">
      <c r="A4757" t="s">
        <v>2456</v>
      </c>
      <c r="B4757" t="s">
        <v>183</v>
      </c>
      <c r="C4757" t="s">
        <v>30</v>
      </c>
      <c r="D4757">
        <v>25</v>
      </c>
      <c r="F4757" t="s">
        <v>88</v>
      </c>
      <c r="G4757" t="s">
        <v>109</v>
      </c>
      <c r="H4757" t="s">
        <v>34</v>
      </c>
      <c r="I4757" t="s">
        <v>54</v>
      </c>
      <c r="J4757" t="s">
        <v>48</v>
      </c>
      <c r="L4757" t="s">
        <v>38</v>
      </c>
      <c r="M4757">
        <v>58</v>
      </c>
      <c r="N4757">
        <f t="shared" si="148"/>
        <v>0.38666666666666666</v>
      </c>
      <c r="Q4757">
        <f t="shared" si="149"/>
        <v>0.19333333333333333</v>
      </c>
      <c r="R4757">
        <v>43712.650995370372</v>
      </c>
    </row>
    <row r="4758" spans="1:20">
      <c r="A4758" t="s">
        <v>2667</v>
      </c>
      <c r="B4758" t="s">
        <v>2567</v>
      </c>
      <c r="C4758" t="s">
        <v>30</v>
      </c>
      <c r="D4758">
        <v>32</v>
      </c>
      <c r="F4758" t="s">
        <v>88</v>
      </c>
      <c r="G4758" t="s">
        <v>38</v>
      </c>
      <c r="H4758" t="s">
        <v>34</v>
      </c>
      <c r="I4758" t="s">
        <v>35</v>
      </c>
      <c r="J4758" t="s">
        <v>48</v>
      </c>
      <c r="K4758" t="s">
        <v>37</v>
      </c>
      <c r="L4758" t="s">
        <v>38</v>
      </c>
      <c r="M4758">
        <v>57</v>
      </c>
      <c r="N4758">
        <f t="shared" si="148"/>
        <v>0.38</v>
      </c>
      <c r="Q4758">
        <f t="shared" si="149"/>
        <v>0.19</v>
      </c>
      <c r="R4758">
        <v>43698.712893518517</v>
      </c>
      <c r="T4758" t="s">
        <v>145</v>
      </c>
    </row>
    <row r="4759" spans="1:20">
      <c r="A4759" t="s">
        <v>11567</v>
      </c>
      <c r="B4759" t="s">
        <v>98</v>
      </c>
      <c r="C4759" t="s">
        <v>30</v>
      </c>
      <c r="D4759">
        <v>21</v>
      </c>
      <c r="F4759" t="s">
        <v>88</v>
      </c>
      <c r="G4759" t="s">
        <v>91</v>
      </c>
      <c r="H4759" t="s">
        <v>34</v>
      </c>
      <c r="I4759" t="s">
        <v>54</v>
      </c>
      <c r="J4759" t="s">
        <v>48</v>
      </c>
      <c r="K4759" t="s">
        <v>37</v>
      </c>
      <c r="L4759" t="s">
        <v>121</v>
      </c>
      <c r="M4759">
        <v>66</v>
      </c>
      <c r="N4759">
        <f t="shared" si="148"/>
        <v>0.44</v>
      </c>
      <c r="Q4759">
        <f t="shared" si="149"/>
        <v>0.22</v>
      </c>
      <c r="R4759">
        <v>43698.684837962966</v>
      </c>
      <c r="T4759" t="s">
        <v>75</v>
      </c>
    </row>
    <row r="4760" spans="1:20">
      <c r="A4760" t="s">
        <v>11590</v>
      </c>
      <c r="B4760" t="s">
        <v>444</v>
      </c>
      <c r="C4760" t="s">
        <v>30</v>
      </c>
      <c r="D4760">
        <v>21</v>
      </c>
      <c r="F4760" t="s">
        <v>88</v>
      </c>
      <c r="G4760" t="s">
        <v>252</v>
      </c>
      <c r="H4760" t="s">
        <v>34</v>
      </c>
      <c r="I4760" t="s">
        <v>54</v>
      </c>
      <c r="J4760" t="s">
        <v>48</v>
      </c>
      <c r="L4760" t="s">
        <v>67</v>
      </c>
      <c r="M4760">
        <v>69</v>
      </c>
      <c r="N4760">
        <f t="shared" si="148"/>
        <v>0.46</v>
      </c>
      <c r="O4760" t="e">
        <f>VLOOKUP(#REF!,'[2]All Tests Results'!$A$1:$C$979,2,0)</f>
        <v>#REF!</v>
      </c>
      <c r="P4760" t="e">
        <f>VLOOKUP(#REF!,'[2]All Tests Results'!$A$1:$C$979,3,0)</f>
        <v>#REF!</v>
      </c>
      <c r="Q4760" t="e">
        <f t="shared" si="149"/>
        <v>#REF!</v>
      </c>
      <c r="R4760">
        <v>43711.384097222224</v>
      </c>
      <c r="T4760" t="s">
        <v>56</v>
      </c>
    </row>
    <row r="4761" spans="1:20">
      <c r="A4761" t="s">
        <v>5640</v>
      </c>
      <c r="B4761" t="s">
        <v>251</v>
      </c>
      <c r="C4761" t="s">
        <v>30</v>
      </c>
      <c r="D4761">
        <v>22</v>
      </c>
      <c r="F4761" t="s">
        <v>88</v>
      </c>
      <c r="G4761" t="s">
        <v>175</v>
      </c>
      <c r="H4761" t="s">
        <v>34</v>
      </c>
      <c r="I4761" t="s">
        <v>54</v>
      </c>
      <c r="J4761" t="s">
        <v>55</v>
      </c>
      <c r="L4761" t="s">
        <v>38</v>
      </c>
      <c r="M4761">
        <v>57</v>
      </c>
      <c r="N4761">
        <f t="shared" si="148"/>
        <v>0.38</v>
      </c>
      <c r="Q4761">
        <f t="shared" si="149"/>
        <v>0.19</v>
      </c>
      <c r="R4761">
        <v>43701.257430555554</v>
      </c>
      <c r="T4761" t="s">
        <v>75</v>
      </c>
    </row>
    <row r="4762" spans="1:20">
      <c r="A4762" t="s">
        <v>11597</v>
      </c>
      <c r="B4762" t="s">
        <v>759</v>
      </c>
      <c r="C4762" t="s">
        <v>30</v>
      </c>
      <c r="D4762">
        <v>24</v>
      </c>
      <c r="F4762" t="s">
        <v>88</v>
      </c>
      <c r="G4762" t="s">
        <v>99</v>
      </c>
      <c r="H4762" t="s">
        <v>34</v>
      </c>
      <c r="I4762" t="s">
        <v>54</v>
      </c>
      <c r="J4762" t="s">
        <v>55</v>
      </c>
      <c r="L4762" t="s">
        <v>91</v>
      </c>
      <c r="M4762">
        <v>73</v>
      </c>
      <c r="N4762">
        <f t="shared" si="148"/>
        <v>0.48666666666666669</v>
      </c>
      <c r="O4762" t="e">
        <f>VLOOKUP(#REF!,'[2]All Tests Results'!$A$1:$C$979,2,0)</f>
        <v>#REF!</v>
      </c>
      <c r="P4762" t="e">
        <f>VLOOKUP(#REF!,'[2]All Tests Results'!$A$1:$C$979,3,0)</f>
        <v>#REF!</v>
      </c>
      <c r="Q4762" t="e">
        <f t="shared" si="149"/>
        <v>#REF!</v>
      </c>
      <c r="R4762">
        <v>43699.377152777779</v>
      </c>
      <c r="T4762" t="s">
        <v>56</v>
      </c>
    </row>
    <row r="4763" spans="1:20">
      <c r="A4763" t="s">
        <v>3948</v>
      </c>
      <c r="B4763" t="s">
        <v>2910</v>
      </c>
      <c r="C4763" t="s">
        <v>30</v>
      </c>
      <c r="D4763">
        <v>20</v>
      </c>
      <c r="F4763" t="s">
        <v>88</v>
      </c>
      <c r="G4763" t="s">
        <v>158</v>
      </c>
      <c r="H4763" t="s">
        <v>34</v>
      </c>
      <c r="I4763" t="s">
        <v>47</v>
      </c>
      <c r="J4763" t="s">
        <v>55</v>
      </c>
      <c r="L4763" t="s">
        <v>38</v>
      </c>
      <c r="M4763">
        <v>55</v>
      </c>
      <c r="N4763">
        <f t="shared" si="148"/>
        <v>0.36666666666666664</v>
      </c>
      <c r="O4763" t="e">
        <f>VLOOKUP(#REF!,'[2]All Tests Results'!$A$1:$C$979,2,0)</f>
        <v>#REF!</v>
      </c>
      <c r="P4763" t="e">
        <f>VLOOKUP(#REF!,'[2]All Tests Results'!$A$1:$C$979,3,0)</f>
        <v>#REF!</v>
      </c>
      <c r="Q4763" t="e">
        <f t="shared" si="149"/>
        <v>#REF!</v>
      </c>
      <c r="R4763">
        <v>43702.428182870368</v>
      </c>
      <c r="T4763" t="s">
        <v>39</v>
      </c>
    </row>
    <row r="4764" spans="1:20">
      <c r="A4764" t="s">
        <v>11607</v>
      </c>
      <c r="B4764" t="s">
        <v>98</v>
      </c>
      <c r="C4764" t="s">
        <v>43</v>
      </c>
      <c r="D4764">
        <v>23</v>
      </c>
      <c r="F4764" t="s">
        <v>88</v>
      </c>
      <c r="G4764" t="s">
        <v>38</v>
      </c>
      <c r="H4764" t="s">
        <v>154</v>
      </c>
      <c r="I4764" t="s">
        <v>47</v>
      </c>
      <c r="J4764" t="s">
        <v>55</v>
      </c>
      <c r="K4764" t="s">
        <v>37</v>
      </c>
      <c r="L4764" t="s">
        <v>38</v>
      </c>
      <c r="M4764">
        <v>57</v>
      </c>
      <c r="N4764">
        <f t="shared" si="148"/>
        <v>0.38</v>
      </c>
      <c r="O4764" t="e">
        <f>VLOOKUP(#REF!,'[2]All Tests Results'!$A$1:$C$979,2,0)</f>
        <v>#REF!</v>
      </c>
      <c r="P4764" t="e">
        <f>VLOOKUP(#REF!,'[2]All Tests Results'!$A$1:$C$979,3,0)</f>
        <v>#REF!</v>
      </c>
      <c r="Q4764" t="e">
        <f t="shared" si="149"/>
        <v>#REF!</v>
      </c>
      <c r="R4764">
        <v>43709.553055555552</v>
      </c>
      <c r="T4764" t="s">
        <v>39</v>
      </c>
    </row>
    <row r="4765" spans="1:20">
      <c r="A4765" t="s">
        <v>645</v>
      </c>
      <c r="B4765" t="s">
        <v>161</v>
      </c>
      <c r="C4765" t="s">
        <v>30</v>
      </c>
      <c r="D4765">
        <v>23</v>
      </c>
      <c r="F4765" t="s">
        <v>88</v>
      </c>
      <c r="G4765" t="s">
        <v>121</v>
      </c>
      <c r="H4765" t="s">
        <v>34</v>
      </c>
      <c r="I4765" t="s">
        <v>47</v>
      </c>
      <c r="J4765" t="s">
        <v>48</v>
      </c>
      <c r="K4765" t="s">
        <v>37</v>
      </c>
      <c r="L4765" t="s">
        <v>121</v>
      </c>
      <c r="M4765">
        <v>63</v>
      </c>
      <c r="N4765">
        <f t="shared" si="148"/>
        <v>0.42</v>
      </c>
      <c r="Q4765">
        <f t="shared" si="149"/>
        <v>0.21</v>
      </c>
      <c r="R4765">
        <v>43699.248425925929</v>
      </c>
      <c r="T4765" t="s">
        <v>39</v>
      </c>
    </row>
    <row r="4766" spans="1:20">
      <c r="A4766" t="s">
        <v>11621</v>
      </c>
      <c r="B4766" t="s">
        <v>382</v>
      </c>
      <c r="C4766" t="s">
        <v>30</v>
      </c>
      <c r="D4766">
        <v>26</v>
      </c>
      <c r="F4766" t="s">
        <v>88</v>
      </c>
      <c r="G4766" t="s">
        <v>121</v>
      </c>
      <c r="H4766" t="s">
        <v>34</v>
      </c>
      <c r="I4766" t="s">
        <v>47</v>
      </c>
      <c r="J4766" t="s">
        <v>55</v>
      </c>
      <c r="K4766" t="s">
        <v>49</v>
      </c>
      <c r="L4766" t="s">
        <v>121</v>
      </c>
      <c r="M4766">
        <v>45</v>
      </c>
      <c r="N4766">
        <f t="shared" si="148"/>
        <v>0.3</v>
      </c>
      <c r="O4766" t="e">
        <f>VLOOKUP(#REF!,'[2]All Tests Results'!$A$1:$C$979,2,0)</f>
        <v>#REF!</v>
      </c>
      <c r="P4766" t="e">
        <f>VLOOKUP(#REF!,'[2]All Tests Results'!$A$1:$C$979,3,0)</f>
        <v>#REF!</v>
      </c>
      <c r="Q4766" t="e">
        <f t="shared" si="149"/>
        <v>#REF!</v>
      </c>
      <c r="R4766">
        <v>43698.729062500002</v>
      </c>
      <c r="T4766" t="s">
        <v>39</v>
      </c>
    </row>
    <row r="4767" spans="1:20">
      <c r="A4767" t="s">
        <v>11627</v>
      </c>
      <c r="B4767" t="s">
        <v>1030</v>
      </c>
      <c r="C4767" t="s">
        <v>30</v>
      </c>
      <c r="D4767">
        <v>19</v>
      </c>
      <c r="F4767" t="s">
        <v>88</v>
      </c>
      <c r="G4767" t="s">
        <v>73</v>
      </c>
      <c r="H4767" t="s">
        <v>34</v>
      </c>
      <c r="I4767" t="s">
        <v>35</v>
      </c>
      <c r="J4767" t="s">
        <v>48</v>
      </c>
      <c r="L4767" t="s">
        <v>73</v>
      </c>
      <c r="M4767">
        <v>44</v>
      </c>
      <c r="N4767">
        <f t="shared" si="148"/>
        <v>0.29333333333333333</v>
      </c>
      <c r="Q4767">
        <f t="shared" si="149"/>
        <v>0.14666666666666667</v>
      </c>
      <c r="R4767">
        <v>43699.847060185188</v>
      </c>
      <c r="T4767" t="s">
        <v>75</v>
      </c>
    </row>
    <row r="4768" spans="1:20">
      <c r="A4768" t="s">
        <v>11645</v>
      </c>
      <c r="B4768" t="s">
        <v>1080</v>
      </c>
      <c r="C4768" t="s">
        <v>30</v>
      </c>
      <c r="D4768">
        <v>26</v>
      </c>
      <c r="F4768" t="s">
        <v>88</v>
      </c>
      <c r="G4768" t="s">
        <v>79</v>
      </c>
      <c r="H4768" t="s">
        <v>34</v>
      </c>
      <c r="I4768" t="s">
        <v>54</v>
      </c>
      <c r="J4768" t="s">
        <v>48</v>
      </c>
      <c r="K4768" t="s">
        <v>37</v>
      </c>
      <c r="L4768" t="s">
        <v>38</v>
      </c>
      <c r="M4768">
        <v>57</v>
      </c>
      <c r="N4768">
        <f t="shared" si="148"/>
        <v>0.38</v>
      </c>
      <c r="Q4768">
        <f t="shared" si="149"/>
        <v>0.19</v>
      </c>
      <c r="R4768">
        <v>43710.38994212963</v>
      </c>
      <c r="T4768" t="s">
        <v>75</v>
      </c>
    </row>
    <row r="4769" spans="1:21">
      <c r="A4769" t="s">
        <v>11650</v>
      </c>
      <c r="B4769" t="s">
        <v>581</v>
      </c>
      <c r="C4769" t="s">
        <v>30</v>
      </c>
      <c r="D4769">
        <v>21</v>
      </c>
      <c r="F4769" t="s">
        <v>88</v>
      </c>
      <c r="G4769" t="s">
        <v>38</v>
      </c>
      <c r="H4769" t="s">
        <v>63</v>
      </c>
      <c r="I4769" t="s">
        <v>54</v>
      </c>
      <c r="J4769" t="s">
        <v>48</v>
      </c>
      <c r="K4769" t="s">
        <v>37</v>
      </c>
      <c r="L4769" t="s">
        <v>38</v>
      </c>
      <c r="M4769">
        <v>57</v>
      </c>
      <c r="N4769">
        <f t="shared" si="148"/>
        <v>0.38</v>
      </c>
      <c r="Q4769">
        <f t="shared" si="149"/>
        <v>0.19</v>
      </c>
      <c r="R4769">
        <v>43699.712650462963</v>
      </c>
      <c r="T4769" t="s">
        <v>75</v>
      </c>
    </row>
    <row r="4770" spans="1:21">
      <c r="A4770" t="s">
        <v>1147</v>
      </c>
      <c r="B4770" t="s">
        <v>1840</v>
      </c>
      <c r="C4770" t="s">
        <v>30</v>
      </c>
      <c r="D4770">
        <v>24</v>
      </c>
      <c r="F4770" t="s">
        <v>88</v>
      </c>
      <c r="G4770" t="s">
        <v>73</v>
      </c>
      <c r="H4770" t="s">
        <v>34</v>
      </c>
      <c r="I4770" t="s">
        <v>35</v>
      </c>
      <c r="J4770" t="s">
        <v>48</v>
      </c>
      <c r="L4770" t="s">
        <v>73</v>
      </c>
      <c r="M4770">
        <v>59</v>
      </c>
      <c r="N4770">
        <f t="shared" si="148"/>
        <v>0.39333333333333331</v>
      </c>
      <c r="O4770" t="e">
        <f>VLOOKUP(#REF!,'[2]All Tests Results'!$A$1:$C$979,2,0)</f>
        <v>#REF!</v>
      </c>
      <c r="P4770" t="e">
        <f>VLOOKUP(#REF!,'[2]All Tests Results'!$A$1:$C$979,3,0)</f>
        <v>#REF!</v>
      </c>
      <c r="Q4770" t="e">
        <f t="shared" si="149"/>
        <v>#REF!</v>
      </c>
      <c r="R4770">
        <v>43709.595543981479</v>
      </c>
      <c r="T4770" t="s">
        <v>56</v>
      </c>
    </row>
    <row r="4771" spans="1:21">
      <c r="A4771" t="s">
        <v>59</v>
      </c>
      <c r="B4771" t="s">
        <v>1228</v>
      </c>
      <c r="C4771" t="s">
        <v>30</v>
      </c>
      <c r="D4771">
        <v>26</v>
      </c>
      <c r="F4771" t="s">
        <v>88</v>
      </c>
      <c r="G4771" t="s">
        <v>152</v>
      </c>
      <c r="H4771" t="s">
        <v>34</v>
      </c>
      <c r="I4771" t="s">
        <v>54</v>
      </c>
      <c r="J4771" t="s">
        <v>48</v>
      </c>
      <c r="K4771" t="s">
        <v>37</v>
      </c>
      <c r="L4771" t="s">
        <v>121</v>
      </c>
      <c r="M4771">
        <v>71</v>
      </c>
      <c r="N4771">
        <f t="shared" si="148"/>
        <v>0.47333333333333333</v>
      </c>
      <c r="Q4771">
        <f t="shared" si="149"/>
        <v>0.23666666666666666</v>
      </c>
      <c r="R4771">
        <v>43704.514351851853</v>
      </c>
      <c r="T4771" t="s">
        <v>145</v>
      </c>
    </row>
    <row r="4772" spans="1:21">
      <c r="A4772" t="s">
        <v>5847</v>
      </c>
      <c r="B4772" t="s">
        <v>98</v>
      </c>
      <c r="C4772" t="s">
        <v>30</v>
      </c>
      <c r="D4772">
        <v>24</v>
      </c>
      <c r="F4772" t="s">
        <v>88</v>
      </c>
      <c r="G4772" t="s">
        <v>32</v>
      </c>
      <c r="H4772" t="s">
        <v>34</v>
      </c>
      <c r="I4772" t="s">
        <v>54</v>
      </c>
      <c r="J4772" t="s">
        <v>55</v>
      </c>
      <c r="K4772" t="s">
        <v>37</v>
      </c>
      <c r="L4772" t="s">
        <v>121</v>
      </c>
      <c r="M4772">
        <v>71</v>
      </c>
      <c r="N4772">
        <f t="shared" si="148"/>
        <v>0.47333333333333333</v>
      </c>
      <c r="Q4772">
        <f t="shared" si="149"/>
        <v>0.23666666666666666</v>
      </c>
      <c r="R4772">
        <v>43699.287789351853</v>
      </c>
      <c r="T4772" t="s">
        <v>145</v>
      </c>
    </row>
    <row r="4773" spans="1:21">
      <c r="A4773" t="s">
        <v>162</v>
      </c>
      <c r="B4773" t="s">
        <v>2504</v>
      </c>
      <c r="C4773" t="s">
        <v>30</v>
      </c>
      <c r="D4773">
        <v>23</v>
      </c>
      <c r="F4773" t="s">
        <v>88</v>
      </c>
      <c r="G4773" t="s">
        <v>79</v>
      </c>
      <c r="H4773" t="s">
        <v>34</v>
      </c>
      <c r="I4773" t="s">
        <v>54</v>
      </c>
      <c r="J4773" t="s">
        <v>55</v>
      </c>
      <c r="K4773" t="s">
        <v>37</v>
      </c>
      <c r="L4773" t="s">
        <v>38</v>
      </c>
      <c r="M4773">
        <v>84</v>
      </c>
      <c r="N4773">
        <f t="shared" si="148"/>
        <v>0.56000000000000005</v>
      </c>
      <c r="O4773" t="e">
        <f>VLOOKUP(#REF!,'[2]All Tests Results'!$A$1:$C$979,2,0)</f>
        <v>#REF!</v>
      </c>
      <c r="P4773" t="e">
        <f>VLOOKUP(#REF!,'[2]All Tests Results'!$A$1:$C$979,3,0)</f>
        <v>#REF!</v>
      </c>
      <c r="Q4773" t="e">
        <f t="shared" si="149"/>
        <v>#REF!</v>
      </c>
      <c r="R4773">
        <v>43701.71875</v>
      </c>
      <c r="T4773" t="s">
        <v>223</v>
      </c>
      <c r="U4773" t="s">
        <v>224</v>
      </c>
    </row>
    <row r="4774" spans="1:21">
      <c r="A4774" t="s">
        <v>59</v>
      </c>
      <c r="B4774" t="s">
        <v>688</v>
      </c>
      <c r="C4774" t="s">
        <v>30</v>
      </c>
      <c r="D4774">
        <v>24</v>
      </c>
      <c r="F4774" t="s">
        <v>88</v>
      </c>
      <c r="G4774" t="s">
        <v>296</v>
      </c>
      <c r="H4774" t="s">
        <v>34</v>
      </c>
      <c r="I4774" t="s">
        <v>35</v>
      </c>
      <c r="J4774" t="s">
        <v>55</v>
      </c>
      <c r="K4774" t="s">
        <v>37</v>
      </c>
      <c r="L4774" t="s">
        <v>38</v>
      </c>
      <c r="M4774">
        <v>57</v>
      </c>
      <c r="N4774">
        <f t="shared" si="148"/>
        <v>0.38</v>
      </c>
      <c r="Q4774">
        <f t="shared" si="149"/>
        <v>0.19</v>
      </c>
      <c r="R4774">
        <v>43711.344166666669</v>
      </c>
    </row>
    <row r="4775" spans="1:21">
      <c r="A4775" t="s">
        <v>11695</v>
      </c>
      <c r="B4775" t="s">
        <v>279</v>
      </c>
      <c r="C4775" t="s">
        <v>43</v>
      </c>
      <c r="D4775">
        <v>21</v>
      </c>
      <c r="F4775" t="s">
        <v>88</v>
      </c>
      <c r="G4775" t="s">
        <v>79</v>
      </c>
      <c r="H4775" t="s">
        <v>34</v>
      </c>
      <c r="I4775" t="s">
        <v>35</v>
      </c>
      <c r="J4775" t="s">
        <v>36</v>
      </c>
      <c r="L4775" t="s">
        <v>38</v>
      </c>
      <c r="M4775">
        <v>64</v>
      </c>
      <c r="N4775">
        <f t="shared" si="148"/>
        <v>0.42666666666666669</v>
      </c>
      <c r="Q4775">
        <f t="shared" si="149"/>
        <v>0.21333333333333335</v>
      </c>
      <c r="R4775">
        <v>43720.266388888886</v>
      </c>
      <c r="T4775" t="s">
        <v>2196</v>
      </c>
    </row>
    <row r="4776" spans="1:21">
      <c r="A4776" t="s">
        <v>2456</v>
      </c>
      <c r="B4776" t="s">
        <v>295</v>
      </c>
      <c r="C4776" t="s">
        <v>30</v>
      </c>
      <c r="D4776">
        <v>26</v>
      </c>
      <c r="F4776" t="s">
        <v>88</v>
      </c>
      <c r="G4776" t="s">
        <v>91</v>
      </c>
      <c r="H4776" t="s">
        <v>34</v>
      </c>
      <c r="I4776" t="s">
        <v>47</v>
      </c>
      <c r="J4776" t="s">
        <v>55</v>
      </c>
      <c r="K4776" t="s">
        <v>37</v>
      </c>
      <c r="L4776" t="s">
        <v>38</v>
      </c>
      <c r="M4776">
        <v>77</v>
      </c>
      <c r="N4776">
        <f t="shared" si="148"/>
        <v>0.51333333333333331</v>
      </c>
      <c r="O4776" t="e">
        <f>VLOOKUP(#REF!,'[2]All Tests Results'!$A$1:$C$979,2,0)</f>
        <v>#REF!</v>
      </c>
      <c r="P4776" t="e">
        <f>VLOOKUP(#REF!,'[2]All Tests Results'!$A$1:$C$979,3,0)</f>
        <v>#REF!</v>
      </c>
      <c r="Q4776" t="e">
        <f t="shared" si="149"/>
        <v>#REF!</v>
      </c>
      <c r="R4776">
        <v>43699.203402777777</v>
      </c>
      <c r="T4776" t="s">
        <v>39</v>
      </c>
    </row>
    <row r="4777" spans="1:21">
      <c r="A4777" t="s">
        <v>1408</v>
      </c>
      <c r="B4777" t="s">
        <v>5198</v>
      </c>
      <c r="C4777" t="s">
        <v>30</v>
      </c>
      <c r="D4777">
        <v>29</v>
      </c>
      <c r="F4777" t="s">
        <v>88</v>
      </c>
      <c r="G4777" t="s">
        <v>211</v>
      </c>
      <c r="H4777" t="s">
        <v>34</v>
      </c>
      <c r="I4777" t="s">
        <v>35</v>
      </c>
      <c r="J4777" t="s">
        <v>48</v>
      </c>
      <c r="K4777" t="s">
        <v>37</v>
      </c>
      <c r="L4777" t="s">
        <v>211</v>
      </c>
      <c r="M4777">
        <v>56</v>
      </c>
      <c r="N4777">
        <f t="shared" si="148"/>
        <v>0.37333333333333335</v>
      </c>
      <c r="Q4777">
        <f t="shared" si="149"/>
        <v>0.18666666666666668</v>
      </c>
      <c r="R4777">
        <v>43699.079722222225</v>
      </c>
      <c r="T4777" t="s">
        <v>145</v>
      </c>
    </row>
    <row r="4778" spans="1:21">
      <c r="A4778" t="s">
        <v>5825</v>
      </c>
      <c r="B4778" t="s">
        <v>11716</v>
      </c>
      <c r="C4778" t="s">
        <v>30</v>
      </c>
      <c r="D4778">
        <v>36</v>
      </c>
      <c r="F4778" t="s">
        <v>88</v>
      </c>
      <c r="G4778" t="s">
        <v>91</v>
      </c>
      <c r="H4778" t="s">
        <v>34</v>
      </c>
      <c r="I4778" t="s">
        <v>54</v>
      </c>
      <c r="J4778" t="s">
        <v>55</v>
      </c>
      <c r="K4778" t="s">
        <v>49</v>
      </c>
      <c r="L4778" t="s">
        <v>91</v>
      </c>
      <c r="M4778">
        <v>51</v>
      </c>
      <c r="N4778">
        <f t="shared" si="148"/>
        <v>0.34</v>
      </c>
      <c r="Q4778">
        <f t="shared" si="149"/>
        <v>0.17</v>
      </c>
      <c r="R4778">
        <v>43699.079444444447</v>
      </c>
      <c r="T4778" t="s">
        <v>39</v>
      </c>
    </row>
    <row r="4779" spans="1:21">
      <c r="A4779" t="s">
        <v>5847</v>
      </c>
      <c r="B4779" t="s">
        <v>120</v>
      </c>
      <c r="C4779" t="s">
        <v>30</v>
      </c>
      <c r="D4779">
        <v>23</v>
      </c>
      <c r="F4779" t="s">
        <v>88</v>
      </c>
      <c r="G4779" t="s">
        <v>121</v>
      </c>
      <c r="H4779" t="s">
        <v>34</v>
      </c>
      <c r="I4779" t="s">
        <v>47</v>
      </c>
      <c r="J4779" t="s">
        <v>55</v>
      </c>
      <c r="K4779" t="s">
        <v>49</v>
      </c>
      <c r="L4779" t="s">
        <v>121</v>
      </c>
      <c r="M4779">
        <v>69</v>
      </c>
      <c r="N4779">
        <f t="shared" si="148"/>
        <v>0.46</v>
      </c>
      <c r="O4779" t="e">
        <f>VLOOKUP(#REF!,'[2]All Tests Results'!$A$1:$C$979,2,0)</f>
        <v>#REF!</v>
      </c>
      <c r="P4779" t="e">
        <f>VLOOKUP(#REF!,'[2]All Tests Results'!$A$1:$C$979,3,0)</f>
        <v>#REF!</v>
      </c>
      <c r="Q4779" t="e">
        <f t="shared" si="149"/>
        <v>#REF!</v>
      </c>
      <c r="R4779">
        <v>43724.635752314818</v>
      </c>
      <c r="T4779" t="s">
        <v>39</v>
      </c>
    </row>
    <row r="4780" spans="1:21">
      <c r="A4780" t="s">
        <v>1067</v>
      </c>
      <c r="B4780" t="s">
        <v>161</v>
      </c>
      <c r="C4780" t="s">
        <v>30</v>
      </c>
      <c r="D4780">
        <v>27</v>
      </c>
      <c r="F4780" t="s">
        <v>88</v>
      </c>
      <c r="G4780" t="s">
        <v>73</v>
      </c>
      <c r="H4780" t="s">
        <v>34</v>
      </c>
      <c r="I4780" t="s">
        <v>54</v>
      </c>
      <c r="J4780" t="s">
        <v>55</v>
      </c>
      <c r="K4780" t="s">
        <v>37</v>
      </c>
      <c r="L4780" t="s">
        <v>73</v>
      </c>
      <c r="M4780">
        <v>88</v>
      </c>
      <c r="N4780">
        <f t="shared" si="148"/>
        <v>0.58666666666666667</v>
      </c>
      <c r="O4780" t="e">
        <f>VLOOKUP(#REF!,'[2]All Tests Results'!$A$1:$C$979,2,0)</f>
        <v>#REF!</v>
      </c>
      <c r="P4780" t="e">
        <f>VLOOKUP(#REF!,'[2]All Tests Results'!$A$1:$C$979,3,0)</f>
        <v>#REF!</v>
      </c>
      <c r="Q4780" t="e">
        <f t="shared" si="149"/>
        <v>#REF!</v>
      </c>
      <c r="R4780">
        <v>43707.461539351854</v>
      </c>
      <c r="T4780" t="s">
        <v>56</v>
      </c>
    </row>
    <row r="4781" spans="1:21">
      <c r="A4781" t="s">
        <v>742</v>
      </c>
      <c r="B4781" t="s">
        <v>11747</v>
      </c>
      <c r="C4781" t="s">
        <v>30</v>
      </c>
      <c r="D4781">
        <v>22</v>
      </c>
      <c r="F4781" t="s">
        <v>88</v>
      </c>
      <c r="G4781" t="s">
        <v>79</v>
      </c>
      <c r="H4781" t="s">
        <v>34</v>
      </c>
      <c r="I4781" t="s">
        <v>54</v>
      </c>
      <c r="J4781" t="s">
        <v>48</v>
      </c>
      <c r="L4781" t="s">
        <v>38</v>
      </c>
      <c r="M4781">
        <v>57</v>
      </c>
      <c r="N4781">
        <f t="shared" si="148"/>
        <v>0.38</v>
      </c>
      <c r="Q4781">
        <f t="shared" si="149"/>
        <v>0.19</v>
      </c>
      <c r="R4781">
        <v>43703.480983796297</v>
      </c>
      <c r="T4781" t="s">
        <v>145</v>
      </c>
    </row>
    <row r="4782" spans="1:21">
      <c r="A4782" t="s">
        <v>1062</v>
      </c>
      <c r="B4782" t="s">
        <v>103</v>
      </c>
      <c r="C4782" t="s">
        <v>30</v>
      </c>
      <c r="D4782">
        <v>25</v>
      </c>
      <c r="F4782" t="s">
        <v>88</v>
      </c>
      <c r="G4782" t="s">
        <v>91</v>
      </c>
      <c r="H4782" t="s">
        <v>34</v>
      </c>
      <c r="I4782" t="s">
        <v>47</v>
      </c>
      <c r="J4782" t="s">
        <v>55</v>
      </c>
      <c r="K4782" t="s">
        <v>49</v>
      </c>
      <c r="L4782" t="s">
        <v>91</v>
      </c>
      <c r="M4782">
        <v>84</v>
      </c>
      <c r="N4782">
        <f t="shared" si="148"/>
        <v>0.56000000000000005</v>
      </c>
      <c r="O4782" t="e">
        <f>VLOOKUP(#REF!,'[2]All Tests Results'!$A$1:$C$979,2,0)</f>
        <v>#REF!</v>
      </c>
      <c r="P4782" t="e">
        <f>VLOOKUP(#REF!,'[2]All Tests Results'!$A$1:$C$979,3,0)</f>
        <v>#REF!</v>
      </c>
      <c r="Q4782" t="e">
        <f t="shared" si="149"/>
        <v>#REF!</v>
      </c>
      <c r="R4782">
        <v>43711.775439814817</v>
      </c>
      <c r="T4782" t="s">
        <v>39</v>
      </c>
    </row>
    <row r="4783" spans="1:21">
      <c r="A4783" t="s">
        <v>11789</v>
      </c>
      <c r="B4783" t="s">
        <v>274</v>
      </c>
      <c r="C4783" t="s">
        <v>43</v>
      </c>
      <c r="D4783">
        <v>21</v>
      </c>
      <c r="F4783" t="s">
        <v>88</v>
      </c>
      <c r="G4783" t="s">
        <v>336</v>
      </c>
      <c r="H4783" t="s">
        <v>34</v>
      </c>
      <c r="I4783" t="s">
        <v>54</v>
      </c>
      <c r="J4783" t="s">
        <v>55</v>
      </c>
      <c r="L4783" t="s">
        <v>333</v>
      </c>
      <c r="M4783">
        <v>85</v>
      </c>
      <c r="N4783">
        <f t="shared" si="148"/>
        <v>0.56666666666666665</v>
      </c>
      <c r="O4783" t="e">
        <f>VLOOKUP(#REF!,'[2]All Tests Results'!$A$1:$C$979,2,0)</f>
        <v>#REF!</v>
      </c>
      <c r="P4783" t="e">
        <f>VLOOKUP(#REF!,'[2]All Tests Results'!$A$1:$C$979,3,0)</f>
        <v>#REF!</v>
      </c>
      <c r="Q4783" t="e">
        <f t="shared" si="149"/>
        <v>#REF!</v>
      </c>
      <c r="R4783">
        <v>43726.376747685186</v>
      </c>
      <c r="T4783" t="s">
        <v>56</v>
      </c>
    </row>
    <row r="4784" spans="1:21">
      <c r="A4784" t="s">
        <v>2060</v>
      </c>
      <c r="B4784" t="s">
        <v>689</v>
      </c>
      <c r="C4784" t="s">
        <v>30</v>
      </c>
      <c r="D4784">
        <v>19</v>
      </c>
      <c r="F4784" t="s">
        <v>88</v>
      </c>
      <c r="G4784" t="s">
        <v>252</v>
      </c>
      <c r="H4784" t="s">
        <v>34</v>
      </c>
      <c r="I4784" t="s">
        <v>35</v>
      </c>
      <c r="J4784" t="s">
        <v>48</v>
      </c>
      <c r="L4784" t="s">
        <v>333</v>
      </c>
      <c r="M4784">
        <v>65</v>
      </c>
      <c r="N4784">
        <f t="shared" si="148"/>
        <v>0.43333333333333335</v>
      </c>
      <c r="Q4784">
        <f t="shared" si="149"/>
        <v>0.21666666666666667</v>
      </c>
      <c r="R4784">
        <v>43702.210509259261</v>
      </c>
      <c r="T4784" t="s">
        <v>75</v>
      </c>
    </row>
    <row r="4785" spans="1:20">
      <c r="A4785" t="s">
        <v>2501</v>
      </c>
      <c r="B4785" t="s">
        <v>98</v>
      </c>
      <c r="C4785" t="s">
        <v>30</v>
      </c>
      <c r="D4785">
        <v>24</v>
      </c>
      <c r="F4785" t="s">
        <v>88</v>
      </c>
      <c r="G4785" t="s">
        <v>79</v>
      </c>
      <c r="H4785" t="s">
        <v>34</v>
      </c>
      <c r="I4785" t="s">
        <v>54</v>
      </c>
      <c r="J4785" t="s">
        <v>48</v>
      </c>
      <c r="K4785" t="s">
        <v>37</v>
      </c>
      <c r="L4785" t="s">
        <v>121</v>
      </c>
      <c r="M4785">
        <v>70</v>
      </c>
      <c r="N4785">
        <f t="shared" si="148"/>
        <v>0.46666666666666667</v>
      </c>
      <c r="Q4785">
        <f t="shared" si="149"/>
        <v>0.23333333333333334</v>
      </c>
      <c r="R4785">
        <v>43699.632233796299</v>
      </c>
      <c r="T4785" t="s">
        <v>145</v>
      </c>
    </row>
    <row r="4786" spans="1:20">
      <c r="A4786" t="s">
        <v>162</v>
      </c>
      <c r="B4786" t="s">
        <v>269</v>
      </c>
      <c r="C4786" t="s">
        <v>30</v>
      </c>
      <c r="D4786">
        <v>25</v>
      </c>
      <c r="F4786" t="s">
        <v>88</v>
      </c>
      <c r="G4786" t="s">
        <v>296</v>
      </c>
      <c r="H4786" t="s">
        <v>34</v>
      </c>
      <c r="I4786" t="s">
        <v>47</v>
      </c>
      <c r="J4786" t="s">
        <v>55</v>
      </c>
      <c r="K4786" t="s">
        <v>37</v>
      </c>
      <c r="L4786" t="s">
        <v>38</v>
      </c>
      <c r="M4786">
        <v>41</v>
      </c>
      <c r="N4786">
        <f t="shared" si="148"/>
        <v>0.27333333333333332</v>
      </c>
      <c r="O4786" t="e">
        <f>VLOOKUP(#REF!,'[2]All Tests Results'!$A$1:$C$979,2,0)</f>
        <v>#REF!</v>
      </c>
      <c r="P4786" t="e">
        <f>VLOOKUP(#REF!,'[2]All Tests Results'!$A$1:$C$979,3,0)</f>
        <v>#REF!</v>
      </c>
      <c r="Q4786" t="e">
        <f t="shared" si="149"/>
        <v>#REF!</v>
      </c>
      <c r="R4786">
        <v>43701.577581018515</v>
      </c>
      <c r="T4786" t="s">
        <v>39</v>
      </c>
    </row>
    <row r="4787" spans="1:20">
      <c r="A4787" t="s">
        <v>5767</v>
      </c>
      <c r="B4787" t="s">
        <v>103</v>
      </c>
      <c r="C4787" t="s">
        <v>30</v>
      </c>
      <c r="D4787">
        <v>24</v>
      </c>
      <c r="F4787" t="s">
        <v>88</v>
      </c>
      <c r="G4787" t="s">
        <v>99</v>
      </c>
      <c r="H4787" t="s">
        <v>34</v>
      </c>
      <c r="I4787" t="s">
        <v>54</v>
      </c>
      <c r="J4787" t="s">
        <v>55</v>
      </c>
      <c r="K4787" t="s">
        <v>37</v>
      </c>
      <c r="L4787" t="s">
        <v>91</v>
      </c>
      <c r="M4787">
        <v>71</v>
      </c>
      <c r="N4787">
        <f t="shared" si="148"/>
        <v>0.47333333333333333</v>
      </c>
      <c r="O4787" t="e">
        <f>VLOOKUP(#REF!,'[2]All Tests Results'!$A$1:$C$979,2,0)</f>
        <v>#REF!</v>
      </c>
      <c r="P4787" t="e">
        <f>VLOOKUP(#REF!,'[2]All Tests Results'!$A$1:$C$979,3,0)</f>
        <v>#REF!</v>
      </c>
      <c r="Q4787" t="e">
        <f t="shared" si="149"/>
        <v>#REF!</v>
      </c>
      <c r="R4787">
        <v>43718.783993055556</v>
      </c>
      <c r="T4787" t="s">
        <v>56</v>
      </c>
    </row>
    <row r="4788" spans="1:20">
      <c r="A4788" t="s">
        <v>5518</v>
      </c>
      <c r="B4788" t="s">
        <v>120</v>
      </c>
      <c r="C4788" t="s">
        <v>30</v>
      </c>
      <c r="D4788">
        <v>24</v>
      </c>
      <c r="F4788" t="s">
        <v>88</v>
      </c>
      <c r="G4788" t="s">
        <v>73</v>
      </c>
      <c r="H4788" t="s">
        <v>34</v>
      </c>
      <c r="I4788" t="s">
        <v>35</v>
      </c>
      <c r="J4788" t="s">
        <v>48</v>
      </c>
      <c r="K4788" t="s">
        <v>37</v>
      </c>
      <c r="L4788" t="s">
        <v>73</v>
      </c>
      <c r="M4788">
        <v>69</v>
      </c>
      <c r="N4788">
        <f t="shared" si="148"/>
        <v>0.46</v>
      </c>
      <c r="O4788" t="e">
        <f>VLOOKUP(#REF!,'[2]All Tests Results'!$A$1:$C$979,2,0)</f>
        <v>#REF!</v>
      </c>
      <c r="P4788" t="e">
        <f>VLOOKUP(#REF!,'[2]All Tests Results'!$A$1:$C$979,3,0)</f>
        <v>#REF!</v>
      </c>
      <c r="Q4788" t="e">
        <f t="shared" si="149"/>
        <v>#REF!</v>
      </c>
      <c r="R4788">
        <v>43698.86105324074</v>
      </c>
      <c r="T4788" t="s">
        <v>56</v>
      </c>
    </row>
    <row r="4789" spans="1:20">
      <c r="A4789" t="s">
        <v>11858</v>
      </c>
      <c r="B4789" t="s">
        <v>1080</v>
      </c>
      <c r="C4789" t="s">
        <v>30</v>
      </c>
      <c r="D4789">
        <v>25</v>
      </c>
      <c r="F4789" t="s">
        <v>88</v>
      </c>
      <c r="G4789" t="s">
        <v>158</v>
      </c>
      <c r="H4789" t="s">
        <v>34</v>
      </c>
      <c r="I4789" t="s">
        <v>35</v>
      </c>
      <c r="J4789" t="s">
        <v>36</v>
      </c>
      <c r="K4789" t="s">
        <v>37</v>
      </c>
      <c r="L4789" t="s">
        <v>38</v>
      </c>
      <c r="M4789">
        <v>60</v>
      </c>
      <c r="N4789">
        <f t="shared" si="148"/>
        <v>0.4</v>
      </c>
      <c r="Q4789">
        <f t="shared" si="149"/>
        <v>0.2</v>
      </c>
      <c r="R4789">
        <v>43698.734166666669</v>
      </c>
      <c r="T4789" t="s">
        <v>39</v>
      </c>
    </row>
    <row r="4790" spans="1:20">
      <c r="A4790" t="s">
        <v>187</v>
      </c>
      <c r="B4790" t="s">
        <v>179</v>
      </c>
      <c r="C4790" t="s">
        <v>30</v>
      </c>
      <c r="D4790">
        <v>26</v>
      </c>
      <c r="F4790" t="s">
        <v>88</v>
      </c>
      <c r="G4790" t="s">
        <v>296</v>
      </c>
      <c r="H4790" t="s">
        <v>34</v>
      </c>
      <c r="I4790" t="s">
        <v>47</v>
      </c>
      <c r="J4790" t="s">
        <v>55</v>
      </c>
      <c r="K4790" t="s">
        <v>37</v>
      </c>
      <c r="L4790" t="s">
        <v>38</v>
      </c>
      <c r="M4790">
        <v>68</v>
      </c>
      <c r="N4790">
        <f t="shared" si="148"/>
        <v>0.45333333333333331</v>
      </c>
      <c r="O4790" t="e">
        <f>VLOOKUP(#REF!,'[2]All Tests Results'!$A$1:$C$979,2,0)</f>
        <v>#REF!</v>
      </c>
      <c r="P4790" t="e">
        <f>VLOOKUP(#REF!,'[2]All Tests Results'!$A$1:$C$979,3,0)</f>
        <v>#REF!</v>
      </c>
      <c r="Q4790" t="e">
        <f t="shared" si="149"/>
        <v>#REF!</v>
      </c>
      <c r="R4790">
        <v>43723.326898148145</v>
      </c>
      <c r="T4790" t="s">
        <v>39</v>
      </c>
    </row>
    <row r="4791" spans="1:20">
      <c r="A4791" t="s">
        <v>4296</v>
      </c>
      <c r="B4791" t="s">
        <v>11869</v>
      </c>
      <c r="C4791" t="s">
        <v>30</v>
      </c>
      <c r="D4791">
        <v>25</v>
      </c>
      <c r="F4791" t="s">
        <v>88</v>
      </c>
      <c r="G4791" t="s">
        <v>188</v>
      </c>
      <c r="H4791" t="s">
        <v>34</v>
      </c>
      <c r="I4791" t="s">
        <v>35</v>
      </c>
      <c r="J4791" t="s">
        <v>36</v>
      </c>
      <c r="L4791" t="s">
        <v>38</v>
      </c>
      <c r="M4791">
        <v>57</v>
      </c>
      <c r="N4791">
        <f t="shared" si="148"/>
        <v>0.38</v>
      </c>
      <c r="Q4791">
        <f t="shared" si="149"/>
        <v>0.19</v>
      </c>
      <c r="R4791">
        <v>43721.704097222224</v>
      </c>
      <c r="T4791" t="s">
        <v>39</v>
      </c>
    </row>
    <row r="4792" spans="1:20">
      <c r="A4792" t="s">
        <v>875</v>
      </c>
      <c r="B4792" t="s">
        <v>72</v>
      </c>
      <c r="C4792" t="s">
        <v>30</v>
      </c>
      <c r="D4792">
        <v>24</v>
      </c>
      <c r="F4792" t="s">
        <v>88</v>
      </c>
      <c r="G4792" t="s">
        <v>73</v>
      </c>
      <c r="H4792" t="s">
        <v>34</v>
      </c>
      <c r="I4792" t="s">
        <v>54</v>
      </c>
      <c r="J4792" t="s">
        <v>48</v>
      </c>
      <c r="L4792" t="s">
        <v>91</v>
      </c>
      <c r="M4792">
        <v>54</v>
      </c>
      <c r="N4792">
        <f t="shared" si="148"/>
        <v>0.36</v>
      </c>
      <c r="Q4792">
        <f t="shared" si="149"/>
        <v>0.18</v>
      </c>
      <c r="R4792">
        <v>43700.304803240739</v>
      </c>
    </row>
    <row r="4793" spans="1:20">
      <c r="A4793" t="s">
        <v>11899</v>
      </c>
      <c r="B4793" t="s">
        <v>3269</v>
      </c>
      <c r="C4793" t="s">
        <v>30</v>
      </c>
      <c r="D4793">
        <v>23</v>
      </c>
      <c r="F4793" t="s">
        <v>88</v>
      </c>
      <c r="G4793" t="s">
        <v>45</v>
      </c>
      <c r="H4793" t="s">
        <v>34</v>
      </c>
      <c r="I4793" t="s">
        <v>35</v>
      </c>
      <c r="J4793" t="s">
        <v>36</v>
      </c>
      <c r="L4793" t="s">
        <v>121</v>
      </c>
      <c r="M4793">
        <v>58</v>
      </c>
      <c r="N4793">
        <f t="shared" si="148"/>
        <v>0.38666666666666666</v>
      </c>
      <c r="Q4793">
        <f t="shared" si="149"/>
        <v>0.19333333333333333</v>
      </c>
      <c r="R4793">
        <v>43705.663043981483</v>
      </c>
      <c r="T4793" t="s">
        <v>39</v>
      </c>
    </row>
    <row r="4794" spans="1:20">
      <c r="A4794" t="s">
        <v>162</v>
      </c>
      <c r="B4794" t="s">
        <v>11902</v>
      </c>
      <c r="C4794" t="s">
        <v>30</v>
      </c>
      <c r="D4794">
        <v>31</v>
      </c>
      <c r="F4794" t="s">
        <v>88</v>
      </c>
      <c r="G4794" t="s">
        <v>45</v>
      </c>
      <c r="H4794" t="s">
        <v>34</v>
      </c>
      <c r="I4794" t="s">
        <v>35</v>
      </c>
      <c r="J4794" t="s">
        <v>36</v>
      </c>
      <c r="K4794" t="s">
        <v>37</v>
      </c>
      <c r="L4794" t="s">
        <v>45</v>
      </c>
      <c r="M4794">
        <v>55</v>
      </c>
      <c r="N4794">
        <f t="shared" si="148"/>
        <v>0.36666666666666664</v>
      </c>
      <c r="Q4794">
        <f t="shared" si="149"/>
        <v>0.18333333333333332</v>
      </c>
      <c r="R4794">
        <v>43698.656168981484</v>
      </c>
      <c r="T4794" t="s">
        <v>39</v>
      </c>
    </row>
    <row r="4795" spans="1:20">
      <c r="A4795" t="s">
        <v>781</v>
      </c>
      <c r="B4795" t="s">
        <v>1840</v>
      </c>
      <c r="C4795" t="s">
        <v>30</v>
      </c>
      <c r="D4795">
        <v>38</v>
      </c>
      <c r="F4795" t="s">
        <v>88</v>
      </c>
      <c r="G4795" t="s">
        <v>121</v>
      </c>
      <c r="H4795" t="s">
        <v>34</v>
      </c>
      <c r="I4795" t="s">
        <v>54</v>
      </c>
      <c r="J4795" t="s">
        <v>48</v>
      </c>
      <c r="K4795" t="s">
        <v>37</v>
      </c>
      <c r="L4795" t="s">
        <v>121</v>
      </c>
      <c r="M4795">
        <v>47</v>
      </c>
      <c r="N4795">
        <f t="shared" si="148"/>
        <v>0.31333333333333335</v>
      </c>
      <c r="Q4795">
        <f t="shared" si="149"/>
        <v>0.15666666666666668</v>
      </c>
      <c r="R4795">
        <v>43711.405034722222</v>
      </c>
      <c r="T4795" t="s">
        <v>39</v>
      </c>
    </row>
    <row r="4796" spans="1:20">
      <c r="A4796" t="s">
        <v>206</v>
      </c>
      <c r="B4796" t="s">
        <v>120</v>
      </c>
      <c r="C4796" t="s">
        <v>30</v>
      </c>
      <c r="D4796">
        <v>24</v>
      </c>
      <c r="F4796" t="s">
        <v>88</v>
      </c>
      <c r="G4796" t="s">
        <v>121</v>
      </c>
      <c r="H4796" t="s">
        <v>34</v>
      </c>
      <c r="I4796" t="s">
        <v>35</v>
      </c>
      <c r="J4796" t="s">
        <v>55</v>
      </c>
      <c r="K4796" t="s">
        <v>37</v>
      </c>
      <c r="L4796" t="s">
        <v>38</v>
      </c>
      <c r="M4796">
        <v>57</v>
      </c>
      <c r="N4796">
        <f t="shared" si="148"/>
        <v>0.38</v>
      </c>
      <c r="Q4796">
        <f t="shared" si="149"/>
        <v>0.19</v>
      </c>
      <c r="R4796">
        <v>43713.218009259261</v>
      </c>
    </row>
    <row r="4797" spans="1:20">
      <c r="A4797" t="s">
        <v>639</v>
      </c>
      <c r="B4797" t="s">
        <v>360</v>
      </c>
      <c r="C4797" t="s">
        <v>30</v>
      </c>
      <c r="D4797">
        <v>27</v>
      </c>
      <c r="F4797" t="s">
        <v>88</v>
      </c>
      <c r="G4797" t="s">
        <v>547</v>
      </c>
      <c r="H4797" t="s">
        <v>34</v>
      </c>
      <c r="I4797" t="s">
        <v>54</v>
      </c>
      <c r="J4797" t="s">
        <v>55</v>
      </c>
      <c r="K4797" t="s">
        <v>37</v>
      </c>
      <c r="L4797" t="s">
        <v>45</v>
      </c>
      <c r="M4797">
        <v>45</v>
      </c>
      <c r="N4797">
        <f t="shared" si="148"/>
        <v>0.3</v>
      </c>
      <c r="O4797" t="e">
        <f>VLOOKUP(#REF!,'[2]All Tests Results'!$A$1:$C$979,2,0)</f>
        <v>#REF!</v>
      </c>
      <c r="P4797" t="e">
        <f>VLOOKUP(#REF!,'[2]All Tests Results'!$A$1:$C$979,3,0)</f>
        <v>#REF!</v>
      </c>
      <c r="Q4797" t="e">
        <f t="shared" si="149"/>
        <v>#REF!</v>
      </c>
      <c r="R4797">
        <v>43698.752858796295</v>
      </c>
      <c r="T4797" t="s">
        <v>56</v>
      </c>
    </row>
    <row r="4798" spans="1:20">
      <c r="A4798" t="s">
        <v>162</v>
      </c>
      <c r="B4798" t="s">
        <v>10981</v>
      </c>
      <c r="C4798" t="s">
        <v>30</v>
      </c>
      <c r="D4798">
        <v>25</v>
      </c>
      <c r="F4798" t="s">
        <v>88</v>
      </c>
      <c r="G4798" t="s">
        <v>188</v>
      </c>
      <c r="H4798" t="s">
        <v>34</v>
      </c>
      <c r="I4798" t="s">
        <v>54</v>
      </c>
      <c r="J4798" t="s">
        <v>55</v>
      </c>
      <c r="L4798" t="s">
        <v>73</v>
      </c>
      <c r="M4798">
        <v>47</v>
      </c>
      <c r="N4798">
        <f t="shared" si="148"/>
        <v>0.31333333333333335</v>
      </c>
      <c r="O4798" t="e">
        <f>VLOOKUP(#REF!,'[2]All Tests Results'!$A$1:$C$979,2,0)</f>
        <v>#REF!</v>
      </c>
      <c r="P4798" t="e">
        <f>VLOOKUP(#REF!,'[2]All Tests Results'!$A$1:$C$979,3,0)</f>
        <v>#REF!</v>
      </c>
      <c r="Q4798" t="e">
        <f t="shared" si="149"/>
        <v>#REF!</v>
      </c>
      <c r="R4798">
        <v>43699.334444444445</v>
      </c>
      <c r="T4798" t="s">
        <v>134</v>
      </c>
    </row>
    <row r="4799" spans="1:20">
      <c r="A4799" t="s">
        <v>1059</v>
      </c>
      <c r="B4799" t="s">
        <v>120</v>
      </c>
      <c r="C4799" t="s">
        <v>30</v>
      </c>
      <c r="D4799">
        <v>23</v>
      </c>
      <c r="F4799" t="s">
        <v>88</v>
      </c>
      <c r="G4799" t="s">
        <v>73</v>
      </c>
      <c r="H4799" t="s">
        <v>34</v>
      </c>
      <c r="I4799" t="s">
        <v>35</v>
      </c>
      <c r="J4799" t="s">
        <v>36</v>
      </c>
      <c r="L4799" t="s">
        <v>121</v>
      </c>
      <c r="M4799">
        <v>34</v>
      </c>
      <c r="N4799">
        <f t="shared" si="148"/>
        <v>0.22666666666666666</v>
      </c>
      <c r="Q4799">
        <f t="shared" si="149"/>
        <v>0.11333333333333333</v>
      </c>
      <c r="R4799">
        <v>43705.931030092594</v>
      </c>
      <c r="T4799" t="s">
        <v>39</v>
      </c>
    </row>
    <row r="4800" spans="1:20">
      <c r="A4800" t="s">
        <v>162</v>
      </c>
      <c r="B4800" t="s">
        <v>140</v>
      </c>
      <c r="C4800" t="s">
        <v>30</v>
      </c>
      <c r="D4800">
        <v>24</v>
      </c>
      <c r="F4800" t="s">
        <v>88</v>
      </c>
      <c r="G4800" t="s">
        <v>109</v>
      </c>
      <c r="H4800" t="s">
        <v>34</v>
      </c>
      <c r="I4800" t="s">
        <v>54</v>
      </c>
      <c r="J4800" t="s">
        <v>55</v>
      </c>
      <c r="L4800" t="s">
        <v>121</v>
      </c>
      <c r="M4800">
        <v>70</v>
      </c>
      <c r="N4800">
        <f t="shared" si="148"/>
        <v>0.46666666666666667</v>
      </c>
      <c r="Q4800">
        <f t="shared" si="149"/>
        <v>0.23333333333333334</v>
      </c>
      <c r="R4800">
        <v>43698.952581018515</v>
      </c>
    </row>
    <row r="4801" spans="1:20">
      <c r="A4801" t="s">
        <v>1380</v>
      </c>
      <c r="B4801" t="s">
        <v>11966</v>
      </c>
      <c r="C4801" t="s">
        <v>30</v>
      </c>
      <c r="D4801">
        <v>23</v>
      </c>
      <c r="F4801" t="s">
        <v>88</v>
      </c>
      <c r="G4801" t="s">
        <v>121</v>
      </c>
      <c r="H4801" t="s">
        <v>34</v>
      </c>
      <c r="I4801" t="s">
        <v>54</v>
      </c>
      <c r="J4801" t="s">
        <v>55</v>
      </c>
      <c r="K4801" t="s">
        <v>49</v>
      </c>
      <c r="L4801" t="s">
        <v>121</v>
      </c>
      <c r="M4801">
        <v>85</v>
      </c>
      <c r="N4801">
        <f t="shared" si="148"/>
        <v>0.56666666666666665</v>
      </c>
      <c r="Q4801">
        <f t="shared" si="149"/>
        <v>0.28333333333333333</v>
      </c>
      <c r="R4801">
        <v>43700.674108796295</v>
      </c>
      <c r="T4801" t="s">
        <v>75</v>
      </c>
    </row>
    <row r="4802" spans="1:20">
      <c r="A4802" t="s">
        <v>447</v>
      </c>
      <c r="B4802" t="s">
        <v>98</v>
      </c>
      <c r="C4802" t="s">
        <v>30</v>
      </c>
      <c r="D4802">
        <v>26</v>
      </c>
      <c r="F4802" t="s">
        <v>88</v>
      </c>
      <c r="G4802" t="s">
        <v>73</v>
      </c>
      <c r="H4802" t="s">
        <v>34</v>
      </c>
      <c r="I4802" t="s">
        <v>54</v>
      </c>
      <c r="J4802" t="s">
        <v>36</v>
      </c>
      <c r="K4802" t="s">
        <v>37</v>
      </c>
      <c r="L4802" t="s">
        <v>73</v>
      </c>
      <c r="M4802">
        <v>65</v>
      </c>
      <c r="N4802">
        <f t="shared" ref="N4802:N4865" si="150">M4802/150</f>
        <v>0.43333333333333335</v>
      </c>
      <c r="Q4802">
        <f t="shared" ref="Q4802:Q4865" si="151">(N4802+P4802)/2</f>
        <v>0.21666666666666667</v>
      </c>
      <c r="R4802">
        <v>43705.315555555557</v>
      </c>
      <c r="T4802" t="s">
        <v>39</v>
      </c>
    </row>
    <row r="4803" spans="1:20">
      <c r="A4803" t="s">
        <v>860</v>
      </c>
      <c r="B4803" t="s">
        <v>2776</v>
      </c>
      <c r="C4803" t="s">
        <v>30</v>
      </c>
      <c r="D4803">
        <v>22</v>
      </c>
      <c r="F4803" t="s">
        <v>88</v>
      </c>
      <c r="G4803" t="s">
        <v>38</v>
      </c>
      <c r="H4803" t="s">
        <v>154</v>
      </c>
      <c r="I4803" t="s">
        <v>54</v>
      </c>
      <c r="J4803" t="s">
        <v>55</v>
      </c>
      <c r="L4803" t="s">
        <v>38</v>
      </c>
      <c r="M4803">
        <v>56</v>
      </c>
      <c r="N4803">
        <f t="shared" si="150"/>
        <v>0.37333333333333335</v>
      </c>
      <c r="Q4803">
        <f t="shared" si="151"/>
        <v>0.18666666666666668</v>
      </c>
      <c r="R4803">
        <v>43704.503078703703</v>
      </c>
      <c r="T4803" t="s">
        <v>75</v>
      </c>
    </row>
    <row r="4804" spans="1:20">
      <c r="A4804" t="s">
        <v>11973</v>
      </c>
      <c r="B4804" t="s">
        <v>759</v>
      </c>
      <c r="C4804" t="s">
        <v>30</v>
      </c>
      <c r="D4804">
        <v>24</v>
      </c>
      <c r="F4804" t="s">
        <v>88</v>
      </c>
      <c r="G4804" t="s">
        <v>73</v>
      </c>
      <c r="H4804" t="s">
        <v>34</v>
      </c>
      <c r="I4804" t="s">
        <v>35</v>
      </c>
      <c r="J4804" t="s">
        <v>55</v>
      </c>
      <c r="K4804" t="s">
        <v>37</v>
      </c>
      <c r="L4804" t="s">
        <v>73</v>
      </c>
      <c r="M4804">
        <v>63</v>
      </c>
      <c r="N4804">
        <f t="shared" si="150"/>
        <v>0.42</v>
      </c>
      <c r="O4804" t="e">
        <f>VLOOKUP(#REF!,'[2]All Tests Results'!$A$1:$C$979,2,0)</f>
        <v>#REF!</v>
      </c>
      <c r="P4804" t="e">
        <f>VLOOKUP(#REF!,'[2]All Tests Results'!$A$1:$C$979,3,0)</f>
        <v>#REF!</v>
      </c>
      <c r="Q4804" t="e">
        <f t="shared" si="151"/>
        <v>#REF!</v>
      </c>
      <c r="R4804">
        <v>43700.63208333333</v>
      </c>
      <c r="T4804" t="s">
        <v>56</v>
      </c>
    </row>
    <row r="4805" spans="1:20">
      <c r="A4805" t="s">
        <v>11978</v>
      </c>
      <c r="B4805" t="s">
        <v>1151</v>
      </c>
      <c r="C4805" t="s">
        <v>30</v>
      </c>
      <c r="D4805">
        <v>19</v>
      </c>
      <c r="F4805" t="s">
        <v>88</v>
      </c>
      <c r="G4805" t="s">
        <v>107</v>
      </c>
      <c r="H4805" t="s">
        <v>63</v>
      </c>
      <c r="I4805" t="s">
        <v>35</v>
      </c>
      <c r="J4805" t="s">
        <v>48</v>
      </c>
      <c r="K4805" t="s">
        <v>37</v>
      </c>
      <c r="L4805" t="s">
        <v>38</v>
      </c>
      <c r="M4805">
        <v>56</v>
      </c>
      <c r="N4805">
        <f t="shared" si="150"/>
        <v>0.37333333333333335</v>
      </c>
      <c r="Q4805">
        <f t="shared" si="151"/>
        <v>0.18666666666666668</v>
      </c>
      <c r="R4805">
        <v>43705.619560185187</v>
      </c>
      <c r="T4805" t="s">
        <v>75</v>
      </c>
    </row>
    <row r="4806" spans="1:20">
      <c r="A4806" t="s">
        <v>659</v>
      </c>
      <c r="B4806" t="s">
        <v>11981</v>
      </c>
      <c r="C4806" t="s">
        <v>30</v>
      </c>
      <c r="D4806">
        <v>25</v>
      </c>
      <c r="F4806" t="s">
        <v>88</v>
      </c>
      <c r="G4806" t="s">
        <v>61</v>
      </c>
      <c r="H4806" t="s">
        <v>34</v>
      </c>
      <c r="I4806" t="s">
        <v>54</v>
      </c>
      <c r="J4806" t="s">
        <v>55</v>
      </c>
      <c r="K4806" t="s">
        <v>37</v>
      </c>
      <c r="L4806" t="s">
        <v>38</v>
      </c>
      <c r="M4806">
        <v>56</v>
      </c>
      <c r="N4806">
        <f t="shared" si="150"/>
        <v>0.37333333333333335</v>
      </c>
      <c r="Q4806">
        <f t="shared" si="151"/>
        <v>0.18666666666666668</v>
      </c>
      <c r="R4806">
        <v>43705.749189814815</v>
      </c>
    </row>
    <row r="4807" spans="1:20">
      <c r="A4807" t="s">
        <v>203</v>
      </c>
      <c r="B4807" t="s">
        <v>2081</v>
      </c>
      <c r="C4807" t="s">
        <v>30</v>
      </c>
      <c r="D4807">
        <v>27</v>
      </c>
      <c r="F4807" t="s">
        <v>88</v>
      </c>
      <c r="G4807" t="s">
        <v>73</v>
      </c>
      <c r="H4807" t="s">
        <v>34</v>
      </c>
      <c r="I4807" t="s">
        <v>35</v>
      </c>
      <c r="J4807" t="s">
        <v>36</v>
      </c>
      <c r="K4807" t="s">
        <v>37</v>
      </c>
      <c r="L4807" t="s">
        <v>38</v>
      </c>
      <c r="M4807">
        <v>72</v>
      </c>
      <c r="N4807">
        <f t="shared" si="150"/>
        <v>0.48</v>
      </c>
      <c r="Q4807">
        <f t="shared" si="151"/>
        <v>0.24</v>
      </c>
      <c r="R4807">
        <v>43713.795729166668</v>
      </c>
      <c r="T4807" t="s">
        <v>39</v>
      </c>
    </row>
    <row r="4808" spans="1:20">
      <c r="A4808" t="s">
        <v>4112</v>
      </c>
      <c r="B4808" t="s">
        <v>983</v>
      </c>
      <c r="C4808" t="s">
        <v>43</v>
      </c>
      <c r="D4808">
        <v>20</v>
      </c>
      <c r="F4808" t="s">
        <v>88</v>
      </c>
      <c r="G4808" t="s">
        <v>211</v>
      </c>
      <c r="H4808" t="s">
        <v>34</v>
      </c>
      <c r="I4808" t="s">
        <v>35</v>
      </c>
      <c r="J4808" t="s">
        <v>55</v>
      </c>
      <c r="L4808" t="s">
        <v>121</v>
      </c>
      <c r="M4808">
        <v>69</v>
      </c>
      <c r="N4808">
        <f t="shared" si="150"/>
        <v>0.46</v>
      </c>
      <c r="Q4808">
        <f t="shared" si="151"/>
        <v>0.23</v>
      </c>
      <c r="R4808">
        <v>43700.62091435185</v>
      </c>
      <c r="T4808" t="s">
        <v>145</v>
      </c>
    </row>
    <row r="4809" spans="1:20">
      <c r="A4809" t="s">
        <v>940</v>
      </c>
      <c r="B4809" t="s">
        <v>831</v>
      </c>
      <c r="C4809" t="s">
        <v>30</v>
      </c>
      <c r="D4809">
        <v>28</v>
      </c>
      <c r="F4809" t="s">
        <v>88</v>
      </c>
      <c r="G4809" t="s">
        <v>211</v>
      </c>
      <c r="H4809" t="s">
        <v>34</v>
      </c>
      <c r="I4809" t="s">
        <v>54</v>
      </c>
      <c r="J4809" t="s">
        <v>55</v>
      </c>
      <c r="L4809" t="s">
        <v>211</v>
      </c>
      <c r="M4809">
        <v>38</v>
      </c>
      <c r="N4809">
        <f t="shared" si="150"/>
        <v>0.25333333333333335</v>
      </c>
      <c r="O4809" t="e">
        <f>VLOOKUP(#REF!,'[2]All Tests Results'!$A$1:$C$979,2,0)</f>
        <v>#REF!</v>
      </c>
      <c r="P4809" t="e">
        <f>VLOOKUP(#REF!,'[2]All Tests Results'!$A$1:$C$979,3,0)</f>
        <v>#REF!</v>
      </c>
      <c r="Q4809" t="e">
        <f t="shared" si="151"/>
        <v>#REF!</v>
      </c>
      <c r="R4809">
        <v>43701.695115740738</v>
      </c>
      <c r="T4809" t="s">
        <v>134</v>
      </c>
    </row>
    <row r="4810" spans="1:20">
      <c r="A4810" t="s">
        <v>673</v>
      </c>
      <c r="B4810" t="s">
        <v>120</v>
      </c>
      <c r="C4810" t="s">
        <v>30</v>
      </c>
      <c r="D4810">
        <v>26</v>
      </c>
      <c r="F4810" t="s">
        <v>88</v>
      </c>
      <c r="G4810" t="s">
        <v>121</v>
      </c>
      <c r="H4810" t="s">
        <v>34</v>
      </c>
      <c r="I4810" t="s">
        <v>54</v>
      </c>
      <c r="J4810" t="s">
        <v>55</v>
      </c>
      <c r="K4810" t="s">
        <v>37</v>
      </c>
      <c r="L4810" t="s">
        <v>121</v>
      </c>
      <c r="M4810">
        <v>67</v>
      </c>
      <c r="N4810">
        <f t="shared" si="150"/>
        <v>0.44666666666666666</v>
      </c>
      <c r="Q4810">
        <f t="shared" si="151"/>
        <v>0.22333333333333333</v>
      </c>
      <c r="R4810">
        <v>43699.157326388886</v>
      </c>
    </row>
    <row r="4811" spans="1:20">
      <c r="A4811" t="s">
        <v>98</v>
      </c>
      <c r="B4811" t="s">
        <v>3117</v>
      </c>
      <c r="C4811" t="s">
        <v>30</v>
      </c>
      <c r="D4811">
        <v>23</v>
      </c>
      <c r="F4811" t="s">
        <v>88</v>
      </c>
      <c r="G4811" t="s">
        <v>73</v>
      </c>
      <c r="H4811" t="s">
        <v>34</v>
      </c>
      <c r="I4811" t="s">
        <v>35</v>
      </c>
      <c r="J4811" t="s">
        <v>55</v>
      </c>
      <c r="K4811" t="s">
        <v>37</v>
      </c>
      <c r="L4811" t="s">
        <v>73</v>
      </c>
      <c r="M4811">
        <v>77</v>
      </c>
      <c r="N4811">
        <f t="shared" si="150"/>
        <v>0.51333333333333331</v>
      </c>
      <c r="O4811" t="e">
        <f>VLOOKUP(#REF!,'[2]All Tests Results'!$A$1:$C$979,2,0)</f>
        <v>#REF!</v>
      </c>
      <c r="P4811" t="e">
        <f>VLOOKUP(#REF!,'[2]All Tests Results'!$A$1:$C$979,3,0)</f>
        <v>#REF!</v>
      </c>
      <c r="Q4811" t="e">
        <f t="shared" si="151"/>
        <v>#REF!</v>
      </c>
      <c r="R4811">
        <v>43698.717141203706</v>
      </c>
      <c r="T4811" t="s">
        <v>56</v>
      </c>
    </row>
    <row r="4812" spans="1:20">
      <c r="A4812" t="s">
        <v>321</v>
      </c>
      <c r="B4812" t="s">
        <v>444</v>
      </c>
      <c r="C4812" t="s">
        <v>30</v>
      </c>
      <c r="D4812">
        <v>26</v>
      </c>
      <c r="F4812" t="s">
        <v>88</v>
      </c>
      <c r="G4812" t="s">
        <v>91</v>
      </c>
      <c r="H4812" t="s">
        <v>34</v>
      </c>
      <c r="I4812" t="s">
        <v>54</v>
      </c>
      <c r="J4812" t="s">
        <v>48</v>
      </c>
      <c r="K4812" t="s">
        <v>37</v>
      </c>
      <c r="L4812" t="s">
        <v>38</v>
      </c>
      <c r="M4812">
        <v>56</v>
      </c>
      <c r="N4812">
        <f t="shared" si="150"/>
        <v>0.37333333333333335</v>
      </c>
      <c r="Q4812">
        <f t="shared" si="151"/>
        <v>0.18666666666666668</v>
      </c>
      <c r="R4812">
        <v>43698.406631944446</v>
      </c>
      <c r="T4812" t="s">
        <v>145</v>
      </c>
    </row>
    <row r="4813" spans="1:20">
      <c r="A4813" t="s">
        <v>659</v>
      </c>
      <c r="B4813" t="s">
        <v>98</v>
      </c>
      <c r="C4813" t="s">
        <v>30</v>
      </c>
      <c r="D4813">
        <v>32</v>
      </c>
      <c r="F4813" t="s">
        <v>88</v>
      </c>
      <c r="G4813" t="s">
        <v>121</v>
      </c>
      <c r="H4813" t="s">
        <v>34</v>
      </c>
      <c r="I4813" t="s">
        <v>54</v>
      </c>
      <c r="J4813" t="s">
        <v>48</v>
      </c>
      <c r="K4813" t="s">
        <v>49</v>
      </c>
      <c r="L4813" t="s">
        <v>121</v>
      </c>
      <c r="M4813">
        <v>67</v>
      </c>
      <c r="N4813">
        <f t="shared" si="150"/>
        <v>0.44666666666666666</v>
      </c>
      <c r="Q4813">
        <f t="shared" si="151"/>
        <v>0.22333333333333333</v>
      </c>
      <c r="R4813">
        <v>43701.903182870374</v>
      </c>
    </row>
    <row r="4814" spans="1:20">
      <c r="A4814" t="s">
        <v>5070</v>
      </c>
      <c r="B4814" t="s">
        <v>98</v>
      </c>
      <c r="C4814" t="s">
        <v>30</v>
      </c>
      <c r="D4814">
        <v>19</v>
      </c>
      <c r="F4814" t="s">
        <v>88</v>
      </c>
      <c r="G4814" t="s">
        <v>38</v>
      </c>
      <c r="H4814" t="s">
        <v>34</v>
      </c>
      <c r="I4814" t="s">
        <v>54</v>
      </c>
      <c r="J4814" t="s">
        <v>55</v>
      </c>
      <c r="K4814" t="s">
        <v>37</v>
      </c>
      <c r="L4814" t="s">
        <v>38</v>
      </c>
      <c r="M4814">
        <v>56</v>
      </c>
      <c r="N4814">
        <f t="shared" si="150"/>
        <v>0.37333333333333335</v>
      </c>
      <c r="Q4814">
        <f t="shared" si="151"/>
        <v>0.18666666666666668</v>
      </c>
      <c r="R4814">
        <v>43715.441481481481</v>
      </c>
      <c r="T4814" t="s">
        <v>75</v>
      </c>
    </row>
    <row r="4815" spans="1:20">
      <c r="A4815" t="s">
        <v>12043</v>
      </c>
      <c r="B4815" t="s">
        <v>87</v>
      </c>
      <c r="C4815" t="s">
        <v>30</v>
      </c>
      <c r="D4815">
        <v>25</v>
      </c>
      <c r="F4815" t="s">
        <v>88</v>
      </c>
      <c r="G4815" t="s">
        <v>121</v>
      </c>
      <c r="H4815" t="s">
        <v>34</v>
      </c>
      <c r="I4815" t="s">
        <v>35</v>
      </c>
      <c r="J4815" t="s">
        <v>55</v>
      </c>
      <c r="K4815" t="s">
        <v>49</v>
      </c>
      <c r="L4815" t="s">
        <v>121</v>
      </c>
      <c r="M4815">
        <v>67</v>
      </c>
      <c r="N4815">
        <f t="shared" si="150"/>
        <v>0.44666666666666666</v>
      </c>
      <c r="Q4815">
        <f t="shared" si="151"/>
        <v>0.22333333333333333</v>
      </c>
      <c r="R4815">
        <v>43702.283645833333</v>
      </c>
      <c r="T4815" t="s">
        <v>145</v>
      </c>
    </row>
    <row r="4816" spans="1:20">
      <c r="A4816" t="s">
        <v>651</v>
      </c>
      <c r="B4816" t="s">
        <v>161</v>
      </c>
      <c r="C4816" t="s">
        <v>30</v>
      </c>
      <c r="D4816">
        <v>22</v>
      </c>
      <c r="F4816" t="s">
        <v>88</v>
      </c>
      <c r="G4816" t="s">
        <v>152</v>
      </c>
      <c r="H4816" t="s">
        <v>34</v>
      </c>
      <c r="I4816" t="s">
        <v>35</v>
      </c>
      <c r="J4816" t="s">
        <v>48</v>
      </c>
      <c r="L4816" t="s">
        <v>121</v>
      </c>
      <c r="M4816">
        <v>66</v>
      </c>
      <c r="N4816">
        <f t="shared" si="150"/>
        <v>0.44</v>
      </c>
      <c r="Q4816">
        <f t="shared" si="151"/>
        <v>0.22</v>
      </c>
      <c r="R4816">
        <v>43699.686712962961</v>
      </c>
      <c r="T4816" t="s">
        <v>145</v>
      </c>
    </row>
    <row r="4817" spans="1:20">
      <c r="A4817" t="s">
        <v>4021</v>
      </c>
      <c r="B4817" t="s">
        <v>98</v>
      </c>
      <c r="C4817" t="s">
        <v>30</v>
      </c>
      <c r="D4817">
        <v>25</v>
      </c>
      <c r="F4817" t="s">
        <v>88</v>
      </c>
      <c r="G4817" t="s">
        <v>91</v>
      </c>
      <c r="H4817" t="s">
        <v>34</v>
      </c>
      <c r="I4817" t="s">
        <v>35</v>
      </c>
      <c r="J4817" t="s">
        <v>36</v>
      </c>
      <c r="L4817" t="s">
        <v>45</v>
      </c>
      <c r="M4817">
        <v>48</v>
      </c>
      <c r="N4817">
        <f t="shared" si="150"/>
        <v>0.32</v>
      </c>
      <c r="Q4817">
        <f t="shared" si="151"/>
        <v>0.16</v>
      </c>
      <c r="R4817">
        <v>43698.707916666666</v>
      </c>
      <c r="T4817" t="s">
        <v>39</v>
      </c>
    </row>
    <row r="4818" spans="1:20">
      <c r="A4818" t="s">
        <v>187</v>
      </c>
      <c r="B4818" t="s">
        <v>179</v>
      </c>
      <c r="C4818" t="s">
        <v>30</v>
      </c>
      <c r="D4818">
        <v>30</v>
      </c>
      <c r="F4818" t="s">
        <v>88</v>
      </c>
      <c r="G4818" t="s">
        <v>152</v>
      </c>
      <c r="H4818" t="s">
        <v>34</v>
      </c>
      <c r="I4818" t="s">
        <v>54</v>
      </c>
      <c r="J4818" t="s">
        <v>55</v>
      </c>
      <c r="K4818" t="s">
        <v>49</v>
      </c>
      <c r="L4818" t="s">
        <v>121</v>
      </c>
      <c r="M4818">
        <v>65</v>
      </c>
      <c r="N4818">
        <f t="shared" si="150"/>
        <v>0.43333333333333335</v>
      </c>
      <c r="Q4818">
        <f t="shared" si="151"/>
        <v>0.21666666666666667</v>
      </c>
      <c r="R4818">
        <v>43699.232638888891</v>
      </c>
      <c r="T4818" t="s">
        <v>145</v>
      </c>
    </row>
    <row r="4819" spans="1:20">
      <c r="A4819" t="s">
        <v>2090</v>
      </c>
      <c r="B4819" t="s">
        <v>269</v>
      </c>
      <c r="C4819" t="s">
        <v>30</v>
      </c>
      <c r="D4819">
        <v>24</v>
      </c>
      <c r="F4819" t="s">
        <v>88</v>
      </c>
      <c r="G4819" t="s">
        <v>38</v>
      </c>
      <c r="H4819" t="s">
        <v>154</v>
      </c>
      <c r="I4819" t="s">
        <v>54</v>
      </c>
      <c r="J4819" t="s">
        <v>48</v>
      </c>
      <c r="K4819" t="s">
        <v>37</v>
      </c>
      <c r="L4819" t="s">
        <v>38</v>
      </c>
      <c r="M4819">
        <v>56</v>
      </c>
      <c r="N4819">
        <f t="shared" si="150"/>
        <v>0.37333333333333335</v>
      </c>
      <c r="Q4819">
        <f t="shared" si="151"/>
        <v>0.18666666666666668</v>
      </c>
      <c r="R4819">
        <v>43699.064733796295</v>
      </c>
    </row>
    <row r="4820" spans="1:20">
      <c r="A4820" t="s">
        <v>162</v>
      </c>
      <c r="B4820" t="s">
        <v>7455</v>
      </c>
      <c r="C4820" t="s">
        <v>30</v>
      </c>
      <c r="D4820">
        <v>24</v>
      </c>
      <c r="F4820" t="s">
        <v>88</v>
      </c>
      <c r="G4820" t="s">
        <v>188</v>
      </c>
      <c r="H4820" t="s">
        <v>34</v>
      </c>
      <c r="I4820" t="s">
        <v>35</v>
      </c>
      <c r="J4820" t="s">
        <v>55</v>
      </c>
      <c r="K4820" t="s">
        <v>37</v>
      </c>
      <c r="L4820" t="s">
        <v>38</v>
      </c>
      <c r="M4820">
        <v>56</v>
      </c>
      <c r="N4820">
        <f t="shared" si="150"/>
        <v>0.37333333333333335</v>
      </c>
      <c r="Q4820">
        <f t="shared" si="151"/>
        <v>0.18666666666666668</v>
      </c>
      <c r="R4820">
        <v>43698.888726851852</v>
      </c>
      <c r="T4820" t="s">
        <v>145</v>
      </c>
    </row>
    <row r="4821" spans="1:20">
      <c r="A4821" t="s">
        <v>59</v>
      </c>
      <c r="B4821" t="s">
        <v>98</v>
      </c>
      <c r="C4821" t="s">
        <v>30</v>
      </c>
      <c r="D4821">
        <v>26</v>
      </c>
      <c r="F4821" t="s">
        <v>88</v>
      </c>
      <c r="G4821" t="s">
        <v>175</v>
      </c>
      <c r="H4821" t="s">
        <v>34</v>
      </c>
      <c r="I4821" t="s">
        <v>54</v>
      </c>
      <c r="J4821" t="s">
        <v>55</v>
      </c>
      <c r="L4821" t="s">
        <v>91</v>
      </c>
      <c r="M4821">
        <v>72</v>
      </c>
      <c r="N4821">
        <f t="shared" si="150"/>
        <v>0.48</v>
      </c>
      <c r="O4821" t="e">
        <f>VLOOKUP(#REF!,'[2]All Tests Results'!$A$1:$C$979,2,0)</f>
        <v>#REF!</v>
      </c>
      <c r="P4821" t="e">
        <f>VLOOKUP(#REF!,'[2]All Tests Results'!$A$1:$C$979,3,0)</f>
        <v>#REF!</v>
      </c>
      <c r="Q4821" t="e">
        <f t="shared" si="151"/>
        <v>#REF!</v>
      </c>
      <c r="R4821">
        <v>43698.713807870372</v>
      </c>
      <c r="T4821" t="s">
        <v>134</v>
      </c>
    </row>
    <row r="4822" spans="1:20">
      <c r="A4822" t="s">
        <v>519</v>
      </c>
      <c r="B4822" t="s">
        <v>120</v>
      </c>
      <c r="C4822" t="s">
        <v>30</v>
      </c>
      <c r="D4822">
        <v>21</v>
      </c>
      <c r="F4822" t="s">
        <v>88</v>
      </c>
      <c r="G4822" t="s">
        <v>91</v>
      </c>
      <c r="H4822" t="s">
        <v>34</v>
      </c>
      <c r="I4822" t="s">
        <v>54</v>
      </c>
      <c r="J4822" t="s">
        <v>48</v>
      </c>
      <c r="L4822" t="s">
        <v>38</v>
      </c>
      <c r="M4822">
        <v>55</v>
      </c>
      <c r="N4822">
        <f t="shared" si="150"/>
        <v>0.36666666666666664</v>
      </c>
      <c r="Q4822">
        <f t="shared" si="151"/>
        <v>0.18333333333333332</v>
      </c>
      <c r="R4822">
        <v>43698.949548611112</v>
      </c>
      <c r="T4822" t="s">
        <v>75</v>
      </c>
    </row>
    <row r="4823" spans="1:20">
      <c r="A4823" t="s">
        <v>12101</v>
      </c>
      <c r="B4823" t="s">
        <v>2863</v>
      </c>
      <c r="C4823" t="s">
        <v>30</v>
      </c>
      <c r="D4823">
        <v>22</v>
      </c>
      <c r="F4823" t="s">
        <v>88</v>
      </c>
      <c r="G4823" t="s">
        <v>38</v>
      </c>
      <c r="H4823" t="s">
        <v>34</v>
      </c>
      <c r="I4823" t="s">
        <v>47</v>
      </c>
      <c r="J4823" t="s">
        <v>48</v>
      </c>
      <c r="L4823" t="s">
        <v>38</v>
      </c>
      <c r="M4823">
        <v>62</v>
      </c>
      <c r="N4823">
        <f t="shared" si="150"/>
        <v>0.41333333333333333</v>
      </c>
      <c r="O4823" t="e">
        <f>VLOOKUP(#REF!,'[2]All Tests Results'!$A$1:$C$979,2,0)</f>
        <v>#REF!</v>
      </c>
      <c r="P4823" t="e">
        <f>VLOOKUP(#REF!,'[2]All Tests Results'!$A$1:$C$979,3,0)</f>
        <v>#REF!</v>
      </c>
      <c r="Q4823" t="e">
        <f t="shared" si="151"/>
        <v>#REF!</v>
      </c>
      <c r="R4823">
        <v>43701.82298611111</v>
      </c>
      <c r="T4823" t="s">
        <v>39</v>
      </c>
    </row>
    <row r="4824" spans="1:20">
      <c r="A4824" t="s">
        <v>162</v>
      </c>
      <c r="B4824" t="s">
        <v>98</v>
      </c>
      <c r="C4824" t="s">
        <v>30</v>
      </c>
      <c r="D4824">
        <v>24</v>
      </c>
      <c r="F4824" t="s">
        <v>88</v>
      </c>
      <c r="G4824" t="s">
        <v>152</v>
      </c>
      <c r="H4824" t="s">
        <v>34</v>
      </c>
      <c r="I4824" t="s">
        <v>54</v>
      </c>
      <c r="J4824" t="s">
        <v>48</v>
      </c>
      <c r="K4824" t="s">
        <v>37</v>
      </c>
      <c r="L4824" t="s">
        <v>38</v>
      </c>
      <c r="M4824">
        <v>55</v>
      </c>
      <c r="N4824">
        <f t="shared" si="150"/>
        <v>0.36666666666666664</v>
      </c>
      <c r="Q4824">
        <f t="shared" si="151"/>
        <v>0.18333333333333332</v>
      </c>
      <c r="R4824">
        <v>43707.731226851851</v>
      </c>
      <c r="T4824" t="s">
        <v>145</v>
      </c>
    </row>
    <row r="4825" spans="1:20">
      <c r="A4825" t="s">
        <v>514</v>
      </c>
      <c r="B4825" t="s">
        <v>454</v>
      </c>
      <c r="C4825" t="s">
        <v>30</v>
      </c>
      <c r="D4825">
        <v>27</v>
      </c>
      <c r="F4825" t="s">
        <v>88</v>
      </c>
      <c r="G4825" t="s">
        <v>121</v>
      </c>
      <c r="H4825" t="s">
        <v>34</v>
      </c>
      <c r="I4825" t="s">
        <v>54</v>
      </c>
      <c r="J4825" t="s">
        <v>36</v>
      </c>
      <c r="K4825" t="s">
        <v>37</v>
      </c>
      <c r="L4825" t="s">
        <v>121</v>
      </c>
      <c r="M4825">
        <v>70</v>
      </c>
      <c r="N4825">
        <f t="shared" si="150"/>
        <v>0.46666666666666667</v>
      </c>
      <c r="Q4825">
        <f t="shared" si="151"/>
        <v>0.23333333333333334</v>
      </c>
      <c r="R4825">
        <v>43704.152997685182</v>
      </c>
      <c r="T4825" t="s">
        <v>39</v>
      </c>
    </row>
    <row r="4826" spans="1:20">
      <c r="A4826" t="s">
        <v>7005</v>
      </c>
      <c r="B4826" t="s">
        <v>120</v>
      </c>
      <c r="C4826" t="s">
        <v>30</v>
      </c>
      <c r="D4826">
        <v>25</v>
      </c>
      <c r="F4826" t="s">
        <v>88</v>
      </c>
      <c r="G4826" t="s">
        <v>99</v>
      </c>
      <c r="H4826" t="s">
        <v>34</v>
      </c>
      <c r="I4826" t="s">
        <v>54</v>
      </c>
      <c r="J4826" t="s">
        <v>48</v>
      </c>
      <c r="K4826" t="s">
        <v>49</v>
      </c>
      <c r="L4826" t="s">
        <v>38</v>
      </c>
      <c r="M4826">
        <v>55</v>
      </c>
      <c r="N4826">
        <f t="shared" si="150"/>
        <v>0.36666666666666664</v>
      </c>
      <c r="Q4826">
        <f t="shared" si="151"/>
        <v>0.18333333333333332</v>
      </c>
      <c r="R4826">
        <v>43698.757557870369</v>
      </c>
    </row>
    <row r="4827" spans="1:20">
      <c r="A4827" t="s">
        <v>321</v>
      </c>
      <c r="B4827" t="s">
        <v>1240</v>
      </c>
      <c r="C4827" t="s">
        <v>30</v>
      </c>
      <c r="D4827">
        <v>33</v>
      </c>
      <c r="F4827" t="s">
        <v>88</v>
      </c>
      <c r="G4827" t="s">
        <v>99</v>
      </c>
      <c r="H4827" t="s">
        <v>63</v>
      </c>
      <c r="I4827" t="s">
        <v>35</v>
      </c>
      <c r="J4827" t="s">
        <v>55</v>
      </c>
      <c r="K4827" t="s">
        <v>37</v>
      </c>
      <c r="L4827" t="s">
        <v>91</v>
      </c>
      <c r="M4827">
        <v>64</v>
      </c>
      <c r="N4827">
        <f t="shared" si="150"/>
        <v>0.42666666666666669</v>
      </c>
      <c r="O4827" t="e">
        <f>VLOOKUP(#REF!,'[2]All Tests Results'!$A$1:$C$979,2,0)</f>
        <v>#REF!</v>
      </c>
      <c r="P4827" t="e">
        <f>VLOOKUP(#REF!,'[2]All Tests Results'!$A$1:$C$979,3,0)</f>
        <v>#REF!</v>
      </c>
      <c r="Q4827" t="e">
        <f t="shared" si="151"/>
        <v>#REF!</v>
      </c>
      <c r="R4827">
        <v>43699.740613425929</v>
      </c>
      <c r="T4827" t="s">
        <v>56</v>
      </c>
    </row>
    <row r="4828" spans="1:20">
      <c r="A4828" t="s">
        <v>12116</v>
      </c>
      <c r="B4828" t="s">
        <v>7127</v>
      </c>
      <c r="C4828" t="s">
        <v>30</v>
      </c>
      <c r="D4828">
        <v>22</v>
      </c>
      <c r="F4828" t="s">
        <v>88</v>
      </c>
      <c r="G4828" t="s">
        <v>252</v>
      </c>
      <c r="H4828" t="s">
        <v>34</v>
      </c>
      <c r="I4828" t="s">
        <v>54</v>
      </c>
      <c r="J4828" t="s">
        <v>48</v>
      </c>
      <c r="K4828" t="s">
        <v>49</v>
      </c>
      <c r="L4828" t="s">
        <v>38</v>
      </c>
      <c r="M4828">
        <v>54</v>
      </c>
      <c r="N4828">
        <f t="shared" si="150"/>
        <v>0.36</v>
      </c>
      <c r="Q4828">
        <f t="shared" si="151"/>
        <v>0.18</v>
      </c>
      <c r="R4828">
        <v>43698.758263888885</v>
      </c>
    </row>
    <row r="4829" spans="1:20">
      <c r="A4829" t="s">
        <v>12125</v>
      </c>
      <c r="B4829" t="s">
        <v>1772</v>
      </c>
      <c r="C4829" t="s">
        <v>30</v>
      </c>
      <c r="D4829">
        <v>29</v>
      </c>
      <c r="F4829" t="s">
        <v>88</v>
      </c>
      <c r="G4829" t="s">
        <v>336</v>
      </c>
      <c r="H4829" t="s">
        <v>34</v>
      </c>
      <c r="I4829" t="s">
        <v>35</v>
      </c>
      <c r="J4829" t="s">
        <v>36</v>
      </c>
      <c r="K4829" t="s">
        <v>37</v>
      </c>
      <c r="L4829" t="s">
        <v>38</v>
      </c>
      <c r="M4829">
        <v>32</v>
      </c>
      <c r="N4829">
        <f t="shared" si="150"/>
        <v>0.21333333333333335</v>
      </c>
      <c r="Q4829">
        <f t="shared" si="151"/>
        <v>0.10666666666666667</v>
      </c>
      <c r="R4829">
        <v>43698.710393518515</v>
      </c>
      <c r="T4829" t="s">
        <v>39</v>
      </c>
    </row>
    <row r="4830" spans="1:20">
      <c r="A4830" t="s">
        <v>489</v>
      </c>
      <c r="B4830" t="s">
        <v>103</v>
      </c>
      <c r="C4830" t="s">
        <v>30</v>
      </c>
      <c r="D4830">
        <v>27</v>
      </c>
      <c r="F4830" t="s">
        <v>88</v>
      </c>
      <c r="G4830" t="s">
        <v>61</v>
      </c>
      <c r="H4830" t="s">
        <v>34</v>
      </c>
      <c r="I4830" t="s">
        <v>54</v>
      </c>
      <c r="J4830" t="s">
        <v>55</v>
      </c>
      <c r="K4830" t="s">
        <v>37</v>
      </c>
      <c r="L4830" t="s">
        <v>38</v>
      </c>
      <c r="M4830">
        <v>54</v>
      </c>
      <c r="N4830">
        <f t="shared" si="150"/>
        <v>0.36</v>
      </c>
      <c r="Q4830">
        <f t="shared" si="151"/>
        <v>0.18</v>
      </c>
      <c r="R4830">
        <v>43710.687939814816</v>
      </c>
      <c r="T4830" t="s">
        <v>75</v>
      </c>
    </row>
    <row r="4831" spans="1:20">
      <c r="A4831" t="s">
        <v>12166</v>
      </c>
      <c r="B4831" t="s">
        <v>120</v>
      </c>
      <c r="C4831" t="s">
        <v>30</v>
      </c>
      <c r="D4831">
        <v>23</v>
      </c>
      <c r="F4831" t="s">
        <v>88</v>
      </c>
      <c r="G4831" t="s">
        <v>38</v>
      </c>
      <c r="H4831" t="s">
        <v>34</v>
      </c>
      <c r="I4831" t="s">
        <v>54</v>
      </c>
      <c r="J4831" t="s">
        <v>55</v>
      </c>
      <c r="K4831" t="s">
        <v>49</v>
      </c>
      <c r="L4831" t="s">
        <v>38</v>
      </c>
      <c r="M4831">
        <v>54</v>
      </c>
      <c r="N4831">
        <f t="shared" si="150"/>
        <v>0.36</v>
      </c>
      <c r="Q4831">
        <f t="shared" si="151"/>
        <v>0.18</v>
      </c>
      <c r="R4831">
        <v>43709.773576388892</v>
      </c>
      <c r="T4831" t="s">
        <v>75</v>
      </c>
    </row>
    <row r="4832" spans="1:20">
      <c r="A4832" t="s">
        <v>12184</v>
      </c>
      <c r="B4832" t="s">
        <v>12185</v>
      </c>
      <c r="C4832" t="s">
        <v>30</v>
      </c>
      <c r="D4832">
        <v>27</v>
      </c>
      <c r="F4832" t="s">
        <v>88</v>
      </c>
      <c r="G4832" t="s">
        <v>38</v>
      </c>
      <c r="H4832" t="s">
        <v>34</v>
      </c>
      <c r="I4832" t="s">
        <v>54</v>
      </c>
      <c r="J4832" t="s">
        <v>48</v>
      </c>
      <c r="K4832" t="s">
        <v>37</v>
      </c>
      <c r="L4832" t="s">
        <v>38</v>
      </c>
      <c r="M4832">
        <v>54</v>
      </c>
      <c r="N4832">
        <f t="shared" si="150"/>
        <v>0.36</v>
      </c>
      <c r="Q4832">
        <f t="shared" si="151"/>
        <v>0.18</v>
      </c>
      <c r="R4832">
        <v>43699.691168981481</v>
      </c>
      <c r="T4832" t="s">
        <v>75</v>
      </c>
    </row>
    <row r="4833" spans="1:20">
      <c r="A4833" t="s">
        <v>4021</v>
      </c>
      <c r="B4833" t="s">
        <v>161</v>
      </c>
      <c r="C4833" t="s">
        <v>30</v>
      </c>
      <c r="D4833">
        <v>23</v>
      </c>
      <c r="F4833" t="s">
        <v>88</v>
      </c>
      <c r="G4833" t="s">
        <v>121</v>
      </c>
      <c r="H4833" t="s">
        <v>34</v>
      </c>
      <c r="I4833" t="s">
        <v>54</v>
      </c>
      <c r="J4833" t="s">
        <v>48</v>
      </c>
      <c r="L4833" t="s">
        <v>121</v>
      </c>
      <c r="M4833">
        <v>65</v>
      </c>
      <c r="N4833">
        <f t="shared" si="150"/>
        <v>0.43333333333333335</v>
      </c>
      <c r="Q4833">
        <f t="shared" si="151"/>
        <v>0.21666666666666667</v>
      </c>
      <c r="R4833">
        <v>43699.278506944444</v>
      </c>
      <c r="T4833" t="s">
        <v>145</v>
      </c>
    </row>
    <row r="4834" spans="1:20">
      <c r="A4834" t="s">
        <v>12204</v>
      </c>
      <c r="B4834" t="s">
        <v>187</v>
      </c>
      <c r="C4834" t="s">
        <v>30</v>
      </c>
      <c r="D4834">
        <v>31</v>
      </c>
      <c r="F4834" t="s">
        <v>88</v>
      </c>
      <c r="G4834" t="s">
        <v>211</v>
      </c>
      <c r="H4834" t="s">
        <v>34</v>
      </c>
      <c r="I4834" t="s">
        <v>47</v>
      </c>
      <c r="J4834" t="s">
        <v>55</v>
      </c>
      <c r="K4834" t="s">
        <v>49</v>
      </c>
      <c r="L4834" t="s">
        <v>211</v>
      </c>
      <c r="M4834">
        <v>64</v>
      </c>
      <c r="N4834">
        <f t="shared" si="150"/>
        <v>0.42666666666666669</v>
      </c>
      <c r="O4834" t="e">
        <f>VLOOKUP(#REF!,'[2]All Tests Results'!$A$1:$C$979,2,0)</f>
        <v>#REF!</v>
      </c>
      <c r="P4834" t="e">
        <f>VLOOKUP(#REF!,'[2]All Tests Results'!$A$1:$C$979,3,0)</f>
        <v>#REF!</v>
      </c>
      <c r="Q4834" t="e">
        <f t="shared" si="151"/>
        <v>#REF!</v>
      </c>
      <c r="R4834">
        <v>43703.347418981481</v>
      </c>
      <c r="T4834" t="s">
        <v>39</v>
      </c>
    </row>
    <row r="4835" spans="1:20">
      <c r="A4835" t="s">
        <v>12217</v>
      </c>
      <c r="B4835" t="s">
        <v>87</v>
      </c>
      <c r="C4835" t="s">
        <v>30</v>
      </c>
      <c r="D4835">
        <v>31</v>
      </c>
      <c r="F4835" t="s">
        <v>88</v>
      </c>
      <c r="G4835" t="s">
        <v>38</v>
      </c>
      <c r="H4835" t="s">
        <v>34</v>
      </c>
      <c r="I4835" t="s">
        <v>35</v>
      </c>
      <c r="J4835" t="s">
        <v>55</v>
      </c>
      <c r="K4835" t="s">
        <v>49</v>
      </c>
      <c r="L4835" t="s">
        <v>38</v>
      </c>
      <c r="M4835">
        <v>39</v>
      </c>
      <c r="N4835">
        <f t="shared" si="150"/>
        <v>0.26</v>
      </c>
      <c r="O4835" t="e">
        <f>VLOOKUP(#REF!,'[2]All Tests Results'!$A$1:$C$979,2,0)</f>
        <v>#REF!</v>
      </c>
      <c r="P4835" t="e">
        <f>VLOOKUP(#REF!,'[2]All Tests Results'!$A$1:$C$979,3,0)</f>
        <v>#REF!</v>
      </c>
      <c r="Q4835" t="e">
        <f t="shared" si="151"/>
        <v>#REF!</v>
      </c>
      <c r="R4835">
        <v>43699.426782407405</v>
      </c>
      <c r="T4835" t="s">
        <v>56</v>
      </c>
    </row>
    <row r="4836" spans="1:20">
      <c r="A4836" t="s">
        <v>12227</v>
      </c>
      <c r="B4836" t="s">
        <v>87</v>
      </c>
      <c r="C4836" t="s">
        <v>30</v>
      </c>
      <c r="D4836">
        <v>21</v>
      </c>
      <c r="F4836" t="s">
        <v>88</v>
      </c>
      <c r="G4836" t="s">
        <v>89</v>
      </c>
      <c r="H4836" t="s">
        <v>34</v>
      </c>
      <c r="I4836" t="s">
        <v>35</v>
      </c>
      <c r="J4836" t="s">
        <v>55</v>
      </c>
      <c r="L4836" t="s">
        <v>38</v>
      </c>
      <c r="M4836">
        <v>53</v>
      </c>
      <c r="N4836">
        <f t="shared" si="150"/>
        <v>0.35333333333333333</v>
      </c>
      <c r="Q4836">
        <f t="shared" si="151"/>
        <v>0.17666666666666667</v>
      </c>
      <c r="R4836">
        <v>43720.770694444444</v>
      </c>
      <c r="T4836" t="s">
        <v>75</v>
      </c>
    </row>
    <row r="4837" spans="1:20">
      <c r="A4837" t="s">
        <v>2655</v>
      </c>
      <c r="B4837" t="s">
        <v>66</v>
      </c>
      <c r="C4837" t="s">
        <v>43</v>
      </c>
      <c r="D4837">
        <v>22</v>
      </c>
      <c r="F4837" t="s">
        <v>88</v>
      </c>
      <c r="G4837" t="s">
        <v>38</v>
      </c>
      <c r="H4837" t="s">
        <v>34</v>
      </c>
      <c r="I4837" t="s">
        <v>47</v>
      </c>
      <c r="J4837" t="s">
        <v>55</v>
      </c>
      <c r="L4837" t="s">
        <v>38</v>
      </c>
      <c r="M4837">
        <v>73</v>
      </c>
      <c r="N4837">
        <f t="shared" si="150"/>
        <v>0.48666666666666669</v>
      </c>
      <c r="Q4837">
        <f t="shared" si="151"/>
        <v>0.24333333333333335</v>
      </c>
      <c r="R4837">
        <v>43713.390601851854</v>
      </c>
      <c r="T4837" t="s">
        <v>39</v>
      </c>
    </row>
    <row r="4838" spans="1:20">
      <c r="A4838" t="s">
        <v>12234</v>
      </c>
      <c r="B4838" t="s">
        <v>2664</v>
      </c>
      <c r="C4838" t="s">
        <v>30</v>
      </c>
      <c r="D4838">
        <v>25</v>
      </c>
      <c r="F4838" t="s">
        <v>88</v>
      </c>
      <c r="G4838" t="s">
        <v>390</v>
      </c>
      <c r="H4838" t="s">
        <v>34</v>
      </c>
      <c r="I4838" t="s">
        <v>47</v>
      </c>
      <c r="J4838" t="s">
        <v>55</v>
      </c>
      <c r="K4838" t="s">
        <v>37</v>
      </c>
      <c r="L4838" t="s">
        <v>38</v>
      </c>
      <c r="M4838">
        <v>39</v>
      </c>
      <c r="N4838">
        <f t="shared" si="150"/>
        <v>0.26</v>
      </c>
      <c r="O4838" t="e">
        <f>VLOOKUP(#REF!,'[2]All Tests Results'!$A$1:$C$979,2,0)</f>
        <v>#REF!</v>
      </c>
      <c r="P4838" t="e">
        <f>VLOOKUP(#REF!,'[2]All Tests Results'!$A$1:$C$979,3,0)</f>
        <v>#REF!</v>
      </c>
      <c r="Q4838" t="e">
        <f t="shared" si="151"/>
        <v>#REF!</v>
      </c>
      <c r="R4838">
        <v>43701.475752314815</v>
      </c>
      <c r="T4838" t="s">
        <v>39</v>
      </c>
    </row>
    <row r="4839" spans="1:20">
      <c r="A4839" t="s">
        <v>12237</v>
      </c>
      <c r="B4839" t="s">
        <v>398</v>
      </c>
      <c r="C4839" t="s">
        <v>30</v>
      </c>
      <c r="D4839">
        <v>30</v>
      </c>
      <c r="F4839" t="s">
        <v>88</v>
      </c>
      <c r="G4839" t="s">
        <v>32</v>
      </c>
      <c r="H4839" t="s">
        <v>34</v>
      </c>
      <c r="I4839" t="s">
        <v>54</v>
      </c>
      <c r="J4839" t="s">
        <v>55</v>
      </c>
      <c r="K4839" t="s">
        <v>49</v>
      </c>
      <c r="L4839" t="s">
        <v>38</v>
      </c>
      <c r="M4839">
        <v>53</v>
      </c>
      <c r="N4839">
        <f t="shared" si="150"/>
        <v>0.35333333333333333</v>
      </c>
      <c r="Q4839">
        <f t="shared" si="151"/>
        <v>0.17666666666666667</v>
      </c>
      <c r="R4839">
        <v>43699.715370370373</v>
      </c>
      <c r="T4839" t="s">
        <v>75</v>
      </c>
    </row>
    <row r="4840" spans="1:20">
      <c r="A4840" t="s">
        <v>203</v>
      </c>
      <c r="B4840" t="s">
        <v>187</v>
      </c>
      <c r="C4840" t="s">
        <v>30</v>
      </c>
      <c r="D4840">
        <v>22</v>
      </c>
      <c r="F4840" t="s">
        <v>88</v>
      </c>
      <c r="G4840" t="s">
        <v>417</v>
      </c>
      <c r="H4840" t="s">
        <v>34</v>
      </c>
      <c r="I4840" t="s">
        <v>54</v>
      </c>
      <c r="J4840" t="s">
        <v>55</v>
      </c>
      <c r="L4840" t="s">
        <v>121</v>
      </c>
      <c r="M4840">
        <v>65</v>
      </c>
      <c r="N4840">
        <f t="shared" si="150"/>
        <v>0.43333333333333335</v>
      </c>
      <c r="Q4840">
        <f t="shared" si="151"/>
        <v>0.21666666666666667</v>
      </c>
      <c r="R4840">
        <v>43724.446446759262</v>
      </c>
    </row>
    <row r="4841" spans="1:20">
      <c r="A4841" t="s">
        <v>6366</v>
      </c>
      <c r="B4841" t="s">
        <v>12247</v>
      </c>
      <c r="C4841" t="s">
        <v>30</v>
      </c>
      <c r="D4841">
        <v>30</v>
      </c>
      <c r="F4841" t="s">
        <v>88</v>
      </c>
      <c r="G4841" t="s">
        <v>38</v>
      </c>
      <c r="H4841" t="s">
        <v>34</v>
      </c>
      <c r="I4841" t="s">
        <v>35</v>
      </c>
      <c r="J4841" t="s">
        <v>55</v>
      </c>
      <c r="L4841" t="s">
        <v>38</v>
      </c>
      <c r="M4841">
        <v>53</v>
      </c>
      <c r="N4841">
        <f t="shared" si="150"/>
        <v>0.35333333333333333</v>
      </c>
      <c r="Q4841">
        <f t="shared" si="151"/>
        <v>0.17666666666666667</v>
      </c>
      <c r="R4841">
        <v>43705.65315972222</v>
      </c>
    </row>
    <row r="4842" spans="1:20">
      <c r="A4842" t="s">
        <v>2025</v>
      </c>
      <c r="B4842" t="s">
        <v>186</v>
      </c>
      <c r="C4842" t="s">
        <v>30</v>
      </c>
      <c r="D4842">
        <v>22</v>
      </c>
      <c r="F4842" t="s">
        <v>88</v>
      </c>
      <c r="G4842" t="s">
        <v>121</v>
      </c>
      <c r="H4842" t="s">
        <v>34</v>
      </c>
      <c r="I4842" t="s">
        <v>35</v>
      </c>
      <c r="J4842" t="s">
        <v>55</v>
      </c>
      <c r="L4842" t="s">
        <v>38</v>
      </c>
      <c r="M4842">
        <v>52</v>
      </c>
      <c r="N4842">
        <f t="shared" si="150"/>
        <v>0.34666666666666668</v>
      </c>
      <c r="Q4842">
        <f t="shared" si="151"/>
        <v>0.17333333333333334</v>
      </c>
      <c r="R4842">
        <v>43699.476539351854</v>
      </c>
      <c r="T4842" t="s">
        <v>145</v>
      </c>
    </row>
    <row r="4843" spans="1:20">
      <c r="A4843" t="s">
        <v>5067</v>
      </c>
      <c r="B4843" t="s">
        <v>1573</v>
      </c>
      <c r="C4843" t="s">
        <v>30</v>
      </c>
      <c r="D4843">
        <v>21</v>
      </c>
      <c r="F4843" t="s">
        <v>88</v>
      </c>
      <c r="G4843" t="s">
        <v>107</v>
      </c>
      <c r="H4843" t="s">
        <v>34</v>
      </c>
      <c r="I4843" t="s">
        <v>54</v>
      </c>
      <c r="J4843" t="s">
        <v>48</v>
      </c>
      <c r="L4843" t="s">
        <v>38</v>
      </c>
      <c r="M4843">
        <v>52</v>
      </c>
      <c r="N4843">
        <f t="shared" si="150"/>
        <v>0.34666666666666668</v>
      </c>
      <c r="Q4843">
        <f t="shared" si="151"/>
        <v>0.17333333333333334</v>
      </c>
      <c r="R4843">
        <v>43702.325138888889</v>
      </c>
      <c r="T4843" t="s">
        <v>75</v>
      </c>
    </row>
    <row r="4844" spans="1:20">
      <c r="A4844" t="s">
        <v>214</v>
      </c>
      <c r="B4844" t="s">
        <v>179</v>
      </c>
      <c r="C4844" t="s">
        <v>30</v>
      </c>
      <c r="D4844">
        <v>25</v>
      </c>
      <c r="F4844" t="s">
        <v>88</v>
      </c>
      <c r="G4844" t="s">
        <v>121</v>
      </c>
      <c r="H4844" t="s">
        <v>34</v>
      </c>
      <c r="I4844" t="s">
        <v>35</v>
      </c>
      <c r="J4844" t="s">
        <v>55</v>
      </c>
      <c r="K4844" t="s">
        <v>49</v>
      </c>
      <c r="L4844" t="s">
        <v>121</v>
      </c>
      <c r="M4844">
        <v>68</v>
      </c>
      <c r="N4844">
        <f t="shared" si="150"/>
        <v>0.45333333333333331</v>
      </c>
      <c r="Q4844">
        <f t="shared" si="151"/>
        <v>0.22666666666666666</v>
      </c>
      <c r="R4844">
        <v>43699.350451388891</v>
      </c>
      <c r="T4844" t="s">
        <v>75</v>
      </c>
    </row>
    <row r="4845" spans="1:20">
      <c r="A4845" t="s">
        <v>12266</v>
      </c>
      <c r="B4845" t="s">
        <v>161</v>
      </c>
      <c r="C4845" t="s">
        <v>30</v>
      </c>
      <c r="D4845">
        <v>27</v>
      </c>
      <c r="F4845" t="s">
        <v>88</v>
      </c>
      <c r="G4845" t="s">
        <v>121</v>
      </c>
      <c r="H4845" t="s">
        <v>34</v>
      </c>
      <c r="I4845" t="s">
        <v>54</v>
      </c>
      <c r="J4845" t="s">
        <v>55</v>
      </c>
      <c r="K4845" t="s">
        <v>49</v>
      </c>
      <c r="L4845" t="s">
        <v>121</v>
      </c>
      <c r="M4845">
        <v>65</v>
      </c>
      <c r="N4845">
        <f t="shared" si="150"/>
        <v>0.43333333333333335</v>
      </c>
      <c r="Q4845">
        <f t="shared" si="151"/>
        <v>0.21666666666666667</v>
      </c>
      <c r="R4845">
        <v>43723.768935185188</v>
      </c>
    </row>
    <row r="4846" spans="1:20">
      <c r="A4846" t="s">
        <v>12269</v>
      </c>
      <c r="B4846" t="s">
        <v>12270</v>
      </c>
      <c r="C4846" t="s">
        <v>30</v>
      </c>
      <c r="D4846">
        <v>27</v>
      </c>
      <c r="F4846" t="s">
        <v>88</v>
      </c>
      <c r="G4846" t="s">
        <v>121</v>
      </c>
      <c r="H4846" t="s">
        <v>34</v>
      </c>
      <c r="I4846" t="s">
        <v>47</v>
      </c>
      <c r="J4846" t="s">
        <v>48</v>
      </c>
      <c r="K4846" t="s">
        <v>49</v>
      </c>
      <c r="L4846" t="s">
        <v>121</v>
      </c>
      <c r="M4846">
        <v>66</v>
      </c>
      <c r="N4846">
        <f t="shared" si="150"/>
        <v>0.44</v>
      </c>
      <c r="O4846" t="e">
        <f>VLOOKUP(#REF!,'[2]All Tests Results'!$A$1:$C$979,2,0)</f>
        <v>#REF!</v>
      </c>
      <c r="P4846" t="e">
        <f>VLOOKUP(#REF!,'[2]All Tests Results'!$A$1:$C$979,3,0)</f>
        <v>#REF!</v>
      </c>
      <c r="Q4846" t="e">
        <f t="shared" si="151"/>
        <v>#REF!</v>
      </c>
      <c r="R4846">
        <v>43711.179282407407</v>
      </c>
      <c r="T4846" t="s">
        <v>39</v>
      </c>
    </row>
    <row r="4847" spans="1:20">
      <c r="A4847" t="s">
        <v>77</v>
      </c>
      <c r="B4847" t="s">
        <v>1030</v>
      </c>
      <c r="C4847" t="s">
        <v>30</v>
      </c>
      <c r="D4847">
        <v>28</v>
      </c>
      <c r="F4847" t="s">
        <v>88</v>
      </c>
      <c r="G4847" t="s">
        <v>91</v>
      </c>
      <c r="H4847" t="s">
        <v>34</v>
      </c>
      <c r="I4847" t="s">
        <v>54</v>
      </c>
      <c r="J4847" t="s">
        <v>55</v>
      </c>
      <c r="K4847" t="s">
        <v>49</v>
      </c>
      <c r="L4847" t="s">
        <v>91</v>
      </c>
      <c r="M4847">
        <v>78</v>
      </c>
      <c r="N4847">
        <f t="shared" si="150"/>
        <v>0.52</v>
      </c>
      <c r="O4847" t="e">
        <f>VLOOKUP(#REF!,'[2]All Tests Results'!$A$1:$C$979,2,0)</f>
        <v>#REF!</v>
      </c>
      <c r="P4847" t="e">
        <f>VLOOKUP(#REF!,'[2]All Tests Results'!$A$1:$C$979,3,0)</f>
        <v>#REF!</v>
      </c>
      <c r="Q4847" t="e">
        <f t="shared" si="151"/>
        <v>#REF!</v>
      </c>
      <c r="R4847">
        <v>43701.600902777776</v>
      </c>
      <c r="T4847" t="s">
        <v>56</v>
      </c>
    </row>
    <row r="4848" spans="1:20">
      <c r="A4848" t="s">
        <v>12282</v>
      </c>
      <c r="B4848" t="s">
        <v>72</v>
      </c>
      <c r="C4848" t="s">
        <v>30</v>
      </c>
      <c r="D4848">
        <v>20</v>
      </c>
      <c r="F4848" t="s">
        <v>88</v>
      </c>
      <c r="G4848" t="s">
        <v>175</v>
      </c>
      <c r="H4848" t="s">
        <v>34</v>
      </c>
      <c r="I4848" t="s">
        <v>54</v>
      </c>
      <c r="J4848" t="s">
        <v>48</v>
      </c>
      <c r="L4848" t="s">
        <v>38</v>
      </c>
      <c r="M4848">
        <v>52</v>
      </c>
      <c r="N4848">
        <f t="shared" si="150"/>
        <v>0.34666666666666668</v>
      </c>
      <c r="Q4848">
        <f t="shared" si="151"/>
        <v>0.17333333333333334</v>
      </c>
      <c r="R4848">
        <v>43711.813333333332</v>
      </c>
      <c r="T4848" t="s">
        <v>75</v>
      </c>
    </row>
    <row r="4849" spans="1:21">
      <c r="A4849" t="s">
        <v>2456</v>
      </c>
      <c r="B4849" t="s">
        <v>161</v>
      </c>
      <c r="C4849" t="s">
        <v>30</v>
      </c>
      <c r="D4849">
        <v>26</v>
      </c>
      <c r="F4849" t="s">
        <v>88</v>
      </c>
      <c r="G4849" t="s">
        <v>38</v>
      </c>
      <c r="H4849" t="s">
        <v>34</v>
      </c>
      <c r="I4849" t="s">
        <v>54</v>
      </c>
      <c r="J4849" t="s">
        <v>48</v>
      </c>
      <c r="K4849" t="s">
        <v>37</v>
      </c>
      <c r="L4849" t="s">
        <v>38</v>
      </c>
      <c r="M4849">
        <v>52</v>
      </c>
      <c r="N4849">
        <f t="shared" si="150"/>
        <v>0.34666666666666668</v>
      </c>
      <c r="Q4849">
        <f t="shared" si="151"/>
        <v>0.17333333333333334</v>
      </c>
      <c r="R4849">
        <v>43715.289236111108</v>
      </c>
    </row>
    <row r="4850" spans="1:21">
      <c r="A4850" t="s">
        <v>1008</v>
      </c>
      <c r="B4850" t="s">
        <v>120</v>
      </c>
      <c r="C4850" t="s">
        <v>30</v>
      </c>
      <c r="D4850">
        <v>28</v>
      </c>
      <c r="F4850" t="s">
        <v>88</v>
      </c>
      <c r="G4850" t="s">
        <v>296</v>
      </c>
      <c r="H4850" t="s">
        <v>34</v>
      </c>
      <c r="I4850" t="s">
        <v>35</v>
      </c>
      <c r="J4850" t="s">
        <v>48</v>
      </c>
      <c r="K4850" t="s">
        <v>37</v>
      </c>
      <c r="L4850" t="s">
        <v>45</v>
      </c>
      <c r="M4850">
        <v>65</v>
      </c>
      <c r="N4850">
        <f t="shared" si="150"/>
        <v>0.43333333333333335</v>
      </c>
      <c r="Q4850">
        <f t="shared" si="151"/>
        <v>0.21666666666666667</v>
      </c>
      <c r="R4850">
        <v>43710.729085648149</v>
      </c>
    </row>
    <row r="4851" spans="1:21">
      <c r="A4851" t="s">
        <v>3412</v>
      </c>
      <c r="B4851" t="s">
        <v>179</v>
      </c>
      <c r="C4851" t="s">
        <v>30</v>
      </c>
      <c r="D4851">
        <v>28</v>
      </c>
      <c r="F4851" t="s">
        <v>88</v>
      </c>
      <c r="G4851" t="s">
        <v>112</v>
      </c>
      <c r="H4851" t="s">
        <v>154</v>
      </c>
      <c r="I4851" t="s">
        <v>54</v>
      </c>
      <c r="J4851" t="s">
        <v>55</v>
      </c>
      <c r="K4851" t="s">
        <v>37</v>
      </c>
      <c r="L4851" t="s">
        <v>38</v>
      </c>
      <c r="M4851">
        <v>52</v>
      </c>
      <c r="N4851">
        <f t="shared" si="150"/>
        <v>0.34666666666666668</v>
      </c>
      <c r="Q4851">
        <f t="shared" si="151"/>
        <v>0.17333333333333334</v>
      </c>
      <c r="R4851">
        <v>43699.407881944448</v>
      </c>
      <c r="T4851" t="s">
        <v>75</v>
      </c>
    </row>
    <row r="4852" spans="1:21">
      <c r="A4852" t="s">
        <v>808</v>
      </c>
      <c r="B4852" t="s">
        <v>2760</v>
      </c>
      <c r="C4852" t="s">
        <v>30</v>
      </c>
      <c r="D4852">
        <v>22</v>
      </c>
      <c r="F4852" t="s">
        <v>88</v>
      </c>
      <c r="G4852" t="s">
        <v>296</v>
      </c>
      <c r="H4852" t="s">
        <v>34</v>
      </c>
      <c r="I4852" t="s">
        <v>54</v>
      </c>
      <c r="J4852" t="s">
        <v>48</v>
      </c>
      <c r="L4852" t="s">
        <v>38</v>
      </c>
      <c r="M4852">
        <v>51</v>
      </c>
      <c r="N4852">
        <f t="shared" si="150"/>
        <v>0.34</v>
      </c>
      <c r="Q4852">
        <f t="shared" si="151"/>
        <v>0.17</v>
      </c>
      <c r="R4852">
        <v>43708.780034722222</v>
      </c>
      <c r="T4852" t="s">
        <v>75</v>
      </c>
    </row>
    <row r="4853" spans="1:21">
      <c r="A4853" t="s">
        <v>12323</v>
      </c>
      <c r="B4853" t="s">
        <v>778</v>
      </c>
      <c r="C4853" t="s">
        <v>30</v>
      </c>
      <c r="D4853">
        <v>27</v>
      </c>
      <c r="F4853" t="s">
        <v>88</v>
      </c>
      <c r="G4853" t="s">
        <v>94</v>
      </c>
      <c r="H4853" t="s">
        <v>34</v>
      </c>
      <c r="I4853" t="s">
        <v>35</v>
      </c>
      <c r="J4853" t="s">
        <v>55</v>
      </c>
      <c r="K4853" t="s">
        <v>37</v>
      </c>
      <c r="L4853" t="s">
        <v>211</v>
      </c>
      <c r="M4853">
        <v>44</v>
      </c>
      <c r="N4853">
        <f t="shared" si="150"/>
        <v>0.29333333333333333</v>
      </c>
      <c r="Q4853">
        <f t="shared" si="151"/>
        <v>0.14666666666666667</v>
      </c>
      <c r="R4853">
        <v>43712.385694444441</v>
      </c>
      <c r="T4853" t="s">
        <v>75</v>
      </c>
    </row>
    <row r="4854" spans="1:21">
      <c r="A4854" t="s">
        <v>12328</v>
      </c>
      <c r="B4854" t="s">
        <v>5016</v>
      </c>
      <c r="C4854" t="s">
        <v>30</v>
      </c>
      <c r="D4854">
        <v>25</v>
      </c>
      <c r="F4854" t="s">
        <v>88</v>
      </c>
      <c r="G4854" t="s">
        <v>152</v>
      </c>
      <c r="H4854" t="s">
        <v>69</v>
      </c>
      <c r="I4854" t="s">
        <v>47</v>
      </c>
      <c r="J4854" t="s">
        <v>48</v>
      </c>
      <c r="K4854" t="s">
        <v>37</v>
      </c>
      <c r="L4854" t="s">
        <v>121</v>
      </c>
      <c r="M4854">
        <v>34</v>
      </c>
      <c r="N4854">
        <f t="shared" si="150"/>
        <v>0.22666666666666666</v>
      </c>
      <c r="Q4854">
        <f t="shared" si="151"/>
        <v>0.11333333333333333</v>
      </c>
      <c r="R4854">
        <v>43699.757384259261</v>
      </c>
      <c r="T4854" t="s">
        <v>39</v>
      </c>
    </row>
    <row r="4855" spans="1:21">
      <c r="A4855" t="s">
        <v>12331</v>
      </c>
      <c r="B4855" t="s">
        <v>98</v>
      </c>
      <c r="C4855" t="s">
        <v>30</v>
      </c>
      <c r="D4855">
        <v>32</v>
      </c>
      <c r="F4855" t="s">
        <v>88</v>
      </c>
      <c r="G4855" t="s">
        <v>252</v>
      </c>
      <c r="H4855" t="s">
        <v>34</v>
      </c>
      <c r="I4855" t="s">
        <v>54</v>
      </c>
      <c r="J4855" t="s">
        <v>48</v>
      </c>
      <c r="K4855" t="s">
        <v>37</v>
      </c>
      <c r="L4855" t="s">
        <v>333</v>
      </c>
      <c r="M4855">
        <v>49</v>
      </c>
      <c r="N4855">
        <f t="shared" si="150"/>
        <v>0.32666666666666666</v>
      </c>
      <c r="O4855" t="e">
        <f>VLOOKUP(#REF!,'[2]All Tests Results'!$A$1:$C$979,2,0)</f>
        <v>#REF!</v>
      </c>
      <c r="P4855" t="e">
        <f>VLOOKUP(#REF!,'[2]All Tests Results'!$A$1:$C$979,3,0)</f>
        <v>#REF!</v>
      </c>
      <c r="Q4855" t="e">
        <f t="shared" si="151"/>
        <v>#REF!</v>
      </c>
      <c r="R4855">
        <v>43699.296030092592</v>
      </c>
      <c r="T4855" t="s">
        <v>56</v>
      </c>
    </row>
    <row r="4856" spans="1:21">
      <c r="A4856" t="s">
        <v>12341</v>
      </c>
      <c r="B4856" t="s">
        <v>3192</v>
      </c>
      <c r="C4856" t="s">
        <v>43</v>
      </c>
      <c r="D4856">
        <v>20</v>
      </c>
      <c r="F4856" t="s">
        <v>88</v>
      </c>
      <c r="G4856" t="s">
        <v>91</v>
      </c>
      <c r="H4856" t="s">
        <v>34</v>
      </c>
      <c r="I4856" t="s">
        <v>54</v>
      </c>
      <c r="J4856" t="s">
        <v>55</v>
      </c>
      <c r="L4856" t="s">
        <v>91</v>
      </c>
      <c r="M4856">
        <v>78</v>
      </c>
      <c r="N4856">
        <f t="shared" si="150"/>
        <v>0.52</v>
      </c>
      <c r="Q4856">
        <f t="shared" si="151"/>
        <v>0.26</v>
      </c>
      <c r="R4856">
        <v>43709.311724537038</v>
      </c>
      <c r="T4856" t="s">
        <v>75</v>
      </c>
    </row>
    <row r="4857" spans="1:21">
      <c r="A4857" t="s">
        <v>1168</v>
      </c>
      <c r="B4857" t="s">
        <v>1840</v>
      </c>
      <c r="C4857" t="s">
        <v>30</v>
      </c>
      <c r="D4857">
        <v>27</v>
      </c>
      <c r="F4857" t="s">
        <v>88</v>
      </c>
      <c r="G4857" t="s">
        <v>99</v>
      </c>
      <c r="H4857" t="s">
        <v>34</v>
      </c>
      <c r="I4857" t="s">
        <v>54</v>
      </c>
      <c r="J4857" t="s">
        <v>48</v>
      </c>
      <c r="K4857" t="s">
        <v>37</v>
      </c>
      <c r="L4857" t="s">
        <v>91</v>
      </c>
      <c r="M4857">
        <v>84</v>
      </c>
      <c r="N4857">
        <f t="shared" si="150"/>
        <v>0.56000000000000005</v>
      </c>
      <c r="O4857" t="e">
        <f>VLOOKUP(#REF!,'[2]All Tests Results'!$A$1:$C$979,2,0)</f>
        <v>#REF!</v>
      </c>
      <c r="P4857" t="e">
        <f>VLOOKUP(#REF!,'[2]All Tests Results'!$A$1:$C$979,3,0)</f>
        <v>#REF!</v>
      </c>
      <c r="Q4857" t="e">
        <f t="shared" si="151"/>
        <v>#REF!</v>
      </c>
      <c r="R4857">
        <v>43698.656018518515</v>
      </c>
      <c r="T4857" t="s">
        <v>56</v>
      </c>
    </row>
    <row r="4858" spans="1:21">
      <c r="A4858" t="s">
        <v>12353</v>
      </c>
      <c r="B4858" t="s">
        <v>187</v>
      </c>
      <c r="C4858" t="s">
        <v>43</v>
      </c>
      <c r="D4858">
        <v>24</v>
      </c>
      <c r="F4858" t="s">
        <v>88</v>
      </c>
      <c r="G4858" t="s">
        <v>45</v>
      </c>
      <c r="H4858" t="s">
        <v>34</v>
      </c>
      <c r="I4858" t="s">
        <v>35</v>
      </c>
      <c r="J4858" t="s">
        <v>55</v>
      </c>
      <c r="K4858" t="s">
        <v>37</v>
      </c>
      <c r="L4858" t="s">
        <v>121</v>
      </c>
      <c r="M4858">
        <v>88</v>
      </c>
      <c r="N4858">
        <f t="shared" si="150"/>
        <v>0.58666666666666667</v>
      </c>
      <c r="Q4858">
        <f t="shared" si="151"/>
        <v>0.29333333333333333</v>
      </c>
      <c r="R4858">
        <v>43703.249444444446</v>
      </c>
      <c r="T4858" t="s">
        <v>75</v>
      </c>
    </row>
    <row r="4859" spans="1:21">
      <c r="A4859" t="s">
        <v>12359</v>
      </c>
      <c r="B4859" t="s">
        <v>12360</v>
      </c>
      <c r="C4859" t="s">
        <v>43</v>
      </c>
      <c r="D4859">
        <v>21</v>
      </c>
      <c r="F4859" t="s">
        <v>88</v>
      </c>
      <c r="G4859" t="s">
        <v>45</v>
      </c>
      <c r="H4859" t="s">
        <v>34</v>
      </c>
      <c r="I4859" t="s">
        <v>54</v>
      </c>
      <c r="J4859" t="s">
        <v>55</v>
      </c>
      <c r="K4859" t="s">
        <v>37</v>
      </c>
      <c r="L4859" t="s">
        <v>211</v>
      </c>
      <c r="M4859">
        <v>89</v>
      </c>
      <c r="N4859">
        <f t="shared" si="150"/>
        <v>0.59333333333333338</v>
      </c>
      <c r="O4859" t="e">
        <f>VLOOKUP(#REF!,'[2]All Tests Results'!$A$1:$C$979,2,0)</f>
        <v>#REF!</v>
      </c>
      <c r="P4859" t="e">
        <f>VLOOKUP(#REF!,'[2]All Tests Results'!$A$1:$C$979,3,0)</f>
        <v>#REF!</v>
      </c>
      <c r="Q4859" t="e">
        <f t="shared" si="151"/>
        <v>#REF!</v>
      </c>
      <c r="R4859">
        <v>43698.728645833333</v>
      </c>
      <c r="T4859" t="s">
        <v>56</v>
      </c>
    </row>
    <row r="4860" spans="1:21">
      <c r="A4860" t="s">
        <v>28</v>
      </c>
      <c r="B4860" t="s">
        <v>398</v>
      </c>
      <c r="C4860" t="s">
        <v>30</v>
      </c>
      <c r="D4860">
        <v>24</v>
      </c>
      <c r="F4860" t="s">
        <v>88</v>
      </c>
      <c r="G4860" t="s">
        <v>32</v>
      </c>
      <c r="H4860" t="s">
        <v>34</v>
      </c>
      <c r="I4860" t="s">
        <v>54</v>
      </c>
      <c r="J4860" t="s">
        <v>55</v>
      </c>
      <c r="K4860" t="s">
        <v>37</v>
      </c>
      <c r="L4860" t="s">
        <v>38</v>
      </c>
      <c r="M4860">
        <v>83</v>
      </c>
      <c r="N4860">
        <f t="shared" si="150"/>
        <v>0.55333333333333334</v>
      </c>
      <c r="O4860" t="e">
        <f>VLOOKUP(#REF!,'[2]All Tests Results'!$A$1:$C$979,2,0)</f>
        <v>#REF!</v>
      </c>
      <c r="P4860" t="e">
        <f>VLOOKUP(#REF!,'[2]All Tests Results'!$A$1:$C$979,3,0)</f>
        <v>#REF!</v>
      </c>
      <c r="Q4860" t="e">
        <f t="shared" si="151"/>
        <v>#REF!</v>
      </c>
      <c r="R4860">
        <v>43698.649826388886</v>
      </c>
      <c r="T4860" t="s">
        <v>1373</v>
      </c>
      <c r="U4860" t="s">
        <v>224</v>
      </c>
    </row>
    <row r="4861" spans="1:21">
      <c r="A4861" t="s">
        <v>183</v>
      </c>
      <c r="B4861" t="s">
        <v>98</v>
      </c>
      <c r="C4861" t="s">
        <v>30</v>
      </c>
      <c r="D4861">
        <v>35</v>
      </c>
      <c r="F4861" t="s">
        <v>88</v>
      </c>
      <c r="G4861" t="s">
        <v>45</v>
      </c>
      <c r="H4861" t="s">
        <v>34</v>
      </c>
      <c r="I4861" t="s">
        <v>54</v>
      </c>
      <c r="J4861" t="s">
        <v>55</v>
      </c>
      <c r="K4861" t="s">
        <v>49</v>
      </c>
      <c r="L4861" t="s">
        <v>45</v>
      </c>
      <c r="M4861">
        <v>45</v>
      </c>
      <c r="N4861">
        <f t="shared" si="150"/>
        <v>0.3</v>
      </c>
      <c r="O4861" t="e">
        <f>VLOOKUP(#REF!,'[2]All Tests Results'!$A$1:$C$979,2,0)</f>
        <v>#REF!</v>
      </c>
      <c r="P4861" t="e">
        <f>VLOOKUP(#REF!,'[2]All Tests Results'!$A$1:$C$979,3,0)</f>
        <v>#REF!</v>
      </c>
      <c r="Q4861" t="e">
        <f t="shared" si="151"/>
        <v>#REF!</v>
      </c>
      <c r="R4861">
        <v>43698.645937499998</v>
      </c>
      <c r="T4861" t="s">
        <v>56</v>
      </c>
    </row>
    <row r="4862" spans="1:21">
      <c r="A4862" t="s">
        <v>161</v>
      </c>
      <c r="B4862" t="s">
        <v>2892</v>
      </c>
      <c r="C4862" t="s">
        <v>30</v>
      </c>
      <c r="D4862">
        <v>27</v>
      </c>
      <c r="F4862" t="s">
        <v>88</v>
      </c>
      <c r="G4862" t="s">
        <v>45</v>
      </c>
      <c r="H4862" t="s">
        <v>34</v>
      </c>
      <c r="I4862" t="s">
        <v>54</v>
      </c>
      <c r="J4862" t="s">
        <v>36</v>
      </c>
      <c r="K4862" t="s">
        <v>37</v>
      </c>
      <c r="L4862" t="s">
        <v>45</v>
      </c>
      <c r="M4862">
        <v>82</v>
      </c>
      <c r="N4862">
        <f t="shared" si="150"/>
        <v>0.54666666666666663</v>
      </c>
      <c r="Q4862">
        <f t="shared" si="151"/>
        <v>0.27333333333333332</v>
      </c>
      <c r="R4862">
        <v>43701.903020833335</v>
      </c>
      <c r="T4862" t="s">
        <v>39</v>
      </c>
    </row>
    <row r="4863" spans="1:21">
      <c r="A4863" t="s">
        <v>539</v>
      </c>
      <c r="B4863" t="s">
        <v>103</v>
      </c>
      <c r="C4863" t="s">
        <v>30</v>
      </c>
      <c r="D4863">
        <v>22</v>
      </c>
      <c r="F4863" t="s">
        <v>88</v>
      </c>
      <c r="G4863" t="s">
        <v>73</v>
      </c>
      <c r="H4863" t="s">
        <v>34</v>
      </c>
      <c r="I4863" t="s">
        <v>35</v>
      </c>
      <c r="J4863" t="s">
        <v>48</v>
      </c>
      <c r="L4863" t="s">
        <v>121</v>
      </c>
      <c r="M4863">
        <v>65</v>
      </c>
      <c r="N4863">
        <f t="shared" si="150"/>
        <v>0.43333333333333335</v>
      </c>
      <c r="Q4863">
        <f t="shared" si="151"/>
        <v>0.21666666666666667</v>
      </c>
      <c r="R4863">
        <v>43699.730694444443</v>
      </c>
      <c r="T4863" t="s">
        <v>145</v>
      </c>
    </row>
    <row r="4864" spans="1:21">
      <c r="A4864" t="s">
        <v>3116</v>
      </c>
      <c r="B4864" t="s">
        <v>5640</v>
      </c>
      <c r="C4864" t="s">
        <v>30</v>
      </c>
      <c r="D4864">
        <v>25</v>
      </c>
      <c r="F4864" t="s">
        <v>88</v>
      </c>
      <c r="G4864" t="s">
        <v>3057</v>
      </c>
      <c r="H4864" t="s">
        <v>34</v>
      </c>
      <c r="I4864" t="s">
        <v>47</v>
      </c>
      <c r="J4864" t="s">
        <v>55</v>
      </c>
      <c r="K4864" t="s">
        <v>49</v>
      </c>
      <c r="L4864" t="s">
        <v>73</v>
      </c>
      <c r="M4864">
        <v>63</v>
      </c>
      <c r="N4864">
        <f t="shared" si="150"/>
        <v>0.42</v>
      </c>
      <c r="O4864" t="e">
        <f>VLOOKUP(#REF!,'[2]All Tests Results'!$A$1:$C$979,2,0)</f>
        <v>#REF!</v>
      </c>
      <c r="P4864" t="e">
        <f>VLOOKUP(#REF!,'[2]All Tests Results'!$A$1:$C$979,3,0)</f>
        <v>#REF!</v>
      </c>
      <c r="Q4864" t="e">
        <f t="shared" si="151"/>
        <v>#REF!</v>
      </c>
      <c r="R4864">
        <v>43701.753692129627</v>
      </c>
      <c r="T4864" t="s">
        <v>39</v>
      </c>
    </row>
    <row r="4865" spans="1:40">
      <c r="A4865" t="s">
        <v>12384</v>
      </c>
      <c r="B4865" t="s">
        <v>444</v>
      </c>
      <c r="C4865" t="s">
        <v>30</v>
      </c>
      <c r="D4865">
        <v>24</v>
      </c>
      <c r="F4865" t="s">
        <v>88</v>
      </c>
      <c r="G4865" t="s">
        <v>4245</v>
      </c>
      <c r="H4865" t="s">
        <v>34</v>
      </c>
      <c r="I4865" t="s">
        <v>47</v>
      </c>
      <c r="J4865" t="s">
        <v>55</v>
      </c>
      <c r="K4865" t="s">
        <v>37</v>
      </c>
      <c r="L4865" t="s">
        <v>38</v>
      </c>
      <c r="M4865">
        <v>37</v>
      </c>
      <c r="N4865">
        <f t="shared" si="150"/>
        <v>0.24666666666666667</v>
      </c>
      <c r="O4865" t="e">
        <f>VLOOKUP(#REF!,'[2]All Tests Results'!$A$1:$C$979,2,0)</f>
        <v>#REF!</v>
      </c>
      <c r="P4865" t="e">
        <f>VLOOKUP(#REF!,'[2]All Tests Results'!$A$1:$C$979,3,0)</f>
        <v>#REF!</v>
      </c>
      <c r="Q4865" t="e">
        <f t="shared" si="151"/>
        <v>#REF!</v>
      </c>
      <c r="R4865">
        <v>43704.398900462962</v>
      </c>
      <c r="T4865" t="s">
        <v>39</v>
      </c>
    </row>
    <row r="4866" spans="1:40">
      <c r="A4866" t="s">
        <v>753</v>
      </c>
      <c r="B4866" t="s">
        <v>129</v>
      </c>
      <c r="C4866" t="s">
        <v>30</v>
      </c>
      <c r="D4866">
        <v>27</v>
      </c>
      <c r="F4866" t="s">
        <v>88</v>
      </c>
      <c r="G4866" t="s">
        <v>211</v>
      </c>
      <c r="H4866" t="s">
        <v>34</v>
      </c>
      <c r="I4866" t="s">
        <v>54</v>
      </c>
      <c r="J4866" t="s">
        <v>55</v>
      </c>
      <c r="K4866" t="s">
        <v>49</v>
      </c>
      <c r="L4866" t="s">
        <v>45</v>
      </c>
      <c r="M4866">
        <v>66</v>
      </c>
      <c r="N4866">
        <f t="shared" ref="N4866:N4929" si="152">M4866/150</f>
        <v>0.44</v>
      </c>
      <c r="O4866" t="e">
        <f>VLOOKUP(#REF!,'[2]All Tests Results'!$A$1:$C$979,2,0)</f>
        <v>#REF!</v>
      </c>
      <c r="P4866" t="e">
        <f>VLOOKUP(#REF!,'[2]All Tests Results'!$A$1:$C$979,3,0)</f>
        <v>#REF!</v>
      </c>
      <c r="Q4866" t="e">
        <f t="shared" ref="Q4866:Q4929" si="153">(N4866+P4866)/2</f>
        <v>#REF!</v>
      </c>
      <c r="R4866">
        <v>43720.765601851854</v>
      </c>
      <c r="T4866" t="s">
        <v>56</v>
      </c>
    </row>
    <row r="4867" spans="1:40">
      <c r="A4867" t="s">
        <v>1179</v>
      </c>
      <c r="B4867" t="s">
        <v>386</v>
      </c>
      <c r="C4867" t="s">
        <v>30</v>
      </c>
      <c r="D4867">
        <v>33</v>
      </c>
      <c r="F4867" t="s">
        <v>88</v>
      </c>
      <c r="G4867" t="s">
        <v>109</v>
      </c>
      <c r="H4867" t="s">
        <v>34</v>
      </c>
      <c r="I4867" t="s">
        <v>54</v>
      </c>
      <c r="J4867" t="s">
        <v>55</v>
      </c>
      <c r="K4867" t="s">
        <v>37</v>
      </c>
      <c r="L4867" t="s">
        <v>109</v>
      </c>
      <c r="M4867">
        <v>52</v>
      </c>
      <c r="N4867">
        <f t="shared" si="152"/>
        <v>0.34666666666666668</v>
      </c>
      <c r="O4867" t="e">
        <f>VLOOKUP(#REF!,'[2]All Tests Results'!$A$1:$C$979,2,0)</f>
        <v>#REF!</v>
      </c>
      <c r="P4867" t="e">
        <f>VLOOKUP(#REF!,'[2]All Tests Results'!$A$1:$C$979,3,0)</f>
        <v>#REF!</v>
      </c>
      <c r="Q4867" t="e">
        <f t="shared" si="153"/>
        <v>#REF!</v>
      </c>
      <c r="R4867">
        <v>43700.118217592593</v>
      </c>
      <c r="T4867" t="s">
        <v>56</v>
      </c>
    </row>
    <row r="4868" spans="1:40">
      <c r="A4868" t="s">
        <v>9403</v>
      </c>
      <c r="B4868" t="s">
        <v>98</v>
      </c>
      <c r="C4868" t="s">
        <v>30</v>
      </c>
      <c r="D4868">
        <v>20</v>
      </c>
      <c r="F4868" t="s">
        <v>88</v>
      </c>
      <c r="G4868" t="s">
        <v>152</v>
      </c>
      <c r="H4868" t="s">
        <v>34</v>
      </c>
      <c r="I4868" t="s">
        <v>54</v>
      </c>
      <c r="J4868" t="s">
        <v>48</v>
      </c>
      <c r="L4868" t="s">
        <v>121</v>
      </c>
      <c r="M4868">
        <v>64</v>
      </c>
      <c r="N4868">
        <f t="shared" si="152"/>
        <v>0.42666666666666669</v>
      </c>
      <c r="Q4868">
        <f t="shared" si="153"/>
        <v>0.21333333333333335</v>
      </c>
      <c r="R4868">
        <v>43711.63554398148</v>
      </c>
      <c r="T4868" t="s">
        <v>145</v>
      </c>
    </row>
    <row r="4869" spans="1:40">
      <c r="A4869" t="s">
        <v>210</v>
      </c>
      <c r="B4869" t="s">
        <v>187</v>
      </c>
      <c r="C4869" t="s">
        <v>30</v>
      </c>
      <c r="D4869">
        <v>29</v>
      </c>
      <c r="F4869" t="s">
        <v>88</v>
      </c>
      <c r="G4869" t="s">
        <v>99</v>
      </c>
      <c r="H4869" t="s">
        <v>154</v>
      </c>
      <c r="I4869" t="s">
        <v>35</v>
      </c>
      <c r="J4869" t="s">
        <v>36</v>
      </c>
      <c r="K4869" t="s">
        <v>37</v>
      </c>
      <c r="L4869" t="s">
        <v>91</v>
      </c>
      <c r="M4869">
        <v>30</v>
      </c>
      <c r="N4869">
        <f t="shared" si="152"/>
        <v>0.2</v>
      </c>
      <c r="Q4869">
        <f t="shared" si="153"/>
        <v>0.1</v>
      </c>
      <c r="R4869">
        <v>43702.653958333336</v>
      </c>
      <c r="T4869" t="s">
        <v>39</v>
      </c>
    </row>
    <row r="4870" spans="1:40">
      <c r="A4870" t="s">
        <v>162</v>
      </c>
      <c r="B4870" t="s">
        <v>12416</v>
      </c>
      <c r="C4870" t="s">
        <v>30</v>
      </c>
      <c r="D4870">
        <v>21</v>
      </c>
      <c r="F4870" t="s">
        <v>88</v>
      </c>
      <c r="G4870" t="s">
        <v>38</v>
      </c>
      <c r="H4870" t="s">
        <v>34</v>
      </c>
      <c r="I4870" t="s">
        <v>47</v>
      </c>
      <c r="J4870" t="s">
        <v>55</v>
      </c>
      <c r="L4870" t="s">
        <v>38</v>
      </c>
      <c r="M4870">
        <v>45</v>
      </c>
      <c r="N4870">
        <f t="shared" si="152"/>
        <v>0.3</v>
      </c>
      <c r="O4870" t="e">
        <f>VLOOKUP(#REF!,'[2]All Tests Results'!$A$1:$C$979,2,0)</f>
        <v>#REF!</v>
      </c>
      <c r="P4870" t="e">
        <f>VLOOKUP(#REF!,'[2]All Tests Results'!$A$1:$C$979,3,0)</f>
        <v>#REF!</v>
      </c>
      <c r="Q4870" t="e">
        <f t="shared" si="153"/>
        <v>#REF!</v>
      </c>
      <c r="R4870">
        <v>43698.704745370371</v>
      </c>
      <c r="T4870" t="s">
        <v>39</v>
      </c>
    </row>
    <row r="4871" spans="1:40">
      <c r="A4871" t="s">
        <v>162</v>
      </c>
      <c r="B4871" t="s">
        <v>393</v>
      </c>
      <c r="C4871" t="s">
        <v>30</v>
      </c>
      <c r="D4871">
        <v>22</v>
      </c>
      <c r="F4871" t="s">
        <v>88</v>
      </c>
      <c r="G4871" t="s">
        <v>79</v>
      </c>
      <c r="H4871" t="s">
        <v>69</v>
      </c>
      <c r="I4871" t="s">
        <v>35</v>
      </c>
      <c r="J4871" t="s">
        <v>48</v>
      </c>
      <c r="K4871" t="s">
        <v>49</v>
      </c>
      <c r="L4871" t="s">
        <v>38</v>
      </c>
      <c r="M4871">
        <v>51</v>
      </c>
      <c r="N4871">
        <f t="shared" si="152"/>
        <v>0.34</v>
      </c>
      <c r="Q4871">
        <f t="shared" si="153"/>
        <v>0.17</v>
      </c>
      <c r="R4871">
        <v>43699.212719907409</v>
      </c>
      <c r="T4871" t="s">
        <v>75</v>
      </c>
    </row>
    <row r="4872" spans="1:40">
      <c r="A4872" t="s">
        <v>768</v>
      </c>
      <c r="B4872" t="s">
        <v>12433</v>
      </c>
      <c r="C4872" t="s">
        <v>30</v>
      </c>
      <c r="D4872">
        <v>36</v>
      </c>
      <c r="F4872" t="s">
        <v>88</v>
      </c>
      <c r="G4872" t="s">
        <v>331</v>
      </c>
      <c r="H4872" t="s">
        <v>34</v>
      </c>
      <c r="I4872" t="s">
        <v>54</v>
      </c>
      <c r="J4872" t="s">
        <v>55</v>
      </c>
      <c r="K4872" t="s">
        <v>37</v>
      </c>
      <c r="L4872" t="s">
        <v>38</v>
      </c>
      <c r="M4872">
        <v>45</v>
      </c>
      <c r="N4872">
        <f t="shared" si="152"/>
        <v>0.3</v>
      </c>
      <c r="Q4872">
        <f t="shared" si="153"/>
        <v>0.15</v>
      </c>
      <c r="R4872">
        <v>43698.985393518517</v>
      </c>
      <c r="T4872" t="s">
        <v>39</v>
      </c>
    </row>
    <row r="4873" spans="1:40">
      <c r="A4873" t="s">
        <v>162</v>
      </c>
      <c r="B4873" t="s">
        <v>489</v>
      </c>
      <c r="C4873" t="s">
        <v>30</v>
      </c>
      <c r="D4873">
        <v>27</v>
      </c>
      <c r="F4873" t="s">
        <v>88</v>
      </c>
      <c r="G4873" t="s">
        <v>336</v>
      </c>
      <c r="H4873" t="s">
        <v>34</v>
      </c>
      <c r="I4873" t="s">
        <v>54</v>
      </c>
      <c r="J4873" t="s">
        <v>55</v>
      </c>
      <c r="K4873" t="s">
        <v>49</v>
      </c>
      <c r="L4873" t="s">
        <v>333</v>
      </c>
      <c r="M4873">
        <v>49</v>
      </c>
      <c r="N4873">
        <f t="shared" si="152"/>
        <v>0.32666666666666666</v>
      </c>
      <c r="O4873" t="e">
        <f>VLOOKUP(#REF!,'[2]All Tests Results'!$A$1:$C$979,2,0)</f>
        <v>#REF!</v>
      </c>
      <c r="P4873" t="e">
        <f>VLOOKUP(#REF!,'[2]All Tests Results'!$A$1:$C$979,3,0)</f>
        <v>#REF!</v>
      </c>
      <c r="Q4873" t="e">
        <f t="shared" si="153"/>
        <v>#REF!</v>
      </c>
      <c r="R4873">
        <v>43698.653506944444</v>
      </c>
      <c r="T4873" t="s">
        <v>56</v>
      </c>
    </row>
    <row r="4874" spans="1:40">
      <c r="A4874" t="s">
        <v>12444</v>
      </c>
      <c r="B4874" t="s">
        <v>197</v>
      </c>
      <c r="C4874" t="s">
        <v>30</v>
      </c>
      <c r="D4874">
        <v>24</v>
      </c>
      <c r="F4874" t="s">
        <v>88</v>
      </c>
      <c r="G4874" t="s">
        <v>109</v>
      </c>
      <c r="H4874" t="s">
        <v>34</v>
      </c>
      <c r="I4874" t="s">
        <v>54</v>
      </c>
      <c r="J4874" t="s">
        <v>55</v>
      </c>
      <c r="L4874" t="s">
        <v>38</v>
      </c>
      <c r="M4874">
        <v>51</v>
      </c>
      <c r="N4874">
        <f t="shared" si="152"/>
        <v>0.34</v>
      </c>
      <c r="Q4874">
        <f t="shared" si="153"/>
        <v>0.17</v>
      </c>
      <c r="R4874">
        <v>43698.738032407404</v>
      </c>
      <c r="T4874" t="s">
        <v>145</v>
      </c>
    </row>
    <row r="4875" spans="1:40">
      <c r="A4875" t="s">
        <v>10941</v>
      </c>
      <c r="B4875" t="s">
        <v>161</v>
      </c>
      <c r="C4875" t="s">
        <v>30</v>
      </c>
      <c r="D4875">
        <v>26</v>
      </c>
      <c r="F4875" t="s">
        <v>88</v>
      </c>
      <c r="G4875" t="s">
        <v>121</v>
      </c>
      <c r="H4875" t="s">
        <v>34</v>
      </c>
      <c r="I4875" t="s">
        <v>47</v>
      </c>
      <c r="J4875" t="s">
        <v>55</v>
      </c>
      <c r="K4875" t="s">
        <v>49</v>
      </c>
      <c r="L4875" t="s">
        <v>121</v>
      </c>
      <c r="M4875">
        <v>79</v>
      </c>
      <c r="N4875">
        <f t="shared" si="152"/>
        <v>0.52666666666666662</v>
      </c>
      <c r="O4875" t="e">
        <f>VLOOKUP(#REF!,'[2]All Tests Results'!$A$1:$C$979,2,0)</f>
        <v>#REF!</v>
      </c>
      <c r="P4875" t="e">
        <f>VLOOKUP(#REF!,'[2]All Tests Results'!$A$1:$C$979,3,0)</f>
        <v>#REF!</v>
      </c>
      <c r="Q4875" t="e">
        <f t="shared" si="153"/>
        <v>#REF!</v>
      </c>
      <c r="R4875">
        <v>43722.7966087963</v>
      </c>
      <c r="T4875" t="s">
        <v>39</v>
      </c>
    </row>
    <row r="4876" spans="1:40" s="8" customFormat="1" ht="15.75">
      <c r="A4876" t="s">
        <v>12451</v>
      </c>
      <c r="B4876" t="s">
        <v>7584</v>
      </c>
      <c r="C4876" t="s">
        <v>30</v>
      </c>
      <c r="D4876">
        <v>24</v>
      </c>
      <c r="E4876"/>
      <c r="F4876" t="s">
        <v>88</v>
      </c>
      <c r="G4876" t="s">
        <v>121</v>
      </c>
      <c r="H4876" t="s">
        <v>34</v>
      </c>
      <c r="I4876" t="s">
        <v>47</v>
      </c>
      <c r="J4876" t="s">
        <v>55</v>
      </c>
      <c r="K4876" t="s">
        <v>49</v>
      </c>
      <c r="L4876" t="s">
        <v>121</v>
      </c>
      <c r="M4876">
        <v>70</v>
      </c>
      <c r="N4876">
        <f t="shared" si="152"/>
        <v>0.46666666666666667</v>
      </c>
      <c r="O4876"/>
      <c r="P4876"/>
      <c r="Q4876">
        <f t="shared" si="153"/>
        <v>0.23333333333333334</v>
      </c>
      <c r="R4876">
        <v>43701.258634259262</v>
      </c>
      <c r="S4876"/>
      <c r="T4876" t="s">
        <v>39</v>
      </c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>
        <v>3</v>
      </c>
    </row>
    <row r="4877" spans="1:40" s="8" customFormat="1" ht="15.75">
      <c r="A4877" t="s">
        <v>2840</v>
      </c>
      <c r="B4877" t="s">
        <v>103</v>
      </c>
      <c r="C4877" t="s">
        <v>30</v>
      </c>
      <c r="D4877">
        <v>31</v>
      </c>
      <c r="E4877"/>
      <c r="F4877" t="s">
        <v>88</v>
      </c>
      <c r="G4877" t="s">
        <v>38</v>
      </c>
      <c r="H4877" t="s">
        <v>34</v>
      </c>
      <c r="I4877" t="s">
        <v>54</v>
      </c>
      <c r="J4877" t="s">
        <v>55</v>
      </c>
      <c r="K4877" t="s">
        <v>49</v>
      </c>
      <c r="L4877" t="s">
        <v>38</v>
      </c>
      <c r="M4877">
        <v>51</v>
      </c>
      <c r="N4877">
        <f t="shared" si="152"/>
        <v>0.34</v>
      </c>
      <c r="O4877"/>
      <c r="P4877"/>
      <c r="Q4877">
        <f t="shared" si="153"/>
        <v>0.17</v>
      </c>
      <c r="R4877">
        <v>43699.787962962961</v>
      </c>
      <c r="S4877"/>
      <c r="T4877" t="s">
        <v>145</v>
      </c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>
        <v>3</v>
      </c>
    </row>
    <row r="4878" spans="1:40" s="8" customFormat="1" ht="15.75">
      <c r="A4878" t="s">
        <v>183</v>
      </c>
      <c r="B4878" t="s">
        <v>546</v>
      </c>
      <c r="C4878" t="s">
        <v>30</v>
      </c>
      <c r="D4878">
        <v>25</v>
      </c>
      <c r="E4878"/>
      <c r="F4878" t="s">
        <v>88</v>
      </c>
      <c r="G4878" t="s">
        <v>73</v>
      </c>
      <c r="H4878" t="s">
        <v>34</v>
      </c>
      <c r="I4878" t="s">
        <v>35</v>
      </c>
      <c r="J4878" t="s">
        <v>55</v>
      </c>
      <c r="K4878" t="s">
        <v>37</v>
      </c>
      <c r="L4878" t="s">
        <v>73</v>
      </c>
      <c r="M4878">
        <v>73</v>
      </c>
      <c r="N4878">
        <f t="shared" si="152"/>
        <v>0.48666666666666669</v>
      </c>
      <c r="O4878" t="e">
        <f>VLOOKUP(#REF!,'[2]All Tests Results'!$A$1:$C$979,2,0)</f>
        <v>#REF!</v>
      </c>
      <c r="P4878" t="e">
        <f>VLOOKUP(#REF!,'[2]All Tests Results'!$A$1:$C$979,3,0)</f>
        <v>#REF!</v>
      </c>
      <c r="Q4878" t="e">
        <f t="shared" si="153"/>
        <v>#REF!</v>
      </c>
      <c r="R4878">
        <v>43700.763356481482</v>
      </c>
      <c r="S4878"/>
      <c r="T4878" t="s">
        <v>56</v>
      </c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</row>
    <row r="4879" spans="1:40" s="8" customFormat="1" ht="15.75">
      <c r="A4879" t="s">
        <v>768</v>
      </c>
      <c r="B4879" t="s">
        <v>161</v>
      </c>
      <c r="C4879" t="s">
        <v>30</v>
      </c>
      <c r="D4879">
        <v>30</v>
      </c>
      <c r="E4879"/>
      <c r="F4879" t="s">
        <v>88</v>
      </c>
      <c r="G4879" t="s">
        <v>73</v>
      </c>
      <c r="H4879" t="s">
        <v>69</v>
      </c>
      <c r="I4879" t="s">
        <v>47</v>
      </c>
      <c r="J4879" t="s">
        <v>55</v>
      </c>
      <c r="K4879" t="s">
        <v>37</v>
      </c>
      <c r="L4879" t="s">
        <v>73</v>
      </c>
      <c r="M4879">
        <v>29</v>
      </c>
      <c r="N4879">
        <f t="shared" si="152"/>
        <v>0.19333333333333333</v>
      </c>
      <c r="O4879"/>
      <c r="P4879"/>
      <c r="Q4879">
        <f t="shared" si="153"/>
        <v>9.6666666666666665E-2</v>
      </c>
      <c r="R4879">
        <v>43704.963425925926</v>
      </c>
      <c r="S4879"/>
      <c r="T4879" t="s">
        <v>39</v>
      </c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</row>
    <row r="4880" spans="1:40" s="8" customFormat="1" ht="15.75">
      <c r="A4880" t="s">
        <v>1217</v>
      </c>
      <c r="B4880" t="s">
        <v>59</v>
      </c>
      <c r="C4880" t="s">
        <v>30</v>
      </c>
      <c r="D4880">
        <v>20</v>
      </c>
      <c r="E4880"/>
      <c r="F4880" t="s">
        <v>88</v>
      </c>
      <c r="G4880" t="s">
        <v>91</v>
      </c>
      <c r="H4880" t="s">
        <v>34</v>
      </c>
      <c r="I4880" t="s">
        <v>35</v>
      </c>
      <c r="J4880" t="s">
        <v>48</v>
      </c>
      <c r="K4880"/>
      <c r="L4880" t="s">
        <v>38</v>
      </c>
      <c r="M4880">
        <v>51</v>
      </c>
      <c r="N4880">
        <f t="shared" si="152"/>
        <v>0.34</v>
      </c>
      <c r="O4880"/>
      <c r="P4880"/>
      <c r="Q4880">
        <f t="shared" si="153"/>
        <v>0.17</v>
      </c>
      <c r="R4880">
        <v>43710.03701388889</v>
      </c>
      <c r="S4880"/>
      <c r="T4880" t="s">
        <v>145</v>
      </c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>
        <v>3</v>
      </c>
    </row>
    <row r="4881" spans="1:40" s="8" customFormat="1" ht="15.75">
      <c r="A4881" t="s">
        <v>162</v>
      </c>
      <c r="B4881" t="s">
        <v>12469</v>
      </c>
      <c r="C4881" t="s">
        <v>30</v>
      </c>
      <c r="D4881">
        <v>28</v>
      </c>
      <c r="E4881"/>
      <c r="F4881" t="s">
        <v>88</v>
      </c>
      <c r="G4881" t="s">
        <v>461</v>
      </c>
      <c r="H4881" t="s">
        <v>34</v>
      </c>
      <c r="I4881" t="s">
        <v>54</v>
      </c>
      <c r="J4881" t="s">
        <v>55</v>
      </c>
      <c r="K4881" t="s">
        <v>49</v>
      </c>
      <c r="L4881" t="s">
        <v>38</v>
      </c>
      <c r="M4881">
        <v>50</v>
      </c>
      <c r="N4881">
        <f t="shared" si="152"/>
        <v>0.33333333333333331</v>
      </c>
      <c r="O4881"/>
      <c r="P4881"/>
      <c r="Q4881">
        <f t="shared" si="153"/>
        <v>0.16666666666666666</v>
      </c>
      <c r="R4881">
        <v>43699.151076388887</v>
      </c>
      <c r="S4881"/>
      <c r="T4881" t="s">
        <v>145</v>
      </c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</row>
    <row r="4882" spans="1:40" s="8" customFormat="1" ht="15.75">
      <c r="A4882" t="s">
        <v>9169</v>
      </c>
      <c r="B4882" t="s">
        <v>398</v>
      </c>
      <c r="C4882" t="s">
        <v>30</v>
      </c>
      <c r="D4882">
        <v>22</v>
      </c>
      <c r="E4882"/>
      <c r="F4882" t="s">
        <v>88</v>
      </c>
      <c r="G4882" t="s">
        <v>89</v>
      </c>
      <c r="H4882" t="s">
        <v>34</v>
      </c>
      <c r="I4882" t="s">
        <v>35</v>
      </c>
      <c r="J4882" t="s">
        <v>48</v>
      </c>
      <c r="K4882"/>
      <c r="L4882" t="s">
        <v>121</v>
      </c>
      <c r="M4882">
        <v>62</v>
      </c>
      <c r="N4882">
        <f t="shared" si="152"/>
        <v>0.41333333333333333</v>
      </c>
      <c r="O4882"/>
      <c r="P4882"/>
      <c r="Q4882">
        <f t="shared" si="153"/>
        <v>0.20666666666666667</v>
      </c>
      <c r="R4882">
        <v>43698.741875</v>
      </c>
      <c r="S4882"/>
      <c r="T4882" t="s">
        <v>145</v>
      </c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</row>
    <row r="4883" spans="1:40" s="8" customFormat="1" ht="15.75">
      <c r="A4883" t="s">
        <v>12485</v>
      </c>
      <c r="B4883" t="s">
        <v>444</v>
      </c>
      <c r="C4883" t="s">
        <v>30</v>
      </c>
      <c r="D4883">
        <v>26</v>
      </c>
      <c r="E4883"/>
      <c r="F4883" t="s">
        <v>88</v>
      </c>
      <c r="G4883" t="s">
        <v>175</v>
      </c>
      <c r="H4883" t="s">
        <v>34</v>
      </c>
      <c r="I4883" t="s">
        <v>47</v>
      </c>
      <c r="J4883" t="s">
        <v>55</v>
      </c>
      <c r="K4883" t="s">
        <v>49</v>
      </c>
      <c r="L4883" t="s">
        <v>38</v>
      </c>
      <c r="M4883">
        <v>56</v>
      </c>
      <c r="N4883">
        <f t="shared" si="152"/>
        <v>0.37333333333333335</v>
      </c>
      <c r="O4883" t="e">
        <f>VLOOKUP(#REF!,'[2]All Tests Results'!$A$1:$C$979,2,0)</f>
        <v>#REF!</v>
      </c>
      <c r="P4883" t="e">
        <f>VLOOKUP(#REF!,'[2]All Tests Results'!$A$1:$C$979,3,0)</f>
        <v>#REF!</v>
      </c>
      <c r="Q4883" t="e">
        <f t="shared" si="153"/>
        <v>#REF!</v>
      </c>
      <c r="R4883">
        <v>43699.065625000003</v>
      </c>
      <c r="S4883"/>
      <c r="T4883" t="s">
        <v>39</v>
      </c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</row>
    <row r="4884" spans="1:40" s="8" customFormat="1" ht="15.75">
      <c r="A4884" t="s">
        <v>10680</v>
      </c>
      <c r="B4884" t="s">
        <v>103</v>
      </c>
      <c r="C4884" t="s">
        <v>30</v>
      </c>
      <c r="D4884">
        <v>26</v>
      </c>
      <c r="E4884"/>
      <c r="F4884" t="s">
        <v>88</v>
      </c>
      <c r="G4884" t="s">
        <v>38</v>
      </c>
      <c r="H4884" t="s">
        <v>34</v>
      </c>
      <c r="I4884" t="s">
        <v>54</v>
      </c>
      <c r="J4884" t="s">
        <v>48</v>
      </c>
      <c r="K4884" t="s">
        <v>37</v>
      </c>
      <c r="L4884" t="s">
        <v>38</v>
      </c>
      <c r="M4884">
        <v>50</v>
      </c>
      <c r="N4884">
        <f t="shared" si="152"/>
        <v>0.33333333333333331</v>
      </c>
      <c r="O4884"/>
      <c r="P4884"/>
      <c r="Q4884">
        <f t="shared" si="153"/>
        <v>0.16666666666666666</v>
      </c>
      <c r="R4884">
        <v>43703.227939814817</v>
      </c>
      <c r="S4884"/>
      <c r="T4884" t="s">
        <v>75</v>
      </c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>
        <v>3</v>
      </c>
    </row>
    <row r="4885" spans="1:40" s="8" customFormat="1" ht="15.75">
      <c r="A4885" t="s">
        <v>12496</v>
      </c>
      <c r="B4885" t="s">
        <v>179</v>
      </c>
      <c r="C4885" t="s">
        <v>30</v>
      </c>
      <c r="D4885">
        <v>25</v>
      </c>
      <c r="E4885"/>
      <c r="F4885" t="s">
        <v>88</v>
      </c>
      <c r="G4885" t="s">
        <v>73</v>
      </c>
      <c r="H4885" t="s">
        <v>34</v>
      </c>
      <c r="I4885" t="s">
        <v>54</v>
      </c>
      <c r="J4885" t="s">
        <v>55</v>
      </c>
      <c r="K4885" t="s">
        <v>49</v>
      </c>
      <c r="L4885" t="s">
        <v>73</v>
      </c>
      <c r="M4885">
        <v>94</v>
      </c>
      <c r="N4885">
        <f t="shared" si="152"/>
        <v>0.62666666666666671</v>
      </c>
      <c r="O4885" t="e">
        <f>VLOOKUP(#REF!,'[2]All Tests Results'!$A$1:$C$979,2,0)</f>
        <v>#REF!</v>
      </c>
      <c r="P4885" t="e">
        <f>VLOOKUP(#REF!,'[2]All Tests Results'!$A$1:$C$979,3,0)</f>
        <v>#REF!</v>
      </c>
      <c r="Q4885" t="e">
        <f t="shared" si="153"/>
        <v>#REF!</v>
      </c>
      <c r="R4885">
        <v>43698.909745370373</v>
      </c>
      <c r="S4885"/>
      <c r="T4885" t="s">
        <v>56</v>
      </c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>
        <v>3</v>
      </c>
    </row>
    <row r="4886" spans="1:40" s="8" customFormat="1" ht="15.75">
      <c r="A4886" t="s">
        <v>497</v>
      </c>
      <c r="B4886" t="s">
        <v>2521</v>
      </c>
      <c r="C4886" t="s">
        <v>30</v>
      </c>
      <c r="D4886">
        <v>33</v>
      </c>
      <c r="E4886"/>
      <c r="F4886" t="s">
        <v>88</v>
      </c>
      <c r="G4886" t="s">
        <v>38</v>
      </c>
      <c r="H4886" t="s">
        <v>34</v>
      </c>
      <c r="I4886" t="s">
        <v>35</v>
      </c>
      <c r="J4886" t="s">
        <v>55</v>
      </c>
      <c r="K4886" t="s">
        <v>49</v>
      </c>
      <c r="L4886" t="s">
        <v>38</v>
      </c>
      <c r="M4886">
        <v>50</v>
      </c>
      <c r="N4886">
        <f t="shared" si="152"/>
        <v>0.33333333333333331</v>
      </c>
      <c r="O4886"/>
      <c r="P4886"/>
      <c r="Q4886">
        <f t="shared" si="153"/>
        <v>0.16666666666666666</v>
      </c>
      <c r="R4886">
        <v>43721.148101851853</v>
      </c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</row>
    <row r="4887" spans="1:40" s="8" customFormat="1" ht="15.75">
      <c r="A4887" t="s">
        <v>7075</v>
      </c>
      <c r="B4887" t="s">
        <v>4220</v>
      </c>
      <c r="C4887" t="s">
        <v>30</v>
      </c>
      <c r="D4887">
        <v>23</v>
      </c>
      <c r="E4887"/>
      <c r="F4887" t="s">
        <v>88</v>
      </c>
      <c r="G4887" t="s">
        <v>73</v>
      </c>
      <c r="H4887" t="s">
        <v>34</v>
      </c>
      <c r="I4887" t="s">
        <v>47</v>
      </c>
      <c r="J4887" t="s">
        <v>55</v>
      </c>
      <c r="K4887" t="s">
        <v>37</v>
      </c>
      <c r="L4887" t="s">
        <v>73</v>
      </c>
      <c r="M4887">
        <v>40</v>
      </c>
      <c r="N4887">
        <f t="shared" si="152"/>
        <v>0.26666666666666666</v>
      </c>
      <c r="O4887" t="e">
        <f>VLOOKUP(#REF!,'[2]All Tests Results'!$A$1:$C$979,2,0)</f>
        <v>#REF!</v>
      </c>
      <c r="P4887" t="e">
        <f>VLOOKUP(#REF!,'[2]All Tests Results'!$A$1:$C$979,3,0)</f>
        <v>#REF!</v>
      </c>
      <c r="Q4887" t="e">
        <f t="shared" si="153"/>
        <v>#REF!</v>
      </c>
      <c r="R4887">
        <v>43709.345023148147</v>
      </c>
      <c r="S4887"/>
      <c r="T4887" t="s">
        <v>39</v>
      </c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>
        <v>3</v>
      </c>
    </row>
    <row r="4888" spans="1:40" s="8" customFormat="1" ht="15.75">
      <c r="A4888" t="s">
        <v>12521</v>
      </c>
      <c r="B4888" t="s">
        <v>12522</v>
      </c>
      <c r="C4888" t="s">
        <v>30</v>
      </c>
      <c r="D4888">
        <v>24</v>
      </c>
      <c r="E4888"/>
      <c r="F4888" t="s">
        <v>88</v>
      </c>
      <c r="G4888" t="s">
        <v>94</v>
      </c>
      <c r="H4888" t="s">
        <v>34</v>
      </c>
      <c r="I4888" t="s">
        <v>54</v>
      </c>
      <c r="J4888" t="s">
        <v>48</v>
      </c>
      <c r="K4888" t="s">
        <v>37</v>
      </c>
      <c r="L4888" t="s">
        <v>45</v>
      </c>
      <c r="M4888">
        <v>73</v>
      </c>
      <c r="N4888">
        <f t="shared" si="152"/>
        <v>0.48666666666666669</v>
      </c>
      <c r="O4888" t="e">
        <f>VLOOKUP(#REF!,'[2]All Tests Results'!$A$1:$C$979,2,0)</f>
        <v>#REF!</v>
      </c>
      <c r="P4888" t="e">
        <f>VLOOKUP(#REF!,'[2]All Tests Results'!$A$1:$C$979,3,0)</f>
        <v>#REF!</v>
      </c>
      <c r="Q4888" t="e">
        <f t="shared" si="153"/>
        <v>#REF!</v>
      </c>
      <c r="R4888">
        <v>43704.237835648149</v>
      </c>
      <c r="S4888"/>
      <c r="T4888" t="s">
        <v>56</v>
      </c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>
        <v>3</v>
      </c>
    </row>
    <row r="4889" spans="1:40" s="8" customFormat="1" ht="15.75">
      <c r="A4889" t="s">
        <v>12525</v>
      </c>
      <c r="B4889" t="s">
        <v>12526</v>
      </c>
      <c r="C4889" t="s">
        <v>30</v>
      </c>
      <c r="D4889">
        <v>21</v>
      </c>
      <c r="E4889"/>
      <c r="F4889" t="s">
        <v>88</v>
      </c>
      <c r="G4889" t="s">
        <v>109</v>
      </c>
      <c r="H4889" t="s">
        <v>34</v>
      </c>
      <c r="I4889" t="s">
        <v>54</v>
      </c>
      <c r="J4889" t="s">
        <v>55</v>
      </c>
      <c r="K4889"/>
      <c r="L4889" t="s">
        <v>109</v>
      </c>
      <c r="M4889">
        <v>71</v>
      </c>
      <c r="N4889">
        <f t="shared" si="152"/>
        <v>0.47333333333333333</v>
      </c>
      <c r="O4889" t="e">
        <f>VLOOKUP(#REF!,'[2]All Tests Results'!$A$1:$C$979,2,0)</f>
        <v>#REF!</v>
      </c>
      <c r="P4889" t="e">
        <f>VLOOKUP(#REF!,'[2]All Tests Results'!$A$1:$C$979,3,0)</f>
        <v>#REF!</v>
      </c>
      <c r="Q4889" t="e">
        <f t="shared" si="153"/>
        <v>#REF!</v>
      </c>
      <c r="R4889">
        <v>43705.668530092589</v>
      </c>
      <c r="S4889"/>
      <c r="T4889" t="s">
        <v>56</v>
      </c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>
        <v>3</v>
      </c>
    </row>
    <row r="4890" spans="1:40" s="8" customFormat="1" ht="15.75">
      <c r="A4890" t="s">
        <v>12529</v>
      </c>
      <c r="B4890" t="s">
        <v>87</v>
      </c>
      <c r="C4890" t="s">
        <v>30</v>
      </c>
      <c r="D4890">
        <v>26</v>
      </c>
      <c r="E4890"/>
      <c r="F4890" t="s">
        <v>88</v>
      </c>
      <c r="G4890" t="s">
        <v>336</v>
      </c>
      <c r="H4890" t="s">
        <v>34</v>
      </c>
      <c r="I4890" t="s">
        <v>54</v>
      </c>
      <c r="J4890" t="s">
        <v>55</v>
      </c>
      <c r="K4890" t="s">
        <v>49</v>
      </c>
      <c r="L4890" t="s">
        <v>333</v>
      </c>
      <c r="M4890">
        <v>66</v>
      </c>
      <c r="N4890">
        <f t="shared" si="152"/>
        <v>0.44</v>
      </c>
      <c r="O4890" t="e">
        <f>VLOOKUP(#REF!,'[2]All Tests Results'!$A$1:$C$979,2,0)</f>
        <v>#REF!</v>
      </c>
      <c r="P4890" t="e">
        <f>VLOOKUP(#REF!,'[2]All Tests Results'!$A$1:$C$979,3,0)</f>
        <v>#REF!</v>
      </c>
      <c r="Q4890" t="e">
        <f t="shared" si="153"/>
        <v>#REF!</v>
      </c>
      <c r="R4890">
        <v>43702.650243055556</v>
      </c>
      <c r="S4890"/>
      <c r="T4890" t="s">
        <v>56</v>
      </c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</row>
    <row r="4891" spans="1:40" s="8" customFormat="1" ht="15.75">
      <c r="A4891" t="s">
        <v>12540</v>
      </c>
      <c r="B4891" t="s">
        <v>66</v>
      </c>
      <c r="C4891" t="s">
        <v>30</v>
      </c>
      <c r="D4891">
        <v>27</v>
      </c>
      <c r="E4891"/>
      <c r="F4891" t="s">
        <v>88</v>
      </c>
      <c r="G4891" t="s">
        <v>91</v>
      </c>
      <c r="H4891" t="s">
        <v>34</v>
      </c>
      <c r="I4891" t="s">
        <v>54</v>
      </c>
      <c r="J4891" t="s">
        <v>55</v>
      </c>
      <c r="K4891" t="s">
        <v>49</v>
      </c>
      <c r="L4891" t="s">
        <v>91</v>
      </c>
      <c r="M4891">
        <v>84</v>
      </c>
      <c r="N4891">
        <f t="shared" si="152"/>
        <v>0.56000000000000005</v>
      </c>
      <c r="O4891" t="e">
        <f>VLOOKUP(#REF!,'[2]All Tests Results'!$A$1:$C$979,2,0)</f>
        <v>#REF!</v>
      </c>
      <c r="P4891" t="e">
        <f>VLOOKUP(#REF!,'[2]All Tests Results'!$A$1:$C$979,3,0)</f>
        <v>#REF!</v>
      </c>
      <c r="Q4891" t="e">
        <f t="shared" si="153"/>
        <v>#REF!</v>
      </c>
      <c r="R4891">
        <v>43699.166701388887</v>
      </c>
      <c r="S4891"/>
      <c r="T4891" t="s">
        <v>56</v>
      </c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</row>
    <row r="4892" spans="1:40" s="8" customFormat="1" ht="15.75">
      <c r="A4892" t="s">
        <v>12545</v>
      </c>
      <c r="B4892" t="s">
        <v>98</v>
      </c>
      <c r="C4892" t="s">
        <v>30</v>
      </c>
      <c r="D4892">
        <v>26</v>
      </c>
      <c r="E4892"/>
      <c r="F4892" t="s">
        <v>88</v>
      </c>
      <c r="G4892" t="s">
        <v>73</v>
      </c>
      <c r="H4892" t="s">
        <v>34</v>
      </c>
      <c r="I4892" t="s">
        <v>35</v>
      </c>
      <c r="J4892" t="s">
        <v>48</v>
      </c>
      <c r="K4892" t="s">
        <v>37</v>
      </c>
      <c r="L4892" t="s">
        <v>38</v>
      </c>
      <c r="M4892">
        <v>49</v>
      </c>
      <c r="N4892">
        <f t="shared" si="152"/>
        <v>0.32666666666666666</v>
      </c>
      <c r="O4892"/>
      <c r="P4892"/>
      <c r="Q4892">
        <f t="shared" si="153"/>
        <v>0.16333333333333333</v>
      </c>
      <c r="R4892">
        <v>43722.228530092594</v>
      </c>
      <c r="S4892"/>
      <c r="T4892" t="s">
        <v>75</v>
      </c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>
        <v>3</v>
      </c>
    </row>
    <row r="4893" spans="1:40" s="8" customFormat="1" ht="15.75">
      <c r="A4893" t="s">
        <v>1861</v>
      </c>
      <c r="B4893" t="s">
        <v>66</v>
      </c>
      <c r="C4893" t="s">
        <v>30</v>
      </c>
      <c r="D4893">
        <v>26</v>
      </c>
      <c r="E4893"/>
      <c r="F4893" t="s">
        <v>88</v>
      </c>
      <c r="G4893" t="s">
        <v>73</v>
      </c>
      <c r="H4893" t="s">
        <v>34</v>
      </c>
      <c r="I4893" t="s">
        <v>35</v>
      </c>
      <c r="J4893" t="s">
        <v>48</v>
      </c>
      <c r="K4893" t="s">
        <v>37</v>
      </c>
      <c r="L4893" t="s">
        <v>73</v>
      </c>
      <c r="M4893">
        <v>40</v>
      </c>
      <c r="N4893">
        <f t="shared" si="152"/>
        <v>0.26666666666666666</v>
      </c>
      <c r="O4893" t="e">
        <f>VLOOKUP(#REF!,'[2]All Tests Results'!$A$1:$C$979,2,0)</f>
        <v>#REF!</v>
      </c>
      <c r="P4893" t="e">
        <f>VLOOKUP(#REF!,'[2]All Tests Results'!$A$1:$C$979,3,0)</f>
        <v>#REF!</v>
      </c>
      <c r="Q4893" t="e">
        <f t="shared" si="153"/>
        <v>#REF!</v>
      </c>
      <c r="R4893">
        <v>43720.788310185184</v>
      </c>
      <c r="S4893"/>
      <c r="T4893" t="s">
        <v>56</v>
      </c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>
        <v>3</v>
      </c>
    </row>
    <row r="4894" spans="1:40" s="8" customFormat="1" ht="15.75">
      <c r="A4894" t="s">
        <v>12568</v>
      </c>
      <c r="B4894" t="s">
        <v>2231</v>
      </c>
      <c r="C4894" t="s">
        <v>43</v>
      </c>
      <c r="D4894">
        <v>25</v>
      </c>
      <c r="E4894"/>
      <c r="F4894" t="s">
        <v>88</v>
      </c>
      <c r="G4894" t="s">
        <v>38</v>
      </c>
      <c r="H4894" t="s">
        <v>34</v>
      </c>
      <c r="I4894" t="s">
        <v>54</v>
      </c>
      <c r="J4894" t="s">
        <v>55</v>
      </c>
      <c r="K4894" t="s">
        <v>49</v>
      </c>
      <c r="L4894" t="s">
        <v>38</v>
      </c>
      <c r="M4894">
        <v>56</v>
      </c>
      <c r="N4894">
        <f t="shared" si="152"/>
        <v>0.37333333333333335</v>
      </c>
      <c r="O4894" t="e">
        <f>VLOOKUP(#REF!,'[2]All Tests Results'!$A$1:$C$979,2,0)</f>
        <v>#REF!</v>
      </c>
      <c r="P4894" t="e">
        <f>VLOOKUP(#REF!,'[2]All Tests Results'!$A$1:$C$979,3,0)</f>
        <v>#REF!</v>
      </c>
      <c r="Q4894" t="e">
        <f t="shared" si="153"/>
        <v>#REF!</v>
      </c>
      <c r="R4894">
        <v>43703.282083333332</v>
      </c>
      <c r="S4894"/>
      <c r="T4894" t="s">
        <v>223</v>
      </c>
      <c r="U4894" t="s">
        <v>224</v>
      </c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>
        <v>3</v>
      </c>
    </row>
    <row r="4895" spans="1:40" s="8" customFormat="1" ht="15.75">
      <c r="A4895" t="s">
        <v>162</v>
      </c>
      <c r="B4895" t="s">
        <v>712</v>
      </c>
      <c r="C4895" t="s">
        <v>30</v>
      </c>
      <c r="D4895">
        <v>24</v>
      </c>
      <c r="E4895"/>
      <c r="F4895" t="s">
        <v>88</v>
      </c>
      <c r="G4895" t="s">
        <v>121</v>
      </c>
      <c r="H4895" t="s">
        <v>34</v>
      </c>
      <c r="I4895" t="s">
        <v>47</v>
      </c>
      <c r="J4895" t="s">
        <v>48</v>
      </c>
      <c r="K4895" t="s">
        <v>49</v>
      </c>
      <c r="L4895" t="s">
        <v>121</v>
      </c>
      <c r="M4895">
        <v>74</v>
      </c>
      <c r="N4895">
        <f t="shared" si="152"/>
        <v>0.49333333333333335</v>
      </c>
      <c r="O4895"/>
      <c r="P4895"/>
      <c r="Q4895">
        <f t="shared" si="153"/>
        <v>0.24666666666666667</v>
      </c>
      <c r="R4895">
        <v>43702.273819444446</v>
      </c>
      <c r="S4895"/>
      <c r="T4895" t="s">
        <v>39</v>
      </c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</row>
    <row r="4896" spans="1:40" s="8" customFormat="1" ht="15.75">
      <c r="A4896" t="s">
        <v>162</v>
      </c>
      <c r="B4896" t="s">
        <v>712</v>
      </c>
      <c r="C4896" t="s">
        <v>30</v>
      </c>
      <c r="D4896">
        <v>22</v>
      </c>
      <c r="E4896"/>
      <c r="F4896" t="s">
        <v>88</v>
      </c>
      <c r="G4896" t="s">
        <v>461</v>
      </c>
      <c r="H4896" t="s">
        <v>34</v>
      </c>
      <c r="I4896" t="s">
        <v>54</v>
      </c>
      <c r="J4896" t="s">
        <v>55</v>
      </c>
      <c r="K4896"/>
      <c r="L4896" t="s">
        <v>333</v>
      </c>
      <c r="M4896">
        <v>27</v>
      </c>
      <c r="N4896">
        <f t="shared" si="152"/>
        <v>0.18</v>
      </c>
      <c r="O4896"/>
      <c r="P4896"/>
      <c r="Q4896">
        <f t="shared" si="153"/>
        <v>0.09</v>
      </c>
      <c r="R4896">
        <v>43726.651412037034</v>
      </c>
      <c r="S4896"/>
      <c r="T4896" t="s">
        <v>75</v>
      </c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>
        <v>3</v>
      </c>
    </row>
    <row r="4897" spans="1:40" s="8" customFormat="1" ht="15.75">
      <c r="A4897" t="s">
        <v>7211</v>
      </c>
      <c r="B4897" t="s">
        <v>3257</v>
      </c>
      <c r="C4897" t="s">
        <v>30</v>
      </c>
      <c r="D4897">
        <v>18</v>
      </c>
      <c r="E4897"/>
      <c r="F4897" t="s">
        <v>88</v>
      </c>
      <c r="G4897" t="s">
        <v>336</v>
      </c>
      <c r="H4897" t="s">
        <v>34</v>
      </c>
      <c r="I4897" t="s">
        <v>47</v>
      </c>
      <c r="J4897" t="s">
        <v>55</v>
      </c>
      <c r="K4897" t="s">
        <v>37</v>
      </c>
      <c r="L4897" t="s">
        <v>333</v>
      </c>
      <c r="M4897">
        <v>37</v>
      </c>
      <c r="N4897">
        <f t="shared" si="152"/>
        <v>0.24666666666666667</v>
      </c>
      <c r="O4897" t="e">
        <f>VLOOKUP(#REF!,'[2]All Tests Results'!$A$1:$C$979,2,0)</f>
        <v>#REF!</v>
      </c>
      <c r="P4897" t="e">
        <f>VLOOKUP(#REF!,'[2]All Tests Results'!$A$1:$C$979,3,0)</f>
        <v>#REF!</v>
      </c>
      <c r="Q4897" t="e">
        <f t="shared" si="153"/>
        <v>#REF!</v>
      </c>
      <c r="R4897">
        <v>43701.206087962964</v>
      </c>
      <c r="S4897"/>
      <c r="T4897" t="s">
        <v>39</v>
      </c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</row>
    <row r="4898" spans="1:40" s="8" customFormat="1" ht="15.75">
      <c r="A4898" t="s">
        <v>4392</v>
      </c>
      <c r="B4898" t="s">
        <v>2992</v>
      </c>
      <c r="C4898" t="s">
        <v>30</v>
      </c>
      <c r="D4898">
        <v>28</v>
      </c>
      <c r="E4898"/>
      <c r="F4898" t="s">
        <v>88</v>
      </c>
      <c r="G4898" t="s">
        <v>73</v>
      </c>
      <c r="H4898" t="s">
        <v>34</v>
      </c>
      <c r="I4898" t="s">
        <v>35</v>
      </c>
      <c r="J4898" t="s">
        <v>48</v>
      </c>
      <c r="K4898" t="s">
        <v>49</v>
      </c>
      <c r="L4898" t="s">
        <v>45</v>
      </c>
      <c r="M4898">
        <v>82</v>
      </c>
      <c r="N4898">
        <f t="shared" si="152"/>
        <v>0.54666666666666663</v>
      </c>
      <c r="O4898" t="e">
        <f>VLOOKUP(#REF!,'[2]All Tests Results'!$A$1:$C$979,2,0)</f>
        <v>#REF!</v>
      </c>
      <c r="P4898" t="e">
        <f>VLOOKUP(#REF!,'[2]All Tests Results'!$A$1:$C$979,3,0)</f>
        <v>#REF!</v>
      </c>
      <c r="Q4898" t="e">
        <f t="shared" si="153"/>
        <v>#REF!</v>
      </c>
      <c r="R4898">
        <v>43700.805462962962</v>
      </c>
      <c r="S4898"/>
      <c r="T4898" t="s">
        <v>56</v>
      </c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</row>
    <row r="4899" spans="1:40" s="8" customFormat="1" ht="15.75">
      <c r="A4899" t="s">
        <v>457</v>
      </c>
      <c r="B4899" t="s">
        <v>98</v>
      </c>
      <c r="C4899" t="s">
        <v>30</v>
      </c>
      <c r="D4899">
        <v>29</v>
      </c>
      <c r="E4899"/>
      <c r="F4899" t="s">
        <v>88</v>
      </c>
      <c r="G4899" t="s">
        <v>152</v>
      </c>
      <c r="H4899" t="s">
        <v>34</v>
      </c>
      <c r="I4899" t="s">
        <v>35</v>
      </c>
      <c r="J4899" t="s">
        <v>55</v>
      </c>
      <c r="K4899" t="s">
        <v>49</v>
      </c>
      <c r="L4899" t="s">
        <v>121</v>
      </c>
      <c r="M4899">
        <v>56</v>
      </c>
      <c r="N4899">
        <f t="shared" si="152"/>
        <v>0.37333333333333335</v>
      </c>
      <c r="O4899" t="e">
        <f>VLOOKUP(#REF!,'[2]All Tests Results'!$A$1:$C$979,2,0)</f>
        <v>#REF!</v>
      </c>
      <c r="P4899" t="e">
        <f>VLOOKUP(#REF!,'[2]All Tests Results'!$A$1:$C$979,3,0)</f>
        <v>#REF!</v>
      </c>
      <c r="Q4899" t="e">
        <f t="shared" si="153"/>
        <v>#REF!</v>
      </c>
      <c r="R4899">
        <v>43712.287291666667</v>
      </c>
      <c r="S4899"/>
      <c r="T4899" t="s">
        <v>134</v>
      </c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</row>
    <row r="4900" spans="1:40" s="8" customFormat="1" ht="15.75">
      <c r="A4900" t="s">
        <v>162</v>
      </c>
      <c r="B4900" t="s">
        <v>4882</v>
      </c>
      <c r="C4900" t="s">
        <v>30</v>
      </c>
      <c r="D4900">
        <v>23</v>
      </c>
      <c r="E4900"/>
      <c r="F4900" t="s">
        <v>88</v>
      </c>
      <c r="G4900" t="s">
        <v>296</v>
      </c>
      <c r="H4900" t="s">
        <v>34</v>
      </c>
      <c r="I4900" t="s">
        <v>54</v>
      </c>
      <c r="J4900" t="s">
        <v>55</v>
      </c>
      <c r="K4900" t="s">
        <v>49</v>
      </c>
      <c r="L4900" t="s">
        <v>38</v>
      </c>
      <c r="M4900">
        <v>83</v>
      </c>
      <c r="N4900">
        <f t="shared" si="152"/>
        <v>0.55333333333333334</v>
      </c>
      <c r="O4900" t="e">
        <f>VLOOKUP(#REF!,'[2]All Tests Results'!$A$1:$C$979,2,0)</f>
        <v>#REF!</v>
      </c>
      <c r="P4900" t="e">
        <f>VLOOKUP(#REF!,'[2]All Tests Results'!$A$1:$C$979,3,0)</f>
        <v>#REF!</v>
      </c>
      <c r="Q4900" t="e">
        <f t="shared" si="153"/>
        <v>#REF!</v>
      </c>
      <c r="R4900">
        <v>43713.039872685185</v>
      </c>
      <c r="S4900"/>
      <c r="T4900" t="s">
        <v>223</v>
      </c>
      <c r="U4900" t="s">
        <v>224</v>
      </c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</row>
    <row r="4901" spans="1:40" s="8" customFormat="1" ht="15.75">
      <c r="A4901" t="s">
        <v>162</v>
      </c>
      <c r="B4901" t="s">
        <v>578</v>
      </c>
      <c r="C4901" t="s">
        <v>30</v>
      </c>
      <c r="D4901">
        <v>31</v>
      </c>
      <c r="E4901"/>
      <c r="F4901" t="s">
        <v>88</v>
      </c>
      <c r="G4901" t="s">
        <v>121</v>
      </c>
      <c r="H4901" t="s">
        <v>34</v>
      </c>
      <c r="I4901" t="s">
        <v>54</v>
      </c>
      <c r="J4901" t="s">
        <v>48</v>
      </c>
      <c r="K4901" t="s">
        <v>49</v>
      </c>
      <c r="L4901" t="s">
        <v>38</v>
      </c>
      <c r="M4901">
        <v>49</v>
      </c>
      <c r="N4901">
        <f t="shared" si="152"/>
        <v>0.32666666666666666</v>
      </c>
      <c r="O4901"/>
      <c r="P4901"/>
      <c r="Q4901">
        <f t="shared" si="153"/>
        <v>0.16333333333333333</v>
      </c>
      <c r="R4901">
        <v>43701.770451388889</v>
      </c>
      <c r="S4901"/>
      <c r="T4901" t="s">
        <v>75</v>
      </c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>
        <v>3</v>
      </c>
    </row>
    <row r="4902" spans="1:40" s="8" customFormat="1" ht="15.75">
      <c r="A4902" t="s">
        <v>1656</v>
      </c>
      <c r="B4902" t="s">
        <v>161</v>
      </c>
      <c r="C4902" t="s">
        <v>30</v>
      </c>
      <c r="D4902">
        <v>25</v>
      </c>
      <c r="E4902"/>
      <c r="F4902" t="s">
        <v>88</v>
      </c>
      <c r="G4902" t="s">
        <v>73</v>
      </c>
      <c r="H4902" t="s">
        <v>34</v>
      </c>
      <c r="I4902" t="s">
        <v>54</v>
      </c>
      <c r="J4902" t="s">
        <v>55</v>
      </c>
      <c r="K4902" t="s">
        <v>49</v>
      </c>
      <c r="L4902" t="s">
        <v>73</v>
      </c>
      <c r="M4902">
        <v>77</v>
      </c>
      <c r="N4902">
        <f t="shared" si="152"/>
        <v>0.51333333333333331</v>
      </c>
      <c r="O4902"/>
      <c r="P4902"/>
      <c r="Q4902">
        <f t="shared" si="153"/>
        <v>0.25666666666666665</v>
      </c>
      <c r="R4902">
        <v>43698.724965277775</v>
      </c>
      <c r="S4902"/>
      <c r="T4902" t="s">
        <v>75</v>
      </c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>
        <v>3</v>
      </c>
    </row>
    <row r="4903" spans="1:40" s="8" customFormat="1" ht="15.75">
      <c r="A4903" t="s">
        <v>476</v>
      </c>
      <c r="B4903" t="s">
        <v>98</v>
      </c>
      <c r="C4903" t="s">
        <v>30</v>
      </c>
      <c r="D4903">
        <v>21</v>
      </c>
      <c r="E4903"/>
      <c r="F4903" t="s">
        <v>88</v>
      </c>
      <c r="G4903" t="s">
        <v>38</v>
      </c>
      <c r="H4903" t="s">
        <v>34</v>
      </c>
      <c r="I4903" t="s">
        <v>35</v>
      </c>
      <c r="J4903" t="s">
        <v>48</v>
      </c>
      <c r="K4903" t="s">
        <v>37</v>
      </c>
      <c r="L4903" t="s">
        <v>38</v>
      </c>
      <c r="M4903">
        <v>48</v>
      </c>
      <c r="N4903">
        <f t="shared" si="152"/>
        <v>0.32</v>
      </c>
      <c r="O4903"/>
      <c r="P4903"/>
      <c r="Q4903">
        <f t="shared" si="153"/>
        <v>0.16</v>
      </c>
      <c r="R4903">
        <v>43699.732060185182</v>
      </c>
      <c r="S4903"/>
      <c r="T4903" t="s">
        <v>75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>
        <v>3</v>
      </c>
    </row>
    <row r="4904" spans="1:40" s="8" customFormat="1" ht="15.75">
      <c r="A4904" t="s">
        <v>12671</v>
      </c>
      <c r="B4904" t="s">
        <v>523</v>
      </c>
      <c r="C4904" t="s">
        <v>30</v>
      </c>
      <c r="D4904">
        <v>28</v>
      </c>
      <c r="E4904"/>
      <c r="F4904" t="s">
        <v>88</v>
      </c>
      <c r="G4904" t="s">
        <v>67</v>
      </c>
      <c r="H4904" t="s">
        <v>34</v>
      </c>
      <c r="I4904" t="s">
        <v>47</v>
      </c>
      <c r="J4904" t="s">
        <v>55</v>
      </c>
      <c r="K4904" t="s">
        <v>49</v>
      </c>
      <c r="L4904" t="s">
        <v>45</v>
      </c>
      <c r="M4904">
        <v>48</v>
      </c>
      <c r="N4904">
        <f t="shared" si="152"/>
        <v>0.32</v>
      </c>
      <c r="O4904"/>
      <c r="P4904"/>
      <c r="Q4904">
        <f t="shared" si="153"/>
        <v>0.16</v>
      </c>
      <c r="R4904">
        <v>43718.635474537034</v>
      </c>
      <c r="S4904"/>
      <c r="T4904" t="s">
        <v>39</v>
      </c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>
        <v>3</v>
      </c>
    </row>
    <row r="4905" spans="1:40" s="8" customFormat="1" ht="15.75">
      <c r="A4905" t="s">
        <v>6223</v>
      </c>
      <c r="B4905" t="s">
        <v>12676</v>
      </c>
      <c r="C4905" t="s">
        <v>30</v>
      </c>
      <c r="D4905">
        <v>23</v>
      </c>
      <c r="E4905"/>
      <c r="F4905" t="s">
        <v>88</v>
      </c>
      <c r="G4905" t="s">
        <v>252</v>
      </c>
      <c r="H4905" t="s">
        <v>34</v>
      </c>
      <c r="I4905" t="s">
        <v>54</v>
      </c>
      <c r="J4905" t="s">
        <v>48</v>
      </c>
      <c r="K4905"/>
      <c r="L4905" t="s">
        <v>121</v>
      </c>
      <c r="M4905">
        <v>62</v>
      </c>
      <c r="N4905">
        <f t="shared" si="152"/>
        <v>0.41333333333333333</v>
      </c>
      <c r="O4905"/>
      <c r="P4905"/>
      <c r="Q4905">
        <f t="shared" si="153"/>
        <v>0.20666666666666667</v>
      </c>
      <c r="R4905">
        <v>43699.690474537034</v>
      </c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>
        <v>3</v>
      </c>
    </row>
    <row r="4906" spans="1:40" s="8" customFormat="1" ht="15.75">
      <c r="A4906" t="s">
        <v>12679</v>
      </c>
      <c r="B4906" t="s">
        <v>382</v>
      </c>
      <c r="C4906" t="s">
        <v>30</v>
      </c>
      <c r="D4906">
        <v>22</v>
      </c>
      <c r="E4906"/>
      <c r="F4906" t="s">
        <v>88</v>
      </c>
      <c r="G4906" t="s">
        <v>296</v>
      </c>
      <c r="H4906" t="s">
        <v>34</v>
      </c>
      <c r="I4906" t="s">
        <v>47</v>
      </c>
      <c r="J4906" t="s">
        <v>55</v>
      </c>
      <c r="K4906" t="s">
        <v>37</v>
      </c>
      <c r="L4906" t="s">
        <v>38</v>
      </c>
      <c r="M4906">
        <v>61</v>
      </c>
      <c r="N4906">
        <f t="shared" si="152"/>
        <v>0.40666666666666668</v>
      </c>
      <c r="O4906" t="e">
        <f>VLOOKUP(#REF!,'[2]All Tests Results'!$A$1:$C$979,2,0)</f>
        <v>#REF!</v>
      </c>
      <c r="P4906" t="e">
        <f>VLOOKUP(#REF!,'[2]All Tests Results'!$A$1:$C$979,3,0)</f>
        <v>#REF!</v>
      </c>
      <c r="Q4906" t="e">
        <f t="shared" si="153"/>
        <v>#REF!</v>
      </c>
      <c r="R4906">
        <v>43699.314664351848</v>
      </c>
      <c r="S4906"/>
      <c r="T4906" t="s">
        <v>39</v>
      </c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>
        <v>3</v>
      </c>
    </row>
    <row r="4907" spans="1:40" s="8" customFormat="1" ht="15.75">
      <c r="A4907" t="s">
        <v>310</v>
      </c>
      <c r="B4907" t="s">
        <v>98</v>
      </c>
      <c r="C4907" t="s">
        <v>30</v>
      </c>
      <c r="D4907">
        <v>28</v>
      </c>
      <c r="E4907"/>
      <c r="F4907" t="s">
        <v>88</v>
      </c>
      <c r="G4907" t="s">
        <v>188</v>
      </c>
      <c r="H4907" t="s">
        <v>34</v>
      </c>
      <c r="I4907" t="s">
        <v>54</v>
      </c>
      <c r="J4907" t="s">
        <v>55</v>
      </c>
      <c r="K4907" t="s">
        <v>37</v>
      </c>
      <c r="L4907" t="s">
        <v>38</v>
      </c>
      <c r="M4907">
        <v>48</v>
      </c>
      <c r="N4907">
        <f t="shared" si="152"/>
        <v>0.32</v>
      </c>
      <c r="O4907"/>
      <c r="P4907"/>
      <c r="Q4907">
        <f t="shared" si="153"/>
        <v>0.16</v>
      </c>
      <c r="R4907">
        <v>43699.318043981482</v>
      </c>
      <c r="S4907"/>
      <c r="T4907" t="s">
        <v>145</v>
      </c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>
        <v>3</v>
      </c>
    </row>
    <row r="4908" spans="1:40" s="8" customFormat="1" ht="15.75">
      <c r="A4908" t="s">
        <v>12687</v>
      </c>
      <c r="B4908" t="s">
        <v>72</v>
      </c>
      <c r="C4908" t="s">
        <v>30</v>
      </c>
      <c r="D4908">
        <v>26</v>
      </c>
      <c r="E4908"/>
      <c r="F4908" t="s">
        <v>88</v>
      </c>
      <c r="G4908" t="s">
        <v>38</v>
      </c>
      <c r="H4908" t="s">
        <v>34</v>
      </c>
      <c r="I4908" t="s">
        <v>35</v>
      </c>
      <c r="J4908" t="s">
        <v>55</v>
      </c>
      <c r="K4908" t="s">
        <v>37</v>
      </c>
      <c r="L4908" t="s">
        <v>38</v>
      </c>
      <c r="M4908">
        <v>48</v>
      </c>
      <c r="N4908">
        <f t="shared" si="152"/>
        <v>0.32</v>
      </c>
      <c r="O4908"/>
      <c r="P4908"/>
      <c r="Q4908">
        <f t="shared" si="153"/>
        <v>0.16</v>
      </c>
      <c r="R4908">
        <v>43701.506712962961</v>
      </c>
      <c r="S4908"/>
      <c r="T4908" t="s">
        <v>75</v>
      </c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>
        <v>3</v>
      </c>
    </row>
    <row r="4909" spans="1:40" s="8" customFormat="1" ht="15.75">
      <c r="A4909" t="s">
        <v>162</v>
      </c>
      <c r="B4909" t="s">
        <v>900</v>
      </c>
      <c r="C4909" t="s">
        <v>30</v>
      </c>
      <c r="D4909">
        <v>27</v>
      </c>
      <c r="E4909"/>
      <c r="F4909" t="s">
        <v>88</v>
      </c>
      <c r="G4909" t="s">
        <v>38</v>
      </c>
      <c r="H4909" t="s">
        <v>34</v>
      </c>
      <c r="I4909" t="s">
        <v>54</v>
      </c>
      <c r="J4909" t="s">
        <v>55</v>
      </c>
      <c r="K4909" t="s">
        <v>37</v>
      </c>
      <c r="L4909" t="s">
        <v>38</v>
      </c>
      <c r="M4909">
        <v>48</v>
      </c>
      <c r="N4909">
        <f t="shared" si="152"/>
        <v>0.32</v>
      </c>
      <c r="O4909"/>
      <c r="P4909"/>
      <c r="Q4909">
        <f t="shared" si="153"/>
        <v>0.16</v>
      </c>
      <c r="R4909">
        <v>43700.568506944444</v>
      </c>
      <c r="S4909"/>
      <c r="T4909" t="s">
        <v>145</v>
      </c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</row>
    <row r="4910" spans="1:40" s="8" customFormat="1" ht="15.75">
      <c r="A4910" t="s">
        <v>12436</v>
      </c>
      <c r="B4910" t="s">
        <v>103</v>
      </c>
      <c r="C4910" t="s">
        <v>30</v>
      </c>
      <c r="D4910">
        <v>28</v>
      </c>
      <c r="E4910"/>
      <c r="F4910" t="s">
        <v>88</v>
      </c>
      <c r="G4910" t="s">
        <v>99</v>
      </c>
      <c r="H4910" t="s">
        <v>34</v>
      </c>
      <c r="I4910" t="s">
        <v>35</v>
      </c>
      <c r="J4910" t="s">
        <v>55</v>
      </c>
      <c r="K4910" t="s">
        <v>49</v>
      </c>
      <c r="L4910" t="s">
        <v>38</v>
      </c>
      <c r="M4910">
        <v>47</v>
      </c>
      <c r="N4910">
        <f t="shared" si="152"/>
        <v>0.31333333333333335</v>
      </c>
      <c r="O4910" t="e">
        <f>VLOOKUP(#REF!,'[2]All Tests Results'!$A$1:$C$979,2,0)</f>
        <v>#REF!</v>
      </c>
      <c r="P4910" t="e">
        <f>VLOOKUP(#REF!,'[2]All Tests Results'!$A$1:$C$979,3,0)</f>
        <v>#REF!</v>
      </c>
      <c r="Q4910" t="e">
        <f t="shared" si="153"/>
        <v>#REF!</v>
      </c>
      <c r="R4910">
        <v>43702.379351851851</v>
      </c>
      <c r="S4910"/>
      <c r="T4910" t="s">
        <v>134</v>
      </c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>
        <v>3</v>
      </c>
    </row>
    <row r="4911" spans="1:40" s="8" customFormat="1" ht="15.75">
      <c r="A4911" t="s">
        <v>162</v>
      </c>
      <c r="B4911" t="s">
        <v>12709</v>
      </c>
      <c r="C4911" t="s">
        <v>30</v>
      </c>
      <c r="D4911">
        <v>29</v>
      </c>
      <c r="E4911"/>
      <c r="F4911" t="s">
        <v>88</v>
      </c>
      <c r="G4911" t="s">
        <v>38</v>
      </c>
      <c r="H4911" t="s">
        <v>34</v>
      </c>
      <c r="I4911" t="s">
        <v>35</v>
      </c>
      <c r="J4911" t="s">
        <v>55</v>
      </c>
      <c r="K4911" t="s">
        <v>49</v>
      </c>
      <c r="L4911" t="s">
        <v>38</v>
      </c>
      <c r="M4911">
        <v>47</v>
      </c>
      <c r="N4911">
        <f t="shared" si="152"/>
        <v>0.31333333333333335</v>
      </c>
      <c r="O4911"/>
      <c r="P4911"/>
      <c r="Q4911">
        <f t="shared" si="153"/>
        <v>0.15666666666666668</v>
      </c>
      <c r="R4911">
        <v>43719.682673611111</v>
      </c>
      <c r="S4911"/>
      <c r="T4911" t="s">
        <v>75</v>
      </c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>
        <v>3</v>
      </c>
    </row>
    <row r="4912" spans="1:40" s="8" customFormat="1" ht="15.75">
      <c r="A4912" t="s">
        <v>12719</v>
      </c>
      <c r="B4912" t="s">
        <v>103</v>
      </c>
      <c r="C4912" t="s">
        <v>30</v>
      </c>
      <c r="D4912">
        <v>34</v>
      </c>
      <c r="E4912"/>
      <c r="F4912" t="s">
        <v>88</v>
      </c>
      <c r="G4912" t="s">
        <v>32</v>
      </c>
      <c r="H4912" t="s">
        <v>34</v>
      </c>
      <c r="I4912" t="s">
        <v>54</v>
      </c>
      <c r="J4912" t="s">
        <v>48</v>
      </c>
      <c r="K4912" t="s">
        <v>49</v>
      </c>
      <c r="L4912" t="s">
        <v>38</v>
      </c>
      <c r="M4912">
        <v>46</v>
      </c>
      <c r="N4912">
        <f t="shared" si="152"/>
        <v>0.30666666666666664</v>
      </c>
      <c r="O4912"/>
      <c r="P4912"/>
      <c r="Q4912">
        <f t="shared" si="153"/>
        <v>0.15333333333333332</v>
      </c>
      <c r="R4912">
        <v>43708.533553240741</v>
      </c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</row>
    <row r="4913" spans="1:41" s="8" customFormat="1" ht="15.75">
      <c r="A4913" t="s">
        <v>5701</v>
      </c>
      <c r="B4913" t="s">
        <v>116</v>
      </c>
      <c r="C4913" t="s">
        <v>30</v>
      </c>
      <c r="D4913">
        <v>28</v>
      </c>
      <c r="E4913"/>
      <c r="F4913" t="s">
        <v>88</v>
      </c>
      <c r="G4913" t="s">
        <v>38</v>
      </c>
      <c r="H4913" t="s">
        <v>34</v>
      </c>
      <c r="I4913" t="s">
        <v>54</v>
      </c>
      <c r="J4913" t="s">
        <v>48</v>
      </c>
      <c r="K4913"/>
      <c r="L4913" t="s">
        <v>38</v>
      </c>
      <c r="M4913">
        <v>46</v>
      </c>
      <c r="N4913">
        <f t="shared" si="152"/>
        <v>0.30666666666666664</v>
      </c>
      <c r="O4913"/>
      <c r="P4913"/>
      <c r="Q4913">
        <f t="shared" si="153"/>
        <v>0.15333333333333332</v>
      </c>
      <c r="R4913">
        <v>43698.744409722225</v>
      </c>
      <c r="S4913"/>
      <c r="T4913" t="s">
        <v>75</v>
      </c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</row>
    <row r="4914" spans="1:41" s="8" customFormat="1" ht="15.75">
      <c r="A4914" t="s">
        <v>162</v>
      </c>
      <c r="B4914" t="s">
        <v>500</v>
      </c>
      <c r="C4914" t="s">
        <v>30</v>
      </c>
      <c r="D4914">
        <v>24</v>
      </c>
      <c r="E4914"/>
      <c r="F4914" t="s">
        <v>88</v>
      </c>
      <c r="G4914" t="s">
        <v>67</v>
      </c>
      <c r="H4914" t="s">
        <v>34</v>
      </c>
      <c r="I4914" t="s">
        <v>54</v>
      </c>
      <c r="J4914" t="s">
        <v>55</v>
      </c>
      <c r="K4914" t="s">
        <v>37</v>
      </c>
      <c r="L4914" t="s">
        <v>67</v>
      </c>
      <c r="M4914">
        <v>75</v>
      </c>
      <c r="N4914">
        <f t="shared" si="152"/>
        <v>0.5</v>
      </c>
      <c r="O4914" t="e">
        <f>VLOOKUP(#REF!,'[2]All Tests Results'!$A$1:$C$979,2,0)</f>
        <v>#REF!</v>
      </c>
      <c r="P4914" t="e">
        <f>VLOOKUP(#REF!,'[2]All Tests Results'!$A$1:$C$979,3,0)</f>
        <v>#REF!</v>
      </c>
      <c r="Q4914" t="e">
        <f t="shared" si="153"/>
        <v>#REF!</v>
      </c>
      <c r="R4914">
        <v>43715.385358796295</v>
      </c>
      <c r="S4914"/>
      <c r="T4914" t="s">
        <v>56</v>
      </c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</row>
    <row r="4915" spans="1:41" s="8" customFormat="1" ht="15.75">
      <c r="A4915" t="s">
        <v>860</v>
      </c>
      <c r="B4915" t="s">
        <v>1157</v>
      </c>
      <c r="C4915" t="s">
        <v>30</v>
      </c>
      <c r="D4915">
        <v>24</v>
      </c>
      <c r="E4915"/>
      <c r="F4915" t="s">
        <v>88</v>
      </c>
      <c r="G4915" t="s">
        <v>121</v>
      </c>
      <c r="H4915" t="s">
        <v>34</v>
      </c>
      <c r="I4915" t="s">
        <v>54</v>
      </c>
      <c r="J4915" t="s">
        <v>48</v>
      </c>
      <c r="K4915" t="s">
        <v>49</v>
      </c>
      <c r="L4915" t="s">
        <v>121</v>
      </c>
      <c r="M4915">
        <v>62</v>
      </c>
      <c r="N4915">
        <f t="shared" si="152"/>
        <v>0.41333333333333333</v>
      </c>
      <c r="O4915"/>
      <c r="P4915"/>
      <c r="Q4915">
        <f t="shared" si="153"/>
        <v>0.20666666666666667</v>
      </c>
      <c r="R4915">
        <v>43711.670312499999</v>
      </c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>
        <v>3</v>
      </c>
      <c r="AO4915"/>
    </row>
    <row r="4916" spans="1:41" s="8" customFormat="1" ht="15.75">
      <c r="A4916" t="s">
        <v>4296</v>
      </c>
      <c r="B4916" t="s">
        <v>186</v>
      </c>
      <c r="C4916" t="s">
        <v>30</v>
      </c>
      <c r="D4916">
        <v>23</v>
      </c>
      <c r="E4916"/>
      <c r="F4916" t="s">
        <v>88</v>
      </c>
      <c r="G4916" t="s">
        <v>188</v>
      </c>
      <c r="H4916" t="s">
        <v>34</v>
      </c>
      <c r="I4916" t="s">
        <v>54</v>
      </c>
      <c r="J4916" t="s">
        <v>55</v>
      </c>
      <c r="K4916" t="s">
        <v>37</v>
      </c>
      <c r="L4916" t="s">
        <v>73</v>
      </c>
      <c r="M4916">
        <v>79</v>
      </c>
      <c r="N4916">
        <f t="shared" si="152"/>
        <v>0.52666666666666662</v>
      </c>
      <c r="O4916" t="e">
        <f>VLOOKUP(#REF!,'[2]All Tests Results'!$A$1:$C$979,2,0)</f>
        <v>#REF!</v>
      </c>
      <c r="P4916" t="e">
        <f>VLOOKUP(#REF!,'[2]All Tests Results'!$A$1:$C$979,3,0)</f>
        <v>#REF!</v>
      </c>
      <c r="Q4916" t="e">
        <f t="shared" si="153"/>
        <v>#REF!</v>
      </c>
      <c r="R4916">
        <v>43700.560624999998</v>
      </c>
      <c r="S4916"/>
      <c r="T4916" t="s">
        <v>56</v>
      </c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>
        <v>3</v>
      </c>
      <c r="AO4916">
        <v>2</v>
      </c>
    </row>
    <row r="4917" spans="1:41" s="8" customFormat="1" ht="15.75">
      <c r="A4917" t="s">
        <v>12735</v>
      </c>
      <c r="B4917" t="s">
        <v>9403</v>
      </c>
      <c r="C4917" t="s">
        <v>30</v>
      </c>
      <c r="D4917">
        <v>22</v>
      </c>
      <c r="E4917"/>
      <c r="F4917" t="s">
        <v>88</v>
      </c>
      <c r="G4917" t="s">
        <v>79</v>
      </c>
      <c r="H4917" t="s">
        <v>34</v>
      </c>
      <c r="I4917" t="s">
        <v>35</v>
      </c>
      <c r="J4917" t="s">
        <v>48</v>
      </c>
      <c r="K4917"/>
      <c r="L4917" t="s">
        <v>121</v>
      </c>
      <c r="M4917">
        <v>61</v>
      </c>
      <c r="N4917">
        <f t="shared" si="152"/>
        <v>0.40666666666666668</v>
      </c>
      <c r="O4917"/>
      <c r="P4917"/>
      <c r="Q4917">
        <f t="shared" si="153"/>
        <v>0.20333333333333334</v>
      </c>
      <c r="R4917">
        <v>43700.616805555554</v>
      </c>
      <c r="S4917"/>
      <c r="T4917" t="s">
        <v>145</v>
      </c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>
        <v>3</v>
      </c>
      <c r="AO4917">
        <v>2</v>
      </c>
    </row>
    <row r="4918" spans="1:41" s="8" customFormat="1" ht="15.75">
      <c r="A4918" t="s">
        <v>732</v>
      </c>
      <c r="B4918" t="s">
        <v>428</v>
      </c>
      <c r="C4918" t="s">
        <v>30</v>
      </c>
      <c r="D4918">
        <v>27</v>
      </c>
      <c r="E4918"/>
      <c r="F4918" t="s">
        <v>88</v>
      </c>
      <c r="G4918" t="s">
        <v>38</v>
      </c>
      <c r="H4918" t="s">
        <v>34</v>
      </c>
      <c r="I4918" t="s">
        <v>35</v>
      </c>
      <c r="J4918" t="s">
        <v>55</v>
      </c>
      <c r="K4918" t="s">
        <v>37</v>
      </c>
      <c r="L4918" t="s">
        <v>38</v>
      </c>
      <c r="M4918">
        <v>46</v>
      </c>
      <c r="N4918">
        <f t="shared" si="152"/>
        <v>0.30666666666666664</v>
      </c>
      <c r="O4918"/>
      <c r="P4918"/>
      <c r="Q4918">
        <f t="shared" si="153"/>
        <v>0.15333333333333332</v>
      </c>
      <c r="R4918">
        <v>43699.158993055556</v>
      </c>
      <c r="S4918"/>
      <c r="T4918" t="s">
        <v>75</v>
      </c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>
        <v>3</v>
      </c>
      <c r="AO4918">
        <v>2</v>
      </c>
    </row>
    <row r="4919" spans="1:41" s="8" customFormat="1" ht="15.75">
      <c r="A4919" t="s">
        <v>12768</v>
      </c>
      <c r="B4919" t="s">
        <v>398</v>
      </c>
      <c r="C4919" t="s">
        <v>30</v>
      </c>
      <c r="D4919">
        <v>29</v>
      </c>
      <c r="E4919"/>
      <c r="F4919" t="s">
        <v>88</v>
      </c>
      <c r="G4919" t="s">
        <v>73</v>
      </c>
      <c r="H4919" t="s">
        <v>34</v>
      </c>
      <c r="I4919" t="s">
        <v>35</v>
      </c>
      <c r="J4919" t="s">
        <v>48</v>
      </c>
      <c r="K4919" t="s">
        <v>37</v>
      </c>
      <c r="L4919" t="s">
        <v>73</v>
      </c>
      <c r="M4919">
        <v>52</v>
      </c>
      <c r="N4919">
        <f t="shared" si="152"/>
        <v>0.34666666666666668</v>
      </c>
      <c r="O4919" t="e">
        <f>VLOOKUP(#REF!,'[2]All Tests Results'!$A$1:$C$979,2,0)</f>
        <v>#REF!</v>
      </c>
      <c r="P4919" t="e">
        <f>VLOOKUP(#REF!,'[2]All Tests Results'!$A$1:$C$979,3,0)</f>
        <v>#REF!</v>
      </c>
      <c r="Q4919" t="e">
        <f t="shared" si="153"/>
        <v>#REF!</v>
      </c>
      <c r="R4919">
        <v>43698.768703703703</v>
      </c>
      <c r="S4919"/>
      <c r="T4919" t="s">
        <v>56</v>
      </c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>
        <v>2</v>
      </c>
    </row>
    <row r="4920" spans="1:41" s="8" customFormat="1" ht="15.75">
      <c r="A4920" t="s">
        <v>162</v>
      </c>
      <c r="B4920" t="s">
        <v>1573</v>
      </c>
      <c r="C4920" t="s">
        <v>30</v>
      </c>
      <c r="D4920">
        <v>31</v>
      </c>
      <c r="E4920"/>
      <c r="F4920" t="s">
        <v>88</v>
      </c>
      <c r="G4920" t="s">
        <v>73</v>
      </c>
      <c r="H4920" t="s">
        <v>34</v>
      </c>
      <c r="I4920" t="s">
        <v>54</v>
      </c>
      <c r="J4920" t="s">
        <v>55</v>
      </c>
      <c r="K4920" t="s">
        <v>37</v>
      </c>
      <c r="L4920" t="s">
        <v>73</v>
      </c>
      <c r="M4920">
        <v>49</v>
      </c>
      <c r="N4920">
        <f t="shared" si="152"/>
        <v>0.32666666666666666</v>
      </c>
      <c r="O4920" t="e">
        <f>VLOOKUP(#REF!,'[2]All Tests Results'!$A$1:$C$979,2,0)</f>
        <v>#REF!</v>
      </c>
      <c r="P4920" t="e">
        <f>VLOOKUP(#REF!,'[2]All Tests Results'!$A$1:$C$979,3,0)</f>
        <v>#REF!</v>
      </c>
      <c r="Q4920" t="e">
        <f t="shared" si="153"/>
        <v>#REF!</v>
      </c>
      <c r="R4920">
        <v>43718.426354166666</v>
      </c>
      <c r="S4920"/>
      <c r="T4920" t="s">
        <v>56</v>
      </c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>
        <v>2</v>
      </c>
    </row>
    <row r="4921" spans="1:41" s="8" customFormat="1" ht="15.75">
      <c r="A4921" t="s">
        <v>12792</v>
      </c>
      <c r="B4921" t="s">
        <v>187</v>
      </c>
      <c r="C4921" t="s">
        <v>30</v>
      </c>
      <c r="D4921">
        <v>22</v>
      </c>
      <c r="E4921"/>
      <c r="F4921" t="s">
        <v>88</v>
      </c>
      <c r="G4921" t="s">
        <v>99</v>
      </c>
      <c r="H4921" t="s">
        <v>34</v>
      </c>
      <c r="I4921" t="s">
        <v>54</v>
      </c>
      <c r="J4921" t="s">
        <v>55</v>
      </c>
      <c r="K4921" t="s">
        <v>37</v>
      </c>
      <c r="L4921" t="s">
        <v>91</v>
      </c>
      <c r="M4921">
        <v>83</v>
      </c>
      <c r="N4921">
        <f t="shared" si="152"/>
        <v>0.55333333333333334</v>
      </c>
      <c r="O4921"/>
      <c r="P4921"/>
      <c r="Q4921">
        <f t="shared" si="153"/>
        <v>0.27666666666666667</v>
      </c>
      <c r="R4921">
        <v>43703.126377314817</v>
      </c>
      <c r="S4921"/>
      <c r="T4921" t="s">
        <v>75</v>
      </c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>
        <v>2</v>
      </c>
    </row>
    <row r="4922" spans="1:41" s="8" customFormat="1" ht="15.75">
      <c r="A4922" t="s">
        <v>599</v>
      </c>
      <c r="B4922" t="s">
        <v>2834</v>
      </c>
      <c r="C4922" t="s">
        <v>30</v>
      </c>
      <c r="D4922">
        <v>24</v>
      </c>
      <c r="E4922"/>
      <c r="F4922" t="s">
        <v>88</v>
      </c>
      <c r="G4922" t="s">
        <v>38</v>
      </c>
      <c r="H4922" t="s">
        <v>34</v>
      </c>
      <c r="I4922" t="s">
        <v>54</v>
      </c>
      <c r="J4922" t="s">
        <v>55</v>
      </c>
      <c r="K4922" t="s">
        <v>37</v>
      </c>
      <c r="L4922" t="s">
        <v>38</v>
      </c>
      <c r="M4922">
        <v>45</v>
      </c>
      <c r="N4922">
        <f t="shared" si="152"/>
        <v>0.3</v>
      </c>
      <c r="O4922"/>
      <c r="P4922"/>
      <c r="Q4922">
        <f t="shared" si="153"/>
        <v>0.15</v>
      </c>
      <c r="R4922">
        <v>43721.262754629628</v>
      </c>
      <c r="S4922"/>
      <c r="T4922" t="s">
        <v>75</v>
      </c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>
        <v>2</v>
      </c>
    </row>
    <row r="4923" spans="1:41" s="8" customFormat="1" ht="15.75">
      <c r="A4923" t="s">
        <v>12805</v>
      </c>
      <c r="B4923" t="s">
        <v>161</v>
      </c>
      <c r="C4923" t="s">
        <v>30</v>
      </c>
      <c r="D4923">
        <v>25</v>
      </c>
      <c r="E4923"/>
      <c r="F4923" t="s">
        <v>88</v>
      </c>
      <c r="G4923" t="s">
        <v>73</v>
      </c>
      <c r="H4923" t="s">
        <v>34</v>
      </c>
      <c r="I4923" t="s">
        <v>47</v>
      </c>
      <c r="J4923" t="s">
        <v>55</v>
      </c>
      <c r="K4923" t="s">
        <v>37</v>
      </c>
      <c r="L4923" t="s">
        <v>73</v>
      </c>
      <c r="M4923">
        <v>64</v>
      </c>
      <c r="N4923">
        <f t="shared" si="152"/>
        <v>0.42666666666666669</v>
      </c>
      <c r="O4923" t="e">
        <f>VLOOKUP(#REF!,'[2]All Tests Results'!$A$1:$C$979,2,0)</f>
        <v>#REF!</v>
      </c>
      <c r="P4923" t="e">
        <f>VLOOKUP(#REF!,'[2]All Tests Results'!$A$1:$C$979,3,0)</f>
        <v>#REF!</v>
      </c>
      <c r="Q4923" t="e">
        <f t="shared" si="153"/>
        <v>#REF!</v>
      </c>
      <c r="R4923">
        <v>43703.238865740743</v>
      </c>
      <c r="S4923"/>
      <c r="T4923" t="s">
        <v>39</v>
      </c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>
        <v>3</v>
      </c>
      <c r="AO4923">
        <v>2</v>
      </c>
    </row>
    <row r="4924" spans="1:41" s="8" customFormat="1" ht="15.75">
      <c r="A4924" t="s">
        <v>12808</v>
      </c>
      <c r="B4924" t="s">
        <v>893</v>
      </c>
      <c r="C4924" t="s">
        <v>30</v>
      </c>
      <c r="D4924">
        <v>27</v>
      </c>
      <c r="E4924"/>
      <c r="F4924" t="s">
        <v>88</v>
      </c>
      <c r="G4924" t="s">
        <v>38</v>
      </c>
      <c r="H4924" t="s">
        <v>34</v>
      </c>
      <c r="I4924" t="s">
        <v>54</v>
      </c>
      <c r="J4924" t="s">
        <v>55</v>
      </c>
      <c r="K4924" t="s">
        <v>37</v>
      </c>
      <c r="L4924" t="s">
        <v>38</v>
      </c>
      <c r="M4924">
        <v>81</v>
      </c>
      <c r="N4924">
        <f t="shared" si="152"/>
        <v>0.54</v>
      </c>
      <c r="O4924" t="e">
        <f>VLOOKUP(#REF!,'[2]All Tests Results'!$A$1:$C$979,2,0)</f>
        <v>#REF!</v>
      </c>
      <c r="P4924" t="e">
        <f>VLOOKUP(#REF!,'[2]All Tests Results'!$A$1:$C$979,3,0)</f>
        <v>#REF!</v>
      </c>
      <c r="Q4924" t="e">
        <f t="shared" si="153"/>
        <v>#REF!</v>
      </c>
      <c r="R4924">
        <v>43699.424849537034</v>
      </c>
      <c r="S4924"/>
      <c r="T4924" t="s">
        <v>1373</v>
      </c>
      <c r="U4924" t="s">
        <v>224</v>
      </c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>
        <v>2</v>
      </c>
    </row>
    <row r="4925" spans="1:41" s="8" customFormat="1" ht="15.75">
      <c r="A4925" t="s">
        <v>162</v>
      </c>
      <c r="B4925" t="s">
        <v>992</v>
      </c>
      <c r="C4925" t="s">
        <v>30</v>
      </c>
      <c r="D4925">
        <v>29</v>
      </c>
      <c r="E4925"/>
      <c r="F4925" t="s">
        <v>88</v>
      </c>
      <c r="G4925" t="s">
        <v>38</v>
      </c>
      <c r="H4925" t="s">
        <v>34</v>
      </c>
      <c r="I4925" t="s">
        <v>54</v>
      </c>
      <c r="J4925" t="s">
        <v>55</v>
      </c>
      <c r="K4925" t="s">
        <v>37</v>
      </c>
      <c r="L4925" t="s">
        <v>38</v>
      </c>
      <c r="M4925">
        <v>45</v>
      </c>
      <c r="N4925">
        <f t="shared" si="152"/>
        <v>0.3</v>
      </c>
      <c r="O4925"/>
      <c r="P4925"/>
      <c r="Q4925">
        <f t="shared" si="153"/>
        <v>0.15</v>
      </c>
      <c r="R4925">
        <v>43714.855624999997</v>
      </c>
      <c r="S4925"/>
      <c r="T4925" t="s">
        <v>75</v>
      </c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>
        <v>2</v>
      </c>
    </row>
    <row r="4926" spans="1:41">
      <c r="A4926" t="s">
        <v>7847</v>
      </c>
      <c r="B4926" t="s">
        <v>120</v>
      </c>
      <c r="C4926" t="s">
        <v>30</v>
      </c>
      <c r="D4926">
        <v>24</v>
      </c>
      <c r="F4926" t="s">
        <v>88</v>
      </c>
      <c r="G4926" t="s">
        <v>211</v>
      </c>
      <c r="H4926" t="s">
        <v>34</v>
      </c>
      <c r="I4926" t="s">
        <v>54</v>
      </c>
      <c r="J4926" t="s">
        <v>55</v>
      </c>
      <c r="K4926" t="s">
        <v>37</v>
      </c>
      <c r="L4926" t="s">
        <v>211</v>
      </c>
      <c r="M4926">
        <v>63</v>
      </c>
      <c r="N4926">
        <f t="shared" si="152"/>
        <v>0.42</v>
      </c>
      <c r="O4926" t="e">
        <f>VLOOKUP(#REF!,'[2]All Tests Results'!$A$1:$C$979,2,0)</f>
        <v>#REF!</v>
      </c>
      <c r="P4926" t="e">
        <f>VLOOKUP(#REF!,'[2]All Tests Results'!$A$1:$C$979,3,0)</f>
        <v>#REF!</v>
      </c>
      <c r="Q4926" t="e">
        <f t="shared" si="153"/>
        <v>#REF!</v>
      </c>
      <c r="R4926">
        <v>43725.496504629627</v>
      </c>
      <c r="T4926" t="s">
        <v>56</v>
      </c>
    </row>
    <row r="4927" spans="1:41">
      <c r="A4927" t="s">
        <v>1840</v>
      </c>
      <c r="B4927" t="s">
        <v>87</v>
      </c>
      <c r="C4927" t="s">
        <v>30</v>
      </c>
      <c r="D4927">
        <v>24</v>
      </c>
      <c r="F4927" t="s">
        <v>88</v>
      </c>
      <c r="G4927" t="s">
        <v>89</v>
      </c>
      <c r="H4927" t="s">
        <v>34</v>
      </c>
      <c r="I4927" t="s">
        <v>54</v>
      </c>
      <c r="J4927" t="s">
        <v>55</v>
      </c>
      <c r="K4927" t="s">
        <v>37</v>
      </c>
      <c r="L4927" t="s">
        <v>38</v>
      </c>
      <c r="M4927">
        <v>45</v>
      </c>
      <c r="N4927">
        <f t="shared" si="152"/>
        <v>0.3</v>
      </c>
      <c r="Q4927">
        <f t="shared" si="153"/>
        <v>0.15</v>
      </c>
      <c r="R4927">
        <v>43702.644733796296</v>
      </c>
      <c r="T4927" t="s">
        <v>75</v>
      </c>
    </row>
    <row r="4928" spans="1:41">
      <c r="A4928" t="s">
        <v>1473</v>
      </c>
      <c r="B4928" t="s">
        <v>120</v>
      </c>
      <c r="C4928" t="s">
        <v>30</v>
      </c>
      <c r="D4928">
        <v>29</v>
      </c>
      <c r="F4928" t="s">
        <v>88</v>
      </c>
      <c r="G4928" t="s">
        <v>107</v>
      </c>
      <c r="H4928" t="s">
        <v>34</v>
      </c>
      <c r="I4928" t="s">
        <v>54</v>
      </c>
      <c r="J4928" t="s">
        <v>48</v>
      </c>
      <c r="K4928" t="s">
        <v>49</v>
      </c>
      <c r="L4928" t="s">
        <v>38</v>
      </c>
      <c r="M4928">
        <v>45</v>
      </c>
      <c r="N4928">
        <f t="shared" si="152"/>
        <v>0.3</v>
      </c>
      <c r="Q4928">
        <f t="shared" si="153"/>
        <v>0.15</v>
      </c>
      <c r="R4928">
        <v>43704.793969907405</v>
      </c>
      <c r="T4928" t="s">
        <v>75</v>
      </c>
    </row>
    <row r="4929" spans="1:21">
      <c r="A4929" t="s">
        <v>393</v>
      </c>
      <c r="B4929" t="s">
        <v>98</v>
      </c>
      <c r="C4929" t="s">
        <v>30</v>
      </c>
      <c r="D4929">
        <v>27</v>
      </c>
      <c r="F4929" t="s">
        <v>88</v>
      </c>
      <c r="G4929" t="s">
        <v>73</v>
      </c>
      <c r="H4929" t="s">
        <v>34</v>
      </c>
      <c r="I4929" t="s">
        <v>54</v>
      </c>
      <c r="J4929" t="s">
        <v>55</v>
      </c>
      <c r="K4929" t="s">
        <v>49</v>
      </c>
      <c r="L4929" t="s">
        <v>73</v>
      </c>
      <c r="M4929">
        <v>71</v>
      </c>
      <c r="N4929">
        <f t="shared" si="152"/>
        <v>0.47333333333333333</v>
      </c>
      <c r="Q4929">
        <f t="shared" si="153"/>
        <v>0.23666666666666666</v>
      </c>
      <c r="R4929">
        <v>43698.713946759257</v>
      </c>
      <c r="T4929" t="s">
        <v>145</v>
      </c>
    </row>
    <row r="4930" spans="1:21">
      <c r="A4930" t="s">
        <v>3425</v>
      </c>
      <c r="B4930" t="s">
        <v>161</v>
      </c>
      <c r="C4930" t="s">
        <v>30</v>
      </c>
      <c r="D4930">
        <v>29</v>
      </c>
      <c r="F4930" t="s">
        <v>88</v>
      </c>
      <c r="G4930" t="s">
        <v>296</v>
      </c>
      <c r="H4930" t="s">
        <v>34</v>
      </c>
      <c r="I4930" t="s">
        <v>54</v>
      </c>
      <c r="J4930" t="s">
        <v>48</v>
      </c>
      <c r="K4930" t="s">
        <v>49</v>
      </c>
      <c r="L4930" t="s">
        <v>38</v>
      </c>
      <c r="M4930">
        <v>45</v>
      </c>
      <c r="N4930">
        <f t="shared" ref="N4930:N4993" si="154">M4930/150</f>
        <v>0.3</v>
      </c>
      <c r="Q4930">
        <f t="shared" ref="Q4930:Q4993" si="155">(N4930+P4930)/2</f>
        <v>0.15</v>
      </c>
      <c r="R4930">
        <v>43719.617638888885</v>
      </c>
      <c r="T4930" t="s">
        <v>75</v>
      </c>
    </row>
    <row r="4931" spans="1:21">
      <c r="A4931" t="s">
        <v>1097</v>
      </c>
      <c r="B4931" t="s">
        <v>251</v>
      </c>
      <c r="C4931" t="s">
        <v>30</v>
      </c>
      <c r="D4931">
        <v>32</v>
      </c>
      <c r="F4931" t="s">
        <v>88</v>
      </c>
      <c r="G4931" t="s">
        <v>38</v>
      </c>
      <c r="H4931" t="s">
        <v>63</v>
      </c>
      <c r="I4931" t="s">
        <v>54</v>
      </c>
      <c r="J4931" t="s">
        <v>55</v>
      </c>
      <c r="K4931" t="s">
        <v>37</v>
      </c>
      <c r="L4931" t="s">
        <v>38</v>
      </c>
      <c r="M4931">
        <v>45</v>
      </c>
      <c r="N4931">
        <f t="shared" si="154"/>
        <v>0.3</v>
      </c>
      <c r="Q4931">
        <f t="shared" si="155"/>
        <v>0.15</v>
      </c>
      <c r="R4931">
        <v>43699.402083333334</v>
      </c>
      <c r="T4931" t="s">
        <v>75</v>
      </c>
    </row>
    <row r="4932" spans="1:21">
      <c r="A4932" t="s">
        <v>12843</v>
      </c>
      <c r="B4932" t="s">
        <v>72</v>
      </c>
      <c r="C4932" t="s">
        <v>30</v>
      </c>
      <c r="D4932">
        <v>22</v>
      </c>
      <c r="F4932" t="s">
        <v>88</v>
      </c>
      <c r="G4932" t="s">
        <v>296</v>
      </c>
      <c r="H4932" t="s">
        <v>63</v>
      </c>
      <c r="I4932" t="s">
        <v>35</v>
      </c>
      <c r="J4932" t="s">
        <v>48</v>
      </c>
      <c r="L4932" t="s">
        <v>38</v>
      </c>
      <c r="M4932">
        <v>43</v>
      </c>
      <c r="N4932">
        <f t="shared" si="154"/>
        <v>0.28666666666666668</v>
      </c>
      <c r="O4932" t="e">
        <f>VLOOKUP(#REF!,'[2]All Tests Results'!$A$1:$C$979,2,0)</f>
        <v>#REF!</v>
      </c>
      <c r="P4932" t="e">
        <f>VLOOKUP(#REF!,'[2]All Tests Results'!$A$1:$C$979,3,0)</f>
        <v>#REF!</v>
      </c>
      <c r="Q4932" t="e">
        <f t="shared" si="155"/>
        <v>#REF!</v>
      </c>
      <c r="R4932">
        <v>43701.306134259263</v>
      </c>
      <c r="T4932" t="s">
        <v>56</v>
      </c>
    </row>
    <row r="4933" spans="1:21">
      <c r="A4933" t="s">
        <v>5640</v>
      </c>
      <c r="B4933" t="s">
        <v>307</v>
      </c>
      <c r="C4933" t="s">
        <v>30</v>
      </c>
      <c r="D4933">
        <v>28</v>
      </c>
      <c r="F4933" t="s">
        <v>88</v>
      </c>
      <c r="G4933" t="s">
        <v>73</v>
      </c>
      <c r="H4933" t="s">
        <v>34</v>
      </c>
      <c r="I4933" t="s">
        <v>47</v>
      </c>
      <c r="J4933" t="s">
        <v>55</v>
      </c>
      <c r="K4933" t="s">
        <v>49</v>
      </c>
      <c r="L4933" t="s">
        <v>73</v>
      </c>
      <c r="M4933">
        <v>71</v>
      </c>
      <c r="N4933">
        <f t="shared" si="154"/>
        <v>0.47333333333333333</v>
      </c>
      <c r="O4933" t="e">
        <f>VLOOKUP(#REF!,'[2]All Tests Results'!$A$1:$C$979,2,0)</f>
        <v>#REF!</v>
      </c>
      <c r="P4933" t="e">
        <f>VLOOKUP(#REF!,'[2]All Tests Results'!$A$1:$C$979,3,0)</f>
        <v>#REF!</v>
      </c>
      <c r="Q4933" t="e">
        <f t="shared" si="155"/>
        <v>#REF!</v>
      </c>
      <c r="R4933">
        <v>43698.820486111108</v>
      </c>
      <c r="T4933" t="s">
        <v>39</v>
      </c>
    </row>
    <row r="4934" spans="1:21">
      <c r="A4934" t="s">
        <v>2459</v>
      </c>
      <c r="B4934" t="s">
        <v>4147</v>
      </c>
      <c r="C4934" t="s">
        <v>30</v>
      </c>
      <c r="D4934">
        <v>24</v>
      </c>
      <c r="F4934" t="s">
        <v>88</v>
      </c>
      <c r="G4934" t="s">
        <v>73</v>
      </c>
      <c r="H4934" t="s">
        <v>34</v>
      </c>
      <c r="I4934" t="s">
        <v>54</v>
      </c>
      <c r="J4934" t="s">
        <v>55</v>
      </c>
      <c r="K4934" t="s">
        <v>37</v>
      </c>
      <c r="L4934" t="s">
        <v>73</v>
      </c>
      <c r="M4934">
        <v>72</v>
      </c>
      <c r="N4934">
        <f t="shared" si="154"/>
        <v>0.48</v>
      </c>
      <c r="O4934" t="e">
        <f>VLOOKUP(#REF!,'[2]All Tests Results'!$A$1:$C$979,2,0)</f>
        <v>#REF!</v>
      </c>
      <c r="P4934" t="e">
        <f>VLOOKUP(#REF!,'[2]All Tests Results'!$A$1:$C$979,3,0)</f>
        <v>#REF!</v>
      </c>
      <c r="Q4934" t="e">
        <f t="shared" si="155"/>
        <v>#REF!</v>
      </c>
      <c r="R4934">
        <v>43711.072199074071</v>
      </c>
      <c r="T4934" t="s">
        <v>56</v>
      </c>
    </row>
    <row r="4935" spans="1:21">
      <c r="A4935" t="s">
        <v>781</v>
      </c>
      <c r="B4935" t="s">
        <v>98</v>
      </c>
      <c r="C4935" t="s">
        <v>30</v>
      </c>
      <c r="D4935">
        <v>23</v>
      </c>
      <c r="F4935" t="s">
        <v>88</v>
      </c>
      <c r="G4935" t="s">
        <v>91</v>
      </c>
      <c r="H4935" t="s">
        <v>34</v>
      </c>
      <c r="I4935" t="s">
        <v>54</v>
      </c>
      <c r="J4935" t="s">
        <v>55</v>
      </c>
      <c r="L4935" t="s">
        <v>91</v>
      </c>
      <c r="M4935">
        <v>75</v>
      </c>
      <c r="N4935">
        <f t="shared" si="154"/>
        <v>0.5</v>
      </c>
      <c r="Q4935">
        <f t="shared" si="155"/>
        <v>0.25</v>
      </c>
      <c r="R4935">
        <v>43700.237569444442</v>
      </c>
      <c r="T4935" t="s">
        <v>75</v>
      </c>
    </row>
    <row r="4936" spans="1:21">
      <c r="A4936" t="s">
        <v>2769</v>
      </c>
      <c r="B4936" t="s">
        <v>103</v>
      </c>
      <c r="C4936" t="s">
        <v>30</v>
      </c>
      <c r="D4936">
        <v>27</v>
      </c>
      <c r="F4936" t="s">
        <v>88</v>
      </c>
      <c r="G4936" t="s">
        <v>79</v>
      </c>
      <c r="H4936" t="s">
        <v>34</v>
      </c>
      <c r="I4936" t="s">
        <v>54</v>
      </c>
      <c r="J4936" t="s">
        <v>55</v>
      </c>
      <c r="K4936" t="s">
        <v>49</v>
      </c>
      <c r="L4936" t="s">
        <v>91</v>
      </c>
      <c r="M4936">
        <v>82</v>
      </c>
      <c r="N4936">
        <f t="shared" si="154"/>
        <v>0.54666666666666663</v>
      </c>
      <c r="O4936" t="e">
        <f>VLOOKUP(#REF!,'[2]All Tests Results'!$A$1:$C$979,2,0)</f>
        <v>#REF!</v>
      </c>
      <c r="P4936" t="e">
        <f>VLOOKUP(#REF!,'[2]All Tests Results'!$A$1:$C$979,3,0)</f>
        <v>#REF!</v>
      </c>
      <c r="Q4936" t="e">
        <f t="shared" si="155"/>
        <v>#REF!</v>
      </c>
      <c r="R4936">
        <v>43704.312083333331</v>
      </c>
      <c r="T4936" t="s">
        <v>1373</v>
      </c>
      <c r="U4936" t="s">
        <v>224</v>
      </c>
    </row>
    <row r="4937" spans="1:21">
      <c r="A4937" t="s">
        <v>12884</v>
      </c>
      <c r="B4937" t="s">
        <v>98</v>
      </c>
      <c r="C4937" t="s">
        <v>30</v>
      </c>
      <c r="D4937">
        <v>22</v>
      </c>
      <c r="F4937" t="s">
        <v>88</v>
      </c>
      <c r="G4937" t="s">
        <v>73</v>
      </c>
      <c r="H4937" t="s">
        <v>34</v>
      </c>
      <c r="I4937" t="s">
        <v>35</v>
      </c>
      <c r="J4937" t="s">
        <v>55</v>
      </c>
      <c r="L4937" t="s">
        <v>73</v>
      </c>
      <c r="M4937">
        <v>40</v>
      </c>
      <c r="N4937">
        <f t="shared" si="154"/>
        <v>0.26666666666666666</v>
      </c>
      <c r="O4937" t="e">
        <f>VLOOKUP(#REF!,'[2]All Tests Results'!$A$1:$C$979,2,0)</f>
        <v>#REF!</v>
      </c>
      <c r="P4937" t="e">
        <f>VLOOKUP(#REF!,'[2]All Tests Results'!$A$1:$C$979,3,0)</f>
        <v>#REF!</v>
      </c>
      <c r="Q4937" t="e">
        <f t="shared" si="155"/>
        <v>#REF!</v>
      </c>
      <c r="R4937">
        <v>43701.759467592594</v>
      </c>
      <c r="T4937" t="s">
        <v>56</v>
      </c>
    </row>
    <row r="4938" spans="1:21">
      <c r="A4938" t="s">
        <v>3060</v>
      </c>
      <c r="B4938" t="s">
        <v>132</v>
      </c>
      <c r="C4938" t="s">
        <v>30</v>
      </c>
      <c r="D4938">
        <v>22</v>
      </c>
      <c r="F4938" t="s">
        <v>88</v>
      </c>
      <c r="G4938" t="s">
        <v>211</v>
      </c>
      <c r="H4938" t="s">
        <v>34</v>
      </c>
      <c r="I4938" t="s">
        <v>54</v>
      </c>
      <c r="J4938" t="s">
        <v>55</v>
      </c>
      <c r="K4938" t="s">
        <v>37</v>
      </c>
      <c r="L4938" t="s">
        <v>211</v>
      </c>
      <c r="M4938">
        <v>79</v>
      </c>
      <c r="N4938">
        <f t="shared" si="154"/>
        <v>0.52666666666666662</v>
      </c>
      <c r="Q4938">
        <f t="shared" si="155"/>
        <v>0.26333333333333331</v>
      </c>
      <c r="R4938">
        <v>43698.682314814818</v>
      </c>
    </row>
    <row r="4939" spans="1:21">
      <c r="A4939" t="s">
        <v>944</v>
      </c>
      <c r="B4939" t="s">
        <v>815</v>
      </c>
      <c r="C4939" t="s">
        <v>30</v>
      </c>
      <c r="D4939">
        <v>21</v>
      </c>
      <c r="F4939" t="s">
        <v>88</v>
      </c>
      <c r="G4939" t="s">
        <v>73</v>
      </c>
      <c r="H4939" t="s">
        <v>34</v>
      </c>
      <c r="I4939" t="s">
        <v>54</v>
      </c>
      <c r="J4939" t="s">
        <v>48</v>
      </c>
      <c r="K4939" t="s">
        <v>37</v>
      </c>
      <c r="L4939" t="s">
        <v>73</v>
      </c>
      <c r="M4939">
        <v>67</v>
      </c>
      <c r="N4939">
        <f t="shared" si="154"/>
        <v>0.44666666666666666</v>
      </c>
      <c r="O4939" t="e">
        <f>VLOOKUP(#REF!,'[2]All Tests Results'!$A$1:$C$979,2,0)</f>
        <v>#REF!</v>
      </c>
      <c r="P4939" t="e">
        <f>VLOOKUP(#REF!,'[2]All Tests Results'!$A$1:$C$979,3,0)</f>
        <v>#REF!</v>
      </c>
      <c r="Q4939" t="e">
        <f t="shared" si="155"/>
        <v>#REF!</v>
      </c>
      <c r="R4939">
        <v>43698.670729166668</v>
      </c>
      <c r="T4939" t="s">
        <v>56</v>
      </c>
    </row>
    <row r="4940" spans="1:21">
      <c r="A4940" t="s">
        <v>1352</v>
      </c>
      <c r="B4940" t="s">
        <v>103</v>
      </c>
      <c r="C4940" t="s">
        <v>30</v>
      </c>
      <c r="D4940">
        <v>23</v>
      </c>
      <c r="F4940" t="s">
        <v>88</v>
      </c>
      <c r="G4940" t="s">
        <v>175</v>
      </c>
      <c r="H4940" t="s">
        <v>154</v>
      </c>
      <c r="I4940" t="s">
        <v>35</v>
      </c>
      <c r="J4940" t="s">
        <v>48</v>
      </c>
      <c r="L4940" t="s">
        <v>38</v>
      </c>
      <c r="M4940">
        <v>44</v>
      </c>
      <c r="N4940">
        <f t="shared" si="154"/>
        <v>0.29333333333333333</v>
      </c>
      <c r="Q4940">
        <f t="shared" si="155"/>
        <v>0.14666666666666667</v>
      </c>
      <c r="R4940">
        <v>43705.454236111109</v>
      </c>
      <c r="T4940" t="s">
        <v>75</v>
      </c>
    </row>
    <row r="4941" spans="1:21">
      <c r="A4941" t="s">
        <v>12907</v>
      </c>
      <c r="B4941" t="s">
        <v>1036</v>
      </c>
      <c r="C4941" t="s">
        <v>30</v>
      </c>
      <c r="D4941">
        <v>22</v>
      </c>
      <c r="F4941" t="s">
        <v>88</v>
      </c>
      <c r="G4941" t="s">
        <v>73</v>
      </c>
      <c r="H4941" t="s">
        <v>34</v>
      </c>
      <c r="I4941" t="s">
        <v>35</v>
      </c>
      <c r="J4941" t="s">
        <v>55</v>
      </c>
      <c r="L4941" t="s">
        <v>121</v>
      </c>
      <c r="M4941">
        <v>59</v>
      </c>
      <c r="N4941">
        <f t="shared" si="154"/>
        <v>0.39333333333333331</v>
      </c>
      <c r="Q4941">
        <f t="shared" si="155"/>
        <v>0.19666666666666666</v>
      </c>
      <c r="R4941">
        <v>43714.854780092595</v>
      </c>
    </row>
    <row r="4942" spans="1:21">
      <c r="A4942" t="s">
        <v>4461</v>
      </c>
      <c r="B4942" t="s">
        <v>9570</v>
      </c>
      <c r="C4942" t="s">
        <v>30</v>
      </c>
      <c r="D4942">
        <v>25</v>
      </c>
      <c r="F4942" t="s">
        <v>88</v>
      </c>
      <c r="G4942" t="s">
        <v>252</v>
      </c>
      <c r="H4942" t="s">
        <v>34</v>
      </c>
      <c r="I4942" t="s">
        <v>35</v>
      </c>
      <c r="J4942" t="s">
        <v>48</v>
      </c>
      <c r="K4942" t="s">
        <v>37</v>
      </c>
      <c r="L4942" t="s">
        <v>333</v>
      </c>
      <c r="M4942">
        <v>43</v>
      </c>
      <c r="N4942">
        <f t="shared" si="154"/>
        <v>0.28666666666666668</v>
      </c>
      <c r="O4942" t="e">
        <f>VLOOKUP(#REF!,'[2]All Tests Results'!$A$1:$C$979,2,0)</f>
        <v>#REF!</v>
      </c>
      <c r="P4942" t="e">
        <f>VLOOKUP(#REF!,'[2]All Tests Results'!$A$1:$C$979,3,0)</f>
        <v>#REF!</v>
      </c>
      <c r="Q4942" t="e">
        <f t="shared" si="155"/>
        <v>#REF!</v>
      </c>
      <c r="R4942">
        <v>43699.775775462964</v>
      </c>
      <c r="T4942" t="s">
        <v>56</v>
      </c>
    </row>
    <row r="4943" spans="1:21">
      <c r="A4943" t="s">
        <v>808</v>
      </c>
      <c r="B4943" t="s">
        <v>6074</v>
      </c>
      <c r="C4943" t="s">
        <v>30</v>
      </c>
      <c r="D4943">
        <v>27</v>
      </c>
      <c r="F4943" t="s">
        <v>88</v>
      </c>
      <c r="G4943" t="s">
        <v>94</v>
      </c>
      <c r="H4943" t="s">
        <v>34</v>
      </c>
      <c r="I4943" t="s">
        <v>54</v>
      </c>
      <c r="J4943" t="s">
        <v>48</v>
      </c>
      <c r="K4943" t="s">
        <v>37</v>
      </c>
      <c r="L4943" t="s">
        <v>45</v>
      </c>
      <c r="M4943">
        <v>54</v>
      </c>
      <c r="N4943">
        <f t="shared" si="154"/>
        <v>0.36</v>
      </c>
      <c r="O4943" t="e">
        <f>VLOOKUP(#REF!,'[2]All Tests Results'!$A$1:$C$979,2,0)</f>
        <v>#REF!</v>
      </c>
      <c r="P4943" t="e">
        <f>VLOOKUP(#REF!,'[2]All Tests Results'!$A$1:$C$979,3,0)</f>
        <v>#REF!</v>
      </c>
      <c r="Q4943" t="e">
        <f t="shared" si="155"/>
        <v>#REF!</v>
      </c>
      <c r="R4943">
        <v>43700.815069444441</v>
      </c>
      <c r="T4943" t="s">
        <v>56</v>
      </c>
    </row>
    <row r="4944" spans="1:21">
      <c r="A4944" t="s">
        <v>2036</v>
      </c>
      <c r="B4944" t="s">
        <v>645</v>
      </c>
      <c r="C4944" t="s">
        <v>30</v>
      </c>
      <c r="D4944">
        <v>24</v>
      </c>
      <c r="F4944" t="s">
        <v>88</v>
      </c>
      <c r="G4944" t="s">
        <v>94</v>
      </c>
      <c r="H4944" t="s">
        <v>34</v>
      </c>
      <c r="I4944" t="s">
        <v>54</v>
      </c>
      <c r="J4944" t="s">
        <v>48</v>
      </c>
      <c r="K4944" t="s">
        <v>37</v>
      </c>
      <c r="L4944" t="s">
        <v>45</v>
      </c>
      <c r="M4944">
        <v>71</v>
      </c>
      <c r="N4944">
        <f t="shared" si="154"/>
        <v>0.47333333333333333</v>
      </c>
      <c r="O4944" t="e">
        <f>VLOOKUP(#REF!,'[2]All Tests Results'!$A$1:$C$979,2,0)</f>
        <v>#REF!</v>
      </c>
      <c r="P4944" t="e">
        <f>VLOOKUP(#REF!,'[2]All Tests Results'!$A$1:$C$979,3,0)</f>
        <v>#REF!</v>
      </c>
      <c r="Q4944" t="e">
        <f t="shared" si="155"/>
        <v>#REF!</v>
      </c>
      <c r="R4944">
        <v>43699.411874999998</v>
      </c>
      <c r="T4944" t="s">
        <v>56</v>
      </c>
    </row>
    <row r="4945" spans="1:20">
      <c r="A4945" t="s">
        <v>120</v>
      </c>
      <c r="B4945" t="s">
        <v>210</v>
      </c>
      <c r="C4945" t="s">
        <v>30</v>
      </c>
      <c r="D4945">
        <v>20</v>
      </c>
      <c r="F4945" t="s">
        <v>88</v>
      </c>
      <c r="G4945" t="s">
        <v>211</v>
      </c>
      <c r="H4945" t="s">
        <v>34</v>
      </c>
      <c r="I4945" t="s">
        <v>54</v>
      </c>
      <c r="J4945" t="s">
        <v>48</v>
      </c>
      <c r="L4945" t="s">
        <v>211</v>
      </c>
      <c r="M4945">
        <v>40</v>
      </c>
      <c r="N4945">
        <f t="shared" si="154"/>
        <v>0.26666666666666666</v>
      </c>
      <c r="Q4945">
        <f t="shared" si="155"/>
        <v>0.13333333333333333</v>
      </c>
      <c r="R4945">
        <v>43707.692233796297</v>
      </c>
      <c r="T4945" t="s">
        <v>75</v>
      </c>
    </row>
    <row r="4946" spans="1:20">
      <c r="A4946" t="s">
        <v>12932</v>
      </c>
      <c r="B4946" t="s">
        <v>444</v>
      </c>
      <c r="C4946" t="s">
        <v>30</v>
      </c>
      <c r="D4946">
        <v>35</v>
      </c>
      <c r="F4946" t="s">
        <v>88</v>
      </c>
      <c r="G4946" t="s">
        <v>417</v>
      </c>
      <c r="H4946" t="s">
        <v>154</v>
      </c>
      <c r="I4946" t="s">
        <v>54</v>
      </c>
      <c r="J4946" t="s">
        <v>55</v>
      </c>
      <c r="K4946" t="s">
        <v>37</v>
      </c>
      <c r="L4946" t="s">
        <v>38</v>
      </c>
      <c r="M4946">
        <v>44</v>
      </c>
      <c r="N4946">
        <f t="shared" si="154"/>
        <v>0.29333333333333333</v>
      </c>
      <c r="Q4946">
        <f t="shared" si="155"/>
        <v>0.14666666666666667</v>
      </c>
      <c r="R4946">
        <v>43698.745775462965</v>
      </c>
      <c r="T4946" t="s">
        <v>75</v>
      </c>
    </row>
    <row r="4947" spans="1:20">
      <c r="A4947" t="s">
        <v>9391</v>
      </c>
      <c r="B4947" t="s">
        <v>4220</v>
      </c>
      <c r="C4947" t="s">
        <v>30</v>
      </c>
      <c r="D4947">
        <v>20</v>
      </c>
      <c r="F4947" t="s">
        <v>88</v>
      </c>
      <c r="G4947" t="s">
        <v>32</v>
      </c>
      <c r="H4947" t="s">
        <v>34</v>
      </c>
      <c r="I4947" t="s">
        <v>54</v>
      </c>
      <c r="J4947" t="s">
        <v>48</v>
      </c>
      <c r="L4947" t="s">
        <v>121</v>
      </c>
      <c r="M4947">
        <v>59</v>
      </c>
      <c r="N4947">
        <f t="shared" si="154"/>
        <v>0.39333333333333331</v>
      </c>
      <c r="Q4947">
        <f t="shared" si="155"/>
        <v>0.19666666666666666</v>
      </c>
      <c r="R4947">
        <v>43725.181597222225</v>
      </c>
    </row>
    <row r="4948" spans="1:20">
      <c r="A4948" t="s">
        <v>3769</v>
      </c>
      <c r="B4948" t="s">
        <v>386</v>
      </c>
      <c r="C4948" t="s">
        <v>30</v>
      </c>
      <c r="D4948">
        <v>18</v>
      </c>
      <c r="F4948" t="s">
        <v>88</v>
      </c>
      <c r="G4948" t="s">
        <v>38</v>
      </c>
      <c r="H4948" t="s">
        <v>63</v>
      </c>
      <c r="I4948" t="s">
        <v>35</v>
      </c>
      <c r="J4948" t="s">
        <v>48</v>
      </c>
      <c r="K4948" t="s">
        <v>37</v>
      </c>
      <c r="L4948" t="s">
        <v>38</v>
      </c>
      <c r="M4948">
        <v>44</v>
      </c>
      <c r="N4948">
        <f t="shared" si="154"/>
        <v>0.29333333333333333</v>
      </c>
      <c r="Q4948">
        <f t="shared" si="155"/>
        <v>0.14666666666666667</v>
      </c>
      <c r="R4948">
        <v>43721.739745370367</v>
      </c>
      <c r="T4948" t="s">
        <v>75</v>
      </c>
    </row>
    <row r="4949" spans="1:20">
      <c r="A4949" t="s">
        <v>9641</v>
      </c>
      <c r="B4949" t="s">
        <v>1308</v>
      </c>
      <c r="C4949" t="s">
        <v>30</v>
      </c>
      <c r="D4949">
        <v>29</v>
      </c>
      <c r="F4949" t="s">
        <v>88</v>
      </c>
      <c r="G4949" t="s">
        <v>121</v>
      </c>
      <c r="H4949" t="s">
        <v>34</v>
      </c>
      <c r="I4949" t="s">
        <v>54</v>
      </c>
      <c r="J4949" t="s">
        <v>55</v>
      </c>
      <c r="K4949" t="s">
        <v>49</v>
      </c>
      <c r="L4949" t="s">
        <v>121</v>
      </c>
      <c r="M4949">
        <v>58</v>
      </c>
      <c r="N4949">
        <f t="shared" si="154"/>
        <v>0.38666666666666666</v>
      </c>
      <c r="Q4949">
        <f t="shared" si="155"/>
        <v>0.19333333333333333</v>
      </c>
      <c r="R4949">
        <v>43726.69798611111</v>
      </c>
    </row>
    <row r="4950" spans="1:20">
      <c r="A4950" t="s">
        <v>1412</v>
      </c>
      <c r="B4950" t="s">
        <v>166</v>
      </c>
      <c r="C4950" t="s">
        <v>43</v>
      </c>
      <c r="D4950">
        <v>22</v>
      </c>
      <c r="F4950" t="s">
        <v>88</v>
      </c>
      <c r="G4950" t="s">
        <v>252</v>
      </c>
      <c r="H4950" t="s">
        <v>69</v>
      </c>
      <c r="I4950" t="s">
        <v>47</v>
      </c>
      <c r="J4950" t="s">
        <v>48</v>
      </c>
      <c r="L4950" t="s">
        <v>38</v>
      </c>
      <c r="M4950">
        <v>37</v>
      </c>
      <c r="N4950">
        <f t="shared" si="154"/>
        <v>0.24666666666666667</v>
      </c>
      <c r="Q4950">
        <f t="shared" si="155"/>
        <v>0.12333333333333334</v>
      </c>
      <c r="R4950">
        <v>43701.824108796296</v>
      </c>
      <c r="T4950" t="s">
        <v>39</v>
      </c>
    </row>
    <row r="4951" spans="1:20">
      <c r="A4951" t="s">
        <v>12985</v>
      </c>
      <c r="B4951" t="s">
        <v>129</v>
      </c>
      <c r="C4951" t="s">
        <v>30</v>
      </c>
      <c r="D4951">
        <v>21</v>
      </c>
      <c r="F4951" t="s">
        <v>88</v>
      </c>
      <c r="G4951" t="s">
        <v>38</v>
      </c>
      <c r="H4951" t="s">
        <v>154</v>
      </c>
      <c r="I4951" t="s">
        <v>54</v>
      </c>
      <c r="J4951" t="s">
        <v>55</v>
      </c>
      <c r="L4951" t="s">
        <v>38</v>
      </c>
      <c r="M4951">
        <v>44</v>
      </c>
      <c r="N4951">
        <f t="shared" si="154"/>
        <v>0.29333333333333333</v>
      </c>
      <c r="Q4951">
        <f t="shared" si="155"/>
        <v>0.14666666666666667</v>
      </c>
      <c r="R4951">
        <v>43698.725324074076</v>
      </c>
      <c r="T4951" t="s">
        <v>145</v>
      </c>
    </row>
    <row r="4952" spans="1:20">
      <c r="A4952" t="s">
        <v>1097</v>
      </c>
      <c r="B4952" t="s">
        <v>129</v>
      </c>
      <c r="C4952" t="s">
        <v>30</v>
      </c>
      <c r="D4952">
        <v>21</v>
      </c>
      <c r="F4952" t="s">
        <v>88</v>
      </c>
      <c r="G4952" t="s">
        <v>45</v>
      </c>
      <c r="H4952" t="s">
        <v>34</v>
      </c>
      <c r="I4952" t="s">
        <v>54</v>
      </c>
      <c r="J4952" t="s">
        <v>55</v>
      </c>
      <c r="L4952" t="s">
        <v>45</v>
      </c>
      <c r="M4952">
        <v>73</v>
      </c>
      <c r="N4952">
        <f t="shared" si="154"/>
        <v>0.48666666666666669</v>
      </c>
      <c r="Q4952">
        <f t="shared" si="155"/>
        <v>0.24333333333333335</v>
      </c>
      <c r="R4952">
        <v>43699.50503472222</v>
      </c>
      <c r="T4952" t="s">
        <v>145</v>
      </c>
    </row>
    <row r="4953" spans="1:20">
      <c r="A4953" t="s">
        <v>139</v>
      </c>
      <c r="B4953" t="s">
        <v>161</v>
      </c>
      <c r="C4953" t="s">
        <v>30</v>
      </c>
      <c r="D4953">
        <v>21</v>
      </c>
      <c r="F4953" t="s">
        <v>88</v>
      </c>
      <c r="G4953" t="s">
        <v>73</v>
      </c>
      <c r="H4953" t="s">
        <v>34</v>
      </c>
      <c r="I4953" t="s">
        <v>54</v>
      </c>
      <c r="J4953" t="s">
        <v>48</v>
      </c>
      <c r="L4953" t="s">
        <v>73</v>
      </c>
      <c r="M4953">
        <v>66</v>
      </c>
      <c r="N4953">
        <f t="shared" si="154"/>
        <v>0.44</v>
      </c>
      <c r="Q4953">
        <f t="shared" si="155"/>
        <v>0.22</v>
      </c>
      <c r="R4953">
        <v>43711.688668981478</v>
      </c>
      <c r="T4953" t="s">
        <v>145</v>
      </c>
    </row>
    <row r="4954" spans="1:20">
      <c r="A4954" t="s">
        <v>4461</v>
      </c>
      <c r="B4954" t="s">
        <v>639</v>
      </c>
      <c r="C4954" t="s">
        <v>30</v>
      </c>
      <c r="D4954">
        <v>24</v>
      </c>
      <c r="F4954" t="s">
        <v>88</v>
      </c>
      <c r="G4954" t="s">
        <v>67</v>
      </c>
      <c r="H4954" t="s">
        <v>34</v>
      </c>
      <c r="I4954" t="s">
        <v>54</v>
      </c>
      <c r="J4954" t="s">
        <v>55</v>
      </c>
      <c r="K4954" t="s">
        <v>37</v>
      </c>
      <c r="L4954" t="s">
        <v>67</v>
      </c>
      <c r="M4954">
        <v>52</v>
      </c>
      <c r="N4954">
        <f t="shared" si="154"/>
        <v>0.34666666666666668</v>
      </c>
      <c r="O4954" t="e">
        <f>VLOOKUP(#REF!,'[2]All Tests Results'!$A$1:$C$979,2,0)</f>
        <v>#REF!</v>
      </c>
      <c r="P4954" t="e">
        <f>VLOOKUP(#REF!,'[2]All Tests Results'!$A$1:$C$979,3,0)</f>
        <v>#REF!</v>
      </c>
      <c r="Q4954" t="e">
        <f t="shared" si="155"/>
        <v>#REF!</v>
      </c>
      <c r="R4954">
        <v>43704.238726851851</v>
      </c>
      <c r="T4954" t="s">
        <v>56</v>
      </c>
    </row>
    <row r="4955" spans="1:20">
      <c r="A4955" t="s">
        <v>360</v>
      </c>
      <c r="B4955" t="s">
        <v>1826</v>
      </c>
      <c r="C4955" t="s">
        <v>30</v>
      </c>
      <c r="D4955">
        <v>24</v>
      </c>
      <c r="F4955" t="s">
        <v>88</v>
      </c>
      <c r="G4955" t="s">
        <v>73</v>
      </c>
      <c r="H4955" t="s">
        <v>34</v>
      </c>
      <c r="I4955" t="s">
        <v>54</v>
      </c>
      <c r="J4955" t="s">
        <v>55</v>
      </c>
      <c r="K4955" t="s">
        <v>49</v>
      </c>
      <c r="L4955" t="s">
        <v>73</v>
      </c>
      <c r="M4955">
        <v>90</v>
      </c>
      <c r="N4955">
        <f t="shared" si="154"/>
        <v>0.6</v>
      </c>
      <c r="O4955" t="e">
        <f>VLOOKUP(#REF!,'[2]All Tests Results'!$A$1:$C$979,2,0)</f>
        <v>#REF!</v>
      </c>
      <c r="P4955" t="e">
        <f>VLOOKUP(#REF!,'[2]All Tests Results'!$A$1:$C$979,3,0)</f>
        <v>#REF!</v>
      </c>
      <c r="Q4955" t="e">
        <f t="shared" si="155"/>
        <v>#REF!</v>
      </c>
      <c r="R4955">
        <v>43709.469351851854</v>
      </c>
      <c r="T4955" t="s">
        <v>56</v>
      </c>
    </row>
    <row r="4956" spans="1:20">
      <c r="A4956" t="s">
        <v>13011</v>
      </c>
      <c r="B4956" t="s">
        <v>759</v>
      </c>
      <c r="C4956" t="s">
        <v>30</v>
      </c>
      <c r="D4956">
        <v>24</v>
      </c>
      <c r="F4956" t="s">
        <v>88</v>
      </c>
      <c r="G4956" t="s">
        <v>73</v>
      </c>
      <c r="H4956" t="s">
        <v>34</v>
      </c>
      <c r="I4956" t="s">
        <v>54</v>
      </c>
      <c r="J4956" t="s">
        <v>55</v>
      </c>
      <c r="K4956" t="s">
        <v>37</v>
      </c>
      <c r="L4956" t="s">
        <v>73</v>
      </c>
      <c r="M4956">
        <v>82</v>
      </c>
      <c r="N4956">
        <f t="shared" si="154"/>
        <v>0.54666666666666663</v>
      </c>
      <c r="Q4956">
        <f t="shared" si="155"/>
        <v>0.27333333333333332</v>
      </c>
      <c r="R4956">
        <v>43699.274409722224</v>
      </c>
      <c r="T4956" t="s">
        <v>145</v>
      </c>
    </row>
    <row r="4957" spans="1:20">
      <c r="A4957" t="s">
        <v>519</v>
      </c>
      <c r="B4957" t="s">
        <v>98</v>
      </c>
      <c r="C4957" t="s">
        <v>30</v>
      </c>
      <c r="D4957">
        <v>23</v>
      </c>
      <c r="F4957" t="s">
        <v>88</v>
      </c>
      <c r="G4957" t="s">
        <v>38</v>
      </c>
      <c r="H4957" t="s">
        <v>34</v>
      </c>
      <c r="I4957" t="s">
        <v>54</v>
      </c>
      <c r="J4957" t="s">
        <v>48</v>
      </c>
      <c r="L4957" t="s">
        <v>38</v>
      </c>
      <c r="M4957">
        <v>43</v>
      </c>
      <c r="N4957">
        <f t="shared" si="154"/>
        <v>0.28666666666666668</v>
      </c>
      <c r="Q4957">
        <f t="shared" si="155"/>
        <v>0.14333333333333334</v>
      </c>
      <c r="R4957">
        <v>43704.865844907406</v>
      </c>
      <c r="T4957" t="s">
        <v>75</v>
      </c>
    </row>
    <row r="4958" spans="1:20">
      <c r="A4958" t="s">
        <v>162</v>
      </c>
      <c r="B4958" t="s">
        <v>161</v>
      </c>
      <c r="C4958" t="s">
        <v>30</v>
      </c>
      <c r="D4958">
        <v>22</v>
      </c>
      <c r="F4958" t="s">
        <v>88</v>
      </c>
      <c r="G4958" t="s">
        <v>188</v>
      </c>
      <c r="H4958" t="s">
        <v>34</v>
      </c>
      <c r="I4958" t="s">
        <v>54</v>
      </c>
      <c r="J4958" t="s">
        <v>48</v>
      </c>
      <c r="L4958" t="s">
        <v>121</v>
      </c>
      <c r="M4958">
        <v>61</v>
      </c>
      <c r="N4958">
        <f t="shared" si="154"/>
        <v>0.40666666666666668</v>
      </c>
      <c r="Q4958">
        <f t="shared" si="155"/>
        <v>0.20333333333333334</v>
      </c>
      <c r="R4958">
        <v>43725.178761574076</v>
      </c>
      <c r="T4958" t="s">
        <v>75</v>
      </c>
    </row>
    <row r="4959" spans="1:20">
      <c r="A4959" t="s">
        <v>162</v>
      </c>
      <c r="B4959" t="s">
        <v>13022</v>
      </c>
      <c r="C4959" t="s">
        <v>30</v>
      </c>
      <c r="D4959">
        <v>25</v>
      </c>
      <c r="F4959" t="s">
        <v>88</v>
      </c>
      <c r="G4959" t="s">
        <v>38</v>
      </c>
      <c r="H4959" t="s">
        <v>34</v>
      </c>
      <c r="I4959" t="s">
        <v>54</v>
      </c>
      <c r="J4959" t="s">
        <v>48</v>
      </c>
      <c r="K4959" t="s">
        <v>49</v>
      </c>
      <c r="L4959" t="s">
        <v>38</v>
      </c>
      <c r="M4959">
        <v>42</v>
      </c>
      <c r="N4959">
        <f t="shared" si="154"/>
        <v>0.28000000000000003</v>
      </c>
      <c r="Q4959">
        <f t="shared" si="155"/>
        <v>0.14000000000000001</v>
      </c>
      <c r="R4959">
        <v>43700.549537037034</v>
      </c>
      <c r="T4959" t="s">
        <v>145</v>
      </c>
    </row>
    <row r="4960" spans="1:20">
      <c r="A4960" t="s">
        <v>161</v>
      </c>
      <c r="B4960" t="s">
        <v>556</v>
      </c>
      <c r="C4960" t="s">
        <v>30</v>
      </c>
      <c r="D4960">
        <v>22</v>
      </c>
      <c r="F4960" t="s">
        <v>88</v>
      </c>
      <c r="G4960" t="s">
        <v>211</v>
      </c>
      <c r="H4960" t="s">
        <v>34</v>
      </c>
      <c r="I4960" t="s">
        <v>54</v>
      </c>
      <c r="J4960" t="s">
        <v>55</v>
      </c>
      <c r="K4960" t="s">
        <v>37</v>
      </c>
      <c r="L4960" t="s">
        <v>211</v>
      </c>
      <c r="M4960">
        <v>69</v>
      </c>
      <c r="N4960">
        <f t="shared" si="154"/>
        <v>0.46</v>
      </c>
      <c r="O4960" t="e">
        <f>VLOOKUP(#REF!,'[2]All Tests Results'!$A$1:$C$979,2,0)</f>
        <v>#REF!</v>
      </c>
      <c r="P4960" t="e">
        <f>VLOOKUP(#REF!,'[2]All Tests Results'!$A$1:$C$979,3,0)</f>
        <v>#REF!</v>
      </c>
      <c r="Q4960" t="e">
        <f t="shared" si="155"/>
        <v>#REF!</v>
      </c>
      <c r="R4960">
        <v>43699.11917824074</v>
      </c>
      <c r="T4960" t="s">
        <v>56</v>
      </c>
    </row>
    <row r="4961" spans="1:21">
      <c r="A4961" t="s">
        <v>9435</v>
      </c>
      <c r="B4961" t="s">
        <v>13030</v>
      </c>
      <c r="C4961" t="s">
        <v>30</v>
      </c>
      <c r="D4961">
        <v>22</v>
      </c>
      <c r="F4961" t="s">
        <v>88</v>
      </c>
      <c r="G4961" t="s">
        <v>45</v>
      </c>
      <c r="H4961" t="s">
        <v>34</v>
      </c>
      <c r="I4961" t="s">
        <v>47</v>
      </c>
      <c r="J4961" t="s">
        <v>55</v>
      </c>
      <c r="K4961" t="s">
        <v>37</v>
      </c>
      <c r="L4961" t="s">
        <v>45</v>
      </c>
      <c r="M4961">
        <v>70</v>
      </c>
      <c r="N4961">
        <f t="shared" si="154"/>
        <v>0.46666666666666667</v>
      </c>
      <c r="O4961" t="e">
        <f>VLOOKUP(#REF!,'[2]All Tests Results'!$A$1:$C$979,2,0)</f>
        <v>#REF!</v>
      </c>
      <c r="P4961" t="e">
        <f>VLOOKUP(#REF!,'[2]All Tests Results'!$A$1:$C$979,3,0)</f>
        <v>#REF!</v>
      </c>
      <c r="Q4961" t="e">
        <f t="shared" si="155"/>
        <v>#REF!</v>
      </c>
      <c r="R4961">
        <v>43710.663657407407</v>
      </c>
      <c r="T4961" t="s">
        <v>39</v>
      </c>
    </row>
    <row r="4962" spans="1:21">
      <c r="A4962" t="s">
        <v>3550</v>
      </c>
      <c r="B4962" t="s">
        <v>875</v>
      </c>
      <c r="C4962" t="s">
        <v>30</v>
      </c>
      <c r="D4962">
        <v>23</v>
      </c>
      <c r="F4962" t="s">
        <v>88</v>
      </c>
      <c r="G4962" t="s">
        <v>94</v>
      </c>
      <c r="H4962" t="s">
        <v>34</v>
      </c>
      <c r="I4962" t="s">
        <v>54</v>
      </c>
      <c r="J4962" t="s">
        <v>55</v>
      </c>
      <c r="L4962" t="s">
        <v>45</v>
      </c>
      <c r="M4962">
        <v>73</v>
      </c>
      <c r="N4962">
        <f t="shared" si="154"/>
        <v>0.48666666666666669</v>
      </c>
      <c r="Q4962">
        <f t="shared" si="155"/>
        <v>0.24333333333333335</v>
      </c>
      <c r="R4962">
        <v>43700.232731481483</v>
      </c>
      <c r="T4962" t="s">
        <v>145</v>
      </c>
    </row>
    <row r="4963" spans="1:21">
      <c r="A4963" t="s">
        <v>13042</v>
      </c>
      <c r="B4963" t="s">
        <v>72</v>
      </c>
      <c r="C4963" t="s">
        <v>30</v>
      </c>
      <c r="D4963">
        <v>20</v>
      </c>
      <c r="F4963" t="s">
        <v>88</v>
      </c>
      <c r="G4963" t="s">
        <v>32</v>
      </c>
      <c r="H4963" t="s">
        <v>34</v>
      </c>
      <c r="I4963" t="s">
        <v>54</v>
      </c>
      <c r="J4963" t="s">
        <v>48</v>
      </c>
      <c r="L4963" t="s">
        <v>38</v>
      </c>
      <c r="M4963">
        <v>41</v>
      </c>
      <c r="N4963">
        <f t="shared" si="154"/>
        <v>0.27333333333333332</v>
      </c>
      <c r="Q4963">
        <f t="shared" si="155"/>
        <v>0.13666666666666666</v>
      </c>
      <c r="R4963">
        <v>43718.440185185187</v>
      </c>
    </row>
    <row r="4964" spans="1:21">
      <c r="A4964" t="s">
        <v>9039</v>
      </c>
      <c r="B4964" t="s">
        <v>161</v>
      </c>
      <c r="C4964" t="s">
        <v>30</v>
      </c>
      <c r="D4964">
        <v>27</v>
      </c>
      <c r="F4964" t="s">
        <v>88</v>
      </c>
      <c r="G4964" t="s">
        <v>121</v>
      </c>
      <c r="H4964" t="s">
        <v>34</v>
      </c>
      <c r="I4964" t="s">
        <v>35</v>
      </c>
      <c r="J4964" t="s">
        <v>48</v>
      </c>
      <c r="K4964" t="s">
        <v>37</v>
      </c>
      <c r="L4964" t="s">
        <v>121</v>
      </c>
      <c r="M4964">
        <v>58</v>
      </c>
      <c r="N4964">
        <f t="shared" si="154"/>
        <v>0.38666666666666666</v>
      </c>
      <c r="Q4964">
        <f t="shared" si="155"/>
        <v>0.19333333333333333</v>
      </c>
      <c r="R4964">
        <v>43706.764826388891</v>
      </c>
      <c r="T4964" t="s">
        <v>145</v>
      </c>
    </row>
    <row r="4965" spans="1:21">
      <c r="A4965" t="s">
        <v>2255</v>
      </c>
      <c r="B4965" t="s">
        <v>983</v>
      </c>
      <c r="C4965" t="s">
        <v>30</v>
      </c>
      <c r="D4965">
        <v>26</v>
      </c>
      <c r="F4965" t="s">
        <v>88</v>
      </c>
      <c r="G4965" t="s">
        <v>109</v>
      </c>
      <c r="H4965" t="s">
        <v>34</v>
      </c>
      <c r="I4965" t="s">
        <v>54</v>
      </c>
      <c r="J4965" t="s">
        <v>48</v>
      </c>
      <c r="K4965" t="s">
        <v>49</v>
      </c>
      <c r="L4965" t="s">
        <v>109</v>
      </c>
      <c r="M4965">
        <v>86</v>
      </c>
      <c r="N4965">
        <f t="shared" si="154"/>
        <v>0.57333333333333336</v>
      </c>
      <c r="Q4965">
        <f t="shared" si="155"/>
        <v>0.28666666666666668</v>
      </c>
      <c r="R4965">
        <v>43699.068935185183</v>
      </c>
      <c r="T4965" t="s">
        <v>145</v>
      </c>
    </row>
    <row r="4966" spans="1:21">
      <c r="A4966" t="s">
        <v>8957</v>
      </c>
      <c r="B4966" t="s">
        <v>162</v>
      </c>
      <c r="C4966" t="s">
        <v>30</v>
      </c>
      <c r="D4966">
        <v>25</v>
      </c>
      <c r="F4966" t="s">
        <v>88</v>
      </c>
      <c r="G4966" t="s">
        <v>461</v>
      </c>
      <c r="H4966" t="s">
        <v>154</v>
      </c>
      <c r="I4966" t="s">
        <v>35</v>
      </c>
      <c r="J4966" t="s">
        <v>48</v>
      </c>
      <c r="K4966" t="s">
        <v>37</v>
      </c>
      <c r="L4966" t="s">
        <v>45</v>
      </c>
      <c r="M4966">
        <v>53</v>
      </c>
      <c r="N4966">
        <f t="shared" si="154"/>
        <v>0.35333333333333333</v>
      </c>
      <c r="O4966" t="e">
        <f>VLOOKUP(#REF!,'[2]All Tests Results'!$A$1:$C$979,2,0)</f>
        <v>#REF!</v>
      </c>
      <c r="P4966" t="e">
        <f>VLOOKUP(#REF!,'[2]All Tests Results'!$A$1:$C$979,3,0)</f>
        <v>#REF!</v>
      </c>
      <c r="Q4966" t="e">
        <f t="shared" si="155"/>
        <v>#REF!</v>
      </c>
      <c r="R4966">
        <v>43699.744502314818</v>
      </c>
      <c r="T4966" t="s">
        <v>134</v>
      </c>
    </row>
    <row r="4967" spans="1:21">
      <c r="A4967" t="s">
        <v>4303</v>
      </c>
      <c r="B4967" t="s">
        <v>13069</v>
      </c>
      <c r="C4967" t="s">
        <v>30</v>
      </c>
      <c r="D4967">
        <v>25</v>
      </c>
      <c r="F4967" t="s">
        <v>88</v>
      </c>
      <c r="G4967" t="s">
        <v>109</v>
      </c>
      <c r="H4967" t="s">
        <v>34</v>
      </c>
      <c r="I4967" t="s">
        <v>54</v>
      </c>
      <c r="J4967" t="s">
        <v>55</v>
      </c>
      <c r="K4967" t="s">
        <v>37</v>
      </c>
      <c r="L4967" t="s">
        <v>109</v>
      </c>
      <c r="M4967">
        <v>78</v>
      </c>
      <c r="N4967">
        <f t="shared" si="154"/>
        <v>0.52</v>
      </c>
      <c r="Q4967">
        <f t="shared" si="155"/>
        <v>0.26</v>
      </c>
      <c r="R4967">
        <v>43699.204259259262</v>
      </c>
      <c r="T4967" t="s">
        <v>145</v>
      </c>
    </row>
    <row r="4968" spans="1:21">
      <c r="A4968" t="s">
        <v>1482</v>
      </c>
      <c r="B4968" t="s">
        <v>98</v>
      </c>
      <c r="C4968" t="s">
        <v>30</v>
      </c>
      <c r="D4968">
        <v>22</v>
      </c>
      <c r="F4968" t="s">
        <v>88</v>
      </c>
      <c r="G4968" t="s">
        <v>32</v>
      </c>
      <c r="H4968" t="s">
        <v>34</v>
      </c>
      <c r="I4968" t="s">
        <v>35</v>
      </c>
      <c r="J4968" t="s">
        <v>48</v>
      </c>
      <c r="L4968" t="s">
        <v>38</v>
      </c>
      <c r="M4968">
        <v>40</v>
      </c>
      <c r="N4968">
        <f t="shared" si="154"/>
        <v>0.26666666666666666</v>
      </c>
      <c r="Q4968">
        <f t="shared" si="155"/>
        <v>0.13333333333333333</v>
      </c>
      <c r="R4968">
        <v>43708.305717592593</v>
      </c>
      <c r="T4968" t="s">
        <v>145</v>
      </c>
    </row>
    <row r="4969" spans="1:21">
      <c r="A4969" t="s">
        <v>1782</v>
      </c>
      <c r="B4969" t="s">
        <v>893</v>
      </c>
      <c r="C4969" t="s">
        <v>30</v>
      </c>
      <c r="D4969">
        <v>24</v>
      </c>
      <c r="F4969" t="s">
        <v>88</v>
      </c>
      <c r="G4969" t="s">
        <v>109</v>
      </c>
      <c r="H4969" t="s">
        <v>34</v>
      </c>
      <c r="I4969" t="s">
        <v>35</v>
      </c>
      <c r="J4969" t="s">
        <v>48</v>
      </c>
      <c r="K4969" t="s">
        <v>37</v>
      </c>
      <c r="L4969" t="s">
        <v>38</v>
      </c>
      <c r="M4969">
        <v>40</v>
      </c>
      <c r="N4969">
        <f t="shared" si="154"/>
        <v>0.26666666666666666</v>
      </c>
      <c r="Q4969">
        <f t="shared" si="155"/>
        <v>0.13333333333333333</v>
      </c>
      <c r="R4969">
        <v>43699.490162037036</v>
      </c>
      <c r="T4969" t="s">
        <v>145</v>
      </c>
    </row>
    <row r="4970" spans="1:21">
      <c r="A4970" t="s">
        <v>4510</v>
      </c>
      <c r="B4970" t="s">
        <v>1390</v>
      </c>
      <c r="C4970" t="s">
        <v>30</v>
      </c>
      <c r="D4970">
        <v>24</v>
      </c>
      <c r="F4970" t="s">
        <v>88</v>
      </c>
      <c r="G4970" t="s">
        <v>38</v>
      </c>
      <c r="H4970" t="s">
        <v>34</v>
      </c>
      <c r="I4970" t="s">
        <v>54</v>
      </c>
      <c r="J4970" t="s">
        <v>48</v>
      </c>
      <c r="K4970" t="s">
        <v>37</v>
      </c>
      <c r="L4970" t="s">
        <v>38</v>
      </c>
      <c r="M4970">
        <v>84</v>
      </c>
      <c r="N4970">
        <f t="shared" si="154"/>
        <v>0.56000000000000005</v>
      </c>
      <c r="O4970" t="e">
        <f>VLOOKUP(#REF!,'[2]All Tests Results'!$A$1:$C$979,2,0)</f>
        <v>#REF!</v>
      </c>
      <c r="P4970" t="e">
        <f>VLOOKUP(#REF!,'[2]All Tests Results'!$A$1:$C$979,3,0)</f>
        <v>#REF!</v>
      </c>
      <c r="Q4970" t="e">
        <f t="shared" si="155"/>
        <v>#REF!</v>
      </c>
      <c r="R4970">
        <v>43698.661412037036</v>
      </c>
      <c r="T4970" t="s">
        <v>223</v>
      </c>
      <c r="U4970" t="s">
        <v>224</v>
      </c>
    </row>
    <row r="4971" spans="1:21">
      <c r="A4971" t="s">
        <v>13104</v>
      </c>
      <c r="B4971" t="s">
        <v>3146</v>
      </c>
      <c r="C4971" t="s">
        <v>30</v>
      </c>
      <c r="D4971">
        <v>23</v>
      </c>
      <c r="F4971" t="s">
        <v>88</v>
      </c>
      <c r="G4971" t="s">
        <v>152</v>
      </c>
      <c r="H4971" t="s">
        <v>34</v>
      </c>
      <c r="I4971" t="s">
        <v>54</v>
      </c>
      <c r="J4971" t="s">
        <v>55</v>
      </c>
      <c r="K4971" t="s">
        <v>37</v>
      </c>
      <c r="L4971" t="s">
        <v>211</v>
      </c>
      <c r="M4971">
        <v>78</v>
      </c>
      <c r="N4971">
        <f t="shared" si="154"/>
        <v>0.52</v>
      </c>
      <c r="Q4971">
        <f t="shared" si="155"/>
        <v>0.26</v>
      </c>
      <c r="R4971">
        <v>43699.54346064815</v>
      </c>
    </row>
    <row r="4972" spans="1:21">
      <c r="A4972" t="s">
        <v>162</v>
      </c>
      <c r="B4972" t="s">
        <v>1377</v>
      </c>
      <c r="C4972" t="s">
        <v>30</v>
      </c>
      <c r="D4972">
        <v>29</v>
      </c>
      <c r="F4972" t="s">
        <v>88</v>
      </c>
      <c r="G4972" t="s">
        <v>38</v>
      </c>
      <c r="H4972" t="s">
        <v>34</v>
      </c>
      <c r="I4972" t="s">
        <v>35</v>
      </c>
      <c r="J4972" t="s">
        <v>55</v>
      </c>
      <c r="K4972" t="s">
        <v>49</v>
      </c>
      <c r="L4972" t="s">
        <v>38</v>
      </c>
      <c r="M4972">
        <v>40</v>
      </c>
      <c r="N4972">
        <f t="shared" si="154"/>
        <v>0.26666666666666666</v>
      </c>
      <c r="O4972" t="e">
        <f>VLOOKUP(#REF!,'[2]All Tests Results'!$A$1:$C$979,2,0)</f>
        <v>#REF!</v>
      </c>
      <c r="P4972" t="e">
        <f>VLOOKUP(#REF!,'[2]All Tests Results'!$A$1:$C$979,3,0)</f>
        <v>#REF!</v>
      </c>
      <c r="Q4972" t="e">
        <f t="shared" si="155"/>
        <v>#REF!</v>
      </c>
      <c r="R4972">
        <v>43704.215092592596</v>
      </c>
      <c r="T4972" t="s">
        <v>134</v>
      </c>
    </row>
    <row r="4973" spans="1:21">
      <c r="A4973" t="s">
        <v>183</v>
      </c>
      <c r="B4973" t="s">
        <v>13113</v>
      </c>
      <c r="C4973" t="s">
        <v>30</v>
      </c>
      <c r="D4973">
        <v>29</v>
      </c>
      <c r="F4973" t="s">
        <v>88</v>
      </c>
      <c r="G4973" t="s">
        <v>121</v>
      </c>
      <c r="H4973" t="s">
        <v>34</v>
      </c>
      <c r="I4973" t="s">
        <v>35</v>
      </c>
      <c r="J4973" t="s">
        <v>48</v>
      </c>
      <c r="K4973" t="s">
        <v>37</v>
      </c>
      <c r="L4973" t="s">
        <v>121</v>
      </c>
      <c r="M4973">
        <v>57</v>
      </c>
      <c r="N4973">
        <f t="shared" si="154"/>
        <v>0.38</v>
      </c>
      <c r="Q4973">
        <f t="shared" si="155"/>
        <v>0.19</v>
      </c>
      <c r="R4973">
        <v>43706.297824074078</v>
      </c>
      <c r="T4973" t="s">
        <v>145</v>
      </c>
    </row>
    <row r="4974" spans="1:21">
      <c r="A4974" t="s">
        <v>374</v>
      </c>
      <c r="B4974" t="s">
        <v>209</v>
      </c>
      <c r="C4974" t="s">
        <v>30</v>
      </c>
      <c r="D4974">
        <v>20</v>
      </c>
      <c r="F4974" t="s">
        <v>88</v>
      </c>
      <c r="G4974" t="s">
        <v>121</v>
      </c>
      <c r="H4974" t="s">
        <v>34</v>
      </c>
      <c r="I4974" t="s">
        <v>54</v>
      </c>
      <c r="J4974" t="s">
        <v>55</v>
      </c>
      <c r="L4974" t="s">
        <v>121</v>
      </c>
      <c r="M4974">
        <v>57</v>
      </c>
      <c r="N4974">
        <f t="shared" si="154"/>
        <v>0.38</v>
      </c>
      <c r="Q4974">
        <f t="shared" si="155"/>
        <v>0.19</v>
      </c>
      <c r="R4974">
        <v>43699.139675925922</v>
      </c>
    </row>
    <row r="4975" spans="1:21">
      <c r="A4975" t="s">
        <v>139</v>
      </c>
      <c r="B4975" t="s">
        <v>161</v>
      </c>
      <c r="C4975" t="s">
        <v>30</v>
      </c>
      <c r="D4975">
        <v>25</v>
      </c>
      <c r="F4975" t="s">
        <v>88</v>
      </c>
      <c r="G4975" t="s">
        <v>79</v>
      </c>
      <c r="H4975" t="s">
        <v>34</v>
      </c>
      <c r="I4975" t="s">
        <v>54</v>
      </c>
      <c r="J4975" t="s">
        <v>55</v>
      </c>
      <c r="K4975" t="s">
        <v>37</v>
      </c>
      <c r="L4975" t="s">
        <v>38</v>
      </c>
      <c r="M4975">
        <v>39</v>
      </c>
      <c r="N4975">
        <f t="shared" si="154"/>
        <v>0.26</v>
      </c>
      <c r="Q4975">
        <f t="shared" si="155"/>
        <v>0.13</v>
      </c>
      <c r="R4975">
        <v>43720.361689814818</v>
      </c>
      <c r="T4975" t="s">
        <v>75</v>
      </c>
    </row>
    <row r="4976" spans="1:21">
      <c r="A4976" t="s">
        <v>183</v>
      </c>
      <c r="B4976" t="s">
        <v>120</v>
      </c>
      <c r="C4976" t="s">
        <v>30</v>
      </c>
      <c r="D4976">
        <v>32</v>
      </c>
      <c r="F4976" t="s">
        <v>88</v>
      </c>
      <c r="G4976" t="s">
        <v>158</v>
      </c>
      <c r="H4976" t="s">
        <v>34</v>
      </c>
      <c r="I4976" t="s">
        <v>47</v>
      </c>
      <c r="J4976" t="s">
        <v>55</v>
      </c>
      <c r="K4976" t="s">
        <v>49</v>
      </c>
      <c r="L4976" t="s">
        <v>73</v>
      </c>
      <c r="M4976">
        <v>43</v>
      </c>
      <c r="N4976">
        <f t="shared" si="154"/>
        <v>0.28666666666666668</v>
      </c>
      <c r="O4976" t="e">
        <f>VLOOKUP(#REF!,'[2]All Tests Results'!$A$1:$C$979,2,0)</f>
        <v>#REF!</v>
      </c>
      <c r="P4976" t="e">
        <f>VLOOKUP(#REF!,'[2]All Tests Results'!$A$1:$C$979,3,0)</f>
        <v>#REF!</v>
      </c>
      <c r="Q4976" t="e">
        <f t="shared" si="155"/>
        <v>#REF!</v>
      </c>
      <c r="R4976">
        <v>43703.261481481481</v>
      </c>
      <c r="T4976" t="s">
        <v>39</v>
      </c>
    </row>
    <row r="4977" spans="1:20">
      <c r="A4977" t="s">
        <v>299</v>
      </c>
      <c r="B4977" t="s">
        <v>7127</v>
      </c>
      <c r="C4977" t="s">
        <v>30</v>
      </c>
      <c r="D4977">
        <v>22</v>
      </c>
      <c r="F4977" t="s">
        <v>88</v>
      </c>
      <c r="G4977" t="s">
        <v>109</v>
      </c>
      <c r="H4977" t="s">
        <v>34</v>
      </c>
      <c r="I4977" t="s">
        <v>54</v>
      </c>
      <c r="J4977" t="s">
        <v>55</v>
      </c>
      <c r="K4977" t="s">
        <v>37</v>
      </c>
      <c r="L4977" t="s">
        <v>109</v>
      </c>
      <c r="M4977">
        <v>78</v>
      </c>
      <c r="N4977">
        <f t="shared" si="154"/>
        <v>0.52</v>
      </c>
      <c r="O4977" t="e">
        <f>VLOOKUP(#REF!,'[2]All Tests Results'!$A$1:$C$979,2,0)</f>
        <v>#REF!</v>
      </c>
      <c r="P4977" t="e">
        <f>VLOOKUP(#REF!,'[2]All Tests Results'!$A$1:$C$979,3,0)</f>
        <v>#REF!</v>
      </c>
      <c r="Q4977" t="e">
        <f t="shared" si="155"/>
        <v>#REF!</v>
      </c>
      <c r="R4977">
        <v>43712.460347222222</v>
      </c>
      <c r="T4977" t="s">
        <v>56</v>
      </c>
    </row>
    <row r="4978" spans="1:20">
      <c r="A4978" t="s">
        <v>162</v>
      </c>
      <c r="B4978" t="s">
        <v>324</v>
      </c>
      <c r="C4978" t="s">
        <v>30</v>
      </c>
      <c r="D4978">
        <v>25</v>
      </c>
      <c r="F4978" t="s">
        <v>88</v>
      </c>
      <c r="G4978" t="s">
        <v>152</v>
      </c>
      <c r="H4978" t="s">
        <v>34</v>
      </c>
      <c r="I4978" t="s">
        <v>35</v>
      </c>
      <c r="J4978" t="s">
        <v>36</v>
      </c>
      <c r="K4978" t="s">
        <v>37</v>
      </c>
      <c r="L4978" t="s">
        <v>121</v>
      </c>
      <c r="M4978">
        <v>57</v>
      </c>
      <c r="N4978">
        <f t="shared" si="154"/>
        <v>0.38</v>
      </c>
      <c r="Q4978">
        <f t="shared" si="155"/>
        <v>0.19</v>
      </c>
      <c r="R4978">
        <v>43699.837939814817</v>
      </c>
      <c r="T4978" t="s">
        <v>39</v>
      </c>
    </row>
    <row r="4979" spans="1:20">
      <c r="A4979" t="s">
        <v>187</v>
      </c>
      <c r="B4979" t="s">
        <v>575</v>
      </c>
      <c r="C4979" t="s">
        <v>30</v>
      </c>
      <c r="D4979">
        <v>35</v>
      </c>
      <c r="F4979" t="s">
        <v>88</v>
      </c>
      <c r="G4979" t="s">
        <v>99</v>
      </c>
      <c r="H4979" t="s">
        <v>69</v>
      </c>
      <c r="I4979" t="s">
        <v>54</v>
      </c>
      <c r="J4979" t="s">
        <v>55</v>
      </c>
      <c r="K4979" t="s">
        <v>49</v>
      </c>
      <c r="L4979" t="s">
        <v>38</v>
      </c>
      <c r="M4979">
        <v>38</v>
      </c>
      <c r="N4979">
        <f t="shared" si="154"/>
        <v>0.25333333333333335</v>
      </c>
      <c r="Q4979">
        <f t="shared" si="155"/>
        <v>0.12666666666666668</v>
      </c>
      <c r="R4979">
        <v>43701.296550925923</v>
      </c>
      <c r="T4979" t="s">
        <v>75</v>
      </c>
    </row>
    <row r="4980" spans="1:20">
      <c r="A4980" t="s">
        <v>992</v>
      </c>
      <c r="B4980" t="s">
        <v>307</v>
      </c>
      <c r="C4980" t="s">
        <v>30</v>
      </c>
      <c r="D4980">
        <v>22</v>
      </c>
      <c r="F4980" t="s">
        <v>88</v>
      </c>
      <c r="G4980" t="s">
        <v>121</v>
      </c>
      <c r="H4980" t="s">
        <v>34</v>
      </c>
      <c r="I4980" t="s">
        <v>35</v>
      </c>
      <c r="J4980" t="s">
        <v>36</v>
      </c>
      <c r="L4980" t="s">
        <v>121</v>
      </c>
      <c r="M4980">
        <v>54</v>
      </c>
      <c r="N4980">
        <f t="shared" si="154"/>
        <v>0.36</v>
      </c>
      <c r="Q4980">
        <f t="shared" si="155"/>
        <v>0.18</v>
      </c>
      <c r="R4980">
        <v>43701.874606481484</v>
      </c>
      <c r="T4980" t="s">
        <v>39</v>
      </c>
    </row>
    <row r="4981" spans="1:20">
      <c r="A4981" t="s">
        <v>13153</v>
      </c>
      <c r="B4981" t="s">
        <v>1100</v>
      </c>
      <c r="C4981" t="s">
        <v>30</v>
      </c>
      <c r="D4981">
        <v>26</v>
      </c>
      <c r="F4981" t="s">
        <v>88</v>
      </c>
      <c r="G4981" t="s">
        <v>152</v>
      </c>
      <c r="H4981" t="s">
        <v>34</v>
      </c>
      <c r="I4981" t="s">
        <v>54</v>
      </c>
      <c r="J4981" t="s">
        <v>55</v>
      </c>
      <c r="K4981" t="s">
        <v>37</v>
      </c>
      <c r="L4981" t="s">
        <v>121</v>
      </c>
      <c r="M4981">
        <v>54</v>
      </c>
      <c r="N4981">
        <f t="shared" si="154"/>
        <v>0.36</v>
      </c>
      <c r="Q4981">
        <f t="shared" si="155"/>
        <v>0.18</v>
      </c>
      <c r="R4981">
        <v>43698.668124999997</v>
      </c>
      <c r="T4981" t="s">
        <v>145</v>
      </c>
    </row>
    <row r="4982" spans="1:20">
      <c r="A4982" t="s">
        <v>13163</v>
      </c>
      <c r="B4982" t="s">
        <v>259</v>
      </c>
      <c r="C4982" t="s">
        <v>30</v>
      </c>
      <c r="D4982">
        <v>21</v>
      </c>
      <c r="F4982" t="s">
        <v>88</v>
      </c>
      <c r="G4982" t="s">
        <v>121</v>
      </c>
      <c r="H4982" t="s">
        <v>69</v>
      </c>
      <c r="I4982" t="s">
        <v>47</v>
      </c>
      <c r="J4982" t="s">
        <v>55</v>
      </c>
      <c r="L4982" t="s">
        <v>121</v>
      </c>
      <c r="M4982">
        <v>28</v>
      </c>
      <c r="N4982">
        <f t="shared" si="154"/>
        <v>0.18666666666666668</v>
      </c>
      <c r="O4982" t="e">
        <f>VLOOKUP(#REF!,'[2]All Tests Results'!$A$1:$C$979,2,0)</f>
        <v>#REF!</v>
      </c>
      <c r="P4982" t="e">
        <f>VLOOKUP(#REF!,'[2]All Tests Results'!$A$1:$C$979,3,0)</f>
        <v>#REF!</v>
      </c>
      <c r="Q4982" t="e">
        <f t="shared" si="155"/>
        <v>#REF!</v>
      </c>
      <c r="R4982">
        <v>43703.687199074076</v>
      </c>
      <c r="T4982" t="s">
        <v>39</v>
      </c>
    </row>
    <row r="4983" spans="1:20">
      <c r="A4983" t="s">
        <v>13175</v>
      </c>
      <c r="B4983" t="s">
        <v>235</v>
      </c>
      <c r="C4983" t="s">
        <v>30</v>
      </c>
      <c r="D4983">
        <v>29</v>
      </c>
      <c r="F4983" t="s">
        <v>88</v>
      </c>
      <c r="G4983" t="s">
        <v>296</v>
      </c>
      <c r="H4983" t="s">
        <v>34</v>
      </c>
      <c r="I4983" t="s">
        <v>54</v>
      </c>
      <c r="J4983" t="s">
        <v>48</v>
      </c>
      <c r="K4983" t="s">
        <v>37</v>
      </c>
      <c r="L4983" t="s">
        <v>38</v>
      </c>
      <c r="M4983">
        <v>37</v>
      </c>
      <c r="N4983">
        <f t="shared" si="154"/>
        <v>0.24666666666666667</v>
      </c>
      <c r="Q4983">
        <f t="shared" si="155"/>
        <v>0.12333333333333334</v>
      </c>
      <c r="R4983">
        <v>43711.782812500001</v>
      </c>
      <c r="T4983" t="s">
        <v>75</v>
      </c>
    </row>
    <row r="4984" spans="1:20">
      <c r="A4984" t="s">
        <v>6194</v>
      </c>
      <c r="B4984" t="s">
        <v>161</v>
      </c>
      <c r="C4984" t="s">
        <v>30</v>
      </c>
      <c r="D4984">
        <v>23</v>
      </c>
      <c r="F4984" t="s">
        <v>88</v>
      </c>
      <c r="G4984" t="s">
        <v>336</v>
      </c>
      <c r="H4984" t="s">
        <v>34</v>
      </c>
      <c r="I4984" t="s">
        <v>54</v>
      </c>
      <c r="J4984" t="s">
        <v>48</v>
      </c>
      <c r="L4984" t="s">
        <v>333</v>
      </c>
      <c r="M4984">
        <v>70</v>
      </c>
      <c r="N4984">
        <f t="shared" si="154"/>
        <v>0.46666666666666667</v>
      </c>
      <c r="O4984" t="e">
        <f>VLOOKUP(#REF!,'[2]All Tests Results'!$A$1:$C$979,2,0)</f>
        <v>#REF!</v>
      </c>
      <c r="P4984" t="e">
        <f>VLOOKUP(#REF!,'[2]All Tests Results'!$A$1:$C$979,3,0)</f>
        <v>#REF!</v>
      </c>
      <c r="Q4984" t="e">
        <f t="shared" si="155"/>
        <v>#REF!</v>
      </c>
      <c r="R4984">
        <v>43726.235914351855</v>
      </c>
      <c r="T4984" t="s">
        <v>56</v>
      </c>
    </row>
    <row r="4985" spans="1:20">
      <c r="A4985" t="s">
        <v>6244</v>
      </c>
      <c r="B4985" t="s">
        <v>6553</v>
      </c>
      <c r="C4985" t="s">
        <v>30</v>
      </c>
      <c r="D4985">
        <v>21</v>
      </c>
      <c r="F4985" t="s">
        <v>88</v>
      </c>
      <c r="G4985" t="s">
        <v>79</v>
      </c>
      <c r="H4985" t="s">
        <v>34</v>
      </c>
      <c r="I4985" t="s">
        <v>54</v>
      </c>
      <c r="J4985" t="s">
        <v>48</v>
      </c>
      <c r="L4985" t="s">
        <v>45</v>
      </c>
      <c r="M4985">
        <v>70</v>
      </c>
      <c r="N4985">
        <f t="shared" si="154"/>
        <v>0.46666666666666667</v>
      </c>
      <c r="Q4985">
        <f t="shared" si="155"/>
        <v>0.23333333333333334</v>
      </c>
      <c r="R4985">
        <v>43704.827291666668</v>
      </c>
    </row>
    <row r="4986" spans="1:20">
      <c r="A4986" t="s">
        <v>809</v>
      </c>
      <c r="B4986" t="s">
        <v>1738</v>
      </c>
      <c r="C4986" t="s">
        <v>30</v>
      </c>
      <c r="D4986">
        <v>22</v>
      </c>
      <c r="F4986" t="s">
        <v>88</v>
      </c>
      <c r="G4986" t="s">
        <v>211</v>
      </c>
      <c r="H4986" t="s">
        <v>34</v>
      </c>
      <c r="I4986" t="s">
        <v>54</v>
      </c>
      <c r="J4986" t="s">
        <v>55</v>
      </c>
      <c r="L4986" t="s">
        <v>211</v>
      </c>
      <c r="M4986">
        <v>72</v>
      </c>
      <c r="N4986">
        <f t="shared" si="154"/>
        <v>0.48</v>
      </c>
      <c r="O4986" t="e">
        <f>VLOOKUP(#REF!,'[2]All Tests Results'!$A$1:$C$979,2,0)</f>
        <v>#REF!</v>
      </c>
      <c r="P4986" t="e">
        <f>VLOOKUP(#REF!,'[2]All Tests Results'!$A$1:$C$979,3,0)</f>
        <v>#REF!</v>
      </c>
      <c r="Q4986" t="e">
        <f t="shared" si="155"/>
        <v>#REF!</v>
      </c>
      <c r="R4986">
        <v>43725.495520833334</v>
      </c>
      <c r="T4986" t="s">
        <v>56</v>
      </c>
    </row>
    <row r="4987" spans="1:20">
      <c r="A4987" t="s">
        <v>321</v>
      </c>
      <c r="B4987" t="s">
        <v>103</v>
      </c>
      <c r="C4987" t="s">
        <v>30</v>
      </c>
      <c r="D4987">
        <v>22</v>
      </c>
      <c r="F4987" t="s">
        <v>88</v>
      </c>
      <c r="G4987" t="s">
        <v>32</v>
      </c>
      <c r="H4987" t="s">
        <v>34</v>
      </c>
      <c r="I4987" t="s">
        <v>35</v>
      </c>
      <c r="J4987" t="s">
        <v>55</v>
      </c>
      <c r="K4987" t="s">
        <v>37</v>
      </c>
      <c r="L4987" t="s">
        <v>121</v>
      </c>
      <c r="M4987">
        <v>54</v>
      </c>
      <c r="N4987">
        <f t="shared" si="154"/>
        <v>0.36</v>
      </c>
      <c r="Q4987">
        <f t="shared" si="155"/>
        <v>0.18</v>
      </c>
      <c r="R4987">
        <v>43722.492800925924</v>
      </c>
    </row>
    <row r="4988" spans="1:20">
      <c r="A4988" t="s">
        <v>374</v>
      </c>
      <c r="B4988" t="s">
        <v>13200</v>
      </c>
      <c r="C4988" t="s">
        <v>30</v>
      </c>
      <c r="D4988">
        <v>33</v>
      </c>
      <c r="F4988" t="s">
        <v>88</v>
      </c>
      <c r="G4988" t="s">
        <v>38</v>
      </c>
      <c r="H4988" t="s">
        <v>34</v>
      </c>
      <c r="I4988" t="s">
        <v>35</v>
      </c>
      <c r="J4988" t="s">
        <v>55</v>
      </c>
      <c r="K4988" t="s">
        <v>37</v>
      </c>
      <c r="L4988" t="s">
        <v>38</v>
      </c>
      <c r="M4988">
        <v>35</v>
      </c>
      <c r="N4988">
        <f t="shared" si="154"/>
        <v>0.23333333333333334</v>
      </c>
      <c r="Q4988">
        <f t="shared" si="155"/>
        <v>0.11666666666666667</v>
      </c>
      <c r="R4988">
        <v>43698.910960648151</v>
      </c>
      <c r="T4988" t="s">
        <v>145</v>
      </c>
    </row>
    <row r="4989" spans="1:20">
      <c r="A4989" t="s">
        <v>2178</v>
      </c>
      <c r="B4989" t="s">
        <v>98</v>
      </c>
      <c r="C4989" t="s">
        <v>30</v>
      </c>
      <c r="D4989">
        <v>23</v>
      </c>
      <c r="F4989" t="s">
        <v>88</v>
      </c>
      <c r="G4989" t="s">
        <v>461</v>
      </c>
      <c r="H4989" t="s">
        <v>34</v>
      </c>
      <c r="I4989" t="s">
        <v>54</v>
      </c>
      <c r="J4989" t="s">
        <v>48</v>
      </c>
      <c r="L4989" t="s">
        <v>333</v>
      </c>
      <c r="M4989">
        <v>64</v>
      </c>
      <c r="N4989">
        <f t="shared" si="154"/>
        <v>0.42666666666666669</v>
      </c>
      <c r="Q4989">
        <f t="shared" si="155"/>
        <v>0.21333333333333335</v>
      </c>
      <c r="R4989">
        <v>43726.690578703703</v>
      </c>
      <c r="T4989" t="s">
        <v>75</v>
      </c>
    </row>
    <row r="4990" spans="1:20">
      <c r="A4990" t="s">
        <v>13225</v>
      </c>
      <c r="B4990" t="s">
        <v>1080</v>
      </c>
      <c r="C4990" t="s">
        <v>30</v>
      </c>
      <c r="D4990">
        <v>25</v>
      </c>
      <c r="F4990" t="s">
        <v>88</v>
      </c>
      <c r="G4990" t="s">
        <v>158</v>
      </c>
      <c r="H4990" t="s">
        <v>34</v>
      </c>
      <c r="I4990" t="s">
        <v>47</v>
      </c>
      <c r="J4990" t="s">
        <v>55</v>
      </c>
      <c r="K4990" t="s">
        <v>49</v>
      </c>
      <c r="L4990" t="s">
        <v>38</v>
      </c>
      <c r="M4990">
        <v>73</v>
      </c>
      <c r="N4990">
        <f t="shared" si="154"/>
        <v>0.48666666666666669</v>
      </c>
      <c r="Q4990">
        <f t="shared" si="155"/>
        <v>0.24333333333333335</v>
      </c>
      <c r="R4990">
        <v>43700.539710648147</v>
      </c>
      <c r="T4990" t="s">
        <v>39</v>
      </c>
    </row>
    <row r="4991" spans="1:20">
      <c r="A4991" t="s">
        <v>519</v>
      </c>
      <c r="B4991" t="s">
        <v>1147</v>
      </c>
      <c r="C4991" t="s">
        <v>30</v>
      </c>
      <c r="D4991">
        <v>21</v>
      </c>
      <c r="F4991" t="s">
        <v>88</v>
      </c>
      <c r="G4991" t="s">
        <v>152</v>
      </c>
      <c r="H4991" t="s">
        <v>34</v>
      </c>
      <c r="I4991" t="s">
        <v>35</v>
      </c>
      <c r="J4991" t="s">
        <v>48</v>
      </c>
      <c r="L4991" t="s">
        <v>121</v>
      </c>
      <c r="M4991">
        <v>53</v>
      </c>
      <c r="N4991">
        <f t="shared" si="154"/>
        <v>0.35333333333333333</v>
      </c>
      <c r="Q4991">
        <f t="shared" si="155"/>
        <v>0.17666666666666667</v>
      </c>
      <c r="R4991">
        <v>43698.844930555555</v>
      </c>
      <c r="T4991" t="s">
        <v>145</v>
      </c>
    </row>
    <row r="4992" spans="1:20">
      <c r="A4992" t="s">
        <v>13240</v>
      </c>
      <c r="B4992" t="s">
        <v>2675</v>
      </c>
      <c r="C4992" t="s">
        <v>30</v>
      </c>
      <c r="D4992">
        <v>19</v>
      </c>
      <c r="F4992" t="s">
        <v>88</v>
      </c>
      <c r="G4992" t="s">
        <v>73</v>
      </c>
      <c r="H4992" t="s">
        <v>34</v>
      </c>
      <c r="I4992" t="s">
        <v>35</v>
      </c>
      <c r="J4992" t="s">
        <v>48</v>
      </c>
      <c r="L4992" t="s">
        <v>121</v>
      </c>
      <c r="M4992">
        <v>52</v>
      </c>
      <c r="N4992">
        <f t="shared" si="154"/>
        <v>0.34666666666666668</v>
      </c>
      <c r="Q4992">
        <f t="shared" si="155"/>
        <v>0.17333333333333334</v>
      </c>
      <c r="R4992">
        <v>43698.655706018515</v>
      </c>
    </row>
    <row r="4993" spans="1:21">
      <c r="A4993" t="s">
        <v>5742</v>
      </c>
      <c r="B4993" t="s">
        <v>210</v>
      </c>
      <c r="C4993" t="s">
        <v>30</v>
      </c>
      <c r="D4993">
        <v>21</v>
      </c>
      <c r="F4993" t="s">
        <v>88</v>
      </c>
      <c r="G4993" t="s">
        <v>94</v>
      </c>
      <c r="H4993" t="s">
        <v>34</v>
      </c>
      <c r="I4993" t="s">
        <v>54</v>
      </c>
      <c r="J4993" t="s">
        <v>55</v>
      </c>
      <c r="L4993" t="s">
        <v>211</v>
      </c>
      <c r="M4993">
        <v>60</v>
      </c>
      <c r="N4993">
        <f t="shared" si="154"/>
        <v>0.4</v>
      </c>
      <c r="Q4993">
        <f t="shared" si="155"/>
        <v>0.2</v>
      </c>
      <c r="R4993">
        <v>43704.228136574071</v>
      </c>
      <c r="T4993" t="s">
        <v>145</v>
      </c>
    </row>
    <row r="4994" spans="1:21">
      <c r="A4994" t="s">
        <v>13245</v>
      </c>
      <c r="B4994" t="s">
        <v>1661</v>
      </c>
      <c r="C4994" t="s">
        <v>43</v>
      </c>
      <c r="D4994">
        <v>24</v>
      </c>
      <c r="F4994" t="s">
        <v>88</v>
      </c>
      <c r="G4994" t="s">
        <v>121</v>
      </c>
      <c r="H4994" t="s">
        <v>34</v>
      </c>
      <c r="I4994" t="s">
        <v>47</v>
      </c>
      <c r="J4994" t="s">
        <v>55</v>
      </c>
      <c r="K4994" t="s">
        <v>49</v>
      </c>
      <c r="L4994" t="s">
        <v>121</v>
      </c>
      <c r="M4994">
        <v>73</v>
      </c>
      <c r="N4994">
        <f t="shared" ref="N4994:N5019" si="156">M4994/150</f>
        <v>0.48666666666666669</v>
      </c>
      <c r="O4994" t="e">
        <f>VLOOKUP(#REF!,'[2]All Tests Results'!$A$1:$C$979,2,0)</f>
        <v>#REF!</v>
      </c>
      <c r="P4994" t="e">
        <f>VLOOKUP(#REF!,'[2]All Tests Results'!$A$1:$C$979,3,0)</f>
        <v>#REF!</v>
      </c>
      <c r="Q4994" t="e">
        <f t="shared" ref="Q4994:Q5019" si="157">(N4994+P4994)/2</f>
        <v>#REF!</v>
      </c>
      <c r="R4994">
        <v>43705.730208333334</v>
      </c>
      <c r="T4994" t="s">
        <v>39</v>
      </c>
    </row>
    <row r="4995" spans="1:21">
      <c r="A4995" t="s">
        <v>162</v>
      </c>
      <c r="B4995" t="s">
        <v>2809</v>
      </c>
      <c r="C4995" t="s">
        <v>30</v>
      </c>
      <c r="D4995">
        <v>22</v>
      </c>
      <c r="F4995" t="s">
        <v>88</v>
      </c>
      <c r="G4995" t="s">
        <v>32</v>
      </c>
      <c r="H4995" t="s">
        <v>34</v>
      </c>
      <c r="I4995" t="s">
        <v>54</v>
      </c>
      <c r="J4995" t="s">
        <v>55</v>
      </c>
      <c r="K4995" t="s">
        <v>37</v>
      </c>
      <c r="L4995" t="s">
        <v>121</v>
      </c>
      <c r="M4995">
        <v>80</v>
      </c>
      <c r="N4995">
        <f t="shared" si="156"/>
        <v>0.53333333333333333</v>
      </c>
      <c r="Q4995">
        <f t="shared" si="157"/>
        <v>0.26666666666666666</v>
      </c>
      <c r="R4995">
        <v>43699.424583333333</v>
      </c>
      <c r="T4995" t="s">
        <v>223</v>
      </c>
      <c r="U4995" t="s">
        <v>224</v>
      </c>
    </row>
    <row r="4996" spans="1:21">
      <c r="A4996" t="s">
        <v>13264</v>
      </c>
      <c r="B4996" t="s">
        <v>295</v>
      </c>
      <c r="C4996" t="s">
        <v>30</v>
      </c>
      <c r="D4996">
        <v>22</v>
      </c>
      <c r="F4996" t="s">
        <v>88</v>
      </c>
      <c r="G4996" t="s">
        <v>32</v>
      </c>
      <c r="H4996" t="s">
        <v>34</v>
      </c>
      <c r="I4996" t="s">
        <v>47</v>
      </c>
      <c r="J4996" t="s">
        <v>55</v>
      </c>
      <c r="K4996" t="s">
        <v>37</v>
      </c>
      <c r="L4996" t="s">
        <v>45</v>
      </c>
      <c r="M4996">
        <v>68</v>
      </c>
      <c r="N4996">
        <f t="shared" si="156"/>
        <v>0.45333333333333331</v>
      </c>
      <c r="O4996" t="e">
        <f>VLOOKUP(#REF!,'[2]All Tests Results'!$A$1:$C$979,2,0)</f>
        <v>#REF!</v>
      </c>
      <c r="P4996" t="e">
        <f>VLOOKUP(#REF!,'[2]All Tests Results'!$A$1:$C$979,3,0)</f>
        <v>#REF!</v>
      </c>
      <c r="Q4996" t="e">
        <f t="shared" si="157"/>
        <v>#REF!</v>
      </c>
      <c r="R4996">
        <v>43698.801527777781</v>
      </c>
      <c r="T4996" t="s">
        <v>39</v>
      </c>
    </row>
    <row r="4997" spans="1:21">
      <c r="A4997" t="s">
        <v>59</v>
      </c>
      <c r="B4997" t="s">
        <v>768</v>
      </c>
      <c r="C4997" t="s">
        <v>30</v>
      </c>
      <c r="D4997">
        <v>20</v>
      </c>
      <c r="F4997" t="s">
        <v>88</v>
      </c>
      <c r="G4997" t="s">
        <v>67</v>
      </c>
      <c r="H4997" t="s">
        <v>34</v>
      </c>
      <c r="I4997" t="s">
        <v>54</v>
      </c>
      <c r="J4997" t="s">
        <v>48</v>
      </c>
      <c r="L4997" t="s">
        <v>38</v>
      </c>
      <c r="M4997">
        <v>35</v>
      </c>
      <c r="N4997">
        <f t="shared" si="156"/>
        <v>0.23333333333333334</v>
      </c>
      <c r="Q4997">
        <f t="shared" si="157"/>
        <v>0.11666666666666667</v>
      </c>
      <c r="R4997">
        <v>43699.254525462966</v>
      </c>
    </row>
    <row r="4998" spans="1:21">
      <c r="A4998" t="s">
        <v>116</v>
      </c>
      <c r="B4998" t="s">
        <v>13306</v>
      </c>
      <c r="C4998" t="s">
        <v>30</v>
      </c>
      <c r="D4998">
        <v>24</v>
      </c>
      <c r="F4998" t="s">
        <v>88</v>
      </c>
      <c r="G4998" t="s">
        <v>211</v>
      </c>
      <c r="H4998" t="s">
        <v>34</v>
      </c>
      <c r="I4998" t="s">
        <v>47</v>
      </c>
      <c r="J4998" t="s">
        <v>55</v>
      </c>
      <c r="K4998" t="s">
        <v>37</v>
      </c>
      <c r="L4998" t="s">
        <v>211</v>
      </c>
      <c r="M4998">
        <v>71</v>
      </c>
      <c r="N4998">
        <f t="shared" si="156"/>
        <v>0.47333333333333333</v>
      </c>
      <c r="O4998" t="e">
        <f>VLOOKUP(#REF!,'[2]All Tests Results'!$A$1:$C$979,2,0)</f>
        <v>#REF!</v>
      </c>
      <c r="P4998" t="e">
        <f>VLOOKUP(#REF!,'[2]All Tests Results'!$A$1:$C$979,3,0)</f>
        <v>#REF!</v>
      </c>
      <c r="Q4998" t="e">
        <f t="shared" si="157"/>
        <v>#REF!</v>
      </c>
      <c r="R4998">
        <v>43699.661423611113</v>
      </c>
      <c r="T4998" t="s">
        <v>39</v>
      </c>
    </row>
    <row r="4999" spans="1:21">
      <c r="A4999" t="s">
        <v>13309</v>
      </c>
      <c r="B4999" t="s">
        <v>4147</v>
      </c>
      <c r="C4999" t="s">
        <v>30</v>
      </c>
      <c r="D4999">
        <v>28</v>
      </c>
      <c r="F4999" t="s">
        <v>88</v>
      </c>
      <c r="G4999" t="s">
        <v>32</v>
      </c>
      <c r="H4999" t="s">
        <v>154</v>
      </c>
      <c r="I4999" t="s">
        <v>54</v>
      </c>
      <c r="J4999" t="s">
        <v>48</v>
      </c>
      <c r="K4999" t="s">
        <v>37</v>
      </c>
      <c r="L4999" t="s">
        <v>38</v>
      </c>
      <c r="M4999">
        <v>35</v>
      </c>
      <c r="N4999">
        <f t="shared" si="156"/>
        <v>0.23333333333333334</v>
      </c>
      <c r="Q4999">
        <f t="shared" si="157"/>
        <v>0.11666666666666667</v>
      </c>
      <c r="R4999">
        <v>43699.371736111112</v>
      </c>
      <c r="T4999" t="s">
        <v>145</v>
      </c>
    </row>
    <row r="5000" spans="1:21">
      <c r="A5000" t="s">
        <v>2655</v>
      </c>
      <c r="B5000" t="s">
        <v>87</v>
      </c>
      <c r="C5000" t="s">
        <v>43</v>
      </c>
      <c r="D5000">
        <v>29</v>
      </c>
      <c r="F5000" t="s">
        <v>88</v>
      </c>
      <c r="G5000" t="s">
        <v>152</v>
      </c>
      <c r="H5000" t="s">
        <v>34</v>
      </c>
      <c r="I5000" t="s">
        <v>54</v>
      </c>
      <c r="J5000" t="s">
        <v>48</v>
      </c>
      <c r="K5000" t="s">
        <v>49</v>
      </c>
      <c r="L5000" t="s">
        <v>121</v>
      </c>
      <c r="M5000">
        <v>51</v>
      </c>
      <c r="N5000">
        <f t="shared" si="156"/>
        <v>0.34</v>
      </c>
      <c r="Q5000">
        <f t="shared" si="157"/>
        <v>0.17</v>
      </c>
      <c r="R5000">
        <v>43711.639247685183</v>
      </c>
      <c r="T5000" t="s">
        <v>145</v>
      </c>
    </row>
    <row r="5001" spans="1:21">
      <c r="A5001" t="s">
        <v>226</v>
      </c>
      <c r="B5001" t="s">
        <v>161</v>
      </c>
      <c r="C5001" t="s">
        <v>30</v>
      </c>
      <c r="D5001">
        <v>20</v>
      </c>
      <c r="F5001" t="s">
        <v>88</v>
      </c>
      <c r="G5001" t="s">
        <v>152</v>
      </c>
      <c r="H5001" t="s">
        <v>34</v>
      </c>
      <c r="I5001" t="s">
        <v>54</v>
      </c>
      <c r="J5001" t="s">
        <v>36</v>
      </c>
      <c r="K5001" t="s">
        <v>37</v>
      </c>
      <c r="L5001" t="s">
        <v>121</v>
      </c>
      <c r="M5001">
        <v>48</v>
      </c>
      <c r="N5001">
        <f t="shared" si="156"/>
        <v>0.32</v>
      </c>
      <c r="Q5001">
        <f t="shared" si="157"/>
        <v>0.16</v>
      </c>
      <c r="R5001">
        <v>43699.498935185184</v>
      </c>
      <c r="T5001" t="s">
        <v>39</v>
      </c>
    </row>
    <row r="5002" spans="1:21">
      <c r="A5002" t="s">
        <v>389</v>
      </c>
      <c r="B5002" t="s">
        <v>3203</v>
      </c>
      <c r="C5002" t="s">
        <v>30</v>
      </c>
      <c r="D5002">
        <v>25</v>
      </c>
      <c r="F5002" t="s">
        <v>88</v>
      </c>
      <c r="G5002" t="s">
        <v>152</v>
      </c>
      <c r="H5002" t="s">
        <v>34</v>
      </c>
      <c r="I5002" t="s">
        <v>54</v>
      </c>
      <c r="J5002" t="s">
        <v>55</v>
      </c>
      <c r="K5002" t="s">
        <v>49</v>
      </c>
      <c r="L5002" t="s">
        <v>121</v>
      </c>
      <c r="M5002">
        <v>51</v>
      </c>
      <c r="N5002">
        <f t="shared" si="156"/>
        <v>0.34</v>
      </c>
      <c r="Q5002">
        <f t="shared" si="157"/>
        <v>0.17</v>
      </c>
      <c r="R5002">
        <v>43698.726701388892</v>
      </c>
      <c r="T5002" t="s">
        <v>145</v>
      </c>
    </row>
    <row r="5003" spans="1:21">
      <c r="A5003" t="s">
        <v>1168</v>
      </c>
      <c r="B5003" t="s">
        <v>186</v>
      </c>
      <c r="C5003" t="s">
        <v>30</v>
      </c>
      <c r="D5003">
        <v>24</v>
      </c>
      <c r="F5003" t="s">
        <v>88</v>
      </c>
      <c r="G5003" t="s">
        <v>461</v>
      </c>
      <c r="H5003" t="s">
        <v>34</v>
      </c>
      <c r="I5003" t="s">
        <v>35</v>
      </c>
      <c r="J5003" t="s">
        <v>48</v>
      </c>
      <c r="K5003" t="s">
        <v>37</v>
      </c>
      <c r="L5003" t="s">
        <v>38</v>
      </c>
      <c r="M5003">
        <v>34</v>
      </c>
      <c r="N5003">
        <f t="shared" si="156"/>
        <v>0.22666666666666666</v>
      </c>
      <c r="Q5003">
        <f t="shared" si="157"/>
        <v>0.11333333333333333</v>
      </c>
      <c r="R5003">
        <v>43699.398449074077</v>
      </c>
      <c r="T5003" t="s">
        <v>75</v>
      </c>
    </row>
    <row r="5004" spans="1:21">
      <c r="A5004" t="s">
        <v>13333</v>
      </c>
      <c r="B5004" t="s">
        <v>893</v>
      </c>
      <c r="C5004" t="s">
        <v>30</v>
      </c>
      <c r="D5004">
        <v>27</v>
      </c>
      <c r="F5004" t="s">
        <v>88</v>
      </c>
      <c r="G5004" t="s">
        <v>32</v>
      </c>
      <c r="H5004" t="s">
        <v>69</v>
      </c>
      <c r="I5004" t="s">
        <v>35</v>
      </c>
      <c r="J5004" t="s">
        <v>36</v>
      </c>
      <c r="L5004" t="s">
        <v>38</v>
      </c>
      <c r="M5004">
        <v>44</v>
      </c>
      <c r="N5004">
        <f t="shared" si="156"/>
        <v>0.29333333333333333</v>
      </c>
      <c r="Q5004">
        <f t="shared" si="157"/>
        <v>0.14666666666666667</v>
      </c>
      <c r="R5004">
        <v>43699.706400462965</v>
      </c>
      <c r="T5004" t="s">
        <v>39</v>
      </c>
    </row>
    <row r="5005" spans="1:21">
      <c r="A5005" t="s">
        <v>13340</v>
      </c>
      <c r="B5005" t="s">
        <v>13341</v>
      </c>
      <c r="C5005" t="s">
        <v>30</v>
      </c>
      <c r="D5005">
        <v>18</v>
      </c>
      <c r="F5005" t="s">
        <v>88</v>
      </c>
      <c r="G5005" t="s">
        <v>38</v>
      </c>
      <c r="H5005" t="s">
        <v>154</v>
      </c>
      <c r="I5005" t="s">
        <v>54</v>
      </c>
      <c r="J5005" t="s">
        <v>48</v>
      </c>
      <c r="L5005" t="s">
        <v>38</v>
      </c>
      <c r="M5005">
        <v>33</v>
      </c>
      <c r="N5005">
        <f t="shared" si="156"/>
        <v>0.22</v>
      </c>
      <c r="Q5005">
        <f t="shared" si="157"/>
        <v>0.11</v>
      </c>
      <c r="R5005">
        <v>43700.171956018516</v>
      </c>
      <c r="T5005" t="s">
        <v>75</v>
      </c>
    </row>
    <row r="5006" spans="1:21">
      <c r="A5006" t="s">
        <v>13347</v>
      </c>
      <c r="B5006" t="s">
        <v>98</v>
      </c>
      <c r="C5006" t="s">
        <v>30</v>
      </c>
      <c r="D5006">
        <v>22</v>
      </c>
      <c r="F5006" t="s">
        <v>88</v>
      </c>
      <c r="G5006" t="s">
        <v>152</v>
      </c>
      <c r="H5006" t="s">
        <v>34</v>
      </c>
      <c r="I5006" t="s">
        <v>54</v>
      </c>
      <c r="J5006" t="s">
        <v>55</v>
      </c>
      <c r="L5006" t="s">
        <v>121</v>
      </c>
      <c r="M5006">
        <v>47</v>
      </c>
      <c r="N5006">
        <f t="shared" si="156"/>
        <v>0.31333333333333335</v>
      </c>
      <c r="Q5006">
        <f t="shared" si="157"/>
        <v>0.15666666666666668</v>
      </c>
      <c r="R5006">
        <v>43700.784247685187</v>
      </c>
      <c r="T5006" t="s">
        <v>145</v>
      </c>
    </row>
    <row r="5007" spans="1:21">
      <c r="A5007" t="s">
        <v>5518</v>
      </c>
      <c r="B5007" t="s">
        <v>187</v>
      </c>
      <c r="C5007" t="s">
        <v>30</v>
      </c>
      <c r="D5007">
        <v>20</v>
      </c>
      <c r="F5007" t="s">
        <v>88</v>
      </c>
      <c r="G5007" t="s">
        <v>3057</v>
      </c>
      <c r="H5007" t="s">
        <v>34</v>
      </c>
      <c r="I5007" t="s">
        <v>35</v>
      </c>
      <c r="J5007" t="s">
        <v>48</v>
      </c>
      <c r="L5007" t="s">
        <v>38</v>
      </c>
      <c r="M5007">
        <v>33</v>
      </c>
      <c r="N5007">
        <f t="shared" si="156"/>
        <v>0.22</v>
      </c>
      <c r="Q5007">
        <f t="shared" si="157"/>
        <v>0.11</v>
      </c>
      <c r="R5007">
        <v>43698.680324074077</v>
      </c>
      <c r="T5007" t="s">
        <v>75</v>
      </c>
    </row>
    <row r="5008" spans="1:21">
      <c r="A5008" t="s">
        <v>1036</v>
      </c>
      <c r="B5008" t="s">
        <v>103</v>
      </c>
      <c r="C5008" t="s">
        <v>30</v>
      </c>
      <c r="D5008">
        <v>19</v>
      </c>
      <c r="F5008" t="s">
        <v>88</v>
      </c>
      <c r="G5008" t="s">
        <v>38</v>
      </c>
      <c r="H5008" t="s">
        <v>63</v>
      </c>
      <c r="I5008" t="s">
        <v>54</v>
      </c>
      <c r="J5008" t="s">
        <v>55</v>
      </c>
      <c r="K5008" t="s">
        <v>37</v>
      </c>
      <c r="L5008" t="s">
        <v>38</v>
      </c>
      <c r="M5008">
        <v>29</v>
      </c>
      <c r="N5008">
        <f t="shared" si="156"/>
        <v>0.19333333333333333</v>
      </c>
      <c r="Q5008">
        <f t="shared" si="157"/>
        <v>9.6666666666666665E-2</v>
      </c>
      <c r="R5008">
        <v>43701.784398148149</v>
      </c>
      <c r="T5008" t="s">
        <v>75</v>
      </c>
    </row>
    <row r="5009" spans="1:41">
      <c r="A5009" t="s">
        <v>230</v>
      </c>
      <c r="B5009" t="s">
        <v>2075</v>
      </c>
      <c r="C5009" t="s">
        <v>43</v>
      </c>
      <c r="D5009">
        <v>23</v>
      </c>
      <c r="F5009" t="s">
        <v>88</v>
      </c>
      <c r="G5009" t="s">
        <v>45</v>
      </c>
      <c r="H5009" t="s">
        <v>34</v>
      </c>
      <c r="I5009" t="s">
        <v>54</v>
      </c>
      <c r="J5009" t="s">
        <v>55</v>
      </c>
      <c r="K5009" t="s">
        <v>37</v>
      </c>
      <c r="L5009" t="s">
        <v>45</v>
      </c>
      <c r="M5009">
        <v>61</v>
      </c>
      <c r="N5009">
        <f t="shared" si="156"/>
        <v>0.40666666666666668</v>
      </c>
      <c r="O5009" t="e">
        <f>VLOOKUP(#REF!,'[2]All Tests Results'!$A$1:$C$979,2,0)</f>
        <v>#REF!</v>
      </c>
      <c r="P5009" t="e">
        <f>VLOOKUP(#REF!,'[2]All Tests Results'!$A$1:$C$979,3,0)</f>
        <v>#REF!</v>
      </c>
      <c r="Q5009" t="e">
        <f t="shared" si="157"/>
        <v>#REF!</v>
      </c>
      <c r="R5009">
        <v>43704.387013888889</v>
      </c>
      <c r="T5009" t="s">
        <v>56</v>
      </c>
    </row>
    <row r="5010" spans="1:41">
      <c r="A5010" t="s">
        <v>1494</v>
      </c>
      <c r="B5010" t="s">
        <v>98</v>
      </c>
      <c r="C5010" t="s">
        <v>30</v>
      </c>
      <c r="D5010">
        <v>22</v>
      </c>
      <c r="F5010" t="s">
        <v>88</v>
      </c>
      <c r="G5010" t="s">
        <v>99</v>
      </c>
      <c r="H5010" t="s">
        <v>63</v>
      </c>
      <c r="I5010" t="s">
        <v>54</v>
      </c>
      <c r="J5010" t="s">
        <v>48</v>
      </c>
      <c r="L5010" t="s">
        <v>38</v>
      </c>
      <c r="M5010">
        <v>26</v>
      </c>
      <c r="N5010">
        <f t="shared" si="156"/>
        <v>0.17333333333333334</v>
      </c>
      <c r="Q5010">
        <f t="shared" si="157"/>
        <v>8.666666666666667E-2</v>
      </c>
      <c r="R5010">
        <v>43701.526597222219</v>
      </c>
      <c r="T5010" t="s">
        <v>75</v>
      </c>
    </row>
    <row r="5011" spans="1:41">
      <c r="A5011" t="s">
        <v>139</v>
      </c>
      <c r="B5011" t="s">
        <v>161</v>
      </c>
      <c r="C5011" t="s">
        <v>30</v>
      </c>
      <c r="D5011">
        <v>24</v>
      </c>
      <c r="F5011" t="s">
        <v>88</v>
      </c>
      <c r="G5011" t="s">
        <v>121</v>
      </c>
      <c r="H5011" t="s">
        <v>69</v>
      </c>
      <c r="I5011" t="s">
        <v>54</v>
      </c>
      <c r="J5011" t="s">
        <v>55</v>
      </c>
      <c r="K5011" t="s">
        <v>49</v>
      </c>
      <c r="L5011" t="s">
        <v>121</v>
      </c>
      <c r="M5011">
        <v>39</v>
      </c>
      <c r="N5011">
        <f t="shared" si="156"/>
        <v>0.26</v>
      </c>
      <c r="Q5011">
        <f t="shared" si="157"/>
        <v>0.13</v>
      </c>
      <c r="R5011">
        <v>43701.212326388886</v>
      </c>
      <c r="T5011" t="s">
        <v>145</v>
      </c>
    </row>
    <row r="5012" spans="1:41" s="8" customFormat="1" ht="15" customHeight="1">
      <c r="A5012" t="s">
        <v>3480</v>
      </c>
      <c r="B5012" t="s">
        <v>98</v>
      </c>
      <c r="C5012" t="s">
        <v>30</v>
      </c>
      <c r="D5012">
        <v>24</v>
      </c>
      <c r="E5012"/>
      <c r="F5012" t="s">
        <v>88</v>
      </c>
      <c r="G5012" t="s">
        <v>175</v>
      </c>
      <c r="H5012" t="s">
        <v>34</v>
      </c>
      <c r="I5012" t="s">
        <v>47</v>
      </c>
      <c r="J5012" t="s">
        <v>55</v>
      </c>
      <c r="K5012" t="s">
        <v>49</v>
      </c>
      <c r="L5012" t="s">
        <v>38</v>
      </c>
      <c r="M5012">
        <v>77</v>
      </c>
      <c r="N5012">
        <f t="shared" si="156"/>
        <v>0.51333333333333331</v>
      </c>
      <c r="O5012" t="e">
        <f>VLOOKUP(#REF!,'[2]All Tests Results'!$A$1:$C$979,2,0)</f>
        <v>#REF!</v>
      </c>
      <c r="P5012" t="e">
        <f>VLOOKUP(#REF!,'[2]All Tests Results'!$A$1:$C$979,3,0)</f>
        <v>#REF!</v>
      </c>
      <c r="Q5012" t="e">
        <f t="shared" si="157"/>
        <v>#REF!</v>
      </c>
      <c r="R5012">
        <v>43701.270231481481</v>
      </c>
      <c r="S5012"/>
      <c r="T5012" t="s">
        <v>39</v>
      </c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</row>
    <row r="5013" spans="1:41" s="8" customFormat="1" ht="15" customHeight="1">
      <c r="A5013" t="s">
        <v>13389</v>
      </c>
      <c r="B5013" t="s">
        <v>120</v>
      </c>
      <c r="C5013" t="s">
        <v>30</v>
      </c>
      <c r="D5013">
        <v>29</v>
      </c>
      <c r="E5013"/>
      <c r="F5013" t="s">
        <v>88</v>
      </c>
      <c r="G5013" t="s">
        <v>73</v>
      </c>
      <c r="H5013" t="s">
        <v>34</v>
      </c>
      <c r="I5013" t="s">
        <v>54</v>
      </c>
      <c r="J5013" t="s">
        <v>55</v>
      </c>
      <c r="K5013" t="s">
        <v>37</v>
      </c>
      <c r="L5013" t="s">
        <v>73</v>
      </c>
      <c r="M5013">
        <v>69</v>
      </c>
      <c r="N5013">
        <f t="shared" si="156"/>
        <v>0.46</v>
      </c>
      <c r="O5013" t="e">
        <f>VLOOKUP(#REF!,'[2]All Tests Results'!$A$1:$C$979,2,0)</f>
        <v>#REF!</v>
      </c>
      <c r="P5013" t="e">
        <f>VLOOKUP(#REF!,'[2]All Tests Results'!$A$1:$C$979,3,0)</f>
        <v>#REF!</v>
      </c>
      <c r="Q5013" t="e">
        <f t="shared" si="157"/>
        <v>#REF!</v>
      </c>
      <c r="R5013">
        <v>43701.626736111109</v>
      </c>
      <c r="S5013"/>
      <c r="T5013" t="s">
        <v>134</v>
      </c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</row>
    <row r="5014" spans="1:41" s="8" customFormat="1" ht="15.75">
      <c r="A5014" t="s">
        <v>13392</v>
      </c>
      <c r="B5014" t="s">
        <v>98</v>
      </c>
      <c r="C5014" t="s">
        <v>30</v>
      </c>
      <c r="D5014">
        <v>30</v>
      </c>
      <c r="E5014"/>
      <c r="F5014" t="s">
        <v>88</v>
      </c>
      <c r="G5014" t="s">
        <v>79</v>
      </c>
      <c r="H5014" t="s">
        <v>34</v>
      </c>
      <c r="I5014" t="s">
        <v>54</v>
      </c>
      <c r="J5014" t="s">
        <v>48</v>
      </c>
      <c r="K5014" t="s">
        <v>37</v>
      </c>
      <c r="L5014" t="s">
        <v>121</v>
      </c>
      <c r="M5014">
        <v>61</v>
      </c>
      <c r="N5014">
        <f t="shared" si="156"/>
        <v>0.40666666666666668</v>
      </c>
      <c r="O5014"/>
      <c r="P5014"/>
      <c r="Q5014">
        <f t="shared" si="157"/>
        <v>0.20333333333333334</v>
      </c>
      <c r="R5014">
        <v>43726.264305555553</v>
      </c>
      <c r="S5014"/>
      <c r="T5014" t="s">
        <v>75</v>
      </c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</row>
    <row r="5015" spans="1:41" s="8" customFormat="1" ht="15.75">
      <c r="A5015" t="s">
        <v>11099</v>
      </c>
      <c r="B5015" t="s">
        <v>1826</v>
      </c>
      <c r="C5015" t="s">
        <v>30</v>
      </c>
      <c r="D5015">
        <v>31</v>
      </c>
      <c r="E5015"/>
      <c r="F5015" t="s">
        <v>88</v>
      </c>
      <c r="G5015" t="s">
        <v>175</v>
      </c>
      <c r="H5015" t="s">
        <v>34</v>
      </c>
      <c r="I5015" t="s">
        <v>54</v>
      </c>
      <c r="J5015" t="s">
        <v>55</v>
      </c>
      <c r="K5015" t="s">
        <v>49</v>
      </c>
      <c r="L5015" t="s">
        <v>38</v>
      </c>
      <c r="M5015">
        <v>24</v>
      </c>
      <c r="N5015">
        <f t="shared" si="156"/>
        <v>0.16</v>
      </c>
      <c r="O5015"/>
      <c r="P5015"/>
      <c r="Q5015">
        <f t="shared" si="157"/>
        <v>0.08</v>
      </c>
      <c r="R5015">
        <v>43720.290659722225</v>
      </c>
      <c r="S5015"/>
      <c r="T5015" t="s">
        <v>75</v>
      </c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>
        <v>3</v>
      </c>
      <c r="AO5015"/>
    </row>
    <row r="5016" spans="1:41" s="8" customFormat="1" ht="15.75">
      <c r="A5016" t="s">
        <v>162</v>
      </c>
      <c r="B5016" t="s">
        <v>940</v>
      </c>
      <c r="C5016" t="s">
        <v>30</v>
      </c>
      <c r="D5016">
        <v>21</v>
      </c>
      <c r="E5016"/>
      <c r="F5016" t="s">
        <v>88</v>
      </c>
      <c r="G5016" t="s">
        <v>296</v>
      </c>
      <c r="H5016" t="s">
        <v>63</v>
      </c>
      <c r="I5016" t="s">
        <v>54</v>
      </c>
      <c r="J5016" t="s">
        <v>48</v>
      </c>
      <c r="K5016"/>
      <c r="L5016" t="s">
        <v>38</v>
      </c>
      <c r="M5016">
        <v>23</v>
      </c>
      <c r="N5016">
        <f t="shared" si="156"/>
        <v>0.15333333333333332</v>
      </c>
      <c r="O5016"/>
      <c r="P5016"/>
      <c r="Q5016">
        <f t="shared" si="157"/>
        <v>7.6666666666666661E-2</v>
      </c>
      <c r="R5016">
        <v>43700.252812500003</v>
      </c>
      <c r="S5016"/>
      <c r="T5016" t="s">
        <v>75</v>
      </c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>
        <v>3</v>
      </c>
      <c r="AO5016"/>
    </row>
    <row r="5017" spans="1:41" s="8" customFormat="1" ht="15.75">
      <c r="A5017" t="s">
        <v>2809</v>
      </c>
      <c r="B5017" t="s">
        <v>1255</v>
      </c>
      <c r="C5017" t="s">
        <v>30</v>
      </c>
      <c r="D5017">
        <v>24</v>
      </c>
      <c r="E5017"/>
      <c r="F5017" t="s">
        <v>88</v>
      </c>
      <c r="G5017" t="s">
        <v>112</v>
      </c>
      <c r="H5017" t="s">
        <v>34</v>
      </c>
      <c r="I5017" t="s">
        <v>54</v>
      </c>
      <c r="J5017" t="s">
        <v>48</v>
      </c>
      <c r="K5017"/>
      <c r="L5017" t="s">
        <v>38</v>
      </c>
      <c r="M5017">
        <v>22</v>
      </c>
      <c r="N5017">
        <f t="shared" si="156"/>
        <v>0.14666666666666667</v>
      </c>
      <c r="O5017"/>
      <c r="P5017"/>
      <c r="Q5017">
        <f t="shared" si="157"/>
        <v>7.3333333333333334E-2</v>
      </c>
      <c r="R5017">
        <v>43698.798576388886</v>
      </c>
      <c r="S5017"/>
      <c r="T5017" t="s">
        <v>75</v>
      </c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>
        <v>3</v>
      </c>
      <c r="AO5017"/>
    </row>
    <row r="5018" spans="1:41" s="8" customFormat="1" ht="15.75">
      <c r="A5018" t="s">
        <v>13443</v>
      </c>
      <c r="B5018" t="s">
        <v>1080</v>
      </c>
      <c r="C5018" t="s">
        <v>30</v>
      </c>
      <c r="D5018">
        <v>23</v>
      </c>
      <c r="E5018"/>
      <c r="F5018" t="s">
        <v>88</v>
      </c>
      <c r="G5018" t="s">
        <v>547</v>
      </c>
      <c r="H5018" t="s">
        <v>34</v>
      </c>
      <c r="I5018" t="s">
        <v>54</v>
      </c>
      <c r="J5018" t="s">
        <v>48</v>
      </c>
      <c r="K5018" t="s">
        <v>37</v>
      </c>
      <c r="L5018" t="s">
        <v>45</v>
      </c>
      <c r="M5018">
        <v>73</v>
      </c>
      <c r="N5018">
        <f t="shared" si="156"/>
        <v>0.48666666666666669</v>
      </c>
      <c r="O5018"/>
      <c r="P5018"/>
      <c r="Q5018">
        <f t="shared" si="157"/>
        <v>0.24333333333333335</v>
      </c>
      <c r="R5018">
        <v>43724.302384259259</v>
      </c>
      <c r="S5018"/>
      <c r="T5018" t="s">
        <v>75</v>
      </c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</row>
    <row r="5019" spans="1:41">
      <c r="A5019" t="s">
        <v>2204</v>
      </c>
      <c r="B5019" t="s">
        <v>13446</v>
      </c>
      <c r="C5019" t="s">
        <v>43</v>
      </c>
      <c r="D5019">
        <v>24</v>
      </c>
      <c r="F5019" t="s">
        <v>88</v>
      </c>
      <c r="G5019" t="s">
        <v>94</v>
      </c>
      <c r="H5019" t="s">
        <v>34</v>
      </c>
      <c r="I5019" t="s">
        <v>47</v>
      </c>
      <c r="J5019" t="s">
        <v>55</v>
      </c>
      <c r="K5019" t="s">
        <v>49</v>
      </c>
      <c r="L5019" t="s">
        <v>45</v>
      </c>
      <c r="M5019">
        <v>77</v>
      </c>
      <c r="N5019">
        <f t="shared" si="156"/>
        <v>0.51333333333333331</v>
      </c>
      <c r="O5019" t="e">
        <f>VLOOKUP(#REF!,'[2]All Tests Results'!$A$1:$C$979,2,0)</f>
        <v>#REF!</v>
      </c>
      <c r="P5019" t="e">
        <f>VLOOKUP(#REF!,'[2]All Tests Results'!$A$1:$C$979,3,0)</f>
        <v>#REF!</v>
      </c>
      <c r="Q5019" t="e">
        <f t="shared" si="157"/>
        <v>#REF!</v>
      </c>
      <c r="R5019">
        <v>43726.513252314813</v>
      </c>
      <c r="T5019" t="s">
        <v>39</v>
      </c>
    </row>
    <row r="5020" spans="1:41">
      <c r="F5020"/>
      <c r="N5020"/>
      <c r="Q5020"/>
      <c r="R5020"/>
    </row>
    <row r="5021" spans="1:41">
      <c r="F5021"/>
      <c r="N5021"/>
      <c r="Q5021"/>
      <c r="R5021"/>
    </row>
    <row r="5022" spans="1:41">
      <c r="F5022"/>
      <c r="N5022"/>
      <c r="Q5022"/>
      <c r="R5022"/>
    </row>
  </sheetData>
  <autoFilter ref="A1:Y5019">
    <filterColumn colId="4"/>
    <sortState ref="A2:Y5019">
      <sortCondition ref="F1:F5019"/>
    </sortState>
  </autoFilter>
  <conditionalFormatting sqref="T4681:T4682">
    <cfRule type="duplicateValues" dxfId="5" priority="52"/>
  </conditionalFormatting>
  <conditionalFormatting sqref="T4681:T4694">
    <cfRule type="duplicateValues" dxfId="4" priority="51"/>
  </conditionalFormatting>
  <conditionalFormatting sqref="T4681:T4694">
    <cfRule type="duplicateValues" dxfId="3" priority="50"/>
  </conditionalFormatting>
  <conditionalFormatting sqref="T4684:T4694">
    <cfRule type="duplicateValues" dxfId="2" priority="49"/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1"/>
  <sheetViews>
    <sheetView workbookViewId="0">
      <selection activeCell="C34" sqref="C34"/>
    </sheetView>
  </sheetViews>
  <sheetFormatPr defaultColWidth="8.7109375" defaultRowHeight="15"/>
  <cols>
    <col min="1" max="1" width="10.7109375" bestFit="1" customWidth="1"/>
    <col min="2" max="2" width="39.7109375" bestFit="1" customWidth="1"/>
    <col min="3" max="3" width="29.28515625" customWidth="1"/>
    <col min="4" max="4" width="32" bestFit="1" customWidth="1"/>
    <col min="5" max="5" width="23.7109375" bestFit="1" customWidth="1"/>
    <col min="6" max="6" width="34.7109375" bestFit="1" customWidth="1"/>
  </cols>
  <sheetData>
    <row r="1" spans="1:6">
      <c r="A1" t="s">
        <v>38</v>
      </c>
      <c r="B1" t="s">
        <v>145</v>
      </c>
      <c r="C1" t="s">
        <v>4533</v>
      </c>
      <c r="D1" t="s">
        <v>13452</v>
      </c>
      <c r="E1" t="s">
        <v>13452</v>
      </c>
      <c r="F1" t="s">
        <v>13452</v>
      </c>
    </row>
    <row r="2" spans="1:6">
      <c r="A2" t="s">
        <v>121</v>
      </c>
      <c r="B2" t="s">
        <v>2196</v>
      </c>
      <c r="C2" t="s">
        <v>1333</v>
      </c>
      <c r="D2" t="s">
        <v>13453</v>
      </c>
      <c r="E2" t="s">
        <v>13454</v>
      </c>
      <c r="F2" t="s">
        <v>13455</v>
      </c>
    </row>
    <row r="3" spans="1:6">
      <c r="A3" t="s">
        <v>13456</v>
      </c>
      <c r="B3" t="s">
        <v>56</v>
      </c>
      <c r="C3" t="s">
        <v>13457</v>
      </c>
      <c r="D3" t="s">
        <v>13458</v>
      </c>
      <c r="E3" t="s">
        <v>13459</v>
      </c>
      <c r="F3" t="s">
        <v>13460</v>
      </c>
    </row>
    <row r="4" spans="1:6">
      <c r="A4" t="s">
        <v>211</v>
      </c>
      <c r="B4" t="s">
        <v>134</v>
      </c>
      <c r="C4" t="s">
        <v>13461</v>
      </c>
    </row>
    <row r="5" spans="1:6">
      <c r="A5" t="s">
        <v>67</v>
      </c>
      <c r="B5" t="s">
        <v>75</v>
      </c>
      <c r="C5" t="s">
        <v>13462</v>
      </c>
    </row>
    <row r="6" spans="1:6">
      <c r="A6" t="s">
        <v>91</v>
      </c>
      <c r="B6" t="s">
        <v>13463</v>
      </c>
      <c r="C6" t="s">
        <v>13464</v>
      </c>
    </row>
    <row r="7" spans="1:6">
      <c r="B7" t="s">
        <v>13465</v>
      </c>
      <c r="C7" t="s">
        <v>13466</v>
      </c>
    </row>
    <row r="8" spans="1:6">
      <c r="B8" t="s">
        <v>1373</v>
      </c>
      <c r="C8" t="s">
        <v>13467</v>
      </c>
    </row>
    <row r="9" spans="1:6">
      <c r="B9" t="s">
        <v>3365</v>
      </c>
      <c r="C9" t="s">
        <v>13468</v>
      </c>
    </row>
    <row r="10" spans="1:6">
      <c r="B10" t="s">
        <v>13469</v>
      </c>
      <c r="C10" t="s">
        <v>13470</v>
      </c>
    </row>
    <row r="11" spans="1:6">
      <c r="B11" t="s">
        <v>806</v>
      </c>
      <c r="C11" t="s">
        <v>13471</v>
      </c>
    </row>
    <row r="12" spans="1:6">
      <c r="B12" t="s">
        <v>13472</v>
      </c>
      <c r="C12" t="s">
        <v>13473</v>
      </c>
    </row>
    <row r="13" spans="1:6">
      <c r="B13" t="s">
        <v>39</v>
      </c>
      <c r="C13" t="s">
        <v>13474</v>
      </c>
    </row>
    <row r="14" spans="1:6">
      <c r="C14" t="s">
        <v>224</v>
      </c>
    </row>
    <row r="15" spans="1:6">
      <c r="C15" t="s">
        <v>13475</v>
      </c>
    </row>
    <row r="16" spans="1:6">
      <c r="C16" t="s">
        <v>13476</v>
      </c>
    </row>
    <row r="17" spans="3:3">
      <c r="C17" t="s">
        <v>13477</v>
      </c>
    </row>
    <row r="18" spans="3:3">
      <c r="C18" t="s">
        <v>13478</v>
      </c>
    </row>
    <row r="19" spans="3:3">
      <c r="C19" t="s">
        <v>13479</v>
      </c>
    </row>
    <row r="20" spans="3:3">
      <c r="C20" t="s">
        <v>13480</v>
      </c>
    </row>
    <row r="21" spans="3:3">
      <c r="C21" t="s">
        <v>13481</v>
      </c>
    </row>
    <row r="22" spans="3:3">
      <c r="C22" t="s">
        <v>13482</v>
      </c>
    </row>
    <row r="23" spans="3:3">
      <c r="C23" t="s">
        <v>13483</v>
      </c>
    </row>
    <row r="24" spans="3:3">
      <c r="C24" t="s">
        <v>13484</v>
      </c>
    </row>
    <row r="25" spans="3:3">
      <c r="C25" t="s">
        <v>13485</v>
      </c>
    </row>
    <row r="26" spans="3:3">
      <c r="C26" t="s">
        <v>57</v>
      </c>
    </row>
    <row r="27" spans="3:3">
      <c r="C27" t="s">
        <v>13486</v>
      </c>
    </row>
    <row r="28" spans="3:3">
      <c r="C28" t="s">
        <v>13487</v>
      </c>
    </row>
    <row r="29" spans="3:3">
      <c r="C29" t="s">
        <v>13488</v>
      </c>
    </row>
    <row r="30" spans="3:3">
      <c r="C30" t="s">
        <v>13489</v>
      </c>
    </row>
    <row r="31" spans="3:3">
      <c r="C31" t="s">
        <v>13490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47"/>
  <sheetViews>
    <sheetView workbookViewId="0"/>
  </sheetViews>
  <sheetFormatPr defaultColWidth="8.7109375" defaultRowHeight="15"/>
  <cols>
    <col min="1" max="1" width="44.140625" style="1" bestFit="1" customWidth="1"/>
    <col min="2" max="2" width="15.7109375" style="1" bestFit="1" customWidth="1"/>
    <col min="3" max="3" width="28.42578125" style="1" bestFit="1" customWidth="1"/>
  </cols>
  <sheetData>
    <row r="1" spans="1:3">
      <c r="A1" t="s">
        <v>7061</v>
      </c>
      <c r="B1" t="s">
        <v>13491</v>
      </c>
      <c r="C1" t="s">
        <v>13492</v>
      </c>
    </row>
    <row r="2" spans="1:3">
      <c r="A2" t="s">
        <v>2623</v>
      </c>
      <c r="B2" t="s">
        <v>2850</v>
      </c>
      <c r="C2" t="s">
        <v>2851</v>
      </c>
    </row>
    <row r="3" spans="1:3">
      <c r="A3" t="s">
        <v>4556</v>
      </c>
      <c r="B3" t="s">
        <v>2850</v>
      </c>
      <c r="C3" t="s">
        <v>2851</v>
      </c>
    </row>
    <row r="4" spans="1:3">
      <c r="A4" t="s">
        <v>5955</v>
      </c>
      <c r="B4" t="s">
        <v>4206</v>
      </c>
      <c r="C4" t="s">
        <v>4207</v>
      </c>
    </row>
    <row r="5" spans="1:3">
      <c r="A5" t="s">
        <v>6539</v>
      </c>
      <c r="B5" t="s">
        <v>7147</v>
      </c>
      <c r="C5" t="s">
        <v>7148</v>
      </c>
    </row>
    <row r="6" spans="1:3">
      <c r="A6" t="s">
        <v>10938</v>
      </c>
      <c r="B6" t="s">
        <v>3634</v>
      </c>
      <c r="C6" t="s">
        <v>3635</v>
      </c>
    </row>
    <row r="7" spans="1:3">
      <c r="A7" t="s">
        <v>1733</v>
      </c>
      <c r="B7" t="s">
        <v>3634</v>
      </c>
      <c r="C7" t="s">
        <v>3635</v>
      </c>
    </row>
    <row r="8" spans="1:3">
      <c r="A8" t="s">
        <v>8776</v>
      </c>
      <c r="B8" t="s">
        <v>4195</v>
      </c>
      <c r="C8" t="s">
        <v>4196</v>
      </c>
    </row>
    <row r="9" spans="1:3">
      <c r="A9" t="s">
        <v>6168</v>
      </c>
      <c r="B9"/>
      <c r="C9" t="s">
        <v>1332</v>
      </c>
    </row>
    <row r="10" spans="1:3">
      <c r="A10" t="s">
        <v>1023</v>
      </c>
      <c r="B10" t="s">
        <v>13493</v>
      </c>
      <c r="C10" t="s">
        <v>13494</v>
      </c>
    </row>
    <row r="11" spans="1:3">
      <c r="A11" t="s">
        <v>13495</v>
      </c>
      <c r="B11" t="s">
        <v>12135</v>
      </c>
      <c r="C11" t="s">
        <v>12136</v>
      </c>
    </row>
    <row r="12" spans="1:3">
      <c r="A12" t="s">
        <v>4917</v>
      </c>
      <c r="B12" t="s">
        <v>2898</v>
      </c>
      <c r="C12" t="s">
        <v>2899</v>
      </c>
    </row>
    <row r="13" spans="1:3">
      <c r="A13" t="s">
        <v>12631</v>
      </c>
      <c r="B13" t="s">
        <v>12135</v>
      </c>
      <c r="C13" t="s">
        <v>12136</v>
      </c>
    </row>
    <row r="14" spans="1:3">
      <c r="A14" t="s">
        <v>8891</v>
      </c>
      <c r="B14" t="s">
        <v>2741</v>
      </c>
      <c r="C14" t="s">
        <v>2742</v>
      </c>
    </row>
    <row r="15" spans="1:3">
      <c r="A15" t="s">
        <v>13496</v>
      </c>
      <c r="B15" t="s">
        <v>12135</v>
      </c>
      <c r="C15" t="s">
        <v>12136</v>
      </c>
    </row>
    <row r="16" spans="1:3">
      <c r="A16" t="s">
        <v>12097</v>
      </c>
      <c r="B16" t="s">
        <v>3007</v>
      </c>
      <c r="C16" t="s">
        <v>3008</v>
      </c>
    </row>
    <row r="17" spans="1:3">
      <c r="A17" t="s">
        <v>9016</v>
      </c>
      <c r="B17" t="s">
        <v>3007</v>
      </c>
      <c r="C17" t="s">
        <v>3008</v>
      </c>
    </row>
    <row r="18" spans="1:3">
      <c r="A18" t="s">
        <v>2269</v>
      </c>
      <c r="B18" t="s">
        <v>2175</v>
      </c>
      <c r="C18" t="s">
        <v>2176</v>
      </c>
    </row>
    <row r="19" spans="1:3">
      <c r="A19" t="s">
        <v>304</v>
      </c>
      <c r="B19" t="s">
        <v>2898</v>
      </c>
      <c r="C19" t="s">
        <v>2899</v>
      </c>
    </row>
    <row r="20" spans="1:3">
      <c r="A20" t="s">
        <v>7081</v>
      </c>
      <c r="B20" t="s">
        <v>2898</v>
      </c>
      <c r="C20" t="s">
        <v>2899</v>
      </c>
    </row>
    <row r="21" spans="1:3">
      <c r="A21" t="s">
        <v>13497</v>
      </c>
      <c r="B21" t="s">
        <v>2364</v>
      </c>
      <c r="C21" t="s">
        <v>2365</v>
      </c>
    </row>
    <row r="22" spans="1:3">
      <c r="A22" t="s">
        <v>2539</v>
      </c>
      <c r="B22" t="s">
        <v>13498</v>
      </c>
      <c r="C22" t="s">
        <v>13499</v>
      </c>
    </row>
    <row r="23" spans="1:3">
      <c r="A23" t="s">
        <v>3391</v>
      </c>
      <c r="B23" t="s">
        <v>8085</v>
      </c>
      <c r="C23" t="s">
        <v>8086</v>
      </c>
    </row>
    <row r="24" spans="1:3">
      <c r="A24" t="s">
        <v>6588</v>
      </c>
      <c r="B24" t="s">
        <v>8085</v>
      </c>
      <c r="C24" t="s">
        <v>8086</v>
      </c>
    </row>
    <row r="25" spans="1:3">
      <c r="A25" t="s">
        <v>13500</v>
      </c>
      <c r="B25" t="s">
        <v>13491</v>
      </c>
      <c r="C25" t="s">
        <v>13492</v>
      </c>
    </row>
    <row r="26" spans="1:3">
      <c r="A26" t="s">
        <v>8513</v>
      </c>
      <c r="B26" t="s">
        <v>2175</v>
      </c>
      <c r="C26" t="s">
        <v>2176</v>
      </c>
    </row>
    <row r="27" spans="1:3">
      <c r="A27" t="s">
        <v>6088</v>
      </c>
      <c r="B27" t="s">
        <v>2850</v>
      </c>
      <c r="C27" t="s">
        <v>2851</v>
      </c>
    </row>
    <row r="28" spans="1:3">
      <c r="A28" t="s">
        <v>13501</v>
      </c>
      <c r="B28" t="s">
        <v>2175</v>
      </c>
      <c r="C28" t="s">
        <v>2176</v>
      </c>
    </row>
    <row r="29" spans="1:3">
      <c r="A29" t="s">
        <v>7154</v>
      </c>
      <c r="B29" t="s">
        <v>2741</v>
      </c>
      <c r="C29" t="s">
        <v>2742</v>
      </c>
    </row>
    <row r="30" spans="1:3">
      <c r="A30" t="s">
        <v>8900</v>
      </c>
      <c r="B30" t="s">
        <v>13502</v>
      </c>
      <c r="C30" t="s">
        <v>13503</v>
      </c>
    </row>
    <row r="31" spans="1:3">
      <c r="A31" t="s">
        <v>5948</v>
      </c>
      <c r="B31" t="s">
        <v>7147</v>
      </c>
      <c r="C31" t="s">
        <v>7148</v>
      </c>
    </row>
    <row r="32" spans="1:3">
      <c r="A32" t="s">
        <v>7856</v>
      </c>
      <c r="B32" t="s">
        <v>3007</v>
      </c>
      <c r="C32" t="s">
        <v>3008</v>
      </c>
    </row>
    <row r="33" spans="1:3">
      <c r="A33" t="s">
        <v>5728</v>
      </c>
      <c r="B33" t="s">
        <v>1834</v>
      </c>
      <c r="C33" t="s">
        <v>1835</v>
      </c>
    </row>
    <row r="34" spans="1:3">
      <c r="A34" t="s">
        <v>8020</v>
      </c>
      <c r="B34" t="s">
        <v>2175</v>
      </c>
      <c r="C34" t="s">
        <v>2176</v>
      </c>
    </row>
    <row r="35" spans="1:3">
      <c r="A35" t="s">
        <v>13504</v>
      </c>
      <c r="B35" t="s">
        <v>8085</v>
      </c>
      <c r="C35" t="s">
        <v>8086</v>
      </c>
    </row>
    <row r="36" spans="1:3">
      <c r="A36" t="s">
        <v>13505</v>
      </c>
      <c r="B36" t="s">
        <v>13506</v>
      </c>
      <c r="C36" t="s">
        <v>13507</v>
      </c>
    </row>
    <row r="37" spans="1:3">
      <c r="A37" t="s">
        <v>13508</v>
      </c>
      <c r="B37" t="s">
        <v>2898</v>
      </c>
      <c r="C37" t="s">
        <v>2899</v>
      </c>
    </row>
    <row r="38" spans="1:3">
      <c r="A38" t="s">
        <v>6082</v>
      </c>
      <c r="B38" t="s">
        <v>4954</v>
      </c>
      <c r="C38" t="s">
        <v>4955</v>
      </c>
    </row>
    <row r="39" spans="1:3">
      <c r="A39" t="s">
        <v>3778</v>
      </c>
      <c r="B39" t="s">
        <v>9350</v>
      </c>
      <c r="C39" t="s">
        <v>9351</v>
      </c>
    </row>
    <row r="40" spans="1:3">
      <c r="A40" t="s">
        <v>9521</v>
      </c>
      <c r="B40" t="s">
        <v>9112</v>
      </c>
      <c r="C40" t="s">
        <v>9113</v>
      </c>
    </row>
    <row r="41" spans="1:3">
      <c r="A41" t="s">
        <v>6508</v>
      </c>
      <c r="B41" t="s">
        <v>4954</v>
      </c>
      <c r="C41" t="s">
        <v>4955</v>
      </c>
    </row>
    <row r="42" spans="1:3">
      <c r="A42" t="s">
        <v>10064</v>
      </c>
      <c r="B42" t="s">
        <v>2364</v>
      </c>
      <c r="C42" t="s">
        <v>2365</v>
      </c>
    </row>
    <row r="43" spans="1:3">
      <c r="A43" t="s">
        <v>12543</v>
      </c>
      <c r="B43" t="s">
        <v>3007</v>
      </c>
      <c r="C43" t="s">
        <v>3008</v>
      </c>
    </row>
    <row r="44" spans="1:3">
      <c r="A44" t="s">
        <v>8889</v>
      </c>
      <c r="B44" t="s">
        <v>2850</v>
      </c>
      <c r="C44" t="s">
        <v>2851</v>
      </c>
    </row>
    <row r="45" spans="1:3">
      <c r="A45" t="s">
        <v>11680</v>
      </c>
      <c r="B45" t="s">
        <v>2364</v>
      </c>
      <c r="C45" t="s">
        <v>2365</v>
      </c>
    </row>
    <row r="46" spans="1:3">
      <c r="A46" t="s">
        <v>1087</v>
      </c>
      <c r="B46" t="s">
        <v>1834</v>
      </c>
      <c r="C46" t="s">
        <v>1835</v>
      </c>
    </row>
    <row r="47" spans="1:3">
      <c r="A47" t="s">
        <v>13002</v>
      </c>
      <c r="B47"/>
      <c r="C47" t="s">
        <v>1332</v>
      </c>
    </row>
    <row r="48" spans="1:3">
      <c r="A48" t="s">
        <v>9713</v>
      </c>
      <c r="B48" t="s">
        <v>13493</v>
      </c>
      <c r="C48" t="s">
        <v>13494</v>
      </c>
    </row>
    <row r="49" spans="1:3">
      <c r="A49" t="s">
        <v>13509</v>
      </c>
      <c r="B49"/>
      <c r="C49" t="s">
        <v>1332</v>
      </c>
    </row>
    <row r="50" spans="1:3">
      <c r="A50" t="s">
        <v>11249</v>
      </c>
      <c r="B50" t="s">
        <v>4195</v>
      </c>
      <c r="C50" t="s">
        <v>4196</v>
      </c>
    </row>
    <row r="51" spans="1:3">
      <c r="A51" t="s">
        <v>8428</v>
      </c>
      <c r="B51" t="s">
        <v>4195</v>
      </c>
      <c r="C51" t="s">
        <v>4196</v>
      </c>
    </row>
    <row r="52" spans="1:3">
      <c r="A52" t="s">
        <v>13510</v>
      </c>
      <c r="B52" t="s">
        <v>13493</v>
      </c>
      <c r="C52" t="s">
        <v>13494</v>
      </c>
    </row>
    <row r="53" spans="1:3">
      <c r="A53" t="s">
        <v>5108</v>
      </c>
      <c r="B53" t="s">
        <v>2175</v>
      </c>
      <c r="C53" t="s">
        <v>2176</v>
      </c>
    </row>
    <row r="54" spans="1:3">
      <c r="A54" t="s">
        <v>5437</v>
      </c>
      <c r="B54" t="s">
        <v>2364</v>
      </c>
      <c r="C54" t="s">
        <v>2365</v>
      </c>
    </row>
    <row r="55" spans="1:3">
      <c r="A55" t="s">
        <v>5143</v>
      </c>
      <c r="B55" t="s">
        <v>3387</v>
      </c>
      <c r="C55" t="s">
        <v>3388</v>
      </c>
    </row>
    <row r="56" spans="1:3">
      <c r="A56" t="s">
        <v>1990</v>
      </c>
      <c r="B56" t="s">
        <v>2898</v>
      </c>
      <c r="C56" t="s">
        <v>2899</v>
      </c>
    </row>
    <row r="57" spans="1:3">
      <c r="A57" t="s">
        <v>7689</v>
      </c>
      <c r="B57" t="s">
        <v>4195</v>
      </c>
      <c r="C57" t="s">
        <v>4196</v>
      </c>
    </row>
    <row r="58" spans="1:3">
      <c r="A58" t="s">
        <v>13511</v>
      </c>
      <c r="B58" t="s">
        <v>13512</v>
      </c>
      <c r="C58" t="s">
        <v>13513</v>
      </c>
    </row>
    <row r="59" spans="1:3">
      <c r="A59" t="s">
        <v>12140</v>
      </c>
      <c r="B59" t="s">
        <v>9112</v>
      </c>
      <c r="C59" t="s">
        <v>9113</v>
      </c>
    </row>
    <row r="60" spans="1:3">
      <c r="A60" t="s">
        <v>4845</v>
      </c>
      <c r="B60" t="s">
        <v>3007</v>
      </c>
      <c r="C60" t="s">
        <v>3008</v>
      </c>
    </row>
    <row r="61" spans="1:3">
      <c r="A61" t="s">
        <v>10447</v>
      </c>
      <c r="B61" t="s">
        <v>525</v>
      </c>
      <c r="C61" t="s">
        <v>526</v>
      </c>
    </row>
    <row r="62" spans="1:3">
      <c r="A62" t="s">
        <v>9314</v>
      </c>
      <c r="B62" t="s">
        <v>13514</v>
      </c>
      <c r="C62" t="s">
        <v>13515</v>
      </c>
    </row>
    <row r="63" spans="1:3">
      <c r="A63" t="s">
        <v>1125</v>
      </c>
      <c r="B63"/>
      <c r="C63" t="s">
        <v>1332</v>
      </c>
    </row>
    <row r="64" spans="1:3">
      <c r="A64" t="s">
        <v>2053</v>
      </c>
      <c r="B64" t="s">
        <v>2898</v>
      </c>
      <c r="C64" t="s">
        <v>2899</v>
      </c>
    </row>
    <row r="65" spans="1:3">
      <c r="A65" t="s">
        <v>13516</v>
      </c>
      <c r="B65" t="s">
        <v>2898</v>
      </c>
      <c r="C65" t="s">
        <v>2899</v>
      </c>
    </row>
    <row r="66" spans="1:3">
      <c r="A66" t="s">
        <v>12800</v>
      </c>
      <c r="B66" t="s">
        <v>4195</v>
      </c>
      <c r="C66" t="s">
        <v>4196</v>
      </c>
    </row>
    <row r="67" spans="1:3">
      <c r="A67" t="s">
        <v>4682</v>
      </c>
      <c r="B67" t="s">
        <v>13491</v>
      </c>
      <c r="C67" t="s">
        <v>13492</v>
      </c>
    </row>
    <row r="68" spans="1:3">
      <c r="A68" t="s">
        <v>7165</v>
      </c>
      <c r="B68" t="s">
        <v>525</v>
      </c>
      <c r="C68" t="s">
        <v>526</v>
      </c>
    </row>
    <row r="69" spans="1:3">
      <c r="A69" t="s">
        <v>6405</v>
      </c>
      <c r="B69" t="s">
        <v>2175</v>
      </c>
      <c r="C69" t="s">
        <v>2176</v>
      </c>
    </row>
    <row r="70" spans="1:3">
      <c r="A70" t="s">
        <v>13517</v>
      </c>
      <c r="B70" t="s">
        <v>2175</v>
      </c>
      <c r="C70" t="s">
        <v>2176</v>
      </c>
    </row>
    <row r="71" spans="1:3">
      <c r="A71" t="s">
        <v>4896</v>
      </c>
      <c r="B71" t="s">
        <v>1834</v>
      </c>
      <c r="C71" t="s">
        <v>1835</v>
      </c>
    </row>
    <row r="72" spans="1:3">
      <c r="A72" t="s">
        <v>7373</v>
      </c>
      <c r="B72" t="s">
        <v>13518</v>
      </c>
      <c r="C72" t="s">
        <v>13519</v>
      </c>
    </row>
    <row r="73" spans="1:3">
      <c r="A73" t="s">
        <v>11908</v>
      </c>
      <c r="B73"/>
      <c r="C73" t="s">
        <v>1332</v>
      </c>
    </row>
    <row r="74" spans="1:3">
      <c r="A74" t="s">
        <v>7381</v>
      </c>
      <c r="B74" t="s">
        <v>4954</v>
      </c>
      <c r="C74" t="s">
        <v>4955</v>
      </c>
    </row>
    <row r="75" spans="1:3">
      <c r="A75" t="s">
        <v>3866</v>
      </c>
      <c r="B75" t="s">
        <v>12135</v>
      </c>
      <c r="C75" t="s">
        <v>12136</v>
      </c>
    </row>
    <row r="76" spans="1:3">
      <c r="A76" t="s">
        <v>2844</v>
      </c>
      <c r="B76" t="s">
        <v>3007</v>
      </c>
      <c r="C76" t="s">
        <v>3008</v>
      </c>
    </row>
    <row r="77" spans="1:3">
      <c r="A77" t="s">
        <v>12220</v>
      </c>
      <c r="B77" t="s">
        <v>2741</v>
      </c>
      <c r="C77" t="s">
        <v>2742</v>
      </c>
    </row>
    <row r="78" spans="1:3">
      <c r="A78" t="s">
        <v>6329</v>
      </c>
      <c r="B78" t="s">
        <v>2850</v>
      </c>
      <c r="C78" t="s">
        <v>2851</v>
      </c>
    </row>
    <row r="79" spans="1:3">
      <c r="A79" t="s">
        <v>6080</v>
      </c>
      <c r="B79" t="s">
        <v>3634</v>
      </c>
      <c r="C79" t="s">
        <v>3635</v>
      </c>
    </row>
    <row r="80" spans="1:3">
      <c r="A80" t="s">
        <v>12824</v>
      </c>
      <c r="B80"/>
      <c r="C80" t="s">
        <v>1332</v>
      </c>
    </row>
    <row r="81" spans="1:3">
      <c r="A81" t="s">
        <v>4080</v>
      </c>
      <c r="B81" t="s">
        <v>3634</v>
      </c>
      <c r="C81" t="s">
        <v>3635</v>
      </c>
    </row>
    <row r="82" spans="1:3">
      <c r="A82" t="s">
        <v>9904</v>
      </c>
      <c r="B82" t="s">
        <v>2741</v>
      </c>
      <c r="C82" t="s">
        <v>2742</v>
      </c>
    </row>
    <row r="83" spans="1:3">
      <c r="A83" t="s">
        <v>13520</v>
      </c>
      <c r="B83" t="s">
        <v>3387</v>
      </c>
      <c r="C83" t="s">
        <v>3388</v>
      </c>
    </row>
    <row r="84" spans="1:3">
      <c r="A84" t="s">
        <v>13190</v>
      </c>
      <c r="B84" t="s">
        <v>2042</v>
      </c>
      <c r="C84" t="s">
        <v>2043</v>
      </c>
    </row>
    <row r="85" spans="1:3">
      <c r="A85" t="s">
        <v>11223</v>
      </c>
      <c r="B85" t="s">
        <v>2741</v>
      </c>
      <c r="C85" t="s">
        <v>2742</v>
      </c>
    </row>
    <row r="86" spans="1:3">
      <c r="A86" t="s">
        <v>12492</v>
      </c>
      <c r="B86" t="s">
        <v>2741</v>
      </c>
      <c r="C86" t="s">
        <v>2742</v>
      </c>
    </row>
    <row r="87" spans="1:3">
      <c r="A87" t="s">
        <v>13521</v>
      </c>
      <c r="B87" t="s">
        <v>2364</v>
      </c>
      <c r="C87" t="s">
        <v>2365</v>
      </c>
    </row>
    <row r="88" spans="1:3">
      <c r="A88" t="s">
        <v>10846</v>
      </c>
      <c r="B88" t="s">
        <v>2175</v>
      </c>
      <c r="C88" t="s">
        <v>2176</v>
      </c>
    </row>
    <row r="89" spans="1:3">
      <c r="A89" t="s">
        <v>9656</v>
      </c>
      <c r="B89" t="s">
        <v>8085</v>
      </c>
      <c r="C89" t="s">
        <v>8086</v>
      </c>
    </row>
    <row r="90" spans="1:3">
      <c r="A90" t="s">
        <v>11259</v>
      </c>
      <c r="B90" t="s">
        <v>13493</v>
      </c>
      <c r="C90" t="s">
        <v>13494</v>
      </c>
    </row>
    <row r="91" spans="1:3">
      <c r="A91" t="s">
        <v>13522</v>
      </c>
      <c r="B91" t="s">
        <v>3387</v>
      </c>
      <c r="C91" t="s">
        <v>3388</v>
      </c>
    </row>
    <row r="92" spans="1:3">
      <c r="A92" t="s">
        <v>2290</v>
      </c>
      <c r="B92" t="s">
        <v>2364</v>
      </c>
      <c r="C92" t="s">
        <v>2365</v>
      </c>
    </row>
    <row r="93" spans="1:3">
      <c r="A93" t="s">
        <v>9014</v>
      </c>
      <c r="B93"/>
      <c r="C93" t="s">
        <v>1332</v>
      </c>
    </row>
    <row r="94" spans="1:3">
      <c r="A94" t="s">
        <v>12503</v>
      </c>
      <c r="B94" t="s">
        <v>4954</v>
      </c>
      <c r="C94" t="s">
        <v>4955</v>
      </c>
    </row>
    <row r="95" spans="1:3">
      <c r="A95" t="s">
        <v>11666</v>
      </c>
      <c r="B95" t="s">
        <v>2850</v>
      </c>
      <c r="C95" t="s">
        <v>2851</v>
      </c>
    </row>
    <row r="96" spans="1:3">
      <c r="A96" t="s">
        <v>9202</v>
      </c>
      <c r="B96" t="s">
        <v>4195</v>
      </c>
      <c r="C96" t="s">
        <v>4196</v>
      </c>
    </row>
    <row r="97" spans="1:3">
      <c r="A97" t="s">
        <v>13523</v>
      </c>
      <c r="B97" t="s">
        <v>8085</v>
      </c>
      <c r="C97" t="s">
        <v>8086</v>
      </c>
    </row>
    <row r="98" spans="1:3">
      <c r="A98" t="s">
        <v>13524</v>
      </c>
      <c r="B98" t="s">
        <v>13518</v>
      </c>
      <c r="C98" t="s">
        <v>13519</v>
      </c>
    </row>
    <row r="99" spans="1:3">
      <c r="A99" t="s">
        <v>9042</v>
      </c>
      <c r="B99" t="s">
        <v>12135</v>
      </c>
      <c r="C99" t="s">
        <v>12136</v>
      </c>
    </row>
    <row r="100" spans="1:3">
      <c r="A100" t="s">
        <v>10434</v>
      </c>
      <c r="B100" t="s">
        <v>7466</v>
      </c>
      <c r="C100" t="s">
        <v>7467</v>
      </c>
    </row>
    <row r="101" spans="1:3">
      <c r="A101" t="s">
        <v>13525</v>
      </c>
      <c r="B101" t="s">
        <v>8085</v>
      </c>
      <c r="C101" t="s">
        <v>8086</v>
      </c>
    </row>
    <row r="102" spans="1:3">
      <c r="A102" t="s">
        <v>7608</v>
      </c>
      <c r="B102" t="s">
        <v>13493</v>
      </c>
      <c r="C102" t="s">
        <v>13494</v>
      </c>
    </row>
    <row r="103" spans="1:3">
      <c r="A103" t="s">
        <v>7720</v>
      </c>
      <c r="B103" t="s">
        <v>13514</v>
      </c>
      <c r="C103" t="s">
        <v>13515</v>
      </c>
    </row>
    <row r="104" spans="1:3">
      <c r="A104" t="s">
        <v>7657</v>
      </c>
      <c r="B104" t="s">
        <v>4206</v>
      </c>
      <c r="C104" t="s">
        <v>4207</v>
      </c>
    </row>
    <row r="105" spans="1:3">
      <c r="A105" t="s">
        <v>9318</v>
      </c>
      <c r="B105" t="s">
        <v>2850</v>
      </c>
      <c r="C105" t="s">
        <v>2851</v>
      </c>
    </row>
    <row r="106" spans="1:3">
      <c r="A106" t="s">
        <v>12252</v>
      </c>
      <c r="B106"/>
      <c r="C106" t="s">
        <v>1332</v>
      </c>
    </row>
    <row r="107" spans="1:3">
      <c r="A107" t="s">
        <v>13526</v>
      </c>
      <c r="B107" t="s">
        <v>2898</v>
      </c>
      <c r="C107" t="s">
        <v>2899</v>
      </c>
    </row>
    <row r="108" spans="1:3">
      <c r="A108" t="s">
        <v>9945</v>
      </c>
      <c r="B108" t="s">
        <v>13493</v>
      </c>
      <c r="C108" t="s">
        <v>13494</v>
      </c>
    </row>
    <row r="109" spans="1:3">
      <c r="A109" t="s">
        <v>1060</v>
      </c>
      <c r="B109" t="s">
        <v>2042</v>
      </c>
      <c r="C109" t="s">
        <v>2043</v>
      </c>
    </row>
    <row r="110" spans="1:3">
      <c r="A110" t="s">
        <v>12411</v>
      </c>
      <c r="B110" t="s">
        <v>2741</v>
      </c>
      <c r="C110" t="s">
        <v>2742</v>
      </c>
    </row>
    <row r="111" spans="1:3">
      <c r="A111" t="s">
        <v>12006</v>
      </c>
      <c r="B111" t="s">
        <v>1267</v>
      </c>
      <c r="C111" t="s">
        <v>1268</v>
      </c>
    </row>
    <row r="112" spans="1:3">
      <c r="A112" t="s">
        <v>13527</v>
      </c>
      <c r="B112" t="s">
        <v>4954</v>
      </c>
      <c r="C112" t="s">
        <v>4955</v>
      </c>
    </row>
    <row r="113" spans="1:3">
      <c r="A113" t="s">
        <v>13528</v>
      </c>
      <c r="B113" t="s">
        <v>13491</v>
      </c>
      <c r="C113" t="s">
        <v>13492</v>
      </c>
    </row>
    <row r="114" spans="1:3">
      <c r="A114" t="s">
        <v>1466</v>
      </c>
      <c r="B114" t="s">
        <v>1267</v>
      </c>
      <c r="C114" t="s">
        <v>1268</v>
      </c>
    </row>
    <row r="115" spans="1:3">
      <c r="A115" t="s">
        <v>13529</v>
      </c>
      <c r="B115" t="s">
        <v>525</v>
      </c>
      <c r="C115" t="s">
        <v>526</v>
      </c>
    </row>
    <row r="116" spans="1:3">
      <c r="A116" t="s">
        <v>3046</v>
      </c>
      <c r="B116" t="s">
        <v>4195</v>
      </c>
      <c r="C116" t="s">
        <v>4196</v>
      </c>
    </row>
    <row r="117" spans="1:3">
      <c r="A117" t="s">
        <v>9790</v>
      </c>
      <c r="B117" t="s">
        <v>9350</v>
      </c>
      <c r="C117" t="s">
        <v>9351</v>
      </c>
    </row>
    <row r="118" spans="1:3">
      <c r="A118" t="s">
        <v>9107</v>
      </c>
      <c r="B118" t="s">
        <v>2741</v>
      </c>
      <c r="C118" t="s">
        <v>2742</v>
      </c>
    </row>
    <row r="119" spans="1:3">
      <c r="A119" t="s">
        <v>5768</v>
      </c>
      <c r="B119" t="s">
        <v>1834</v>
      </c>
      <c r="C119" t="s">
        <v>1835</v>
      </c>
    </row>
    <row r="120" spans="1:3">
      <c r="A120" t="s">
        <v>13530</v>
      </c>
      <c r="B120" t="s">
        <v>4206</v>
      </c>
      <c r="C120" t="s">
        <v>4207</v>
      </c>
    </row>
    <row r="121" spans="1:3">
      <c r="A121" t="s">
        <v>6738</v>
      </c>
      <c r="B121" t="s">
        <v>2898</v>
      </c>
      <c r="C121" t="s">
        <v>2899</v>
      </c>
    </row>
    <row r="122" spans="1:3">
      <c r="A122" t="s">
        <v>11611</v>
      </c>
      <c r="B122" t="s">
        <v>7466</v>
      </c>
      <c r="C122" t="s">
        <v>7467</v>
      </c>
    </row>
    <row r="123" spans="1:3">
      <c r="A123" t="s">
        <v>13531</v>
      </c>
      <c r="B123" t="s">
        <v>1267</v>
      </c>
      <c r="C123" t="s">
        <v>1268</v>
      </c>
    </row>
    <row r="124" spans="1:3">
      <c r="A124" t="s">
        <v>12179</v>
      </c>
      <c r="B124" t="s">
        <v>1267</v>
      </c>
      <c r="C124" t="s">
        <v>1268</v>
      </c>
    </row>
    <row r="125" spans="1:3">
      <c r="A125" t="s">
        <v>13532</v>
      </c>
      <c r="B125" t="s">
        <v>525</v>
      </c>
      <c r="C125" t="s">
        <v>526</v>
      </c>
    </row>
    <row r="126" spans="1:3">
      <c r="A126" t="s">
        <v>1192</v>
      </c>
      <c r="B126" t="s">
        <v>13512</v>
      </c>
      <c r="C126" t="s">
        <v>13513</v>
      </c>
    </row>
    <row r="127" spans="1:3">
      <c r="A127" t="s">
        <v>4636</v>
      </c>
      <c r="B127"/>
      <c r="C127" t="s">
        <v>1332</v>
      </c>
    </row>
    <row r="128" spans="1:3">
      <c r="A128" t="s">
        <v>11040</v>
      </c>
      <c r="B128" t="s">
        <v>1834</v>
      </c>
      <c r="C128" t="s">
        <v>1835</v>
      </c>
    </row>
    <row r="129" spans="1:3">
      <c r="A129" t="s">
        <v>3321</v>
      </c>
      <c r="B129" t="s">
        <v>3007</v>
      </c>
      <c r="C129" t="s">
        <v>3008</v>
      </c>
    </row>
    <row r="130" spans="1:3">
      <c r="A130" t="s">
        <v>13533</v>
      </c>
      <c r="B130" t="s">
        <v>12135</v>
      </c>
      <c r="C130" t="s">
        <v>12136</v>
      </c>
    </row>
    <row r="131" spans="1:3">
      <c r="A131" t="s">
        <v>10995</v>
      </c>
      <c r="B131" t="s">
        <v>1267</v>
      </c>
      <c r="C131" t="s">
        <v>1268</v>
      </c>
    </row>
    <row r="132" spans="1:3">
      <c r="A132" t="s">
        <v>13534</v>
      </c>
      <c r="B132" t="s">
        <v>2898</v>
      </c>
      <c r="C132" t="s">
        <v>2899</v>
      </c>
    </row>
    <row r="133" spans="1:3">
      <c r="A133" t="s">
        <v>13535</v>
      </c>
      <c r="B133" t="s">
        <v>12135</v>
      </c>
      <c r="C133" t="s">
        <v>12136</v>
      </c>
    </row>
    <row r="134" spans="1:3">
      <c r="A134" t="s">
        <v>6120</v>
      </c>
      <c r="B134" t="s">
        <v>7466</v>
      </c>
      <c r="C134" t="s">
        <v>7467</v>
      </c>
    </row>
    <row r="135" spans="1:3">
      <c r="A135" t="s">
        <v>2388</v>
      </c>
      <c r="B135" t="s">
        <v>12135</v>
      </c>
      <c r="C135" t="s">
        <v>12136</v>
      </c>
    </row>
    <row r="136" spans="1:3">
      <c r="A136" t="s">
        <v>8373</v>
      </c>
      <c r="B136" t="s">
        <v>3634</v>
      </c>
      <c r="C136" t="s">
        <v>3635</v>
      </c>
    </row>
    <row r="137" spans="1:3">
      <c r="A137" t="s">
        <v>6926</v>
      </c>
      <c r="B137" t="s">
        <v>3007</v>
      </c>
      <c r="C137" t="s">
        <v>3008</v>
      </c>
    </row>
    <row r="138" spans="1:3">
      <c r="A138" t="s">
        <v>7204</v>
      </c>
      <c r="B138" t="s">
        <v>2850</v>
      </c>
      <c r="C138" t="s">
        <v>2851</v>
      </c>
    </row>
    <row r="139" spans="1:3">
      <c r="A139" t="s">
        <v>9900</v>
      </c>
      <c r="B139" t="s">
        <v>7147</v>
      </c>
      <c r="C139" t="s">
        <v>7148</v>
      </c>
    </row>
    <row r="140" spans="1:3">
      <c r="A140" t="s">
        <v>13536</v>
      </c>
      <c r="B140" t="s">
        <v>4954</v>
      </c>
      <c r="C140" t="s">
        <v>4955</v>
      </c>
    </row>
    <row r="141" spans="1:3">
      <c r="A141" t="s">
        <v>911</v>
      </c>
      <c r="B141" t="s">
        <v>13537</v>
      </c>
      <c r="C141" t="s">
        <v>13538</v>
      </c>
    </row>
    <row r="142" spans="1:3">
      <c r="A142" t="s">
        <v>13539</v>
      </c>
      <c r="B142" t="s">
        <v>13316</v>
      </c>
      <c r="C142" t="s">
        <v>13317</v>
      </c>
    </row>
    <row r="143" spans="1:3">
      <c r="A143" t="s">
        <v>13540</v>
      </c>
      <c r="B143" t="s">
        <v>4954</v>
      </c>
      <c r="C143" t="s">
        <v>4955</v>
      </c>
    </row>
    <row r="144" spans="1:3">
      <c r="A144" t="s">
        <v>13541</v>
      </c>
      <c r="B144" t="s">
        <v>13542</v>
      </c>
      <c r="C144" t="s">
        <v>13543</v>
      </c>
    </row>
    <row r="145" spans="1:3">
      <c r="A145" t="s">
        <v>13544</v>
      </c>
      <c r="B145" t="s">
        <v>2741</v>
      </c>
      <c r="C145" t="s">
        <v>2742</v>
      </c>
    </row>
    <row r="146" spans="1:3">
      <c r="A146" t="s">
        <v>13545</v>
      </c>
      <c r="B146" t="s">
        <v>3007</v>
      </c>
      <c r="C146" t="s">
        <v>3008</v>
      </c>
    </row>
    <row r="147" spans="1:3">
      <c r="A147" t="s">
        <v>9645</v>
      </c>
      <c r="B147" t="s">
        <v>3007</v>
      </c>
      <c r="C147" t="s">
        <v>3008</v>
      </c>
    </row>
    <row r="148" spans="1:3">
      <c r="A148" t="s">
        <v>13546</v>
      </c>
      <c r="B148" t="s">
        <v>1267</v>
      </c>
      <c r="C148" t="s">
        <v>1268</v>
      </c>
    </row>
    <row r="149" spans="1:3">
      <c r="A149" t="s">
        <v>10422</v>
      </c>
      <c r="B149" t="s">
        <v>7466</v>
      </c>
      <c r="C149" t="s">
        <v>7467</v>
      </c>
    </row>
    <row r="150" spans="1:3">
      <c r="A150" t="s">
        <v>8488</v>
      </c>
      <c r="B150" t="s">
        <v>9112</v>
      </c>
      <c r="C150" t="s">
        <v>9113</v>
      </c>
    </row>
    <row r="151" spans="1:3">
      <c r="A151" t="s">
        <v>12427</v>
      </c>
      <c r="B151" t="s">
        <v>4206</v>
      </c>
      <c r="C151" t="s">
        <v>4207</v>
      </c>
    </row>
    <row r="152" spans="1:3">
      <c r="A152" t="s">
        <v>11940</v>
      </c>
      <c r="B152" t="s">
        <v>2850</v>
      </c>
      <c r="C152" t="s">
        <v>2851</v>
      </c>
    </row>
    <row r="153" spans="1:3">
      <c r="A153" t="s">
        <v>245</v>
      </c>
      <c r="B153" t="s">
        <v>8085</v>
      </c>
      <c r="C153" t="s">
        <v>8086</v>
      </c>
    </row>
    <row r="154" spans="1:3">
      <c r="A154" t="s">
        <v>2519</v>
      </c>
      <c r="B154"/>
      <c r="C154" t="s">
        <v>1332</v>
      </c>
    </row>
    <row r="155" spans="1:3">
      <c r="A155" t="s">
        <v>6682</v>
      </c>
      <c r="B155" t="s">
        <v>2042</v>
      </c>
      <c r="C155" t="s">
        <v>2043</v>
      </c>
    </row>
    <row r="156" spans="1:3">
      <c r="A156" t="s">
        <v>3244</v>
      </c>
      <c r="B156" t="s">
        <v>13547</v>
      </c>
      <c r="C156" t="s">
        <v>13548</v>
      </c>
    </row>
    <row r="157" spans="1:3">
      <c r="A157" t="s">
        <v>11757</v>
      </c>
      <c r="B157" t="s">
        <v>5530</v>
      </c>
      <c r="C157" t="s">
        <v>5531</v>
      </c>
    </row>
    <row r="158" spans="1:3">
      <c r="A158" t="s">
        <v>8859</v>
      </c>
      <c r="B158" t="s">
        <v>1267</v>
      </c>
      <c r="C158" t="s">
        <v>1268</v>
      </c>
    </row>
    <row r="159" spans="1:3">
      <c r="A159" t="s">
        <v>9369</v>
      </c>
      <c r="B159" t="s">
        <v>12135</v>
      </c>
      <c r="C159" t="s">
        <v>12136</v>
      </c>
    </row>
    <row r="160" spans="1:3">
      <c r="A160" t="s">
        <v>13549</v>
      </c>
      <c r="B160" t="s">
        <v>525</v>
      </c>
      <c r="C160" t="s">
        <v>526</v>
      </c>
    </row>
    <row r="161" spans="1:3">
      <c r="A161" t="s">
        <v>1710</v>
      </c>
      <c r="B161" t="s">
        <v>2850</v>
      </c>
      <c r="C161" t="s">
        <v>2851</v>
      </c>
    </row>
    <row r="162" spans="1:3">
      <c r="A162" t="s">
        <v>12857</v>
      </c>
      <c r="B162" t="s">
        <v>3007</v>
      </c>
      <c r="C162" t="s">
        <v>3008</v>
      </c>
    </row>
    <row r="163" spans="1:3">
      <c r="A163" t="s">
        <v>11534</v>
      </c>
      <c r="B163" t="s">
        <v>2364</v>
      </c>
      <c r="C163" t="s">
        <v>2365</v>
      </c>
    </row>
    <row r="164" spans="1:3">
      <c r="A164" t="s">
        <v>6612</v>
      </c>
      <c r="B164" t="s">
        <v>13316</v>
      </c>
      <c r="C164" t="s">
        <v>13317</v>
      </c>
    </row>
    <row r="165" spans="1:3">
      <c r="A165" t="s">
        <v>2982</v>
      </c>
      <c r="B165"/>
      <c r="C165" t="s">
        <v>1332</v>
      </c>
    </row>
    <row r="166" spans="1:3">
      <c r="A166" t="s">
        <v>11703</v>
      </c>
      <c r="B166" t="s">
        <v>8085</v>
      </c>
      <c r="C166" t="s">
        <v>8086</v>
      </c>
    </row>
    <row r="167" spans="1:3">
      <c r="A167" t="s">
        <v>5237</v>
      </c>
      <c r="B167" t="s">
        <v>2741</v>
      </c>
      <c r="C167" t="s">
        <v>2742</v>
      </c>
    </row>
    <row r="168" spans="1:3">
      <c r="A168" t="s">
        <v>12192</v>
      </c>
      <c r="B168" t="s">
        <v>2741</v>
      </c>
      <c r="C168" t="s">
        <v>2742</v>
      </c>
    </row>
    <row r="169" spans="1:3">
      <c r="A169" t="s">
        <v>11135</v>
      </c>
      <c r="B169" t="s">
        <v>3007</v>
      </c>
      <c r="C169" t="s">
        <v>3008</v>
      </c>
    </row>
    <row r="170" spans="1:3">
      <c r="A170" t="s">
        <v>4858</v>
      </c>
      <c r="B170" t="s">
        <v>3634</v>
      </c>
      <c r="C170" t="s">
        <v>3635</v>
      </c>
    </row>
    <row r="171" spans="1:3">
      <c r="A171" t="s">
        <v>13550</v>
      </c>
      <c r="B171" t="s">
        <v>13316</v>
      </c>
      <c r="C171" t="s">
        <v>13317</v>
      </c>
    </row>
    <row r="172" spans="1:3">
      <c r="A172" t="s">
        <v>13551</v>
      </c>
      <c r="B172" t="s">
        <v>4954</v>
      </c>
      <c r="C172" t="s">
        <v>4955</v>
      </c>
    </row>
    <row r="173" spans="1:3">
      <c r="A173" t="s">
        <v>5927</v>
      </c>
      <c r="B173" t="s">
        <v>3007</v>
      </c>
      <c r="C173" t="s">
        <v>3008</v>
      </c>
    </row>
    <row r="174" spans="1:3">
      <c r="A174" t="s">
        <v>653</v>
      </c>
      <c r="B174" t="s">
        <v>3007</v>
      </c>
      <c r="C174" t="s">
        <v>3008</v>
      </c>
    </row>
    <row r="175" spans="1:3">
      <c r="A175" t="s">
        <v>4574</v>
      </c>
      <c r="B175" t="s">
        <v>3007</v>
      </c>
      <c r="C175" t="s">
        <v>3008</v>
      </c>
    </row>
    <row r="176" spans="1:3">
      <c r="A176" t="s">
        <v>7351</v>
      </c>
      <c r="B176" t="s">
        <v>2264</v>
      </c>
      <c r="C176" t="s">
        <v>2265</v>
      </c>
    </row>
    <row r="177" spans="1:3">
      <c r="A177" t="s">
        <v>13552</v>
      </c>
      <c r="B177" t="s">
        <v>13514</v>
      </c>
      <c r="C177" t="s">
        <v>13515</v>
      </c>
    </row>
    <row r="178" spans="1:3">
      <c r="A178" t="s">
        <v>8792</v>
      </c>
      <c r="B178" t="s">
        <v>8085</v>
      </c>
      <c r="C178" t="s">
        <v>8086</v>
      </c>
    </row>
    <row r="179" spans="1:3">
      <c r="A179" t="s">
        <v>13553</v>
      </c>
      <c r="B179" t="s">
        <v>7466</v>
      </c>
      <c r="C179" t="s">
        <v>7467</v>
      </c>
    </row>
    <row r="180" spans="1:3">
      <c r="A180" t="s">
        <v>13554</v>
      </c>
      <c r="B180" t="s">
        <v>2042</v>
      </c>
      <c r="C180" t="s">
        <v>2043</v>
      </c>
    </row>
    <row r="181" spans="1:3">
      <c r="A181" t="s">
        <v>6090</v>
      </c>
      <c r="B181" t="s">
        <v>13547</v>
      </c>
      <c r="C181" t="s">
        <v>13548</v>
      </c>
    </row>
    <row r="182" spans="1:3">
      <c r="A182" t="s">
        <v>8245</v>
      </c>
      <c r="B182" t="s">
        <v>3007</v>
      </c>
      <c r="C182" t="s">
        <v>3008</v>
      </c>
    </row>
    <row r="183" spans="1:3">
      <c r="A183" t="s">
        <v>8250</v>
      </c>
      <c r="B183" t="s">
        <v>2364</v>
      </c>
      <c r="C183" t="s">
        <v>2365</v>
      </c>
    </row>
    <row r="184" spans="1:3">
      <c r="A184" t="s">
        <v>9448</v>
      </c>
      <c r="B184" t="s">
        <v>3007</v>
      </c>
      <c r="C184" t="s">
        <v>3008</v>
      </c>
    </row>
    <row r="185" spans="1:3">
      <c r="A185" t="s">
        <v>13555</v>
      </c>
      <c r="B185" t="s">
        <v>13493</v>
      </c>
      <c r="C185" t="s">
        <v>13494</v>
      </c>
    </row>
    <row r="186" spans="1:3">
      <c r="A186" t="s">
        <v>6308</v>
      </c>
      <c r="B186" t="s">
        <v>2042</v>
      </c>
      <c r="C186" t="s">
        <v>2043</v>
      </c>
    </row>
    <row r="187" spans="1:3">
      <c r="A187" t="s">
        <v>6870</v>
      </c>
      <c r="B187" t="s">
        <v>3007</v>
      </c>
      <c r="C187" t="s">
        <v>3008</v>
      </c>
    </row>
    <row r="188" spans="1:3">
      <c r="A188" t="s">
        <v>3565</v>
      </c>
      <c r="B188" t="s">
        <v>2175</v>
      </c>
      <c r="C188" t="s">
        <v>2176</v>
      </c>
    </row>
    <row r="189" spans="1:3">
      <c r="A189" t="s">
        <v>4579</v>
      </c>
      <c r="B189" t="s">
        <v>7466</v>
      </c>
      <c r="C189" t="s">
        <v>7467</v>
      </c>
    </row>
    <row r="190" spans="1:3">
      <c r="A190" t="s">
        <v>8893</v>
      </c>
      <c r="B190" t="s">
        <v>9350</v>
      </c>
      <c r="C190" t="s">
        <v>9351</v>
      </c>
    </row>
    <row r="191" spans="1:3">
      <c r="A191" t="s">
        <v>9206</v>
      </c>
      <c r="B191" t="s">
        <v>4954</v>
      </c>
      <c r="C191" t="s">
        <v>4955</v>
      </c>
    </row>
    <row r="192" spans="1:3">
      <c r="A192" t="s">
        <v>11595</v>
      </c>
      <c r="B192" t="s">
        <v>13491</v>
      </c>
      <c r="C192" t="s">
        <v>13492</v>
      </c>
    </row>
    <row r="193" spans="1:3">
      <c r="A193" t="s">
        <v>9721</v>
      </c>
      <c r="B193" t="s">
        <v>7466</v>
      </c>
      <c r="C193" t="s">
        <v>7467</v>
      </c>
    </row>
    <row r="194" spans="1:3">
      <c r="A194" t="s">
        <v>12532</v>
      </c>
      <c r="B194" t="s">
        <v>2042</v>
      </c>
      <c r="C194" t="s">
        <v>2043</v>
      </c>
    </row>
    <row r="195" spans="1:3">
      <c r="A195" t="s">
        <v>12339</v>
      </c>
      <c r="B195" t="s">
        <v>2741</v>
      </c>
      <c r="C195" t="s">
        <v>2742</v>
      </c>
    </row>
    <row r="196" spans="1:3">
      <c r="A196" t="s">
        <v>1793</v>
      </c>
      <c r="B196" t="s">
        <v>1267</v>
      </c>
      <c r="C196" t="s">
        <v>1268</v>
      </c>
    </row>
    <row r="197" spans="1:3">
      <c r="A197" t="s">
        <v>7016</v>
      </c>
      <c r="B197" t="s">
        <v>4195</v>
      </c>
      <c r="C197" t="s">
        <v>4196</v>
      </c>
    </row>
    <row r="198" spans="1:3">
      <c r="A198" t="s">
        <v>7323</v>
      </c>
      <c r="B198" t="s">
        <v>2175</v>
      </c>
      <c r="C198" t="s">
        <v>2176</v>
      </c>
    </row>
    <row r="199" spans="1:3">
      <c r="A199" t="s">
        <v>7276</v>
      </c>
      <c r="B199" t="s">
        <v>4195</v>
      </c>
      <c r="C199" t="s">
        <v>4196</v>
      </c>
    </row>
    <row r="200" spans="1:3">
      <c r="A200" t="s">
        <v>11202</v>
      </c>
      <c r="B200" t="s">
        <v>7147</v>
      </c>
      <c r="C200" t="s">
        <v>7148</v>
      </c>
    </row>
    <row r="201" spans="1:3">
      <c r="A201" t="s">
        <v>13556</v>
      </c>
      <c r="B201" t="s">
        <v>1834</v>
      </c>
      <c r="C201" t="s">
        <v>1835</v>
      </c>
    </row>
    <row r="202" spans="1:3">
      <c r="A202" t="s">
        <v>13557</v>
      </c>
      <c r="B202" t="s">
        <v>1834</v>
      </c>
      <c r="C202" t="s">
        <v>1835</v>
      </c>
    </row>
    <row r="203" spans="1:3">
      <c r="A203" t="s">
        <v>10957</v>
      </c>
      <c r="B203" t="s">
        <v>2264</v>
      </c>
      <c r="C203" t="s">
        <v>2265</v>
      </c>
    </row>
    <row r="204" spans="1:3">
      <c r="A204" t="s">
        <v>7176</v>
      </c>
      <c r="B204" t="s">
        <v>13491</v>
      </c>
      <c r="C204" t="s">
        <v>13492</v>
      </c>
    </row>
    <row r="205" spans="1:3">
      <c r="A205" t="s">
        <v>13382</v>
      </c>
      <c r="B205" t="s">
        <v>7466</v>
      </c>
      <c r="C205" t="s">
        <v>7467</v>
      </c>
    </row>
    <row r="206" spans="1:3">
      <c r="A206" t="s">
        <v>3940</v>
      </c>
      <c r="B206" t="s">
        <v>3634</v>
      </c>
      <c r="C206" t="s">
        <v>3635</v>
      </c>
    </row>
    <row r="207" spans="1:3">
      <c r="A207" t="s">
        <v>7495</v>
      </c>
      <c r="B207" t="s">
        <v>2850</v>
      </c>
      <c r="C207" t="s">
        <v>2851</v>
      </c>
    </row>
    <row r="208" spans="1:3">
      <c r="A208" t="s">
        <v>13558</v>
      </c>
      <c r="B208" t="s">
        <v>3634</v>
      </c>
      <c r="C208" t="s">
        <v>3635</v>
      </c>
    </row>
    <row r="209" spans="1:3">
      <c r="A209" t="s">
        <v>6353</v>
      </c>
      <c r="B209" t="s">
        <v>13491</v>
      </c>
      <c r="C209" t="s">
        <v>13492</v>
      </c>
    </row>
    <row r="210" spans="1:3">
      <c r="A210" t="s">
        <v>13559</v>
      </c>
      <c r="B210" t="s">
        <v>1834</v>
      </c>
      <c r="C210" t="s">
        <v>1835</v>
      </c>
    </row>
    <row r="211" spans="1:3">
      <c r="A211" t="s">
        <v>640</v>
      </c>
      <c r="B211" t="s">
        <v>13512</v>
      </c>
      <c r="C211" t="s">
        <v>13513</v>
      </c>
    </row>
    <row r="212" spans="1:3">
      <c r="A212" t="s">
        <v>11873</v>
      </c>
      <c r="B212" t="s">
        <v>12135</v>
      </c>
      <c r="C212" t="s">
        <v>12136</v>
      </c>
    </row>
    <row r="213" spans="1:3">
      <c r="A213" t="s">
        <v>3587</v>
      </c>
      <c r="B213" t="s">
        <v>9112</v>
      </c>
      <c r="C213" t="s">
        <v>9113</v>
      </c>
    </row>
    <row r="214" spans="1:3">
      <c r="A214" t="s">
        <v>13560</v>
      </c>
      <c r="B214" t="s">
        <v>4954</v>
      </c>
      <c r="C214" t="s">
        <v>4955</v>
      </c>
    </row>
    <row r="215" spans="1:3">
      <c r="A215" t="s">
        <v>176</v>
      </c>
      <c r="B215"/>
      <c r="C215" t="s">
        <v>1332</v>
      </c>
    </row>
    <row r="216" spans="1:3">
      <c r="A216" t="s">
        <v>13561</v>
      </c>
      <c r="B216" t="s">
        <v>8085</v>
      </c>
      <c r="C216" t="s">
        <v>8086</v>
      </c>
    </row>
    <row r="217" spans="1:3">
      <c r="A217" t="s">
        <v>3003</v>
      </c>
      <c r="B217" t="s">
        <v>13512</v>
      </c>
      <c r="C217" t="s">
        <v>13513</v>
      </c>
    </row>
    <row r="218" spans="1:3">
      <c r="A218" t="s">
        <v>11710</v>
      </c>
      <c r="B218" t="s">
        <v>9112</v>
      </c>
      <c r="C218" t="s">
        <v>9113</v>
      </c>
    </row>
    <row r="219" spans="1:3">
      <c r="A219" t="s">
        <v>7493</v>
      </c>
      <c r="B219" t="s">
        <v>3387</v>
      </c>
      <c r="C219" t="s">
        <v>3388</v>
      </c>
    </row>
    <row r="220" spans="1:3">
      <c r="A220" t="s">
        <v>2451</v>
      </c>
      <c r="B220" t="s">
        <v>4954</v>
      </c>
      <c r="C220" t="s">
        <v>4955</v>
      </c>
    </row>
    <row r="221" spans="1:3">
      <c r="A221" t="s">
        <v>6460</v>
      </c>
      <c r="B221" t="s">
        <v>3634</v>
      </c>
      <c r="C221" t="s">
        <v>3635</v>
      </c>
    </row>
    <row r="222" spans="1:3">
      <c r="A222" t="s">
        <v>13562</v>
      </c>
      <c r="B222" t="s">
        <v>13316</v>
      </c>
      <c r="C222" t="s">
        <v>13317</v>
      </c>
    </row>
    <row r="223" spans="1:3">
      <c r="A223" t="s">
        <v>1483</v>
      </c>
      <c r="B223" t="s">
        <v>4954</v>
      </c>
      <c r="C223" t="s">
        <v>4955</v>
      </c>
    </row>
    <row r="224" spans="1:3">
      <c r="A224" t="s">
        <v>12691</v>
      </c>
      <c r="B224" t="s">
        <v>12135</v>
      </c>
      <c r="C224" t="s">
        <v>12136</v>
      </c>
    </row>
    <row r="225" spans="1:3">
      <c r="A225" t="s">
        <v>6131</v>
      </c>
      <c r="B225" t="s">
        <v>8085</v>
      </c>
      <c r="C225" t="s">
        <v>8086</v>
      </c>
    </row>
    <row r="226" spans="1:3">
      <c r="A226" t="s">
        <v>5005</v>
      </c>
      <c r="B226" t="s">
        <v>13518</v>
      </c>
      <c r="C226" t="s">
        <v>13519</v>
      </c>
    </row>
    <row r="227" spans="1:3">
      <c r="A227" t="s">
        <v>13563</v>
      </c>
      <c r="B227" t="s">
        <v>7147</v>
      </c>
      <c r="C227" t="s">
        <v>7148</v>
      </c>
    </row>
    <row r="228" spans="1:3">
      <c r="A228" t="s">
        <v>2157</v>
      </c>
      <c r="B228" t="s">
        <v>4954</v>
      </c>
      <c r="C228" t="s">
        <v>4955</v>
      </c>
    </row>
    <row r="229" spans="1:3">
      <c r="A229" t="s">
        <v>9145</v>
      </c>
      <c r="B229" t="s">
        <v>4195</v>
      </c>
      <c r="C229" t="s">
        <v>4196</v>
      </c>
    </row>
    <row r="230" spans="1:3">
      <c r="A230" t="s">
        <v>13564</v>
      </c>
      <c r="B230" t="s">
        <v>2898</v>
      </c>
      <c r="C230" t="s">
        <v>2899</v>
      </c>
    </row>
    <row r="231" spans="1:3">
      <c r="A231" t="s">
        <v>7895</v>
      </c>
      <c r="B231" t="s">
        <v>2850</v>
      </c>
      <c r="C231" t="s">
        <v>2851</v>
      </c>
    </row>
    <row r="232" spans="1:3">
      <c r="A232" t="s">
        <v>3478</v>
      </c>
      <c r="B232" t="s">
        <v>13542</v>
      </c>
      <c r="C232" t="s">
        <v>13543</v>
      </c>
    </row>
    <row r="233" spans="1:3">
      <c r="A233" t="s">
        <v>7128</v>
      </c>
      <c r="B233" t="s">
        <v>3387</v>
      </c>
      <c r="C233" t="s">
        <v>3388</v>
      </c>
    </row>
    <row r="234" spans="1:3">
      <c r="A234" t="s">
        <v>9568</v>
      </c>
      <c r="B234" t="s">
        <v>2042</v>
      </c>
      <c r="C234" t="s">
        <v>2043</v>
      </c>
    </row>
    <row r="235" spans="1:3">
      <c r="A235" t="s">
        <v>12440</v>
      </c>
      <c r="B235" t="s">
        <v>3387</v>
      </c>
      <c r="C235" t="s">
        <v>3388</v>
      </c>
    </row>
    <row r="236" spans="1:3">
      <c r="A236" t="s">
        <v>12215</v>
      </c>
      <c r="B236" t="s">
        <v>9112</v>
      </c>
      <c r="C236" t="s">
        <v>9113</v>
      </c>
    </row>
    <row r="237" spans="1:3">
      <c r="A237" t="s">
        <v>7784</v>
      </c>
      <c r="B237" t="s">
        <v>4954</v>
      </c>
      <c r="C237" t="s">
        <v>4955</v>
      </c>
    </row>
    <row r="238" spans="1:3">
      <c r="A238" t="s">
        <v>9470</v>
      </c>
      <c r="B238" t="s">
        <v>4954</v>
      </c>
      <c r="C238" t="s">
        <v>4955</v>
      </c>
    </row>
    <row r="239" spans="1:3">
      <c r="A239" t="s">
        <v>13565</v>
      </c>
      <c r="B239" t="s">
        <v>2364</v>
      </c>
      <c r="C239" t="s">
        <v>2365</v>
      </c>
    </row>
    <row r="240" spans="1:3">
      <c r="A240" t="s">
        <v>13566</v>
      </c>
      <c r="B240" t="s">
        <v>2898</v>
      </c>
      <c r="C240" t="s">
        <v>2899</v>
      </c>
    </row>
    <row r="241" spans="1:3">
      <c r="A241" t="s">
        <v>7706</v>
      </c>
      <c r="B241" t="s">
        <v>4954</v>
      </c>
      <c r="C241" t="s">
        <v>4955</v>
      </c>
    </row>
    <row r="242" spans="1:3">
      <c r="A242" t="s">
        <v>12657</v>
      </c>
      <c r="B242" t="s">
        <v>2741</v>
      </c>
      <c r="C242" t="s">
        <v>2742</v>
      </c>
    </row>
    <row r="243" spans="1:3">
      <c r="A243" t="s">
        <v>13567</v>
      </c>
      <c r="B243" t="s">
        <v>2898</v>
      </c>
      <c r="C243" t="s">
        <v>2899</v>
      </c>
    </row>
    <row r="244" spans="1:3">
      <c r="A244" t="s">
        <v>3643</v>
      </c>
      <c r="B244" t="s">
        <v>3007</v>
      </c>
      <c r="C244" t="s">
        <v>3008</v>
      </c>
    </row>
    <row r="245" spans="1:3">
      <c r="A245" t="s">
        <v>2661</v>
      </c>
      <c r="B245" t="s">
        <v>13491</v>
      </c>
      <c r="C245" t="s">
        <v>13492</v>
      </c>
    </row>
    <row r="246" spans="1:3">
      <c r="A246" t="s">
        <v>11581</v>
      </c>
      <c r="B246" t="s">
        <v>2175</v>
      </c>
      <c r="C246" t="s">
        <v>2176</v>
      </c>
    </row>
    <row r="247" spans="1:3">
      <c r="A247" t="s">
        <v>6417</v>
      </c>
      <c r="B247" t="s">
        <v>7466</v>
      </c>
      <c r="C247" t="s">
        <v>7467</v>
      </c>
    </row>
    <row r="248" spans="1:3">
      <c r="A248" t="s">
        <v>6526</v>
      </c>
      <c r="B248" t="s">
        <v>4954</v>
      </c>
      <c r="C248" t="s">
        <v>4955</v>
      </c>
    </row>
    <row r="249" spans="1:3">
      <c r="A249" t="s">
        <v>11530</v>
      </c>
      <c r="B249" t="s">
        <v>3634</v>
      </c>
      <c r="C249" t="s">
        <v>3635</v>
      </c>
    </row>
    <row r="250" spans="1:3">
      <c r="A250" t="s">
        <v>11081</v>
      </c>
      <c r="B250" t="s">
        <v>2175</v>
      </c>
      <c r="C250" t="s">
        <v>2176</v>
      </c>
    </row>
    <row r="251" spans="1:3">
      <c r="A251" t="s">
        <v>4624</v>
      </c>
      <c r="B251" t="s">
        <v>13491</v>
      </c>
      <c r="C251" t="s">
        <v>13492</v>
      </c>
    </row>
    <row r="252" spans="1:3">
      <c r="A252" t="s">
        <v>13045</v>
      </c>
      <c r="B252" t="s">
        <v>3387</v>
      </c>
      <c r="C252" t="s">
        <v>3388</v>
      </c>
    </row>
    <row r="253" spans="1:3">
      <c r="A253" t="s">
        <v>4936</v>
      </c>
      <c r="B253" t="s">
        <v>3007</v>
      </c>
      <c r="C253" t="s">
        <v>3008</v>
      </c>
    </row>
    <row r="254" spans="1:3">
      <c r="A254" t="s">
        <v>13568</v>
      </c>
      <c r="B254" t="s">
        <v>1834</v>
      </c>
      <c r="C254" t="s">
        <v>1835</v>
      </c>
    </row>
    <row r="255" spans="1:3">
      <c r="A255" t="s">
        <v>12620</v>
      </c>
      <c r="B255" t="s">
        <v>2898</v>
      </c>
      <c r="C255" t="s">
        <v>2899</v>
      </c>
    </row>
    <row r="256" spans="1:3">
      <c r="A256" t="s">
        <v>7679</v>
      </c>
      <c r="B256"/>
      <c r="C256" t="s">
        <v>1332</v>
      </c>
    </row>
    <row r="257" spans="1:3">
      <c r="A257" t="s">
        <v>4102</v>
      </c>
      <c r="B257" t="s">
        <v>7466</v>
      </c>
      <c r="C257" t="s">
        <v>7467</v>
      </c>
    </row>
    <row r="258" spans="1:3">
      <c r="A258" t="s">
        <v>7511</v>
      </c>
      <c r="B258" t="s">
        <v>2042</v>
      </c>
      <c r="C258" t="s">
        <v>2043</v>
      </c>
    </row>
    <row r="259" spans="1:3">
      <c r="A259" t="s">
        <v>7189</v>
      </c>
      <c r="B259" t="s">
        <v>7466</v>
      </c>
      <c r="C259" t="s">
        <v>7467</v>
      </c>
    </row>
    <row r="260" spans="1:3">
      <c r="A260" t="s">
        <v>3162</v>
      </c>
      <c r="B260" t="s">
        <v>2364</v>
      </c>
      <c r="C260" t="s">
        <v>2365</v>
      </c>
    </row>
    <row r="261" spans="1:3">
      <c r="A261" t="s">
        <v>8122</v>
      </c>
      <c r="B261" t="s">
        <v>13512</v>
      </c>
      <c r="C261" t="s">
        <v>13513</v>
      </c>
    </row>
    <row r="262" spans="1:3">
      <c r="A262" t="s">
        <v>10196</v>
      </c>
      <c r="B262" t="s">
        <v>7466</v>
      </c>
      <c r="C262" t="s">
        <v>7467</v>
      </c>
    </row>
    <row r="263" spans="1:3">
      <c r="A263" t="s">
        <v>13569</v>
      </c>
      <c r="B263" t="s">
        <v>4195</v>
      </c>
      <c r="C263" t="s">
        <v>4196</v>
      </c>
    </row>
    <row r="264" spans="1:3">
      <c r="A264" t="s">
        <v>11012</v>
      </c>
      <c r="B264" t="s">
        <v>4954</v>
      </c>
      <c r="C264" t="s">
        <v>4955</v>
      </c>
    </row>
    <row r="265" spans="1:3">
      <c r="A265" t="s">
        <v>12393</v>
      </c>
      <c r="B265" t="s">
        <v>1834</v>
      </c>
      <c r="C265" t="s">
        <v>1835</v>
      </c>
    </row>
    <row r="266" spans="1:3">
      <c r="A266" t="s">
        <v>4566</v>
      </c>
      <c r="B266" t="s">
        <v>2175</v>
      </c>
      <c r="C266" t="s">
        <v>2176</v>
      </c>
    </row>
    <row r="267" spans="1:3">
      <c r="A267" t="s">
        <v>13570</v>
      </c>
      <c r="B267" t="s">
        <v>2850</v>
      </c>
      <c r="C267" t="s">
        <v>2851</v>
      </c>
    </row>
    <row r="268" spans="1:3">
      <c r="A268" t="s">
        <v>13571</v>
      </c>
      <c r="B268" t="s">
        <v>2741</v>
      </c>
      <c r="C268" t="s">
        <v>2742</v>
      </c>
    </row>
    <row r="269" spans="1:3">
      <c r="A269" t="s">
        <v>7879</v>
      </c>
      <c r="B269" t="s">
        <v>3007</v>
      </c>
      <c r="C269" t="s">
        <v>3008</v>
      </c>
    </row>
    <row r="270" spans="1:3">
      <c r="A270" t="s">
        <v>8702</v>
      </c>
      <c r="B270" t="s">
        <v>4195</v>
      </c>
      <c r="C270" t="s">
        <v>4196</v>
      </c>
    </row>
    <row r="271" spans="1:3">
      <c r="A271" t="s">
        <v>13572</v>
      </c>
      <c r="B271" t="s">
        <v>7147</v>
      </c>
      <c r="C271" t="s">
        <v>7148</v>
      </c>
    </row>
    <row r="272" spans="1:3">
      <c r="A272" t="s">
        <v>13573</v>
      </c>
      <c r="B272" t="s">
        <v>4954</v>
      </c>
      <c r="C272" t="s">
        <v>4955</v>
      </c>
    </row>
    <row r="273" spans="1:3">
      <c r="A273" t="s">
        <v>13574</v>
      </c>
      <c r="B273" t="s">
        <v>13514</v>
      </c>
      <c r="C273" t="s">
        <v>13515</v>
      </c>
    </row>
    <row r="274" spans="1:3">
      <c r="A274" t="s">
        <v>13575</v>
      </c>
      <c r="B274" t="s">
        <v>3387</v>
      </c>
      <c r="C274" t="s">
        <v>3388</v>
      </c>
    </row>
    <row r="275" spans="1:3">
      <c r="A275" t="s">
        <v>198</v>
      </c>
      <c r="B275" t="s">
        <v>3387</v>
      </c>
      <c r="C275" t="s">
        <v>3388</v>
      </c>
    </row>
    <row r="276" spans="1:3">
      <c r="A276" t="s">
        <v>6935</v>
      </c>
      <c r="B276" t="s">
        <v>3007</v>
      </c>
      <c r="C276" t="s">
        <v>3008</v>
      </c>
    </row>
    <row r="277" spans="1:3">
      <c r="A277" t="s">
        <v>13576</v>
      </c>
      <c r="B277" t="s">
        <v>7147</v>
      </c>
      <c r="C277" t="s">
        <v>7148</v>
      </c>
    </row>
    <row r="278" spans="1:3">
      <c r="A278" t="s">
        <v>7236</v>
      </c>
      <c r="B278" t="s">
        <v>8085</v>
      </c>
      <c r="C278" t="s">
        <v>8086</v>
      </c>
    </row>
    <row r="279" spans="1:3">
      <c r="A279" t="s">
        <v>11427</v>
      </c>
      <c r="B279" t="s">
        <v>13498</v>
      </c>
      <c r="C279" t="s">
        <v>13499</v>
      </c>
    </row>
    <row r="280" spans="1:3">
      <c r="A280" t="s">
        <v>13577</v>
      </c>
      <c r="B280" t="s">
        <v>12135</v>
      </c>
      <c r="C280" t="s">
        <v>12136</v>
      </c>
    </row>
    <row r="281" spans="1:3">
      <c r="A281" t="s">
        <v>13578</v>
      </c>
      <c r="B281" t="s">
        <v>4206</v>
      </c>
      <c r="C281" t="s">
        <v>4207</v>
      </c>
    </row>
    <row r="282" spans="1:3">
      <c r="A282" t="s">
        <v>6377</v>
      </c>
      <c r="B282" t="s">
        <v>2175</v>
      </c>
      <c r="C282" t="s">
        <v>2176</v>
      </c>
    </row>
    <row r="283" spans="1:3">
      <c r="A283" t="s">
        <v>13579</v>
      </c>
      <c r="B283" t="s">
        <v>2264</v>
      </c>
      <c r="C283" t="s">
        <v>2265</v>
      </c>
    </row>
    <row r="284" spans="1:3">
      <c r="A284" t="s">
        <v>13285</v>
      </c>
      <c r="B284" t="s">
        <v>1834</v>
      </c>
      <c r="C284" t="s">
        <v>1835</v>
      </c>
    </row>
    <row r="285" spans="1:3">
      <c r="A285" t="s">
        <v>13580</v>
      </c>
      <c r="B285" t="s">
        <v>9112</v>
      </c>
      <c r="C285" t="s">
        <v>9113</v>
      </c>
    </row>
    <row r="286" spans="1:3">
      <c r="A286" t="s">
        <v>13581</v>
      </c>
      <c r="B286" t="s">
        <v>5530</v>
      </c>
      <c r="C286" t="s">
        <v>5531</v>
      </c>
    </row>
    <row r="287" spans="1:3">
      <c r="A287" t="s">
        <v>7280</v>
      </c>
      <c r="B287" t="s">
        <v>7147</v>
      </c>
      <c r="C287" t="s">
        <v>7148</v>
      </c>
    </row>
    <row r="288" spans="1:3">
      <c r="A288" t="s">
        <v>13582</v>
      </c>
      <c r="B288" t="s">
        <v>13514</v>
      </c>
      <c r="C288" t="s">
        <v>13515</v>
      </c>
    </row>
    <row r="289" spans="1:3">
      <c r="A289" t="s">
        <v>13583</v>
      </c>
      <c r="B289" t="s">
        <v>1834</v>
      </c>
      <c r="C289" t="s">
        <v>1835</v>
      </c>
    </row>
    <row r="290" spans="1:3">
      <c r="A290" t="s">
        <v>13584</v>
      </c>
      <c r="B290" t="s">
        <v>13518</v>
      </c>
      <c r="C290" t="s">
        <v>13519</v>
      </c>
    </row>
    <row r="291" spans="1:3">
      <c r="A291" t="s">
        <v>9796</v>
      </c>
      <c r="B291" t="s">
        <v>2898</v>
      </c>
      <c r="C291" t="s">
        <v>2899</v>
      </c>
    </row>
    <row r="292" spans="1:3">
      <c r="A292" t="s">
        <v>13585</v>
      </c>
      <c r="B292" t="s">
        <v>3634</v>
      </c>
      <c r="C292" t="s">
        <v>3635</v>
      </c>
    </row>
    <row r="293" spans="1:3">
      <c r="A293" t="s">
        <v>2256</v>
      </c>
      <c r="B293" t="s">
        <v>8085</v>
      </c>
      <c r="C293" t="s">
        <v>8086</v>
      </c>
    </row>
    <row r="294" spans="1:3">
      <c r="A294" t="s">
        <v>3999</v>
      </c>
      <c r="B294" t="s">
        <v>2175</v>
      </c>
      <c r="C294" t="s">
        <v>2176</v>
      </c>
    </row>
    <row r="295" spans="1:3">
      <c r="A295" t="s">
        <v>8896</v>
      </c>
      <c r="B295" t="s">
        <v>4954</v>
      </c>
      <c r="C295" t="s">
        <v>4955</v>
      </c>
    </row>
    <row r="296" spans="1:3">
      <c r="A296" t="s">
        <v>13586</v>
      </c>
      <c r="B296" t="s">
        <v>2264</v>
      </c>
      <c r="C296" t="s">
        <v>2265</v>
      </c>
    </row>
    <row r="297" spans="1:3">
      <c r="A297" t="s">
        <v>3933</v>
      </c>
      <c r="B297" t="s">
        <v>13587</v>
      </c>
      <c r="C297" t="s">
        <v>1332</v>
      </c>
    </row>
    <row r="298" spans="1:3">
      <c r="A298" t="s">
        <v>7487</v>
      </c>
      <c r="B298" t="s">
        <v>3634</v>
      </c>
      <c r="C298" t="s">
        <v>3635</v>
      </c>
    </row>
    <row r="299" spans="1:3">
      <c r="A299" t="s">
        <v>13588</v>
      </c>
      <c r="B299" t="s">
        <v>4206</v>
      </c>
      <c r="C299" t="s">
        <v>4207</v>
      </c>
    </row>
    <row r="300" spans="1:3">
      <c r="A300" t="s">
        <v>11827</v>
      </c>
      <c r="B300" t="s">
        <v>13512</v>
      </c>
      <c r="C300" t="s">
        <v>13513</v>
      </c>
    </row>
    <row r="301" spans="1:3">
      <c r="A301" t="s">
        <v>13589</v>
      </c>
      <c r="B301" t="s">
        <v>1834</v>
      </c>
      <c r="C301" t="s">
        <v>1835</v>
      </c>
    </row>
    <row r="302" spans="1:3">
      <c r="A302" t="s">
        <v>12882</v>
      </c>
      <c r="B302" t="s">
        <v>2175</v>
      </c>
      <c r="C302" t="s">
        <v>2176</v>
      </c>
    </row>
    <row r="303" spans="1:3">
      <c r="A303" t="s">
        <v>6047</v>
      </c>
      <c r="B303" t="s">
        <v>1267</v>
      </c>
      <c r="C303" t="s">
        <v>1268</v>
      </c>
    </row>
    <row r="304" spans="1:3">
      <c r="A304" t="s">
        <v>11637</v>
      </c>
      <c r="B304" t="s">
        <v>2741</v>
      </c>
      <c r="C304" t="s">
        <v>2742</v>
      </c>
    </row>
    <row r="305" spans="1:3">
      <c r="A305" t="s">
        <v>1249</v>
      </c>
      <c r="B305" t="s">
        <v>2364</v>
      </c>
      <c r="C305" t="s">
        <v>2365</v>
      </c>
    </row>
    <row r="306" spans="1:3">
      <c r="A306" t="s">
        <v>108</v>
      </c>
      <c r="B306" t="s">
        <v>3387</v>
      </c>
      <c r="C306" t="s">
        <v>3388</v>
      </c>
    </row>
    <row r="307" spans="1:3">
      <c r="A307" t="s">
        <v>1795</v>
      </c>
      <c r="B307" t="s">
        <v>13542</v>
      </c>
      <c r="C307" t="s">
        <v>13543</v>
      </c>
    </row>
    <row r="308" spans="1:3">
      <c r="A308" t="s">
        <v>13590</v>
      </c>
      <c r="B308" t="s">
        <v>3634</v>
      </c>
      <c r="C308" t="s">
        <v>3635</v>
      </c>
    </row>
    <row r="309" spans="1:3">
      <c r="A309" t="s">
        <v>8740</v>
      </c>
      <c r="B309"/>
      <c r="C309" t="s">
        <v>1332</v>
      </c>
    </row>
    <row r="310" spans="1:3">
      <c r="A310" t="s">
        <v>6387</v>
      </c>
      <c r="B310" t="s">
        <v>7147</v>
      </c>
      <c r="C310" t="s">
        <v>7148</v>
      </c>
    </row>
    <row r="311" spans="1:3">
      <c r="A311" t="s">
        <v>7798</v>
      </c>
      <c r="B311" t="s">
        <v>3634</v>
      </c>
      <c r="C311" t="s">
        <v>3635</v>
      </c>
    </row>
    <row r="312" spans="1:3">
      <c r="A312" t="s">
        <v>10200</v>
      </c>
      <c r="B312" t="s">
        <v>1834</v>
      </c>
      <c r="C312" t="s">
        <v>1835</v>
      </c>
    </row>
    <row r="313" spans="1:3">
      <c r="A313" t="s">
        <v>1498</v>
      </c>
      <c r="B313" t="s">
        <v>1267</v>
      </c>
      <c r="C313" t="s">
        <v>1268</v>
      </c>
    </row>
    <row r="314" spans="1:3">
      <c r="A314" t="s">
        <v>10989</v>
      </c>
      <c r="B314" t="s">
        <v>4954</v>
      </c>
      <c r="C314" t="s">
        <v>4955</v>
      </c>
    </row>
    <row r="315" spans="1:3">
      <c r="A315" t="s">
        <v>8747</v>
      </c>
      <c r="B315" t="s">
        <v>4206</v>
      </c>
      <c r="C315" t="s">
        <v>4207</v>
      </c>
    </row>
    <row r="316" spans="1:3">
      <c r="A316" t="s">
        <v>9773</v>
      </c>
      <c r="B316" t="s">
        <v>2175</v>
      </c>
      <c r="C316" t="s">
        <v>2176</v>
      </c>
    </row>
    <row r="317" spans="1:3">
      <c r="A317" t="s">
        <v>13291</v>
      </c>
      <c r="B317" t="s">
        <v>2741</v>
      </c>
      <c r="C317" t="s">
        <v>2742</v>
      </c>
    </row>
    <row r="318" spans="1:3">
      <c r="A318" t="s">
        <v>12351</v>
      </c>
      <c r="B318" t="s">
        <v>13591</v>
      </c>
      <c r="C318" t="s">
        <v>13592</v>
      </c>
    </row>
    <row r="319" spans="1:3">
      <c r="A319" t="s">
        <v>10490</v>
      </c>
      <c r="B319" t="s">
        <v>3007</v>
      </c>
      <c r="C319" t="s">
        <v>3008</v>
      </c>
    </row>
    <row r="320" spans="1:3">
      <c r="A320" t="s">
        <v>10853</v>
      </c>
      <c r="B320"/>
      <c r="C320" t="s">
        <v>1332</v>
      </c>
    </row>
    <row r="321" spans="1:3">
      <c r="A321" t="s">
        <v>8074</v>
      </c>
      <c r="B321" t="s">
        <v>2850</v>
      </c>
      <c r="C321" t="s">
        <v>2851</v>
      </c>
    </row>
    <row r="322" spans="1:3">
      <c r="A322" t="s">
        <v>2505</v>
      </c>
      <c r="B322" t="s">
        <v>2264</v>
      </c>
      <c r="C322" t="s">
        <v>2265</v>
      </c>
    </row>
    <row r="323" spans="1:3">
      <c r="A323" t="s">
        <v>12508</v>
      </c>
      <c r="B323" t="s">
        <v>1834</v>
      </c>
      <c r="C323" t="s">
        <v>1835</v>
      </c>
    </row>
    <row r="324" spans="1:3">
      <c r="A324" t="s">
        <v>13593</v>
      </c>
      <c r="B324" t="s">
        <v>2850</v>
      </c>
      <c r="C324" t="s">
        <v>2851</v>
      </c>
    </row>
    <row r="325" spans="1:3">
      <c r="A325" t="s">
        <v>6232</v>
      </c>
      <c r="B325" t="s">
        <v>7466</v>
      </c>
      <c r="C325" t="s">
        <v>7467</v>
      </c>
    </row>
    <row r="326" spans="1:3">
      <c r="A326" t="s">
        <v>13594</v>
      </c>
      <c r="B326" t="s">
        <v>2741</v>
      </c>
      <c r="C326" t="s">
        <v>2742</v>
      </c>
    </row>
    <row r="327" spans="1:3">
      <c r="A327" t="s">
        <v>13595</v>
      </c>
      <c r="B327" t="s">
        <v>2898</v>
      </c>
      <c r="C327" t="s">
        <v>2899</v>
      </c>
    </row>
    <row r="328" spans="1:3">
      <c r="A328" t="s">
        <v>11395</v>
      </c>
      <c r="B328" t="s">
        <v>3007</v>
      </c>
      <c r="C328" t="s">
        <v>3008</v>
      </c>
    </row>
    <row r="329" spans="1:3">
      <c r="A329" t="s">
        <v>11821</v>
      </c>
      <c r="B329" t="s">
        <v>13514</v>
      </c>
      <c r="C329" t="s">
        <v>13515</v>
      </c>
    </row>
    <row r="330" spans="1:3">
      <c r="A330" t="s">
        <v>4840</v>
      </c>
      <c r="B330" t="s">
        <v>2741</v>
      </c>
      <c r="C330" t="s">
        <v>2742</v>
      </c>
    </row>
    <row r="331" spans="1:3">
      <c r="A331" t="s">
        <v>6490</v>
      </c>
      <c r="B331" t="s">
        <v>3387</v>
      </c>
      <c r="C331" t="s">
        <v>3388</v>
      </c>
    </row>
    <row r="332" spans="1:3">
      <c r="A332" t="s">
        <v>11236</v>
      </c>
      <c r="B332" t="s">
        <v>12135</v>
      </c>
      <c r="C332" t="s">
        <v>12136</v>
      </c>
    </row>
    <row r="333" spans="1:3">
      <c r="A333" t="s">
        <v>7354</v>
      </c>
      <c r="B333" t="s">
        <v>1834</v>
      </c>
      <c r="C333" t="s">
        <v>1835</v>
      </c>
    </row>
    <row r="334" spans="1:3">
      <c r="A334" t="s">
        <v>12164</v>
      </c>
      <c r="B334" t="s">
        <v>3634</v>
      </c>
      <c r="C334" t="s">
        <v>3635</v>
      </c>
    </row>
    <row r="335" spans="1:3">
      <c r="A335" t="s">
        <v>8380</v>
      </c>
      <c r="B335" t="s">
        <v>7466</v>
      </c>
      <c r="C335" t="s">
        <v>7467</v>
      </c>
    </row>
    <row r="336" spans="1:3">
      <c r="A336" t="s">
        <v>5584</v>
      </c>
      <c r="B336" t="s">
        <v>2042</v>
      </c>
      <c r="C336" t="s">
        <v>2043</v>
      </c>
    </row>
    <row r="337" spans="1:3">
      <c r="A337" t="s">
        <v>5473</v>
      </c>
      <c r="B337" t="s">
        <v>13491</v>
      </c>
      <c r="C337" t="s">
        <v>13492</v>
      </c>
    </row>
    <row r="338" spans="1:3">
      <c r="A338" t="s">
        <v>13596</v>
      </c>
      <c r="B338" t="s">
        <v>2741</v>
      </c>
      <c r="C338" t="s">
        <v>2742</v>
      </c>
    </row>
    <row r="339" spans="1:3">
      <c r="A339" t="s">
        <v>4669</v>
      </c>
      <c r="B339" t="s">
        <v>1834</v>
      </c>
      <c r="C339" t="s">
        <v>1835</v>
      </c>
    </row>
    <row r="340" spans="1:3">
      <c r="A340" t="s">
        <v>13597</v>
      </c>
      <c r="B340"/>
      <c r="C340" t="s">
        <v>1332</v>
      </c>
    </row>
    <row r="341" spans="1:3">
      <c r="A341" t="s">
        <v>3096</v>
      </c>
      <c r="B341" t="s">
        <v>2042</v>
      </c>
      <c r="C341" t="s">
        <v>2043</v>
      </c>
    </row>
    <row r="342" spans="1:3">
      <c r="A342" t="s">
        <v>5778</v>
      </c>
      <c r="B342" t="s">
        <v>9112</v>
      </c>
      <c r="C342" t="s">
        <v>9113</v>
      </c>
    </row>
    <row r="343" spans="1:3">
      <c r="A343" t="s">
        <v>6932</v>
      </c>
      <c r="B343" t="s">
        <v>13514</v>
      </c>
      <c r="C343" t="s">
        <v>13515</v>
      </c>
    </row>
    <row r="344" spans="1:3">
      <c r="A344" t="s">
        <v>13598</v>
      </c>
      <c r="B344" t="s">
        <v>8085</v>
      </c>
      <c r="C344" t="s">
        <v>8086</v>
      </c>
    </row>
    <row r="345" spans="1:3">
      <c r="A345" t="s">
        <v>7556</v>
      </c>
      <c r="B345"/>
      <c r="C345" t="s">
        <v>1332</v>
      </c>
    </row>
    <row r="346" spans="1:3">
      <c r="A346" t="s">
        <v>11794</v>
      </c>
      <c r="B346"/>
      <c r="C346" t="s">
        <v>1332</v>
      </c>
    </row>
    <row r="347" spans="1:3">
      <c r="A347" t="s">
        <v>7247</v>
      </c>
      <c r="B347" t="s">
        <v>13512</v>
      </c>
      <c r="C347" t="s">
        <v>13513</v>
      </c>
    </row>
    <row r="348" spans="1:3">
      <c r="A348" t="s">
        <v>8735</v>
      </c>
      <c r="B348" t="s">
        <v>3634</v>
      </c>
      <c r="C348" t="s">
        <v>3635</v>
      </c>
    </row>
    <row r="349" spans="1:3">
      <c r="A349" t="s">
        <v>13599</v>
      </c>
      <c r="B349" t="s">
        <v>7466</v>
      </c>
      <c r="C349" t="s">
        <v>7467</v>
      </c>
    </row>
    <row r="350" spans="1:3">
      <c r="A350" t="s">
        <v>12661</v>
      </c>
      <c r="B350" t="s">
        <v>13537</v>
      </c>
      <c r="C350" t="s">
        <v>13538</v>
      </c>
    </row>
    <row r="351" spans="1:3">
      <c r="A351" t="s">
        <v>5054</v>
      </c>
      <c r="B351" t="s">
        <v>2042</v>
      </c>
      <c r="C351" t="s">
        <v>2043</v>
      </c>
    </row>
    <row r="352" spans="1:3">
      <c r="A352" t="s">
        <v>13600</v>
      </c>
      <c r="B352" t="s">
        <v>2898</v>
      </c>
      <c r="C352" t="s">
        <v>2899</v>
      </c>
    </row>
    <row r="353" spans="1:3">
      <c r="A353" t="s">
        <v>6545</v>
      </c>
      <c r="B353" t="s">
        <v>3634</v>
      </c>
      <c r="C353" t="s">
        <v>3635</v>
      </c>
    </row>
    <row r="354" spans="1:3">
      <c r="A354" t="s">
        <v>2779</v>
      </c>
      <c r="B354" t="s">
        <v>4954</v>
      </c>
      <c r="C354" t="s">
        <v>4955</v>
      </c>
    </row>
    <row r="355" spans="1:3">
      <c r="A355" t="s">
        <v>8580</v>
      </c>
      <c r="B355" t="s">
        <v>4195</v>
      </c>
      <c r="C355" t="s">
        <v>4196</v>
      </c>
    </row>
    <row r="356" spans="1:3">
      <c r="A356" t="s">
        <v>1544</v>
      </c>
      <c r="B356" t="s">
        <v>4195</v>
      </c>
      <c r="C356" t="s">
        <v>4196</v>
      </c>
    </row>
    <row r="357" spans="1:3">
      <c r="A357" t="s">
        <v>8842</v>
      </c>
      <c r="B357" t="s">
        <v>2175</v>
      </c>
      <c r="C357" t="s">
        <v>2176</v>
      </c>
    </row>
    <row r="358" spans="1:3">
      <c r="A358" t="s">
        <v>13601</v>
      </c>
      <c r="B358" t="s">
        <v>7466</v>
      </c>
      <c r="C358" t="s">
        <v>7467</v>
      </c>
    </row>
    <row r="359" spans="1:3">
      <c r="A359" t="s">
        <v>13602</v>
      </c>
      <c r="B359" t="s">
        <v>13603</v>
      </c>
      <c r="C359" t="s">
        <v>13604</v>
      </c>
    </row>
    <row r="360" spans="1:3">
      <c r="A360" t="s">
        <v>13605</v>
      </c>
      <c r="B360" t="s">
        <v>1834</v>
      </c>
      <c r="C360" t="s">
        <v>1835</v>
      </c>
    </row>
    <row r="361" spans="1:3">
      <c r="A361" t="s">
        <v>4210</v>
      </c>
      <c r="B361" t="s">
        <v>13491</v>
      </c>
      <c r="C361" t="s">
        <v>13492</v>
      </c>
    </row>
    <row r="362" spans="1:3">
      <c r="A362" t="s">
        <v>13606</v>
      </c>
      <c r="B362" t="s">
        <v>3634</v>
      </c>
      <c r="C362" t="s">
        <v>3635</v>
      </c>
    </row>
    <row r="363" spans="1:3">
      <c r="A363" t="s">
        <v>3929</v>
      </c>
      <c r="B363" t="s">
        <v>4195</v>
      </c>
      <c r="C363" t="s">
        <v>4196</v>
      </c>
    </row>
    <row r="364" spans="1:3">
      <c r="A364" t="s">
        <v>7059</v>
      </c>
      <c r="B364" t="s">
        <v>1834</v>
      </c>
      <c r="C364" t="s">
        <v>1835</v>
      </c>
    </row>
    <row r="365" spans="1:3">
      <c r="A365" t="s">
        <v>13607</v>
      </c>
      <c r="B365" t="s">
        <v>2741</v>
      </c>
      <c r="C365" t="s">
        <v>2742</v>
      </c>
    </row>
    <row r="366" spans="1:3">
      <c r="A366" t="s">
        <v>13608</v>
      </c>
      <c r="B366" t="s">
        <v>13603</v>
      </c>
      <c r="C366" t="s">
        <v>13604</v>
      </c>
    </row>
    <row r="367" spans="1:3">
      <c r="A367" t="s">
        <v>13609</v>
      </c>
      <c r="B367" t="s">
        <v>4954</v>
      </c>
      <c r="C367" t="s">
        <v>4955</v>
      </c>
    </row>
    <row r="368" spans="1:3">
      <c r="A368" t="s">
        <v>13610</v>
      </c>
      <c r="B368" t="s">
        <v>2364</v>
      </c>
      <c r="C368" t="s">
        <v>2365</v>
      </c>
    </row>
    <row r="369" spans="1:3">
      <c r="A369" t="s">
        <v>13611</v>
      </c>
      <c r="B369" t="s">
        <v>9112</v>
      </c>
      <c r="C369" t="s">
        <v>9113</v>
      </c>
    </row>
    <row r="370" spans="1:3">
      <c r="A370" t="s">
        <v>7287</v>
      </c>
      <c r="B370" t="s">
        <v>2850</v>
      </c>
      <c r="C370" t="s">
        <v>2851</v>
      </c>
    </row>
    <row r="371" spans="1:3">
      <c r="A371" t="s">
        <v>13096</v>
      </c>
      <c r="B371" t="s">
        <v>12135</v>
      </c>
      <c r="C371" t="s">
        <v>12136</v>
      </c>
    </row>
    <row r="372" spans="1:3">
      <c r="A372" t="s">
        <v>6142</v>
      </c>
      <c r="B372" t="s">
        <v>7466</v>
      </c>
      <c r="C372" t="s">
        <v>7467</v>
      </c>
    </row>
    <row r="373" spans="1:3">
      <c r="A373" t="s">
        <v>13612</v>
      </c>
      <c r="B373" t="s">
        <v>2850</v>
      </c>
      <c r="C373" t="s">
        <v>2851</v>
      </c>
    </row>
    <row r="374" spans="1:3">
      <c r="A374" t="s">
        <v>9073</v>
      </c>
      <c r="B374" t="s">
        <v>13518</v>
      </c>
      <c r="C374" t="s">
        <v>13519</v>
      </c>
    </row>
    <row r="375" spans="1:3">
      <c r="A375" t="s">
        <v>13613</v>
      </c>
      <c r="B375" t="s">
        <v>13614</v>
      </c>
      <c r="C375" t="s">
        <v>13615</v>
      </c>
    </row>
    <row r="376" spans="1:3">
      <c r="A376" t="s">
        <v>12225</v>
      </c>
      <c r="B376" t="s">
        <v>13587</v>
      </c>
      <c r="C376" t="s">
        <v>1332</v>
      </c>
    </row>
    <row r="377" spans="1:3">
      <c r="A377" t="s">
        <v>12041</v>
      </c>
      <c r="B377" t="s">
        <v>7466</v>
      </c>
      <c r="C377" t="s">
        <v>7467</v>
      </c>
    </row>
    <row r="378" spans="1:3">
      <c r="A378" t="s">
        <v>8451</v>
      </c>
      <c r="B378" t="s">
        <v>2741</v>
      </c>
      <c r="C378" t="s">
        <v>2742</v>
      </c>
    </row>
    <row r="379" spans="1:3">
      <c r="A379" t="s">
        <v>13616</v>
      </c>
      <c r="B379" t="s">
        <v>13493</v>
      </c>
      <c r="C379" t="s">
        <v>13494</v>
      </c>
    </row>
    <row r="380" spans="1:3">
      <c r="A380" t="s">
        <v>13617</v>
      </c>
      <c r="B380" t="s">
        <v>2850</v>
      </c>
      <c r="C380" t="s">
        <v>2851</v>
      </c>
    </row>
    <row r="381" spans="1:3">
      <c r="A381" t="s">
        <v>13618</v>
      </c>
      <c r="B381" t="s">
        <v>9350</v>
      </c>
      <c r="C381" t="s">
        <v>9351</v>
      </c>
    </row>
    <row r="382" spans="1:3">
      <c r="A382" t="s">
        <v>11915</v>
      </c>
      <c r="B382"/>
      <c r="C382" t="s">
        <v>1332</v>
      </c>
    </row>
    <row r="383" spans="1:3">
      <c r="A383" t="s">
        <v>3996</v>
      </c>
      <c r="B383" t="s">
        <v>1834</v>
      </c>
      <c r="C383" t="s">
        <v>1835</v>
      </c>
    </row>
    <row r="384" spans="1:3">
      <c r="A384" t="s">
        <v>8525</v>
      </c>
      <c r="B384" t="s">
        <v>7147</v>
      </c>
      <c r="C384" t="s">
        <v>7148</v>
      </c>
    </row>
    <row r="385" spans="1:3">
      <c r="A385" t="s">
        <v>13619</v>
      </c>
      <c r="B385" t="s">
        <v>2042</v>
      </c>
      <c r="C385" t="s">
        <v>2043</v>
      </c>
    </row>
    <row r="386" spans="1:3">
      <c r="A386" t="s">
        <v>5160</v>
      </c>
      <c r="B386" t="s">
        <v>3387</v>
      </c>
      <c r="C386" t="s">
        <v>3388</v>
      </c>
    </row>
    <row r="387" spans="1:3">
      <c r="A387" t="s">
        <v>3854</v>
      </c>
      <c r="B387" t="s">
        <v>1834</v>
      </c>
      <c r="C387" t="s">
        <v>1835</v>
      </c>
    </row>
    <row r="388" spans="1:3">
      <c r="A388" t="s">
        <v>11625</v>
      </c>
      <c r="B388" t="s">
        <v>7466</v>
      </c>
      <c r="C388" t="s">
        <v>7467</v>
      </c>
    </row>
    <row r="389" spans="1:3">
      <c r="A389" t="s">
        <v>13620</v>
      </c>
      <c r="B389" t="s">
        <v>3634</v>
      </c>
      <c r="C389" t="s">
        <v>3635</v>
      </c>
    </row>
    <row r="390" spans="1:3">
      <c r="A390" t="s">
        <v>9090</v>
      </c>
      <c r="B390" t="s">
        <v>2741</v>
      </c>
      <c r="C390" t="s">
        <v>2742</v>
      </c>
    </row>
    <row r="391" spans="1:3">
      <c r="A391" t="s">
        <v>1919</v>
      </c>
      <c r="B391" t="s">
        <v>2741</v>
      </c>
      <c r="C391" t="s">
        <v>2742</v>
      </c>
    </row>
    <row r="392" spans="1:3">
      <c r="A392" t="s">
        <v>13621</v>
      </c>
      <c r="B392" t="s">
        <v>4206</v>
      </c>
      <c r="C392" t="s">
        <v>4207</v>
      </c>
    </row>
    <row r="393" spans="1:3">
      <c r="A393" t="s">
        <v>13622</v>
      </c>
      <c r="B393" t="s">
        <v>3007</v>
      </c>
      <c r="C393" t="s">
        <v>3008</v>
      </c>
    </row>
    <row r="394" spans="1:3">
      <c r="A394" t="s">
        <v>6598</v>
      </c>
      <c r="B394" t="s">
        <v>2364</v>
      </c>
      <c r="C394" t="s">
        <v>2365</v>
      </c>
    </row>
    <row r="395" spans="1:3">
      <c r="A395" t="s">
        <v>9053</v>
      </c>
      <c r="B395" t="s">
        <v>2264</v>
      </c>
      <c r="C395" t="s">
        <v>2265</v>
      </c>
    </row>
    <row r="396" spans="1:3">
      <c r="A396" t="s">
        <v>13623</v>
      </c>
      <c r="B396" t="s">
        <v>8085</v>
      </c>
      <c r="C396" t="s">
        <v>8086</v>
      </c>
    </row>
    <row r="397" spans="1:3">
      <c r="A397" t="s">
        <v>8230</v>
      </c>
      <c r="B397" t="s">
        <v>2850</v>
      </c>
      <c r="C397" t="s">
        <v>2851</v>
      </c>
    </row>
    <row r="398" spans="1:3">
      <c r="A398" t="s">
        <v>1410</v>
      </c>
      <c r="B398" t="s">
        <v>13514</v>
      </c>
      <c r="C398" t="s">
        <v>13515</v>
      </c>
    </row>
    <row r="399" spans="1:3">
      <c r="A399" t="s">
        <v>6632</v>
      </c>
      <c r="B399" t="s">
        <v>13498</v>
      </c>
      <c r="C399" t="s">
        <v>13499</v>
      </c>
    </row>
    <row r="400" spans="1:3">
      <c r="A400" t="s">
        <v>8980</v>
      </c>
      <c r="B400" t="s">
        <v>7466</v>
      </c>
      <c r="C400" t="s">
        <v>7467</v>
      </c>
    </row>
    <row r="401" spans="1:3">
      <c r="A401" t="s">
        <v>10659</v>
      </c>
      <c r="B401" t="s">
        <v>13591</v>
      </c>
      <c r="C401" t="s">
        <v>13592</v>
      </c>
    </row>
    <row r="402" spans="1:3">
      <c r="A402" t="s">
        <v>9555</v>
      </c>
      <c r="B402" t="s">
        <v>2898</v>
      </c>
      <c r="C402" t="s">
        <v>2899</v>
      </c>
    </row>
    <row r="403" spans="1:3">
      <c r="A403" t="s">
        <v>4892</v>
      </c>
      <c r="B403" t="s">
        <v>2042</v>
      </c>
      <c r="C403" t="s">
        <v>2043</v>
      </c>
    </row>
    <row r="404" spans="1:3">
      <c r="A404" t="s">
        <v>7109</v>
      </c>
      <c r="B404" t="s">
        <v>13316</v>
      </c>
      <c r="C404" t="s">
        <v>13317</v>
      </c>
    </row>
    <row r="405" spans="1:3">
      <c r="A405" t="s">
        <v>6747</v>
      </c>
      <c r="B405"/>
      <c r="C405" t="s">
        <v>1332</v>
      </c>
    </row>
    <row r="406" spans="1:3">
      <c r="A406" t="s">
        <v>1226</v>
      </c>
      <c r="B406" t="s">
        <v>8085</v>
      </c>
      <c r="C406" t="s">
        <v>8086</v>
      </c>
    </row>
    <row r="407" spans="1:3">
      <c r="A407" t="s">
        <v>7681</v>
      </c>
      <c r="B407" t="s">
        <v>9112</v>
      </c>
      <c r="C407" t="s">
        <v>9113</v>
      </c>
    </row>
    <row r="408" spans="1:3">
      <c r="A408" t="s">
        <v>3816</v>
      </c>
      <c r="B408" t="s">
        <v>525</v>
      </c>
      <c r="C408" t="s">
        <v>526</v>
      </c>
    </row>
    <row r="409" spans="1:3">
      <c r="A409" t="s">
        <v>11673</v>
      </c>
      <c r="B409"/>
      <c r="C409" t="s">
        <v>1332</v>
      </c>
    </row>
    <row r="410" spans="1:3">
      <c r="A410" t="s">
        <v>8078</v>
      </c>
      <c r="B410" t="s">
        <v>2042</v>
      </c>
      <c r="C410" t="s">
        <v>2043</v>
      </c>
    </row>
    <row r="411" spans="1:3">
      <c r="A411" t="s">
        <v>8670</v>
      </c>
      <c r="B411" t="s">
        <v>7466</v>
      </c>
      <c r="C411" t="s">
        <v>7467</v>
      </c>
    </row>
    <row r="412" spans="1:3">
      <c r="A412" t="s">
        <v>7239</v>
      </c>
      <c r="B412" t="s">
        <v>13603</v>
      </c>
      <c r="C412" t="s">
        <v>13604</v>
      </c>
    </row>
    <row r="413" spans="1:3">
      <c r="A413" t="s">
        <v>7243</v>
      </c>
      <c r="B413" t="s">
        <v>3634</v>
      </c>
      <c r="C413" t="s">
        <v>3635</v>
      </c>
    </row>
    <row r="414" spans="1:3">
      <c r="A414" t="s">
        <v>6960</v>
      </c>
      <c r="B414"/>
      <c r="C414" t="s">
        <v>1332</v>
      </c>
    </row>
    <row r="415" spans="1:3">
      <c r="A415" t="s">
        <v>9265</v>
      </c>
      <c r="B415" t="s">
        <v>9112</v>
      </c>
      <c r="C415" t="s">
        <v>9113</v>
      </c>
    </row>
    <row r="416" spans="1:3">
      <c r="A416" t="s">
        <v>4060</v>
      </c>
      <c r="B416" t="s">
        <v>4206</v>
      </c>
      <c r="C416" t="s">
        <v>4207</v>
      </c>
    </row>
    <row r="417" spans="1:3">
      <c r="A417" t="s">
        <v>6247</v>
      </c>
      <c r="B417" t="s">
        <v>2364</v>
      </c>
      <c r="C417" t="s">
        <v>2365</v>
      </c>
    </row>
    <row r="418" spans="1:3">
      <c r="A418" t="s">
        <v>11745</v>
      </c>
      <c r="B418" t="s">
        <v>13614</v>
      </c>
      <c r="C418" t="s">
        <v>13615</v>
      </c>
    </row>
    <row r="419" spans="1:3">
      <c r="A419" t="s">
        <v>9986</v>
      </c>
      <c r="B419" t="s">
        <v>525</v>
      </c>
      <c r="C419" t="s">
        <v>526</v>
      </c>
    </row>
    <row r="420" spans="1:3">
      <c r="A420" t="s">
        <v>9981</v>
      </c>
      <c r="B420" t="s">
        <v>4954</v>
      </c>
      <c r="C420" t="s">
        <v>4955</v>
      </c>
    </row>
    <row r="421" spans="1:3">
      <c r="A421" t="s">
        <v>4390</v>
      </c>
      <c r="B421" t="s">
        <v>12135</v>
      </c>
      <c r="C421" t="s">
        <v>12136</v>
      </c>
    </row>
    <row r="422" spans="1:3">
      <c r="A422" t="s">
        <v>10212</v>
      </c>
      <c r="B422" t="s">
        <v>2898</v>
      </c>
      <c r="C422" t="s">
        <v>2899</v>
      </c>
    </row>
    <row r="423" spans="1:3">
      <c r="A423" t="s">
        <v>8410</v>
      </c>
      <c r="B423" t="s">
        <v>7466</v>
      </c>
      <c r="C423" t="s">
        <v>7467</v>
      </c>
    </row>
    <row r="424" spans="1:3">
      <c r="A424" t="s">
        <v>12950</v>
      </c>
      <c r="B424" t="s">
        <v>13518</v>
      </c>
      <c r="C424" t="s">
        <v>13519</v>
      </c>
    </row>
    <row r="425" spans="1:3">
      <c r="A425" t="s">
        <v>13624</v>
      </c>
      <c r="B425" t="s">
        <v>7466</v>
      </c>
      <c r="C425" t="s">
        <v>7467</v>
      </c>
    </row>
    <row r="426" spans="1:3">
      <c r="A426" t="s">
        <v>13625</v>
      </c>
      <c r="B426"/>
      <c r="C426" t="s">
        <v>1332</v>
      </c>
    </row>
    <row r="427" spans="1:3">
      <c r="A427" t="s">
        <v>12756</v>
      </c>
      <c r="B427" t="s">
        <v>13491</v>
      </c>
      <c r="C427" t="s">
        <v>13492</v>
      </c>
    </row>
    <row r="428" spans="1:3">
      <c r="A428" t="s">
        <v>4779</v>
      </c>
      <c r="B428" t="s">
        <v>7147</v>
      </c>
      <c r="C428" t="s">
        <v>7148</v>
      </c>
    </row>
    <row r="429" spans="1:3">
      <c r="A429" t="s">
        <v>1577</v>
      </c>
      <c r="B429" t="s">
        <v>1267</v>
      </c>
      <c r="C429" t="s">
        <v>1268</v>
      </c>
    </row>
    <row r="430" spans="1:3">
      <c r="A430" t="s">
        <v>411</v>
      </c>
      <c r="B430" t="s">
        <v>7147</v>
      </c>
      <c r="C430" t="s">
        <v>7148</v>
      </c>
    </row>
    <row r="431" spans="1:3">
      <c r="A431" t="s">
        <v>13626</v>
      </c>
      <c r="B431" t="s">
        <v>13518</v>
      </c>
      <c r="C431" t="s">
        <v>13519</v>
      </c>
    </row>
    <row r="432" spans="1:3">
      <c r="A432" t="s">
        <v>11752</v>
      </c>
      <c r="B432" t="s">
        <v>4206</v>
      </c>
      <c r="C432" t="s">
        <v>4207</v>
      </c>
    </row>
    <row r="433" spans="1:3">
      <c r="A433" t="s">
        <v>11838</v>
      </c>
      <c r="B433" t="s">
        <v>13493</v>
      </c>
      <c r="C433" t="s">
        <v>13494</v>
      </c>
    </row>
    <row r="434" spans="1:3">
      <c r="A434" t="s">
        <v>10942</v>
      </c>
      <c r="B434" t="s">
        <v>8085</v>
      </c>
      <c r="C434" t="s">
        <v>8086</v>
      </c>
    </row>
    <row r="435" spans="1:3">
      <c r="A435" t="s">
        <v>12553</v>
      </c>
      <c r="B435" t="s">
        <v>13512</v>
      </c>
      <c r="C435" t="s">
        <v>13513</v>
      </c>
    </row>
    <row r="436" spans="1:3">
      <c r="A436" t="s">
        <v>13627</v>
      </c>
      <c r="B436" t="s">
        <v>4195</v>
      </c>
      <c r="C436" t="s">
        <v>4196</v>
      </c>
    </row>
    <row r="437" spans="1:3">
      <c r="A437" t="s">
        <v>11487</v>
      </c>
      <c r="B437" t="s">
        <v>4195</v>
      </c>
      <c r="C437" t="s">
        <v>4196</v>
      </c>
    </row>
    <row r="438" spans="1:3">
      <c r="A438" t="s">
        <v>8393</v>
      </c>
      <c r="B438" t="s">
        <v>2175</v>
      </c>
      <c r="C438" t="s">
        <v>2176</v>
      </c>
    </row>
    <row r="439" spans="1:3">
      <c r="A439" t="s">
        <v>10932</v>
      </c>
      <c r="B439" t="s">
        <v>3007</v>
      </c>
      <c r="C439" t="s">
        <v>3008</v>
      </c>
    </row>
    <row r="440" spans="1:3">
      <c r="A440" t="s">
        <v>5540</v>
      </c>
      <c r="B440" t="s">
        <v>4206</v>
      </c>
      <c r="C440" t="s">
        <v>4207</v>
      </c>
    </row>
    <row r="441" spans="1:3">
      <c r="A441" t="s">
        <v>3308</v>
      </c>
      <c r="B441" t="s">
        <v>12135</v>
      </c>
      <c r="C441" t="s">
        <v>12136</v>
      </c>
    </row>
    <row r="442" spans="1:3">
      <c r="A442" t="s">
        <v>917</v>
      </c>
      <c r="B442" t="s">
        <v>3634</v>
      </c>
      <c r="C442" t="s">
        <v>3635</v>
      </c>
    </row>
    <row r="443" spans="1:3">
      <c r="A443" t="s">
        <v>95</v>
      </c>
      <c r="B443" t="s">
        <v>7466</v>
      </c>
      <c r="C443" t="s">
        <v>7467</v>
      </c>
    </row>
    <row r="444" spans="1:3">
      <c r="A444" t="s">
        <v>13628</v>
      </c>
      <c r="B444"/>
      <c r="C444" t="s">
        <v>1332</v>
      </c>
    </row>
    <row r="445" spans="1:3">
      <c r="A445" t="s">
        <v>3184</v>
      </c>
      <c r="B445" t="s">
        <v>2850</v>
      </c>
      <c r="C445" t="s">
        <v>2851</v>
      </c>
    </row>
    <row r="446" spans="1:3">
      <c r="A446" t="s">
        <v>13629</v>
      </c>
      <c r="B446" t="s">
        <v>13518</v>
      </c>
      <c r="C446" t="s">
        <v>13519</v>
      </c>
    </row>
    <row r="447" spans="1:3">
      <c r="A447" t="s">
        <v>6839</v>
      </c>
      <c r="B447" t="s">
        <v>2264</v>
      </c>
      <c r="C447" t="s">
        <v>2265</v>
      </c>
    </row>
    <row r="448" spans="1:3">
      <c r="A448" t="s">
        <v>11266</v>
      </c>
      <c r="B448" t="s">
        <v>5530</v>
      </c>
      <c r="C448" t="s">
        <v>5531</v>
      </c>
    </row>
    <row r="449" spans="1:3">
      <c r="A449" t="s">
        <v>4694</v>
      </c>
      <c r="B449" t="s">
        <v>3634</v>
      </c>
      <c r="C449" t="s">
        <v>3635</v>
      </c>
    </row>
    <row r="450" spans="1:3">
      <c r="A450" t="s">
        <v>10100</v>
      </c>
      <c r="B450" t="s">
        <v>12135</v>
      </c>
      <c r="C450" t="s">
        <v>12136</v>
      </c>
    </row>
    <row r="451" spans="1:3">
      <c r="A451" t="s">
        <v>10563</v>
      </c>
      <c r="B451" t="s">
        <v>525</v>
      </c>
      <c r="C451" t="s">
        <v>526</v>
      </c>
    </row>
    <row r="452" spans="1:3">
      <c r="A452" t="s">
        <v>3039</v>
      </c>
      <c r="B452" t="s">
        <v>9112</v>
      </c>
      <c r="C452" t="s">
        <v>9113</v>
      </c>
    </row>
    <row r="453" spans="1:3">
      <c r="A453" t="s">
        <v>207</v>
      </c>
      <c r="B453" t="s">
        <v>2042</v>
      </c>
      <c r="C453" t="s">
        <v>2043</v>
      </c>
    </row>
    <row r="454" spans="1:3">
      <c r="A454" t="s">
        <v>6249</v>
      </c>
      <c r="B454" t="s">
        <v>13512</v>
      </c>
      <c r="C454" t="s">
        <v>13513</v>
      </c>
    </row>
    <row r="455" spans="1:3">
      <c r="A455" t="s">
        <v>13630</v>
      </c>
      <c r="B455" t="s">
        <v>13498</v>
      </c>
      <c r="C455" t="s">
        <v>13499</v>
      </c>
    </row>
    <row r="456" spans="1:3">
      <c r="A456" t="s">
        <v>8490</v>
      </c>
      <c r="B456" t="s">
        <v>3634</v>
      </c>
      <c r="C456" t="s">
        <v>3635</v>
      </c>
    </row>
    <row r="457" spans="1:3">
      <c r="A457" t="s">
        <v>4114</v>
      </c>
      <c r="B457" t="s">
        <v>13514</v>
      </c>
      <c r="C457" t="s">
        <v>13515</v>
      </c>
    </row>
    <row r="458" spans="1:3">
      <c r="A458" t="s">
        <v>3991</v>
      </c>
      <c r="B458" t="s">
        <v>4206</v>
      </c>
      <c r="C458" t="s">
        <v>4207</v>
      </c>
    </row>
    <row r="459" spans="1:3">
      <c r="A459" t="s">
        <v>13631</v>
      </c>
      <c r="B459" t="s">
        <v>3387</v>
      </c>
      <c r="C459" t="s">
        <v>3388</v>
      </c>
    </row>
    <row r="460" spans="1:3">
      <c r="A460" t="s">
        <v>2242</v>
      </c>
      <c r="B460" t="s">
        <v>7147</v>
      </c>
      <c r="C460" t="s">
        <v>7148</v>
      </c>
    </row>
    <row r="461" spans="1:3">
      <c r="A461" t="s">
        <v>9214</v>
      </c>
      <c r="B461" t="s">
        <v>8085</v>
      </c>
      <c r="C461" t="s">
        <v>8086</v>
      </c>
    </row>
    <row r="462" spans="1:3">
      <c r="A462" t="s">
        <v>13632</v>
      </c>
      <c r="B462" t="s">
        <v>12135</v>
      </c>
      <c r="C462" t="s">
        <v>12136</v>
      </c>
    </row>
    <row r="463" spans="1:3">
      <c r="A463" t="s">
        <v>4395</v>
      </c>
      <c r="B463"/>
      <c r="C463" t="s">
        <v>1332</v>
      </c>
    </row>
    <row r="464" spans="1:3">
      <c r="A464" t="s">
        <v>13633</v>
      </c>
      <c r="B464" t="s">
        <v>8085</v>
      </c>
      <c r="C464" t="s">
        <v>8086</v>
      </c>
    </row>
    <row r="465" spans="1:3">
      <c r="A465" t="s">
        <v>10742</v>
      </c>
      <c r="B465" t="s">
        <v>4195</v>
      </c>
      <c r="C465" t="s">
        <v>4196</v>
      </c>
    </row>
    <row r="466" spans="1:3">
      <c r="A466" t="s">
        <v>5280</v>
      </c>
      <c r="B466" t="s">
        <v>2042</v>
      </c>
      <c r="C466" t="s">
        <v>2043</v>
      </c>
    </row>
    <row r="467" spans="1:3">
      <c r="A467" t="s">
        <v>10705</v>
      </c>
      <c r="B467" t="s">
        <v>3634</v>
      </c>
      <c r="C467" t="s">
        <v>3635</v>
      </c>
    </row>
    <row r="468" spans="1:3">
      <c r="A468" t="s">
        <v>3919</v>
      </c>
      <c r="B468" t="s">
        <v>2175</v>
      </c>
      <c r="C468" t="s">
        <v>2176</v>
      </c>
    </row>
    <row r="469" spans="1:3">
      <c r="A469" t="s">
        <v>13634</v>
      </c>
      <c r="B469" t="s">
        <v>4195</v>
      </c>
      <c r="C469" t="s">
        <v>4196</v>
      </c>
    </row>
    <row r="470" spans="1:3">
      <c r="A470" t="s">
        <v>5289</v>
      </c>
      <c r="B470" t="s">
        <v>2898</v>
      </c>
      <c r="C470" t="s">
        <v>2899</v>
      </c>
    </row>
    <row r="471" spans="1:3">
      <c r="A471" t="s">
        <v>13635</v>
      </c>
      <c r="B471" t="s">
        <v>8085</v>
      </c>
      <c r="C471" t="s">
        <v>8086</v>
      </c>
    </row>
    <row r="472" spans="1:3">
      <c r="A472" t="s">
        <v>12601</v>
      </c>
      <c r="B472" t="s">
        <v>13514</v>
      </c>
      <c r="C472" t="s">
        <v>13515</v>
      </c>
    </row>
    <row r="473" spans="1:3">
      <c r="A473" t="s">
        <v>13636</v>
      </c>
      <c r="B473"/>
      <c r="C473" t="s">
        <v>1332</v>
      </c>
    </row>
    <row r="474" spans="1:3">
      <c r="A474" t="s">
        <v>9486</v>
      </c>
      <c r="B474" t="s">
        <v>4195</v>
      </c>
      <c r="C474" t="s">
        <v>4196</v>
      </c>
    </row>
    <row r="475" spans="1:3">
      <c r="A475" t="s">
        <v>11364</v>
      </c>
      <c r="B475" t="s">
        <v>9112</v>
      </c>
      <c r="C475" t="s">
        <v>9113</v>
      </c>
    </row>
    <row r="476" spans="1:3">
      <c r="A476" t="s">
        <v>4053</v>
      </c>
      <c r="B476" t="s">
        <v>3634</v>
      </c>
      <c r="C476" t="s">
        <v>3635</v>
      </c>
    </row>
    <row r="477" spans="1:3">
      <c r="A477" t="s">
        <v>9235</v>
      </c>
      <c r="B477" t="s">
        <v>2850</v>
      </c>
      <c r="C477" t="s">
        <v>2851</v>
      </c>
    </row>
    <row r="478" spans="1:3">
      <c r="A478" t="s">
        <v>13637</v>
      </c>
      <c r="B478" t="s">
        <v>2042</v>
      </c>
      <c r="C478" t="s">
        <v>2043</v>
      </c>
    </row>
    <row r="479" spans="1:3">
      <c r="A479" t="s">
        <v>6494</v>
      </c>
      <c r="B479" t="s">
        <v>4195</v>
      </c>
      <c r="C479" t="s">
        <v>4196</v>
      </c>
    </row>
    <row r="480" spans="1:3">
      <c r="A480" t="s">
        <v>13638</v>
      </c>
      <c r="B480" t="s">
        <v>13514</v>
      </c>
      <c r="C480" t="s">
        <v>13515</v>
      </c>
    </row>
    <row r="481" spans="1:3">
      <c r="A481" t="s">
        <v>5900</v>
      </c>
      <c r="B481" t="s">
        <v>13502</v>
      </c>
      <c r="C481" t="s">
        <v>13503</v>
      </c>
    </row>
    <row r="482" spans="1:3">
      <c r="A482" t="s">
        <v>4249</v>
      </c>
      <c r="B482" t="s">
        <v>2898</v>
      </c>
      <c r="C482" t="s">
        <v>2899</v>
      </c>
    </row>
    <row r="483" spans="1:3">
      <c r="A483" t="s">
        <v>13639</v>
      </c>
      <c r="B483" t="s">
        <v>12135</v>
      </c>
      <c r="C483" t="s">
        <v>12136</v>
      </c>
    </row>
    <row r="484" spans="1:3">
      <c r="A484" t="s">
        <v>13640</v>
      </c>
      <c r="B484" t="s">
        <v>2175</v>
      </c>
      <c r="C484" t="s">
        <v>2176</v>
      </c>
    </row>
    <row r="485" spans="1:3">
      <c r="A485" t="s">
        <v>13641</v>
      </c>
      <c r="B485" t="s">
        <v>3634</v>
      </c>
      <c r="C485" t="s">
        <v>3635</v>
      </c>
    </row>
    <row r="486" spans="1:3">
      <c r="A486" t="s">
        <v>5800</v>
      </c>
      <c r="B486" t="s">
        <v>3007</v>
      </c>
      <c r="C486" t="s">
        <v>3008</v>
      </c>
    </row>
    <row r="487" spans="1:3">
      <c r="A487" t="s">
        <v>9942</v>
      </c>
      <c r="B487" t="s">
        <v>4195</v>
      </c>
      <c r="C487" t="s">
        <v>4196</v>
      </c>
    </row>
    <row r="488" spans="1:3">
      <c r="A488" t="s">
        <v>11867</v>
      </c>
      <c r="B488" t="s">
        <v>7147</v>
      </c>
      <c r="C488" t="s">
        <v>7148</v>
      </c>
    </row>
    <row r="489" spans="1:3">
      <c r="A489" t="s">
        <v>12357</v>
      </c>
      <c r="B489" t="s">
        <v>13614</v>
      </c>
      <c r="C489" t="s">
        <v>13615</v>
      </c>
    </row>
    <row r="490" spans="1:3">
      <c r="A490" t="s">
        <v>6522</v>
      </c>
      <c r="B490" t="s">
        <v>13518</v>
      </c>
      <c r="C490" t="s">
        <v>13519</v>
      </c>
    </row>
    <row r="491" spans="1:3">
      <c r="A491" t="s">
        <v>6635</v>
      </c>
      <c r="B491" t="s">
        <v>9112</v>
      </c>
      <c r="C491" t="s">
        <v>9113</v>
      </c>
    </row>
    <row r="492" spans="1:3">
      <c r="A492" t="s">
        <v>3351</v>
      </c>
      <c r="B492" t="s">
        <v>7466</v>
      </c>
      <c r="C492" t="s">
        <v>7467</v>
      </c>
    </row>
    <row r="493" spans="1:3">
      <c r="A493" t="s">
        <v>9422</v>
      </c>
      <c r="B493" t="s">
        <v>2042</v>
      </c>
      <c r="C493" t="s">
        <v>2043</v>
      </c>
    </row>
    <row r="494" spans="1:3">
      <c r="A494" t="s">
        <v>12223</v>
      </c>
      <c r="B494" t="s">
        <v>2364</v>
      </c>
      <c r="C494" t="s">
        <v>2365</v>
      </c>
    </row>
    <row r="495" spans="1:3">
      <c r="A495" t="s">
        <v>12972</v>
      </c>
      <c r="B495" t="s">
        <v>13514</v>
      </c>
      <c r="C495" t="s">
        <v>13515</v>
      </c>
    </row>
    <row r="496" spans="1:3">
      <c r="A496" t="s">
        <v>13642</v>
      </c>
      <c r="B496" t="s">
        <v>3634</v>
      </c>
      <c r="C496" t="s">
        <v>3635</v>
      </c>
    </row>
    <row r="497" spans="1:3">
      <c r="A497" t="s">
        <v>13643</v>
      </c>
      <c r="B497" t="s">
        <v>1267</v>
      </c>
      <c r="C497" t="s">
        <v>1268</v>
      </c>
    </row>
    <row r="498" spans="1:3">
      <c r="A498" t="s">
        <v>3669</v>
      </c>
      <c r="B498" t="s">
        <v>13316</v>
      </c>
      <c r="C498" t="s">
        <v>13317</v>
      </c>
    </row>
    <row r="499" spans="1:3">
      <c r="A499" t="s">
        <v>9226</v>
      </c>
      <c r="B499" t="s">
        <v>13537</v>
      </c>
      <c r="C499" t="s">
        <v>13538</v>
      </c>
    </row>
    <row r="500" spans="1:3">
      <c r="A500" t="s">
        <v>9528</v>
      </c>
      <c r="B500" t="s">
        <v>2042</v>
      </c>
      <c r="C500" t="s">
        <v>2043</v>
      </c>
    </row>
    <row r="501" spans="1:3">
      <c r="A501" t="s">
        <v>7090</v>
      </c>
      <c r="B501" t="s">
        <v>3387</v>
      </c>
      <c r="C501" t="s">
        <v>3388</v>
      </c>
    </row>
    <row r="502" spans="1:3">
      <c r="A502" t="s">
        <v>13375</v>
      </c>
      <c r="B502" t="s">
        <v>4195</v>
      </c>
      <c r="C502" t="s">
        <v>4196</v>
      </c>
    </row>
    <row r="503" spans="1:3">
      <c r="A503" t="s">
        <v>8836</v>
      </c>
      <c r="B503" t="s">
        <v>2850</v>
      </c>
      <c r="C503" t="s">
        <v>2851</v>
      </c>
    </row>
    <row r="504" spans="1:3">
      <c r="A504" t="s">
        <v>13416</v>
      </c>
      <c r="B504" t="s">
        <v>2364</v>
      </c>
      <c r="C504" t="s">
        <v>2365</v>
      </c>
    </row>
    <row r="505" spans="1:3">
      <c r="A505" t="s">
        <v>13123</v>
      </c>
      <c r="B505" t="s">
        <v>12135</v>
      </c>
      <c r="C505" t="s">
        <v>12136</v>
      </c>
    </row>
    <row r="506" spans="1:3">
      <c r="A506" t="s">
        <v>5931</v>
      </c>
      <c r="B506" t="s">
        <v>7466</v>
      </c>
      <c r="C506" t="s">
        <v>7467</v>
      </c>
    </row>
    <row r="507" spans="1:3">
      <c r="A507" t="s">
        <v>8063</v>
      </c>
      <c r="B507" t="s">
        <v>7466</v>
      </c>
      <c r="C507" t="s">
        <v>7467</v>
      </c>
    </row>
    <row r="508" spans="1:3">
      <c r="A508" t="s">
        <v>13644</v>
      </c>
      <c r="B508" t="s">
        <v>13512</v>
      </c>
      <c r="C508" t="s">
        <v>13513</v>
      </c>
    </row>
    <row r="509" spans="1:3">
      <c r="A509" t="s">
        <v>1403</v>
      </c>
      <c r="B509" t="s">
        <v>2175</v>
      </c>
      <c r="C509" t="s">
        <v>2176</v>
      </c>
    </row>
    <row r="510" spans="1:3">
      <c r="A510" t="s">
        <v>13645</v>
      </c>
      <c r="B510" t="s">
        <v>3387</v>
      </c>
      <c r="C510" t="s">
        <v>3388</v>
      </c>
    </row>
    <row r="511" spans="1:3">
      <c r="A511" t="s">
        <v>7116</v>
      </c>
      <c r="B511" t="s">
        <v>2175</v>
      </c>
      <c r="C511" t="s">
        <v>2176</v>
      </c>
    </row>
    <row r="512" spans="1:3">
      <c r="A512" t="s">
        <v>3336</v>
      </c>
      <c r="B512" t="s">
        <v>3634</v>
      </c>
      <c r="C512" t="s">
        <v>3635</v>
      </c>
    </row>
    <row r="513" spans="1:3">
      <c r="A513" t="s">
        <v>12157</v>
      </c>
      <c r="B513" t="s">
        <v>2042</v>
      </c>
      <c r="C513" t="s">
        <v>2043</v>
      </c>
    </row>
    <row r="514" spans="1:3">
      <c r="A514" t="s">
        <v>11005</v>
      </c>
      <c r="B514" t="s">
        <v>7466</v>
      </c>
      <c r="C514" t="s">
        <v>7467</v>
      </c>
    </row>
    <row r="515" spans="1:3">
      <c r="A515" t="s">
        <v>6147</v>
      </c>
      <c r="B515" t="s">
        <v>2364</v>
      </c>
      <c r="C515" t="s">
        <v>2365</v>
      </c>
    </row>
    <row r="516" spans="1:3">
      <c r="A516" t="s">
        <v>6941</v>
      </c>
      <c r="B516" t="s">
        <v>13512</v>
      </c>
      <c r="C516" t="s">
        <v>13513</v>
      </c>
    </row>
    <row r="517" spans="1:3">
      <c r="A517" t="s">
        <v>13646</v>
      </c>
      <c r="B517" t="s">
        <v>2042</v>
      </c>
      <c r="C517" t="s">
        <v>2043</v>
      </c>
    </row>
    <row r="518" spans="1:3">
      <c r="A518" t="s">
        <v>8975</v>
      </c>
      <c r="B518" t="s">
        <v>7466</v>
      </c>
      <c r="C518" t="s">
        <v>7467</v>
      </c>
    </row>
    <row r="519" spans="1:3">
      <c r="A519" t="s">
        <v>6041</v>
      </c>
      <c r="B519" t="s">
        <v>9112</v>
      </c>
      <c r="C519" t="s">
        <v>9113</v>
      </c>
    </row>
    <row r="520" spans="1:3">
      <c r="A520" t="s">
        <v>6396</v>
      </c>
      <c r="B520" t="s">
        <v>2364</v>
      </c>
      <c r="C520" t="s">
        <v>2365</v>
      </c>
    </row>
    <row r="521" spans="1:3">
      <c r="A521" t="s">
        <v>13647</v>
      </c>
      <c r="B521" t="s">
        <v>1834</v>
      </c>
      <c r="C521" t="s">
        <v>1835</v>
      </c>
    </row>
    <row r="522" spans="1:3">
      <c r="A522" t="s">
        <v>7999</v>
      </c>
      <c r="B522" t="s">
        <v>1834</v>
      </c>
      <c r="C522" t="s">
        <v>1835</v>
      </c>
    </row>
    <row r="523" spans="1:3">
      <c r="A523" t="s">
        <v>260</v>
      </c>
      <c r="B523" t="s">
        <v>13648</v>
      </c>
      <c r="C523" t="s">
        <v>13649</v>
      </c>
    </row>
    <row r="524" spans="1:3">
      <c r="A524" t="s">
        <v>1675</v>
      </c>
      <c r="B524" t="s">
        <v>7466</v>
      </c>
      <c r="C524" t="s">
        <v>7467</v>
      </c>
    </row>
    <row r="525" spans="1:3">
      <c r="A525" t="s">
        <v>2777</v>
      </c>
      <c r="B525" t="s">
        <v>8085</v>
      </c>
      <c r="C525" t="s">
        <v>8086</v>
      </c>
    </row>
    <row r="526" spans="1:3">
      <c r="A526" t="s">
        <v>8184</v>
      </c>
      <c r="B526" t="s">
        <v>2850</v>
      </c>
      <c r="C526" t="s">
        <v>2851</v>
      </c>
    </row>
    <row r="527" spans="1:3">
      <c r="A527" t="s">
        <v>9321</v>
      </c>
      <c r="B527" t="s">
        <v>12135</v>
      </c>
      <c r="C527" t="s">
        <v>12136</v>
      </c>
    </row>
    <row r="528" spans="1:3">
      <c r="A528" t="s">
        <v>9174</v>
      </c>
      <c r="B528" t="s">
        <v>2364</v>
      </c>
      <c r="C528" t="s">
        <v>2365</v>
      </c>
    </row>
    <row r="529" spans="1:3">
      <c r="A529" t="s">
        <v>13650</v>
      </c>
      <c r="B529" t="s">
        <v>3387</v>
      </c>
      <c r="C529" t="s">
        <v>3388</v>
      </c>
    </row>
    <row r="530" spans="1:3">
      <c r="A530" t="s">
        <v>13651</v>
      </c>
      <c r="B530" t="s">
        <v>3387</v>
      </c>
      <c r="C530" t="s">
        <v>3388</v>
      </c>
    </row>
    <row r="531" spans="1:3">
      <c r="A531" t="s">
        <v>13652</v>
      </c>
      <c r="B531" t="s">
        <v>13491</v>
      </c>
      <c r="C531" t="s">
        <v>13492</v>
      </c>
    </row>
    <row r="532" spans="1:3">
      <c r="A532" t="s">
        <v>6196</v>
      </c>
      <c r="B532" t="s">
        <v>4954</v>
      </c>
      <c r="C532" t="s">
        <v>4955</v>
      </c>
    </row>
    <row r="533" spans="1:3">
      <c r="A533" t="s">
        <v>12505</v>
      </c>
      <c r="B533" t="s">
        <v>2175</v>
      </c>
      <c r="C533" t="s">
        <v>2176</v>
      </c>
    </row>
    <row r="534" spans="1:3">
      <c r="A534" t="s">
        <v>13653</v>
      </c>
      <c r="B534" t="s">
        <v>13512</v>
      </c>
      <c r="C534" t="s">
        <v>13513</v>
      </c>
    </row>
    <row r="535" spans="1:3">
      <c r="A535" t="s">
        <v>7936</v>
      </c>
      <c r="B535" t="s">
        <v>2264</v>
      </c>
      <c r="C535" t="s">
        <v>2265</v>
      </c>
    </row>
    <row r="536" spans="1:3">
      <c r="A536" t="s">
        <v>7182</v>
      </c>
      <c r="B536" t="s">
        <v>4954</v>
      </c>
      <c r="C536" t="s">
        <v>4955</v>
      </c>
    </row>
    <row r="537" spans="1:3">
      <c r="A537" t="s">
        <v>13654</v>
      </c>
      <c r="B537" t="s">
        <v>2042</v>
      </c>
      <c r="C537" t="s">
        <v>2043</v>
      </c>
    </row>
    <row r="538" spans="1:3">
      <c r="A538" t="s">
        <v>736</v>
      </c>
      <c r="B538" t="s">
        <v>13547</v>
      </c>
      <c r="C538" t="s">
        <v>13548</v>
      </c>
    </row>
    <row r="539" spans="1:3">
      <c r="A539" t="s">
        <v>484</v>
      </c>
      <c r="B539" t="s">
        <v>7466</v>
      </c>
      <c r="C539" t="s">
        <v>7467</v>
      </c>
    </row>
    <row r="540" spans="1:3">
      <c r="A540" t="s">
        <v>10526</v>
      </c>
      <c r="B540" t="s">
        <v>4206</v>
      </c>
      <c r="C540" t="s">
        <v>4207</v>
      </c>
    </row>
    <row r="541" spans="1:3">
      <c r="A541" t="s">
        <v>13655</v>
      </c>
      <c r="B541" t="s">
        <v>4954</v>
      </c>
      <c r="C541" t="s">
        <v>4955</v>
      </c>
    </row>
    <row r="542" spans="1:3">
      <c r="A542" t="s">
        <v>1081</v>
      </c>
      <c r="B542" t="s">
        <v>2364</v>
      </c>
      <c r="C542" t="s">
        <v>2365</v>
      </c>
    </row>
    <row r="543" spans="1:3">
      <c r="A543" t="s">
        <v>4643</v>
      </c>
      <c r="B543" t="s">
        <v>12135</v>
      </c>
      <c r="C543" t="s">
        <v>12136</v>
      </c>
    </row>
    <row r="544" spans="1:3">
      <c r="A544" t="s">
        <v>13656</v>
      </c>
      <c r="B544" t="s">
        <v>4195</v>
      </c>
      <c r="C544" t="s">
        <v>4196</v>
      </c>
    </row>
    <row r="545" spans="1:3">
      <c r="A545" t="s">
        <v>11231</v>
      </c>
      <c r="B545" t="s">
        <v>4195</v>
      </c>
      <c r="C545" t="s">
        <v>4196</v>
      </c>
    </row>
    <row r="546" spans="1:3">
      <c r="A546" t="s">
        <v>13657</v>
      </c>
      <c r="B546" t="s">
        <v>3007</v>
      </c>
      <c r="C546" t="s">
        <v>3008</v>
      </c>
    </row>
    <row r="547" spans="1:3">
      <c r="A547" t="s">
        <v>13658</v>
      </c>
      <c r="B547" t="s">
        <v>7466</v>
      </c>
      <c r="C547" t="s">
        <v>7467</v>
      </c>
    </row>
    <row r="548" spans="1:3">
      <c r="A548" t="s">
        <v>13659</v>
      </c>
      <c r="B548" t="s">
        <v>4954</v>
      </c>
      <c r="C548" t="s">
        <v>4955</v>
      </c>
    </row>
    <row r="549" spans="1:3">
      <c r="A549" t="s">
        <v>8984</v>
      </c>
      <c r="B549" t="s">
        <v>3007</v>
      </c>
      <c r="C549" t="s">
        <v>3008</v>
      </c>
    </row>
    <row r="550" spans="1:3">
      <c r="A550" t="s">
        <v>13660</v>
      </c>
      <c r="B550" t="s">
        <v>2175</v>
      </c>
      <c r="C550" t="s">
        <v>2176</v>
      </c>
    </row>
    <row r="551" spans="1:3">
      <c r="A551" t="s">
        <v>13661</v>
      </c>
      <c r="B551" t="s">
        <v>13547</v>
      </c>
      <c r="C551" t="s">
        <v>13548</v>
      </c>
    </row>
    <row r="552" spans="1:3">
      <c r="A552" t="s">
        <v>13662</v>
      </c>
      <c r="B552" t="s">
        <v>9112</v>
      </c>
      <c r="C552" t="s">
        <v>9113</v>
      </c>
    </row>
    <row r="553" spans="1:3">
      <c r="A553" t="s">
        <v>13663</v>
      </c>
      <c r="B553" t="s">
        <v>2850</v>
      </c>
      <c r="C553" t="s">
        <v>2851</v>
      </c>
    </row>
    <row r="554" spans="1:3">
      <c r="A554" t="s">
        <v>7911</v>
      </c>
      <c r="B554" t="s">
        <v>13591</v>
      </c>
      <c r="C554" t="s">
        <v>13592</v>
      </c>
    </row>
    <row r="555" spans="1:3">
      <c r="A555" t="s">
        <v>13664</v>
      </c>
      <c r="B555" t="s">
        <v>12135</v>
      </c>
      <c r="C555" t="s">
        <v>12136</v>
      </c>
    </row>
    <row r="556" spans="1:3">
      <c r="A556" t="s">
        <v>13665</v>
      </c>
      <c r="B556" t="s">
        <v>4195</v>
      </c>
      <c r="C556" t="s">
        <v>4196</v>
      </c>
    </row>
    <row r="557" spans="1:3">
      <c r="A557" t="s">
        <v>275</v>
      </c>
      <c r="B557" t="s">
        <v>2175</v>
      </c>
      <c r="C557" t="s">
        <v>2176</v>
      </c>
    </row>
    <row r="558" spans="1:3">
      <c r="A558" t="s">
        <v>5680</v>
      </c>
      <c r="B558" t="s">
        <v>2364</v>
      </c>
      <c r="C558" t="s">
        <v>2365</v>
      </c>
    </row>
    <row r="559" spans="1:3">
      <c r="A559" t="s">
        <v>11506</v>
      </c>
      <c r="B559" t="s">
        <v>7466</v>
      </c>
      <c r="C559" t="s">
        <v>7467</v>
      </c>
    </row>
    <row r="560" spans="1:3">
      <c r="A560" t="s">
        <v>13666</v>
      </c>
      <c r="B560" t="s">
        <v>2898</v>
      </c>
      <c r="C560" t="s">
        <v>2899</v>
      </c>
    </row>
    <row r="561" spans="1:3">
      <c r="A561" t="s">
        <v>5186</v>
      </c>
      <c r="B561" t="s">
        <v>7466</v>
      </c>
      <c r="C561" t="s">
        <v>7467</v>
      </c>
    </row>
    <row r="562" spans="1:3">
      <c r="A562" t="s">
        <v>13667</v>
      </c>
      <c r="B562" t="s">
        <v>12135</v>
      </c>
      <c r="C562" t="s">
        <v>12136</v>
      </c>
    </row>
    <row r="563" spans="1:3">
      <c r="A563" t="s">
        <v>6520</v>
      </c>
      <c r="B563" t="s">
        <v>3387</v>
      </c>
      <c r="C563" t="s">
        <v>3388</v>
      </c>
    </row>
    <row r="564" spans="1:3">
      <c r="A564" t="s">
        <v>13668</v>
      </c>
      <c r="B564" t="s">
        <v>13514</v>
      </c>
      <c r="C564" t="s">
        <v>13515</v>
      </c>
    </row>
    <row r="565" spans="1:3">
      <c r="A565" t="s">
        <v>5401</v>
      </c>
      <c r="B565" t="s">
        <v>7466</v>
      </c>
      <c r="C565" t="s">
        <v>7467</v>
      </c>
    </row>
    <row r="566" spans="1:3">
      <c r="A566" t="s">
        <v>1344</v>
      </c>
      <c r="B566" t="s">
        <v>3634</v>
      </c>
      <c r="C566" t="s">
        <v>3635</v>
      </c>
    </row>
    <row r="567" spans="1:3">
      <c r="A567" t="s">
        <v>3359</v>
      </c>
      <c r="B567" t="s">
        <v>12135</v>
      </c>
      <c r="C567" t="s">
        <v>12136</v>
      </c>
    </row>
    <row r="568" spans="1:3">
      <c r="A568" t="s">
        <v>13669</v>
      </c>
      <c r="B568" t="s">
        <v>1834</v>
      </c>
      <c r="C568" t="s">
        <v>1835</v>
      </c>
    </row>
    <row r="569" spans="1:3">
      <c r="A569" t="s">
        <v>13670</v>
      </c>
      <c r="B569" t="s">
        <v>2741</v>
      </c>
      <c r="C569" t="s">
        <v>2742</v>
      </c>
    </row>
    <row r="570" spans="1:3">
      <c r="A570" t="s">
        <v>13671</v>
      </c>
      <c r="B570" t="s">
        <v>4206</v>
      </c>
      <c r="C570" t="s">
        <v>4207</v>
      </c>
    </row>
    <row r="571" spans="1:3">
      <c r="A571" t="s">
        <v>12035</v>
      </c>
      <c r="B571" t="s">
        <v>2364</v>
      </c>
      <c r="C571" t="s">
        <v>2365</v>
      </c>
    </row>
    <row r="572" spans="1:3">
      <c r="A572" t="s">
        <v>10569</v>
      </c>
      <c r="B572" t="s">
        <v>2898</v>
      </c>
      <c r="C572" t="s">
        <v>2899</v>
      </c>
    </row>
    <row r="573" spans="1:3">
      <c r="A573" t="s">
        <v>13672</v>
      </c>
      <c r="B573" t="s">
        <v>4206</v>
      </c>
      <c r="C573" t="s">
        <v>4207</v>
      </c>
    </row>
    <row r="574" spans="1:3">
      <c r="A574" t="s">
        <v>4435</v>
      </c>
      <c r="B574" t="s">
        <v>3007</v>
      </c>
      <c r="C574" t="s">
        <v>3008</v>
      </c>
    </row>
    <row r="575" spans="1:3">
      <c r="A575" t="s">
        <v>13238</v>
      </c>
      <c r="B575" t="s">
        <v>13614</v>
      </c>
      <c r="C575" t="s">
        <v>13615</v>
      </c>
    </row>
    <row r="576" spans="1:3">
      <c r="A576" t="s">
        <v>13673</v>
      </c>
      <c r="B576" t="s">
        <v>3007</v>
      </c>
      <c r="C576" t="s">
        <v>3008</v>
      </c>
    </row>
    <row r="577" spans="1:3">
      <c r="A577" t="s">
        <v>7362</v>
      </c>
      <c r="B577" t="s">
        <v>9350</v>
      </c>
      <c r="C577" t="s">
        <v>9351</v>
      </c>
    </row>
    <row r="578" spans="1:3">
      <c r="A578" t="s">
        <v>13674</v>
      </c>
      <c r="B578" t="s">
        <v>13542</v>
      </c>
      <c r="C578" t="s">
        <v>13543</v>
      </c>
    </row>
    <row r="579" spans="1:3">
      <c r="A579" t="s">
        <v>13675</v>
      </c>
      <c r="B579" t="s">
        <v>13512</v>
      </c>
      <c r="C579" t="s">
        <v>13513</v>
      </c>
    </row>
    <row r="580" spans="1:3">
      <c r="A580" t="s">
        <v>5942</v>
      </c>
      <c r="B580" t="s">
        <v>1267</v>
      </c>
      <c r="C580" t="s">
        <v>1268</v>
      </c>
    </row>
    <row r="581" spans="1:3">
      <c r="A581" t="s">
        <v>13676</v>
      </c>
      <c r="B581" t="s">
        <v>2175</v>
      </c>
      <c r="C581" t="s">
        <v>2176</v>
      </c>
    </row>
    <row r="582" spans="1:3">
      <c r="A582" t="s">
        <v>3612</v>
      </c>
      <c r="B582"/>
      <c r="C582" t="s">
        <v>1332</v>
      </c>
    </row>
    <row r="583" spans="1:3">
      <c r="A583" t="s">
        <v>5656</v>
      </c>
      <c r="B583" t="s">
        <v>13514</v>
      </c>
      <c r="C583" t="s">
        <v>13515</v>
      </c>
    </row>
    <row r="584" spans="1:3">
      <c r="A584" t="s">
        <v>4442</v>
      </c>
      <c r="B584" t="s">
        <v>1267</v>
      </c>
      <c r="C584" t="s">
        <v>1268</v>
      </c>
    </row>
    <row r="585" spans="1:3">
      <c r="A585" t="s">
        <v>10260</v>
      </c>
      <c r="B585" t="s">
        <v>2898</v>
      </c>
      <c r="C585" t="s">
        <v>2899</v>
      </c>
    </row>
    <row r="586" spans="1:3">
      <c r="A586" t="s">
        <v>582</v>
      </c>
      <c r="B586" t="s">
        <v>4954</v>
      </c>
      <c r="C586" t="s">
        <v>4955</v>
      </c>
    </row>
    <row r="587" spans="1:3">
      <c r="A587" t="s">
        <v>10964</v>
      </c>
      <c r="B587" t="s">
        <v>2042</v>
      </c>
      <c r="C587" t="s">
        <v>2043</v>
      </c>
    </row>
    <row r="588" spans="1:3">
      <c r="A588" t="s">
        <v>13161</v>
      </c>
      <c r="B588" t="s">
        <v>2850</v>
      </c>
      <c r="C588" t="s">
        <v>2851</v>
      </c>
    </row>
    <row r="589" spans="1:3">
      <c r="A589" t="s">
        <v>7726</v>
      </c>
      <c r="B589" t="s">
        <v>4195</v>
      </c>
      <c r="C589" t="s">
        <v>4196</v>
      </c>
    </row>
    <row r="590" spans="1:3">
      <c r="A590" t="s">
        <v>3138</v>
      </c>
      <c r="B590" t="s">
        <v>4195</v>
      </c>
      <c r="C590" t="s">
        <v>4196</v>
      </c>
    </row>
    <row r="591" spans="1:3">
      <c r="A591" t="s">
        <v>8596</v>
      </c>
      <c r="B591"/>
      <c r="C591" t="s">
        <v>1332</v>
      </c>
    </row>
    <row r="592" spans="1:3">
      <c r="A592" t="s">
        <v>13677</v>
      </c>
      <c r="B592" t="s">
        <v>3634</v>
      </c>
      <c r="C592" t="s">
        <v>3635</v>
      </c>
    </row>
    <row r="593" spans="1:3">
      <c r="A593" t="s">
        <v>13289</v>
      </c>
      <c r="B593" t="s">
        <v>525</v>
      </c>
      <c r="C593" t="s">
        <v>526</v>
      </c>
    </row>
    <row r="594" spans="1:3">
      <c r="A594" t="s">
        <v>8304</v>
      </c>
      <c r="B594" t="s">
        <v>2850</v>
      </c>
      <c r="C594" t="s">
        <v>2851</v>
      </c>
    </row>
    <row r="595" spans="1:3">
      <c r="A595" t="s">
        <v>9084</v>
      </c>
      <c r="B595" t="s">
        <v>8085</v>
      </c>
      <c r="C595" t="s">
        <v>8086</v>
      </c>
    </row>
    <row r="596" spans="1:3">
      <c r="A596" t="s">
        <v>6482</v>
      </c>
      <c r="B596" t="s">
        <v>2175</v>
      </c>
      <c r="C596" t="s">
        <v>2176</v>
      </c>
    </row>
    <row r="597" spans="1:3">
      <c r="A597" t="s">
        <v>13678</v>
      </c>
      <c r="B597" t="s">
        <v>13498</v>
      </c>
      <c r="C597" t="s">
        <v>13499</v>
      </c>
    </row>
    <row r="598" spans="1:3">
      <c r="A598" t="s">
        <v>13679</v>
      </c>
      <c r="B598" t="s">
        <v>3634</v>
      </c>
      <c r="C598" t="s">
        <v>3635</v>
      </c>
    </row>
    <row r="599" spans="1:3">
      <c r="A599" t="s">
        <v>6150</v>
      </c>
      <c r="B599" t="s">
        <v>3387</v>
      </c>
      <c r="C599" t="s">
        <v>3388</v>
      </c>
    </row>
    <row r="600" spans="1:3">
      <c r="A600" t="s">
        <v>9282</v>
      </c>
      <c r="B600" t="s">
        <v>9350</v>
      </c>
      <c r="C600" t="s">
        <v>9351</v>
      </c>
    </row>
    <row r="601" spans="1:3">
      <c r="A601" t="s">
        <v>13680</v>
      </c>
      <c r="B601" t="s">
        <v>7147</v>
      </c>
      <c r="C601" t="s">
        <v>7148</v>
      </c>
    </row>
    <row r="602" spans="1:3">
      <c r="A602" t="s">
        <v>12516</v>
      </c>
      <c r="B602" t="s">
        <v>3387</v>
      </c>
      <c r="C602" t="s">
        <v>3388</v>
      </c>
    </row>
    <row r="603" spans="1:3">
      <c r="A603" t="s">
        <v>13681</v>
      </c>
      <c r="B603" t="s">
        <v>525</v>
      </c>
      <c r="C603" t="s">
        <v>526</v>
      </c>
    </row>
    <row r="604" spans="1:3">
      <c r="A604" t="s">
        <v>9837</v>
      </c>
      <c r="B604" t="s">
        <v>8085</v>
      </c>
      <c r="C604" t="s">
        <v>8086</v>
      </c>
    </row>
    <row r="605" spans="1:3">
      <c r="A605" t="s">
        <v>5430</v>
      </c>
      <c r="B605" t="s">
        <v>2364</v>
      </c>
      <c r="C605" t="s">
        <v>2365</v>
      </c>
    </row>
    <row r="606" spans="1:3">
      <c r="A606" t="s">
        <v>12664</v>
      </c>
      <c r="B606" t="s">
        <v>4195</v>
      </c>
      <c r="C606" t="s">
        <v>4196</v>
      </c>
    </row>
    <row r="607" spans="1:3">
      <c r="A607" t="s">
        <v>4975</v>
      </c>
      <c r="B607"/>
      <c r="C607" t="s">
        <v>1332</v>
      </c>
    </row>
    <row r="608" spans="1:3">
      <c r="A608" t="s">
        <v>13682</v>
      </c>
      <c r="B608" t="s">
        <v>2741</v>
      </c>
      <c r="C608" t="s">
        <v>2742</v>
      </c>
    </row>
    <row r="609" spans="1:3">
      <c r="A609" t="s">
        <v>11536</v>
      </c>
      <c r="B609" t="s">
        <v>13603</v>
      </c>
      <c r="C609" t="s">
        <v>13604</v>
      </c>
    </row>
    <row r="610" spans="1:3">
      <c r="A610" t="s">
        <v>11823</v>
      </c>
      <c r="B610" t="s">
        <v>3007</v>
      </c>
      <c r="C610" t="s">
        <v>3008</v>
      </c>
    </row>
    <row r="611" spans="1:3">
      <c r="A611" t="s">
        <v>5719</v>
      </c>
      <c r="B611" t="s">
        <v>7466</v>
      </c>
      <c r="C611" t="s">
        <v>7467</v>
      </c>
    </row>
    <row r="612" spans="1:3">
      <c r="A612" t="s">
        <v>13209</v>
      </c>
      <c r="B612" t="s">
        <v>2364</v>
      </c>
      <c r="C612" t="s">
        <v>2365</v>
      </c>
    </row>
    <row r="613" spans="1:3">
      <c r="A613" t="s">
        <v>9071</v>
      </c>
      <c r="B613" t="s">
        <v>1834</v>
      </c>
      <c r="C613" t="s">
        <v>1835</v>
      </c>
    </row>
    <row r="614" spans="1:3">
      <c r="A614" t="s">
        <v>10514</v>
      </c>
      <c r="B614" t="s">
        <v>8085</v>
      </c>
      <c r="C614" t="s">
        <v>8086</v>
      </c>
    </row>
    <row r="615" spans="1:3">
      <c r="A615" t="s">
        <v>5975</v>
      </c>
      <c r="B615" t="s">
        <v>3007</v>
      </c>
      <c r="C615" t="s">
        <v>3008</v>
      </c>
    </row>
    <row r="616" spans="1:3">
      <c r="A616" t="s">
        <v>13683</v>
      </c>
      <c r="B616" t="s">
        <v>4195</v>
      </c>
      <c r="C616" t="s">
        <v>4196</v>
      </c>
    </row>
    <row r="617" spans="1:3">
      <c r="A617" t="s">
        <v>13684</v>
      </c>
      <c r="B617" t="s">
        <v>1834</v>
      </c>
      <c r="C617" t="s">
        <v>1835</v>
      </c>
    </row>
    <row r="618" spans="1:3">
      <c r="A618" t="s">
        <v>12278</v>
      </c>
      <c r="B618" t="s">
        <v>12135</v>
      </c>
      <c r="C618" t="s">
        <v>12136</v>
      </c>
    </row>
    <row r="619" spans="1:3">
      <c r="A619" t="s">
        <v>13685</v>
      </c>
      <c r="B619" t="s">
        <v>13614</v>
      </c>
      <c r="C619" t="s">
        <v>13615</v>
      </c>
    </row>
    <row r="620" spans="1:3">
      <c r="A620" t="s">
        <v>5034</v>
      </c>
      <c r="B620" t="s">
        <v>2175</v>
      </c>
      <c r="C620" t="s">
        <v>2176</v>
      </c>
    </row>
    <row r="621" spans="1:3">
      <c r="A621" t="s">
        <v>13686</v>
      </c>
      <c r="B621" t="s">
        <v>12135</v>
      </c>
      <c r="C621" t="s">
        <v>12136</v>
      </c>
    </row>
    <row r="622" spans="1:3">
      <c r="A622" t="s">
        <v>13687</v>
      </c>
      <c r="B622" t="s">
        <v>2850</v>
      </c>
      <c r="C622" t="s">
        <v>2851</v>
      </c>
    </row>
    <row r="624" spans="1:3">
      <c r="A624" t="s">
        <v>2702</v>
      </c>
      <c r="B624" t="s">
        <v>2264</v>
      </c>
      <c r="C624" t="s">
        <v>2265</v>
      </c>
    </row>
    <row r="625" spans="1:3">
      <c r="A625" t="s">
        <v>292</v>
      </c>
      <c r="B625" t="s">
        <v>4195</v>
      </c>
      <c r="C625" t="s">
        <v>4196</v>
      </c>
    </row>
    <row r="626" spans="1:3">
      <c r="A626" t="s">
        <v>5372</v>
      </c>
      <c r="B626" t="s">
        <v>1267</v>
      </c>
      <c r="C626" t="s">
        <v>1268</v>
      </c>
    </row>
    <row r="627" spans="1:3">
      <c r="A627" t="s">
        <v>4688</v>
      </c>
      <c r="B627" t="s">
        <v>2175</v>
      </c>
      <c r="C627" t="s">
        <v>2176</v>
      </c>
    </row>
    <row r="628" spans="1:3">
      <c r="A628" t="s">
        <v>13688</v>
      </c>
      <c r="B628" t="s">
        <v>12135</v>
      </c>
      <c r="C628" t="s">
        <v>12136</v>
      </c>
    </row>
    <row r="629" spans="1:3">
      <c r="A629" t="s">
        <v>7365</v>
      </c>
      <c r="B629" t="s">
        <v>7466</v>
      </c>
      <c r="C629" t="s">
        <v>7467</v>
      </c>
    </row>
    <row r="630" spans="1:3">
      <c r="A630" t="s">
        <v>5853</v>
      </c>
      <c r="B630" t="s">
        <v>8085</v>
      </c>
      <c r="C630" t="s">
        <v>8086</v>
      </c>
    </row>
    <row r="631" spans="1:3">
      <c r="A631" t="s">
        <v>13689</v>
      </c>
      <c r="B631" t="s">
        <v>13514</v>
      </c>
      <c r="C631" t="s">
        <v>13515</v>
      </c>
    </row>
    <row r="632" spans="1:3">
      <c r="A632" t="s">
        <v>6379</v>
      </c>
      <c r="B632"/>
      <c r="C632" t="s">
        <v>1332</v>
      </c>
    </row>
    <row r="633" spans="1:3">
      <c r="A633" t="s">
        <v>11792</v>
      </c>
      <c r="B633" t="s">
        <v>13491</v>
      </c>
      <c r="C633" t="s">
        <v>13492</v>
      </c>
    </row>
    <row r="634" spans="1:3">
      <c r="A634" t="s">
        <v>8294</v>
      </c>
      <c r="B634" t="s">
        <v>2741</v>
      </c>
      <c r="C634" t="s">
        <v>2742</v>
      </c>
    </row>
    <row r="635" spans="1:3">
      <c r="A635" t="s">
        <v>13690</v>
      </c>
      <c r="B635" t="s">
        <v>2364</v>
      </c>
      <c r="C635" t="s">
        <v>2365</v>
      </c>
    </row>
    <row r="636" spans="1:3">
      <c r="A636" t="s">
        <v>12618</v>
      </c>
      <c r="B636" t="s">
        <v>12135</v>
      </c>
      <c r="C636" t="s">
        <v>12136</v>
      </c>
    </row>
    <row r="637" spans="1:3">
      <c r="A637" t="s">
        <v>13691</v>
      </c>
      <c r="B637" t="s">
        <v>8085</v>
      </c>
      <c r="C637" t="s">
        <v>8086</v>
      </c>
    </row>
    <row r="638" spans="1:3">
      <c r="A638" t="s">
        <v>8565</v>
      </c>
      <c r="B638" t="s">
        <v>2042</v>
      </c>
      <c r="C638" t="s">
        <v>2043</v>
      </c>
    </row>
    <row r="639" spans="1:3">
      <c r="A639" t="s">
        <v>13692</v>
      </c>
      <c r="B639" t="s">
        <v>7466</v>
      </c>
      <c r="C639" t="s">
        <v>7467</v>
      </c>
    </row>
    <row r="640" spans="1:3">
      <c r="A640" t="s">
        <v>13693</v>
      </c>
      <c r="B640" t="s">
        <v>13512</v>
      </c>
      <c r="C640" t="s">
        <v>13513</v>
      </c>
    </row>
    <row r="641" spans="1:3">
      <c r="A641" t="s">
        <v>646</v>
      </c>
      <c r="B641" t="s">
        <v>2741</v>
      </c>
      <c r="C641" t="s">
        <v>2742</v>
      </c>
    </row>
    <row r="642" spans="1:3">
      <c r="A642" t="s">
        <v>3228</v>
      </c>
      <c r="B642" t="s">
        <v>2850</v>
      </c>
      <c r="C642" t="s">
        <v>2851</v>
      </c>
    </row>
    <row r="643" spans="1:3">
      <c r="A643" t="s">
        <v>13694</v>
      </c>
      <c r="B643" t="s">
        <v>13491</v>
      </c>
      <c r="C643" t="s">
        <v>13492</v>
      </c>
    </row>
    <row r="644" spans="1:3">
      <c r="A644" t="s">
        <v>8533</v>
      </c>
      <c r="B644" t="s">
        <v>2042</v>
      </c>
      <c r="C644" t="s">
        <v>2043</v>
      </c>
    </row>
    <row r="645" spans="1:3">
      <c r="A645" t="s">
        <v>13695</v>
      </c>
      <c r="B645" t="s">
        <v>3007</v>
      </c>
      <c r="C645" t="s">
        <v>3008</v>
      </c>
    </row>
    <row r="646" spans="1:3">
      <c r="A646" t="s">
        <v>2714</v>
      </c>
      <c r="B646" t="s">
        <v>13514</v>
      </c>
      <c r="C646" t="s">
        <v>13515</v>
      </c>
    </row>
    <row r="647" spans="1:3">
      <c r="A647" t="s">
        <v>6154</v>
      </c>
      <c r="B647" t="s">
        <v>3007</v>
      </c>
      <c r="C647" t="s">
        <v>3008</v>
      </c>
    </row>
    <row r="648" spans="1:3">
      <c r="A648" t="s">
        <v>6260</v>
      </c>
      <c r="B648" t="s">
        <v>4954</v>
      </c>
      <c r="C648" t="s">
        <v>4955</v>
      </c>
    </row>
    <row r="649" spans="1:3">
      <c r="A649" t="s">
        <v>13696</v>
      </c>
      <c r="B649" t="s">
        <v>4195</v>
      </c>
      <c r="C649" t="s">
        <v>4196</v>
      </c>
    </row>
    <row r="650" spans="1:3">
      <c r="A650" t="s">
        <v>12703</v>
      </c>
      <c r="B650" t="s">
        <v>2364</v>
      </c>
      <c r="C650" t="s">
        <v>2365</v>
      </c>
    </row>
    <row r="651" spans="1:3">
      <c r="A651" t="s">
        <v>4161</v>
      </c>
      <c r="B651" t="s">
        <v>13316</v>
      </c>
      <c r="C651" t="s">
        <v>13317</v>
      </c>
    </row>
    <row r="652" spans="1:3">
      <c r="A652" t="s">
        <v>13697</v>
      </c>
      <c r="B652" t="s">
        <v>4195</v>
      </c>
      <c r="C652" t="s">
        <v>4196</v>
      </c>
    </row>
    <row r="653" spans="1:3">
      <c r="A653" t="s">
        <v>9846</v>
      </c>
      <c r="B653" t="s">
        <v>9112</v>
      </c>
      <c r="C653" t="s">
        <v>9113</v>
      </c>
    </row>
    <row r="654" spans="1:3">
      <c r="A654" t="s">
        <v>13698</v>
      </c>
      <c r="B654" t="s">
        <v>2898</v>
      </c>
      <c r="C654" t="s">
        <v>2899</v>
      </c>
    </row>
    <row r="655" spans="1:3">
      <c r="A655" t="s">
        <v>13699</v>
      </c>
      <c r="B655"/>
      <c r="C655" t="s">
        <v>1332</v>
      </c>
    </row>
    <row r="656" spans="1:3">
      <c r="A656" t="s">
        <v>3037</v>
      </c>
      <c r="B656"/>
      <c r="C656" t="s">
        <v>1332</v>
      </c>
    </row>
    <row r="657" spans="1:3">
      <c r="A657" t="s">
        <v>9331</v>
      </c>
      <c r="B657" t="s">
        <v>13514</v>
      </c>
      <c r="C657" t="s">
        <v>13515</v>
      </c>
    </row>
    <row r="658" spans="1:3">
      <c r="A658" t="s">
        <v>8516</v>
      </c>
      <c r="B658" t="s">
        <v>3387</v>
      </c>
      <c r="C658" t="s">
        <v>3388</v>
      </c>
    </row>
    <row r="659" spans="1:3">
      <c r="A659" t="s">
        <v>10992</v>
      </c>
      <c r="B659" t="s">
        <v>3007</v>
      </c>
      <c r="C659" t="s">
        <v>3008</v>
      </c>
    </row>
    <row r="660" spans="1:3">
      <c r="A660" t="s">
        <v>10441</v>
      </c>
      <c r="B660" t="s">
        <v>2850</v>
      </c>
      <c r="C660" t="s">
        <v>2851</v>
      </c>
    </row>
    <row r="661" spans="1:3">
      <c r="A661" t="s">
        <v>13700</v>
      </c>
      <c r="B661" t="s">
        <v>2898</v>
      </c>
      <c r="C661" t="s">
        <v>2899</v>
      </c>
    </row>
    <row r="662" spans="1:3">
      <c r="A662" t="s">
        <v>11779</v>
      </c>
      <c r="B662" t="s">
        <v>2741</v>
      </c>
      <c r="C662" t="s">
        <v>2742</v>
      </c>
    </row>
    <row r="663" spans="1:3">
      <c r="A663" t="s">
        <v>13701</v>
      </c>
      <c r="B663" t="s">
        <v>4195</v>
      </c>
      <c r="C663" t="s">
        <v>4196</v>
      </c>
    </row>
    <row r="664" spans="1:3">
      <c r="A664" t="s">
        <v>9571</v>
      </c>
      <c r="B664" t="s">
        <v>1267</v>
      </c>
      <c r="C664" t="s">
        <v>1268</v>
      </c>
    </row>
    <row r="665" spans="1:3">
      <c r="A665" t="s">
        <v>2032</v>
      </c>
      <c r="B665"/>
      <c r="C665" t="s">
        <v>1332</v>
      </c>
    </row>
    <row r="666" spans="1:3">
      <c r="A666" t="s">
        <v>8916</v>
      </c>
      <c r="B666" t="s">
        <v>3634</v>
      </c>
      <c r="C666" t="s">
        <v>3635</v>
      </c>
    </row>
    <row r="667" spans="1:3">
      <c r="A667" t="s">
        <v>7195</v>
      </c>
      <c r="B667" t="s">
        <v>13514</v>
      </c>
      <c r="C667" t="s">
        <v>13515</v>
      </c>
    </row>
    <row r="668" spans="1:3">
      <c r="A668" t="s">
        <v>9902</v>
      </c>
      <c r="B668" t="s">
        <v>2741</v>
      </c>
      <c r="C668" t="s">
        <v>2742</v>
      </c>
    </row>
    <row r="669" spans="1:3">
      <c r="A669" t="s">
        <v>5740</v>
      </c>
      <c r="B669" t="s">
        <v>3007</v>
      </c>
      <c r="C669" t="s">
        <v>3008</v>
      </c>
    </row>
    <row r="670" spans="1:3">
      <c r="A670" t="s">
        <v>10127</v>
      </c>
      <c r="B670" t="s">
        <v>2898</v>
      </c>
      <c r="C670" t="s">
        <v>2899</v>
      </c>
    </row>
    <row r="671" spans="1:3">
      <c r="A671" t="s">
        <v>2305</v>
      </c>
      <c r="B671" t="s">
        <v>3007</v>
      </c>
      <c r="C671" t="s">
        <v>3008</v>
      </c>
    </row>
    <row r="672" spans="1:3">
      <c r="A672" t="s">
        <v>8521</v>
      </c>
      <c r="B672" t="s">
        <v>13514</v>
      </c>
      <c r="C672" t="s">
        <v>13515</v>
      </c>
    </row>
    <row r="673" spans="1:3">
      <c r="A673" t="s">
        <v>4304</v>
      </c>
      <c r="B673" t="s">
        <v>4954</v>
      </c>
      <c r="C673" t="s">
        <v>4955</v>
      </c>
    </row>
    <row r="674" spans="1:3">
      <c r="A674" t="s">
        <v>12910</v>
      </c>
      <c r="B674" t="s">
        <v>2850</v>
      </c>
      <c r="C674" t="s">
        <v>2851</v>
      </c>
    </row>
    <row r="675" spans="1:3">
      <c r="A675" t="s">
        <v>13702</v>
      </c>
      <c r="B675" t="s">
        <v>13547</v>
      </c>
      <c r="C675" t="s">
        <v>13548</v>
      </c>
    </row>
    <row r="676" spans="1:3">
      <c r="A676" t="s">
        <v>13703</v>
      </c>
      <c r="B676" t="s">
        <v>2042</v>
      </c>
      <c r="C676" t="s">
        <v>2043</v>
      </c>
    </row>
    <row r="677" spans="1:3">
      <c r="A677" t="s">
        <v>13704</v>
      </c>
      <c r="B677" t="s">
        <v>2042</v>
      </c>
      <c r="C677" t="s">
        <v>2043</v>
      </c>
    </row>
    <row r="678" spans="1:3">
      <c r="A678" t="s">
        <v>9385</v>
      </c>
      <c r="B678" t="s">
        <v>9350</v>
      </c>
      <c r="C678" t="s">
        <v>9351</v>
      </c>
    </row>
    <row r="679" spans="1:3">
      <c r="A679" t="s">
        <v>13705</v>
      </c>
      <c r="B679" t="s">
        <v>2850</v>
      </c>
      <c r="C679" t="s">
        <v>2851</v>
      </c>
    </row>
    <row r="680" spans="1:3">
      <c r="A680" t="s">
        <v>5232</v>
      </c>
      <c r="B680" t="s">
        <v>13512</v>
      </c>
      <c r="C680" t="s">
        <v>13513</v>
      </c>
    </row>
    <row r="681" spans="1:3">
      <c r="A681" t="s">
        <v>5181</v>
      </c>
      <c r="B681" t="s">
        <v>2850</v>
      </c>
      <c r="C681" t="s">
        <v>2851</v>
      </c>
    </row>
    <row r="682" spans="1:3">
      <c r="A682" t="s">
        <v>5635</v>
      </c>
      <c r="B682" t="s">
        <v>4954</v>
      </c>
      <c r="C682" t="s">
        <v>4955</v>
      </c>
    </row>
    <row r="683" spans="1:3">
      <c r="A683" t="s">
        <v>7582</v>
      </c>
      <c r="B683" t="s">
        <v>3634</v>
      </c>
      <c r="C683" t="s">
        <v>3635</v>
      </c>
    </row>
    <row r="684" spans="1:3">
      <c r="A684" t="s">
        <v>13706</v>
      </c>
      <c r="B684" t="s">
        <v>7466</v>
      </c>
      <c r="C684" t="s">
        <v>7467</v>
      </c>
    </row>
    <row r="685" spans="1:3">
      <c r="A685" t="s">
        <v>13707</v>
      </c>
      <c r="B685" t="s">
        <v>2175</v>
      </c>
      <c r="C685" t="s">
        <v>2176</v>
      </c>
    </row>
    <row r="686" spans="1:3">
      <c r="A686" t="s">
        <v>8351</v>
      </c>
      <c r="B686" t="s">
        <v>13512</v>
      </c>
      <c r="C686" t="s">
        <v>13513</v>
      </c>
    </row>
    <row r="687" spans="1:3">
      <c r="A687" t="s">
        <v>1819</v>
      </c>
      <c r="B687" t="s">
        <v>7466</v>
      </c>
      <c r="C687" t="s">
        <v>7467</v>
      </c>
    </row>
    <row r="688" spans="1:3">
      <c r="A688" t="s">
        <v>11954</v>
      </c>
      <c r="B688" t="s">
        <v>13542</v>
      </c>
      <c r="C688" t="s">
        <v>13543</v>
      </c>
    </row>
    <row r="689" spans="1:3">
      <c r="A689" t="s">
        <v>8336</v>
      </c>
      <c r="B689" t="s">
        <v>2898</v>
      </c>
      <c r="C689" t="s">
        <v>2899</v>
      </c>
    </row>
    <row r="690" spans="1:3">
      <c r="A690" t="s">
        <v>8423</v>
      </c>
      <c r="B690" t="s">
        <v>2850</v>
      </c>
      <c r="C690" t="s">
        <v>2851</v>
      </c>
    </row>
    <row r="691" spans="1:3">
      <c r="A691" t="s">
        <v>11178</v>
      </c>
      <c r="B691" t="s">
        <v>4195</v>
      </c>
      <c r="C691" t="s">
        <v>4196</v>
      </c>
    </row>
    <row r="692" spans="1:3">
      <c r="A692" t="s">
        <v>2767</v>
      </c>
      <c r="B692" t="s">
        <v>4195</v>
      </c>
      <c r="C692" t="s">
        <v>4196</v>
      </c>
    </row>
    <row r="693" spans="1:3">
      <c r="A693" t="s">
        <v>13708</v>
      </c>
      <c r="B693" t="s">
        <v>13316</v>
      </c>
      <c r="C693" t="s">
        <v>13317</v>
      </c>
    </row>
    <row r="694" spans="1:3">
      <c r="A694" t="s">
        <v>1925</v>
      </c>
      <c r="B694" t="s">
        <v>13514</v>
      </c>
      <c r="C694" t="s">
        <v>13515</v>
      </c>
    </row>
    <row r="695" spans="1:3">
      <c r="A695" t="s">
        <v>2026</v>
      </c>
      <c r="B695" t="s">
        <v>3387</v>
      </c>
      <c r="C695" t="s">
        <v>3388</v>
      </c>
    </row>
    <row r="696" spans="1:3">
      <c r="A696" t="s">
        <v>6176</v>
      </c>
      <c r="B696" t="s">
        <v>4954</v>
      </c>
      <c r="C696" t="s">
        <v>4955</v>
      </c>
    </row>
    <row r="697" spans="1:3">
      <c r="A697" t="s">
        <v>6213</v>
      </c>
      <c r="B697" t="s">
        <v>13512</v>
      </c>
      <c r="C697" t="s">
        <v>13513</v>
      </c>
    </row>
    <row r="698" spans="1:3">
      <c r="A698" t="s">
        <v>9811</v>
      </c>
      <c r="B698" t="s">
        <v>2364</v>
      </c>
      <c r="C698" t="s">
        <v>2365</v>
      </c>
    </row>
    <row r="699" spans="1:3">
      <c r="A699" t="s">
        <v>3456</v>
      </c>
      <c r="B699" t="s">
        <v>13514</v>
      </c>
      <c r="C699" t="s">
        <v>13515</v>
      </c>
    </row>
    <row r="700" spans="1:3">
      <c r="A700" t="s">
        <v>4908</v>
      </c>
      <c r="B700" t="s">
        <v>2898</v>
      </c>
      <c r="C700" t="s">
        <v>2899</v>
      </c>
    </row>
    <row r="701" spans="1:3">
      <c r="A701" t="s">
        <v>13709</v>
      </c>
      <c r="B701" t="s">
        <v>4195</v>
      </c>
      <c r="C701" t="s">
        <v>4196</v>
      </c>
    </row>
    <row r="702" spans="1:3">
      <c r="A702" t="s">
        <v>11755</v>
      </c>
      <c r="B702" t="s">
        <v>2741</v>
      </c>
      <c r="C702" t="s">
        <v>2742</v>
      </c>
    </row>
    <row r="703" spans="1:3">
      <c r="A703" t="s">
        <v>8850</v>
      </c>
      <c r="B703" t="s">
        <v>2850</v>
      </c>
      <c r="C703" t="s">
        <v>2851</v>
      </c>
    </row>
    <row r="704" spans="1:3">
      <c r="A704" t="s">
        <v>11508</v>
      </c>
      <c r="B704" t="s">
        <v>3634</v>
      </c>
      <c r="C704" t="s">
        <v>3635</v>
      </c>
    </row>
    <row r="705" spans="1:3">
      <c r="A705" t="s">
        <v>8767</v>
      </c>
      <c r="B705" t="s">
        <v>13512</v>
      </c>
      <c r="C705" t="s">
        <v>13513</v>
      </c>
    </row>
    <row r="706" spans="1:3">
      <c r="A706" t="s">
        <v>10913</v>
      </c>
      <c r="B706" t="s">
        <v>4206</v>
      </c>
      <c r="C706" t="s">
        <v>4207</v>
      </c>
    </row>
    <row r="707" spans="1:3">
      <c r="A707" t="s">
        <v>6252</v>
      </c>
      <c r="B707" t="s">
        <v>13537</v>
      </c>
      <c r="C707" t="s">
        <v>13538</v>
      </c>
    </row>
    <row r="708" spans="1:3">
      <c r="A708" t="s">
        <v>11579</v>
      </c>
      <c r="B708" t="s">
        <v>2364</v>
      </c>
      <c r="C708" t="s">
        <v>2365</v>
      </c>
    </row>
    <row r="709" spans="1:3">
      <c r="A709" t="s">
        <v>13710</v>
      </c>
      <c r="B709" t="s">
        <v>13518</v>
      </c>
      <c r="C709" t="s">
        <v>13519</v>
      </c>
    </row>
    <row r="710" spans="1:3">
      <c r="A710" t="s">
        <v>12422</v>
      </c>
      <c r="B710" t="s">
        <v>13491</v>
      </c>
      <c r="C710" t="s">
        <v>13492</v>
      </c>
    </row>
    <row r="711" spans="1:3">
      <c r="A711" t="s">
        <v>4614</v>
      </c>
      <c r="B711" t="s">
        <v>13493</v>
      </c>
      <c r="C711" t="s">
        <v>13494</v>
      </c>
    </row>
    <row r="712" spans="1:3">
      <c r="A712" t="s">
        <v>6980</v>
      </c>
      <c r="B712" t="s">
        <v>13512</v>
      </c>
      <c r="C712" t="s">
        <v>13513</v>
      </c>
    </row>
    <row r="713" spans="1:3">
      <c r="A713" t="s">
        <v>11548</v>
      </c>
      <c r="B713" t="s">
        <v>13512</v>
      </c>
      <c r="C713" t="s">
        <v>13513</v>
      </c>
    </row>
    <row r="714" spans="1:3">
      <c r="A714" t="s">
        <v>1198</v>
      </c>
      <c r="B714" t="s">
        <v>2898</v>
      </c>
      <c r="C714" t="s">
        <v>2899</v>
      </c>
    </row>
    <row r="715" spans="1:3">
      <c r="A715" t="s">
        <v>7427</v>
      </c>
      <c r="B715" t="s">
        <v>2042</v>
      </c>
      <c r="C715" t="s">
        <v>2043</v>
      </c>
    </row>
    <row r="716" spans="1:3">
      <c r="A716" t="s">
        <v>1843</v>
      </c>
      <c r="B716" t="s">
        <v>3387</v>
      </c>
      <c r="C716" t="s">
        <v>3388</v>
      </c>
    </row>
    <row r="717" spans="1:3">
      <c r="A717" t="s">
        <v>3408</v>
      </c>
      <c r="B717" t="s">
        <v>13493</v>
      </c>
      <c r="C717" t="s">
        <v>13494</v>
      </c>
    </row>
    <row r="718" spans="1:3">
      <c r="A718" t="s">
        <v>13229</v>
      </c>
      <c r="B718" t="s">
        <v>13537</v>
      </c>
      <c r="C718" t="s">
        <v>13538</v>
      </c>
    </row>
    <row r="719" spans="1:3">
      <c r="A719" t="s">
        <v>10652</v>
      </c>
      <c r="B719" t="s">
        <v>2850</v>
      </c>
      <c r="C719" t="s">
        <v>2851</v>
      </c>
    </row>
    <row r="720" spans="1:3">
      <c r="A720" t="s">
        <v>13711</v>
      </c>
      <c r="B720" t="s">
        <v>8085</v>
      </c>
      <c r="C720" t="s">
        <v>8086</v>
      </c>
    </row>
    <row r="721" spans="1:3">
      <c r="A721" t="s">
        <v>9149</v>
      </c>
      <c r="B721" t="s">
        <v>8085</v>
      </c>
      <c r="C721" t="s">
        <v>8086</v>
      </c>
    </row>
    <row r="722" spans="1:3">
      <c r="A722" t="s">
        <v>7951</v>
      </c>
      <c r="B722" t="s">
        <v>13316</v>
      </c>
      <c r="C722" t="s">
        <v>13317</v>
      </c>
    </row>
    <row r="723" spans="1:3">
      <c r="A723" t="s">
        <v>13712</v>
      </c>
      <c r="B723" t="s">
        <v>525</v>
      </c>
      <c r="C723" t="s">
        <v>526</v>
      </c>
    </row>
    <row r="724" spans="1:3">
      <c r="A724" t="s">
        <v>9222</v>
      </c>
      <c r="B724" t="s">
        <v>1267</v>
      </c>
      <c r="C724" t="s">
        <v>1268</v>
      </c>
    </row>
    <row r="725" spans="1:3">
      <c r="A725" t="s">
        <v>5957</v>
      </c>
      <c r="B725" t="s">
        <v>4206</v>
      </c>
      <c r="C725" t="s">
        <v>4207</v>
      </c>
    </row>
    <row r="726" spans="1:3">
      <c r="A726" t="s">
        <v>383</v>
      </c>
      <c r="B726" t="s">
        <v>3007</v>
      </c>
      <c r="C726" t="s">
        <v>3008</v>
      </c>
    </row>
    <row r="727" spans="1:3">
      <c r="A727" t="s">
        <v>13713</v>
      </c>
      <c r="B727" t="s">
        <v>13518</v>
      </c>
      <c r="C727" t="s">
        <v>13519</v>
      </c>
    </row>
    <row r="728" spans="1:3">
      <c r="A728" t="s">
        <v>12585</v>
      </c>
      <c r="B728" t="s">
        <v>2741</v>
      </c>
      <c r="C728" t="s">
        <v>2742</v>
      </c>
    </row>
    <row r="729" spans="1:3">
      <c r="A729" t="s">
        <v>12822</v>
      </c>
      <c r="B729" t="s">
        <v>1834</v>
      </c>
      <c r="C729" t="s">
        <v>1835</v>
      </c>
    </row>
    <row r="730" spans="1:3">
      <c r="A730" t="s">
        <v>13262</v>
      </c>
      <c r="B730" t="s">
        <v>1834</v>
      </c>
      <c r="C730" t="s">
        <v>1835</v>
      </c>
    </row>
    <row r="731" spans="1:3">
      <c r="A731" t="s">
        <v>5876</v>
      </c>
      <c r="B731" t="s">
        <v>13316</v>
      </c>
      <c r="C731" t="s">
        <v>13317</v>
      </c>
    </row>
    <row r="732" spans="1:3">
      <c r="A732" t="s">
        <v>1331</v>
      </c>
      <c r="B732" t="s">
        <v>2364</v>
      </c>
      <c r="C732" t="s">
        <v>2365</v>
      </c>
    </row>
    <row r="733" spans="1:3">
      <c r="A733" t="s">
        <v>13714</v>
      </c>
      <c r="B733" t="s">
        <v>4954</v>
      </c>
      <c r="C733" t="s">
        <v>4955</v>
      </c>
    </row>
    <row r="734" spans="1:3">
      <c r="A734" t="s">
        <v>13715</v>
      </c>
      <c r="B734" t="s">
        <v>2042</v>
      </c>
      <c r="C734" t="s">
        <v>2043</v>
      </c>
    </row>
    <row r="735" spans="1:3">
      <c r="A735" t="s">
        <v>253</v>
      </c>
      <c r="B735" t="s">
        <v>13518</v>
      </c>
      <c r="C735" t="s">
        <v>13519</v>
      </c>
    </row>
    <row r="736" spans="1:3">
      <c r="A736" t="s">
        <v>7621</v>
      </c>
      <c r="B736" t="s">
        <v>2364</v>
      </c>
      <c r="C736" t="s">
        <v>2365</v>
      </c>
    </row>
    <row r="737" spans="1:3">
      <c r="A737" t="s">
        <v>6866</v>
      </c>
      <c r="B737" t="s">
        <v>3007</v>
      </c>
      <c r="C737" t="s">
        <v>3008</v>
      </c>
    </row>
    <row r="738" spans="1:3">
      <c r="A738" t="s">
        <v>9425</v>
      </c>
      <c r="B738" t="s">
        <v>4206</v>
      </c>
      <c r="C738" t="s">
        <v>4207</v>
      </c>
    </row>
    <row r="739" spans="1:3">
      <c r="A739" t="s">
        <v>7419</v>
      </c>
      <c r="B739" t="s">
        <v>9112</v>
      </c>
      <c r="C739" t="s">
        <v>9113</v>
      </c>
    </row>
    <row r="740" spans="1:3">
      <c r="A740" t="s">
        <v>10354</v>
      </c>
      <c r="B740" t="s">
        <v>13493</v>
      </c>
      <c r="C740" t="s">
        <v>13494</v>
      </c>
    </row>
    <row r="741" spans="1:3">
      <c r="A741" t="s">
        <v>11733</v>
      </c>
      <c r="B741" t="s">
        <v>2042</v>
      </c>
      <c r="C741" t="s">
        <v>2043</v>
      </c>
    </row>
    <row r="742" spans="1:3">
      <c r="A742" t="s">
        <v>5836</v>
      </c>
      <c r="B742" t="s">
        <v>2264</v>
      </c>
      <c r="C742" t="s">
        <v>2265</v>
      </c>
    </row>
    <row r="743" spans="1:3">
      <c r="A743" t="s">
        <v>13716</v>
      </c>
      <c r="B743" t="s">
        <v>13512</v>
      </c>
      <c r="C743" t="s">
        <v>13513</v>
      </c>
    </row>
    <row r="744" spans="1:3">
      <c r="A744" t="s">
        <v>9891</v>
      </c>
      <c r="B744" t="s">
        <v>9112</v>
      </c>
      <c r="C744" t="s">
        <v>9113</v>
      </c>
    </row>
    <row r="745" spans="1:3">
      <c r="A745" t="s">
        <v>13149</v>
      </c>
      <c r="B745" t="s">
        <v>7466</v>
      </c>
      <c r="C745" t="s">
        <v>7467</v>
      </c>
    </row>
    <row r="746" spans="1:3">
      <c r="A746" t="s">
        <v>13717</v>
      </c>
      <c r="B746"/>
      <c r="C746" t="s">
        <v>1332</v>
      </c>
    </row>
    <row r="747" spans="1:3">
      <c r="A747" t="s">
        <v>13718</v>
      </c>
      <c r="B747" t="s">
        <v>4954</v>
      </c>
      <c r="C747" t="s">
        <v>4955</v>
      </c>
    </row>
  </sheetData>
  <sortState ref="A1:C622">
    <sortCondition ref="A1:A622"/>
  </sortState>
  <conditionalFormatting sqref="A1:A1048576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 (2)</vt:lpstr>
      <vt:lpstr>Legends</vt:lpstr>
      <vt:lpstr>Sheet7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2019-12-27T12:32:09Z</dcterms:modified>
  <cp:category/>
  <cp:contentStatus/>
</cp:coreProperties>
</file>